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60" windowWidth="20055" windowHeight="8025" activeTab="3"/>
  </bookViews>
  <sheets>
    <sheet name="Raw_Data" sheetId="1" r:id="rId1"/>
    <sheet name="Cleaned_Data" sheetId="2" r:id="rId2"/>
    <sheet name="Pivot_Table" sheetId="6" r:id="rId3"/>
    <sheet name="Dashboard" sheetId="7" r:id="rId4"/>
  </sheets>
  <definedNames>
    <definedName name="European_Bank" localSheetId="1">Cleaned_Data!$A$1:$N$10001</definedName>
    <definedName name="European_Bank" localSheetId="0">Raw_Data!$A$1:$N$10001</definedName>
  </definedNames>
  <calcPr calcId="124519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B6" i="7"/>
  <c r="R6"/>
  <c r="N6"/>
  <c r="J6"/>
  <c r="F6"/>
  <c r="O1" i="2"/>
  <c r="P1"/>
  <c r="Q2"/>
  <c r="S10001"/>
  <c r="S10000"/>
  <c r="S9999"/>
  <c r="S9998"/>
  <c r="S9997"/>
  <c r="S9996"/>
  <c r="S9995"/>
  <c r="S9994"/>
  <c r="S9993"/>
  <c r="S9992"/>
  <c r="S9991"/>
  <c r="S9990"/>
  <c r="S9989"/>
  <c r="S9988"/>
  <c r="S9987"/>
  <c r="S9986"/>
  <c r="S9985"/>
  <c r="S9984"/>
  <c r="S9983"/>
  <c r="S9982"/>
  <c r="S9981"/>
  <c r="S9980"/>
  <c r="S9979"/>
  <c r="S9978"/>
  <c r="S9977"/>
  <c r="S9976"/>
  <c r="S9975"/>
  <c r="S9974"/>
  <c r="S9973"/>
  <c r="S9972"/>
  <c r="S9971"/>
  <c r="S9970"/>
  <c r="S9969"/>
  <c r="S9968"/>
  <c r="S9967"/>
  <c r="S9966"/>
  <c r="S9965"/>
  <c r="S9964"/>
  <c r="S9963"/>
  <c r="S9962"/>
  <c r="S9961"/>
  <c r="S9960"/>
  <c r="S9959"/>
  <c r="S9958"/>
  <c r="S9957"/>
  <c r="S9956"/>
  <c r="S9955"/>
  <c r="S9954"/>
  <c r="S9953"/>
  <c r="S9952"/>
  <c r="S9951"/>
  <c r="S9950"/>
  <c r="S9949"/>
  <c r="S9948"/>
  <c r="S9947"/>
  <c r="S9946"/>
  <c r="S9945"/>
  <c r="S9944"/>
  <c r="S9943"/>
  <c r="S9942"/>
  <c r="S9941"/>
  <c r="S9940"/>
  <c r="S9939"/>
  <c r="S9938"/>
  <c r="S9937"/>
  <c r="S9936"/>
  <c r="S9935"/>
  <c r="S9934"/>
  <c r="S9933"/>
  <c r="S9932"/>
  <c r="S9931"/>
  <c r="S9930"/>
  <c r="S9929"/>
  <c r="S9928"/>
  <c r="S9927"/>
  <c r="S9926"/>
  <c r="S9925"/>
  <c r="S9924"/>
  <c r="S9923"/>
  <c r="S9922"/>
  <c r="S9921"/>
  <c r="S9920"/>
  <c r="S9919"/>
  <c r="S9918"/>
  <c r="S9917"/>
  <c r="S9916"/>
  <c r="S9915"/>
  <c r="S9914"/>
  <c r="S9913"/>
  <c r="S9912"/>
  <c r="S9911"/>
  <c r="S9910"/>
  <c r="S9909"/>
  <c r="S9908"/>
  <c r="S9907"/>
  <c r="S9906"/>
  <c r="S9905"/>
  <c r="S9904"/>
  <c r="S9903"/>
  <c r="S9902"/>
  <c r="S9901"/>
  <c r="S9900"/>
  <c r="S9899"/>
  <c r="S9898"/>
  <c r="S9897"/>
  <c r="S9896"/>
  <c r="S9895"/>
  <c r="S9894"/>
  <c r="S9893"/>
  <c r="S9892"/>
  <c r="S9891"/>
  <c r="S9890"/>
  <c r="S9889"/>
  <c r="S9888"/>
  <c r="S9887"/>
  <c r="S9886"/>
  <c r="S9885"/>
  <c r="S9884"/>
  <c r="S9883"/>
  <c r="S9882"/>
  <c r="S9881"/>
  <c r="S9880"/>
  <c r="S9879"/>
  <c r="S9878"/>
  <c r="S9877"/>
  <c r="S9876"/>
  <c r="S9875"/>
  <c r="S9874"/>
  <c r="S9873"/>
  <c r="S9872"/>
  <c r="S9871"/>
  <c r="S9870"/>
  <c r="S9869"/>
  <c r="S9868"/>
  <c r="S9867"/>
  <c r="S9866"/>
  <c r="S9865"/>
  <c r="S9864"/>
  <c r="S9863"/>
  <c r="S9862"/>
  <c r="S9861"/>
  <c r="S9860"/>
  <c r="S9859"/>
  <c r="S9858"/>
  <c r="S9857"/>
  <c r="S9856"/>
  <c r="S9855"/>
  <c r="S9854"/>
  <c r="S9853"/>
  <c r="S9852"/>
  <c r="S9851"/>
  <c r="S9850"/>
  <c r="S9849"/>
  <c r="S9848"/>
  <c r="S9847"/>
  <c r="S9846"/>
  <c r="S9845"/>
  <c r="S9844"/>
  <c r="S9843"/>
  <c r="S9842"/>
  <c r="S9841"/>
  <c r="S9840"/>
  <c r="S9839"/>
  <c r="S9838"/>
  <c r="S9837"/>
  <c r="S9836"/>
  <c r="S9835"/>
  <c r="S9834"/>
  <c r="S9833"/>
  <c r="S9832"/>
  <c r="S9831"/>
  <c r="S9830"/>
  <c r="S9829"/>
  <c r="S9828"/>
  <c r="S9827"/>
  <c r="S9826"/>
  <c r="S9825"/>
  <c r="S9824"/>
  <c r="S9823"/>
  <c r="S9822"/>
  <c r="S9821"/>
  <c r="S9820"/>
  <c r="S9819"/>
  <c r="S9818"/>
  <c r="S9817"/>
  <c r="S9816"/>
  <c r="S9815"/>
  <c r="S9814"/>
  <c r="S9813"/>
  <c r="S9812"/>
  <c r="S9811"/>
  <c r="S9810"/>
  <c r="S9809"/>
  <c r="S9808"/>
  <c r="S9807"/>
  <c r="S9806"/>
  <c r="S9805"/>
  <c r="S9804"/>
  <c r="S9803"/>
  <c r="S9802"/>
  <c r="S9801"/>
  <c r="S9800"/>
  <c r="S9799"/>
  <c r="S9798"/>
  <c r="S9797"/>
  <c r="S9796"/>
  <c r="S9795"/>
  <c r="S9794"/>
  <c r="S9793"/>
  <c r="S9792"/>
  <c r="S9791"/>
  <c r="S9790"/>
  <c r="S9789"/>
  <c r="S9788"/>
  <c r="S9787"/>
  <c r="S9786"/>
  <c r="S9785"/>
  <c r="S9784"/>
  <c r="S9783"/>
  <c r="S9782"/>
  <c r="S9781"/>
  <c r="S9780"/>
  <c r="S9779"/>
  <c r="S9778"/>
  <c r="S9777"/>
  <c r="S9776"/>
  <c r="S9775"/>
  <c r="S9774"/>
  <c r="S9773"/>
  <c r="S9772"/>
  <c r="S9771"/>
  <c r="S9770"/>
  <c r="S9769"/>
  <c r="S9768"/>
  <c r="S9767"/>
  <c r="S9766"/>
  <c r="S9765"/>
  <c r="S9764"/>
  <c r="S9763"/>
  <c r="S9762"/>
  <c r="S9761"/>
  <c r="S9760"/>
  <c r="S9759"/>
  <c r="S9758"/>
  <c r="S9757"/>
  <c r="S9756"/>
  <c r="S9755"/>
  <c r="S9754"/>
  <c r="S9753"/>
  <c r="S9752"/>
  <c r="S9751"/>
  <c r="S9750"/>
  <c r="S9749"/>
  <c r="S9748"/>
  <c r="S9747"/>
  <c r="S9746"/>
  <c r="S9745"/>
  <c r="S9744"/>
  <c r="S9743"/>
  <c r="S9742"/>
  <c r="S9741"/>
  <c r="S9740"/>
  <c r="S9739"/>
  <c r="S9738"/>
  <c r="S9737"/>
  <c r="S9736"/>
  <c r="S9735"/>
  <c r="S9734"/>
  <c r="S9733"/>
  <c r="S9732"/>
  <c r="S9731"/>
  <c r="S9730"/>
  <c r="S9729"/>
  <c r="S9728"/>
  <c r="S9727"/>
  <c r="S9726"/>
  <c r="S9725"/>
  <c r="S9724"/>
  <c r="S9723"/>
  <c r="S9722"/>
  <c r="S9721"/>
  <c r="S9720"/>
  <c r="S9719"/>
  <c r="S9718"/>
  <c r="S9717"/>
  <c r="S9716"/>
  <c r="S9715"/>
  <c r="S9714"/>
  <c r="S9713"/>
  <c r="S9712"/>
  <c r="S9711"/>
  <c r="S9710"/>
  <c r="S9709"/>
  <c r="S9708"/>
  <c r="S9707"/>
  <c r="S9706"/>
  <c r="S9705"/>
  <c r="S9704"/>
  <c r="S9703"/>
  <c r="S9702"/>
  <c r="S9701"/>
  <c r="S9700"/>
  <c r="S9699"/>
  <c r="S9698"/>
  <c r="S9697"/>
  <c r="S9696"/>
  <c r="S9695"/>
  <c r="S9694"/>
  <c r="S9693"/>
  <c r="S9692"/>
  <c r="S9691"/>
  <c r="S9690"/>
  <c r="S9689"/>
  <c r="S9688"/>
  <c r="S9687"/>
  <c r="S9686"/>
  <c r="S9685"/>
  <c r="S9684"/>
  <c r="S9683"/>
  <c r="S9682"/>
  <c r="S9681"/>
  <c r="S9680"/>
  <c r="S9679"/>
  <c r="S9678"/>
  <c r="S9677"/>
  <c r="S9676"/>
  <c r="S9675"/>
  <c r="S9674"/>
  <c r="S9673"/>
  <c r="S9672"/>
  <c r="S9671"/>
  <c r="S9670"/>
  <c r="S9669"/>
  <c r="S9668"/>
  <c r="S9667"/>
  <c r="S9666"/>
  <c r="S9665"/>
  <c r="S9664"/>
  <c r="S9663"/>
  <c r="S9662"/>
  <c r="S9661"/>
  <c r="S9660"/>
  <c r="S9659"/>
  <c r="S9658"/>
  <c r="S9657"/>
  <c r="S9656"/>
  <c r="S9655"/>
  <c r="S9654"/>
  <c r="S9653"/>
  <c r="S9652"/>
  <c r="S9651"/>
  <c r="S9650"/>
  <c r="S9649"/>
  <c r="S9648"/>
  <c r="S9647"/>
  <c r="S9646"/>
  <c r="S9645"/>
  <c r="S9644"/>
  <c r="S9643"/>
  <c r="S9642"/>
  <c r="S9641"/>
  <c r="S9640"/>
  <c r="S9639"/>
  <c r="S9638"/>
  <c r="S9637"/>
  <c r="S9636"/>
  <c r="S9635"/>
  <c r="S9634"/>
  <c r="S9633"/>
  <c r="S9632"/>
  <c r="S9631"/>
  <c r="S9630"/>
  <c r="S9629"/>
  <c r="S9628"/>
  <c r="S9627"/>
  <c r="S9626"/>
  <c r="S9625"/>
  <c r="S9624"/>
  <c r="S9623"/>
  <c r="S9622"/>
  <c r="S9621"/>
  <c r="S9620"/>
  <c r="S9619"/>
  <c r="S9618"/>
  <c r="S9617"/>
  <c r="S9616"/>
  <c r="S9615"/>
  <c r="S9614"/>
  <c r="S9613"/>
  <c r="S9612"/>
  <c r="S9611"/>
  <c r="S9610"/>
  <c r="S9609"/>
  <c r="S9608"/>
  <c r="S9607"/>
  <c r="S9606"/>
  <c r="S9605"/>
  <c r="S9604"/>
  <c r="S9603"/>
  <c r="S9602"/>
  <c r="S9601"/>
  <c r="S9600"/>
  <c r="S9599"/>
  <c r="S9598"/>
  <c r="S9597"/>
  <c r="S9596"/>
  <c r="S9595"/>
  <c r="S9594"/>
  <c r="S9593"/>
  <c r="S9592"/>
  <c r="S9591"/>
  <c r="S9590"/>
  <c r="S9589"/>
  <c r="S9588"/>
  <c r="S9587"/>
  <c r="S9586"/>
  <c r="S9585"/>
  <c r="S9584"/>
  <c r="S9583"/>
  <c r="S9582"/>
  <c r="S9581"/>
  <c r="S9580"/>
  <c r="S9579"/>
  <c r="S9578"/>
  <c r="S9577"/>
  <c r="S9576"/>
  <c r="S9575"/>
  <c r="S9574"/>
  <c r="S9573"/>
  <c r="S9572"/>
  <c r="S9571"/>
  <c r="S9570"/>
  <c r="S9569"/>
  <c r="S9568"/>
  <c r="S9567"/>
  <c r="S9566"/>
  <c r="S9565"/>
  <c r="S9564"/>
  <c r="S9563"/>
  <c r="S9562"/>
  <c r="S9561"/>
  <c r="S9560"/>
  <c r="S9559"/>
  <c r="S9558"/>
  <c r="S9557"/>
  <c r="S9556"/>
  <c r="S9555"/>
  <c r="S9554"/>
  <c r="S9553"/>
  <c r="S9552"/>
  <c r="S9551"/>
  <c r="S9550"/>
  <c r="S9549"/>
  <c r="S9548"/>
  <c r="S9547"/>
  <c r="S9546"/>
  <c r="S9545"/>
  <c r="S9544"/>
  <c r="S9543"/>
  <c r="S9542"/>
  <c r="S9541"/>
  <c r="S9540"/>
  <c r="S9539"/>
  <c r="S9538"/>
  <c r="S9537"/>
  <c r="S9536"/>
  <c r="S9535"/>
  <c r="S9534"/>
  <c r="S9533"/>
  <c r="S9532"/>
  <c r="S9531"/>
  <c r="S9530"/>
  <c r="S9529"/>
  <c r="S9528"/>
  <c r="S9527"/>
  <c r="S9526"/>
  <c r="S9525"/>
  <c r="S9524"/>
  <c r="S9523"/>
  <c r="S9522"/>
  <c r="S9521"/>
  <c r="S9520"/>
  <c r="S9519"/>
  <c r="S9518"/>
  <c r="S9517"/>
  <c r="S9516"/>
  <c r="S9515"/>
  <c r="S9514"/>
  <c r="S9513"/>
  <c r="S9512"/>
  <c r="S9511"/>
  <c r="S9510"/>
  <c r="S9509"/>
  <c r="S9508"/>
  <c r="S9507"/>
  <c r="S9506"/>
  <c r="S9505"/>
  <c r="S9504"/>
  <c r="S9503"/>
  <c r="S9502"/>
  <c r="S9501"/>
  <c r="S9500"/>
  <c r="S9499"/>
  <c r="S9498"/>
  <c r="S9497"/>
  <c r="S9496"/>
  <c r="S9495"/>
  <c r="S9494"/>
  <c r="S9493"/>
  <c r="S9492"/>
  <c r="S9491"/>
  <c r="S9490"/>
  <c r="S9489"/>
  <c r="S9488"/>
  <c r="S9487"/>
  <c r="S9486"/>
  <c r="S9485"/>
  <c r="S9484"/>
  <c r="S9483"/>
  <c r="S9482"/>
  <c r="S9481"/>
  <c r="S9480"/>
  <c r="S9479"/>
  <c r="S9478"/>
  <c r="S9477"/>
  <c r="S9476"/>
  <c r="S9475"/>
  <c r="S9474"/>
  <c r="S9473"/>
  <c r="S9472"/>
  <c r="S9471"/>
  <c r="S9470"/>
  <c r="S9469"/>
  <c r="S9468"/>
  <c r="S9467"/>
  <c r="S9466"/>
  <c r="S9465"/>
  <c r="S9464"/>
  <c r="S9463"/>
  <c r="S9462"/>
  <c r="S9461"/>
  <c r="S9460"/>
  <c r="S9459"/>
  <c r="S9458"/>
  <c r="S9457"/>
  <c r="S9456"/>
  <c r="S9455"/>
  <c r="S9454"/>
  <c r="S9453"/>
  <c r="S9452"/>
  <c r="S9451"/>
  <c r="S9450"/>
  <c r="S9449"/>
  <c r="S9448"/>
  <c r="S9447"/>
  <c r="S9446"/>
  <c r="S9445"/>
  <c r="S9444"/>
  <c r="S9443"/>
  <c r="S9442"/>
  <c r="S9441"/>
  <c r="S9440"/>
  <c r="S9439"/>
  <c r="S9438"/>
  <c r="S9437"/>
  <c r="S9436"/>
  <c r="S9435"/>
  <c r="S9434"/>
  <c r="S9433"/>
  <c r="S9432"/>
  <c r="S9431"/>
  <c r="S9430"/>
  <c r="S9429"/>
  <c r="S9428"/>
  <c r="S9427"/>
  <c r="S9426"/>
  <c r="S9425"/>
  <c r="S9424"/>
  <c r="S9423"/>
  <c r="S9422"/>
  <c r="S9421"/>
  <c r="S9420"/>
  <c r="S9419"/>
  <c r="S9418"/>
  <c r="S9417"/>
  <c r="S9416"/>
  <c r="S9415"/>
  <c r="S9414"/>
  <c r="S9413"/>
  <c r="S9412"/>
  <c r="S9411"/>
  <c r="S9410"/>
  <c r="S9409"/>
  <c r="S9408"/>
  <c r="S9407"/>
  <c r="S9406"/>
  <c r="S9405"/>
  <c r="S9404"/>
  <c r="S9403"/>
  <c r="S9402"/>
  <c r="S9401"/>
  <c r="S9400"/>
  <c r="S9399"/>
  <c r="S9398"/>
  <c r="S9397"/>
  <c r="S9396"/>
  <c r="S9395"/>
  <c r="S9394"/>
  <c r="S9393"/>
  <c r="S9392"/>
  <c r="S9391"/>
  <c r="S9390"/>
  <c r="S9389"/>
  <c r="S9388"/>
  <c r="S9387"/>
  <c r="S9386"/>
  <c r="S9385"/>
  <c r="S9384"/>
  <c r="S9383"/>
  <c r="S9382"/>
  <c r="S9381"/>
  <c r="S9380"/>
  <c r="S9379"/>
  <c r="S9378"/>
  <c r="S9377"/>
  <c r="S9376"/>
  <c r="S9375"/>
  <c r="S9374"/>
  <c r="S9373"/>
  <c r="S9372"/>
  <c r="S9371"/>
  <c r="S9370"/>
  <c r="S9369"/>
  <c r="S9368"/>
  <c r="S9367"/>
  <c r="S9366"/>
  <c r="S9365"/>
  <c r="S9364"/>
  <c r="S9363"/>
  <c r="S9362"/>
  <c r="S9361"/>
  <c r="S9360"/>
  <c r="S9359"/>
  <c r="S9358"/>
  <c r="S9357"/>
  <c r="S9356"/>
  <c r="S9355"/>
  <c r="S9354"/>
  <c r="S9353"/>
  <c r="S9352"/>
  <c r="S9351"/>
  <c r="S9350"/>
  <c r="S9349"/>
  <c r="S9348"/>
  <c r="S9347"/>
  <c r="S9346"/>
  <c r="S9345"/>
  <c r="S9344"/>
  <c r="S9343"/>
  <c r="S9342"/>
  <c r="S9341"/>
  <c r="S9340"/>
  <c r="S9339"/>
  <c r="S9338"/>
  <c r="S9337"/>
  <c r="S9336"/>
  <c r="S9335"/>
  <c r="S9334"/>
  <c r="S9333"/>
  <c r="S9332"/>
  <c r="S9331"/>
  <c r="S9330"/>
  <c r="S9329"/>
  <c r="S9328"/>
  <c r="S9327"/>
  <c r="S9326"/>
  <c r="S9325"/>
  <c r="S9324"/>
  <c r="S9323"/>
  <c r="S9322"/>
  <c r="S9321"/>
  <c r="S9320"/>
  <c r="S9319"/>
  <c r="S9318"/>
  <c r="S9317"/>
  <c r="S9316"/>
  <c r="S9315"/>
  <c r="S9314"/>
  <c r="S9313"/>
  <c r="S9312"/>
  <c r="S9311"/>
  <c r="S9310"/>
  <c r="S9309"/>
  <c r="S9308"/>
  <c r="S9307"/>
  <c r="S9306"/>
  <c r="S9305"/>
  <c r="S9304"/>
  <c r="S9303"/>
  <c r="S9302"/>
  <c r="S9301"/>
  <c r="S9300"/>
  <c r="S9299"/>
  <c r="S9298"/>
  <c r="S9297"/>
  <c r="S9296"/>
  <c r="S9295"/>
  <c r="S9294"/>
  <c r="S9293"/>
  <c r="S9292"/>
  <c r="S9291"/>
  <c r="S9290"/>
  <c r="S9289"/>
  <c r="S9288"/>
  <c r="S9287"/>
  <c r="S9286"/>
  <c r="S9285"/>
  <c r="S9284"/>
  <c r="S9283"/>
  <c r="S9282"/>
  <c r="S9281"/>
  <c r="S9280"/>
  <c r="S9279"/>
  <c r="S9278"/>
  <c r="S9277"/>
  <c r="S9276"/>
  <c r="S9275"/>
  <c r="S9274"/>
  <c r="S9273"/>
  <c r="S9272"/>
  <c r="S9271"/>
  <c r="S9270"/>
  <c r="S9269"/>
  <c r="S9268"/>
  <c r="S9267"/>
  <c r="S9266"/>
  <c r="S9265"/>
  <c r="S9264"/>
  <c r="S9263"/>
  <c r="S9262"/>
  <c r="S9261"/>
  <c r="S9260"/>
  <c r="S9259"/>
  <c r="S9258"/>
  <c r="S9257"/>
  <c r="S9256"/>
  <c r="S9255"/>
  <c r="S9254"/>
  <c r="S9253"/>
  <c r="S9252"/>
  <c r="S9251"/>
  <c r="S9250"/>
  <c r="S9249"/>
  <c r="S9248"/>
  <c r="S9247"/>
  <c r="S9246"/>
  <c r="S9245"/>
  <c r="S9244"/>
  <c r="S9243"/>
  <c r="S9242"/>
  <c r="S9241"/>
  <c r="S9240"/>
  <c r="S9239"/>
  <c r="S9238"/>
  <c r="S9237"/>
  <c r="S9236"/>
  <c r="S9235"/>
  <c r="S9234"/>
  <c r="S9233"/>
  <c r="S9232"/>
  <c r="S9231"/>
  <c r="S9230"/>
  <c r="S9229"/>
  <c r="S9228"/>
  <c r="S9227"/>
  <c r="S9226"/>
  <c r="S9225"/>
  <c r="S9224"/>
  <c r="S9223"/>
  <c r="S9222"/>
  <c r="S9221"/>
  <c r="S9220"/>
  <c r="S9219"/>
  <c r="S9218"/>
  <c r="S9217"/>
  <c r="S9216"/>
  <c r="S9215"/>
  <c r="S9214"/>
  <c r="S9213"/>
  <c r="S9212"/>
  <c r="S9211"/>
  <c r="S9210"/>
  <c r="S9209"/>
  <c r="S9208"/>
  <c r="S9207"/>
  <c r="S9206"/>
  <c r="S9205"/>
  <c r="S9204"/>
  <c r="S9203"/>
  <c r="S9202"/>
  <c r="S9201"/>
  <c r="S9200"/>
  <c r="S9199"/>
  <c r="S9198"/>
  <c r="S9197"/>
  <c r="S9196"/>
  <c r="S9195"/>
  <c r="S9194"/>
  <c r="S9193"/>
  <c r="S9192"/>
  <c r="S9191"/>
  <c r="S9190"/>
  <c r="S9189"/>
  <c r="S9188"/>
  <c r="S9187"/>
  <c r="S9186"/>
  <c r="S9185"/>
  <c r="S9184"/>
  <c r="S9183"/>
  <c r="S9182"/>
  <c r="S9181"/>
  <c r="S9180"/>
  <c r="S9179"/>
  <c r="S9178"/>
  <c r="S9177"/>
  <c r="S9176"/>
  <c r="S9175"/>
  <c r="S9174"/>
  <c r="S9173"/>
  <c r="S9172"/>
  <c r="S9171"/>
  <c r="S9170"/>
  <c r="S9169"/>
  <c r="S9168"/>
  <c r="S9167"/>
  <c r="S9166"/>
  <c r="S9165"/>
  <c r="S9164"/>
  <c r="S9163"/>
  <c r="S9162"/>
  <c r="S9161"/>
  <c r="S9160"/>
  <c r="S9159"/>
  <c r="S9158"/>
  <c r="S9157"/>
  <c r="S9156"/>
  <c r="S9155"/>
  <c r="S9154"/>
  <c r="S9153"/>
  <c r="S9152"/>
  <c r="S9151"/>
  <c r="S9150"/>
  <c r="S9149"/>
  <c r="S9148"/>
  <c r="S9147"/>
  <c r="S9146"/>
  <c r="S9145"/>
  <c r="S9144"/>
  <c r="S9143"/>
  <c r="S9142"/>
  <c r="S9141"/>
  <c r="S9140"/>
  <c r="S9139"/>
  <c r="S9138"/>
  <c r="S9137"/>
  <c r="S9136"/>
  <c r="S9135"/>
  <c r="S9134"/>
  <c r="S9133"/>
  <c r="S9132"/>
  <c r="S9131"/>
  <c r="S9130"/>
  <c r="S9129"/>
  <c r="S9128"/>
  <c r="S9127"/>
  <c r="S9126"/>
  <c r="S9125"/>
  <c r="S9124"/>
  <c r="S9123"/>
  <c r="S9122"/>
  <c r="S9121"/>
  <c r="S9120"/>
  <c r="S9119"/>
  <c r="S9118"/>
  <c r="S9117"/>
  <c r="S9116"/>
  <c r="S9115"/>
  <c r="S9114"/>
  <c r="S9113"/>
  <c r="S9112"/>
  <c r="S9111"/>
  <c r="S9110"/>
  <c r="S9109"/>
  <c r="S9108"/>
  <c r="S9107"/>
  <c r="S9106"/>
  <c r="S9105"/>
  <c r="S9104"/>
  <c r="S9103"/>
  <c r="S9102"/>
  <c r="S9101"/>
  <c r="S9100"/>
  <c r="S9099"/>
  <c r="S9098"/>
  <c r="S9097"/>
  <c r="S9096"/>
  <c r="S9095"/>
  <c r="S9094"/>
  <c r="S9093"/>
  <c r="S9092"/>
  <c r="S9091"/>
  <c r="S9090"/>
  <c r="S9089"/>
  <c r="S9088"/>
  <c r="S9087"/>
  <c r="S9086"/>
  <c r="S9085"/>
  <c r="S9084"/>
  <c r="S9083"/>
  <c r="S9082"/>
  <c r="S9081"/>
  <c r="S9080"/>
  <c r="S9079"/>
  <c r="S9078"/>
  <c r="S9077"/>
  <c r="S9076"/>
  <c r="S9075"/>
  <c r="S9074"/>
  <c r="S9073"/>
  <c r="S9072"/>
  <c r="S9071"/>
  <c r="S9070"/>
  <c r="S9069"/>
  <c r="S9068"/>
  <c r="S9067"/>
  <c r="S9066"/>
  <c r="S9065"/>
  <c r="S9064"/>
  <c r="S9063"/>
  <c r="S9062"/>
  <c r="S9061"/>
  <c r="S9060"/>
  <c r="S9059"/>
  <c r="S9058"/>
  <c r="S9057"/>
  <c r="S9056"/>
  <c r="S9055"/>
  <c r="S9054"/>
  <c r="S9053"/>
  <c r="S9052"/>
  <c r="S9051"/>
  <c r="S9050"/>
  <c r="S9049"/>
  <c r="S9048"/>
  <c r="S9047"/>
  <c r="S9046"/>
  <c r="S9045"/>
  <c r="S9044"/>
  <c r="S9043"/>
  <c r="S9042"/>
  <c r="S9041"/>
  <c r="S9040"/>
  <c r="S9039"/>
  <c r="S9038"/>
  <c r="S9037"/>
  <c r="S9036"/>
  <c r="S9035"/>
  <c r="S9034"/>
  <c r="S9033"/>
  <c r="S9032"/>
  <c r="S9031"/>
  <c r="S9030"/>
  <c r="S9029"/>
  <c r="S9028"/>
  <c r="S9027"/>
  <c r="S9026"/>
  <c r="S9025"/>
  <c r="S9024"/>
  <c r="S9023"/>
  <c r="S9022"/>
  <c r="S9021"/>
  <c r="S9020"/>
  <c r="S9019"/>
  <c r="S9018"/>
  <c r="S9017"/>
  <c r="S9016"/>
  <c r="S9015"/>
  <c r="S9014"/>
  <c r="S9013"/>
  <c r="S9012"/>
  <c r="S9011"/>
  <c r="S9010"/>
  <c r="S9009"/>
  <c r="S9008"/>
  <c r="S9007"/>
  <c r="S9006"/>
  <c r="S9005"/>
  <c r="S9004"/>
  <c r="S9003"/>
  <c r="S9002"/>
  <c r="S9001"/>
  <c r="S9000"/>
  <c r="S8999"/>
  <c r="S8998"/>
  <c r="S8997"/>
  <c r="S8996"/>
  <c r="S8995"/>
  <c r="S8994"/>
  <c r="S8993"/>
  <c r="S8992"/>
  <c r="S8991"/>
  <c r="S8990"/>
  <c r="S8989"/>
  <c r="S8988"/>
  <c r="S8987"/>
  <c r="S8986"/>
  <c r="S8985"/>
  <c r="S8984"/>
  <c r="S8983"/>
  <c r="S8982"/>
  <c r="S8981"/>
  <c r="S8980"/>
  <c r="S8979"/>
  <c r="S8978"/>
  <c r="S8977"/>
  <c r="S8976"/>
  <c r="S8975"/>
  <c r="S8974"/>
  <c r="S8973"/>
  <c r="S8972"/>
  <c r="S8971"/>
  <c r="S8970"/>
  <c r="S8969"/>
  <c r="S8968"/>
  <c r="S8967"/>
  <c r="S8966"/>
  <c r="S8965"/>
  <c r="S8964"/>
  <c r="S8963"/>
  <c r="S8962"/>
  <c r="S8961"/>
  <c r="S8960"/>
  <c r="S8959"/>
  <c r="S8958"/>
  <c r="S8957"/>
  <c r="S8956"/>
  <c r="S8955"/>
  <c r="S8954"/>
  <c r="S8953"/>
  <c r="S8952"/>
  <c r="S8951"/>
  <c r="S8950"/>
  <c r="S8949"/>
  <c r="S8948"/>
  <c r="S8947"/>
  <c r="S8946"/>
  <c r="S8945"/>
  <c r="S8944"/>
  <c r="S8943"/>
  <c r="S8942"/>
  <c r="S8941"/>
  <c r="S8940"/>
  <c r="S8939"/>
  <c r="S8938"/>
  <c r="S8937"/>
  <c r="S8936"/>
  <c r="S8935"/>
  <c r="S8934"/>
  <c r="S8933"/>
  <c r="S8932"/>
  <c r="S8931"/>
  <c r="S8930"/>
  <c r="S8929"/>
  <c r="S8928"/>
  <c r="S8927"/>
  <c r="S8926"/>
  <c r="S8925"/>
  <c r="S8924"/>
  <c r="S8923"/>
  <c r="S8922"/>
  <c r="S8921"/>
  <c r="S8920"/>
  <c r="S8919"/>
  <c r="S8918"/>
  <c r="S8917"/>
  <c r="S8916"/>
  <c r="S8915"/>
  <c r="S8914"/>
  <c r="S8913"/>
  <c r="S8912"/>
  <c r="S8911"/>
  <c r="S8910"/>
  <c r="S8909"/>
  <c r="S8908"/>
  <c r="S8907"/>
  <c r="S8906"/>
  <c r="S8905"/>
  <c r="S8904"/>
  <c r="S8903"/>
  <c r="S8902"/>
  <c r="S8901"/>
  <c r="S8900"/>
  <c r="S8899"/>
  <c r="S8898"/>
  <c r="S8897"/>
  <c r="S8896"/>
  <c r="S8895"/>
  <c r="S8894"/>
  <c r="S8893"/>
  <c r="S8892"/>
  <c r="S8891"/>
  <c r="S8890"/>
  <c r="S8889"/>
  <c r="S8888"/>
  <c r="S8887"/>
  <c r="S8886"/>
  <c r="S8885"/>
  <c r="S8884"/>
  <c r="S8883"/>
  <c r="S8882"/>
  <c r="S8881"/>
  <c r="S8880"/>
  <c r="S8879"/>
  <c r="S8878"/>
  <c r="S8877"/>
  <c r="S8876"/>
  <c r="S8875"/>
  <c r="S8874"/>
  <c r="S8873"/>
  <c r="S8872"/>
  <c r="S8871"/>
  <c r="S8870"/>
  <c r="S8869"/>
  <c r="S8868"/>
  <c r="S8867"/>
  <c r="S8866"/>
  <c r="S8865"/>
  <c r="S8864"/>
  <c r="S8863"/>
  <c r="S8862"/>
  <c r="S8861"/>
  <c r="S8860"/>
  <c r="S8859"/>
  <c r="S8858"/>
  <c r="S8857"/>
  <c r="S8856"/>
  <c r="S8855"/>
  <c r="S8854"/>
  <c r="S8853"/>
  <c r="S8852"/>
  <c r="S8851"/>
  <c r="S8850"/>
  <c r="S8849"/>
  <c r="S8848"/>
  <c r="S8847"/>
  <c r="S8846"/>
  <c r="S8845"/>
  <c r="S8844"/>
  <c r="S8843"/>
  <c r="S8842"/>
  <c r="S8841"/>
  <c r="S8840"/>
  <c r="S8839"/>
  <c r="S8838"/>
  <c r="S8837"/>
  <c r="S8836"/>
  <c r="S8835"/>
  <c r="S8834"/>
  <c r="S8833"/>
  <c r="S8832"/>
  <c r="S8831"/>
  <c r="S8830"/>
  <c r="S8829"/>
  <c r="S8828"/>
  <c r="S8827"/>
  <c r="S8826"/>
  <c r="S8825"/>
  <c r="S8824"/>
  <c r="S8823"/>
  <c r="S8822"/>
  <c r="S8821"/>
  <c r="S8820"/>
  <c r="S8819"/>
  <c r="S8818"/>
  <c r="S8817"/>
  <c r="S8816"/>
  <c r="S8815"/>
  <c r="S8814"/>
  <c r="S8813"/>
  <c r="S8812"/>
  <c r="S8811"/>
  <c r="S8810"/>
  <c r="S8809"/>
  <c r="S8808"/>
  <c r="S8807"/>
  <c r="S8806"/>
  <c r="S8805"/>
  <c r="S8804"/>
  <c r="S8803"/>
  <c r="S8802"/>
  <c r="S8801"/>
  <c r="S8800"/>
  <c r="S8799"/>
  <c r="S8798"/>
  <c r="S8797"/>
  <c r="S8796"/>
  <c r="S8795"/>
  <c r="S8794"/>
  <c r="S8793"/>
  <c r="S8792"/>
  <c r="S8791"/>
  <c r="S8790"/>
  <c r="S8789"/>
  <c r="S8788"/>
  <c r="S8787"/>
  <c r="S8786"/>
  <c r="S8785"/>
  <c r="S8784"/>
  <c r="S8783"/>
  <c r="S8782"/>
  <c r="S8781"/>
  <c r="S8780"/>
  <c r="S8779"/>
  <c r="S8778"/>
  <c r="S8777"/>
  <c r="S8776"/>
  <c r="S8775"/>
  <c r="S8774"/>
  <c r="S8773"/>
  <c r="S8772"/>
  <c r="S8771"/>
  <c r="S8770"/>
  <c r="S8769"/>
  <c r="S8768"/>
  <c r="S8767"/>
  <c r="S8766"/>
  <c r="S8765"/>
  <c r="S8764"/>
  <c r="S8763"/>
  <c r="S8762"/>
  <c r="S8761"/>
  <c r="S8760"/>
  <c r="S8759"/>
  <c r="S8758"/>
  <c r="S8757"/>
  <c r="S8756"/>
  <c r="S8755"/>
  <c r="S8754"/>
  <c r="S8753"/>
  <c r="S8752"/>
  <c r="S8751"/>
  <c r="S8750"/>
  <c r="S8749"/>
  <c r="S8748"/>
  <c r="S8747"/>
  <c r="S8746"/>
  <c r="S8745"/>
  <c r="S8744"/>
  <c r="S8743"/>
  <c r="S8742"/>
  <c r="S8741"/>
  <c r="S8740"/>
  <c r="S8739"/>
  <c r="S8738"/>
  <c r="S8737"/>
  <c r="S8736"/>
  <c r="S8735"/>
  <c r="S8734"/>
  <c r="S8733"/>
  <c r="S8732"/>
  <c r="S8731"/>
  <c r="S8730"/>
  <c r="S8729"/>
  <c r="S8728"/>
  <c r="S8727"/>
  <c r="S8726"/>
  <c r="S8725"/>
  <c r="S8724"/>
  <c r="S8723"/>
  <c r="S8722"/>
  <c r="S8721"/>
  <c r="S8720"/>
  <c r="S8719"/>
  <c r="S8718"/>
  <c r="S8717"/>
  <c r="S8716"/>
  <c r="S8715"/>
  <c r="S8714"/>
  <c r="S8713"/>
  <c r="S8712"/>
  <c r="S8711"/>
  <c r="S8710"/>
  <c r="S8709"/>
  <c r="S8708"/>
  <c r="S8707"/>
  <c r="S8706"/>
  <c r="S8705"/>
  <c r="S8704"/>
  <c r="S8703"/>
  <c r="S8702"/>
  <c r="S8701"/>
  <c r="S8700"/>
  <c r="S8699"/>
  <c r="S8698"/>
  <c r="S8697"/>
  <c r="S8696"/>
  <c r="S8695"/>
  <c r="S8694"/>
  <c r="S8693"/>
  <c r="S8692"/>
  <c r="S8691"/>
  <c r="S8690"/>
  <c r="S8689"/>
  <c r="S8688"/>
  <c r="S8687"/>
  <c r="S8686"/>
  <c r="S8685"/>
  <c r="S8684"/>
  <c r="S8683"/>
  <c r="S8682"/>
  <c r="S8681"/>
  <c r="S8680"/>
  <c r="S8679"/>
  <c r="S8678"/>
  <c r="S8677"/>
  <c r="S8676"/>
  <c r="S8675"/>
  <c r="S8674"/>
  <c r="S8673"/>
  <c r="S8672"/>
  <c r="S8671"/>
  <c r="S8670"/>
  <c r="S8669"/>
  <c r="S8668"/>
  <c r="S8667"/>
  <c r="S8666"/>
  <c r="S8665"/>
  <c r="S8664"/>
  <c r="S8663"/>
  <c r="S8662"/>
  <c r="S8661"/>
  <c r="S8660"/>
  <c r="S8659"/>
  <c r="S8658"/>
  <c r="S8657"/>
  <c r="S8656"/>
  <c r="S8655"/>
  <c r="S8654"/>
  <c r="S8653"/>
  <c r="S8652"/>
  <c r="S8651"/>
  <c r="S8650"/>
  <c r="S8649"/>
  <c r="S8648"/>
  <c r="S8647"/>
  <c r="S8646"/>
  <c r="S8645"/>
  <c r="S8644"/>
  <c r="S8643"/>
  <c r="S8642"/>
  <c r="S8641"/>
  <c r="S8640"/>
  <c r="S8639"/>
  <c r="S8638"/>
  <c r="S8637"/>
  <c r="S8636"/>
  <c r="S8635"/>
  <c r="S8634"/>
  <c r="S8633"/>
  <c r="S8632"/>
  <c r="S8631"/>
  <c r="S8630"/>
  <c r="S8629"/>
  <c r="S8628"/>
  <c r="S8627"/>
  <c r="S8626"/>
  <c r="S8625"/>
  <c r="S8624"/>
  <c r="S8623"/>
  <c r="S8622"/>
  <c r="S8621"/>
  <c r="S8620"/>
  <c r="S8619"/>
  <c r="S8618"/>
  <c r="S8617"/>
  <c r="S8616"/>
  <c r="S8615"/>
  <c r="S8614"/>
  <c r="S8613"/>
  <c r="S8612"/>
  <c r="S8611"/>
  <c r="S8610"/>
  <c r="S8609"/>
  <c r="S8608"/>
  <c r="S8607"/>
  <c r="S8606"/>
  <c r="S8605"/>
  <c r="S8604"/>
  <c r="S8603"/>
  <c r="S8602"/>
  <c r="S8601"/>
  <c r="S8600"/>
  <c r="S8599"/>
  <c r="S8598"/>
  <c r="S8597"/>
  <c r="S8596"/>
  <c r="S8595"/>
  <c r="S8594"/>
  <c r="S8593"/>
  <c r="S8592"/>
  <c r="S8591"/>
  <c r="S8590"/>
  <c r="S8589"/>
  <c r="S8588"/>
  <c r="S8587"/>
  <c r="S8586"/>
  <c r="S8585"/>
  <c r="S8584"/>
  <c r="S8583"/>
  <c r="S8582"/>
  <c r="S8581"/>
  <c r="S8580"/>
  <c r="S8579"/>
  <c r="S8578"/>
  <c r="S8577"/>
  <c r="S8576"/>
  <c r="S8575"/>
  <c r="S8574"/>
  <c r="S8573"/>
  <c r="S8572"/>
  <c r="S8571"/>
  <c r="S8570"/>
  <c r="S8569"/>
  <c r="S8568"/>
  <c r="S8567"/>
  <c r="S8566"/>
  <c r="S8565"/>
  <c r="S8564"/>
  <c r="S8563"/>
  <c r="S8562"/>
  <c r="S8561"/>
  <c r="S8560"/>
  <c r="S8559"/>
  <c r="S8558"/>
  <c r="S8557"/>
  <c r="S8556"/>
  <c r="S8555"/>
  <c r="S8554"/>
  <c r="S8553"/>
  <c r="S8552"/>
  <c r="S8551"/>
  <c r="S8550"/>
  <c r="S8549"/>
  <c r="S8548"/>
  <c r="S8547"/>
  <c r="S8546"/>
  <c r="S8545"/>
  <c r="S8544"/>
  <c r="S8543"/>
  <c r="S8542"/>
  <c r="S8541"/>
  <c r="S8540"/>
  <c r="S8539"/>
  <c r="S8538"/>
  <c r="S8537"/>
  <c r="S8536"/>
  <c r="S8535"/>
  <c r="S8534"/>
  <c r="S8533"/>
  <c r="S8532"/>
  <c r="S8531"/>
  <c r="S8530"/>
  <c r="S8529"/>
  <c r="S8528"/>
  <c r="S8527"/>
  <c r="S8526"/>
  <c r="S8525"/>
  <c r="S8524"/>
  <c r="S8523"/>
  <c r="S8522"/>
  <c r="S8521"/>
  <c r="S8520"/>
  <c r="S8519"/>
  <c r="S8518"/>
  <c r="S8517"/>
  <c r="S8516"/>
  <c r="S8515"/>
  <c r="S8514"/>
  <c r="S8513"/>
  <c r="S8512"/>
  <c r="S8511"/>
  <c r="S8510"/>
  <c r="S8509"/>
  <c r="S8508"/>
  <c r="S8507"/>
  <c r="S8506"/>
  <c r="S8505"/>
  <c r="S8504"/>
  <c r="S8503"/>
  <c r="S8502"/>
  <c r="S8501"/>
  <c r="S8500"/>
  <c r="S8499"/>
  <c r="S8498"/>
  <c r="S8497"/>
  <c r="S8496"/>
  <c r="S8495"/>
  <c r="S8494"/>
  <c r="S8493"/>
  <c r="S8492"/>
  <c r="S8491"/>
  <c r="S8490"/>
  <c r="S8489"/>
  <c r="S8488"/>
  <c r="S8487"/>
  <c r="S8486"/>
  <c r="S8485"/>
  <c r="S8484"/>
  <c r="S8483"/>
  <c r="S8482"/>
  <c r="S8481"/>
  <c r="S8480"/>
  <c r="S8479"/>
  <c r="S8478"/>
  <c r="S8477"/>
  <c r="S8476"/>
  <c r="S8475"/>
  <c r="S8474"/>
  <c r="S8473"/>
  <c r="S8472"/>
  <c r="S8471"/>
  <c r="S8470"/>
  <c r="S8469"/>
  <c r="S8468"/>
  <c r="S8467"/>
  <c r="S8466"/>
  <c r="S8465"/>
  <c r="S8464"/>
  <c r="S8463"/>
  <c r="S8462"/>
  <c r="S8461"/>
  <c r="S8460"/>
  <c r="S8459"/>
  <c r="S8458"/>
  <c r="S8457"/>
  <c r="S8456"/>
  <c r="S8455"/>
  <c r="S8454"/>
  <c r="S8453"/>
  <c r="S8452"/>
  <c r="S8451"/>
  <c r="S8450"/>
  <c r="S8449"/>
  <c r="S8448"/>
  <c r="S8447"/>
  <c r="S8446"/>
  <c r="S8445"/>
  <c r="S8444"/>
  <c r="S8443"/>
  <c r="S8442"/>
  <c r="S8441"/>
  <c r="S8440"/>
  <c r="S8439"/>
  <c r="S8438"/>
  <c r="S8437"/>
  <c r="S8436"/>
  <c r="S8435"/>
  <c r="S8434"/>
  <c r="S8433"/>
  <c r="S8432"/>
  <c r="S8431"/>
  <c r="S8430"/>
  <c r="S8429"/>
  <c r="S8428"/>
  <c r="S8427"/>
  <c r="S8426"/>
  <c r="S8425"/>
  <c r="S8424"/>
  <c r="S8423"/>
  <c r="S8422"/>
  <c r="S8421"/>
  <c r="S8420"/>
  <c r="S8419"/>
  <c r="S8418"/>
  <c r="S8417"/>
  <c r="S8416"/>
  <c r="S8415"/>
  <c r="S8414"/>
  <c r="S8413"/>
  <c r="S8412"/>
  <c r="S8411"/>
  <c r="S8410"/>
  <c r="S8409"/>
  <c r="S8408"/>
  <c r="S8407"/>
  <c r="S8406"/>
  <c r="S8405"/>
  <c r="S8404"/>
  <c r="S8403"/>
  <c r="S8402"/>
  <c r="S8401"/>
  <c r="S8400"/>
  <c r="S8399"/>
  <c r="S8398"/>
  <c r="S8397"/>
  <c r="S8396"/>
  <c r="S8395"/>
  <c r="S8394"/>
  <c r="S8393"/>
  <c r="S8392"/>
  <c r="S8391"/>
  <c r="S8390"/>
  <c r="S8389"/>
  <c r="S8388"/>
  <c r="S8387"/>
  <c r="S8386"/>
  <c r="S8385"/>
  <c r="S8384"/>
  <c r="S8383"/>
  <c r="S8382"/>
  <c r="S8381"/>
  <c r="S8380"/>
  <c r="S8379"/>
  <c r="S8378"/>
  <c r="S8377"/>
  <c r="S8376"/>
  <c r="S8375"/>
  <c r="S8374"/>
  <c r="S8373"/>
  <c r="S8372"/>
  <c r="S8371"/>
  <c r="S8370"/>
  <c r="S8369"/>
  <c r="S8368"/>
  <c r="S8367"/>
  <c r="S8366"/>
  <c r="S8365"/>
  <c r="S8364"/>
  <c r="S8363"/>
  <c r="S8362"/>
  <c r="S8361"/>
  <c r="S8360"/>
  <c r="S8359"/>
  <c r="S8358"/>
  <c r="S8357"/>
  <c r="S8356"/>
  <c r="S8355"/>
  <c r="S8354"/>
  <c r="S8353"/>
  <c r="S8352"/>
  <c r="S8351"/>
  <c r="S8350"/>
  <c r="S8349"/>
  <c r="S8348"/>
  <c r="S8347"/>
  <c r="S8346"/>
  <c r="S8345"/>
  <c r="S8344"/>
  <c r="S8343"/>
  <c r="S8342"/>
  <c r="S8341"/>
  <c r="S8340"/>
  <c r="S8339"/>
  <c r="S8338"/>
  <c r="S8337"/>
  <c r="S8336"/>
  <c r="S8335"/>
  <c r="S8334"/>
  <c r="S8333"/>
  <c r="S8332"/>
  <c r="S8331"/>
  <c r="S8330"/>
  <c r="S8329"/>
  <c r="S8328"/>
  <c r="S8327"/>
  <c r="S8326"/>
  <c r="S8325"/>
  <c r="S8324"/>
  <c r="S8323"/>
  <c r="S8322"/>
  <c r="S8321"/>
  <c r="S8320"/>
  <c r="S8319"/>
  <c r="S8318"/>
  <c r="S8317"/>
  <c r="S8316"/>
  <c r="S8315"/>
  <c r="S8314"/>
  <c r="S8313"/>
  <c r="S8312"/>
  <c r="S8311"/>
  <c r="S8310"/>
  <c r="S8309"/>
  <c r="S8308"/>
  <c r="S8307"/>
  <c r="S8306"/>
  <c r="S8305"/>
  <c r="S8304"/>
  <c r="S8303"/>
  <c r="S8302"/>
  <c r="S8301"/>
  <c r="S8300"/>
  <c r="S8299"/>
  <c r="S8298"/>
  <c r="S8297"/>
  <c r="S8296"/>
  <c r="S8295"/>
  <c r="S8294"/>
  <c r="S8293"/>
  <c r="S8292"/>
  <c r="S8291"/>
  <c r="S8290"/>
  <c r="S8289"/>
  <c r="S8288"/>
  <c r="S8287"/>
  <c r="S8286"/>
  <c r="S8285"/>
  <c r="S8284"/>
  <c r="S8283"/>
  <c r="S8282"/>
  <c r="S8281"/>
  <c r="S8280"/>
  <c r="S8279"/>
  <c r="S8278"/>
  <c r="S8277"/>
  <c r="S8276"/>
  <c r="S8275"/>
  <c r="S8274"/>
  <c r="S8273"/>
  <c r="S8272"/>
  <c r="S8271"/>
  <c r="S8270"/>
  <c r="S8269"/>
  <c r="S8268"/>
  <c r="S8267"/>
  <c r="S8266"/>
  <c r="S8265"/>
  <c r="S8264"/>
  <c r="S8263"/>
  <c r="S8262"/>
  <c r="S8261"/>
  <c r="S8260"/>
  <c r="S8259"/>
  <c r="S8258"/>
  <c r="S8257"/>
  <c r="S8256"/>
  <c r="S8255"/>
  <c r="S8254"/>
  <c r="S8253"/>
  <c r="S8252"/>
  <c r="S8251"/>
  <c r="S8250"/>
  <c r="S8249"/>
  <c r="S8248"/>
  <c r="S8247"/>
  <c r="S8246"/>
  <c r="S8245"/>
  <c r="S8244"/>
  <c r="S8243"/>
  <c r="S8242"/>
  <c r="S8241"/>
  <c r="S8240"/>
  <c r="S8239"/>
  <c r="S8238"/>
  <c r="S8237"/>
  <c r="S8236"/>
  <c r="S8235"/>
  <c r="S8234"/>
  <c r="S8233"/>
  <c r="S8232"/>
  <c r="S8231"/>
  <c r="S8230"/>
  <c r="S8229"/>
  <c r="S8228"/>
  <c r="S8227"/>
  <c r="S8226"/>
  <c r="S8225"/>
  <c r="S8224"/>
  <c r="S8223"/>
  <c r="S8222"/>
  <c r="S8221"/>
  <c r="S8220"/>
  <c r="S8219"/>
  <c r="S8218"/>
  <c r="S8217"/>
  <c r="S8216"/>
  <c r="S8215"/>
  <c r="S8214"/>
  <c r="S8213"/>
  <c r="S8212"/>
  <c r="S8211"/>
  <c r="S8210"/>
  <c r="S8209"/>
  <c r="S8208"/>
  <c r="S8207"/>
  <c r="S8206"/>
  <c r="S8205"/>
  <c r="S8204"/>
  <c r="S8203"/>
  <c r="S8202"/>
  <c r="S8201"/>
  <c r="S8200"/>
  <c r="S8199"/>
  <c r="S8198"/>
  <c r="S8197"/>
  <c r="S8196"/>
  <c r="S8195"/>
  <c r="S8194"/>
  <c r="S8193"/>
  <c r="S8192"/>
  <c r="S8191"/>
  <c r="S8190"/>
  <c r="S8189"/>
  <c r="S8188"/>
  <c r="S8187"/>
  <c r="S8186"/>
  <c r="S8185"/>
  <c r="S8184"/>
  <c r="S8183"/>
  <c r="S8182"/>
  <c r="S8181"/>
  <c r="S8180"/>
  <c r="S8179"/>
  <c r="S8178"/>
  <c r="S8177"/>
  <c r="S8176"/>
  <c r="S8175"/>
  <c r="S8174"/>
  <c r="S8173"/>
  <c r="S8172"/>
  <c r="S8171"/>
  <c r="S8170"/>
  <c r="S8169"/>
  <c r="S8168"/>
  <c r="S8167"/>
  <c r="S8166"/>
  <c r="S8165"/>
  <c r="S8164"/>
  <c r="S8163"/>
  <c r="S8162"/>
  <c r="S8161"/>
  <c r="S8160"/>
  <c r="S8159"/>
  <c r="S8158"/>
  <c r="S8157"/>
  <c r="S8156"/>
  <c r="S8155"/>
  <c r="S8154"/>
  <c r="S8153"/>
  <c r="S8152"/>
  <c r="S8151"/>
  <c r="S8150"/>
  <c r="S8149"/>
  <c r="S8148"/>
  <c r="S8147"/>
  <c r="S8146"/>
  <c r="S8145"/>
  <c r="S8144"/>
  <c r="S8143"/>
  <c r="S8142"/>
  <c r="S8141"/>
  <c r="S8140"/>
  <c r="S8139"/>
  <c r="S8138"/>
  <c r="S8137"/>
  <c r="S8136"/>
  <c r="S8135"/>
  <c r="S8134"/>
  <c r="S8133"/>
  <c r="S8132"/>
  <c r="S8131"/>
  <c r="S8130"/>
  <c r="S8129"/>
  <c r="S8128"/>
  <c r="S8127"/>
  <c r="S8126"/>
  <c r="S8125"/>
  <c r="S8124"/>
  <c r="S8123"/>
  <c r="S8122"/>
  <c r="S8121"/>
  <c r="S8120"/>
  <c r="S8119"/>
  <c r="S8118"/>
  <c r="S8117"/>
  <c r="S8116"/>
  <c r="S8115"/>
  <c r="S8114"/>
  <c r="S8113"/>
  <c r="S8112"/>
  <c r="S8111"/>
  <c r="S8110"/>
  <c r="S8109"/>
  <c r="S8108"/>
  <c r="S8107"/>
  <c r="S8106"/>
  <c r="S8105"/>
  <c r="S8104"/>
  <c r="S8103"/>
  <c r="S8102"/>
  <c r="S8101"/>
  <c r="S8100"/>
  <c r="S8099"/>
  <c r="S8098"/>
  <c r="S8097"/>
  <c r="S8096"/>
  <c r="S8095"/>
  <c r="S8094"/>
  <c r="S8093"/>
  <c r="S8092"/>
  <c r="S8091"/>
  <c r="S8090"/>
  <c r="S8089"/>
  <c r="S8088"/>
  <c r="S8087"/>
  <c r="S8086"/>
  <c r="S8085"/>
  <c r="S8084"/>
  <c r="S8083"/>
  <c r="S8082"/>
  <c r="S8081"/>
  <c r="S8080"/>
  <c r="S8079"/>
  <c r="S8078"/>
  <c r="S8077"/>
  <c r="S8076"/>
  <c r="S8075"/>
  <c r="S8074"/>
  <c r="S8073"/>
  <c r="S8072"/>
  <c r="S8071"/>
  <c r="S8070"/>
  <c r="S8069"/>
  <c r="S8068"/>
  <c r="S8067"/>
  <c r="S8066"/>
  <c r="S8065"/>
  <c r="S8064"/>
  <c r="S8063"/>
  <c r="S8062"/>
  <c r="S8061"/>
  <c r="S8060"/>
  <c r="S8059"/>
  <c r="S8058"/>
  <c r="S8057"/>
  <c r="S8056"/>
  <c r="S8055"/>
  <c r="S8054"/>
  <c r="S8053"/>
  <c r="S8052"/>
  <c r="S8051"/>
  <c r="S8050"/>
  <c r="S8049"/>
  <c r="S8048"/>
  <c r="S8047"/>
  <c r="S8046"/>
  <c r="S8045"/>
  <c r="S8044"/>
  <c r="S8043"/>
  <c r="S8042"/>
  <c r="S8041"/>
  <c r="S8040"/>
  <c r="S8039"/>
  <c r="S8038"/>
  <c r="S8037"/>
  <c r="S8036"/>
  <c r="S8035"/>
  <c r="S8034"/>
  <c r="S8033"/>
  <c r="S8032"/>
  <c r="S8031"/>
  <c r="S8030"/>
  <c r="S8029"/>
  <c r="S8028"/>
  <c r="S8027"/>
  <c r="S8026"/>
  <c r="S8025"/>
  <c r="S8024"/>
  <c r="S8023"/>
  <c r="S8022"/>
  <c r="S8021"/>
  <c r="S8020"/>
  <c r="S8019"/>
  <c r="S8018"/>
  <c r="S8017"/>
  <c r="S8016"/>
  <c r="S8015"/>
  <c r="S8014"/>
  <c r="S8013"/>
  <c r="S8012"/>
  <c r="S8011"/>
  <c r="S8010"/>
  <c r="S8009"/>
  <c r="S8008"/>
  <c r="S8007"/>
  <c r="S8006"/>
  <c r="S8005"/>
  <c r="S8004"/>
  <c r="S8003"/>
  <c r="S8002"/>
  <c r="S8001"/>
  <c r="S8000"/>
  <c r="S7999"/>
  <c r="S7998"/>
  <c r="S7997"/>
  <c r="S7996"/>
  <c r="S7995"/>
  <c r="S7994"/>
  <c r="S7993"/>
  <c r="S7992"/>
  <c r="S7991"/>
  <c r="S7990"/>
  <c r="S7989"/>
  <c r="S7988"/>
  <c r="S7987"/>
  <c r="S7986"/>
  <c r="S7985"/>
  <c r="S7984"/>
  <c r="S7983"/>
  <c r="S7982"/>
  <c r="S7981"/>
  <c r="S7980"/>
  <c r="S7979"/>
  <c r="S7978"/>
  <c r="S7977"/>
  <c r="S7976"/>
  <c r="S7975"/>
  <c r="S7974"/>
  <c r="S7973"/>
  <c r="S7972"/>
  <c r="S7971"/>
  <c r="S7970"/>
  <c r="S7969"/>
  <c r="S7968"/>
  <c r="S7967"/>
  <c r="S7966"/>
  <c r="S7965"/>
  <c r="S7964"/>
  <c r="S7963"/>
  <c r="S7962"/>
  <c r="S7961"/>
  <c r="S7960"/>
  <c r="S7959"/>
  <c r="S7958"/>
  <c r="S7957"/>
  <c r="S7956"/>
  <c r="S7955"/>
  <c r="S7954"/>
  <c r="S7953"/>
  <c r="S7952"/>
  <c r="S7951"/>
  <c r="S7950"/>
  <c r="S7949"/>
  <c r="S7948"/>
  <c r="S7947"/>
  <c r="S7946"/>
  <c r="S7945"/>
  <c r="S7944"/>
  <c r="S7943"/>
  <c r="S7942"/>
  <c r="S7941"/>
  <c r="S7940"/>
  <c r="S7939"/>
  <c r="S7938"/>
  <c r="S7937"/>
  <c r="S7936"/>
  <c r="S7935"/>
  <c r="S7934"/>
  <c r="S7933"/>
  <c r="S7932"/>
  <c r="S7931"/>
  <c r="S7930"/>
  <c r="S7929"/>
  <c r="S7928"/>
  <c r="S7927"/>
  <c r="S7926"/>
  <c r="S7925"/>
  <c r="S7924"/>
  <c r="S7923"/>
  <c r="S7922"/>
  <c r="S7921"/>
  <c r="S7920"/>
  <c r="S7919"/>
  <c r="S7918"/>
  <c r="S7917"/>
  <c r="S7916"/>
  <c r="S7915"/>
  <c r="S7914"/>
  <c r="S7913"/>
  <c r="S7912"/>
  <c r="S7911"/>
  <c r="S7910"/>
  <c r="S7909"/>
  <c r="S7908"/>
  <c r="S7907"/>
  <c r="S7906"/>
  <c r="S7905"/>
  <c r="S7904"/>
  <c r="S7903"/>
  <c r="S7902"/>
  <c r="S7901"/>
  <c r="S7900"/>
  <c r="S7899"/>
  <c r="S7898"/>
  <c r="S7897"/>
  <c r="S7896"/>
  <c r="S7895"/>
  <c r="S7894"/>
  <c r="S7893"/>
  <c r="S7892"/>
  <c r="S7891"/>
  <c r="S7890"/>
  <c r="S7889"/>
  <c r="S7888"/>
  <c r="S7887"/>
  <c r="S7886"/>
  <c r="S7885"/>
  <c r="S7884"/>
  <c r="S7883"/>
  <c r="S7882"/>
  <c r="S7881"/>
  <c r="S7880"/>
  <c r="S7879"/>
  <c r="S7878"/>
  <c r="S7877"/>
  <c r="S7876"/>
  <c r="S7875"/>
  <c r="S7874"/>
  <c r="S7873"/>
  <c r="S7872"/>
  <c r="S7871"/>
  <c r="S7870"/>
  <c r="S7869"/>
  <c r="S7868"/>
  <c r="S7867"/>
  <c r="S7866"/>
  <c r="S7865"/>
  <c r="S7864"/>
  <c r="S7863"/>
  <c r="S7862"/>
  <c r="S7861"/>
  <c r="S7860"/>
  <c r="S7859"/>
  <c r="S7858"/>
  <c r="S7857"/>
  <c r="S7856"/>
  <c r="S7855"/>
  <c r="S7854"/>
  <c r="S7853"/>
  <c r="S7852"/>
  <c r="S7851"/>
  <c r="S7850"/>
  <c r="S7849"/>
  <c r="S7848"/>
  <c r="S7847"/>
  <c r="S7846"/>
  <c r="S7845"/>
  <c r="S7844"/>
  <c r="S7843"/>
  <c r="S7842"/>
  <c r="S7841"/>
  <c r="S7840"/>
  <c r="S7839"/>
  <c r="S7838"/>
  <c r="S7837"/>
  <c r="S7836"/>
  <c r="S7835"/>
  <c r="S7834"/>
  <c r="S7833"/>
  <c r="S7832"/>
  <c r="S7831"/>
  <c r="S7830"/>
  <c r="S7829"/>
  <c r="S7828"/>
  <c r="S7827"/>
  <c r="S7826"/>
  <c r="S7825"/>
  <c r="S7824"/>
  <c r="S7823"/>
  <c r="S7822"/>
  <c r="S7821"/>
  <c r="S7820"/>
  <c r="S7819"/>
  <c r="S7818"/>
  <c r="S7817"/>
  <c r="S7816"/>
  <c r="S7815"/>
  <c r="S7814"/>
  <c r="S7813"/>
  <c r="S7812"/>
  <c r="S7811"/>
  <c r="S7810"/>
  <c r="S7809"/>
  <c r="S7808"/>
  <c r="S7807"/>
  <c r="S7806"/>
  <c r="S7805"/>
  <c r="S7804"/>
  <c r="S7803"/>
  <c r="S7802"/>
  <c r="S7801"/>
  <c r="S7800"/>
  <c r="S7799"/>
  <c r="S7798"/>
  <c r="S7797"/>
  <c r="S7796"/>
  <c r="S7795"/>
  <c r="S7794"/>
  <c r="S7793"/>
  <c r="S7792"/>
  <c r="S7791"/>
  <c r="S7790"/>
  <c r="S7789"/>
  <c r="S7788"/>
  <c r="S7787"/>
  <c r="S7786"/>
  <c r="S7785"/>
  <c r="S7784"/>
  <c r="S7783"/>
  <c r="S7782"/>
  <c r="S7781"/>
  <c r="S7780"/>
  <c r="S7779"/>
  <c r="S7778"/>
  <c r="S7777"/>
  <c r="S7776"/>
  <c r="S7775"/>
  <c r="S7774"/>
  <c r="S7773"/>
  <c r="S7772"/>
  <c r="S7771"/>
  <c r="S7770"/>
  <c r="S7769"/>
  <c r="S7768"/>
  <c r="S7767"/>
  <c r="S7766"/>
  <c r="S7765"/>
  <c r="S7764"/>
  <c r="S7763"/>
  <c r="S7762"/>
  <c r="S7761"/>
  <c r="S7760"/>
  <c r="S7759"/>
  <c r="S7758"/>
  <c r="S7757"/>
  <c r="S7756"/>
  <c r="S7755"/>
  <c r="S7754"/>
  <c r="S7753"/>
  <c r="S7752"/>
  <c r="S7751"/>
  <c r="S7750"/>
  <c r="S7749"/>
  <c r="S7748"/>
  <c r="S7747"/>
  <c r="S7746"/>
  <c r="S7745"/>
  <c r="S7744"/>
  <c r="S7743"/>
  <c r="S7742"/>
  <c r="S7741"/>
  <c r="S7740"/>
  <c r="S7739"/>
  <c r="S7738"/>
  <c r="S7737"/>
  <c r="S7736"/>
  <c r="S7735"/>
  <c r="S7734"/>
  <c r="S7733"/>
  <c r="S7732"/>
  <c r="S7731"/>
  <c r="S7730"/>
  <c r="S7729"/>
  <c r="S7728"/>
  <c r="S7727"/>
  <c r="S7726"/>
  <c r="S7725"/>
  <c r="S7724"/>
  <c r="S7723"/>
  <c r="S7722"/>
  <c r="S7721"/>
  <c r="S7720"/>
  <c r="S7719"/>
  <c r="S7718"/>
  <c r="S7717"/>
  <c r="S7716"/>
  <c r="S7715"/>
  <c r="S7714"/>
  <c r="S7713"/>
  <c r="S7712"/>
  <c r="S7711"/>
  <c r="S7710"/>
  <c r="S7709"/>
  <c r="S7708"/>
  <c r="S7707"/>
  <c r="S7706"/>
  <c r="S7705"/>
  <c r="S7704"/>
  <c r="S7703"/>
  <c r="S7702"/>
  <c r="S7701"/>
  <c r="S7700"/>
  <c r="S7699"/>
  <c r="S7698"/>
  <c r="S7697"/>
  <c r="S7696"/>
  <c r="S7695"/>
  <c r="S7694"/>
  <c r="S7693"/>
  <c r="S7692"/>
  <c r="S7691"/>
  <c r="S7690"/>
  <c r="S7689"/>
  <c r="S7688"/>
  <c r="S7687"/>
  <c r="S7686"/>
  <c r="S7685"/>
  <c r="S7684"/>
  <c r="S7683"/>
  <c r="S7682"/>
  <c r="S7681"/>
  <c r="S7680"/>
  <c r="S7679"/>
  <c r="S7678"/>
  <c r="S7677"/>
  <c r="S7676"/>
  <c r="S7675"/>
  <c r="S7674"/>
  <c r="S7673"/>
  <c r="S7672"/>
  <c r="S7671"/>
  <c r="S7670"/>
  <c r="S7669"/>
  <c r="S7668"/>
  <c r="S7667"/>
  <c r="S7666"/>
  <c r="S7665"/>
  <c r="S7664"/>
  <c r="S7663"/>
  <c r="S7662"/>
  <c r="S7661"/>
  <c r="S7660"/>
  <c r="S7659"/>
  <c r="S7658"/>
  <c r="S7657"/>
  <c r="S7656"/>
  <c r="S7655"/>
  <c r="S7654"/>
  <c r="S7653"/>
  <c r="S7652"/>
  <c r="S7651"/>
  <c r="S7650"/>
  <c r="S7649"/>
  <c r="S7648"/>
  <c r="S7647"/>
  <c r="S7646"/>
  <c r="S7645"/>
  <c r="S7644"/>
  <c r="S7643"/>
  <c r="S7642"/>
  <c r="S7641"/>
  <c r="S7640"/>
  <c r="S7639"/>
  <c r="S7638"/>
  <c r="S7637"/>
  <c r="S7636"/>
  <c r="S7635"/>
  <c r="S7634"/>
  <c r="S7633"/>
  <c r="S7632"/>
  <c r="S7631"/>
  <c r="S7630"/>
  <c r="S7629"/>
  <c r="S7628"/>
  <c r="S7627"/>
  <c r="S7626"/>
  <c r="S7625"/>
  <c r="S7624"/>
  <c r="S7623"/>
  <c r="S7622"/>
  <c r="S7621"/>
  <c r="S7620"/>
  <c r="S7619"/>
  <c r="S7618"/>
  <c r="S7617"/>
  <c r="S7616"/>
  <c r="S7615"/>
  <c r="S7614"/>
  <c r="S7613"/>
  <c r="S7612"/>
  <c r="S7611"/>
  <c r="S7610"/>
  <c r="S7609"/>
  <c r="S7608"/>
  <c r="S7607"/>
  <c r="S7606"/>
  <c r="S7605"/>
  <c r="S7604"/>
  <c r="S7603"/>
  <c r="S7602"/>
  <c r="S7601"/>
  <c r="S7600"/>
  <c r="S7599"/>
  <c r="S7598"/>
  <c r="S7597"/>
  <c r="S7596"/>
  <c r="S7595"/>
  <c r="S7594"/>
  <c r="S7593"/>
  <c r="S7592"/>
  <c r="S7591"/>
  <c r="S7590"/>
  <c r="S7589"/>
  <c r="S7588"/>
  <c r="S7587"/>
  <c r="S7586"/>
  <c r="S7585"/>
  <c r="S7584"/>
  <c r="S7583"/>
  <c r="S7582"/>
  <c r="S7581"/>
  <c r="S7580"/>
  <c r="S7579"/>
  <c r="S7578"/>
  <c r="S7577"/>
  <c r="S7576"/>
  <c r="S7575"/>
  <c r="S7574"/>
  <c r="S7573"/>
  <c r="S7572"/>
  <c r="S7571"/>
  <c r="S7570"/>
  <c r="S7569"/>
  <c r="S7568"/>
  <c r="S7567"/>
  <c r="S7566"/>
  <c r="S7565"/>
  <c r="S7564"/>
  <c r="S7563"/>
  <c r="S7562"/>
  <c r="S7561"/>
  <c r="S7560"/>
  <c r="S7559"/>
  <c r="S7558"/>
  <c r="S7557"/>
  <c r="S7556"/>
  <c r="S7555"/>
  <c r="S7554"/>
  <c r="S7553"/>
  <c r="S7552"/>
  <c r="S7551"/>
  <c r="S7550"/>
  <c r="S7549"/>
  <c r="S7548"/>
  <c r="S7547"/>
  <c r="S7546"/>
  <c r="S7545"/>
  <c r="S7544"/>
  <c r="S7543"/>
  <c r="S7542"/>
  <c r="S7541"/>
  <c r="S7540"/>
  <c r="S7539"/>
  <c r="S7538"/>
  <c r="S7537"/>
  <c r="S7536"/>
  <c r="S7535"/>
  <c r="S7534"/>
  <c r="S7533"/>
  <c r="S7532"/>
  <c r="S7531"/>
  <c r="S7530"/>
  <c r="S7529"/>
  <c r="S7528"/>
  <c r="S7527"/>
  <c r="S7526"/>
  <c r="S7525"/>
  <c r="S7524"/>
  <c r="S7523"/>
  <c r="S7522"/>
  <c r="S7521"/>
  <c r="S7520"/>
  <c r="S7519"/>
  <c r="S7518"/>
  <c r="S7517"/>
  <c r="S7516"/>
  <c r="S7515"/>
  <c r="S7514"/>
  <c r="S7513"/>
  <c r="S7512"/>
  <c r="S7511"/>
  <c r="S7510"/>
  <c r="S7509"/>
  <c r="S7508"/>
  <c r="S7507"/>
  <c r="S7506"/>
  <c r="S7505"/>
  <c r="S7504"/>
  <c r="S7503"/>
  <c r="S7502"/>
  <c r="S7501"/>
  <c r="S7500"/>
  <c r="S7499"/>
  <c r="S7498"/>
  <c r="S7497"/>
  <c r="S7496"/>
  <c r="S7495"/>
  <c r="S7494"/>
  <c r="S7493"/>
  <c r="S7492"/>
  <c r="S7491"/>
  <c r="S7490"/>
  <c r="S7489"/>
  <c r="S7488"/>
  <c r="S7487"/>
  <c r="S7486"/>
  <c r="S7485"/>
  <c r="S7484"/>
  <c r="S7483"/>
  <c r="S7482"/>
  <c r="S7481"/>
  <c r="S7480"/>
  <c r="S7479"/>
  <c r="S7478"/>
  <c r="S7477"/>
  <c r="S7476"/>
  <c r="S7475"/>
  <c r="S7474"/>
  <c r="S7473"/>
  <c r="S7472"/>
  <c r="S7471"/>
  <c r="S7470"/>
  <c r="S7469"/>
  <c r="S7468"/>
  <c r="S7467"/>
  <c r="S7466"/>
  <c r="S7465"/>
  <c r="S7464"/>
  <c r="S7463"/>
  <c r="S7462"/>
  <c r="S7461"/>
  <c r="S7460"/>
  <c r="S7459"/>
  <c r="S7458"/>
  <c r="S7457"/>
  <c r="S7456"/>
  <c r="S7455"/>
  <c r="S7454"/>
  <c r="S7453"/>
  <c r="S7452"/>
  <c r="S7451"/>
  <c r="S7450"/>
  <c r="S7449"/>
  <c r="S7448"/>
  <c r="S7447"/>
  <c r="S7446"/>
  <c r="S7445"/>
  <c r="S7444"/>
  <c r="S7443"/>
  <c r="S7442"/>
  <c r="S7441"/>
  <c r="S7440"/>
  <c r="S7439"/>
  <c r="S7438"/>
  <c r="S7437"/>
  <c r="S7436"/>
  <c r="S7435"/>
  <c r="S7434"/>
  <c r="S7433"/>
  <c r="S7432"/>
  <c r="S7431"/>
  <c r="S7430"/>
  <c r="S7429"/>
  <c r="S7428"/>
  <c r="S7427"/>
  <c r="S7426"/>
  <c r="S7425"/>
  <c r="S7424"/>
  <c r="S7423"/>
  <c r="S7422"/>
  <c r="S7421"/>
  <c r="S7420"/>
  <c r="S7419"/>
  <c r="S7418"/>
  <c r="S7417"/>
  <c r="S7416"/>
  <c r="S7415"/>
  <c r="S7414"/>
  <c r="S7413"/>
  <c r="S7412"/>
  <c r="S7411"/>
  <c r="S7410"/>
  <c r="S7409"/>
  <c r="S7408"/>
  <c r="S7407"/>
  <c r="S7406"/>
  <c r="S7405"/>
  <c r="S7404"/>
  <c r="S7403"/>
  <c r="S7402"/>
  <c r="S7401"/>
  <c r="S7400"/>
  <c r="S7399"/>
  <c r="S7398"/>
  <c r="S7397"/>
  <c r="S7396"/>
  <c r="S7395"/>
  <c r="S7394"/>
  <c r="S7393"/>
  <c r="S7392"/>
  <c r="S7391"/>
  <c r="S7390"/>
  <c r="S7389"/>
  <c r="S7388"/>
  <c r="S7387"/>
  <c r="S7386"/>
  <c r="S7385"/>
  <c r="S7384"/>
  <c r="S7383"/>
  <c r="S7382"/>
  <c r="S7381"/>
  <c r="S7380"/>
  <c r="S7379"/>
  <c r="S7378"/>
  <c r="S7377"/>
  <c r="S7376"/>
  <c r="S7375"/>
  <c r="S7374"/>
  <c r="S7373"/>
  <c r="S7372"/>
  <c r="S7371"/>
  <c r="S7370"/>
  <c r="S7369"/>
  <c r="S7368"/>
  <c r="S7367"/>
  <c r="S7366"/>
  <c r="S7365"/>
  <c r="S7364"/>
  <c r="S7363"/>
  <c r="S7362"/>
  <c r="S7361"/>
  <c r="S7360"/>
  <c r="S7359"/>
  <c r="S7358"/>
  <c r="S7357"/>
  <c r="S7356"/>
  <c r="S7355"/>
  <c r="S7354"/>
  <c r="S7353"/>
  <c r="S7352"/>
  <c r="S7351"/>
  <c r="S7350"/>
  <c r="S7349"/>
  <c r="S7348"/>
  <c r="S7347"/>
  <c r="S7346"/>
  <c r="S7345"/>
  <c r="S7344"/>
  <c r="S7343"/>
  <c r="S7342"/>
  <c r="S7341"/>
  <c r="S7340"/>
  <c r="S7339"/>
  <c r="S7338"/>
  <c r="S7337"/>
  <c r="S7336"/>
  <c r="S7335"/>
  <c r="S7334"/>
  <c r="S7333"/>
  <c r="S7332"/>
  <c r="S7331"/>
  <c r="S7330"/>
  <c r="S7329"/>
  <c r="S7328"/>
  <c r="S7327"/>
  <c r="S7326"/>
  <c r="S7325"/>
  <c r="S7324"/>
  <c r="S7323"/>
  <c r="S7322"/>
  <c r="S7321"/>
  <c r="S7320"/>
  <c r="S7319"/>
  <c r="S7318"/>
  <c r="S7317"/>
  <c r="S7316"/>
  <c r="S7315"/>
  <c r="S7314"/>
  <c r="S7313"/>
  <c r="S7312"/>
  <c r="S7311"/>
  <c r="S7310"/>
  <c r="S7309"/>
  <c r="S7308"/>
  <c r="S7307"/>
  <c r="S7306"/>
  <c r="S7305"/>
  <c r="S7304"/>
  <c r="S7303"/>
  <c r="S7302"/>
  <c r="S7301"/>
  <c r="S7300"/>
  <c r="S7299"/>
  <c r="S7298"/>
  <c r="S7297"/>
  <c r="S7296"/>
  <c r="S7295"/>
  <c r="S7294"/>
  <c r="S7293"/>
  <c r="S7292"/>
  <c r="S7291"/>
  <c r="S7290"/>
  <c r="S7289"/>
  <c r="S7288"/>
  <c r="S7287"/>
  <c r="S7286"/>
  <c r="S7285"/>
  <c r="S7284"/>
  <c r="S7283"/>
  <c r="S7282"/>
  <c r="S7281"/>
  <c r="S7280"/>
  <c r="S7279"/>
  <c r="S7278"/>
  <c r="S7277"/>
  <c r="S7276"/>
  <c r="S7275"/>
  <c r="S7274"/>
  <c r="S7273"/>
  <c r="S7272"/>
  <c r="S7271"/>
  <c r="S7270"/>
  <c r="S7269"/>
  <c r="S7268"/>
  <c r="S7267"/>
  <c r="S7266"/>
  <c r="S7265"/>
  <c r="S7264"/>
  <c r="S7263"/>
  <c r="S7262"/>
  <c r="S7261"/>
  <c r="S7260"/>
  <c r="S7259"/>
  <c r="S7258"/>
  <c r="S7257"/>
  <c r="S7256"/>
  <c r="S7255"/>
  <c r="S7254"/>
  <c r="S7253"/>
  <c r="S7252"/>
  <c r="S7251"/>
  <c r="S7250"/>
  <c r="S7249"/>
  <c r="S7248"/>
  <c r="S7247"/>
  <c r="S7246"/>
  <c r="S7245"/>
  <c r="S7244"/>
  <c r="S7243"/>
  <c r="S7242"/>
  <c r="S7241"/>
  <c r="S7240"/>
  <c r="S7239"/>
  <c r="S7238"/>
  <c r="S7237"/>
  <c r="S7236"/>
  <c r="S7235"/>
  <c r="S7234"/>
  <c r="S7233"/>
  <c r="S7232"/>
  <c r="S7231"/>
  <c r="S7230"/>
  <c r="S7229"/>
  <c r="S7228"/>
  <c r="S7227"/>
  <c r="S7226"/>
  <c r="S7225"/>
  <c r="S7224"/>
  <c r="S7223"/>
  <c r="S7222"/>
  <c r="S7221"/>
  <c r="S7220"/>
  <c r="S7219"/>
  <c r="S7218"/>
  <c r="S7217"/>
  <c r="S7216"/>
  <c r="S7215"/>
  <c r="S7214"/>
  <c r="S7213"/>
  <c r="S7212"/>
  <c r="S7211"/>
  <c r="S7210"/>
  <c r="S7209"/>
  <c r="S7208"/>
  <c r="S7207"/>
  <c r="S7206"/>
  <c r="S7205"/>
  <c r="S7204"/>
  <c r="S7203"/>
  <c r="S7202"/>
  <c r="S7201"/>
  <c r="S7200"/>
  <c r="S7199"/>
  <c r="S7198"/>
  <c r="S7197"/>
  <c r="S7196"/>
  <c r="S7195"/>
  <c r="S7194"/>
  <c r="S7193"/>
  <c r="S7192"/>
  <c r="S7191"/>
  <c r="S7190"/>
  <c r="S7189"/>
  <c r="S7188"/>
  <c r="S7187"/>
  <c r="S7186"/>
  <c r="S7185"/>
  <c r="S7184"/>
  <c r="S7183"/>
  <c r="S7182"/>
  <c r="S7181"/>
  <c r="S7180"/>
  <c r="S7179"/>
  <c r="S7178"/>
  <c r="S7177"/>
  <c r="S7176"/>
  <c r="S7175"/>
  <c r="S7174"/>
  <c r="S7173"/>
  <c r="S7172"/>
  <c r="S7171"/>
  <c r="S7170"/>
  <c r="S7169"/>
  <c r="S7168"/>
  <c r="S7167"/>
  <c r="S7166"/>
  <c r="S7165"/>
  <c r="S7164"/>
  <c r="S7163"/>
  <c r="S7162"/>
  <c r="S7161"/>
  <c r="S7160"/>
  <c r="S7159"/>
  <c r="S7158"/>
  <c r="S7157"/>
  <c r="S7156"/>
  <c r="S7155"/>
  <c r="S7154"/>
  <c r="S7153"/>
  <c r="S7152"/>
  <c r="S7151"/>
  <c r="S7150"/>
  <c r="S7149"/>
  <c r="S7148"/>
  <c r="S7147"/>
  <c r="S7146"/>
  <c r="S7145"/>
  <c r="S7144"/>
  <c r="S7143"/>
  <c r="S7142"/>
  <c r="S7141"/>
  <c r="S7140"/>
  <c r="S7139"/>
  <c r="S7138"/>
  <c r="S7137"/>
  <c r="S7136"/>
  <c r="S7135"/>
  <c r="S7134"/>
  <c r="S7133"/>
  <c r="S7132"/>
  <c r="S7131"/>
  <c r="S7130"/>
  <c r="S7129"/>
  <c r="S7128"/>
  <c r="S7127"/>
  <c r="S7126"/>
  <c r="S7125"/>
  <c r="S7124"/>
  <c r="S7123"/>
  <c r="S7122"/>
  <c r="S7121"/>
  <c r="S7120"/>
  <c r="S7119"/>
  <c r="S7118"/>
  <c r="S7117"/>
  <c r="S7116"/>
  <c r="S7115"/>
  <c r="S7114"/>
  <c r="S7113"/>
  <c r="S7112"/>
  <c r="S7111"/>
  <c r="S7110"/>
  <c r="S7109"/>
  <c r="S7108"/>
  <c r="S7107"/>
  <c r="S7106"/>
  <c r="S7105"/>
  <c r="S7104"/>
  <c r="S7103"/>
  <c r="S7102"/>
  <c r="S7101"/>
  <c r="S7100"/>
  <c r="S7099"/>
  <c r="S7098"/>
  <c r="S7097"/>
  <c r="S7096"/>
  <c r="S7095"/>
  <c r="S7094"/>
  <c r="S7093"/>
  <c r="S7092"/>
  <c r="S7091"/>
  <c r="S7090"/>
  <c r="S7089"/>
  <c r="S7088"/>
  <c r="S7087"/>
  <c r="S7086"/>
  <c r="S7085"/>
  <c r="S7084"/>
  <c r="S7083"/>
  <c r="S7082"/>
  <c r="S7081"/>
  <c r="S7080"/>
  <c r="S7079"/>
  <c r="S7078"/>
  <c r="S7077"/>
  <c r="S7076"/>
  <c r="S7075"/>
  <c r="S7074"/>
  <c r="S7073"/>
  <c r="S7072"/>
  <c r="S7071"/>
  <c r="S7070"/>
  <c r="S7069"/>
  <c r="S7068"/>
  <c r="S7067"/>
  <c r="S7066"/>
  <c r="S7065"/>
  <c r="S7064"/>
  <c r="S7063"/>
  <c r="S7062"/>
  <c r="S7061"/>
  <c r="S7060"/>
  <c r="S7059"/>
  <c r="S7058"/>
  <c r="S7057"/>
  <c r="S7056"/>
  <c r="S7055"/>
  <c r="S7054"/>
  <c r="S7053"/>
  <c r="S7052"/>
  <c r="S7051"/>
  <c r="S7050"/>
  <c r="S7049"/>
  <c r="S7048"/>
  <c r="S7047"/>
  <c r="S7046"/>
  <c r="S7045"/>
  <c r="S7044"/>
  <c r="S7043"/>
  <c r="S7042"/>
  <c r="S7041"/>
  <c r="S7040"/>
  <c r="S7039"/>
  <c r="S7038"/>
  <c r="S7037"/>
  <c r="S7036"/>
  <c r="S7035"/>
  <c r="S7034"/>
  <c r="S7033"/>
  <c r="S7032"/>
  <c r="S7031"/>
  <c r="S7030"/>
  <c r="S7029"/>
  <c r="S7028"/>
  <c r="S7027"/>
  <c r="S7026"/>
  <c r="S7025"/>
  <c r="S7024"/>
  <c r="S7023"/>
  <c r="S7022"/>
  <c r="S7021"/>
  <c r="S7020"/>
  <c r="S7019"/>
  <c r="S7018"/>
  <c r="S7017"/>
  <c r="S7016"/>
  <c r="S7015"/>
  <c r="S7014"/>
  <c r="S7013"/>
  <c r="S7012"/>
  <c r="S7011"/>
  <c r="S7010"/>
  <c r="S7009"/>
  <c r="S7008"/>
  <c r="S7007"/>
  <c r="S7006"/>
  <c r="S7005"/>
  <c r="S7004"/>
  <c r="S7003"/>
  <c r="S7002"/>
  <c r="S7001"/>
  <c r="S7000"/>
  <c r="S6999"/>
  <c r="S6998"/>
  <c r="S6997"/>
  <c r="S6996"/>
  <c r="S6995"/>
  <c r="S6994"/>
  <c r="S6993"/>
  <c r="S6992"/>
  <c r="S6991"/>
  <c r="S6990"/>
  <c r="S6989"/>
  <c r="S6988"/>
  <c r="S6987"/>
  <c r="S6986"/>
  <c r="S6985"/>
  <c r="S6984"/>
  <c r="S6983"/>
  <c r="S6982"/>
  <c r="S6981"/>
  <c r="S6980"/>
  <c r="S6979"/>
  <c r="S6978"/>
  <c r="S6977"/>
  <c r="S6976"/>
  <c r="S6975"/>
  <c r="S6974"/>
  <c r="S6973"/>
  <c r="S6972"/>
  <c r="S6971"/>
  <c r="S6970"/>
  <c r="S6969"/>
  <c r="S6968"/>
  <c r="S6967"/>
  <c r="S6966"/>
  <c r="S6965"/>
  <c r="S6964"/>
  <c r="S6963"/>
  <c r="S6962"/>
  <c r="S6961"/>
  <c r="S6960"/>
  <c r="S6959"/>
  <c r="S6958"/>
  <c r="S6957"/>
  <c r="S6956"/>
  <c r="S6955"/>
  <c r="S6954"/>
  <c r="S6953"/>
  <c r="S6952"/>
  <c r="S6951"/>
  <c r="S6950"/>
  <c r="S6949"/>
  <c r="S6948"/>
  <c r="S6947"/>
  <c r="S6946"/>
  <c r="S6945"/>
  <c r="S6944"/>
  <c r="S6943"/>
  <c r="S6942"/>
  <c r="S6941"/>
  <c r="S6940"/>
  <c r="S6939"/>
  <c r="S6938"/>
  <c r="S6937"/>
  <c r="S6936"/>
  <c r="S6935"/>
  <c r="S6934"/>
  <c r="S6933"/>
  <c r="S6932"/>
  <c r="S6931"/>
  <c r="S6930"/>
  <c r="S6929"/>
  <c r="S6928"/>
  <c r="S6927"/>
  <c r="S6926"/>
  <c r="S6925"/>
  <c r="S6924"/>
  <c r="S6923"/>
  <c r="S6922"/>
  <c r="S6921"/>
  <c r="S6920"/>
  <c r="S6919"/>
  <c r="S6918"/>
  <c r="S6917"/>
  <c r="S6916"/>
  <c r="S6915"/>
  <c r="S6914"/>
  <c r="S6913"/>
  <c r="S6912"/>
  <c r="S6911"/>
  <c r="S6910"/>
  <c r="S6909"/>
  <c r="S6908"/>
  <c r="S6907"/>
  <c r="S6906"/>
  <c r="S6905"/>
  <c r="S6904"/>
  <c r="S6903"/>
  <c r="S6902"/>
  <c r="S6901"/>
  <c r="S6900"/>
  <c r="S6899"/>
  <c r="S6898"/>
  <c r="S6897"/>
  <c r="S6896"/>
  <c r="S6895"/>
  <c r="S6894"/>
  <c r="S6893"/>
  <c r="S6892"/>
  <c r="S6891"/>
  <c r="S6890"/>
  <c r="S6889"/>
  <c r="S6888"/>
  <c r="S6887"/>
  <c r="S6886"/>
  <c r="S6885"/>
  <c r="S6884"/>
  <c r="S6883"/>
  <c r="S6882"/>
  <c r="S6881"/>
  <c r="S6880"/>
  <c r="S6879"/>
  <c r="S6878"/>
  <c r="S6877"/>
  <c r="S6876"/>
  <c r="S6875"/>
  <c r="S6874"/>
  <c r="S6873"/>
  <c r="S6872"/>
  <c r="S6871"/>
  <c r="S6870"/>
  <c r="S6869"/>
  <c r="S6868"/>
  <c r="S6867"/>
  <c r="S6866"/>
  <c r="S6865"/>
  <c r="S6864"/>
  <c r="S6863"/>
  <c r="S6862"/>
  <c r="S6861"/>
  <c r="S6860"/>
  <c r="S6859"/>
  <c r="S6858"/>
  <c r="S6857"/>
  <c r="S6856"/>
  <c r="S6855"/>
  <c r="S6854"/>
  <c r="S6853"/>
  <c r="S6852"/>
  <c r="S6851"/>
  <c r="S6850"/>
  <c r="S6849"/>
  <c r="S6848"/>
  <c r="S6847"/>
  <c r="S6846"/>
  <c r="S6845"/>
  <c r="S6844"/>
  <c r="S6843"/>
  <c r="S6842"/>
  <c r="S6841"/>
  <c r="S6840"/>
  <c r="S6839"/>
  <c r="S6838"/>
  <c r="S6837"/>
  <c r="S6836"/>
  <c r="S6835"/>
  <c r="S6834"/>
  <c r="S6833"/>
  <c r="S6832"/>
  <c r="S6831"/>
  <c r="S6830"/>
  <c r="S6829"/>
  <c r="S6828"/>
  <c r="S6827"/>
  <c r="S6826"/>
  <c r="S6825"/>
  <c r="S6824"/>
  <c r="S6823"/>
  <c r="S6822"/>
  <c r="S6821"/>
  <c r="S6820"/>
  <c r="S6819"/>
  <c r="S6818"/>
  <c r="S6817"/>
  <c r="S6816"/>
  <c r="S6815"/>
  <c r="S6814"/>
  <c r="S6813"/>
  <c r="S6812"/>
  <c r="S6811"/>
  <c r="S6810"/>
  <c r="S6809"/>
  <c r="S6808"/>
  <c r="S6807"/>
  <c r="S6806"/>
  <c r="S6805"/>
  <c r="S6804"/>
  <c r="S6803"/>
  <c r="S6802"/>
  <c r="S6801"/>
  <c r="S6800"/>
  <c r="S6799"/>
  <c r="S6798"/>
  <c r="S6797"/>
  <c r="S6796"/>
  <c r="S6795"/>
  <c r="S6794"/>
  <c r="S6793"/>
  <c r="S6792"/>
  <c r="S6791"/>
  <c r="S6790"/>
  <c r="S6789"/>
  <c r="S6788"/>
  <c r="S6787"/>
  <c r="S6786"/>
  <c r="S6785"/>
  <c r="S6784"/>
  <c r="S6783"/>
  <c r="S6782"/>
  <c r="S6781"/>
  <c r="S6780"/>
  <c r="S6779"/>
  <c r="S6778"/>
  <c r="S6777"/>
  <c r="S6776"/>
  <c r="S6775"/>
  <c r="S6774"/>
  <c r="S6773"/>
  <c r="S6772"/>
  <c r="S6771"/>
  <c r="S6770"/>
  <c r="S6769"/>
  <c r="S6768"/>
  <c r="S6767"/>
  <c r="S6766"/>
  <c r="S6765"/>
  <c r="S6764"/>
  <c r="S6763"/>
  <c r="S6762"/>
  <c r="S6761"/>
  <c r="S6760"/>
  <c r="S6759"/>
  <c r="S6758"/>
  <c r="S6757"/>
  <c r="S6756"/>
  <c r="S6755"/>
  <c r="S6754"/>
  <c r="S6753"/>
  <c r="S6752"/>
  <c r="S6751"/>
  <c r="S6750"/>
  <c r="S6749"/>
  <c r="S6748"/>
  <c r="S6747"/>
  <c r="S6746"/>
  <c r="S6745"/>
  <c r="S6744"/>
  <c r="S6743"/>
  <c r="S6742"/>
  <c r="S6741"/>
  <c r="S6740"/>
  <c r="S6739"/>
  <c r="S6738"/>
  <c r="S6737"/>
  <c r="S6736"/>
  <c r="S6735"/>
  <c r="S6734"/>
  <c r="S6733"/>
  <c r="S6732"/>
  <c r="S6731"/>
  <c r="S6730"/>
  <c r="S6729"/>
  <c r="S6728"/>
  <c r="S6727"/>
  <c r="S6726"/>
  <c r="S6725"/>
  <c r="S6724"/>
  <c r="S6723"/>
  <c r="S6722"/>
  <c r="S6721"/>
  <c r="S6720"/>
  <c r="S6719"/>
  <c r="S6718"/>
  <c r="S6717"/>
  <c r="S6716"/>
  <c r="S6715"/>
  <c r="S6714"/>
  <c r="S6713"/>
  <c r="S6712"/>
  <c r="S6711"/>
  <c r="S6710"/>
  <c r="S6709"/>
  <c r="S6708"/>
  <c r="S6707"/>
  <c r="S6706"/>
  <c r="S6705"/>
  <c r="S6704"/>
  <c r="S6703"/>
  <c r="S6702"/>
  <c r="S6701"/>
  <c r="S6700"/>
  <c r="S6699"/>
  <c r="S6698"/>
  <c r="S6697"/>
  <c r="S6696"/>
  <c r="S6695"/>
  <c r="S6694"/>
  <c r="S6693"/>
  <c r="S6692"/>
  <c r="S6691"/>
  <c r="S6690"/>
  <c r="S6689"/>
  <c r="S6688"/>
  <c r="S6687"/>
  <c r="S6686"/>
  <c r="S6685"/>
  <c r="S6684"/>
  <c r="S6683"/>
  <c r="S6682"/>
  <c r="S6681"/>
  <c r="S6680"/>
  <c r="S6679"/>
  <c r="S6678"/>
  <c r="S6677"/>
  <c r="S6676"/>
  <c r="S6675"/>
  <c r="S6674"/>
  <c r="S6673"/>
  <c r="S6672"/>
  <c r="S6671"/>
  <c r="S6670"/>
  <c r="S6669"/>
  <c r="S6668"/>
  <c r="S6667"/>
  <c r="S6666"/>
  <c r="S6665"/>
  <c r="S6664"/>
  <c r="S6663"/>
  <c r="S6662"/>
  <c r="S6661"/>
  <c r="S6660"/>
  <c r="S6659"/>
  <c r="S6658"/>
  <c r="S6657"/>
  <c r="S6656"/>
  <c r="S6655"/>
  <c r="S6654"/>
  <c r="S6653"/>
  <c r="S6652"/>
  <c r="S6651"/>
  <c r="S6650"/>
  <c r="S6649"/>
  <c r="S6648"/>
  <c r="S6647"/>
  <c r="S6646"/>
  <c r="S6645"/>
  <c r="S6644"/>
  <c r="S6643"/>
  <c r="S6642"/>
  <c r="S6641"/>
  <c r="S6640"/>
  <c r="S6639"/>
  <c r="S6638"/>
  <c r="S6637"/>
  <c r="S6636"/>
  <c r="S6635"/>
  <c r="S6634"/>
  <c r="S6633"/>
  <c r="S6632"/>
  <c r="S6631"/>
  <c r="S6630"/>
  <c r="S6629"/>
  <c r="S6628"/>
  <c r="S6627"/>
  <c r="S6626"/>
  <c r="S6625"/>
  <c r="S6624"/>
  <c r="S6623"/>
  <c r="S6622"/>
  <c r="S6621"/>
  <c r="S6620"/>
  <c r="S6619"/>
  <c r="S6618"/>
  <c r="S6617"/>
  <c r="S6616"/>
  <c r="S6615"/>
  <c r="S6614"/>
  <c r="S6613"/>
  <c r="S6612"/>
  <c r="S6611"/>
  <c r="S6610"/>
  <c r="S6609"/>
  <c r="S6608"/>
  <c r="S6607"/>
  <c r="S6606"/>
  <c r="S6605"/>
  <c r="S6604"/>
  <c r="S6603"/>
  <c r="S6602"/>
  <c r="S6601"/>
  <c r="S6600"/>
  <c r="S6599"/>
  <c r="S6598"/>
  <c r="S6597"/>
  <c r="S6596"/>
  <c r="S6595"/>
  <c r="S6594"/>
  <c r="S6593"/>
  <c r="S6592"/>
  <c r="S6591"/>
  <c r="S6590"/>
  <c r="S6589"/>
  <c r="S6588"/>
  <c r="S6587"/>
  <c r="S6586"/>
  <c r="S6585"/>
  <c r="S6584"/>
  <c r="S6583"/>
  <c r="S6582"/>
  <c r="S6581"/>
  <c r="S6580"/>
  <c r="S6579"/>
  <c r="S6578"/>
  <c r="S6577"/>
  <c r="S6576"/>
  <c r="S6575"/>
  <c r="S6574"/>
  <c r="S6573"/>
  <c r="S6572"/>
  <c r="S6571"/>
  <c r="S6570"/>
  <c r="S6569"/>
  <c r="S6568"/>
  <c r="S6567"/>
  <c r="S6566"/>
  <c r="S6565"/>
  <c r="S6564"/>
  <c r="S6563"/>
  <c r="S6562"/>
  <c r="S6561"/>
  <c r="S6560"/>
  <c r="S6559"/>
  <c r="S6558"/>
  <c r="S6557"/>
  <c r="S6556"/>
  <c r="S6555"/>
  <c r="S6554"/>
  <c r="S6553"/>
  <c r="S6552"/>
  <c r="S6551"/>
  <c r="S6550"/>
  <c r="S6549"/>
  <c r="S6548"/>
  <c r="S6547"/>
  <c r="S6546"/>
  <c r="S6545"/>
  <c r="S6544"/>
  <c r="S6543"/>
  <c r="S6542"/>
  <c r="S6541"/>
  <c r="S6540"/>
  <c r="S6539"/>
  <c r="S6538"/>
  <c r="S6537"/>
  <c r="S6536"/>
  <c r="S6535"/>
  <c r="S6534"/>
  <c r="S6533"/>
  <c r="S6532"/>
  <c r="S6531"/>
  <c r="S6530"/>
  <c r="S6529"/>
  <c r="S6528"/>
  <c r="S6527"/>
  <c r="S6526"/>
  <c r="S6525"/>
  <c r="S6524"/>
  <c r="S6523"/>
  <c r="S6522"/>
  <c r="S6521"/>
  <c r="S6520"/>
  <c r="S6519"/>
  <c r="S6518"/>
  <c r="S6517"/>
  <c r="S6516"/>
  <c r="S6515"/>
  <c r="S6514"/>
  <c r="S6513"/>
  <c r="S6512"/>
  <c r="S6511"/>
  <c r="S6510"/>
  <c r="S6509"/>
  <c r="S6508"/>
  <c r="S6507"/>
  <c r="S6506"/>
  <c r="S6505"/>
  <c r="S6504"/>
  <c r="S6503"/>
  <c r="S6502"/>
  <c r="S6501"/>
  <c r="S6500"/>
  <c r="S6499"/>
  <c r="S6498"/>
  <c r="S6497"/>
  <c r="S6496"/>
  <c r="S6495"/>
  <c r="S6494"/>
  <c r="S6493"/>
  <c r="S6492"/>
  <c r="S6491"/>
  <c r="S6490"/>
  <c r="S6489"/>
  <c r="S6488"/>
  <c r="S6487"/>
  <c r="S6486"/>
  <c r="S6485"/>
  <c r="S6484"/>
  <c r="S6483"/>
  <c r="S6482"/>
  <c r="S6481"/>
  <c r="S6480"/>
  <c r="S6479"/>
  <c r="S6478"/>
  <c r="S6477"/>
  <c r="S6476"/>
  <c r="S6475"/>
  <c r="S6474"/>
  <c r="S6473"/>
  <c r="S6472"/>
  <c r="S6471"/>
  <c r="S6470"/>
  <c r="S6469"/>
  <c r="S6468"/>
  <c r="S6467"/>
  <c r="S6466"/>
  <c r="S6465"/>
  <c r="S6464"/>
  <c r="S6463"/>
  <c r="S6462"/>
  <c r="S6461"/>
  <c r="S6460"/>
  <c r="S6459"/>
  <c r="S6458"/>
  <c r="S6457"/>
  <c r="S6456"/>
  <c r="S6455"/>
  <c r="S6454"/>
  <c r="S6453"/>
  <c r="S6452"/>
  <c r="S6451"/>
  <c r="S6450"/>
  <c r="S6449"/>
  <c r="S6448"/>
  <c r="S6447"/>
  <c r="S6446"/>
  <c r="S6445"/>
  <c r="S6444"/>
  <c r="S6443"/>
  <c r="S6442"/>
  <c r="S6441"/>
  <c r="S6440"/>
  <c r="S6439"/>
  <c r="S6438"/>
  <c r="S6437"/>
  <c r="S6436"/>
  <c r="S6435"/>
  <c r="S6434"/>
  <c r="S6433"/>
  <c r="S6432"/>
  <c r="S6431"/>
  <c r="S6430"/>
  <c r="S6429"/>
  <c r="S6428"/>
  <c r="S6427"/>
  <c r="S6426"/>
  <c r="S6425"/>
  <c r="S6424"/>
  <c r="S6423"/>
  <c r="S6422"/>
  <c r="S6421"/>
  <c r="S6420"/>
  <c r="S6419"/>
  <c r="S6418"/>
  <c r="S6417"/>
  <c r="S6416"/>
  <c r="S6415"/>
  <c r="S6414"/>
  <c r="S6413"/>
  <c r="S6412"/>
  <c r="S6411"/>
  <c r="S6410"/>
  <c r="S6409"/>
  <c r="S6408"/>
  <c r="S6407"/>
  <c r="S6406"/>
  <c r="S6405"/>
  <c r="S6404"/>
  <c r="S6403"/>
  <c r="S6402"/>
  <c r="S6401"/>
  <c r="S6400"/>
  <c r="S6399"/>
  <c r="S6398"/>
  <c r="S6397"/>
  <c r="S6396"/>
  <c r="S6395"/>
  <c r="S6394"/>
  <c r="S6393"/>
  <c r="S6392"/>
  <c r="S6391"/>
  <c r="S6390"/>
  <c r="S6389"/>
  <c r="S6388"/>
  <c r="S6387"/>
  <c r="S6386"/>
  <c r="S6385"/>
  <c r="S6384"/>
  <c r="S6383"/>
  <c r="S6382"/>
  <c r="S6381"/>
  <c r="S6380"/>
  <c r="S6379"/>
  <c r="S6378"/>
  <c r="S6377"/>
  <c r="S6376"/>
  <c r="S6375"/>
  <c r="S6374"/>
  <c r="S6373"/>
  <c r="S6372"/>
  <c r="S6371"/>
  <c r="S6370"/>
  <c r="S6369"/>
  <c r="S6368"/>
  <c r="S6367"/>
  <c r="S6366"/>
  <c r="S6365"/>
  <c r="S6364"/>
  <c r="S6363"/>
  <c r="S6362"/>
  <c r="S6361"/>
  <c r="S6360"/>
  <c r="S6359"/>
  <c r="S6358"/>
  <c r="S6357"/>
  <c r="S6356"/>
  <c r="S6355"/>
  <c r="S6354"/>
  <c r="S6353"/>
  <c r="S6352"/>
  <c r="S6351"/>
  <c r="S6350"/>
  <c r="S6349"/>
  <c r="S6348"/>
  <c r="S6347"/>
  <c r="S6346"/>
  <c r="S6345"/>
  <c r="S6344"/>
  <c r="S6343"/>
  <c r="S6342"/>
  <c r="S6341"/>
  <c r="S6340"/>
  <c r="S6339"/>
  <c r="S6338"/>
  <c r="S6337"/>
  <c r="S6336"/>
  <c r="S6335"/>
  <c r="S6334"/>
  <c r="S6333"/>
  <c r="S6332"/>
  <c r="S6331"/>
  <c r="S6330"/>
  <c r="S6329"/>
  <c r="S6328"/>
  <c r="S6327"/>
  <c r="S6326"/>
  <c r="S6325"/>
  <c r="S6324"/>
  <c r="S6323"/>
  <c r="S6322"/>
  <c r="S6321"/>
  <c r="S6320"/>
  <c r="S6319"/>
  <c r="S6318"/>
  <c r="S6317"/>
  <c r="S6316"/>
  <c r="S6315"/>
  <c r="S6314"/>
  <c r="S6313"/>
  <c r="S6312"/>
  <c r="S6311"/>
  <c r="S6310"/>
  <c r="S6309"/>
  <c r="S6308"/>
  <c r="S6307"/>
  <c r="S6306"/>
  <c r="S6305"/>
  <c r="S6304"/>
  <c r="S6303"/>
  <c r="S6302"/>
  <c r="S6301"/>
  <c r="S6300"/>
  <c r="S6299"/>
  <c r="S6298"/>
  <c r="S6297"/>
  <c r="S6296"/>
  <c r="S6295"/>
  <c r="S6294"/>
  <c r="S6293"/>
  <c r="S6292"/>
  <c r="S6291"/>
  <c r="S6290"/>
  <c r="S6289"/>
  <c r="S6288"/>
  <c r="S6287"/>
  <c r="S6286"/>
  <c r="S6285"/>
  <c r="S6284"/>
  <c r="S6283"/>
  <c r="S6282"/>
  <c r="S6281"/>
  <c r="S6280"/>
  <c r="S6279"/>
  <c r="S6278"/>
  <c r="S6277"/>
  <c r="S6276"/>
  <c r="S6275"/>
  <c r="S6274"/>
  <c r="S6273"/>
  <c r="S6272"/>
  <c r="S6271"/>
  <c r="S6270"/>
  <c r="S6269"/>
  <c r="S6268"/>
  <c r="S6267"/>
  <c r="S6266"/>
  <c r="S6265"/>
  <c r="S6264"/>
  <c r="S6263"/>
  <c r="S6262"/>
  <c r="S6261"/>
  <c r="S6260"/>
  <c r="S6259"/>
  <c r="S6258"/>
  <c r="S6257"/>
  <c r="S6256"/>
  <c r="S6255"/>
  <c r="S6254"/>
  <c r="S6253"/>
  <c r="S6252"/>
  <c r="S6251"/>
  <c r="S6250"/>
  <c r="S6249"/>
  <c r="S6248"/>
  <c r="S6247"/>
  <c r="S6246"/>
  <c r="S6245"/>
  <c r="S6244"/>
  <c r="S6243"/>
  <c r="S6242"/>
  <c r="S6241"/>
  <c r="S6240"/>
  <c r="S6239"/>
  <c r="S6238"/>
  <c r="S6237"/>
  <c r="S6236"/>
  <c r="S6235"/>
  <c r="S6234"/>
  <c r="S6233"/>
  <c r="S6232"/>
  <c r="S6231"/>
  <c r="S6230"/>
  <c r="S6229"/>
  <c r="S6228"/>
  <c r="S6227"/>
  <c r="S6226"/>
  <c r="S6225"/>
  <c r="S6224"/>
  <c r="S6223"/>
  <c r="S6222"/>
  <c r="S6221"/>
  <c r="S6220"/>
  <c r="S6219"/>
  <c r="S6218"/>
  <c r="S6217"/>
  <c r="S6216"/>
  <c r="S6215"/>
  <c r="S6214"/>
  <c r="S6213"/>
  <c r="S6212"/>
  <c r="S6211"/>
  <c r="S6210"/>
  <c r="S6209"/>
  <c r="S6208"/>
  <c r="S6207"/>
  <c r="S6206"/>
  <c r="S6205"/>
  <c r="S6204"/>
  <c r="S6203"/>
  <c r="S6202"/>
  <c r="S6201"/>
  <c r="S6200"/>
  <c r="S6199"/>
  <c r="S6198"/>
  <c r="S6197"/>
  <c r="S6196"/>
  <c r="S6195"/>
  <c r="S6194"/>
  <c r="S6193"/>
  <c r="S6192"/>
  <c r="S6191"/>
  <c r="S6190"/>
  <c r="S6189"/>
  <c r="S6188"/>
  <c r="S6187"/>
  <c r="S6186"/>
  <c r="S6185"/>
  <c r="S6184"/>
  <c r="S6183"/>
  <c r="S6182"/>
  <c r="S6181"/>
  <c r="S6180"/>
  <c r="S6179"/>
  <c r="S6178"/>
  <c r="S6177"/>
  <c r="S6176"/>
  <c r="S6175"/>
  <c r="S6174"/>
  <c r="S6173"/>
  <c r="S6172"/>
  <c r="S6171"/>
  <c r="S6170"/>
  <c r="S6169"/>
  <c r="S6168"/>
  <c r="S6167"/>
  <c r="S6166"/>
  <c r="S6165"/>
  <c r="S6164"/>
  <c r="S6163"/>
  <c r="S6162"/>
  <c r="S6161"/>
  <c r="S6160"/>
  <c r="S6159"/>
  <c r="S6158"/>
  <c r="S6157"/>
  <c r="S6156"/>
  <c r="S6155"/>
  <c r="S6154"/>
  <c r="S6153"/>
  <c r="S6152"/>
  <c r="S6151"/>
  <c r="S6150"/>
  <c r="S6149"/>
  <c r="S6148"/>
  <c r="S6147"/>
  <c r="S6146"/>
  <c r="S6145"/>
  <c r="S6144"/>
  <c r="S6143"/>
  <c r="S6142"/>
  <c r="S6141"/>
  <c r="S6140"/>
  <c r="S6139"/>
  <c r="S6138"/>
  <c r="S6137"/>
  <c r="S6136"/>
  <c r="S6135"/>
  <c r="S6134"/>
  <c r="S6133"/>
  <c r="S6132"/>
  <c r="S6131"/>
  <c r="S6130"/>
  <c r="S6129"/>
  <c r="S6128"/>
  <c r="S6127"/>
  <c r="S6126"/>
  <c r="S6125"/>
  <c r="S6124"/>
  <c r="S6123"/>
  <c r="S6122"/>
  <c r="S6121"/>
  <c r="S6120"/>
  <c r="S6119"/>
  <c r="S6118"/>
  <c r="S6117"/>
  <c r="S6116"/>
  <c r="S6115"/>
  <c r="S6114"/>
  <c r="S6113"/>
  <c r="S6112"/>
  <c r="S6111"/>
  <c r="S6110"/>
  <c r="S6109"/>
  <c r="S6108"/>
  <c r="S6107"/>
  <c r="S6106"/>
  <c r="S6105"/>
  <c r="S6104"/>
  <c r="S6103"/>
  <c r="S6102"/>
  <c r="S6101"/>
  <c r="S6100"/>
  <c r="S6099"/>
  <c r="S6098"/>
  <c r="S6097"/>
  <c r="S6096"/>
  <c r="S6095"/>
  <c r="S6094"/>
  <c r="S6093"/>
  <c r="S6092"/>
  <c r="S6091"/>
  <c r="S6090"/>
  <c r="S6089"/>
  <c r="S6088"/>
  <c r="S6087"/>
  <c r="S6086"/>
  <c r="S6085"/>
  <c r="S6084"/>
  <c r="S6083"/>
  <c r="S6082"/>
  <c r="S6081"/>
  <c r="S6080"/>
  <c r="S6079"/>
  <c r="S6078"/>
  <c r="S6077"/>
  <c r="S6076"/>
  <c r="S6075"/>
  <c r="S6074"/>
  <c r="S6073"/>
  <c r="S6072"/>
  <c r="S6071"/>
  <c r="S6070"/>
  <c r="S6069"/>
  <c r="S6068"/>
  <c r="S6067"/>
  <c r="S6066"/>
  <c r="S6065"/>
  <c r="S6064"/>
  <c r="S6063"/>
  <c r="S6062"/>
  <c r="S6061"/>
  <c r="S6060"/>
  <c r="S6059"/>
  <c r="S6058"/>
  <c r="S6057"/>
  <c r="S6056"/>
  <c r="S6055"/>
  <c r="S6054"/>
  <c r="S6053"/>
  <c r="S6052"/>
  <c r="S6051"/>
  <c r="S6050"/>
  <c r="S6049"/>
  <c r="S6048"/>
  <c r="S6047"/>
  <c r="S6046"/>
  <c r="S6045"/>
  <c r="S6044"/>
  <c r="S6043"/>
  <c r="S6042"/>
  <c r="S6041"/>
  <c r="S6040"/>
  <c r="S6039"/>
  <c r="S6038"/>
  <c r="S6037"/>
  <c r="S6036"/>
  <c r="S6035"/>
  <c r="S6034"/>
  <c r="S6033"/>
  <c r="S6032"/>
  <c r="S6031"/>
  <c r="S6030"/>
  <c r="S6029"/>
  <c r="S6028"/>
  <c r="S6027"/>
  <c r="S6026"/>
  <c r="S6025"/>
  <c r="S6024"/>
  <c r="S6023"/>
  <c r="S6022"/>
  <c r="S6021"/>
  <c r="S6020"/>
  <c r="S6019"/>
  <c r="S6018"/>
  <c r="S6017"/>
  <c r="S6016"/>
  <c r="S6015"/>
  <c r="S6014"/>
  <c r="S6013"/>
  <c r="S6012"/>
  <c r="S6011"/>
  <c r="S6010"/>
  <c r="S6009"/>
  <c r="S6008"/>
  <c r="S6007"/>
  <c r="S6006"/>
  <c r="S6005"/>
  <c r="S6004"/>
  <c r="S6003"/>
  <c r="S6002"/>
  <c r="S6001"/>
  <c r="S6000"/>
  <c r="S5999"/>
  <c r="S5998"/>
  <c r="S5997"/>
  <c r="S5996"/>
  <c r="S5995"/>
  <c r="S5994"/>
  <c r="S5993"/>
  <c r="S5992"/>
  <c r="S5991"/>
  <c r="S5990"/>
  <c r="S5989"/>
  <c r="S5988"/>
  <c r="S5987"/>
  <c r="S5986"/>
  <c r="S5985"/>
  <c r="S5984"/>
  <c r="S5983"/>
  <c r="S5982"/>
  <c r="S5981"/>
  <c r="S5980"/>
  <c r="S5979"/>
  <c r="S5978"/>
  <c r="S5977"/>
  <c r="S5976"/>
  <c r="S5975"/>
  <c r="S5974"/>
  <c r="S5973"/>
  <c r="S5972"/>
  <c r="S5971"/>
  <c r="S5970"/>
  <c r="S5969"/>
  <c r="S5968"/>
  <c r="S5967"/>
  <c r="S5966"/>
  <c r="S5965"/>
  <c r="S5964"/>
  <c r="S5963"/>
  <c r="S5962"/>
  <c r="S5961"/>
  <c r="S5960"/>
  <c r="S5959"/>
  <c r="S5958"/>
  <c r="S5957"/>
  <c r="S5956"/>
  <c r="S5955"/>
  <c r="S5954"/>
  <c r="S5953"/>
  <c r="S5952"/>
  <c r="S5951"/>
  <c r="S5950"/>
  <c r="S5949"/>
  <c r="S5948"/>
  <c r="S5947"/>
  <c r="S5946"/>
  <c r="S5945"/>
  <c r="S5944"/>
  <c r="S5943"/>
  <c r="S5942"/>
  <c r="S5941"/>
  <c r="S5940"/>
  <c r="S5939"/>
  <c r="S5938"/>
  <c r="S5937"/>
  <c r="S5936"/>
  <c r="S5935"/>
  <c r="S5934"/>
  <c r="S5933"/>
  <c r="S5932"/>
  <c r="S5931"/>
  <c r="S5930"/>
  <c r="S5929"/>
  <c r="S5928"/>
  <c r="S5927"/>
  <c r="S5926"/>
  <c r="S5925"/>
  <c r="S5924"/>
  <c r="S5923"/>
  <c r="S5922"/>
  <c r="S5921"/>
  <c r="S5920"/>
  <c r="S5919"/>
  <c r="S5918"/>
  <c r="S5917"/>
  <c r="S5916"/>
  <c r="S5915"/>
  <c r="S5914"/>
  <c r="S5913"/>
  <c r="S5912"/>
  <c r="S5911"/>
  <c r="S5910"/>
  <c r="S5909"/>
  <c r="S5908"/>
  <c r="S5907"/>
  <c r="S5906"/>
  <c r="S5905"/>
  <c r="S5904"/>
  <c r="S5903"/>
  <c r="S5902"/>
  <c r="S5901"/>
  <c r="S5900"/>
  <c r="S5899"/>
  <c r="S5898"/>
  <c r="S5897"/>
  <c r="S5896"/>
  <c r="S5895"/>
  <c r="S5894"/>
  <c r="S5893"/>
  <c r="S5892"/>
  <c r="S5891"/>
  <c r="S5890"/>
  <c r="S5889"/>
  <c r="S5888"/>
  <c r="S5887"/>
  <c r="S5886"/>
  <c r="S5885"/>
  <c r="S5884"/>
  <c r="S5883"/>
  <c r="S5882"/>
  <c r="S5881"/>
  <c r="S5880"/>
  <c r="S5879"/>
  <c r="S5878"/>
  <c r="S5877"/>
  <c r="S5876"/>
  <c r="S5875"/>
  <c r="S5874"/>
  <c r="S5873"/>
  <c r="S5872"/>
  <c r="S5871"/>
  <c r="S5870"/>
  <c r="S5869"/>
  <c r="S5868"/>
  <c r="S5867"/>
  <c r="S5866"/>
  <c r="S5865"/>
  <c r="S5864"/>
  <c r="S5863"/>
  <c r="S5862"/>
  <c r="S5861"/>
  <c r="S5860"/>
  <c r="S5859"/>
  <c r="S5858"/>
  <c r="S5857"/>
  <c r="S5856"/>
  <c r="S5855"/>
  <c r="S5854"/>
  <c r="S5853"/>
  <c r="S5852"/>
  <c r="S5851"/>
  <c r="S5850"/>
  <c r="S5849"/>
  <c r="S5848"/>
  <c r="S5847"/>
  <c r="S5846"/>
  <c r="S5845"/>
  <c r="S5844"/>
  <c r="S5843"/>
  <c r="S5842"/>
  <c r="S5841"/>
  <c r="S5840"/>
  <c r="S5839"/>
  <c r="S5838"/>
  <c r="S5837"/>
  <c r="S5836"/>
  <c r="S5835"/>
  <c r="S5834"/>
  <c r="S5833"/>
  <c r="S5832"/>
  <c r="S5831"/>
  <c r="S5830"/>
  <c r="S5829"/>
  <c r="S5828"/>
  <c r="S5827"/>
  <c r="S5826"/>
  <c r="S5825"/>
  <c r="S5824"/>
  <c r="S5823"/>
  <c r="S5822"/>
  <c r="S5821"/>
  <c r="S5820"/>
  <c r="S5819"/>
  <c r="S5818"/>
  <c r="S5817"/>
  <c r="S5816"/>
  <c r="S5815"/>
  <c r="S5814"/>
  <c r="S5813"/>
  <c r="S5812"/>
  <c r="S5811"/>
  <c r="S5810"/>
  <c r="S5809"/>
  <c r="S5808"/>
  <c r="S5807"/>
  <c r="S5806"/>
  <c r="S5805"/>
  <c r="S5804"/>
  <c r="S5803"/>
  <c r="S5802"/>
  <c r="S5801"/>
  <c r="S5800"/>
  <c r="S5799"/>
  <c r="S5798"/>
  <c r="S5797"/>
  <c r="S5796"/>
  <c r="S5795"/>
  <c r="S5794"/>
  <c r="S5793"/>
  <c r="S5792"/>
  <c r="S5791"/>
  <c r="S5790"/>
  <c r="S5789"/>
  <c r="S5788"/>
  <c r="S5787"/>
  <c r="S5786"/>
  <c r="S5785"/>
  <c r="S5784"/>
  <c r="S5783"/>
  <c r="S5782"/>
  <c r="S5781"/>
  <c r="S5780"/>
  <c r="S5779"/>
  <c r="S5778"/>
  <c r="S5777"/>
  <c r="S5776"/>
  <c r="S5775"/>
  <c r="S5774"/>
  <c r="S5773"/>
  <c r="S5772"/>
  <c r="S5771"/>
  <c r="S5770"/>
  <c r="S5769"/>
  <c r="S5768"/>
  <c r="S5767"/>
  <c r="S5766"/>
  <c r="S5765"/>
  <c r="S5764"/>
  <c r="S5763"/>
  <c r="S5762"/>
  <c r="S5761"/>
  <c r="S5760"/>
  <c r="S5759"/>
  <c r="S5758"/>
  <c r="S5757"/>
  <c r="S5756"/>
  <c r="S5755"/>
  <c r="S5754"/>
  <c r="S5753"/>
  <c r="S5752"/>
  <c r="S5751"/>
  <c r="S5750"/>
  <c r="S5749"/>
  <c r="S5748"/>
  <c r="S5747"/>
  <c r="S5746"/>
  <c r="S5745"/>
  <c r="S5744"/>
  <c r="S5743"/>
  <c r="S5742"/>
  <c r="S5741"/>
  <c r="S5740"/>
  <c r="S5739"/>
  <c r="S5738"/>
  <c r="S5737"/>
  <c r="S5736"/>
  <c r="S5735"/>
  <c r="S5734"/>
  <c r="S5733"/>
  <c r="S5732"/>
  <c r="S5731"/>
  <c r="S5730"/>
  <c r="S5729"/>
  <c r="S5728"/>
  <c r="S5727"/>
  <c r="S5726"/>
  <c r="S5725"/>
  <c r="S5724"/>
  <c r="S5723"/>
  <c r="S5722"/>
  <c r="S5721"/>
  <c r="S5720"/>
  <c r="S5719"/>
  <c r="S5718"/>
  <c r="S5717"/>
  <c r="S5716"/>
  <c r="S5715"/>
  <c r="S5714"/>
  <c r="S5713"/>
  <c r="S5712"/>
  <c r="S5711"/>
  <c r="S5710"/>
  <c r="S5709"/>
  <c r="S5708"/>
  <c r="S5707"/>
  <c r="S5706"/>
  <c r="S5705"/>
  <c r="S5704"/>
  <c r="S5703"/>
  <c r="S5702"/>
  <c r="S5701"/>
  <c r="S5700"/>
  <c r="S5699"/>
  <c r="S5698"/>
  <c r="S5697"/>
  <c r="S5696"/>
  <c r="S5695"/>
  <c r="S5694"/>
  <c r="S5693"/>
  <c r="S5692"/>
  <c r="S5691"/>
  <c r="S5690"/>
  <c r="S5689"/>
  <c r="S5688"/>
  <c r="S5687"/>
  <c r="S5686"/>
  <c r="S5685"/>
  <c r="S5684"/>
  <c r="S5683"/>
  <c r="S5682"/>
  <c r="S5681"/>
  <c r="S5680"/>
  <c r="S5679"/>
  <c r="S5678"/>
  <c r="S5677"/>
  <c r="S5676"/>
  <c r="S5675"/>
  <c r="S5674"/>
  <c r="S5673"/>
  <c r="S5672"/>
  <c r="S5671"/>
  <c r="S5670"/>
  <c r="S5669"/>
  <c r="S5668"/>
  <c r="S5667"/>
  <c r="S5666"/>
  <c r="S5665"/>
  <c r="S5664"/>
  <c r="S5663"/>
  <c r="S5662"/>
  <c r="S5661"/>
  <c r="S5660"/>
  <c r="S5659"/>
  <c r="S5658"/>
  <c r="S5657"/>
  <c r="S5656"/>
  <c r="S5655"/>
  <c r="S5654"/>
  <c r="S5653"/>
  <c r="S5652"/>
  <c r="S5651"/>
  <c r="S5650"/>
  <c r="S5649"/>
  <c r="S5648"/>
  <c r="S5647"/>
  <c r="S5646"/>
  <c r="S5645"/>
  <c r="S5644"/>
  <c r="S5643"/>
  <c r="S5642"/>
  <c r="S5641"/>
  <c r="S5640"/>
  <c r="S5639"/>
  <c r="S5638"/>
  <c r="S5637"/>
  <c r="S5636"/>
  <c r="S5635"/>
  <c r="S5634"/>
  <c r="S5633"/>
  <c r="S5632"/>
  <c r="S5631"/>
  <c r="S5630"/>
  <c r="S5629"/>
  <c r="S5628"/>
  <c r="S5627"/>
  <c r="S5626"/>
  <c r="S5625"/>
  <c r="S5624"/>
  <c r="S5623"/>
  <c r="S5622"/>
  <c r="S5621"/>
  <c r="S5620"/>
  <c r="S5619"/>
  <c r="S5618"/>
  <c r="S5617"/>
  <c r="S5616"/>
  <c r="S5615"/>
  <c r="S5614"/>
  <c r="S5613"/>
  <c r="S5612"/>
  <c r="S5611"/>
  <c r="S5610"/>
  <c r="S5609"/>
  <c r="S5608"/>
  <c r="S5607"/>
  <c r="S5606"/>
  <c r="S5605"/>
  <c r="S5604"/>
  <c r="S5603"/>
  <c r="S5602"/>
  <c r="S5601"/>
  <c r="S5600"/>
  <c r="S5599"/>
  <c r="S5598"/>
  <c r="S5597"/>
  <c r="S5596"/>
  <c r="S5595"/>
  <c r="S5594"/>
  <c r="S5593"/>
  <c r="S5592"/>
  <c r="S5591"/>
  <c r="S5590"/>
  <c r="S5589"/>
  <c r="S5588"/>
  <c r="S5587"/>
  <c r="S5586"/>
  <c r="S5585"/>
  <c r="S5584"/>
  <c r="S5583"/>
  <c r="S5582"/>
  <c r="S5581"/>
  <c r="S5580"/>
  <c r="S5579"/>
  <c r="S5578"/>
  <c r="S5577"/>
  <c r="S5576"/>
  <c r="S5575"/>
  <c r="S5574"/>
  <c r="S5573"/>
  <c r="S5572"/>
  <c r="S5571"/>
  <c r="S5570"/>
  <c r="S5569"/>
  <c r="S5568"/>
  <c r="S5567"/>
  <c r="S5566"/>
  <c r="S5565"/>
  <c r="S5564"/>
  <c r="S5563"/>
  <c r="S5562"/>
  <c r="S5561"/>
  <c r="S5560"/>
  <c r="S5559"/>
  <c r="S5558"/>
  <c r="S5557"/>
  <c r="S5556"/>
  <c r="S5555"/>
  <c r="S5554"/>
  <c r="S5553"/>
  <c r="S5552"/>
  <c r="S5551"/>
  <c r="S5550"/>
  <c r="S5549"/>
  <c r="S5548"/>
  <c r="S5547"/>
  <c r="S5546"/>
  <c r="S5545"/>
  <c r="S5544"/>
  <c r="S5543"/>
  <c r="S5542"/>
  <c r="S5541"/>
  <c r="S5540"/>
  <c r="S5539"/>
  <c r="S5538"/>
  <c r="S5537"/>
  <c r="S5536"/>
  <c r="S5535"/>
  <c r="S5534"/>
  <c r="S5533"/>
  <c r="S5532"/>
  <c r="S5531"/>
  <c r="S5530"/>
  <c r="S5529"/>
  <c r="S5528"/>
  <c r="S5527"/>
  <c r="S5526"/>
  <c r="S5525"/>
  <c r="S5524"/>
  <c r="S5523"/>
  <c r="S5522"/>
  <c r="S5521"/>
  <c r="S5520"/>
  <c r="S5519"/>
  <c r="S5518"/>
  <c r="S5517"/>
  <c r="S5516"/>
  <c r="S5515"/>
  <c r="S5514"/>
  <c r="S5513"/>
  <c r="S5512"/>
  <c r="S5511"/>
  <c r="S5510"/>
  <c r="S5509"/>
  <c r="S5508"/>
  <c r="S5507"/>
  <c r="S5506"/>
  <c r="S5505"/>
  <c r="S5504"/>
  <c r="S5503"/>
  <c r="S5502"/>
  <c r="S5501"/>
  <c r="S5500"/>
  <c r="S5499"/>
  <c r="S5498"/>
  <c r="S5497"/>
  <c r="S5496"/>
  <c r="S5495"/>
  <c r="S5494"/>
  <c r="S5493"/>
  <c r="S5492"/>
  <c r="S5491"/>
  <c r="S5490"/>
  <c r="S5489"/>
  <c r="S5488"/>
  <c r="S5487"/>
  <c r="S5486"/>
  <c r="S5485"/>
  <c r="S5484"/>
  <c r="S5483"/>
  <c r="S5482"/>
  <c r="S5481"/>
  <c r="S5480"/>
  <c r="S5479"/>
  <c r="S5478"/>
  <c r="S5477"/>
  <c r="S5476"/>
  <c r="S5475"/>
  <c r="S5474"/>
  <c r="S5473"/>
  <c r="S5472"/>
  <c r="S5471"/>
  <c r="S5470"/>
  <c r="S5469"/>
  <c r="S5468"/>
  <c r="S5467"/>
  <c r="S5466"/>
  <c r="S5465"/>
  <c r="S5464"/>
  <c r="S5463"/>
  <c r="S5462"/>
  <c r="S5461"/>
  <c r="S5460"/>
  <c r="S5459"/>
  <c r="S5458"/>
  <c r="S5457"/>
  <c r="S5456"/>
  <c r="S5455"/>
  <c r="S5454"/>
  <c r="S5453"/>
  <c r="S5452"/>
  <c r="S5451"/>
  <c r="S5450"/>
  <c r="S5449"/>
  <c r="S5448"/>
  <c r="S5447"/>
  <c r="S5446"/>
  <c r="S5445"/>
  <c r="S5444"/>
  <c r="S5443"/>
  <c r="S5442"/>
  <c r="S5441"/>
  <c r="S5440"/>
  <c r="S5439"/>
  <c r="S5438"/>
  <c r="S5437"/>
  <c r="S5436"/>
  <c r="S5435"/>
  <c r="S5434"/>
  <c r="S5433"/>
  <c r="S5432"/>
  <c r="S5431"/>
  <c r="S5430"/>
  <c r="S5429"/>
  <c r="S5428"/>
  <c r="S5427"/>
  <c r="S5426"/>
  <c r="S5425"/>
  <c r="S5424"/>
  <c r="S5423"/>
  <c r="S5422"/>
  <c r="S5421"/>
  <c r="S5420"/>
  <c r="S5419"/>
  <c r="S5418"/>
  <c r="S5417"/>
  <c r="S5416"/>
  <c r="S5415"/>
  <c r="S5414"/>
  <c r="S5413"/>
  <c r="S5412"/>
  <c r="S5411"/>
  <c r="S5410"/>
  <c r="S5409"/>
  <c r="S5408"/>
  <c r="S5407"/>
  <c r="S5406"/>
  <c r="S5405"/>
  <c r="S5404"/>
  <c r="S5403"/>
  <c r="S5402"/>
  <c r="S5401"/>
  <c r="S5400"/>
  <c r="S5399"/>
  <c r="S5398"/>
  <c r="S5397"/>
  <c r="S5396"/>
  <c r="S5395"/>
  <c r="S5394"/>
  <c r="S5393"/>
  <c r="S5392"/>
  <c r="S5391"/>
  <c r="S5390"/>
  <c r="S5389"/>
  <c r="S5388"/>
  <c r="S5387"/>
  <c r="S5386"/>
  <c r="S5385"/>
  <c r="S5384"/>
  <c r="S5383"/>
  <c r="S5382"/>
  <c r="S5381"/>
  <c r="S5380"/>
  <c r="S5379"/>
  <c r="S5378"/>
  <c r="S5377"/>
  <c r="S5376"/>
  <c r="S5375"/>
  <c r="S5374"/>
  <c r="S5373"/>
  <c r="S5372"/>
  <c r="S5371"/>
  <c r="S5370"/>
  <c r="S5369"/>
  <c r="S5368"/>
  <c r="S5367"/>
  <c r="S5366"/>
  <c r="S5365"/>
  <c r="S5364"/>
  <c r="S5363"/>
  <c r="S5362"/>
  <c r="S5361"/>
  <c r="S5360"/>
  <c r="S5359"/>
  <c r="S5358"/>
  <c r="S5357"/>
  <c r="S5356"/>
  <c r="S5355"/>
  <c r="S5354"/>
  <c r="S5353"/>
  <c r="S5352"/>
  <c r="S5351"/>
  <c r="S5350"/>
  <c r="S5349"/>
  <c r="S5348"/>
  <c r="S5347"/>
  <c r="S5346"/>
  <c r="S5345"/>
  <c r="S5344"/>
  <c r="S5343"/>
  <c r="S5342"/>
  <c r="S5341"/>
  <c r="S5340"/>
  <c r="S5339"/>
  <c r="S5338"/>
  <c r="S5337"/>
  <c r="S5336"/>
  <c r="S5335"/>
  <c r="S5334"/>
  <c r="S5333"/>
  <c r="S5332"/>
  <c r="S5331"/>
  <c r="S5330"/>
  <c r="S5329"/>
  <c r="S5328"/>
  <c r="S5327"/>
  <c r="S5326"/>
  <c r="S5325"/>
  <c r="S5324"/>
  <c r="S5323"/>
  <c r="S5322"/>
  <c r="S5321"/>
  <c r="S5320"/>
  <c r="S5319"/>
  <c r="S5318"/>
  <c r="S5317"/>
  <c r="S5316"/>
  <c r="S5315"/>
  <c r="S5314"/>
  <c r="S5313"/>
  <c r="S5312"/>
  <c r="S5311"/>
  <c r="S5310"/>
  <c r="S5309"/>
  <c r="S5308"/>
  <c r="S5307"/>
  <c r="S5306"/>
  <c r="S5305"/>
  <c r="S5304"/>
  <c r="S5303"/>
  <c r="S5302"/>
  <c r="S5301"/>
  <c r="S5300"/>
  <c r="S5299"/>
  <c r="S5298"/>
  <c r="S5297"/>
  <c r="S5296"/>
  <c r="S5295"/>
  <c r="S5294"/>
  <c r="S5293"/>
  <c r="S5292"/>
  <c r="S5291"/>
  <c r="S5290"/>
  <c r="S5289"/>
  <c r="S5288"/>
  <c r="S5287"/>
  <c r="S5286"/>
  <c r="S5285"/>
  <c r="S5284"/>
  <c r="S5283"/>
  <c r="S5282"/>
  <c r="S5281"/>
  <c r="S5280"/>
  <c r="S5279"/>
  <c r="S5278"/>
  <c r="S5277"/>
  <c r="S5276"/>
  <c r="S5275"/>
  <c r="S5274"/>
  <c r="S5273"/>
  <c r="S5272"/>
  <c r="S5271"/>
  <c r="S5270"/>
  <c r="S5269"/>
  <c r="S5268"/>
  <c r="S5267"/>
  <c r="S5266"/>
  <c r="S5265"/>
  <c r="S5264"/>
  <c r="S5263"/>
  <c r="S5262"/>
  <c r="S5261"/>
  <c r="S5260"/>
  <c r="S5259"/>
  <c r="S5258"/>
  <c r="S5257"/>
  <c r="S5256"/>
  <c r="S5255"/>
  <c r="S5254"/>
  <c r="S5253"/>
  <c r="S5252"/>
  <c r="S5251"/>
  <c r="S5250"/>
  <c r="S5249"/>
  <c r="S5248"/>
  <c r="S5247"/>
  <c r="S5246"/>
  <c r="S5245"/>
  <c r="S5244"/>
  <c r="S5243"/>
  <c r="S5242"/>
  <c r="S5241"/>
  <c r="S5240"/>
  <c r="S5239"/>
  <c r="S5238"/>
  <c r="S5237"/>
  <c r="S5236"/>
  <c r="S5235"/>
  <c r="S5234"/>
  <c r="S5233"/>
  <c r="S5232"/>
  <c r="S5231"/>
  <c r="S5230"/>
  <c r="S5229"/>
  <c r="S5228"/>
  <c r="S5227"/>
  <c r="S5226"/>
  <c r="S5225"/>
  <c r="S5224"/>
  <c r="S5223"/>
  <c r="S5222"/>
  <c r="S5221"/>
  <c r="S5220"/>
  <c r="S5219"/>
  <c r="S5218"/>
  <c r="S5217"/>
  <c r="S5216"/>
  <c r="S5215"/>
  <c r="S5214"/>
  <c r="S5213"/>
  <c r="S5212"/>
  <c r="S5211"/>
  <c r="S5210"/>
  <c r="S5209"/>
  <c r="S5208"/>
  <c r="S5207"/>
  <c r="S5206"/>
  <c r="S5205"/>
  <c r="S5204"/>
  <c r="S5203"/>
  <c r="S5202"/>
  <c r="S5201"/>
  <c r="S5200"/>
  <c r="S5199"/>
  <c r="S5198"/>
  <c r="S5197"/>
  <c r="S5196"/>
  <c r="S5195"/>
  <c r="S5194"/>
  <c r="S5193"/>
  <c r="S5192"/>
  <c r="S5191"/>
  <c r="S5190"/>
  <c r="S5189"/>
  <c r="S5188"/>
  <c r="S5187"/>
  <c r="S5186"/>
  <c r="S5185"/>
  <c r="S5184"/>
  <c r="S5183"/>
  <c r="S5182"/>
  <c r="S5181"/>
  <c r="S5180"/>
  <c r="S5179"/>
  <c r="S5178"/>
  <c r="S5177"/>
  <c r="S5176"/>
  <c r="S5175"/>
  <c r="S5174"/>
  <c r="S5173"/>
  <c r="S5172"/>
  <c r="S5171"/>
  <c r="S5170"/>
  <c r="S5169"/>
  <c r="S5168"/>
  <c r="S5167"/>
  <c r="S5166"/>
  <c r="S5165"/>
  <c r="S5164"/>
  <c r="S5163"/>
  <c r="S5162"/>
  <c r="S5161"/>
  <c r="S5160"/>
  <c r="S5159"/>
  <c r="S5158"/>
  <c r="S5157"/>
  <c r="S5156"/>
  <c r="S5155"/>
  <c r="S5154"/>
  <c r="S5153"/>
  <c r="S5152"/>
  <c r="S5151"/>
  <c r="S5150"/>
  <c r="S5149"/>
  <c r="S5148"/>
  <c r="S5147"/>
  <c r="S5146"/>
  <c r="S5145"/>
  <c r="S5144"/>
  <c r="S5143"/>
  <c r="S5142"/>
  <c r="S5141"/>
  <c r="S5140"/>
  <c r="S5139"/>
  <c r="S5138"/>
  <c r="S5137"/>
  <c r="S5136"/>
  <c r="S5135"/>
  <c r="S5134"/>
  <c r="S5133"/>
  <c r="S5132"/>
  <c r="S5131"/>
  <c r="S5130"/>
  <c r="S5129"/>
  <c r="S5128"/>
  <c r="S5127"/>
  <c r="S5126"/>
  <c r="S5125"/>
  <c r="S5124"/>
  <c r="S5123"/>
  <c r="S5122"/>
  <c r="S5121"/>
  <c r="S5120"/>
  <c r="S5119"/>
  <c r="S5118"/>
  <c r="S5117"/>
  <c r="S5116"/>
  <c r="S5115"/>
  <c r="S5114"/>
  <c r="S5113"/>
  <c r="S5112"/>
  <c r="S5111"/>
  <c r="S5110"/>
  <c r="S5109"/>
  <c r="S5108"/>
  <c r="S5107"/>
  <c r="S5106"/>
  <c r="S5105"/>
  <c r="S5104"/>
  <c r="S5103"/>
  <c r="S5102"/>
  <c r="S5101"/>
  <c r="S5100"/>
  <c r="S5099"/>
  <c r="S5098"/>
  <c r="S5097"/>
  <c r="S5096"/>
  <c r="S5095"/>
  <c r="S5094"/>
  <c r="S5093"/>
  <c r="S5092"/>
  <c r="S5091"/>
  <c r="S5090"/>
  <c r="S5089"/>
  <c r="S5088"/>
  <c r="S5087"/>
  <c r="S5086"/>
  <c r="S5085"/>
  <c r="S5084"/>
  <c r="S5083"/>
  <c r="S5082"/>
  <c r="S5081"/>
  <c r="S5080"/>
  <c r="S5079"/>
  <c r="S5078"/>
  <c r="S5077"/>
  <c r="S5076"/>
  <c r="S5075"/>
  <c r="S5074"/>
  <c r="S5073"/>
  <c r="S5072"/>
  <c r="S5071"/>
  <c r="S5070"/>
  <c r="S5069"/>
  <c r="S5068"/>
  <c r="S5067"/>
  <c r="S5066"/>
  <c r="S5065"/>
  <c r="S5064"/>
  <c r="S5063"/>
  <c r="S5062"/>
  <c r="S5061"/>
  <c r="S5060"/>
  <c r="S5059"/>
  <c r="S5058"/>
  <c r="S5057"/>
  <c r="S5056"/>
  <c r="S5055"/>
  <c r="S5054"/>
  <c r="S5053"/>
  <c r="S5052"/>
  <c r="S5051"/>
  <c r="S5050"/>
  <c r="S5049"/>
  <c r="S5048"/>
  <c r="S5047"/>
  <c r="S5046"/>
  <c r="S5045"/>
  <c r="S5044"/>
  <c r="S5043"/>
  <c r="S5042"/>
  <c r="S5041"/>
  <c r="S5040"/>
  <c r="S5039"/>
  <c r="S5038"/>
  <c r="S5037"/>
  <c r="S5036"/>
  <c r="S5035"/>
  <c r="S5034"/>
  <c r="S5033"/>
  <c r="S5032"/>
  <c r="S5031"/>
  <c r="S5030"/>
  <c r="S5029"/>
  <c r="S5028"/>
  <c r="S5027"/>
  <c r="S5026"/>
  <c r="S5025"/>
  <c r="S5024"/>
  <c r="S5023"/>
  <c r="S5022"/>
  <c r="S5021"/>
  <c r="S5020"/>
  <c r="S5019"/>
  <c r="S5018"/>
  <c r="S5017"/>
  <c r="S5016"/>
  <c r="S5015"/>
  <c r="S5014"/>
  <c r="S5013"/>
  <c r="S5012"/>
  <c r="S5011"/>
  <c r="S5010"/>
  <c r="S5009"/>
  <c r="S5008"/>
  <c r="S5007"/>
  <c r="S5006"/>
  <c r="S5005"/>
  <c r="S5004"/>
  <c r="S5003"/>
  <c r="S5002"/>
  <c r="S5001"/>
  <c r="S5000"/>
  <c r="S4999"/>
  <c r="S4998"/>
  <c r="S4997"/>
  <c r="S4996"/>
  <c r="S4995"/>
  <c r="S4994"/>
  <c r="S4993"/>
  <c r="S4992"/>
  <c r="S4991"/>
  <c r="S4990"/>
  <c r="S4989"/>
  <c r="S4988"/>
  <c r="S4987"/>
  <c r="S4986"/>
  <c r="S4985"/>
  <c r="S4984"/>
  <c r="S4983"/>
  <c r="S4982"/>
  <c r="S4981"/>
  <c r="S4980"/>
  <c r="S4979"/>
  <c r="S4978"/>
  <c r="S4977"/>
  <c r="S4976"/>
  <c r="S4975"/>
  <c r="S4974"/>
  <c r="S4973"/>
  <c r="S4972"/>
  <c r="S4971"/>
  <c r="S4970"/>
  <c r="S4969"/>
  <c r="S4968"/>
  <c r="S4967"/>
  <c r="S4966"/>
  <c r="S4965"/>
  <c r="S4964"/>
  <c r="S4963"/>
  <c r="S4962"/>
  <c r="S4961"/>
  <c r="S4960"/>
  <c r="S4959"/>
  <c r="S4958"/>
  <c r="S4957"/>
  <c r="S4956"/>
  <c r="S4955"/>
  <c r="S4954"/>
  <c r="S4953"/>
  <c r="S4952"/>
  <c r="S4951"/>
  <c r="S4950"/>
  <c r="S4949"/>
  <c r="S4948"/>
  <c r="S4947"/>
  <c r="S4946"/>
  <c r="S4945"/>
  <c r="S4944"/>
  <c r="S4943"/>
  <c r="S4942"/>
  <c r="S4941"/>
  <c r="S4940"/>
  <c r="S4939"/>
  <c r="S4938"/>
  <c r="S4937"/>
  <c r="S4936"/>
  <c r="S4935"/>
  <c r="S4934"/>
  <c r="S4933"/>
  <c r="S4932"/>
  <c r="S4931"/>
  <c r="S4930"/>
  <c r="S4929"/>
  <c r="S4928"/>
  <c r="S4927"/>
  <c r="S4926"/>
  <c r="S4925"/>
  <c r="S4924"/>
  <c r="S4923"/>
  <c r="S4922"/>
  <c r="S4921"/>
  <c r="S4920"/>
  <c r="S4919"/>
  <c r="S4918"/>
  <c r="S4917"/>
  <c r="S4916"/>
  <c r="S4915"/>
  <c r="S4914"/>
  <c r="S4913"/>
  <c r="S4912"/>
  <c r="S4911"/>
  <c r="S4910"/>
  <c r="S4909"/>
  <c r="S4908"/>
  <c r="S4907"/>
  <c r="S4906"/>
  <c r="S4905"/>
  <c r="S4904"/>
  <c r="S4903"/>
  <c r="S4902"/>
  <c r="S4901"/>
  <c r="S4900"/>
  <c r="S4899"/>
  <c r="S4898"/>
  <c r="S4897"/>
  <c r="S4896"/>
  <c r="S4895"/>
  <c r="S4894"/>
  <c r="S4893"/>
  <c r="S4892"/>
  <c r="S4891"/>
  <c r="S4890"/>
  <c r="S4889"/>
  <c r="S4888"/>
  <c r="S4887"/>
  <c r="S4886"/>
  <c r="S4885"/>
  <c r="S4884"/>
  <c r="S4883"/>
  <c r="S4882"/>
  <c r="S4881"/>
  <c r="S4880"/>
  <c r="S4879"/>
  <c r="S4878"/>
  <c r="S4877"/>
  <c r="S4876"/>
  <c r="S4875"/>
  <c r="S4874"/>
  <c r="S4873"/>
  <c r="S4872"/>
  <c r="S4871"/>
  <c r="S4870"/>
  <c r="S4869"/>
  <c r="S4868"/>
  <c r="S4867"/>
  <c r="S4866"/>
  <c r="S4865"/>
  <c r="S4864"/>
  <c r="S4863"/>
  <c r="S4862"/>
  <c r="S4861"/>
  <c r="S4860"/>
  <c r="S4859"/>
  <c r="S4858"/>
  <c r="S4857"/>
  <c r="S4856"/>
  <c r="S4855"/>
  <c r="S4854"/>
  <c r="S4853"/>
  <c r="S4852"/>
  <c r="S4851"/>
  <c r="S4850"/>
  <c r="S4849"/>
  <c r="S4848"/>
  <c r="S4847"/>
  <c r="S4846"/>
  <c r="S4845"/>
  <c r="S4844"/>
  <c r="S4843"/>
  <c r="S4842"/>
  <c r="S4841"/>
  <c r="S4840"/>
  <c r="S4839"/>
  <c r="S4838"/>
  <c r="S4837"/>
  <c r="S4836"/>
  <c r="S4835"/>
  <c r="S4834"/>
  <c r="S4833"/>
  <c r="S4832"/>
  <c r="S4831"/>
  <c r="S4830"/>
  <c r="S4829"/>
  <c r="S4828"/>
  <c r="S4827"/>
  <c r="S4826"/>
  <c r="S4825"/>
  <c r="S4824"/>
  <c r="S4823"/>
  <c r="S4822"/>
  <c r="S4821"/>
  <c r="S4820"/>
  <c r="S4819"/>
  <c r="S4818"/>
  <c r="S4817"/>
  <c r="S4816"/>
  <c r="S4815"/>
  <c r="S4814"/>
  <c r="S4813"/>
  <c r="S4812"/>
  <c r="S4811"/>
  <c r="S4810"/>
  <c r="S4809"/>
  <c r="S4808"/>
  <c r="S4807"/>
  <c r="S4806"/>
  <c r="S4805"/>
  <c r="S4804"/>
  <c r="S4803"/>
  <c r="S4802"/>
  <c r="S4801"/>
  <c r="S4800"/>
  <c r="S4799"/>
  <c r="S4798"/>
  <c r="S4797"/>
  <c r="S4796"/>
  <c r="S4795"/>
  <c r="S4794"/>
  <c r="S4793"/>
  <c r="S4792"/>
  <c r="S4791"/>
  <c r="S4790"/>
  <c r="S4789"/>
  <c r="S4788"/>
  <c r="S4787"/>
  <c r="S4786"/>
  <c r="S4785"/>
  <c r="S4784"/>
  <c r="S4783"/>
  <c r="S4782"/>
  <c r="S4781"/>
  <c r="S4780"/>
  <c r="S4779"/>
  <c r="S4778"/>
  <c r="S4777"/>
  <c r="S4776"/>
  <c r="S4775"/>
  <c r="S4774"/>
  <c r="S4773"/>
  <c r="S4772"/>
  <c r="S4771"/>
  <c r="S4770"/>
  <c r="S4769"/>
  <c r="S4768"/>
  <c r="S4767"/>
  <c r="S4766"/>
  <c r="S4765"/>
  <c r="S4764"/>
  <c r="S4763"/>
  <c r="S4762"/>
  <c r="S4761"/>
  <c r="S4760"/>
  <c r="S4759"/>
  <c r="S4758"/>
  <c r="S4757"/>
  <c r="S4756"/>
  <c r="S4755"/>
  <c r="S4754"/>
  <c r="S4753"/>
  <c r="S4752"/>
  <c r="S4751"/>
  <c r="S4750"/>
  <c r="S4749"/>
  <c r="S4748"/>
  <c r="S4747"/>
  <c r="S4746"/>
  <c r="S4745"/>
  <c r="S4744"/>
  <c r="S4743"/>
  <c r="S4742"/>
  <c r="S4741"/>
  <c r="S4740"/>
  <c r="S4739"/>
  <c r="S4738"/>
  <c r="S4737"/>
  <c r="S4736"/>
  <c r="S4735"/>
  <c r="S4734"/>
  <c r="S4733"/>
  <c r="S4732"/>
  <c r="S4731"/>
  <c r="S4730"/>
  <c r="S4729"/>
  <c r="S4728"/>
  <c r="S4727"/>
  <c r="S4726"/>
  <c r="S4725"/>
  <c r="S4724"/>
  <c r="S4723"/>
  <c r="S4722"/>
  <c r="S4721"/>
  <c r="S4720"/>
  <c r="S4719"/>
  <c r="S4718"/>
  <c r="S4717"/>
  <c r="S4716"/>
  <c r="S4715"/>
  <c r="S4714"/>
  <c r="S4713"/>
  <c r="S4712"/>
  <c r="S4711"/>
  <c r="S4710"/>
  <c r="S4709"/>
  <c r="S4708"/>
  <c r="S4707"/>
  <c r="S4706"/>
  <c r="S4705"/>
  <c r="S4704"/>
  <c r="S4703"/>
  <c r="S4702"/>
  <c r="S4701"/>
  <c r="S4700"/>
  <c r="S4699"/>
  <c r="S4698"/>
  <c r="S4697"/>
  <c r="S4696"/>
  <c r="S4695"/>
  <c r="S4694"/>
  <c r="S4693"/>
  <c r="S4692"/>
  <c r="S4691"/>
  <c r="S4690"/>
  <c r="S4689"/>
  <c r="S4688"/>
  <c r="S4687"/>
  <c r="S4686"/>
  <c r="S4685"/>
  <c r="S4684"/>
  <c r="S4683"/>
  <c r="S4682"/>
  <c r="S4681"/>
  <c r="S4680"/>
  <c r="S4679"/>
  <c r="S4678"/>
  <c r="S4677"/>
  <c r="S4676"/>
  <c r="S4675"/>
  <c r="S4674"/>
  <c r="S4673"/>
  <c r="S4672"/>
  <c r="S4671"/>
  <c r="S4670"/>
  <c r="S4669"/>
  <c r="S4668"/>
  <c r="S4667"/>
  <c r="S4666"/>
  <c r="S4665"/>
  <c r="S4664"/>
  <c r="S4663"/>
  <c r="S4662"/>
  <c r="S4661"/>
  <c r="S4660"/>
  <c r="S4659"/>
  <c r="S4658"/>
  <c r="S4657"/>
  <c r="S4656"/>
  <c r="S4655"/>
  <c r="S4654"/>
  <c r="S4653"/>
  <c r="S4652"/>
  <c r="S4651"/>
  <c r="S4650"/>
  <c r="S4649"/>
  <c r="S4648"/>
  <c r="S4647"/>
  <c r="S4646"/>
  <c r="S4645"/>
  <c r="S4644"/>
  <c r="S4643"/>
  <c r="S4642"/>
  <c r="S4641"/>
  <c r="S4640"/>
  <c r="S4639"/>
  <c r="S4638"/>
  <c r="S4637"/>
  <c r="S4636"/>
  <c r="S4635"/>
  <c r="S4634"/>
  <c r="S4633"/>
  <c r="S4632"/>
  <c r="S4631"/>
  <c r="S4630"/>
  <c r="S4629"/>
  <c r="S4628"/>
  <c r="S4627"/>
  <c r="S4626"/>
  <c r="S4625"/>
  <c r="S4624"/>
  <c r="S4623"/>
  <c r="S4622"/>
  <c r="S4621"/>
  <c r="S4620"/>
  <c r="S4619"/>
  <c r="S4618"/>
  <c r="S4617"/>
  <c r="S4616"/>
  <c r="S4615"/>
  <c r="S4614"/>
  <c r="S4613"/>
  <c r="S4612"/>
  <c r="S4611"/>
  <c r="S4610"/>
  <c r="S4609"/>
  <c r="S4608"/>
  <c r="S4607"/>
  <c r="S4606"/>
  <c r="S4605"/>
  <c r="S4604"/>
  <c r="S4603"/>
  <c r="S4602"/>
  <c r="S4601"/>
  <c r="S4600"/>
  <c r="S4599"/>
  <c r="S4598"/>
  <c r="S4597"/>
  <c r="S4596"/>
  <c r="S4595"/>
  <c r="S4594"/>
  <c r="S4593"/>
  <c r="S4592"/>
  <c r="S4591"/>
  <c r="S4590"/>
  <c r="S4589"/>
  <c r="S4588"/>
  <c r="S4587"/>
  <c r="S4586"/>
  <c r="S4585"/>
  <c r="S4584"/>
  <c r="S4583"/>
  <c r="S4582"/>
  <c r="S4581"/>
  <c r="S4580"/>
  <c r="S4579"/>
  <c r="S4578"/>
  <c r="S4577"/>
  <c r="S4576"/>
  <c r="S4575"/>
  <c r="S4574"/>
  <c r="S4573"/>
  <c r="S4572"/>
  <c r="S4571"/>
  <c r="S4570"/>
  <c r="S4569"/>
  <c r="S4568"/>
  <c r="S4567"/>
  <c r="S4566"/>
  <c r="S4565"/>
  <c r="S4564"/>
  <c r="S4563"/>
  <c r="S4562"/>
  <c r="S4561"/>
  <c r="S4560"/>
  <c r="S4559"/>
  <c r="S4558"/>
  <c r="S4557"/>
  <c r="S4556"/>
  <c r="S4555"/>
  <c r="S4554"/>
  <c r="S4553"/>
  <c r="S4552"/>
  <c r="S4551"/>
  <c r="S4550"/>
  <c r="S4549"/>
  <c r="S4548"/>
  <c r="S4547"/>
  <c r="S4546"/>
  <c r="S4545"/>
  <c r="S4544"/>
  <c r="S4543"/>
  <c r="S4542"/>
  <c r="S4541"/>
  <c r="S4540"/>
  <c r="S4539"/>
  <c r="S4538"/>
  <c r="S4537"/>
  <c r="S4536"/>
  <c r="S4535"/>
  <c r="S4534"/>
  <c r="S4533"/>
  <c r="S4532"/>
  <c r="S4531"/>
  <c r="S4530"/>
  <c r="S4529"/>
  <c r="S4528"/>
  <c r="S4527"/>
  <c r="S4526"/>
  <c r="S4525"/>
  <c r="S4524"/>
  <c r="S4523"/>
  <c r="S4522"/>
  <c r="S4521"/>
  <c r="S4520"/>
  <c r="S4519"/>
  <c r="S4518"/>
  <c r="S4517"/>
  <c r="S4516"/>
  <c r="S4515"/>
  <c r="S4514"/>
  <c r="S4513"/>
  <c r="S4512"/>
  <c r="S4511"/>
  <c r="S4510"/>
  <c r="S4509"/>
  <c r="S4508"/>
  <c r="S4507"/>
  <c r="S4506"/>
  <c r="S4505"/>
  <c r="S4504"/>
  <c r="S4503"/>
  <c r="S4502"/>
  <c r="S4501"/>
  <c r="S4500"/>
  <c r="S4499"/>
  <c r="S4498"/>
  <c r="S4497"/>
  <c r="S4496"/>
  <c r="S4495"/>
  <c r="S4494"/>
  <c r="S4493"/>
  <c r="S4492"/>
  <c r="S4491"/>
  <c r="S4490"/>
  <c r="S4489"/>
  <c r="S4488"/>
  <c r="S4487"/>
  <c r="S4486"/>
  <c r="S4485"/>
  <c r="S4484"/>
  <c r="S4483"/>
  <c r="S4482"/>
  <c r="S4481"/>
  <c r="S4480"/>
  <c r="S4479"/>
  <c r="S4478"/>
  <c r="S4477"/>
  <c r="S4476"/>
  <c r="S4475"/>
  <c r="S4474"/>
  <c r="S4473"/>
  <c r="S4472"/>
  <c r="S4471"/>
  <c r="S4470"/>
  <c r="S4469"/>
  <c r="S4468"/>
  <c r="S4467"/>
  <c r="S4466"/>
  <c r="S4465"/>
  <c r="S4464"/>
  <c r="S4463"/>
  <c r="S4462"/>
  <c r="S4461"/>
  <c r="S4460"/>
  <c r="S4459"/>
  <c r="S4458"/>
  <c r="S4457"/>
  <c r="S4456"/>
  <c r="S4455"/>
  <c r="S4454"/>
  <c r="S4453"/>
  <c r="S4452"/>
  <c r="S4451"/>
  <c r="S4450"/>
  <c r="S4449"/>
  <c r="S4448"/>
  <c r="S4447"/>
  <c r="S4446"/>
  <c r="S4445"/>
  <c r="S4444"/>
  <c r="S4443"/>
  <c r="S4442"/>
  <c r="S4441"/>
  <c r="S4440"/>
  <c r="S4439"/>
  <c r="S4438"/>
  <c r="S4437"/>
  <c r="S4436"/>
  <c r="S4435"/>
  <c r="S4434"/>
  <c r="S4433"/>
  <c r="S4432"/>
  <c r="S4431"/>
  <c r="S4430"/>
  <c r="S4429"/>
  <c r="S4428"/>
  <c r="S4427"/>
  <c r="S4426"/>
  <c r="S4425"/>
  <c r="S4424"/>
  <c r="S4423"/>
  <c r="S4422"/>
  <c r="S4421"/>
  <c r="S4420"/>
  <c r="S4419"/>
  <c r="S4418"/>
  <c r="S4417"/>
  <c r="S4416"/>
  <c r="S4415"/>
  <c r="S4414"/>
  <c r="S4413"/>
  <c r="S4412"/>
  <c r="S4411"/>
  <c r="S4410"/>
  <c r="S4409"/>
  <c r="S4408"/>
  <c r="S4407"/>
  <c r="S4406"/>
  <c r="S4405"/>
  <c r="S4404"/>
  <c r="S4403"/>
  <c r="S4402"/>
  <c r="S4401"/>
  <c r="S4400"/>
  <c r="S4399"/>
  <c r="S4398"/>
  <c r="S4397"/>
  <c r="S4396"/>
  <c r="S4395"/>
  <c r="S4394"/>
  <c r="S4393"/>
  <c r="S4392"/>
  <c r="S4391"/>
  <c r="S4390"/>
  <c r="S4389"/>
  <c r="S4388"/>
  <c r="S4387"/>
  <c r="S4386"/>
  <c r="S4385"/>
  <c r="S4384"/>
  <c r="S4383"/>
  <c r="S4382"/>
  <c r="S4381"/>
  <c r="S4380"/>
  <c r="S4379"/>
  <c r="S4378"/>
  <c r="S4377"/>
  <c r="S4376"/>
  <c r="S4375"/>
  <c r="S4374"/>
  <c r="S4373"/>
  <c r="S4372"/>
  <c r="S4371"/>
  <c r="S4370"/>
  <c r="S4369"/>
  <c r="S4368"/>
  <c r="S4367"/>
  <c r="S4366"/>
  <c r="S4365"/>
  <c r="S4364"/>
  <c r="S4363"/>
  <c r="S4362"/>
  <c r="S4361"/>
  <c r="S4360"/>
  <c r="S4359"/>
  <c r="S4358"/>
  <c r="S4357"/>
  <c r="S4356"/>
  <c r="S4355"/>
  <c r="S4354"/>
  <c r="S4353"/>
  <c r="S4352"/>
  <c r="S4351"/>
  <c r="S4350"/>
  <c r="S4349"/>
  <c r="S4348"/>
  <c r="S4347"/>
  <c r="S4346"/>
  <c r="S4345"/>
  <c r="S4344"/>
  <c r="S4343"/>
  <c r="S4342"/>
  <c r="S4341"/>
  <c r="S4340"/>
  <c r="S4339"/>
  <c r="S4338"/>
  <c r="S4337"/>
  <c r="S4336"/>
  <c r="S4335"/>
  <c r="S4334"/>
  <c r="S4333"/>
  <c r="S4332"/>
  <c r="S4331"/>
  <c r="S4330"/>
  <c r="S4329"/>
  <c r="S4328"/>
  <c r="S4327"/>
  <c r="S4326"/>
  <c r="S4325"/>
  <c r="S4324"/>
  <c r="S4323"/>
  <c r="S4322"/>
  <c r="S4321"/>
  <c r="S4320"/>
  <c r="S4319"/>
  <c r="S4318"/>
  <c r="S4317"/>
  <c r="S4316"/>
  <c r="S4315"/>
  <c r="S4314"/>
  <c r="S4313"/>
  <c r="S4312"/>
  <c r="S4311"/>
  <c r="S4310"/>
  <c r="S4309"/>
  <c r="S4308"/>
  <c r="S4307"/>
  <c r="S4306"/>
  <c r="S4305"/>
  <c r="S4304"/>
  <c r="S4303"/>
  <c r="S4302"/>
  <c r="S4301"/>
  <c r="S4300"/>
  <c r="S4299"/>
  <c r="S4298"/>
  <c r="S4297"/>
  <c r="S4296"/>
  <c r="S4295"/>
  <c r="S4294"/>
  <c r="S4293"/>
  <c r="S4292"/>
  <c r="S4291"/>
  <c r="S4290"/>
  <c r="S4289"/>
  <c r="S4288"/>
  <c r="S4287"/>
  <c r="S4286"/>
  <c r="S4285"/>
  <c r="S4284"/>
  <c r="S4283"/>
  <c r="S4282"/>
  <c r="S4281"/>
  <c r="S4280"/>
  <c r="S4279"/>
  <c r="S4278"/>
  <c r="S4277"/>
  <c r="S4276"/>
  <c r="S4275"/>
  <c r="S4274"/>
  <c r="S4273"/>
  <c r="S4272"/>
  <c r="S4271"/>
  <c r="S4270"/>
  <c r="S4269"/>
  <c r="S4268"/>
  <c r="S4267"/>
  <c r="S4266"/>
  <c r="S4265"/>
  <c r="S4264"/>
  <c r="S4263"/>
  <c r="S4262"/>
  <c r="S4261"/>
  <c r="S4260"/>
  <c r="S4259"/>
  <c r="S4258"/>
  <c r="S4257"/>
  <c r="S4256"/>
  <c r="S4255"/>
  <c r="S4254"/>
  <c r="S4253"/>
  <c r="S4252"/>
  <c r="S4251"/>
  <c r="S4250"/>
  <c r="S4249"/>
  <c r="S4248"/>
  <c r="S4247"/>
  <c r="S4246"/>
  <c r="S4245"/>
  <c r="S4244"/>
  <c r="S4243"/>
  <c r="S4242"/>
  <c r="S4241"/>
  <c r="S4240"/>
  <c r="S4239"/>
  <c r="S4238"/>
  <c r="S4237"/>
  <c r="S4236"/>
  <c r="S4235"/>
  <c r="S4234"/>
  <c r="S4233"/>
  <c r="S4232"/>
  <c r="S4231"/>
  <c r="S4230"/>
  <c r="S4229"/>
  <c r="S4228"/>
  <c r="S4227"/>
  <c r="S4226"/>
  <c r="S4225"/>
  <c r="S4224"/>
  <c r="S4223"/>
  <c r="S4222"/>
  <c r="S4221"/>
  <c r="S4220"/>
  <c r="S4219"/>
  <c r="S4218"/>
  <c r="S4217"/>
  <c r="S4216"/>
  <c r="S4215"/>
  <c r="S4214"/>
  <c r="S4213"/>
  <c r="S4212"/>
  <c r="S4211"/>
  <c r="S4210"/>
  <c r="S4209"/>
  <c r="S4208"/>
  <c r="S4207"/>
  <c r="S4206"/>
  <c r="S4205"/>
  <c r="S4204"/>
  <c r="S4203"/>
  <c r="S4202"/>
  <c r="S4201"/>
  <c r="S4200"/>
  <c r="S4199"/>
  <c r="S4198"/>
  <c r="S4197"/>
  <c r="S4196"/>
  <c r="S4195"/>
  <c r="S4194"/>
  <c r="S4193"/>
  <c r="S4192"/>
  <c r="S4191"/>
  <c r="S4190"/>
  <c r="S4189"/>
  <c r="S4188"/>
  <c r="S4187"/>
  <c r="S4186"/>
  <c r="S4185"/>
  <c r="S4184"/>
  <c r="S4183"/>
  <c r="S4182"/>
  <c r="S4181"/>
  <c r="S4180"/>
  <c r="S4179"/>
  <c r="S4178"/>
  <c r="S4177"/>
  <c r="S4176"/>
  <c r="S4175"/>
  <c r="S4174"/>
  <c r="S4173"/>
  <c r="S4172"/>
  <c r="S4171"/>
  <c r="S4170"/>
  <c r="S4169"/>
  <c r="S4168"/>
  <c r="S4167"/>
  <c r="S4166"/>
  <c r="S4165"/>
  <c r="S4164"/>
  <c r="S4163"/>
  <c r="S4162"/>
  <c r="S4161"/>
  <c r="S4160"/>
  <c r="S4159"/>
  <c r="S4158"/>
  <c r="S4157"/>
  <c r="S4156"/>
  <c r="S4155"/>
  <c r="S4154"/>
  <c r="S4153"/>
  <c r="S4152"/>
  <c r="S4151"/>
  <c r="S4150"/>
  <c r="S4149"/>
  <c r="S4148"/>
  <c r="S4147"/>
  <c r="S4146"/>
  <c r="S4145"/>
  <c r="S4144"/>
  <c r="S4143"/>
  <c r="S4142"/>
  <c r="S4141"/>
  <c r="S4140"/>
  <c r="S4139"/>
  <c r="S4138"/>
  <c r="S4137"/>
  <c r="S4136"/>
  <c r="S4135"/>
  <c r="S4134"/>
  <c r="S4133"/>
  <c r="S4132"/>
  <c r="S4131"/>
  <c r="S4130"/>
  <c r="S4129"/>
  <c r="S4128"/>
  <c r="S4127"/>
  <c r="S4126"/>
  <c r="S4125"/>
  <c r="S4124"/>
  <c r="S4123"/>
  <c r="S4122"/>
  <c r="S4121"/>
  <c r="S4120"/>
  <c r="S4119"/>
  <c r="S4118"/>
  <c r="S4117"/>
  <c r="S4116"/>
  <c r="S4115"/>
  <c r="S4114"/>
  <c r="S4113"/>
  <c r="S4112"/>
  <c r="S4111"/>
  <c r="S4110"/>
  <c r="S4109"/>
  <c r="S4108"/>
  <c r="S4107"/>
  <c r="S4106"/>
  <c r="S4105"/>
  <c r="S4104"/>
  <c r="S4103"/>
  <c r="S4102"/>
  <c r="S4101"/>
  <c r="S4100"/>
  <c r="S4099"/>
  <c r="S4098"/>
  <c r="S4097"/>
  <c r="S4096"/>
  <c r="S4095"/>
  <c r="S4094"/>
  <c r="S4093"/>
  <c r="S4092"/>
  <c r="S4091"/>
  <c r="S4090"/>
  <c r="S4089"/>
  <c r="S4088"/>
  <c r="S4087"/>
  <c r="S4086"/>
  <c r="S4085"/>
  <c r="S4084"/>
  <c r="S4083"/>
  <c r="S4082"/>
  <c r="S4081"/>
  <c r="S4080"/>
  <c r="S4079"/>
  <c r="S4078"/>
  <c r="S4077"/>
  <c r="S4076"/>
  <c r="S4075"/>
  <c r="S4074"/>
  <c r="S4073"/>
  <c r="S4072"/>
  <c r="S4071"/>
  <c r="S4070"/>
  <c r="S4069"/>
  <c r="S4068"/>
  <c r="S4067"/>
  <c r="S4066"/>
  <c r="S4065"/>
  <c r="S4064"/>
  <c r="S4063"/>
  <c r="S4062"/>
  <c r="S4061"/>
  <c r="S4060"/>
  <c r="S4059"/>
  <c r="S4058"/>
  <c r="S4057"/>
  <c r="S4056"/>
  <c r="S4055"/>
  <c r="S4054"/>
  <c r="S4053"/>
  <c r="S4052"/>
  <c r="S4051"/>
  <c r="S4050"/>
  <c r="S4049"/>
  <c r="S4048"/>
  <c r="S4047"/>
  <c r="S4046"/>
  <c r="S4045"/>
  <c r="S4044"/>
  <c r="S4043"/>
  <c r="S4042"/>
  <c r="S4041"/>
  <c r="S4040"/>
  <c r="S4039"/>
  <c r="S4038"/>
  <c r="S4037"/>
  <c r="S4036"/>
  <c r="S4035"/>
  <c r="S4034"/>
  <c r="S4033"/>
  <c r="S4032"/>
  <c r="S4031"/>
  <c r="S4030"/>
  <c r="S4029"/>
  <c r="S4028"/>
  <c r="S4027"/>
  <c r="S4026"/>
  <c r="S4025"/>
  <c r="S4024"/>
  <c r="S4023"/>
  <c r="S4022"/>
  <c r="S4021"/>
  <c r="S4020"/>
  <c r="S4019"/>
  <c r="S4018"/>
  <c r="S4017"/>
  <c r="S4016"/>
  <c r="S4015"/>
  <c r="S4014"/>
  <c r="S4013"/>
  <c r="S4012"/>
  <c r="S4011"/>
  <c r="S4010"/>
  <c r="S4009"/>
  <c r="S4008"/>
  <c r="S4007"/>
  <c r="S4006"/>
  <c r="S4005"/>
  <c r="S4004"/>
  <c r="S4003"/>
  <c r="S4002"/>
  <c r="S4001"/>
  <c r="S4000"/>
  <c r="S3999"/>
  <c r="S3998"/>
  <c r="S3997"/>
  <c r="S3996"/>
  <c r="S3995"/>
  <c r="S3994"/>
  <c r="S3993"/>
  <c r="S3992"/>
  <c r="S3991"/>
  <c r="S3990"/>
  <c r="S3989"/>
  <c r="S3988"/>
  <c r="S3987"/>
  <c r="S3986"/>
  <c r="S3985"/>
  <c r="S3984"/>
  <c r="S3983"/>
  <c r="S3982"/>
  <c r="S3981"/>
  <c r="S3980"/>
  <c r="S3979"/>
  <c r="S3978"/>
  <c r="S3977"/>
  <c r="S3976"/>
  <c r="S3975"/>
  <c r="S3974"/>
  <c r="S3973"/>
  <c r="S3972"/>
  <c r="S3971"/>
  <c r="S3970"/>
  <c r="S3969"/>
  <c r="S3968"/>
  <c r="S3967"/>
  <c r="S3966"/>
  <c r="S3965"/>
  <c r="S3964"/>
  <c r="S3963"/>
  <c r="S3962"/>
  <c r="S3961"/>
  <c r="S3960"/>
  <c r="S3959"/>
  <c r="S3958"/>
  <c r="S3957"/>
  <c r="S3956"/>
  <c r="S3955"/>
  <c r="S3954"/>
  <c r="S3953"/>
  <c r="S3952"/>
  <c r="S3951"/>
  <c r="S3950"/>
  <c r="S3949"/>
  <c r="S3948"/>
  <c r="S3947"/>
  <c r="S3946"/>
  <c r="S3945"/>
  <c r="S3944"/>
  <c r="S3943"/>
  <c r="S3942"/>
  <c r="S3941"/>
  <c r="S3940"/>
  <c r="S3939"/>
  <c r="S3938"/>
  <c r="S3937"/>
  <c r="S3936"/>
  <c r="S3935"/>
  <c r="S3934"/>
  <c r="S3933"/>
  <c r="S3932"/>
  <c r="S3931"/>
  <c r="S3930"/>
  <c r="S3929"/>
  <c r="S3928"/>
  <c r="S3927"/>
  <c r="S3926"/>
  <c r="S3925"/>
  <c r="S3924"/>
  <c r="S3923"/>
  <c r="S3922"/>
  <c r="S3921"/>
  <c r="S3920"/>
  <c r="S3919"/>
  <c r="S3918"/>
  <c r="S3917"/>
  <c r="S3916"/>
  <c r="S3915"/>
  <c r="S3914"/>
  <c r="S3913"/>
  <c r="S3912"/>
  <c r="S3911"/>
  <c r="S3910"/>
  <c r="S3909"/>
  <c r="S3908"/>
  <c r="S3907"/>
  <c r="S3906"/>
  <c r="S3905"/>
  <c r="S3904"/>
  <c r="S3903"/>
  <c r="S3902"/>
  <c r="S3901"/>
  <c r="S3900"/>
  <c r="S3899"/>
  <c r="S3898"/>
  <c r="S3897"/>
  <c r="S3896"/>
  <c r="S3895"/>
  <c r="S3894"/>
  <c r="S3893"/>
  <c r="S3892"/>
  <c r="S3891"/>
  <c r="S3890"/>
  <c r="S3889"/>
  <c r="S3888"/>
  <c r="S3887"/>
  <c r="S3886"/>
  <c r="S3885"/>
  <c r="S3884"/>
  <c r="S3883"/>
  <c r="S3882"/>
  <c r="S3881"/>
  <c r="S3880"/>
  <c r="S3879"/>
  <c r="S3878"/>
  <c r="S3877"/>
  <c r="S3876"/>
  <c r="S3875"/>
  <c r="S3874"/>
  <c r="S3873"/>
  <c r="S3872"/>
  <c r="S3871"/>
  <c r="S3870"/>
  <c r="S3869"/>
  <c r="S3868"/>
  <c r="S3867"/>
  <c r="S3866"/>
  <c r="S3865"/>
  <c r="S3864"/>
  <c r="S3863"/>
  <c r="S3862"/>
  <c r="S3861"/>
  <c r="S3860"/>
  <c r="S3859"/>
  <c r="S3858"/>
  <c r="S3857"/>
  <c r="S3856"/>
  <c r="S3855"/>
  <c r="S3854"/>
  <c r="S3853"/>
  <c r="S3852"/>
  <c r="S3851"/>
  <c r="S3850"/>
  <c r="S3849"/>
  <c r="S3848"/>
  <c r="S3847"/>
  <c r="S3846"/>
  <c r="S3845"/>
  <c r="S3844"/>
  <c r="S3843"/>
  <c r="S3842"/>
  <c r="S3841"/>
  <c r="S3840"/>
  <c r="S3839"/>
  <c r="S3838"/>
  <c r="S3837"/>
  <c r="S3836"/>
  <c r="S3835"/>
  <c r="S3834"/>
  <c r="S3833"/>
  <c r="S3832"/>
  <c r="S3831"/>
  <c r="S3830"/>
  <c r="S3829"/>
  <c r="S3828"/>
  <c r="S3827"/>
  <c r="S3826"/>
  <c r="S3825"/>
  <c r="S3824"/>
  <c r="S3823"/>
  <c r="S3822"/>
  <c r="S3821"/>
  <c r="S3820"/>
  <c r="S3819"/>
  <c r="S3818"/>
  <c r="S3817"/>
  <c r="S3816"/>
  <c r="S3815"/>
  <c r="S3814"/>
  <c r="S3813"/>
  <c r="S3812"/>
  <c r="S3811"/>
  <c r="S3810"/>
  <c r="S3809"/>
  <c r="S3808"/>
  <c r="S3807"/>
  <c r="S3806"/>
  <c r="S3805"/>
  <c r="S3804"/>
  <c r="S3803"/>
  <c r="S3802"/>
  <c r="S3801"/>
  <c r="S3800"/>
  <c r="S3799"/>
  <c r="S3798"/>
  <c r="S3797"/>
  <c r="S3796"/>
  <c r="S3795"/>
  <c r="S3794"/>
  <c r="S3793"/>
  <c r="S3792"/>
  <c r="S3791"/>
  <c r="S3790"/>
  <c r="S3789"/>
  <c r="S3788"/>
  <c r="S3787"/>
  <c r="S3786"/>
  <c r="S3785"/>
  <c r="S3784"/>
  <c r="S3783"/>
  <c r="S3782"/>
  <c r="S3781"/>
  <c r="S3780"/>
  <c r="S3779"/>
  <c r="S3778"/>
  <c r="S3777"/>
  <c r="S3776"/>
  <c r="S3775"/>
  <c r="S3774"/>
  <c r="S3773"/>
  <c r="S3772"/>
  <c r="S3771"/>
  <c r="S3770"/>
  <c r="S3769"/>
  <c r="S3768"/>
  <c r="S3767"/>
  <c r="S3766"/>
  <c r="S3765"/>
  <c r="S3764"/>
  <c r="S3763"/>
  <c r="S3762"/>
  <c r="S3761"/>
  <c r="S3760"/>
  <c r="S3759"/>
  <c r="S3758"/>
  <c r="S3757"/>
  <c r="S3756"/>
  <c r="S3755"/>
  <c r="S3754"/>
  <c r="S3753"/>
  <c r="S3752"/>
  <c r="S3751"/>
  <c r="S3750"/>
  <c r="S3749"/>
  <c r="S3748"/>
  <c r="S3747"/>
  <c r="S3746"/>
  <c r="S3745"/>
  <c r="S3744"/>
  <c r="S3743"/>
  <c r="S3742"/>
  <c r="S3741"/>
  <c r="S3740"/>
  <c r="S3739"/>
  <c r="S3738"/>
  <c r="S3737"/>
  <c r="S3736"/>
  <c r="S3735"/>
  <c r="S3734"/>
  <c r="S3733"/>
  <c r="S3732"/>
  <c r="S3731"/>
  <c r="S3730"/>
  <c r="S3729"/>
  <c r="S3728"/>
  <c r="S3727"/>
  <c r="S3726"/>
  <c r="S3725"/>
  <c r="S3724"/>
  <c r="S3723"/>
  <c r="S3722"/>
  <c r="S3721"/>
  <c r="S3720"/>
  <c r="S3719"/>
  <c r="S3718"/>
  <c r="S3717"/>
  <c r="S3716"/>
  <c r="S3715"/>
  <c r="S3714"/>
  <c r="S3713"/>
  <c r="S3712"/>
  <c r="S3711"/>
  <c r="S3710"/>
  <c r="S3709"/>
  <c r="S3708"/>
  <c r="S3707"/>
  <c r="S3706"/>
  <c r="S3705"/>
  <c r="S3704"/>
  <c r="S3703"/>
  <c r="S3702"/>
  <c r="S3701"/>
  <c r="S3700"/>
  <c r="S3699"/>
  <c r="S3698"/>
  <c r="S3697"/>
  <c r="S3696"/>
  <c r="S3695"/>
  <c r="S3694"/>
  <c r="S3693"/>
  <c r="S3692"/>
  <c r="S3691"/>
  <c r="S3690"/>
  <c r="S3689"/>
  <c r="S3688"/>
  <c r="S3687"/>
  <c r="S3686"/>
  <c r="S3685"/>
  <c r="S3684"/>
  <c r="S3683"/>
  <c r="S3682"/>
  <c r="S3681"/>
  <c r="S3680"/>
  <c r="S3679"/>
  <c r="S3678"/>
  <c r="S3677"/>
  <c r="S3676"/>
  <c r="S3675"/>
  <c r="S3674"/>
  <c r="S3673"/>
  <c r="S3672"/>
  <c r="S3671"/>
  <c r="S3670"/>
  <c r="S3669"/>
  <c r="S3668"/>
  <c r="S3667"/>
  <c r="S3666"/>
  <c r="S3665"/>
  <c r="S3664"/>
  <c r="S3663"/>
  <c r="S3662"/>
  <c r="S3661"/>
  <c r="S3660"/>
  <c r="S3659"/>
  <c r="S3658"/>
  <c r="S3657"/>
  <c r="S3656"/>
  <c r="S3655"/>
  <c r="S3654"/>
  <c r="S3653"/>
  <c r="S3652"/>
  <c r="S3651"/>
  <c r="S3650"/>
  <c r="S3649"/>
  <c r="S3648"/>
  <c r="S3647"/>
  <c r="S3646"/>
  <c r="S3645"/>
  <c r="S3644"/>
  <c r="S3643"/>
  <c r="S3642"/>
  <c r="S3641"/>
  <c r="S3640"/>
  <c r="S3639"/>
  <c r="S3638"/>
  <c r="S3637"/>
  <c r="S3636"/>
  <c r="S3635"/>
  <c r="S3634"/>
  <c r="S3633"/>
  <c r="S3632"/>
  <c r="S3631"/>
  <c r="S3630"/>
  <c r="S3629"/>
  <c r="S3628"/>
  <c r="S3627"/>
  <c r="S3626"/>
  <c r="S3625"/>
  <c r="S3624"/>
  <c r="S3623"/>
  <c r="S3622"/>
  <c r="S3621"/>
  <c r="S3620"/>
  <c r="S3619"/>
  <c r="S3618"/>
  <c r="S3617"/>
  <c r="S3616"/>
  <c r="S3615"/>
  <c r="S3614"/>
  <c r="S3613"/>
  <c r="S3612"/>
  <c r="S3611"/>
  <c r="S3610"/>
  <c r="S3609"/>
  <c r="S3608"/>
  <c r="S3607"/>
  <c r="S3606"/>
  <c r="S3605"/>
  <c r="S3604"/>
  <c r="S3603"/>
  <c r="S3602"/>
  <c r="S3601"/>
  <c r="S3600"/>
  <c r="S3599"/>
  <c r="S3598"/>
  <c r="S3597"/>
  <c r="S3596"/>
  <c r="S3595"/>
  <c r="S3594"/>
  <c r="S3593"/>
  <c r="S3592"/>
  <c r="S3591"/>
  <c r="S3590"/>
  <c r="S3589"/>
  <c r="S3588"/>
  <c r="S3587"/>
  <c r="S3586"/>
  <c r="S3585"/>
  <c r="S3584"/>
  <c r="S3583"/>
  <c r="S3582"/>
  <c r="S3581"/>
  <c r="S3580"/>
  <c r="S3579"/>
  <c r="S3578"/>
  <c r="S3577"/>
  <c r="S3576"/>
  <c r="S3575"/>
  <c r="S3574"/>
  <c r="S3573"/>
  <c r="S3572"/>
  <c r="S3571"/>
  <c r="S3570"/>
  <c r="S3569"/>
  <c r="S3568"/>
  <c r="S3567"/>
  <c r="S3566"/>
  <c r="S3565"/>
  <c r="S3564"/>
  <c r="S3563"/>
  <c r="S3562"/>
  <c r="S3561"/>
  <c r="S3560"/>
  <c r="S3559"/>
  <c r="S3558"/>
  <c r="S3557"/>
  <c r="S3556"/>
  <c r="S3555"/>
  <c r="S3554"/>
  <c r="S3553"/>
  <c r="S3552"/>
  <c r="S3551"/>
  <c r="S3550"/>
  <c r="S3549"/>
  <c r="S3548"/>
  <c r="S3547"/>
  <c r="S3546"/>
  <c r="S3545"/>
  <c r="S3544"/>
  <c r="S3543"/>
  <c r="S3542"/>
  <c r="S3541"/>
  <c r="S3540"/>
  <c r="S3539"/>
  <c r="S3538"/>
  <c r="S3537"/>
  <c r="S3536"/>
  <c r="S3535"/>
  <c r="S3534"/>
  <c r="S3533"/>
  <c r="S3532"/>
  <c r="S3531"/>
  <c r="S3530"/>
  <c r="S3529"/>
  <c r="S3528"/>
  <c r="S3527"/>
  <c r="S3526"/>
  <c r="S3525"/>
  <c r="S3524"/>
  <c r="S3523"/>
  <c r="S3522"/>
  <c r="S3521"/>
  <c r="S3520"/>
  <c r="S3519"/>
  <c r="S3518"/>
  <c r="S3517"/>
  <c r="S3516"/>
  <c r="S3515"/>
  <c r="S3514"/>
  <c r="S3513"/>
  <c r="S3512"/>
  <c r="S3511"/>
  <c r="S3510"/>
  <c r="S3509"/>
  <c r="S3508"/>
  <c r="S3507"/>
  <c r="S3506"/>
  <c r="S3505"/>
  <c r="S3504"/>
  <c r="S3503"/>
  <c r="S3502"/>
  <c r="S3501"/>
  <c r="S3500"/>
  <c r="S3499"/>
  <c r="S3498"/>
  <c r="S3497"/>
  <c r="S3496"/>
  <c r="S3495"/>
  <c r="S3494"/>
  <c r="S3493"/>
  <c r="S3492"/>
  <c r="S3491"/>
  <c r="S3490"/>
  <c r="S3489"/>
  <c r="S3488"/>
  <c r="S3487"/>
  <c r="S3486"/>
  <c r="S3485"/>
  <c r="S3484"/>
  <c r="S3483"/>
  <c r="S3482"/>
  <c r="S3481"/>
  <c r="S3480"/>
  <c r="S3479"/>
  <c r="S3478"/>
  <c r="S3477"/>
  <c r="S3476"/>
  <c r="S3475"/>
  <c r="S3474"/>
  <c r="S3473"/>
  <c r="S3472"/>
  <c r="S3471"/>
  <c r="S3470"/>
  <c r="S3469"/>
  <c r="S3468"/>
  <c r="S3467"/>
  <c r="S3466"/>
  <c r="S3465"/>
  <c r="S3464"/>
  <c r="S3463"/>
  <c r="S3462"/>
  <c r="S3461"/>
  <c r="S3460"/>
  <c r="S3459"/>
  <c r="S3458"/>
  <c r="S3457"/>
  <c r="S3456"/>
  <c r="S3455"/>
  <c r="S3454"/>
  <c r="S3453"/>
  <c r="S3452"/>
  <c r="S3451"/>
  <c r="S3450"/>
  <c r="S3449"/>
  <c r="S3448"/>
  <c r="S3447"/>
  <c r="S3446"/>
  <c r="S3445"/>
  <c r="S3444"/>
  <c r="S3443"/>
  <c r="S3442"/>
  <c r="S3441"/>
  <c r="S3440"/>
  <c r="S3439"/>
  <c r="S3438"/>
  <c r="S3437"/>
  <c r="S3436"/>
  <c r="S3435"/>
  <c r="S3434"/>
  <c r="S3433"/>
  <c r="S3432"/>
  <c r="S3431"/>
  <c r="S3430"/>
  <c r="S3429"/>
  <c r="S3428"/>
  <c r="S3427"/>
  <c r="S3426"/>
  <c r="S3425"/>
  <c r="S3424"/>
  <c r="S3423"/>
  <c r="S3422"/>
  <c r="S3421"/>
  <c r="S3420"/>
  <c r="S3419"/>
  <c r="S3418"/>
  <c r="S3417"/>
  <c r="S3416"/>
  <c r="S3415"/>
  <c r="S3414"/>
  <c r="S3413"/>
  <c r="S3412"/>
  <c r="S3411"/>
  <c r="S3410"/>
  <c r="S3409"/>
  <c r="S3408"/>
  <c r="S3407"/>
  <c r="S3406"/>
  <c r="S3405"/>
  <c r="S3404"/>
  <c r="S3403"/>
  <c r="S3402"/>
  <c r="S3401"/>
  <c r="S3400"/>
  <c r="S3399"/>
  <c r="S3398"/>
  <c r="S3397"/>
  <c r="S3396"/>
  <c r="S3395"/>
  <c r="S3394"/>
  <c r="S3393"/>
  <c r="S3392"/>
  <c r="S3391"/>
  <c r="S3390"/>
  <c r="S3389"/>
  <c r="S3388"/>
  <c r="S3387"/>
  <c r="S3386"/>
  <c r="S3385"/>
  <c r="S3384"/>
  <c r="S3383"/>
  <c r="S3382"/>
  <c r="S3381"/>
  <c r="S3380"/>
  <c r="S3379"/>
  <c r="S3378"/>
  <c r="S3377"/>
  <c r="S3376"/>
  <c r="S3375"/>
  <c r="S3374"/>
  <c r="S3373"/>
  <c r="S3372"/>
  <c r="S3371"/>
  <c r="S3370"/>
  <c r="S3369"/>
  <c r="S3368"/>
  <c r="S3367"/>
  <c r="S3366"/>
  <c r="S3365"/>
  <c r="S3364"/>
  <c r="S3363"/>
  <c r="S3362"/>
  <c r="S3361"/>
  <c r="S3360"/>
  <c r="S3359"/>
  <c r="S3358"/>
  <c r="S3357"/>
  <c r="S3356"/>
  <c r="S3355"/>
  <c r="S3354"/>
  <c r="S3353"/>
  <c r="S3352"/>
  <c r="S3351"/>
  <c r="S3350"/>
  <c r="S3349"/>
  <c r="S3348"/>
  <c r="S3347"/>
  <c r="S3346"/>
  <c r="S3345"/>
  <c r="S3344"/>
  <c r="S3343"/>
  <c r="S3342"/>
  <c r="S3341"/>
  <c r="S3340"/>
  <c r="S3339"/>
  <c r="S3338"/>
  <c r="S3337"/>
  <c r="S3336"/>
  <c r="S3335"/>
  <c r="S3334"/>
  <c r="S3333"/>
  <c r="S3332"/>
  <c r="S3331"/>
  <c r="S3330"/>
  <c r="S3329"/>
  <c r="S3328"/>
  <c r="S3327"/>
  <c r="S3326"/>
  <c r="S3325"/>
  <c r="S3324"/>
  <c r="S3323"/>
  <c r="S3322"/>
  <c r="S3321"/>
  <c r="S3320"/>
  <c r="S3319"/>
  <c r="S3318"/>
  <c r="S3317"/>
  <c r="S3316"/>
  <c r="S3315"/>
  <c r="S3314"/>
  <c r="S3313"/>
  <c r="S3312"/>
  <c r="S3311"/>
  <c r="S3310"/>
  <c r="S3309"/>
  <c r="S3308"/>
  <c r="S3307"/>
  <c r="S3306"/>
  <c r="S3305"/>
  <c r="S3304"/>
  <c r="S3303"/>
  <c r="S3302"/>
  <c r="S3301"/>
  <c r="S3300"/>
  <c r="S3299"/>
  <c r="S3298"/>
  <c r="S3297"/>
  <c r="S3296"/>
  <c r="S3295"/>
  <c r="S3294"/>
  <c r="S3293"/>
  <c r="S3292"/>
  <c r="S3291"/>
  <c r="S3290"/>
  <c r="S3289"/>
  <c r="S3288"/>
  <c r="S3287"/>
  <c r="S3286"/>
  <c r="S3285"/>
  <c r="S3284"/>
  <c r="S3283"/>
  <c r="S3282"/>
  <c r="S3281"/>
  <c r="S3280"/>
  <c r="S3279"/>
  <c r="S3278"/>
  <c r="S3277"/>
  <c r="S3276"/>
  <c r="S3275"/>
  <c r="S3274"/>
  <c r="S3273"/>
  <c r="S3272"/>
  <c r="S3271"/>
  <c r="S3270"/>
  <c r="S3269"/>
  <c r="S3268"/>
  <c r="S3267"/>
  <c r="S3266"/>
  <c r="S3265"/>
  <c r="S3264"/>
  <c r="S3263"/>
  <c r="S3262"/>
  <c r="S3261"/>
  <c r="S3260"/>
  <c r="S3259"/>
  <c r="S3258"/>
  <c r="S3257"/>
  <c r="S3256"/>
  <c r="S3255"/>
  <c r="S3254"/>
  <c r="S3253"/>
  <c r="S3252"/>
  <c r="S3251"/>
  <c r="S3250"/>
  <c r="S3249"/>
  <c r="S3248"/>
  <c r="S3247"/>
  <c r="S3246"/>
  <c r="S3245"/>
  <c r="S3244"/>
  <c r="S3243"/>
  <c r="S3242"/>
  <c r="S3241"/>
  <c r="S3240"/>
  <c r="S3239"/>
  <c r="S3238"/>
  <c r="S3237"/>
  <c r="S3236"/>
  <c r="S3235"/>
  <c r="S3234"/>
  <c r="S3233"/>
  <c r="S3232"/>
  <c r="S3231"/>
  <c r="S3230"/>
  <c r="S3229"/>
  <c r="S3228"/>
  <c r="S3227"/>
  <c r="S3226"/>
  <c r="S3225"/>
  <c r="S3224"/>
  <c r="S3223"/>
  <c r="S3222"/>
  <c r="S3221"/>
  <c r="S3220"/>
  <c r="S3219"/>
  <c r="S3218"/>
  <c r="S3217"/>
  <c r="S3216"/>
  <c r="S3215"/>
  <c r="S3214"/>
  <c r="S3213"/>
  <c r="S3212"/>
  <c r="S3211"/>
  <c r="S3210"/>
  <c r="S3209"/>
  <c r="S3208"/>
  <c r="S3207"/>
  <c r="S3206"/>
  <c r="S3205"/>
  <c r="S3204"/>
  <c r="S3203"/>
  <c r="S3202"/>
  <c r="S3201"/>
  <c r="S3200"/>
  <c r="S3199"/>
  <c r="S3198"/>
  <c r="S3197"/>
  <c r="S3196"/>
  <c r="S3195"/>
  <c r="S3194"/>
  <c r="S3193"/>
  <c r="S3192"/>
  <c r="S3191"/>
  <c r="S3190"/>
  <c r="S3189"/>
  <c r="S3188"/>
  <c r="S3187"/>
  <c r="S3186"/>
  <c r="S3185"/>
  <c r="S3184"/>
  <c r="S3183"/>
  <c r="S3182"/>
  <c r="S3181"/>
  <c r="S3180"/>
  <c r="S3179"/>
  <c r="S3178"/>
  <c r="S3177"/>
  <c r="S3176"/>
  <c r="S3175"/>
  <c r="S3174"/>
  <c r="S3173"/>
  <c r="S3172"/>
  <c r="S3171"/>
  <c r="S3170"/>
  <c r="S3169"/>
  <c r="S3168"/>
  <c r="S3167"/>
  <c r="S3166"/>
  <c r="S3165"/>
  <c r="S3164"/>
  <c r="S3163"/>
  <c r="S3162"/>
  <c r="S3161"/>
  <c r="S3160"/>
  <c r="S3159"/>
  <c r="S3158"/>
  <c r="S3157"/>
  <c r="S3156"/>
  <c r="S3155"/>
  <c r="S3154"/>
  <c r="S3153"/>
  <c r="S3152"/>
  <c r="S3151"/>
  <c r="S3150"/>
  <c r="S3149"/>
  <c r="S3148"/>
  <c r="S3147"/>
  <c r="S3146"/>
  <c r="S3145"/>
  <c r="S3144"/>
  <c r="S3143"/>
  <c r="S3142"/>
  <c r="S3141"/>
  <c r="S3140"/>
  <c r="S3139"/>
  <c r="S3138"/>
  <c r="S3137"/>
  <c r="S3136"/>
  <c r="S3135"/>
  <c r="S3134"/>
  <c r="S3133"/>
  <c r="S3132"/>
  <c r="S3131"/>
  <c r="S3130"/>
  <c r="S3129"/>
  <c r="S3128"/>
  <c r="S3127"/>
  <c r="S3126"/>
  <c r="S3125"/>
  <c r="S3124"/>
  <c r="S3123"/>
  <c r="S3122"/>
  <c r="S3121"/>
  <c r="S3120"/>
  <c r="S3119"/>
  <c r="S3118"/>
  <c r="S3117"/>
  <c r="S3116"/>
  <c r="S3115"/>
  <c r="S3114"/>
  <c r="S3113"/>
  <c r="S3112"/>
  <c r="S3111"/>
  <c r="S3110"/>
  <c r="S3109"/>
  <c r="S3108"/>
  <c r="S3107"/>
  <c r="S3106"/>
  <c r="S3105"/>
  <c r="S3104"/>
  <c r="S3103"/>
  <c r="S3102"/>
  <c r="S3101"/>
  <c r="S3100"/>
  <c r="S3099"/>
  <c r="S3098"/>
  <c r="S3097"/>
  <c r="S3096"/>
  <c r="S3095"/>
  <c r="S3094"/>
  <c r="S3093"/>
  <c r="S3092"/>
  <c r="S3091"/>
  <c r="S3090"/>
  <c r="S3089"/>
  <c r="S3088"/>
  <c r="S3087"/>
  <c r="S3086"/>
  <c r="S3085"/>
  <c r="S3084"/>
  <c r="S3083"/>
  <c r="S3082"/>
  <c r="S3081"/>
  <c r="S3080"/>
  <c r="S3079"/>
  <c r="S3078"/>
  <c r="S3077"/>
  <c r="S3076"/>
  <c r="S3075"/>
  <c r="S3074"/>
  <c r="S3073"/>
  <c r="S3072"/>
  <c r="S3071"/>
  <c r="S3070"/>
  <c r="S3069"/>
  <c r="S3068"/>
  <c r="S3067"/>
  <c r="S3066"/>
  <c r="S3065"/>
  <c r="S3064"/>
  <c r="S3063"/>
  <c r="S3062"/>
  <c r="S3061"/>
  <c r="S3060"/>
  <c r="S3059"/>
  <c r="S3058"/>
  <c r="S3057"/>
  <c r="S3056"/>
  <c r="S3055"/>
  <c r="S3054"/>
  <c r="S3053"/>
  <c r="S3052"/>
  <c r="S3051"/>
  <c r="S3050"/>
  <c r="S3049"/>
  <c r="S3048"/>
  <c r="S3047"/>
  <c r="S3046"/>
  <c r="S3045"/>
  <c r="S3044"/>
  <c r="S3043"/>
  <c r="S3042"/>
  <c r="S3041"/>
  <c r="S3040"/>
  <c r="S3039"/>
  <c r="S3038"/>
  <c r="S3037"/>
  <c r="S3036"/>
  <c r="S3035"/>
  <c r="S3034"/>
  <c r="S3033"/>
  <c r="S3032"/>
  <c r="S3031"/>
  <c r="S3030"/>
  <c r="S3029"/>
  <c r="S3028"/>
  <c r="S3027"/>
  <c r="S3026"/>
  <c r="S3025"/>
  <c r="S3024"/>
  <c r="S3023"/>
  <c r="S3022"/>
  <c r="S3021"/>
  <c r="S3020"/>
  <c r="S3019"/>
  <c r="S3018"/>
  <c r="S3017"/>
  <c r="S3016"/>
  <c r="S3015"/>
  <c r="S3014"/>
  <c r="S3013"/>
  <c r="S3012"/>
  <c r="S3011"/>
  <c r="S3010"/>
  <c r="S3009"/>
  <c r="S3008"/>
  <c r="S3007"/>
  <c r="S3006"/>
  <c r="S3005"/>
  <c r="S3004"/>
  <c r="S3003"/>
  <c r="S3002"/>
  <c r="S3001"/>
  <c r="S3000"/>
  <c r="S2999"/>
  <c r="S2998"/>
  <c r="S2997"/>
  <c r="S2996"/>
  <c r="S2995"/>
  <c r="S2994"/>
  <c r="S2993"/>
  <c r="S2992"/>
  <c r="S2991"/>
  <c r="S2990"/>
  <c r="S2989"/>
  <c r="S2988"/>
  <c r="S2987"/>
  <c r="S2986"/>
  <c r="S2985"/>
  <c r="S2984"/>
  <c r="S2983"/>
  <c r="S2982"/>
  <c r="S2981"/>
  <c r="S2980"/>
  <c r="S2979"/>
  <c r="S2978"/>
  <c r="S2977"/>
  <c r="S2976"/>
  <c r="S2975"/>
  <c r="S2974"/>
  <c r="S2973"/>
  <c r="S2972"/>
  <c r="S2971"/>
  <c r="S2970"/>
  <c r="S2969"/>
  <c r="S2968"/>
  <c r="S2967"/>
  <c r="S2966"/>
  <c r="S2965"/>
  <c r="S2964"/>
  <c r="S2963"/>
  <c r="S2962"/>
  <c r="S2961"/>
  <c r="S2960"/>
  <c r="S2959"/>
  <c r="S2958"/>
  <c r="S2957"/>
  <c r="S2956"/>
  <c r="S2955"/>
  <c r="S2954"/>
  <c r="S2953"/>
  <c r="S2952"/>
  <c r="S2951"/>
  <c r="S2950"/>
  <c r="S2949"/>
  <c r="S2948"/>
  <c r="S2947"/>
  <c r="S2946"/>
  <c r="S2945"/>
  <c r="S2944"/>
  <c r="S2943"/>
  <c r="S2942"/>
  <c r="S2941"/>
  <c r="S2940"/>
  <c r="S2939"/>
  <c r="S2938"/>
  <c r="S2937"/>
  <c r="S2936"/>
  <c r="S2935"/>
  <c r="S2934"/>
  <c r="S2933"/>
  <c r="S2932"/>
  <c r="S2931"/>
  <c r="S2930"/>
  <c r="S2929"/>
  <c r="S2928"/>
  <c r="S2927"/>
  <c r="S2926"/>
  <c r="S2925"/>
  <c r="S2924"/>
  <c r="S2923"/>
  <c r="S2922"/>
  <c r="S2921"/>
  <c r="S2920"/>
  <c r="S2919"/>
  <c r="S2918"/>
  <c r="S2917"/>
  <c r="S2916"/>
  <c r="S2915"/>
  <c r="S2914"/>
  <c r="S2913"/>
  <c r="S2912"/>
  <c r="S2911"/>
  <c r="S2910"/>
  <c r="S2909"/>
  <c r="S2908"/>
  <c r="S2907"/>
  <c r="S2906"/>
  <c r="S2905"/>
  <c r="S2904"/>
  <c r="S2903"/>
  <c r="S2902"/>
  <c r="S2901"/>
  <c r="S2900"/>
  <c r="S2899"/>
  <c r="S2898"/>
  <c r="S2897"/>
  <c r="S2896"/>
  <c r="S2895"/>
  <c r="S2894"/>
  <c r="S2893"/>
  <c r="S2892"/>
  <c r="S2891"/>
  <c r="S2890"/>
  <c r="S2889"/>
  <c r="S2888"/>
  <c r="S2887"/>
  <c r="S2886"/>
  <c r="S2885"/>
  <c r="S2884"/>
  <c r="S2883"/>
  <c r="S2882"/>
  <c r="S2881"/>
  <c r="S2880"/>
  <c r="S2879"/>
  <c r="S2878"/>
  <c r="S2877"/>
  <c r="S2876"/>
  <c r="S2875"/>
  <c r="S2874"/>
  <c r="S2873"/>
  <c r="S2872"/>
  <c r="S2871"/>
  <c r="S2870"/>
  <c r="S2869"/>
  <c r="S2868"/>
  <c r="S2867"/>
  <c r="S2866"/>
  <c r="S2865"/>
  <c r="S2864"/>
  <c r="S2863"/>
  <c r="S2862"/>
  <c r="S2861"/>
  <c r="S2860"/>
  <c r="S2859"/>
  <c r="S2858"/>
  <c r="S2857"/>
  <c r="S2856"/>
  <c r="S2855"/>
  <c r="S2854"/>
  <c r="S2853"/>
  <c r="S2852"/>
  <c r="S2851"/>
  <c r="S2850"/>
  <c r="S2849"/>
  <c r="S2848"/>
  <c r="S2847"/>
  <c r="S2846"/>
  <c r="S2845"/>
  <c r="S2844"/>
  <c r="S2843"/>
  <c r="S2842"/>
  <c r="S2841"/>
  <c r="S2840"/>
  <c r="S2839"/>
  <c r="S2838"/>
  <c r="S2837"/>
  <c r="S2836"/>
  <c r="S2835"/>
  <c r="S2834"/>
  <c r="S2833"/>
  <c r="S2832"/>
  <c r="S2831"/>
  <c r="S2830"/>
  <c r="S2829"/>
  <c r="S2828"/>
  <c r="S2827"/>
  <c r="S2826"/>
  <c r="S2825"/>
  <c r="S2824"/>
  <c r="S2823"/>
  <c r="S2822"/>
  <c r="S2821"/>
  <c r="S2820"/>
  <c r="S2819"/>
  <c r="S2818"/>
  <c r="S2817"/>
  <c r="S2816"/>
  <c r="S2815"/>
  <c r="S2814"/>
  <c r="S2813"/>
  <c r="S2812"/>
  <c r="S2811"/>
  <c r="S2810"/>
  <c r="S2809"/>
  <c r="S2808"/>
  <c r="S2807"/>
  <c r="S2806"/>
  <c r="S2805"/>
  <c r="S2804"/>
  <c r="S2803"/>
  <c r="S2802"/>
  <c r="S2801"/>
  <c r="S2800"/>
  <c r="S2799"/>
  <c r="S2798"/>
  <c r="S2797"/>
  <c r="S2796"/>
  <c r="S2795"/>
  <c r="S2794"/>
  <c r="S2793"/>
  <c r="S2792"/>
  <c r="S2791"/>
  <c r="S2790"/>
  <c r="S2789"/>
  <c r="S2788"/>
  <c r="S2787"/>
  <c r="S2786"/>
  <c r="S2785"/>
  <c r="S2784"/>
  <c r="S2783"/>
  <c r="S2782"/>
  <c r="S2781"/>
  <c r="S2780"/>
  <c r="S2779"/>
  <c r="S2778"/>
  <c r="S2777"/>
  <c r="S2776"/>
  <c r="S2775"/>
  <c r="S2774"/>
  <c r="S2773"/>
  <c r="S2772"/>
  <c r="S2771"/>
  <c r="S2770"/>
  <c r="S2769"/>
  <c r="S2768"/>
  <c r="S2767"/>
  <c r="S2766"/>
  <c r="S2765"/>
  <c r="S2764"/>
  <c r="S2763"/>
  <c r="S2762"/>
  <c r="S2761"/>
  <c r="S2760"/>
  <c r="S2759"/>
  <c r="S2758"/>
  <c r="S2757"/>
  <c r="S2756"/>
  <c r="S2755"/>
  <c r="S2754"/>
  <c r="S2753"/>
  <c r="S2752"/>
  <c r="S2751"/>
  <c r="S2750"/>
  <c r="S2749"/>
  <c r="S2748"/>
  <c r="S2747"/>
  <c r="S2746"/>
  <c r="S2745"/>
  <c r="S2744"/>
  <c r="S2743"/>
  <c r="S2742"/>
  <c r="S2741"/>
  <c r="S2740"/>
  <c r="S2739"/>
  <c r="S2738"/>
  <c r="S2737"/>
  <c r="S2736"/>
  <c r="S2735"/>
  <c r="S2734"/>
  <c r="S2733"/>
  <c r="S2732"/>
  <c r="S2731"/>
  <c r="S2730"/>
  <c r="S2729"/>
  <c r="S2728"/>
  <c r="S2727"/>
  <c r="S2726"/>
  <c r="S2725"/>
  <c r="S2724"/>
  <c r="S2723"/>
  <c r="S2722"/>
  <c r="S2721"/>
  <c r="S2720"/>
  <c r="S2719"/>
  <c r="S2718"/>
  <c r="S2717"/>
  <c r="S2716"/>
  <c r="S2715"/>
  <c r="S2714"/>
  <c r="S2713"/>
  <c r="S2712"/>
  <c r="S2711"/>
  <c r="S2710"/>
  <c r="S2709"/>
  <c r="S2708"/>
  <c r="S2707"/>
  <c r="S2706"/>
  <c r="S2705"/>
  <c r="S2704"/>
  <c r="S2703"/>
  <c r="S2702"/>
  <c r="S2701"/>
  <c r="S2700"/>
  <c r="S2699"/>
  <c r="S2698"/>
  <c r="S2697"/>
  <c r="S2696"/>
  <c r="S2695"/>
  <c r="S2694"/>
  <c r="S2693"/>
  <c r="S2692"/>
  <c r="S2691"/>
  <c r="S2690"/>
  <c r="S2689"/>
  <c r="S2688"/>
  <c r="S2687"/>
  <c r="S2686"/>
  <c r="S2685"/>
  <c r="S2684"/>
  <c r="S2683"/>
  <c r="S2682"/>
  <c r="S2681"/>
  <c r="S2680"/>
  <c r="S2679"/>
  <c r="S2678"/>
  <c r="S2677"/>
  <c r="S2676"/>
  <c r="S2675"/>
  <c r="S2674"/>
  <c r="S2673"/>
  <c r="S2672"/>
  <c r="S2671"/>
  <c r="S2670"/>
  <c r="S2669"/>
  <c r="S2668"/>
  <c r="S2667"/>
  <c r="S2666"/>
  <c r="S2665"/>
  <c r="S2664"/>
  <c r="S2663"/>
  <c r="S2662"/>
  <c r="S2661"/>
  <c r="S2660"/>
  <c r="S2659"/>
  <c r="S2658"/>
  <c r="S2657"/>
  <c r="S2656"/>
  <c r="S2655"/>
  <c r="S2654"/>
  <c r="S2653"/>
  <c r="S2652"/>
  <c r="S2651"/>
  <c r="S2650"/>
  <c r="S2649"/>
  <c r="S2648"/>
  <c r="S2647"/>
  <c r="S2646"/>
  <c r="S2645"/>
  <c r="S2644"/>
  <c r="S2643"/>
  <c r="S2642"/>
  <c r="S2641"/>
  <c r="S2640"/>
  <c r="S2639"/>
  <c r="S2638"/>
  <c r="S2637"/>
  <c r="S2636"/>
  <c r="S2635"/>
  <c r="S2634"/>
  <c r="S2633"/>
  <c r="S2632"/>
  <c r="S2631"/>
  <c r="S2630"/>
  <c r="S2629"/>
  <c r="S2628"/>
  <c r="S2627"/>
  <c r="S2626"/>
  <c r="S2625"/>
  <c r="S2624"/>
  <c r="S2623"/>
  <c r="S2622"/>
  <c r="S2621"/>
  <c r="S2620"/>
  <c r="S2619"/>
  <c r="S2618"/>
  <c r="S2617"/>
  <c r="S2616"/>
  <c r="S2615"/>
  <c r="S2614"/>
  <c r="S2613"/>
  <c r="S2612"/>
  <c r="S2611"/>
  <c r="S2610"/>
  <c r="S2609"/>
  <c r="S2608"/>
  <c r="S2607"/>
  <c r="S2606"/>
  <c r="S2605"/>
  <c r="S2604"/>
  <c r="S2603"/>
  <c r="S2602"/>
  <c r="S2601"/>
  <c r="S2600"/>
  <c r="S2599"/>
  <c r="S2598"/>
  <c r="S2597"/>
  <c r="S2596"/>
  <c r="S2595"/>
  <c r="S2594"/>
  <c r="S2593"/>
  <c r="S2592"/>
  <c r="S2591"/>
  <c r="S2590"/>
  <c r="S2589"/>
  <c r="S2588"/>
  <c r="S2587"/>
  <c r="S2586"/>
  <c r="S2585"/>
  <c r="S2584"/>
  <c r="S2583"/>
  <c r="S2582"/>
  <c r="S2581"/>
  <c r="S2580"/>
  <c r="S2579"/>
  <c r="S2578"/>
  <c r="S2577"/>
  <c r="S2576"/>
  <c r="S2575"/>
  <c r="S2574"/>
  <c r="S2573"/>
  <c r="S2572"/>
  <c r="S2571"/>
  <c r="S2570"/>
  <c r="S2569"/>
  <c r="S2568"/>
  <c r="S2567"/>
  <c r="S2566"/>
  <c r="S2565"/>
  <c r="S2564"/>
  <c r="S2563"/>
  <c r="S2562"/>
  <c r="S2561"/>
  <c r="S2560"/>
  <c r="S2559"/>
  <c r="S2558"/>
  <c r="S2557"/>
  <c r="S2556"/>
  <c r="S2555"/>
  <c r="S2554"/>
  <c r="S2553"/>
  <c r="S2552"/>
  <c r="S2551"/>
  <c r="S2550"/>
  <c r="S2549"/>
  <c r="S2548"/>
  <c r="S2547"/>
  <c r="S2546"/>
  <c r="S2545"/>
  <c r="S2544"/>
  <c r="S2543"/>
  <c r="S2542"/>
  <c r="S2541"/>
  <c r="S2540"/>
  <c r="S2539"/>
  <c r="S2538"/>
  <c r="S2537"/>
  <c r="S2536"/>
  <c r="S2535"/>
  <c r="S2534"/>
  <c r="S2533"/>
  <c r="S2532"/>
  <c r="S2531"/>
  <c r="S2530"/>
  <c r="S2529"/>
  <c r="S2528"/>
  <c r="S2527"/>
  <c r="S2526"/>
  <c r="S2525"/>
  <c r="S2524"/>
  <c r="S2523"/>
  <c r="S2522"/>
  <c r="S2521"/>
  <c r="S2520"/>
  <c r="S2519"/>
  <c r="S2518"/>
  <c r="S2517"/>
  <c r="S2516"/>
  <c r="S2515"/>
  <c r="S2514"/>
  <c r="S2513"/>
  <c r="S2512"/>
  <c r="S2511"/>
  <c r="S2510"/>
  <c r="S2509"/>
  <c r="S2508"/>
  <c r="S2507"/>
  <c r="S2506"/>
  <c r="S2505"/>
  <c r="S2504"/>
  <c r="S2503"/>
  <c r="S2502"/>
  <c r="S2501"/>
  <c r="S2500"/>
  <c r="S2499"/>
  <c r="S2498"/>
  <c r="S2497"/>
  <c r="S2496"/>
  <c r="S2495"/>
  <c r="S2494"/>
  <c r="S2493"/>
  <c r="S2492"/>
  <c r="S2491"/>
  <c r="S2490"/>
  <c r="S2489"/>
  <c r="S2488"/>
  <c r="S2487"/>
  <c r="S2486"/>
  <c r="S2485"/>
  <c r="S2484"/>
  <c r="S2483"/>
  <c r="S2482"/>
  <c r="S2481"/>
  <c r="S2480"/>
  <c r="S2479"/>
  <c r="S2478"/>
  <c r="S2477"/>
  <c r="S2476"/>
  <c r="S2475"/>
  <c r="S2474"/>
  <c r="S2473"/>
  <c r="S2472"/>
  <c r="S2471"/>
  <c r="S2470"/>
  <c r="S2469"/>
  <c r="S2468"/>
  <c r="S2467"/>
  <c r="S2466"/>
  <c r="S2465"/>
  <c r="S2464"/>
  <c r="S2463"/>
  <c r="S2462"/>
  <c r="S2461"/>
  <c r="S2460"/>
  <c r="S2459"/>
  <c r="S2458"/>
  <c r="S2457"/>
  <c r="S2456"/>
  <c r="S2455"/>
  <c r="S2454"/>
  <c r="S2453"/>
  <c r="S2452"/>
  <c r="S2451"/>
  <c r="S2450"/>
  <c r="S2449"/>
  <c r="S2448"/>
  <c r="S2447"/>
  <c r="S2446"/>
  <c r="S2445"/>
  <c r="S2444"/>
  <c r="S2443"/>
  <c r="S2442"/>
  <c r="S2441"/>
  <c r="S2440"/>
  <c r="S2439"/>
  <c r="S2438"/>
  <c r="S2437"/>
  <c r="S2436"/>
  <c r="S2435"/>
  <c r="S2434"/>
  <c r="S2433"/>
  <c r="S2432"/>
  <c r="S2431"/>
  <c r="S2430"/>
  <c r="S2429"/>
  <c r="S2428"/>
  <c r="S2427"/>
  <c r="S2426"/>
  <c r="S2425"/>
  <c r="S2424"/>
  <c r="S2423"/>
  <c r="S2422"/>
  <c r="S2421"/>
  <c r="S2420"/>
  <c r="S2419"/>
  <c r="S2418"/>
  <c r="S2417"/>
  <c r="S2416"/>
  <c r="S2415"/>
  <c r="S2414"/>
  <c r="S2413"/>
  <c r="S2412"/>
  <c r="S2411"/>
  <c r="S2410"/>
  <c r="S2409"/>
  <c r="S2408"/>
  <c r="S2407"/>
  <c r="S2406"/>
  <c r="S2405"/>
  <c r="S2404"/>
  <c r="S2403"/>
  <c r="S2402"/>
  <c r="S2401"/>
  <c r="S2400"/>
  <c r="S2399"/>
  <c r="S2398"/>
  <c r="S2397"/>
  <c r="S2396"/>
  <c r="S2395"/>
  <c r="S2394"/>
  <c r="S2393"/>
  <c r="S2392"/>
  <c r="S2391"/>
  <c r="S2390"/>
  <c r="S2389"/>
  <c r="S2388"/>
  <c r="S2387"/>
  <c r="S2386"/>
  <c r="S2385"/>
  <c r="S2384"/>
  <c r="S2383"/>
  <c r="S2382"/>
  <c r="S2381"/>
  <c r="S2380"/>
  <c r="S2379"/>
  <c r="S2378"/>
  <c r="S2377"/>
  <c r="S2376"/>
  <c r="S2375"/>
  <c r="S2374"/>
  <c r="S2373"/>
  <c r="S2372"/>
  <c r="S2371"/>
  <c r="S2370"/>
  <c r="S2369"/>
  <c r="S2368"/>
  <c r="S2367"/>
  <c r="S2366"/>
  <c r="S2365"/>
  <c r="S2364"/>
  <c r="S2363"/>
  <c r="S2362"/>
  <c r="S2361"/>
  <c r="S2360"/>
  <c r="S2359"/>
  <c r="S2358"/>
  <c r="S2357"/>
  <c r="S2356"/>
  <c r="S2355"/>
  <c r="S2354"/>
  <c r="S2353"/>
  <c r="S2352"/>
  <c r="S2351"/>
  <c r="S2350"/>
  <c r="S2349"/>
  <c r="S2348"/>
  <c r="S2347"/>
  <c r="S2346"/>
  <c r="S2345"/>
  <c r="S2344"/>
  <c r="S2343"/>
  <c r="S2342"/>
  <c r="S2341"/>
  <c r="S2340"/>
  <c r="S2339"/>
  <c r="S2338"/>
  <c r="S2337"/>
  <c r="S2336"/>
  <c r="S2335"/>
  <c r="S2334"/>
  <c r="S2333"/>
  <c r="S2332"/>
  <c r="S2331"/>
  <c r="S2330"/>
  <c r="S2329"/>
  <c r="S2328"/>
  <c r="S2327"/>
  <c r="S2326"/>
  <c r="S2325"/>
  <c r="S2324"/>
  <c r="S2323"/>
  <c r="S2322"/>
  <c r="S2321"/>
  <c r="S2320"/>
  <c r="S2319"/>
  <c r="S2318"/>
  <c r="S2317"/>
  <c r="S2316"/>
  <c r="S2315"/>
  <c r="S2314"/>
  <c r="S2313"/>
  <c r="S2312"/>
  <c r="S2311"/>
  <c r="S2310"/>
  <c r="S2309"/>
  <c r="S2308"/>
  <c r="S2307"/>
  <c r="S2306"/>
  <c r="S2305"/>
  <c r="S2304"/>
  <c r="S2303"/>
  <c r="S2302"/>
  <c r="S2301"/>
  <c r="S2300"/>
  <c r="S2299"/>
  <c r="S2298"/>
  <c r="S2297"/>
  <c r="S2296"/>
  <c r="S2295"/>
  <c r="S2294"/>
  <c r="S2293"/>
  <c r="S2292"/>
  <c r="S2291"/>
  <c r="S2290"/>
  <c r="S2289"/>
  <c r="S2288"/>
  <c r="S2287"/>
  <c r="S2286"/>
  <c r="S2285"/>
  <c r="S2284"/>
  <c r="S2283"/>
  <c r="S2282"/>
  <c r="S2281"/>
  <c r="S2280"/>
  <c r="S2279"/>
  <c r="S2278"/>
  <c r="S2277"/>
  <c r="S2276"/>
  <c r="S2275"/>
  <c r="S2274"/>
  <c r="S2273"/>
  <c r="S2272"/>
  <c r="S2271"/>
  <c r="S2270"/>
  <c r="S2269"/>
  <c r="S2268"/>
  <c r="S2267"/>
  <c r="S2266"/>
  <c r="S2265"/>
  <c r="S2264"/>
  <c r="S2263"/>
  <c r="S2262"/>
  <c r="S2261"/>
  <c r="S2260"/>
  <c r="S2259"/>
  <c r="S2258"/>
  <c r="S2257"/>
  <c r="S2256"/>
  <c r="S2255"/>
  <c r="S2254"/>
  <c r="S2253"/>
  <c r="S2252"/>
  <c r="S2251"/>
  <c r="S2250"/>
  <c r="S2249"/>
  <c r="S2248"/>
  <c r="S2247"/>
  <c r="S2246"/>
  <c r="S2245"/>
  <c r="S2244"/>
  <c r="S2243"/>
  <c r="S2242"/>
  <c r="S2241"/>
  <c r="S2240"/>
  <c r="S2239"/>
  <c r="S2238"/>
  <c r="S2237"/>
  <c r="S2236"/>
  <c r="S2235"/>
  <c r="S2234"/>
  <c r="S2233"/>
  <c r="S2232"/>
  <c r="S2231"/>
  <c r="S2230"/>
  <c r="S2229"/>
  <c r="S2228"/>
  <c r="S2227"/>
  <c r="S2226"/>
  <c r="S2225"/>
  <c r="S2224"/>
  <c r="S2223"/>
  <c r="S2222"/>
  <c r="S2221"/>
  <c r="S2220"/>
  <c r="S2219"/>
  <c r="S2218"/>
  <c r="S2217"/>
  <c r="S2216"/>
  <c r="S2215"/>
  <c r="S2214"/>
  <c r="S2213"/>
  <c r="S2212"/>
  <c r="S2211"/>
  <c r="S2210"/>
  <c r="S2209"/>
  <c r="S2208"/>
  <c r="S2207"/>
  <c r="S2206"/>
  <c r="S2205"/>
  <c r="S2204"/>
  <c r="S2203"/>
  <c r="S2202"/>
  <c r="S2201"/>
  <c r="S2200"/>
  <c r="S2199"/>
  <c r="S2198"/>
  <c r="S2197"/>
  <c r="S2196"/>
  <c r="S2195"/>
  <c r="S2194"/>
  <c r="S2193"/>
  <c r="S2192"/>
  <c r="S2191"/>
  <c r="S2190"/>
  <c r="S2189"/>
  <c r="S2188"/>
  <c r="S2187"/>
  <c r="S2186"/>
  <c r="S2185"/>
  <c r="S2184"/>
  <c r="S2183"/>
  <c r="S2182"/>
  <c r="S2181"/>
  <c r="S2180"/>
  <c r="S2179"/>
  <c r="S2178"/>
  <c r="S2177"/>
  <c r="S2176"/>
  <c r="S2175"/>
  <c r="S2174"/>
  <c r="S2173"/>
  <c r="S2172"/>
  <c r="S2171"/>
  <c r="S2170"/>
  <c r="S2169"/>
  <c r="S2168"/>
  <c r="S2167"/>
  <c r="S2166"/>
  <c r="S2165"/>
  <c r="S2164"/>
  <c r="S2163"/>
  <c r="S2162"/>
  <c r="S2161"/>
  <c r="S2160"/>
  <c r="S2159"/>
  <c r="S2158"/>
  <c r="S2157"/>
  <c r="S2156"/>
  <c r="S2155"/>
  <c r="S2154"/>
  <c r="S2153"/>
  <c r="S2152"/>
  <c r="S2151"/>
  <c r="S2150"/>
  <c r="S2149"/>
  <c r="S2148"/>
  <c r="S2147"/>
  <c r="S2146"/>
  <c r="S2145"/>
  <c r="S2144"/>
  <c r="S2143"/>
  <c r="S2142"/>
  <c r="S2141"/>
  <c r="S2140"/>
  <c r="S2139"/>
  <c r="S2138"/>
  <c r="S2137"/>
  <c r="S2136"/>
  <c r="S2135"/>
  <c r="S2134"/>
  <c r="S2133"/>
  <c r="S2132"/>
  <c r="S2131"/>
  <c r="S2130"/>
  <c r="S2129"/>
  <c r="S2128"/>
  <c r="S2127"/>
  <c r="S2126"/>
  <c r="S2125"/>
  <c r="S2124"/>
  <c r="S2123"/>
  <c r="S2122"/>
  <c r="S2121"/>
  <c r="S2120"/>
  <c r="S2119"/>
  <c r="S2118"/>
  <c r="S2117"/>
  <c r="S2116"/>
  <c r="S2115"/>
  <c r="S2114"/>
  <c r="S2113"/>
  <c r="S2112"/>
  <c r="S2111"/>
  <c r="S2110"/>
  <c r="S2109"/>
  <c r="S2108"/>
  <c r="S2107"/>
  <c r="S2106"/>
  <c r="S2105"/>
  <c r="S2104"/>
  <c r="S2103"/>
  <c r="S2102"/>
  <c r="S2101"/>
  <c r="S2100"/>
  <c r="S2099"/>
  <c r="S2098"/>
  <c r="S2097"/>
  <c r="S2096"/>
  <c r="S2095"/>
  <c r="S2094"/>
  <c r="S2093"/>
  <c r="S2092"/>
  <c r="S2091"/>
  <c r="S2090"/>
  <c r="S2089"/>
  <c r="S2088"/>
  <c r="S2087"/>
  <c r="S2086"/>
  <c r="S2085"/>
  <c r="S2084"/>
  <c r="S2083"/>
  <c r="S2082"/>
  <c r="S2081"/>
  <c r="S2080"/>
  <c r="S2079"/>
  <c r="S2078"/>
  <c r="S2077"/>
  <c r="S2076"/>
  <c r="S2075"/>
  <c r="S2074"/>
  <c r="S2073"/>
  <c r="S2072"/>
  <c r="S2071"/>
  <c r="S2070"/>
  <c r="S2069"/>
  <c r="S2068"/>
  <c r="S2067"/>
  <c r="S2066"/>
  <c r="S2065"/>
  <c r="S2064"/>
  <c r="S2063"/>
  <c r="S2062"/>
  <c r="S2061"/>
  <c r="S2060"/>
  <c r="S2059"/>
  <c r="S2058"/>
  <c r="S2057"/>
  <c r="S2056"/>
  <c r="S2055"/>
  <c r="S2054"/>
  <c r="S2053"/>
  <c r="S2052"/>
  <c r="S2051"/>
  <c r="S2050"/>
  <c r="S2049"/>
  <c r="S2048"/>
  <c r="S2047"/>
  <c r="S2046"/>
  <c r="S2045"/>
  <c r="S2044"/>
  <c r="S2043"/>
  <c r="S2042"/>
  <c r="S2041"/>
  <c r="S2040"/>
  <c r="S2039"/>
  <c r="S2038"/>
  <c r="S2037"/>
  <c r="S2036"/>
  <c r="S2035"/>
  <c r="S2034"/>
  <c r="S2033"/>
  <c r="S2032"/>
  <c r="S2031"/>
  <c r="S2030"/>
  <c r="S2029"/>
  <c r="S2028"/>
  <c r="S2027"/>
  <c r="S2026"/>
  <c r="S2025"/>
  <c r="S2024"/>
  <c r="S2023"/>
  <c r="S2022"/>
  <c r="S2021"/>
  <c r="S2020"/>
  <c r="S2019"/>
  <c r="S2018"/>
  <c r="S2017"/>
  <c r="S2016"/>
  <c r="S2015"/>
  <c r="S2014"/>
  <c r="S2013"/>
  <c r="S2012"/>
  <c r="S2011"/>
  <c r="S2010"/>
  <c r="S2009"/>
  <c r="S2008"/>
  <c r="S2007"/>
  <c r="S2006"/>
  <c r="S2005"/>
  <c r="S2004"/>
  <c r="S2003"/>
  <c r="S2002"/>
  <c r="S2001"/>
  <c r="S2000"/>
  <c r="S1999"/>
  <c r="S1998"/>
  <c r="S1997"/>
  <c r="S1996"/>
  <c r="S1995"/>
  <c r="S1994"/>
  <c r="S1993"/>
  <c r="S1992"/>
  <c r="S1991"/>
  <c r="S1990"/>
  <c r="S1989"/>
  <c r="S1988"/>
  <c r="S1987"/>
  <c r="S1986"/>
  <c r="S1985"/>
  <c r="S1984"/>
  <c r="S1983"/>
  <c r="S1982"/>
  <c r="S1981"/>
  <c r="S1980"/>
  <c r="S1979"/>
  <c r="S1978"/>
  <c r="S1977"/>
  <c r="S1976"/>
  <c r="S1975"/>
  <c r="S1974"/>
  <c r="S1973"/>
  <c r="S1972"/>
  <c r="S1971"/>
  <c r="S1970"/>
  <c r="S1969"/>
  <c r="S1968"/>
  <c r="S1967"/>
  <c r="S1966"/>
  <c r="S1965"/>
  <c r="S1964"/>
  <c r="S1963"/>
  <c r="S1962"/>
  <c r="S1961"/>
  <c r="S1960"/>
  <c r="S1959"/>
  <c r="S1958"/>
  <c r="S1957"/>
  <c r="S1956"/>
  <c r="S1955"/>
  <c r="S1954"/>
  <c r="S1953"/>
  <c r="S1952"/>
  <c r="S1951"/>
  <c r="S1950"/>
  <c r="S1949"/>
  <c r="S1948"/>
  <c r="S1947"/>
  <c r="S1946"/>
  <c r="S1945"/>
  <c r="S1944"/>
  <c r="S1943"/>
  <c r="S1942"/>
  <c r="S1941"/>
  <c r="S1940"/>
  <c r="S1939"/>
  <c r="S1938"/>
  <c r="S1937"/>
  <c r="S1936"/>
  <c r="S1935"/>
  <c r="S1934"/>
  <c r="S1933"/>
  <c r="S1932"/>
  <c r="S1931"/>
  <c r="S1930"/>
  <c r="S1929"/>
  <c r="S1928"/>
  <c r="S1927"/>
  <c r="S1926"/>
  <c r="S1925"/>
  <c r="S1924"/>
  <c r="S1923"/>
  <c r="S1922"/>
  <c r="S1921"/>
  <c r="S1920"/>
  <c r="S1919"/>
  <c r="S1918"/>
  <c r="S1917"/>
  <c r="S1916"/>
  <c r="S1915"/>
  <c r="S1914"/>
  <c r="S1913"/>
  <c r="S1912"/>
  <c r="S1911"/>
  <c r="S1910"/>
  <c r="S1909"/>
  <c r="S1908"/>
  <c r="S1907"/>
  <c r="S1906"/>
  <c r="S1905"/>
  <c r="S1904"/>
  <c r="S1903"/>
  <c r="S1902"/>
  <c r="S1901"/>
  <c r="S1900"/>
  <c r="S1899"/>
  <c r="S1898"/>
  <c r="S1897"/>
  <c r="S1896"/>
  <c r="S1895"/>
  <c r="S1894"/>
  <c r="S1893"/>
  <c r="S1892"/>
  <c r="S1891"/>
  <c r="S1890"/>
  <c r="S1889"/>
  <c r="S1888"/>
  <c r="S1887"/>
  <c r="S1886"/>
  <c r="S1885"/>
  <c r="S1884"/>
  <c r="S1883"/>
  <c r="S1882"/>
  <c r="S1881"/>
  <c r="S1880"/>
  <c r="S1879"/>
  <c r="S1878"/>
  <c r="S1877"/>
  <c r="S1876"/>
  <c r="S1875"/>
  <c r="S1874"/>
  <c r="S1873"/>
  <c r="S1872"/>
  <c r="S1871"/>
  <c r="S1870"/>
  <c r="S1869"/>
  <c r="S1868"/>
  <c r="S1867"/>
  <c r="S1866"/>
  <c r="S1865"/>
  <c r="S1864"/>
  <c r="S1863"/>
  <c r="S1862"/>
  <c r="S1861"/>
  <c r="S1860"/>
  <c r="S1859"/>
  <c r="S1858"/>
  <c r="S1857"/>
  <c r="S1856"/>
  <c r="S1855"/>
  <c r="S1854"/>
  <c r="S1853"/>
  <c r="S1852"/>
  <c r="S1851"/>
  <c r="S1850"/>
  <c r="S1849"/>
  <c r="S1848"/>
  <c r="S1847"/>
  <c r="S1846"/>
  <c r="S1845"/>
  <c r="S1844"/>
  <c r="S1843"/>
  <c r="S1842"/>
  <c r="S1841"/>
  <c r="S1840"/>
  <c r="S1839"/>
  <c r="S1838"/>
  <c r="S1837"/>
  <c r="S1836"/>
  <c r="S1835"/>
  <c r="S1834"/>
  <c r="S1833"/>
  <c r="S1832"/>
  <c r="S1831"/>
  <c r="S1830"/>
  <c r="S1829"/>
  <c r="S1828"/>
  <c r="S1827"/>
  <c r="S1826"/>
  <c r="S1825"/>
  <c r="S1824"/>
  <c r="S1823"/>
  <c r="S1822"/>
  <c r="S1821"/>
  <c r="S1820"/>
  <c r="S1819"/>
  <c r="S1818"/>
  <c r="S1817"/>
  <c r="S1816"/>
  <c r="S1815"/>
  <c r="S1814"/>
  <c r="S1813"/>
  <c r="S1812"/>
  <c r="S1811"/>
  <c r="S1810"/>
  <c r="S1809"/>
  <c r="S1808"/>
  <c r="S1807"/>
  <c r="S1806"/>
  <c r="S1805"/>
  <c r="S1804"/>
  <c r="S1803"/>
  <c r="S1802"/>
  <c r="S1801"/>
  <c r="S1800"/>
  <c r="S1799"/>
  <c r="S1798"/>
  <c r="S1797"/>
  <c r="S1796"/>
  <c r="S1795"/>
  <c r="S1794"/>
  <c r="S1793"/>
  <c r="S1792"/>
  <c r="S1791"/>
  <c r="S1790"/>
  <c r="S1789"/>
  <c r="S1788"/>
  <c r="S1787"/>
  <c r="S1786"/>
  <c r="S1785"/>
  <c r="S1784"/>
  <c r="S1783"/>
  <c r="S1782"/>
  <c r="S1781"/>
  <c r="S1780"/>
  <c r="S1779"/>
  <c r="S1778"/>
  <c r="S1777"/>
  <c r="S1776"/>
  <c r="S1775"/>
  <c r="S1774"/>
  <c r="S1773"/>
  <c r="S1772"/>
  <c r="S1771"/>
  <c r="S1770"/>
  <c r="S1769"/>
  <c r="S1768"/>
  <c r="S1767"/>
  <c r="S1766"/>
  <c r="S1765"/>
  <c r="S1764"/>
  <c r="S1763"/>
  <c r="S1762"/>
  <c r="S1761"/>
  <c r="S1760"/>
  <c r="S1759"/>
  <c r="S1758"/>
  <c r="S1757"/>
  <c r="S1756"/>
  <c r="S1755"/>
  <c r="S1754"/>
  <c r="S1753"/>
  <c r="S1752"/>
  <c r="S1751"/>
  <c r="S1750"/>
  <c r="S1749"/>
  <c r="S1748"/>
  <c r="S1747"/>
  <c r="S1746"/>
  <c r="S1745"/>
  <c r="S1744"/>
  <c r="S1743"/>
  <c r="S1742"/>
  <c r="S1741"/>
  <c r="S1740"/>
  <c r="S1739"/>
  <c r="S1738"/>
  <c r="S1737"/>
  <c r="S1736"/>
  <c r="S1735"/>
  <c r="S1734"/>
  <c r="S1733"/>
  <c r="S1732"/>
  <c r="S1731"/>
  <c r="S1730"/>
  <c r="S1729"/>
  <c r="S1728"/>
  <c r="S1727"/>
  <c r="S1726"/>
  <c r="S1725"/>
  <c r="S1724"/>
  <c r="S1723"/>
  <c r="S1722"/>
  <c r="S1721"/>
  <c r="S1720"/>
  <c r="S1719"/>
  <c r="S1718"/>
  <c r="S1717"/>
  <c r="S1716"/>
  <c r="S1715"/>
  <c r="S1714"/>
  <c r="S1713"/>
  <c r="S1712"/>
  <c r="S1711"/>
  <c r="S1710"/>
  <c r="S1709"/>
  <c r="S1708"/>
  <c r="S1707"/>
  <c r="S1706"/>
  <c r="S1705"/>
  <c r="S1704"/>
  <c r="S1703"/>
  <c r="S1702"/>
  <c r="S1701"/>
  <c r="S1700"/>
  <c r="S1699"/>
  <c r="S1698"/>
  <c r="S1697"/>
  <c r="S1696"/>
  <c r="S1695"/>
  <c r="S1694"/>
  <c r="S1693"/>
  <c r="S1692"/>
  <c r="S1691"/>
  <c r="S1690"/>
  <c r="S1689"/>
  <c r="S1688"/>
  <c r="S1687"/>
  <c r="S1686"/>
  <c r="S1685"/>
  <c r="S1684"/>
  <c r="S1683"/>
  <c r="S1682"/>
  <c r="S1681"/>
  <c r="S1680"/>
  <c r="S1679"/>
  <c r="S1678"/>
  <c r="S1677"/>
  <c r="S1676"/>
  <c r="S1675"/>
  <c r="S1674"/>
  <c r="S1673"/>
  <c r="S1672"/>
  <c r="S1671"/>
  <c r="S1670"/>
  <c r="S1669"/>
  <c r="S1668"/>
  <c r="S1667"/>
  <c r="S1666"/>
  <c r="S1665"/>
  <c r="S1664"/>
  <c r="S1663"/>
  <c r="S1662"/>
  <c r="S1661"/>
  <c r="S1660"/>
  <c r="S1659"/>
  <c r="S1658"/>
  <c r="S1657"/>
  <c r="S1656"/>
  <c r="S1655"/>
  <c r="S1654"/>
  <c r="S1653"/>
  <c r="S1652"/>
  <c r="S1651"/>
  <c r="S1650"/>
  <c r="S1649"/>
  <c r="S1648"/>
  <c r="S1647"/>
  <c r="S1646"/>
  <c r="S1645"/>
  <c r="S1644"/>
  <c r="S1643"/>
  <c r="S1642"/>
  <c r="S1641"/>
  <c r="S1640"/>
  <c r="S1639"/>
  <c r="S1638"/>
  <c r="S1637"/>
  <c r="S1636"/>
  <c r="S1635"/>
  <c r="S1634"/>
  <c r="S1633"/>
  <c r="S1632"/>
  <c r="S1631"/>
  <c r="S1630"/>
  <c r="S1629"/>
  <c r="S1628"/>
  <c r="S1627"/>
  <c r="S1626"/>
  <c r="S1625"/>
  <c r="S1624"/>
  <c r="S1623"/>
  <c r="S1622"/>
  <c r="S1621"/>
  <c r="S1620"/>
  <c r="S1619"/>
  <c r="S1618"/>
  <c r="S1617"/>
  <c r="S1616"/>
  <c r="S1615"/>
  <c r="S1614"/>
  <c r="S1613"/>
  <c r="S1612"/>
  <c r="S1611"/>
  <c r="S1610"/>
  <c r="S1609"/>
  <c r="S1608"/>
  <c r="S1607"/>
  <c r="S1606"/>
  <c r="S1605"/>
  <c r="S1604"/>
  <c r="S1603"/>
  <c r="S1602"/>
  <c r="S1601"/>
  <c r="S1600"/>
  <c r="S1599"/>
  <c r="S1598"/>
  <c r="S1597"/>
  <c r="S1596"/>
  <c r="S1595"/>
  <c r="S1594"/>
  <c r="S1593"/>
  <c r="S1592"/>
  <c r="S1591"/>
  <c r="S1590"/>
  <c r="S1589"/>
  <c r="S1588"/>
  <c r="S1587"/>
  <c r="S1586"/>
  <c r="S1585"/>
  <c r="S1584"/>
  <c r="S1583"/>
  <c r="S1582"/>
  <c r="S1581"/>
  <c r="S1580"/>
  <c r="S1579"/>
  <c r="S1578"/>
  <c r="S1577"/>
  <c r="S1576"/>
  <c r="S1575"/>
  <c r="S1574"/>
  <c r="S1573"/>
  <c r="S1572"/>
  <c r="S1571"/>
  <c r="S1570"/>
  <c r="S1569"/>
  <c r="S1568"/>
  <c r="S1567"/>
  <c r="S1566"/>
  <c r="S1565"/>
  <c r="S1564"/>
  <c r="S1563"/>
  <c r="S1562"/>
  <c r="S1561"/>
  <c r="S1560"/>
  <c r="S1559"/>
  <c r="S1558"/>
  <c r="S1557"/>
  <c r="S1556"/>
  <c r="S1555"/>
  <c r="S1554"/>
  <c r="S1553"/>
  <c r="S1552"/>
  <c r="S1551"/>
  <c r="S1550"/>
  <c r="S1549"/>
  <c r="S1548"/>
  <c r="S1547"/>
  <c r="S1546"/>
  <c r="S1545"/>
  <c r="S1544"/>
  <c r="S1543"/>
  <c r="S1542"/>
  <c r="S1541"/>
  <c r="S1540"/>
  <c r="S1539"/>
  <c r="S1538"/>
  <c r="S1537"/>
  <c r="S1536"/>
  <c r="S1535"/>
  <c r="S1534"/>
  <c r="S1533"/>
  <c r="S1532"/>
  <c r="S1531"/>
  <c r="S1530"/>
  <c r="S1529"/>
  <c r="S1528"/>
  <c r="S1527"/>
  <c r="S1526"/>
  <c r="S1525"/>
  <c r="S1524"/>
  <c r="S1523"/>
  <c r="S1522"/>
  <c r="S1521"/>
  <c r="S1520"/>
  <c r="S1519"/>
  <c r="S1518"/>
  <c r="S1517"/>
  <c r="S1516"/>
  <c r="S1515"/>
  <c r="S1514"/>
  <c r="S1513"/>
  <c r="S1512"/>
  <c r="S1511"/>
  <c r="S1510"/>
  <c r="S1509"/>
  <c r="S1508"/>
  <c r="S1507"/>
  <c r="S1506"/>
  <c r="S1505"/>
  <c r="S1504"/>
  <c r="S1503"/>
  <c r="S1502"/>
  <c r="S1501"/>
  <c r="S1500"/>
  <c r="S1499"/>
  <c r="S1498"/>
  <c r="S1497"/>
  <c r="S1496"/>
  <c r="S1495"/>
  <c r="S1494"/>
  <c r="S1493"/>
  <c r="S1492"/>
  <c r="S1491"/>
  <c r="S1490"/>
  <c r="S1489"/>
  <c r="S1488"/>
  <c r="S1487"/>
  <c r="S1486"/>
  <c r="S1485"/>
  <c r="S1484"/>
  <c r="S1483"/>
  <c r="S1482"/>
  <c r="S1481"/>
  <c r="S1480"/>
  <c r="S1479"/>
  <c r="S1478"/>
  <c r="S1477"/>
  <c r="S1476"/>
  <c r="S1475"/>
  <c r="S1474"/>
  <c r="S1473"/>
  <c r="S1472"/>
  <c r="S1471"/>
  <c r="S1470"/>
  <c r="S1469"/>
  <c r="S1468"/>
  <c r="S1467"/>
  <c r="S1466"/>
  <c r="S1465"/>
  <c r="S1464"/>
  <c r="S1463"/>
  <c r="S1462"/>
  <c r="S1461"/>
  <c r="S1460"/>
  <c r="S1459"/>
  <c r="S1458"/>
  <c r="S1457"/>
  <c r="S1456"/>
  <c r="S1455"/>
  <c r="S1454"/>
  <c r="S1453"/>
  <c r="S1452"/>
  <c r="S1451"/>
  <c r="S1450"/>
  <c r="S1449"/>
  <c r="S1448"/>
  <c r="S1447"/>
  <c r="S1446"/>
  <c r="S1445"/>
  <c r="S1444"/>
  <c r="S1443"/>
  <c r="S1442"/>
  <c r="S1441"/>
  <c r="S1440"/>
  <c r="S1439"/>
  <c r="S1438"/>
  <c r="S1437"/>
  <c r="S1436"/>
  <c r="S1435"/>
  <c r="S1434"/>
  <c r="S1433"/>
  <c r="S1432"/>
  <c r="S1431"/>
  <c r="S1430"/>
  <c r="S1429"/>
  <c r="S1428"/>
  <c r="S1427"/>
  <c r="S1426"/>
  <c r="S1425"/>
  <c r="S1424"/>
  <c r="S1423"/>
  <c r="S1422"/>
  <c r="S1421"/>
  <c r="S1420"/>
  <c r="S1419"/>
  <c r="S1418"/>
  <c r="S1417"/>
  <c r="S1416"/>
  <c r="S1415"/>
  <c r="S1414"/>
  <c r="S1413"/>
  <c r="S1412"/>
  <c r="S1411"/>
  <c r="S1410"/>
  <c r="S1409"/>
  <c r="S1408"/>
  <c r="S1407"/>
  <c r="S1406"/>
  <c r="S1405"/>
  <c r="S1404"/>
  <c r="S1403"/>
  <c r="S1402"/>
  <c r="S1401"/>
  <c r="S1400"/>
  <c r="S1399"/>
  <c r="S1398"/>
  <c r="S1397"/>
  <c r="S1396"/>
  <c r="S1395"/>
  <c r="S1394"/>
  <c r="S1393"/>
  <c r="S1392"/>
  <c r="S1391"/>
  <c r="S1390"/>
  <c r="S1389"/>
  <c r="S1388"/>
  <c r="S1387"/>
  <c r="S1386"/>
  <c r="S1385"/>
  <c r="S1384"/>
  <c r="S1383"/>
  <c r="S1382"/>
  <c r="S1381"/>
  <c r="S1380"/>
  <c r="S1379"/>
  <c r="S1378"/>
  <c r="S1377"/>
  <c r="S1376"/>
  <c r="S1375"/>
  <c r="S1374"/>
  <c r="S1373"/>
  <c r="S1372"/>
  <c r="S1371"/>
  <c r="S1370"/>
  <c r="S1369"/>
  <c r="S1368"/>
  <c r="S1367"/>
  <c r="S1366"/>
  <c r="S1365"/>
  <c r="S1364"/>
  <c r="S1363"/>
  <c r="S1362"/>
  <c r="S1361"/>
  <c r="S1360"/>
  <c r="S1359"/>
  <c r="S1358"/>
  <c r="S1357"/>
  <c r="S1356"/>
  <c r="S1355"/>
  <c r="S1354"/>
  <c r="S1353"/>
  <c r="S1352"/>
  <c r="S1351"/>
  <c r="S1350"/>
  <c r="S1349"/>
  <c r="S1348"/>
  <c r="S1347"/>
  <c r="S1346"/>
  <c r="S1345"/>
  <c r="S1344"/>
  <c r="S1343"/>
  <c r="S1342"/>
  <c r="S1341"/>
  <c r="S1340"/>
  <c r="S1339"/>
  <c r="S1338"/>
  <c r="S1337"/>
  <c r="S1336"/>
  <c r="S1335"/>
  <c r="S1334"/>
  <c r="S1333"/>
  <c r="S1332"/>
  <c r="S1331"/>
  <c r="S1330"/>
  <c r="S1329"/>
  <c r="S1328"/>
  <c r="S1327"/>
  <c r="S1326"/>
  <c r="S1325"/>
  <c r="S1324"/>
  <c r="S1323"/>
  <c r="S1322"/>
  <c r="S1321"/>
  <c r="S1320"/>
  <c r="S1319"/>
  <c r="S1318"/>
  <c r="S1317"/>
  <c r="S1316"/>
  <c r="S1315"/>
  <c r="S1314"/>
  <c r="S1313"/>
  <c r="S1312"/>
  <c r="S1311"/>
  <c r="S1310"/>
  <c r="S1309"/>
  <c r="S1308"/>
  <c r="S1307"/>
  <c r="S1306"/>
  <c r="S1305"/>
  <c r="S1304"/>
  <c r="S1303"/>
  <c r="S1302"/>
  <c r="S1301"/>
  <c r="S1300"/>
  <c r="S1299"/>
  <c r="S1298"/>
  <c r="S1297"/>
  <c r="S1296"/>
  <c r="S1295"/>
  <c r="S1294"/>
  <c r="S1293"/>
  <c r="S1292"/>
  <c r="S1291"/>
  <c r="S1290"/>
  <c r="S1289"/>
  <c r="S1288"/>
  <c r="S1287"/>
  <c r="S1286"/>
  <c r="S1285"/>
  <c r="S1284"/>
  <c r="S1283"/>
  <c r="S1282"/>
  <c r="S1281"/>
  <c r="S1280"/>
  <c r="S1279"/>
  <c r="S1278"/>
  <c r="S1277"/>
  <c r="S1276"/>
  <c r="S1275"/>
  <c r="S1274"/>
  <c r="S1273"/>
  <c r="S1272"/>
  <c r="S1271"/>
  <c r="S1270"/>
  <c r="S1269"/>
  <c r="S1268"/>
  <c r="S1267"/>
  <c r="S1266"/>
  <c r="S1265"/>
  <c r="S1264"/>
  <c r="S1263"/>
  <c r="S1262"/>
  <c r="S1261"/>
  <c r="S1260"/>
  <c r="S1259"/>
  <c r="S1258"/>
  <c r="S1257"/>
  <c r="S1256"/>
  <c r="S1255"/>
  <c r="S1254"/>
  <c r="S1253"/>
  <c r="S1252"/>
  <c r="S1251"/>
  <c r="S1250"/>
  <c r="S1249"/>
  <c r="S1248"/>
  <c r="S1247"/>
  <c r="S1246"/>
  <c r="S1245"/>
  <c r="S1244"/>
  <c r="S1243"/>
  <c r="S1242"/>
  <c r="S1241"/>
  <c r="S1240"/>
  <c r="S1239"/>
  <c r="S1238"/>
  <c r="S1237"/>
  <c r="S1236"/>
  <c r="S1235"/>
  <c r="S1234"/>
  <c r="S1233"/>
  <c r="S1232"/>
  <c r="S1231"/>
  <c r="S1230"/>
  <c r="S1229"/>
  <c r="S1228"/>
  <c r="S1227"/>
  <c r="S1226"/>
  <c r="S1225"/>
  <c r="S1224"/>
  <c r="S1223"/>
  <c r="S1222"/>
  <c r="S1221"/>
  <c r="S1220"/>
  <c r="S1219"/>
  <c r="S1218"/>
  <c r="S1217"/>
  <c r="S1216"/>
  <c r="S1215"/>
  <c r="S1214"/>
  <c r="S1213"/>
  <c r="S1212"/>
  <c r="S1211"/>
  <c r="S1210"/>
  <c r="S1209"/>
  <c r="S1208"/>
  <c r="S1207"/>
  <c r="S1206"/>
  <c r="S1205"/>
  <c r="S1204"/>
  <c r="S1203"/>
  <c r="S1202"/>
  <c r="S1201"/>
  <c r="S1200"/>
  <c r="S1199"/>
  <c r="S1198"/>
  <c r="S1197"/>
  <c r="S1196"/>
  <c r="S1195"/>
  <c r="S1194"/>
  <c r="S1193"/>
  <c r="S1192"/>
  <c r="S1191"/>
  <c r="S1190"/>
  <c r="S1189"/>
  <c r="S1188"/>
  <c r="S1187"/>
  <c r="S1186"/>
  <c r="S1185"/>
  <c r="S1184"/>
  <c r="S1183"/>
  <c r="S1182"/>
  <c r="S1181"/>
  <c r="S1180"/>
  <c r="S1179"/>
  <c r="S1178"/>
  <c r="S1177"/>
  <c r="S1176"/>
  <c r="S1175"/>
  <c r="S1174"/>
  <c r="S1173"/>
  <c r="S1172"/>
  <c r="S1171"/>
  <c r="S1170"/>
  <c r="S1169"/>
  <c r="S1168"/>
  <c r="S1167"/>
  <c r="S1166"/>
  <c r="S1165"/>
  <c r="S1164"/>
  <c r="S1163"/>
  <c r="S1162"/>
  <c r="S1161"/>
  <c r="S1160"/>
  <c r="S1159"/>
  <c r="S1158"/>
  <c r="S1157"/>
  <c r="S1156"/>
  <c r="S1155"/>
  <c r="S1154"/>
  <c r="S1153"/>
  <c r="S1152"/>
  <c r="S1151"/>
  <c r="S1150"/>
  <c r="S1149"/>
  <c r="S1148"/>
  <c r="S1147"/>
  <c r="S1146"/>
  <c r="S1145"/>
  <c r="S1144"/>
  <c r="S1143"/>
  <c r="S1142"/>
  <c r="S1141"/>
  <c r="S1140"/>
  <c r="S1139"/>
  <c r="S1138"/>
  <c r="S1137"/>
  <c r="S1136"/>
  <c r="S1135"/>
  <c r="S1134"/>
  <c r="S1133"/>
  <c r="S1132"/>
  <c r="S1131"/>
  <c r="S1130"/>
  <c r="S1129"/>
  <c r="S1128"/>
  <c r="S1127"/>
  <c r="S1126"/>
  <c r="S1125"/>
  <c r="S1124"/>
  <c r="S1123"/>
  <c r="S1122"/>
  <c r="S1121"/>
  <c r="S1120"/>
  <c r="S1119"/>
  <c r="S1118"/>
  <c r="S1117"/>
  <c r="S1116"/>
  <c r="S1115"/>
  <c r="S1114"/>
  <c r="S1113"/>
  <c r="S1112"/>
  <c r="S1111"/>
  <c r="S1110"/>
  <c r="S1109"/>
  <c r="S1108"/>
  <c r="S1107"/>
  <c r="S1106"/>
  <c r="S1105"/>
  <c r="S1104"/>
  <c r="S1103"/>
  <c r="S1102"/>
  <c r="S1101"/>
  <c r="S1100"/>
  <c r="S1099"/>
  <c r="S1098"/>
  <c r="S1097"/>
  <c r="S1096"/>
  <c r="S1095"/>
  <c r="S1094"/>
  <c r="S1093"/>
  <c r="S1092"/>
  <c r="S1091"/>
  <c r="S1090"/>
  <c r="S1089"/>
  <c r="S1088"/>
  <c r="S1087"/>
  <c r="S1086"/>
  <c r="S1085"/>
  <c r="S1084"/>
  <c r="S1083"/>
  <c r="S1082"/>
  <c r="S1081"/>
  <c r="S1080"/>
  <c r="S1079"/>
  <c r="S1078"/>
  <c r="S1077"/>
  <c r="S1076"/>
  <c r="S1075"/>
  <c r="S1074"/>
  <c r="S1073"/>
  <c r="S1072"/>
  <c r="S1071"/>
  <c r="S1070"/>
  <c r="S1069"/>
  <c r="S1068"/>
  <c r="S1067"/>
  <c r="S1066"/>
  <c r="S1065"/>
  <c r="S1064"/>
  <c r="S1063"/>
  <c r="S1062"/>
  <c r="S1061"/>
  <c r="S1060"/>
  <c r="S1059"/>
  <c r="S1058"/>
  <c r="S1057"/>
  <c r="S1056"/>
  <c r="S1055"/>
  <c r="S1054"/>
  <c r="S1053"/>
  <c r="S1052"/>
  <c r="S1051"/>
  <c r="S1050"/>
  <c r="S1049"/>
  <c r="S1048"/>
  <c r="S1047"/>
  <c r="S1046"/>
  <c r="S1045"/>
  <c r="S1044"/>
  <c r="S1043"/>
  <c r="S1042"/>
  <c r="S1041"/>
  <c r="S1040"/>
  <c r="S1039"/>
  <c r="S1038"/>
  <c r="S1037"/>
  <c r="S1036"/>
  <c r="S1035"/>
  <c r="S1034"/>
  <c r="S1033"/>
  <c r="S1032"/>
  <c r="S1031"/>
  <c r="S1030"/>
  <c r="S1029"/>
  <c r="S1028"/>
  <c r="S1027"/>
  <c r="S1026"/>
  <c r="S1025"/>
  <c r="S1024"/>
  <c r="S1023"/>
  <c r="S1022"/>
  <c r="S1021"/>
  <c r="S1020"/>
  <c r="S1019"/>
  <c r="S1018"/>
  <c r="S1017"/>
  <c r="S1016"/>
  <c r="S1015"/>
  <c r="S1014"/>
  <c r="S1013"/>
  <c r="S1012"/>
  <c r="S1011"/>
  <c r="S1010"/>
  <c r="S1009"/>
  <c r="S1008"/>
  <c r="S1007"/>
  <c r="S1006"/>
  <c r="S1005"/>
  <c r="S1004"/>
  <c r="S1003"/>
  <c r="S1002"/>
  <c r="S1001"/>
  <c r="S1000"/>
  <c r="S999"/>
  <c r="S998"/>
  <c r="S997"/>
  <c r="S996"/>
  <c r="S995"/>
  <c r="S994"/>
  <c r="S993"/>
  <c r="S992"/>
  <c r="S991"/>
  <c r="S990"/>
  <c r="S989"/>
  <c r="S988"/>
  <c r="S987"/>
  <c r="S986"/>
  <c r="S985"/>
  <c r="S984"/>
  <c r="S983"/>
  <c r="S982"/>
  <c r="S981"/>
  <c r="S980"/>
  <c r="S979"/>
  <c r="S978"/>
  <c r="S977"/>
  <c r="S976"/>
  <c r="S975"/>
  <c r="S974"/>
  <c r="S973"/>
  <c r="S972"/>
  <c r="S971"/>
  <c r="S970"/>
  <c r="S969"/>
  <c r="S968"/>
  <c r="S967"/>
  <c r="S966"/>
  <c r="S965"/>
  <c r="S964"/>
  <c r="S963"/>
  <c r="S962"/>
  <c r="S961"/>
  <c r="S960"/>
  <c r="S959"/>
  <c r="S958"/>
  <c r="S957"/>
  <c r="S956"/>
  <c r="S955"/>
  <c r="S954"/>
  <c r="S953"/>
  <c r="S952"/>
  <c r="S951"/>
  <c r="S950"/>
  <c r="S949"/>
  <c r="S948"/>
  <c r="S947"/>
  <c r="S946"/>
  <c r="S945"/>
  <c r="S944"/>
  <c r="S943"/>
  <c r="S942"/>
  <c r="S941"/>
  <c r="S940"/>
  <c r="S939"/>
  <c r="S938"/>
  <c r="S937"/>
  <c r="S936"/>
  <c r="S935"/>
  <c r="S934"/>
  <c r="S933"/>
  <c r="S932"/>
  <c r="S931"/>
  <c r="S930"/>
  <c r="S929"/>
  <c r="S928"/>
  <c r="S927"/>
  <c r="S926"/>
  <c r="S925"/>
  <c r="S924"/>
  <c r="S923"/>
  <c r="S922"/>
  <c r="S921"/>
  <c r="S920"/>
  <c r="S919"/>
  <c r="S918"/>
  <c r="S917"/>
  <c r="S916"/>
  <c r="S915"/>
  <c r="S914"/>
  <c r="S913"/>
  <c r="S912"/>
  <c r="S911"/>
  <c r="S910"/>
  <c r="S909"/>
  <c r="S908"/>
  <c r="S907"/>
  <c r="S906"/>
  <c r="S905"/>
  <c r="S904"/>
  <c r="S903"/>
  <c r="S902"/>
  <c r="S901"/>
  <c r="S900"/>
  <c r="S899"/>
  <c r="S898"/>
  <c r="S897"/>
  <c r="S896"/>
  <c r="S895"/>
  <c r="S894"/>
  <c r="S893"/>
  <c r="S892"/>
  <c r="S891"/>
  <c r="S890"/>
  <c r="S889"/>
  <c r="S888"/>
  <c r="S887"/>
  <c r="S886"/>
  <c r="S885"/>
  <c r="S884"/>
  <c r="S883"/>
  <c r="S882"/>
  <c r="S881"/>
  <c r="S880"/>
  <c r="S879"/>
  <c r="S878"/>
  <c r="S877"/>
  <c r="S876"/>
  <c r="S875"/>
  <c r="S874"/>
  <c r="S873"/>
  <c r="S872"/>
  <c r="S871"/>
  <c r="S870"/>
  <c r="S869"/>
  <c r="S868"/>
  <c r="S867"/>
  <c r="S866"/>
  <c r="S865"/>
  <c r="S864"/>
  <c r="S863"/>
  <c r="S862"/>
  <c r="S861"/>
  <c r="S860"/>
  <c r="S859"/>
  <c r="S858"/>
  <c r="S857"/>
  <c r="S856"/>
  <c r="S855"/>
  <c r="S854"/>
  <c r="S853"/>
  <c r="S852"/>
  <c r="S851"/>
  <c r="S850"/>
  <c r="S849"/>
  <c r="S848"/>
  <c r="S847"/>
  <c r="S846"/>
  <c r="S845"/>
  <c r="S844"/>
  <c r="S843"/>
  <c r="S842"/>
  <c r="S841"/>
  <c r="S840"/>
  <c r="S839"/>
  <c r="S838"/>
  <c r="S837"/>
  <c r="S836"/>
  <c r="S835"/>
  <c r="S834"/>
  <c r="S833"/>
  <c r="S832"/>
  <c r="S831"/>
  <c r="S830"/>
  <c r="S829"/>
  <c r="S828"/>
  <c r="S827"/>
  <c r="S826"/>
  <c r="S825"/>
  <c r="S824"/>
  <c r="S823"/>
  <c r="S822"/>
  <c r="S821"/>
  <c r="S820"/>
  <c r="S819"/>
  <c r="S818"/>
  <c r="S817"/>
  <c r="S816"/>
  <c r="S815"/>
  <c r="S814"/>
  <c r="S813"/>
  <c r="S812"/>
  <c r="S811"/>
  <c r="S810"/>
  <c r="S809"/>
  <c r="S808"/>
  <c r="S807"/>
  <c r="S806"/>
  <c r="S805"/>
  <c r="S804"/>
  <c r="S803"/>
  <c r="S802"/>
  <c r="S801"/>
  <c r="S800"/>
  <c r="S799"/>
  <c r="S798"/>
  <c r="S797"/>
  <c r="S796"/>
  <c r="S795"/>
  <c r="S794"/>
  <c r="S793"/>
  <c r="S792"/>
  <c r="S791"/>
  <c r="S790"/>
  <c r="S789"/>
  <c r="S788"/>
  <c r="S787"/>
  <c r="S786"/>
  <c r="S785"/>
  <c r="S784"/>
  <c r="S783"/>
  <c r="S782"/>
  <c r="S781"/>
  <c r="S780"/>
  <c r="S779"/>
  <c r="S778"/>
  <c r="S777"/>
  <c r="S776"/>
  <c r="S775"/>
  <c r="S774"/>
  <c r="S773"/>
  <c r="S772"/>
  <c r="S771"/>
  <c r="S770"/>
  <c r="S769"/>
  <c r="S768"/>
  <c r="S767"/>
  <c r="S766"/>
  <c r="S765"/>
  <c r="S764"/>
  <c r="S763"/>
  <c r="S762"/>
  <c r="S761"/>
  <c r="S760"/>
  <c r="S759"/>
  <c r="S758"/>
  <c r="S757"/>
  <c r="S756"/>
  <c r="S755"/>
  <c r="S754"/>
  <c r="S753"/>
  <c r="S752"/>
  <c r="S751"/>
  <c r="S750"/>
  <c r="S749"/>
  <c r="S748"/>
  <c r="S747"/>
  <c r="S746"/>
  <c r="S745"/>
  <c r="S744"/>
  <c r="S743"/>
  <c r="S742"/>
  <c r="S741"/>
  <c r="S740"/>
  <c r="S739"/>
  <c r="S738"/>
  <c r="S737"/>
  <c r="S736"/>
  <c r="S735"/>
  <c r="S734"/>
  <c r="S733"/>
  <c r="S732"/>
  <c r="S731"/>
  <c r="S730"/>
  <c r="S729"/>
  <c r="S728"/>
  <c r="S727"/>
  <c r="S726"/>
  <c r="S725"/>
  <c r="S724"/>
  <c r="S723"/>
  <c r="S722"/>
  <c r="S721"/>
  <c r="S720"/>
  <c r="S719"/>
  <c r="S718"/>
  <c r="S717"/>
  <c r="S716"/>
  <c r="S715"/>
  <c r="S714"/>
  <c r="S713"/>
  <c r="S712"/>
  <c r="S711"/>
  <c r="S710"/>
  <c r="S709"/>
  <c r="S708"/>
  <c r="S707"/>
  <c r="S706"/>
  <c r="S705"/>
  <c r="S704"/>
  <c r="S703"/>
  <c r="S702"/>
  <c r="S701"/>
  <c r="S700"/>
  <c r="S699"/>
  <c r="S698"/>
  <c r="S697"/>
  <c r="S696"/>
  <c r="S695"/>
  <c r="S694"/>
  <c r="S693"/>
  <c r="S692"/>
  <c r="S691"/>
  <c r="S690"/>
  <c r="S689"/>
  <c r="S688"/>
  <c r="S687"/>
  <c r="S686"/>
  <c r="S685"/>
  <c r="S684"/>
  <c r="S683"/>
  <c r="S682"/>
  <c r="S681"/>
  <c r="S680"/>
  <c r="S679"/>
  <c r="S678"/>
  <c r="S677"/>
  <c r="S676"/>
  <c r="S675"/>
  <c r="S674"/>
  <c r="S673"/>
  <c r="S672"/>
  <c r="S671"/>
  <c r="S670"/>
  <c r="S669"/>
  <c r="S668"/>
  <c r="S667"/>
  <c r="S666"/>
  <c r="S665"/>
  <c r="S664"/>
  <c r="S663"/>
  <c r="S662"/>
  <c r="S661"/>
  <c r="S660"/>
  <c r="S659"/>
  <c r="S658"/>
  <c r="S657"/>
  <c r="S656"/>
  <c r="S655"/>
  <c r="S654"/>
  <c r="S653"/>
  <c r="S652"/>
  <c r="S651"/>
  <c r="S650"/>
  <c r="S649"/>
  <c r="S648"/>
  <c r="S647"/>
  <c r="S646"/>
  <c r="S645"/>
  <c r="S644"/>
  <c r="S643"/>
  <c r="S642"/>
  <c r="S641"/>
  <c r="S640"/>
  <c r="S639"/>
  <c r="S638"/>
  <c r="S637"/>
  <c r="S636"/>
  <c r="S635"/>
  <c r="S634"/>
  <c r="S633"/>
  <c r="S632"/>
  <c r="S631"/>
  <c r="S630"/>
  <c r="S629"/>
  <c r="S628"/>
  <c r="S627"/>
  <c r="S626"/>
  <c r="S625"/>
  <c r="S624"/>
  <c r="S623"/>
  <c r="S622"/>
  <c r="S621"/>
  <c r="S620"/>
  <c r="S619"/>
  <c r="S618"/>
  <c r="S617"/>
  <c r="S616"/>
  <c r="S615"/>
  <c r="S614"/>
  <c r="S613"/>
  <c r="S612"/>
  <c r="S611"/>
  <c r="S610"/>
  <c r="S609"/>
  <c r="S608"/>
  <c r="S607"/>
  <c r="S606"/>
  <c r="S605"/>
  <c r="S604"/>
  <c r="S603"/>
  <c r="S602"/>
  <c r="S601"/>
  <c r="S600"/>
  <c r="S599"/>
  <c r="S598"/>
  <c r="S597"/>
  <c r="S596"/>
  <c r="S595"/>
  <c r="S594"/>
  <c r="S593"/>
  <c r="S592"/>
  <c r="S591"/>
  <c r="S590"/>
  <c r="S589"/>
  <c r="S588"/>
  <c r="S587"/>
  <c r="S586"/>
  <c r="S585"/>
  <c r="S584"/>
  <c r="S583"/>
  <c r="S582"/>
  <c r="S581"/>
  <c r="S580"/>
  <c r="S579"/>
  <c r="S578"/>
  <c r="S577"/>
  <c r="S576"/>
  <c r="S575"/>
  <c r="S574"/>
  <c r="S573"/>
  <c r="S572"/>
  <c r="S571"/>
  <c r="S570"/>
  <c r="S569"/>
  <c r="S568"/>
  <c r="S567"/>
  <c r="S566"/>
  <c r="S565"/>
  <c r="S564"/>
  <c r="S563"/>
  <c r="S562"/>
  <c r="S561"/>
  <c r="S560"/>
  <c r="S559"/>
  <c r="S558"/>
  <c r="S557"/>
  <c r="S556"/>
  <c r="S555"/>
  <c r="S554"/>
  <c r="S553"/>
  <c r="S552"/>
  <c r="S551"/>
  <c r="S550"/>
  <c r="S549"/>
  <c r="S548"/>
  <c r="S547"/>
  <c r="S546"/>
  <c r="S545"/>
  <c r="S544"/>
  <c r="S543"/>
  <c r="S542"/>
  <c r="S541"/>
  <c r="S540"/>
  <c r="S539"/>
  <c r="S538"/>
  <c r="S537"/>
  <c r="S536"/>
  <c r="S535"/>
  <c r="S534"/>
  <c r="S533"/>
  <c r="S532"/>
  <c r="S531"/>
  <c r="S530"/>
  <c r="S529"/>
  <c r="S528"/>
  <c r="S527"/>
  <c r="S526"/>
  <c r="S525"/>
  <c r="S524"/>
  <c r="S523"/>
  <c r="S522"/>
  <c r="S521"/>
  <c r="S520"/>
  <c r="S519"/>
  <c r="S518"/>
  <c r="S517"/>
  <c r="S516"/>
  <c r="S515"/>
  <c r="S514"/>
  <c r="S513"/>
  <c r="S512"/>
  <c r="S511"/>
  <c r="S510"/>
  <c r="S509"/>
  <c r="S508"/>
  <c r="S507"/>
  <c r="S506"/>
  <c r="S505"/>
  <c r="S504"/>
  <c r="S503"/>
  <c r="S502"/>
  <c r="S501"/>
  <c r="S500"/>
  <c r="S499"/>
  <c r="S498"/>
  <c r="S497"/>
  <c r="S496"/>
  <c r="S495"/>
  <c r="S494"/>
  <c r="S493"/>
  <c r="S492"/>
  <c r="S491"/>
  <c r="S490"/>
  <c r="S489"/>
  <c r="S488"/>
  <c r="S487"/>
  <c r="S486"/>
  <c r="S485"/>
  <c r="S484"/>
  <c r="S483"/>
  <c r="S482"/>
  <c r="S481"/>
  <c r="S480"/>
  <c r="S479"/>
  <c r="S478"/>
  <c r="S477"/>
  <c r="S476"/>
  <c r="S475"/>
  <c r="S474"/>
  <c r="S473"/>
  <c r="S472"/>
  <c r="S471"/>
  <c r="S470"/>
  <c r="S469"/>
  <c r="S468"/>
  <c r="S467"/>
  <c r="S466"/>
  <c r="S465"/>
  <c r="S464"/>
  <c r="S463"/>
  <c r="S462"/>
  <c r="S461"/>
  <c r="S460"/>
  <c r="S459"/>
  <c r="S458"/>
  <c r="S457"/>
  <c r="S456"/>
  <c r="S455"/>
  <c r="S454"/>
  <c r="S453"/>
  <c r="S452"/>
  <c r="S451"/>
  <c r="S450"/>
  <c r="S449"/>
  <c r="S448"/>
  <c r="S447"/>
  <c r="S446"/>
  <c r="S445"/>
  <c r="S444"/>
  <c r="S443"/>
  <c r="S442"/>
  <c r="S441"/>
  <c r="S440"/>
  <c r="S439"/>
  <c r="S438"/>
  <c r="S437"/>
  <c r="S436"/>
  <c r="S435"/>
  <c r="S434"/>
  <c r="S433"/>
  <c r="S432"/>
  <c r="S431"/>
  <c r="S430"/>
  <c r="S429"/>
  <c r="S428"/>
  <c r="S427"/>
  <c r="S426"/>
  <c r="S425"/>
  <c r="S424"/>
  <c r="S423"/>
  <c r="S422"/>
  <c r="S421"/>
  <c r="S420"/>
  <c r="S419"/>
  <c r="S418"/>
  <c r="S417"/>
  <c r="S416"/>
  <c r="S415"/>
  <c r="S414"/>
  <c r="S413"/>
  <c r="S412"/>
  <c r="S411"/>
  <c r="S410"/>
  <c r="S409"/>
  <c r="S408"/>
  <c r="S407"/>
  <c r="S406"/>
  <c r="S405"/>
  <c r="S404"/>
  <c r="S403"/>
  <c r="S402"/>
  <c r="S401"/>
  <c r="S400"/>
  <c r="S399"/>
  <c r="S398"/>
  <c r="S397"/>
  <c r="S396"/>
  <c r="S395"/>
  <c r="S394"/>
  <c r="S393"/>
  <c r="S392"/>
  <c r="S391"/>
  <c r="S390"/>
  <c r="S389"/>
  <c r="S388"/>
  <c r="S387"/>
  <c r="S386"/>
  <c r="S385"/>
  <c r="S384"/>
  <c r="S383"/>
  <c r="S382"/>
  <c r="S381"/>
  <c r="S380"/>
  <c r="S379"/>
  <c r="S378"/>
  <c r="S377"/>
  <c r="S376"/>
  <c r="S375"/>
  <c r="S374"/>
  <c r="S373"/>
  <c r="S372"/>
  <c r="S371"/>
  <c r="S370"/>
  <c r="S369"/>
  <c r="S368"/>
  <c r="S367"/>
  <c r="S366"/>
  <c r="S365"/>
  <c r="S364"/>
  <c r="S363"/>
  <c r="S362"/>
  <c r="S361"/>
  <c r="S360"/>
  <c r="S359"/>
  <c r="S358"/>
  <c r="S357"/>
  <c r="S356"/>
  <c r="S355"/>
  <c r="S354"/>
  <c r="S353"/>
  <c r="S352"/>
  <c r="S351"/>
  <c r="S350"/>
  <c r="S349"/>
  <c r="S348"/>
  <c r="S347"/>
  <c r="S346"/>
  <c r="S345"/>
  <c r="S344"/>
  <c r="S343"/>
  <c r="S342"/>
  <c r="S341"/>
  <c r="S340"/>
  <c r="S339"/>
  <c r="S338"/>
  <c r="S337"/>
  <c r="S336"/>
  <c r="S335"/>
  <c r="S334"/>
  <c r="S333"/>
  <c r="S332"/>
  <c r="S331"/>
  <c r="S330"/>
  <c r="S329"/>
  <c r="S328"/>
  <c r="S327"/>
  <c r="S326"/>
  <c r="S325"/>
  <c r="S324"/>
  <c r="S323"/>
  <c r="S322"/>
  <c r="S321"/>
  <c r="S320"/>
  <c r="S319"/>
  <c r="S318"/>
  <c r="S317"/>
  <c r="S316"/>
  <c r="S315"/>
  <c r="S314"/>
  <c r="S313"/>
  <c r="S312"/>
  <c r="S311"/>
  <c r="S310"/>
  <c r="S309"/>
  <c r="S308"/>
  <c r="S307"/>
  <c r="S306"/>
  <c r="S305"/>
  <c r="S304"/>
  <c r="S303"/>
  <c r="S302"/>
  <c r="S301"/>
  <c r="S300"/>
  <c r="S299"/>
  <c r="S298"/>
  <c r="S297"/>
  <c r="S296"/>
  <c r="S295"/>
  <c r="S294"/>
  <c r="S293"/>
  <c r="S292"/>
  <c r="S291"/>
  <c r="S290"/>
  <c r="S289"/>
  <c r="S288"/>
  <c r="S287"/>
  <c r="S286"/>
  <c r="S285"/>
  <c r="S284"/>
  <c r="S283"/>
  <c r="S282"/>
  <c r="S281"/>
  <c r="S280"/>
  <c r="S279"/>
  <c r="S278"/>
  <c r="S277"/>
  <c r="S276"/>
  <c r="S275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S167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101"/>
  <c r="S100"/>
  <c r="S99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S79"/>
  <c r="S78"/>
  <c r="S77"/>
  <c r="S76"/>
  <c r="S75"/>
  <c r="S74"/>
  <c r="S73"/>
  <c r="S72"/>
  <c r="S71"/>
  <c r="S70"/>
  <c r="S69"/>
  <c r="S68"/>
  <c r="S67"/>
  <c r="S66"/>
  <c r="S65"/>
  <c r="S64"/>
  <c r="S63"/>
  <c r="S62"/>
  <c r="S61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6"/>
  <c r="S5"/>
  <c r="S4"/>
  <c r="S3"/>
  <c r="S2"/>
  <c r="R2"/>
  <c r="R10001"/>
  <c r="R10000"/>
  <c r="R9999"/>
  <c r="R9998"/>
  <c r="R9997"/>
  <c r="R9996"/>
  <c r="R9995"/>
  <c r="R9994"/>
  <c r="R9993"/>
  <c r="R9992"/>
  <c r="R9991"/>
  <c r="R9990"/>
  <c r="R9989"/>
  <c r="R9988"/>
  <c r="R9987"/>
  <c r="R9986"/>
  <c r="R9985"/>
  <c r="R9984"/>
  <c r="R9983"/>
  <c r="R9982"/>
  <c r="R9981"/>
  <c r="R9980"/>
  <c r="R9979"/>
  <c r="R9978"/>
  <c r="R9977"/>
  <c r="R9976"/>
  <c r="R9975"/>
  <c r="R9974"/>
  <c r="R9973"/>
  <c r="R9972"/>
  <c r="R9971"/>
  <c r="R9970"/>
  <c r="R9969"/>
  <c r="R9968"/>
  <c r="R9967"/>
  <c r="R9966"/>
  <c r="R9965"/>
  <c r="R9964"/>
  <c r="R9963"/>
  <c r="R9962"/>
  <c r="R9961"/>
  <c r="R9960"/>
  <c r="R9959"/>
  <c r="R9958"/>
  <c r="R9957"/>
  <c r="R9956"/>
  <c r="R9955"/>
  <c r="R9954"/>
  <c r="R9953"/>
  <c r="R9952"/>
  <c r="R9951"/>
  <c r="R9950"/>
  <c r="R9949"/>
  <c r="R9948"/>
  <c r="R9947"/>
  <c r="R9946"/>
  <c r="R9945"/>
  <c r="R9944"/>
  <c r="R9943"/>
  <c r="R9942"/>
  <c r="R9941"/>
  <c r="R9940"/>
  <c r="R9939"/>
  <c r="R9938"/>
  <c r="R9937"/>
  <c r="R9936"/>
  <c r="R9935"/>
  <c r="R9934"/>
  <c r="R9933"/>
  <c r="R9932"/>
  <c r="R9931"/>
  <c r="R9930"/>
  <c r="R9929"/>
  <c r="R9928"/>
  <c r="R9927"/>
  <c r="R9926"/>
  <c r="R9925"/>
  <c r="R9924"/>
  <c r="R9923"/>
  <c r="R9922"/>
  <c r="R9921"/>
  <c r="R9920"/>
  <c r="R9919"/>
  <c r="R9918"/>
  <c r="R9917"/>
  <c r="R9916"/>
  <c r="R9915"/>
  <c r="R9914"/>
  <c r="R9913"/>
  <c r="R9912"/>
  <c r="R9911"/>
  <c r="R9910"/>
  <c r="R9909"/>
  <c r="R9908"/>
  <c r="R9907"/>
  <c r="R9906"/>
  <c r="R9905"/>
  <c r="R9904"/>
  <c r="R9903"/>
  <c r="R9902"/>
  <c r="R9901"/>
  <c r="R9900"/>
  <c r="R9899"/>
  <c r="R9898"/>
  <c r="R9897"/>
  <c r="R9896"/>
  <c r="R9895"/>
  <c r="R9894"/>
  <c r="R9893"/>
  <c r="R9892"/>
  <c r="R9891"/>
  <c r="R9890"/>
  <c r="R9889"/>
  <c r="R9888"/>
  <c r="R9887"/>
  <c r="R9886"/>
  <c r="R9885"/>
  <c r="R9884"/>
  <c r="R9883"/>
  <c r="R9882"/>
  <c r="R9881"/>
  <c r="R9880"/>
  <c r="R9879"/>
  <c r="R9878"/>
  <c r="R9877"/>
  <c r="R9876"/>
  <c r="R9875"/>
  <c r="R9874"/>
  <c r="R9873"/>
  <c r="R9872"/>
  <c r="R9871"/>
  <c r="R9870"/>
  <c r="R9869"/>
  <c r="R9868"/>
  <c r="R9867"/>
  <c r="R9866"/>
  <c r="R9865"/>
  <c r="R9864"/>
  <c r="R9863"/>
  <c r="R9862"/>
  <c r="R9861"/>
  <c r="R9860"/>
  <c r="R9859"/>
  <c r="R9858"/>
  <c r="R9857"/>
  <c r="R9856"/>
  <c r="R9855"/>
  <c r="R9854"/>
  <c r="R9853"/>
  <c r="R9852"/>
  <c r="R9851"/>
  <c r="R9850"/>
  <c r="R9849"/>
  <c r="R9848"/>
  <c r="R9847"/>
  <c r="R9846"/>
  <c r="R9845"/>
  <c r="R9844"/>
  <c r="R9843"/>
  <c r="R9842"/>
  <c r="R9841"/>
  <c r="R9840"/>
  <c r="R9839"/>
  <c r="R9838"/>
  <c r="R9837"/>
  <c r="R9836"/>
  <c r="R9835"/>
  <c r="R9834"/>
  <c r="R9833"/>
  <c r="R9832"/>
  <c r="R9831"/>
  <c r="R9830"/>
  <c r="R9829"/>
  <c r="R9828"/>
  <c r="R9827"/>
  <c r="R9826"/>
  <c r="R9825"/>
  <c r="R9824"/>
  <c r="R9823"/>
  <c r="R9822"/>
  <c r="R9821"/>
  <c r="R9820"/>
  <c r="R9819"/>
  <c r="R9818"/>
  <c r="R9817"/>
  <c r="R9816"/>
  <c r="R9815"/>
  <c r="R9814"/>
  <c r="R9813"/>
  <c r="R9812"/>
  <c r="R9811"/>
  <c r="R9810"/>
  <c r="R9809"/>
  <c r="R9808"/>
  <c r="R9807"/>
  <c r="R9806"/>
  <c r="R9805"/>
  <c r="R9804"/>
  <c r="R9803"/>
  <c r="R9802"/>
  <c r="R9801"/>
  <c r="R9800"/>
  <c r="R9799"/>
  <c r="R9798"/>
  <c r="R9797"/>
  <c r="R9796"/>
  <c r="R9795"/>
  <c r="R9794"/>
  <c r="R9793"/>
  <c r="R9792"/>
  <c r="R9791"/>
  <c r="R9790"/>
  <c r="R9789"/>
  <c r="R9788"/>
  <c r="R9787"/>
  <c r="R9786"/>
  <c r="R9785"/>
  <c r="R9784"/>
  <c r="R9783"/>
  <c r="R9782"/>
  <c r="R9781"/>
  <c r="R9780"/>
  <c r="R9779"/>
  <c r="R9778"/>
  <c r="R9777"/>
  <c r="R9776"/>
  <c r="R9775"/>
  <c r="R9774"/>
  <c r="R9773"/>
  <c r="R9772"/>
  <c r="R9771"/>
  <c r="R9770"/>
  <c r="R9769"/>
  <c r="R9768"/>
  <c r="R9767"/>
  <c r="R9766"/>
  <c r="R9765"/>
  <c r="R9764"/>
  <c r="R9763"/>
  <c r="R9762"/>
  <c r="R9761"/>
  <c r="R9760"/>
  <c r="R9759"/>
  <c r="R9758"/>
  <c r="R9757"/>
  <c r="R9756"/>
  <c r="R9755"/>
  <c r="R9754"/>
  <c r="R9753"/>
  <c r="R9752"/>
  <c r="R9751"/>
  <c r="R9750"/>
  <c r="R9749"/>
  <c r="R9748"/>
  <c r="R9747"/>
  <c r="R9746"/>
  <c r="R9745"/>
  <c r="R9744"/>
  <c r="R9743"/>
  <c r="R9742"/>
  <c r="R9741"/>
  <c r="R9740"/>
  <c r="R9739"/>
  <c r="R9738"/>
  <c r="R9737"/>
  <c r="R9736"/>
  <c r="R9735"/>
  <c r="R9734"/>
  <c r="R9733"/>
  <c r="R9732"/>
  <c r="R9731"/>
  <c r="R9730"/>
  <c r="R9729"/>
  <c r="R9728"/>
  <c r="R9727"/>
  <c r="R9726"/>
  <c r="R9725"/>
  <c r="R9724"/>
  <c r="R9723"/>
  <c r="R9722"/>
  <c r="R9721"/>
  <c r="R9720"/>
  <c r="R9719"/>
  <c r="R9718"/>
  <c r="R9717"/>
  <c r="R9716"/>
  <c r="R9715"/>
  <c r="R9714"/>
  <c r="R9713"/>
  <c r="R9712"/>
  <c r="R9711"/>
  <c r="R9710"/>
  <c r="R9709"/>
  <c r="R9708"/>
  <c r="R9707"/>
  <c r="R9706"/>
  <c r="R9705"/>
  <c r="R9704"/>
  <c r="R9703"/>
  <c r="R9702"/>
  <c r="R9701"/>
  <c r="R9700"/>
  <c r="R9699"/>
  <c r="R9698"/>
  <c r="R9697"/>
  <c r="R9696"/>
  <c r="R9695"/>
  <c r="R9694"/>
  <c r="R9693"/>
  <c r="R9692"/>
  <c r="R9691"/>
  <c r="R9690"/>
  <c r="R9689"/>
  <c r="R9688"/>
  <c r="R9687"/>
  <c r="R9686"/>
  <c r="R9685"/>
  <c r="R9684"/>
  <c r="R9683"/>
  <c r="R9682"/>
  <c r="R9681"/>
  <c r="R9680"/>
  <c r="R9679"/>
  <c r="R9678"/>
  <c r="R9677"/>
  <c r="R9676"/>
  <c r="R9675"/>
  <c r="R9674"/>
  <c r="R9673"/>
  <c r="R9672"/>
  <c r="R9671"/>
  <c r="R9670"/>
  <c r="R9669"/>
  <c r="R9668"/>
  <c r="R9667"/>
  <c r="R9666"/>
  <c r="R9665"/>
  <c r="R9664"/>
  <c r="R9663"/>
  <c r="R9662"/>
  <c r="R9661"/>
  <c r="R9660"/>
  <c r="R9659"/>
  <c r="R9658"/>
  <c r="R9657"/>
  <c r="R9656"/>
  <c r="R9655"/>
  <c r="R9654"/>
  <c r="R9653"/>
  <c r="R9652"/>
  <c r="R9651"/>
  <c r="R9650"/>
  <c r="R9649"/>
  <c r="R9648"/>
  <c r="R9647"/>
  <c r="R9646"/>
  <c r="R9645"/>
  <c r="R9644"/>
  <c r="R9643"/>
  <c r="R9642"/>
  <c r="R9641"/>
  <c r="R9640"/>
  <c r="R9639"/>
  <c r="R9638"/>
  <c r="R9637"/>
  <c r="R9636"/>
  <c r="R9635"/>
  <c r="R9634"/>
  <c r="R9633"/>
  <c r="R9632"/>
  <c r="R9631"/>
  <c r="R9630"/>
  <c r="R9629"/>
  <c r="R9628"/>
  <c r="R9627"/>
  <c r="R9626"/>
  <c r="R9625"/>
  <c r="R9624"/>
  <c r="R9623"/>
  <c r="R9622"/>
  <c r="R9621"/>
  <c r="R9620"/>
  <c r="R9619"/>
  <c r="R9618"/>
  <c r="R9617"/>
  <c r="R9616"/>
  <c r="R9615"/>
  <c r="R9614"/>
  <c r="R9613"/>
  <c r="R9612"/>
  <c r="R9611"/>
  <c r="R9610"/>
  <c r="R9609"/>
  <c r="R9608"/>
  <c r="R9607"/>
  <c r="R9606"/>
  <c r="R9605"/>
  <c r="R9604"/>
  <c r="R9603"/>
  <c r="R9602"/>
  <c r="R9601"/>
  <c r="R9600"/>
  <c r="R9599"/>
  <c r="R9598"/>
  <c r="R9597"/>
  <c r="R9596"/>
  <c r="R9595"/>
  <c r="R9594"/>
  <c r="R9593"/>
  <c r="R9592"/>
  <c r="R9591"/>
  <c r="R9590"/>
  <c r="R9589"/>
  <c r="R9588"/>
  <c r="R9587"/>
  <c r="R9586"/>
  <c r="R9585"/>
  <c r="R9584"/>
  <c r="R9583"/>
  <c r="R9582"/>
  <c r="R9581"/>
  <c r="R9580"/>
  <c r="R9579"/>
  <c r="R9578"/>
  <c r="R9577"/>
  <c r="R9576"/>
  <c r="R9575"/>
  <c r="R9574"/>
  <c r="R9573"/>
  <c r="R9572"/>
  <c r="R9571"/>
  <c r="R9570"/>
  <c r="R9569"/>
  <c r="R9568"/>
  <c r="R9567"/>
  <c r="R9566"/>
  <c r="R9565"/>
  <c r="R9564"/>
  <c r="R9563"/>
  <c r="R9562"/>
  <c r="R9561"/>
  <c r="R9560"/>
  <c r="R9559"/>
  <c r="R9558"/>
  <c r="R9557"/>
  <c r="R9556"/>
  <c r="R9555"/>
  <c r="R9554"/>
  <c r="R9553"/>
  <c r="R9552"/>
  <c r="R9551"/>
  <c r="R9550"/>
  <c r="R9549"/>
  <c r="R9548"/>
  <c r="R9547"/>
  <c r="R9546"/>
  <c r="R9545"/>
  <c r="R9544"/>
  <c r="R9543"/>
  <c r="R9542"/>
  <c r="R9541"/>
  <c r="R9540"/>
  <c r="R9539"/>
  <c r="R9538"/>
  <c r="R9537"/>
  <c r="R9536"/>
  <c r="R9535"/>
  <c r="R9534"/>
  <c r="R9533"/>
  <c r="R9532"/>
  <c r="R9531"/>
  <c r="R9530"/>
  <c r="R9529"/>
  <c r="R9528"/>
  <c r="R9527"/>
  <c r="R9526"/>
  <c r="R9525"/>
  <c r="R9524"/>
  <c r="R9523"/>
  <c r="R9522"/>
  <c r="R9521"/>
  <c r="R9520"/>
  <c r="R9519"/>
  <c r="R9518"/>
  <c r="R9517"/>
  <c r="R9516"/>
  <c r="R9515"/>
  <c r="R9514"/>
  <c r="R9513"/>
  <c r="R9512"/>
  <c r="R9511"/>
  <c r="R9510"/>
  <c r="R9509"/>
  <c r="R9508"/>
  <c r="R9507"/>
  <c r="R9506"/>
  <c r="R9505"/>
  <c r="R9504"/>
  <c r="R9503"/>
  <c r="R9502"/>
  <c r="R9501"/>
  <c r="R9500"/>
  <c r="R9499"/>
  <c r="R9498"/>
  <c r="R9497"/>
  <c r="R9496"/>
  <c r="R9495"/>
  <c r="R9494"/>
  <c r="R9493"/>
  <c r="R9492"/>
  <c r="R9491"/>
  <c r="R9490"/>
  <c r="R9489"/>
  <c r="R9488"/>
  <c r="R9487"/>
  <c r="R9486"/>
  <c r="R9485"/>
  <c r="R9484"/>
  <c r="R9483"/>
  <c r="R9482"/>
  <c r="R9481"/>
  <c r="R9480"/>
  <c r="R9479"/>
  <c r="R9478"/>
  <c r="R9477"/>
  <c r="R9476"/>
  <c r="R9475"/>
  <c r="R9474"/>
  <c r="R9473"/>
  <c r="R9472"/>
  <c r="R9471"/>
  <c r="R9470"/>
  <c r="R9469"/>
  <c r="R9468"/>
  <c r="R9467"/>
  <c r="R9466"/>
  <c r="R9465"/>
  <c r="R9464"/>
  <c r="R9463"/>
  <c r="R9462"/>
  <c r="R9461"/>
  <c r="R9460"/>
  <c r="R9459"/>
  <c r="R9458"/>
  <c r="R9457"/>
  <c r="R9456"/>
  <c r="R9455"/>
  <c r="R9454"/>
  <c r="R9453"/>
  <c r="R9452"/>
  <c r="R9451"/>
  <c r="R9450"/>
  <c r="R9449"/>
  <c r="R9448"/>
  <c r="R9447"/>
  <c r="R9446"/>
  <c r="R9445"/>
  <c r="R9444"/>
  <c r="R9443"/>
  <c r="R9442"/>
  <c r="R9441"/>
  <c r="R9440"/>
  <c r="R9439"/>
  <c r="R9438"/>
  <c r="R9437"/>
  <c r="R9436"/>
  <c r="R9435"/>
  <c r="R9434"/>
  <c r="R9433"/>
  <c r="R9432"/>
  <c r="R9431"/>
  <c r="R9430"/>
  <c r="R9429"/>
  <c r="R9428"/>
  <c r="R9427"/>
  <c r="R9426"/>
  <c r="R9425"/>
  <c r="R9424"/>
  <c r="R9423"/>
  <c r="R9422"/>
  <c r="R9421"/>
  <c r="R9420"/>
  <c r="R9419"/>
  <c r="R9418"/>
  <c r="R9417"/>
  <c r="R9416"/>
  <c r="R9415"/>
  <c r="R9414"/>
  <c r="R9413"/>
  <c r="R9412"/>
  <c r="R9411"/>
  <c r="R9410"/>
  <c r="R9409"/>
  <c r="R9408"/>
  <c r="R9407"/>
  <c r="R9406"/>
  <c r="R9405"/>
  <c r="R9404"/>
  <c r="R9403"/>
  <c r="R9402"/>
  <c r="R9401"/>
  <c r="R9400"/>
  <c r="R9399"/>
  <c r="R9398"/>
  <c r="R9397"/>
  <c r="R9396"/>
  <c r="R9395"/>
  <c r="R9394"/>
  <c r="R9393"/>
  <c r="R9392"/>
  <c r="R9391"/>
  <c r="R9390"/>
  <c r="R9389"/>
  <c r="R9388"/>
  <c r="R9387"/>
  <c r="R9386"/>
  <c r="R9385"/>
  <c r="R9384"/>
  <c r="R9383"/>
  <c r="R9382"/>
  <c r="R9381"/>
  <c r="R9380"/>
  <c r="R9379"/>
  <c r="R9378"/>
  <c r="R9377"/>
  <c r="R9376"/>
  <c r="R9375"/>
  <c r="R9374"/>
  <c r="R9373"/>
  <c r="R9372"/>
  <c r="R9371"/>
  <c r="R9370"/>
  <c r="R9369"/>
  <c r="R9368"/>
  <c r="R9367"/>
  <c r="R9366"/>
  <c r="R9365"/>
  <c r="R9364"/>
  <c r="R9363"/>
  <c r="R9362"/>
  <c r="R9361"/>
  <c r="R9360"/>
  <c r="R9359"/>
  <c r="R9358"/>
  <c r="R9357"/>
  <c r="R9356"/>
  <c r="R9355"/>
  <c r="R9354"/>
  <c r="R9353"/>
  <c r="R9352"/>
  <c r="R9351"/>
  <c r="R9350"/>
  <c r="R9349"/>
  <c r="R9348"/>
  <c r="R9347"/>
  <c r="R9346"/>
  <c r="R9345"/>
  <c r="R9344"/>
  <c r="R9343"/>
  <c r="R9342"/>
  <c r="R9341"/>
  <c r="R9340"/>
  <c r="R9339"/>
  <c r="R9338"/>
  <c r="R9337"/>
  <c r="R9336"/>
  <c r="R9335"/>
  <c r="R9334"/>
  <c r="R9333"/>
  <c r="R9332"/>
  <c r="R9331"/>
  <c r="R9330"/>
  <c r="R9329"/>
  <c r="R9328"/>
  <c r="R9327"/>
  <c r="R9326"/>
  <c r="R9325"/>
  <c r="R9324"/>
  <c r="R9323"/>
  <c r="R9322"/>
  <c r="R9321"/>
  <c r="R9320"/>
  <c r="R9319"/>
  <c r="R9318"/>
  <c r="R9317"/>
  <c r="R9316"/>
  <c r="R9315"/>
  <c r="R9314"/>
  <c r="R9313"/>
  <c r="R9312"/>
  <c r="R9311"/>
  <c r="R9310"/>
  <c r="R9309"/>
  <c r="R9308"/>
  <c r="R9307"/>
  <c r="R9306"/>
  <c r="R9305"/>
  <c r="R9304"/>
  <c r="R9303"/>
  <c r="R9302"/>
  <c r="R9301"/>
  <c r="R9300"/>
  <c r="R9299"/>
  <c r="R9298"/>
  <c r="R9297"/>
  <c r="R9296"/>
  <c r="R9295"/>
  <c r="R9294"/>
  <c r="R9293"/>
  <c r="R9292"/>
  <c r="R9291"/>
  <c r="R9290"/>
  <c r="R9289"/>
  <c r="R9288"/>
  <c r="R9287"/>
  <c r="R9286"/>
  <c r="R9285"/>
  <c r="R9284"/>
  <c r="R9283"/>
  <c r="R9282"/>
  <c r="R9281"/>
  <c r="R9280"/>
  <c r="R9279"/>
  <c r="R9278"/>
  <c r="R9277"/>
  <c r="R9276"/>
  <c r="R9275"/>
  <c r="R9274"/>
  <c r="R9273"/>
  <c r="R9272"/>
  <c r="R9271"/>
  <c r="R9270"/>
  <c r="R9269"/>
  <c r="R9268"/>
  <c r="R9267"/>
  <c r="R9266"/>
  <c r="R9265"/>
  <c r="R9264"/>
  <c r="R9263"/>
  <c r="R9262"/>
  <c r="R9261"/>
  <c r="R9260"/>
  <c r="R9259"/>
  <c r="R9258"/>
  <c r="R9257"/>
  <c r="R9256"/>
  <c r="R9255"/>
  <c r="R9254"/>
  <c r="R9253"/>
  <c r="R9252"/>
  <c r="R9251"/>
  <c r="R9250"/>
  <c r="R9249"/>
  <c r="R9248"/>
  <c r="R9247"/>
  <c r="R9246"/>
  <c r="R9245"/>
  <c r="R9244"/>
  <c r="R9243"/>
  <c r="R9242"/>
  <c r="R9241"/>
  <c r="R9240"/>
  <c r="R9239"/>
  <c r="R9238"/>
  <c r="R9237"/>
  <c r="R9236"/>
  <c r="R9235"/>
  <c r="R9234"/>
  <c r="R9233"/>
  <c r="R9232"/>
  <c r="R9231"/>
  <c r="R9230"/>
  <c r="R9229"/>
  <c r="R9228"/>
  <c r="R9227"/>
  <c r="R9226"/>
  <c r="R9225"/>
  <c r="R9224"/>
  <c r="R9223"/>
  <c r="R9222"/>
  <c r="R9221"/>
  <c r="R9220"/>
  <c r="R9219"/>
  <c r="R9218"/>
  <c r="R9217"/>
  <c r="R9216"/>
  <c r="R9215"/>
  <c r="R9214"/>
  <c r="R9213"/>
  <c r="R9212"/>
  <c r="R9211"/>
  <c r="R9210"/>
  <c r="R9209"/>
  <c r="R9208"/>
  <c r="R9207"/>
  <c r="R9206"/>
  <c r="R9205"/>
  <c r="R9204"/>
  <c r="R9203"/>
  <c r="R9202"/>
  <c r="R9201"/>
  <c r="R9200"/>
  <c r="R9199"/>
  <c r="R9198"/>
  <c r="R9197"/>
  <c r="R9196"/>
  <c r="R9195"/>
  <c r="R9194"/>
  <c r="R9193"/>
  <c r="R9192"/>
  <c r="R9191"/>
  <c r="R9190"/>
  <c r="R9189"/>
  <c r="R9188"/>
  <c r="R9187"/>
  <c r="R9186"/>
  <c r="R9185"/>
  <c r="R9184"/>
  <c r="R9183"/>
  <c r="R9182"/>
  <c r="R9181"/>
  <c r="R9180"/>
  <c r="R9179"/>
  <c r="R9178"/>
  <c r="R9177"/>
  <c r="R9176"/>
  <c r="R9175"/>
  <c r="R9174"/>
  <c r="R9173"/>
  <c r="R9172"/>
  <c r="R9171"/>
  <c r="R9170"/>
  <c r="R9169"/>
  <c r="R9168"/>
  <c r="R9167"/>
  <c r="R9166"/>
  <c r="R9165"/>
  <c r="R9164"/>
  <c r="R9163"/>
  <c r="R9162"/>
  <c r="R9161"/>
  <c r="R9160"/>
  <c r="R9159"/>
  <c r="R9158"/>
  <c r="R9157"/>
  <c r="R9156"/>
  <c r="R9155"/>
  <c r="R9154"/>
  <c r="R9153"/>
  <c r="R9152"/>
  <c r="R9151"/>
  <c r="R9150"/>
  <c r="R9149"/>
  <c r="R9148"/>
  <c r="R9147"/>
  <c r="R9146"/>
  <c r="R9145"/>
  <c r="R9144"/>
  <c r="R9143"/>
  <c r="R9142"/>
  <c r="R9141"/>
  <c r="R9140"/>
  <c r="R9139"/>
  <c r="R9138"/>
  <c r="R9137"/>
  <c r="R9136"/>
  <c r="R9135"/>
  <c r="R9134"/>
  <c r="R9133"/>
  <c r="R9132"/>
  <c r="R9131"/>
  <c r="R9130"/>
  <c r="R9129"/>
  <c r="R9128"/>
  <c r="R9127"/>
  <c r="R9126"/>
  <c r="R9125"/>
  <c r="R9124"/>
  <c r="R9123"/>
  <c r="R9122"/>
  <c r="R9121"/>
  <c r="R9120"/>
  <c r="R9119"/>
  <c r="R9118"/>
  <c r="R9117"/>
  <c r="R9116"/>
  <c r="R9115"/>
  <c r="R9114"/>
  <c r="R9113"/>
  <c r="R9112"/>
  <c r="R9111"/>
  <c r="R9110"/>
  <c r="R9109"/>
  <c r="R9108"/>
  <c r="R9107"/>
  <c r="R9106"/>
  <c r="R9105"/>
  <c r="R9104"/>
  <c r="R9103"/>
  <c r="R9102"/>
  <c r="R9101"/>
  <c r="R9100"/>
  <c r="R9099"/>
  <c r="R9098"/>
  <c r="R9097"/>
  <c r="R9096"/>
  <c r="R9095"/>
  <c r="R9094"/>
  <c r="R9093"/>
  <c r="R9092"/>
  <c r="R9091"/>
  <c r="R9090"/>
  <c r="R9089"/>
  <c r="R9088"/>
  <c r="R9087"/>
  <c r="R9086"/>
  <c r="R9085"/>
  <c r="R9084"/>
  <c r="R9083"/>
  <c r="R9082"/>
  <c r="R9081"/>
  <c r="R9080"/>
  <c r="R9079"/>
  <c r="R9078"/>
  <c r="R9077"/>
  <c r="R9076"/>
  <c r="R9075"/>
  <c r="R9074"/>
  <c r="R9073"/>
  <c r="R9072"/>
  <c r="R9071"/>
  <c r="R9070"/>
  <c r="R9069"/>
  <c r="R9068"/>
  <c r="R9067"/>
  <c r="R9066"/>
  <c r="R9065"/>
  <c r="R9064"/>
  <c r="R9063"/>
  <c r="R9062"/>
  <c r="R9061"/>
  <c r="R9060"/>
  <c r="R9059"/>
  <c r="R9058"/>
  <c r="R9057"/>
  <c r="R9056"/>
  <c r="R9055"/>
  <c r="R9054"/>
  <c r="R9053"/>
  <c r="R9052"/>
  <c r="R9051"/>
  <c r="R9050"/>
  <c r="R9049"/>
  <c r="R9048"/>
  <c r="R9047"/>
  <c r="R9046"/>
  <c r="R9045"/>
  <c r="R9044"/>
  <c r="R9043"/>
  <c r="R9042"/>
  <c r="R9041"/>
  <c r="R9040"/>
  <c r="R9039"/>
  <c r="R9038"/>
  <c r="R9037"/>
  <c r="R9036"/>
  <c r="R9035"/>
  <c r="R9034"/>
  <c r="R9033"/>
  <c r="R9032"/>
  <c r="R9031"/>
  <c r="R9030"/>
  <c r="R9029"/>
  <c r="R9028"/>
  <c r="R9027"/>
  <c r="R9026"/>
  <c r="R9025"/>
  <c r="R9024"/>
  <c r="R9023"/>
  <c r="R9022"/>
  <c r="R9021"/>
  <c r="R9020"/>
  <c r="R9019"/>
  <c r="R9018"/>
  <c r="R9017"/>
  <c r="R9016"/>
  <c r="R9015"/>
  <c r="R9014"/>
  <c r="R9013"/>
  <c r="R9012"/>
  <c r="R9011"/>
  <c r="R9010"/>
  <c r="R9009"/>
  <c r="R9008"/>
  <c r="R9007"/>
  <c r="R9006"/>
  <c r="R9005"/>
  <c r="R9004"/>
  <c r="R9003"/>
  <c r="R9002"/>
  <c r="R9001"/>
  <c r="R9000"/>
  <c r="R8999"/>
  <c r="R8998"/>
  <c r="R8997"/>
  <c r="R8996"/>
  <c r="R8995"/>
  <c r="R8994"/>
  <c r="R8993"/>
  <c r="R8992"/>
  <c r="R8991"/>
  <c r="R8990"/>
  <c r="R8989"/>
  <c r="R8988"/>
  <c r="R8987"/>
  <c r="R8986"/>
  <c r="R8985"/>
  <c r="R8984"/>
  <c r="R8983"/>
  <c r="R8982"/>
  <c r="R8981"/>
  <c r="R8980"/>
  <c r="R8979"/>
  <c r="R8978"/>
  <c r="R8977"/>
  <c r="R8976"/>
  <c r="R8975"/>
  <c r="R8974"/>
  <c r="R8973"/>
  <c r="R8972"/>
  <c r="R8971"/>
  <c r="R8970"/>
  <c r="R8969"/>
  <c r="R8968"/>
  <c r="R8967"/>
  <c r="R8966"/>
  <c r="R8965"/>
  <c r="R8964"/>
  <c r="R8963"/>
  <c r="R8962"/>
  <c r="R8961"/>
  <c r="R8960"/>
  <c r="R8959"/>
  <c r="R8958"/>
  <c r="R8957"/>
  <c r="R8956"/>
  <c r="R8955"/>
  <c r="R8954"/>
  <c r="R8953"/>
  <c r="R8952"/>
  <c r="R8951"/>
  <c r="R8950"/>
  <c r="R8949"/>
  <c r="R8948"/>
  <c r="R8947"/>
  <c r="R8946"/>
  <c r="R8945"/>
  <c r="R8944"/>
  <c r="R8943"/>
  <c r="R8942"/>
  <c r="R8941"/>
  <c r="R8940"/>
  <c r="R8939"/>
  <c r="R8938"/>
  <c r="R8937"/>
  <c r="R8936"/>
  <c r="R8935"/>
  <c r="R8934"/>
  <c r="R8933"/>
  <c r="R8932"/>
  <c r="R8931"/>
  <c r="R8930"/>
  <c r="R8929"/>
  <c r="R8928"/>
  <c r="R8927"/>
  <c r="R8926"/>
  <c r="R8925"/>
  <c r="R8924"/>
  <c r="R8923"/>
  <c r="R8922"/>
  <c r="R8921"/>
  <c r="R8920"/>
  <c r="R8919"/>
  <c r="R8918"/>
  <c r="R8917"/>
  <c r="R8916"/>
  <c r="R8915"/>
  <c r="R8914"/>
  <c r="R8913"/>
  <c r="R8912"/>
  <c r="R8911"/>
  <c r="R8910"/>
  <c r="R8909"/>
  <c r="R8908"/>
  <c r="R8907"/>
  <c r="R8906"/>
  <c r="R8905"/>
  <c r="R8904"/>
  <c r="R8903"/>
  <c r="R8902"/>
  <c r="R8901"/>
  <c r="R8900"/>
  <c r="R8899"/>
  <c r="R8898"/>
  <c r="R8897"/>
  <c r="R8896"/>
  <c r="R8895"/>
  <c r="R8894"/>
  <c r="R8893"/>
  <c r="R8892"/>
  <c r="R8891"/>
  <c r="R8890"/>
  <c r="R8889"/>
  <c r="R8888"/>
  <c r="R8887"/>
  <c r="R8886"/>
  <c r="R8885"/>
  <c r="R8884"/>
  <c r="R8883"/>
  <c r="R8882"/>
  <c r="R8881"/>
  <c r="R8880"/>
  <c r="R8879"/>
  <c r="R8878"/>
  <c r="R8877"/>
  <c r="R8876"/>
  <c r="R8875"/>
  <c r="R8874"/>
  <c r="R8873"/>
  <c r="R8872"/>
  <c r="R8871"/>
  <c r="R8870"/>
  <c r="R8869"/>
  <c r="R8868"/>
  <c r="R8867"/>
  <c r="R8866"/>
  <c r="R8865"/>
  <c r="R8864"/>
  <c r="R8863"/>
  <c r="R8862"/>
  <c r="R8861"/>
  <c r="R8860"/>
  <c r="R8859"/>
  <c r="R8858"/>
  <c r="R8857"/>
  <c r="R8856"/>
  <c r="R8855"/>
  <c r="R8854"/>
  <c r="R8853"/>
  <c r="R8852"/>
  <c r="R8851"/>
  <c r="R8850"/>
  <c r="R8849"/>
  <c r="R8848"/>
  <c r="R8847"/>
  <c r="R8846"/>
  <c r="R8845"/>
  <c r="R8844"/>
  <c r="R8843"/>
  <c r="R8842"/>
  <c r="R8841"/>
  <c r="R8840"/>
  <c r="R8839"/>
  <c r="R8838"/>
  <c r="R8837"/>
  <c r="R8836"/>
  <c r="R8835"/>
  <c r="R8834"/>
  <c r="R8833"/>
  <c r="R8832"/>
  <c r="R8831"/>
  <c r="R8830"/>
  <c r="R8829"/>
  <c r="R8828"/>
  <c r="R8827"/>
  <c r="R8826"/>
  <c r="R8825"/>
  <c r="R8824"/>
  <c r="R8823"/>
  <c r="R8822"/>
  <c r="R8821"/>
  <c r="R8820"/>
  <c r="R8819"/>
  <c r="R8818"/>
  <c r="R8817"/>
  <c r="R8816"/>
  <c r="R8815"/>
  <c r="R8814"/>
  <c r="R8813"/>
  <c r="R8812"/>
  <c r="R8811"/>
  <c r="R8810"/>
  <c r="R8809"/>
  <c r="R8808"/>
  <c r="R8807"/>
  <c r="R8806"/>
  <c r="R8805"/>
  <c r="R8804"/>
  <c r="R8803"/>
  <c r="R8802"/>
  <c r="R8801"/>
  <c r="R8800"/>
  <c r="R8799"/>
  <c r="R8798"/>
  <c r="R8797"/>
  <c r="R8796"/>
  <c r="R8795"/>
  <c r="R8794"/>
  <c r="R8793"/>
  <c r="R8792"/>
  <c r="R8791"/>
  <c r="R8790"/>
  <c r="R8789"/>
  <c r="R8788"/>
  <c r="R8787"/>
  <c r="R8786"/>
  <c r="R8785"/>
  <c r="R8784"/>
  <c r="R8783"/>
  <c r="R8782"/>
  <c r="R8781"/>
  <c r="R8780"/>
  <c r="R8779"/>
  <c r="R8778"/>
  <c r="R8777"/>
  <c r="R8776"/>
  <c r="R8775"/>
  <c r="R8774"/>
  <c r="R8773"/>
  <c r="R8772"/>
  <c r="R8771"/>
  <c r="R8770"/>
  <c r="R8769"/>
  <c r="R8768"/>
  <c r="R8767"/>
  <c r="R8766"/>
  <c r="R8765"/>
  <c r="R8764"/>
  <c r="R8763"/>
  <c r="R8762"/>
  <c r="R8761"/>
  <c r="R8760"/>
  <c r="R8759"/>
  <c r="R8758"/>
  <c r="R8757"/>
  <c r="R8756"/>
  <c r="R8755"/>
  <c r="R8754"/>
  <c r="R8753"/>
  <c r="R8752"/>
  <c r="R8751"/>
  <c r="R8750"/>
  <c r="R8749"/>
  <c r="R8748"/>
  <c r="R8747"/>
  <c r="R8746"/>
  <c r="R8745"/>
  <c r="R8744"/>
  <c r="R8743"/>
  <c r="R8742"/>
  <c r="R8741"/>
  <c r="R8740"/>
  <c r="R8739"/>
  <c r="R8738"/>
  <c r="R8737"/>
  <c r="R8736"/>
  <c r="R8735"/>
  <c r="R8734"/>
  <c r="R8733"/>
  <c r="R8732"/>
  <c r="R8731"/>
  <c r="R8730"/>
  <c r="R8729"/>
  <c r="R8728"/>
  <c r="R8727"/>
  <c r="R8726"/>
  <c r="R8725"/>
  <c r="R8724"/>
  <c r="R8723"/>
  <c r="R8722"/>
  <c r="R8721"/>
  <c r="R8720"/>
  <c r="R8719"/>
  <c r="R8718"/>
  <c r="R8717"/>
  <c r="R8716"/>
  <c r="R8715"/>
  <c r="R8714"/>
  <c r="R8713"/>
  <c r="R8712"/>
  <c r="R8711"/>
  <c r="R8710"/>
  <c r="R8709"/>
  <c r="R8708"/>
  <c r="R8707"/>
  <c r="R8706"/>
  <c r="R8705"/>
  <c r="R8704"/>
  <c r="R8703"/>
  <c r="R8702"/>
  <c r="R8701"/>
  <c r="R8700"/>
  <c r="R8699"/>
  <c r="R8698"/>
  <c r="R8697"/>
  <c r="R8696"/>
  <c r="R8695"/>
  <c r="R8694"/>
  <c r="R8693"/>
  <c r="R8692"/>
  <c r="R8691"/>
  <c r="R8690"/>
  <c r="R8689"/>
  <c r="R8688"/>
  <c r="R8687"/>
  <c r="R8686"/>
  <c r="R8685"/>
  <c r="R8684"/>
  <c r="R8683"/>
  <c r="R8682"/>
  <c r="R8681"/>
  <c r="R8680"/>
  <c r="R8679"/>
  <c r="R8678"/>
  <c r="R8677"/>
  <c r="R8676"/>
  <c r="R8675"/>
  <c r="R8674"/>
  <c r="R8673"/>
  <c r="R8672"/>
  <c r="R8671"/>
  <c r="R8670"/>
  <c r="R8669"/>
  <c r="R8668"/>
  <c r="R8667"/>
  <c r="R8666"/>
  <c r="R8665"/>
  <c r="R8664"/>
  <c r="R8663"/>
  <c r="R8662"/>
  <c r="R8661"/>
  <c r="R8660"/>
  <c r="R8659"/>
  <c r="R8658"/>
  <c r="R8657"/>
  <c r="R8656"/>
  <c r="R8655"/>
  <c r="R8654"/>
  <c r="R8653"/>
  <c r="R8652"/>
  <c r="R8651"/>
  <c r="R8650"/>
  <c r="R8649"/>
  <c r="R8648"/>
  <c r="R8647"/>
  <c r="R8646"/>
  <c r="R8645"/>
  <c r="R8644"/>
  <c r="R8643"/>
  <c r="R8642"/>
  <c r="R8641"/>
  <c r="R8640"/>
  <c r="R8639"/>
  <c r="R8638"/>
  <c r="R8637"/>
  <c r="R8636"/>
  <c r="R8635"/>
  <c r="R8634"/>
  <c r="R8633"/>
  <c r="R8632"/>
  <c r="R8631"/>
  <c r="R8630"/>
  <c r="R8629"/>
  <c r="R8628"/>
  <c r="R8627"/>
  <c r="R8626"/>
  <c r="R8625"/>
  <c r="R8624"/>
  <c r="R8623"/>
  <c r="R8622"/>
  <c r="R8621"/>
  <c r="R8620"/>
  <c r="R8619"/>
  <c r="R8618"/>
  <c r="R8617"/>
  <c r="R8616"/>
  <c r="R8615"/>
  <c r="R8614"/>
  <c r="R8613"/>
  <c r="R8612"/>
  <c r="R8611"/>
  <c r="R8610"/>
  <c r="R8609"/>
  <c r="R8608"/>
  <c r="R8607"/>
  <c r="R8606"/>
  <c r="R8605"/>
  <c r="R8604"/>
  <c r="R8603"/>
  <c r="R8602"/>
  <c r="R8601"/>
  <c r="R8600"/>
  <c r="R8599"/>
  <c r="R8598"/>
  <c r="R8597"/>
  <c r="R8596"/>
  <c r="R8595"/>
  <c r="R8594"/>
  <c r="R8593"/>
  <c r="R8592"/>
  <c r="R8591"/>
  <c r="R8590"/>
  <c r="R8589"/>
  <c r="R8588"/>
  <c r="R8587"/>
  <c r="R8586"/>
  <c r="R8585"/>
  <c r="R8584"/>
  <c r="R8583"/>
  <c r="R8582"/>
  <c r="R8581"/>
  <c r="R8580"/>
  <c r="R8579"/>
  <c r="R8578"/>
  <c r="R8577"/>
  <c r="R8576"/>
  <c r="R8575"/>
  <c r="R8574"/>
  <c r="R8573"/>
  <c r="R8572"/>
  <c r="R8571"/>
  <c r="R8570"/>
  <c r="R8569"/>
  <c r="R8568"/>
  <c r="R8567"/>
  <c r="R8566"/>
  <c r="R8565"/>
  <c r="R8564"/>
  <c r="R8563"/>
  <c r="R8562"/>
  <c r="R8561"/>
  <c r="R8560"/>
  <c r="R8559"/>
  <c r="R8558"/>
  <c r="R8557"/>
  <c r="R8556"/>
  <c r="R8555"/>
  <c r="R8554"/>
  <c r="R8553"/>
  <c r="R8552"/>
  <c r="R8551"/>
  <c r="R8550"/>
  <c r="R8549"/>
  <c r="R8548"/>
  <c r="R8547"/>
  <c r="R8546"/>
  <c r="R8545"/>
  <c r="R8544"/>
  <c r="R8543"/>
  <c r="R8542"/>
  <c r="R8541"/>
  <c r="R8540"/>
  <c r="R8539"/>
  <c r="R8538"/>
  <c r="R8537"/>
  <c r="R8536"/>
  <c r="R8535"/>
  <c r="R8534"/>
  <c r="R8533"/>
  <c r="R8532"/>
  <c r="R8531"/>
  <c r="R8530"/>
  <c r="R8529"/>
  <c r="R8528"/>
  <c r="R8527"/>
  <c r="R8526"/>
  <c r="R8525"/>
  <c r="R8524"/>
  <c r="R8523"/>
  <c r="R8522"/>
  <c r="R8521"/>
  <c r="R8520"/>
  <c r="R8519"/>
  <c r="R8518"/>
  <c r="R8517"/>
  <c r="R8516"/>
  <c r="R8515"/>
  <c r="R8514"/>
  <c r="R8513"/>
  <c r="R8512"/>
  <c r="R8511"/>
  <c r="R8510"/>
  <c r="R8509"/>
  <c r="R8508"/>
  <c r="R8507"/>
  <c r="R8506"/>
  <c r="R8505"/>
  <c r="R8504"/>
  <c r="R8503"/>
  <c r="R8502"/>
  <c r="R8501"/>
  <c r="R8500"/>
  <c r="R8499"/>
  <c r="R8498"/>
  <c r="R8497"/>
  <c r="R8496"/>
  <c r="R8495"/>
  <c r="R8494"/>
  <c r="R8493"/>
  <c r="R8492"/>
  <c r="R8491"/>
  <c r="R8490"/>
  <c r="R8489"/>
  <c r="R8488"/>
  <c r="R8487"/>
  <c r="R8486"/>
  <c r="R8485"/>
  <c r="R8484"/>
  <c r="R8483"/>
  <c r="R8482"/>
  <c r="R8481"/>
  <c r="R8480"/>
  <c r="R8479"/>
  <c r="R8478"/>
  <c r="R8477"/>
  <c r="R8476"/>
  <c r="R8475"/>
  <c r="R8474"/>
  <c r="R8473"/>
  <c r="R8472"/>
  <c r="R8471"/>
  <c r="R8470"/>
  <c r="R8469"/>
  <c r="R8468"/>
  <c r="R8467"/>
  <c r="R8466"/>
  <c r="R8465"/>
  <c r="R8464"/>
  <c r="R8463"/>
  <c r="R8462"/>
  <c r="R8461"/>
  <c r="R8460"/>
  <c r="R8459"/>
  <c r="R8458"/>
  <c r="R8457"/>
  <c r="R8456"/>
  <c r="R8455"/>
  <c r="R8454"/>
  <c r="R8453"/>
  <c r="R8452"/>
  <c r="R8451"/>
  <c r="R8450"/>
  <c r="R8449"/>
  <c r="R8448"/>
  <c r="R8447"/>
  <c r="R8446"/>
  <c r="R8445"/>
  <c r="R8444"/>
  <c r="R8443"/>
  <c r="R8442"/>
  <c r="R8441"/>
  <c r="R8440"/>
  <c r="R8439"/>
  <c r="R8438"/>
  <c r="R8437"/>
  <c r="R8436"/>
  <c r="R8435"/>
  <c r="R8434"/>
  <c r="R8433"/>
  <c r="R8432"/>
  <c r="R8431"/>
  <c r="R8430"/>
  <c r="R8429"/>
  <c r="R8428"/>
  <c r="R8427"/>
  <c r="R8426"/>
  <c r="R8425"/>
  <c r="R8424"/>
  <c r="R8423"/>
  <c r="R8422"/>
  <c r="R8421"/>
  <c r="R8420"/>
  <c r="R8419"/>
  <c r="R8418"/>
  <c r="R8417"/>
  <c r="R8416"/>
  <c r="R8415"/>
  <c r="R8414"/>
  <c r="R8413"/>
  <c r="R8412"/>
  <c r="R8411"/>
  <c r="R8410"/>
  <c r="R8409"/>
  <c r="R8408"/>
  <c r="R8407"/>
  <c r="R8406"/>
  <c r="R8405"/>
  <c r="R8404"/>
  <c r="R8403"/>
  <c r="R8402"/>
  <c r="R8401"/>
  <c r="R8400"/>
  <c r="R8399"/>
  <c r="R8398"/>
  <c r="R8397"/>
  <c r="R8396"/>
  <c r="R8395"/>
  <c r="R8394"/>
  <c r="R8393"/>
  <c r="R8392"/>
  <c r="R8391"/>
  <c r="R8390"/>
  <c r="R8389"/>
  <c r="R8388"/>
  <c r="R8387"/>
  <c r="R8386"/>
  <c r="R8385"/>
  <c r="R8384"/>
  <c r="R8383"/>
  <c r="R8382"/>
  <c r="R8381"/>
  <c r="R8380"/>
  <c r="R8379"/>
  <c r="R8378"/>
  <c r="R8377"/>
  <c r="R8376"/>
  <c r="R8375"/>
  <c r="R8374"/>
  <c r="R8373"/>
  <c r="R8372"/>
  <c r="R8371"/>
  <c r="R8370"/>
  <c r="R8369"/>
  <c r="R8368"/>
  <c r="R8367"/>
  <c r="R8366"/>
  <c r="R8365"/>
  <c r="R8364"/>
  <c r="R8363"/>
  <c r="R8362"/>
  <c r="R8361"/>
  <c r="R8360"/>
  <c r="R8359"/>
  <c r="R8358"/>
  <c r="R8357"/>
  <c r="R8356"/>
  <c r="R8355"/>
  <c r="R8354"/>
  <c r="R8353"/>
  <c r="R8352"/>
  <c r="R8351"/>
  <c r="R8350"/>
  <c r="R8349"/>
  <c r="R8348"/>
  <c r="R8347"/>
  <c r="R8346"/>
  <c r="R8345"/>
  <c r="R8344"/>
  <c r="R8343"/>
  <c r="R8342"/>
  <c r="R8341"/>
  <c r="R8340"/>
  <c r="R8339"/>
  <c r="R8338"/>
  <c r="R8337"/>
  <c r="R8336"/>
  <c r="R8335"/>
  <c r="R8334"/>
  <c r="R8333"/>
  <c r="R8332"/>
  <c r="R8331"/>
  <c r="R8330"/>
  <c r="R8329"/>
  <c r="R8328"/>
  <c r="R8327"/>
  <c r="R8326"/>
  <c r="R8325"/>
  <c r="R8324"/>
  <c r="R8323"/>
  <c r="R8322"/>
  <c r="R8321"/>
  <c r="R8320"/>
  <c r="R8319"/>
  <c r="R8318"/>
  <c r="R8317"/>
  <c r="R8316"/>
  <c r="R8315"/>
  <c r="R8314"/>
  <c r="R8313"/>
  <c r="R8312"/>
  <c r="R8311"/>
  <c r="R8310"/>
  <c r="R8309"/>
  <c r="R8308"/>
  <c r="R8307"/>
  <c r="R8306"/>
  <c r="R8305"/>
  <c r="R8304"/>
  <c r="R8303"/>
  <c r="R8302"/>
  <c r="R8301"/>
  <c r="R8300"/>
  <c r="R8299"/>
  <c r="R8298"/>
  <c r="R8297"/>
  <c r="R8296"/>
  <c r="R8295"/>
  <c r="R8294"/>
  <c r="R8293"/>
  <c r="R8292"/>
  <c r="R8291"/>
  <c r="R8290"/>
  <c r="R8289"/>
  <c r="R8288"/>
  <c r="R8287"/>
  <c r="R8286"/>
  <c r="R8285"/>
  <c r="R8284"/>
  <c r="R8283"/>
  <c r="R8282"/>
  <c r="R8281"/>
  <c r="R8280"/>
  <c r="R8279"/>
  <c r="R8278"/>
  <c r="R8277"/>
  <c r="R8276"/>
  <c r="R8275"/>
  <c r="R8274"/>
  <c r="R8273"/>
  <c r="R8272"/>
  <c r="R8271"/>
  <c r="R8270"/>
  <c r="R8269"/>
  <c r="R8268"/>
  <c r="R8267"/>
  <c r="R8266"/>
  <c r="R8265"/>
  <c r="R8264"/>
  <c r="R8263"/>
  <c r="R8262"/>
  <c r="R8261"/>
  <c r="R8260"/>
  <c r="R8259"/>
  <c r="R8258"/>
  <c r="R8257"/>
  <c r="R8256"/>
  <c r="R8255"/>
  <c r="R8254"/>
  <c r="R8253"/>
  <c r="R8252"/>
  <c r="R8251"/>
  <c r="R8250"/>
  <c r="R8249"/>
  <c r="R8248"/>
  <c r="R8247"/>
  <c r="R8246"/>
  <c r="R8245"/>
  <c r="R8244"/>
  <c r="R8243"/>
  <c r="R8242"/>
  <c r="R8241"/>
  <c r="R8240"/>
  <c r="R8239"/>
  <c r="R8238"/>
  <c r="R8237"/>
  <c r="R8236"/>
  <c r="R8235"/>
  <c r="R8234"/>
  <c r="R8233"/>
  <c r="R8232"/>
  <c r="R8231"/>
  <c r="R8230"/>
  <c r="R8229"/>
  <c r="R8228"/>
  <c r="R8227"/>
  <c r="R8226"/>
  <c r="R8225"/>
  <c r="R8224"/>
  <c r="R8223"/>
  <c r="R8222"/>
  <c r="R8221"/>
  <c r="R8220"/>
  <c r="R8219"/>
  <c r="R8218"/>
  <c r="R8217"/>
  <c r="R8216"/>
  <c r="R8215"/>
  <c r="R8214"/>
  <c r="R8213"/>
  <c r="R8212"/>
  <c r="R8211"/>
  <c r="R8210"/>
  <c r="R8209"/>
  <c r="R8208"/>
  <c r="R8207"/>
  <c r="R8206"/>
  <c r="R8205"/>
  <c r="R8204"/>
  <c r="R8203"/>
  <c r="R8202"/>
  <c r="R8201"/>
  <c r="R8200"/>
  <c r="R8199"/>
  <c r="R8198"/>
  <c r="R8197"/>
  <c r="R8196"/>
  <c r="R8195"/>
  <c r="R8194"/>
  <c r="R8193"/>
  <c r="R8192"/>
  <c r="R8191"/>
  <c r="R8190"/>
  <c r="R8189"/>
  <c r="R8188"/>
  <c r="R8187"/>
  <c r="R8186"/>
  <c r="R8185"/>
  <c r="R8184"/>
  <c r="R8183"/>
  <c r="R8182"/>
  <c r="R8181"/>
  <c r="R8180"/>
  <c r="R8179"/>
  <c r="R8178"/>
  <c r="R8177"/>
  <c r="R8176"/>
  <c r="R8175"/>
  <c r="R8174"/>
  <c r="R8173"/>
  <c r="R8172"/>
  <c r="R8171"/>
  <c r="R8170"/>
  <c r="R8169"/>
  <c r="R8168"/>
  <c r="R8167"/>
  <c r="R8166"/>
  <c r="R8165"/>
  <c r="R8164"/>
  <c r="R8163"/>
  <c r="R8162"/>
  <c r="R8161"/>
  <c r="R8160"/>
  <c r="R8159"/>
  <c r="R8158"/>
  <c r="R8157"/>
  <c r="R8156"/>
  <c r="R8155"/>
  <c r="R8154"/>
  <c r="R8153"/>
  <c r="R8152"/>
  <c r="R8151"/>
  <c r="R8150"/>
  <c r="R8149"/>
  <c r="R8148"/>
  <c r="R8147"/>
  <c r="R8146"/>
  <c r="R8145"/>
  <c r="R8144"/>
  <c r="R8143"/>
  <c r="R8142"/>
  <c r="R8141"/>
  <c r="R8140"/>
  <c r="R8139"/>
  <c r="R8138"/>
  <c r="R8137"/>
  <c r="R8136"/>
  <c r="R8135"/>
  <c r="R8134"/>
  <c r="R8133"/>
  <c r="R8132"/>
  <c r="R8131"/>
  <c r="R8130"/>
  <c r="R8129"/>
  <c r="R8128"/>
  <c r="R8127"/>
  <c r="R8126"/>
  <c r="R8125"/>
  <c r="R8124"/>
  <c r="R8123"/>
  <c r="R8122"/>
  <c r="R8121"/>
  <c r="R8120"/>
  <c r="R8119"/>
  <c r="R8118"/>
  <c r="R8117"/>
  <c r="R8116"/>
  <c r="R8115"/>
  <c r="R8114"/>
  <c r="R8113"/>
  <c r="R8112"/>
  <c r="R8111"/>
  <c r="R8110"/>
  <c r="R8109"/>
  <c r="R8108"/>
  <c r="R8107"/>
  <c r="R8106"/>
  <c r="R8105"/>
  <c r="R8104"/>
  <c r="R8103"/>
  <c r="R8102"/>
  <c r="R8101"/>
  <c r="R8100"/>
  <c r="R8099"/>
  <c r="R8098"/>
  <c r="R8097"/>
  <c r="R8096"/>
  <c r="R8095"/>
  <c r="R8094"/>
  <c r="R8093"/>
  <c r="R8092"/>
  <c r="R8091"/>
  <c r="R8090"/>
  <c r="R8089"/>
  <c r="R8088"/>
  <c r="R8087"/>
  <c r="R8086"/>
  <c r="R8085"/>
  <c r="R8084"/>
  <c r="R8083"/>
  <c r="R8082"/>
  <c r="R8081"/>
  <c r="R8080"/>
  <c r="R8079"/>
  <c r="R8078"/>
  <c r="R8077"/>
  <c r="R8076"/>
  <c r="R8075"/>
  <c r="R8074"/>
  <c r="R8073"/>
  <c r="R8072"/>
  <c r="R8071"/>
  <c r="R8070"/>
  <c r="R8069"/>
  <c r="R8068"/>
  <c r="R8067"/>
  <c r="R8066"/>
  <c r="R8065"/>
  <c r="R8064"/>
  <c r="R8063"/>
  <c r="R8062"/>
  <c r="R8061"/>
  <c r="R8060"/>
  <c r="R8059"/>
  <c r="R8058"/>
  <c r="R8057"/>
  <c r="R8056"/>
  <c r="R8055"/>
  <c r="R8054"/>
  <c r="R8053"/>
  <c r="R8052"/>
  <c r="R8051"/>
  <c r="R8050"/>
  <c r="R8049"/>
  <c r="R8048"/>
  <c r="R8047"/>
  <c r="R8046"/>
  <c r="R8045"/>
  <c r="R8044"/>
  <c r="R8043"/>
  <c r="R8042"/>
  <c r="R8041"/>
  <c r="R8040"/>
  <c r="R8039"/>
  <c r="R8038"/>
  <c r="R8037"/>
  <c r="R8036"/>
  <c r="R8035"/>
  <c r="R8034"/>
  <c r="R8033"/>
  <c r="R8032"/>
  <c r="R8031"/>
  <c r="R8030"/>
  <c r="R8029"/>
  <c r="R8028"/>
  <c r="R8027"/>
  <c r="R8026"/>
  <c r="R8025"/>
  <c r="R8024"/>
  <c r="R8023"/>
  <c r="R8022"/>
  <c r="R8021"/>
  <c r="R8020"/>
  <c r="R8019"/>
  <c r="R8018"/>
  <c r="R8017"/>
  <c r="R8016"/>
  <c r="R8015"/>
  <c r="R8014"/>
  <c r="R8013"/>
  <c r="R8012"/>
  <c r="R8011"/>
  <c r="R8010"/>
  <c r="R8009"/>
  <c r="R8008"/>
  <c r="R8007"/>
  <c r="R8006"/>
  <c r="R8005"/>
  <c r="R8004"/>
  <c r="R8003"/>
  <c r="R8002"/>
  <c r="R8001"/>
  <c r="R8000"/>
  <c r="R7999"/>
  <c r="R7998"/>
  <c r="R7997"/>
  <c r="R7996"/>
  <c r="R7995"/>
  <c r="R7994"/>
  <c r="R7993"/>
  <c r="R7992"/>
  <c r="R7991"/>
  <c r="R7990"/>
  <c r="R7989"/>
  <c r="R7988"/>
  <c r="R7987"/>
  <c r="R7986"/>
  <c r="R7985"/>
  <c r="R7984"/>
  <c r="R7983"/>
  <c r="R7982"/>
  <c r="R7981"/>
  <c r="R7980"/>
  <c r="R7979"/>
  <c r="R7978"/>
  <c r="R7977"/>
  <c r="R7976"/>
  <c r="R7975"/>
  <c r="R7974"/>
  <c r="R7973"/>
  <c r="R7972"/>
  <c r="R7971"/>
  <c r="R7970"/>
  <c r="R7969"/>
  <c r="R7968"/>
  <c r="R7967"/>
  <c r="R7966"/>
  <c r="R7965"/>
  <c r="R7964"/>
  <c r="R7963"/>
  <c r="R7962"/>
  <c r="R7961"/>
  <c r="R7960"/>
  <c r="R7959"/>
  <c r="R7958"/>
  <c r="R7957"/>
  <c r="R7956"/>
  <c r="R7955"/>
  <c r="R7954"/>
  <c r="R7953"/>
  <c r="R7952"/>
  <c r="R7951"/>
  <c r="R7950"/>
  <c r="R7949"/>
  <c r="R7948"/>
  <c r="R7947"/>
  <c r="R7946"/>
  <c r="R7945"/>
  <c r="R7944"/>
  <c r="R7943"/>
  <c r="R7942"/>
  <c r="R7941"/>
  <c r="R7940"/>
  <c r="R7939"/>
  <c r="R7938"/>
  <c r="R7937"/>
  <c r="R7936"/>
  <c r="R7935"/>
  <c r="R7934"/>
  <c r="R7933"/>
  <c r="R7932"/>
  <c r="R7931"/>
  <c r="R7930"/>
  <c r="R7929"/>
  <c r="R7928"/>
  <c r="R7927"/>
  <c r="R7926"/>
  <c r="R7925"/>
  <c r="R7924"/>
  <c r="R7923"/>
  <c r="R7922"/>
  <c r="R7921"/>
  <c r="R7920"/>
  <c r="R7919"/>
  <c r="R7918"/>
  <c r="R7917"/>
  <c r="R7916"/>
  <c r="R7915"/>
  <c r="R7914"/>
  <c r="R7913"/>
  <c r="R7912"/>
  <c r="R7911"/>
  <c r="R7910"/>
  <c r="R7909"/>
  <c r="R7908"/>
  <c r="R7907"/>
  <c r="R7906"/>
  <c r="R7905"/>
  <c r="R7904"/>
  <c r="R7903"/>
  <c r="R7902"/>
  <c r="R7901"/>
  <c r="R7900"/>
  <c r="R7899"/>
  <c r="R7898"/>
  <c r="R7897"/>
  <c r="R7896"/>
  <c r="R7895"/>
  <c r="R7894"/>
  <c r="R7893"/>
  <c r="R7892"/>
  <c r="R7891"/>
  <c r="R7890"/>
  <c r="R7889"/>
  <c r="R7888"/>
  <c r="R7887"/>
  <c r="R7886"/>
  <c r="R7885"/>
  <c r="R7884"/>
  <c r="R7883"/>
  <c r="R7882"/>
  <c r="R7881"/>
  <c r="R7880"/>
  <c r="R7879"/>
  <c r="R7878"/>
  <c r="R7877"/>
  <c r="R7876"/>
  <c r="R7875"/>
  <c r="R7874"/>
  <c r="R7873"/>
  <c r="R7872"/>
  <c r="R7871"/>
  <c r="R7870"/>
  <c r="R7869"/>
  <c r="R7868"/>
  <c r="R7867"/>
  <c r="R7866"/>
  <c r="R7865"/>
  <c r="R7864"/>
  <c r="R7863"/>
  <c r="R7862"/>
  <c r="R7861"/>
  <c r="R7860"/>
  <c r="R7859"/>
  <c r="R7858"/>
  <c r="R7857"/>
  <c r="R7856"/>
  <c r="R7855"/>
  <c r="R7854"/>
  <c r="R7853"/>
  <c r="R7852"/>
  <c r="R7851"/>
  <c r="R7850"/>
  <c r="R7849"/>
  <c r="R7848"/>
  <c r="R7847"/>
  <c r="R7846"/>
  <c r="R7845"/>
  <c r="R7844"/>
  <c r="R7843"/>
  <c r="R7842"/>
  <c r="R7841"/>
  <c r="R7840"/>
  <c r="R7839"/>
  <c r="R7838"/>
  <c r="R7837"/>
  <c r="R7836"/>
  <c r="R7835"/>
  <c r="R7834"/>
  <c r="R7833"/>
  <c r="R7832"/>
  <c r="R7831"/>
  <c r="R7830"/>
  <c r="R7829"/>
  <c r="R7828"/>
  <c r="R7827"/>
  <c r="R7826"/>
  <c r="R7825"/>
  <c r="R7824"/>
  <c r="R7823"/>
  <c r="R7822"/>
  <c r="R7821"/>
  <c r="R7820"/>
  <c r="R7819"/>
  <c r="R7818"/>
  <c r="R7817"/>
  <c r="R7816"/>
  <c r="R7815"/>
  <c r="R7814"/>
  <c r="R7813"/>
  <c r="R7812"/>
  <c r="R7811"/>
  <c r="R7810"/>
  <c r="R7809"/>
  <c r="R7808"/>
  <c r="R7807"/>
  <c r="R7806"/>
  <c r="R7805"/>
  <c r="R7804"/>
  <c r="R7803"/>
  <c r="R7802"/>
  <c r="R7801"/>
  <c r="R7800"/>
  <c r="R7799"/>
  <c r="R7798"/>
  <c r="R7797"/>
  <c r="R7796"/>
  <c r="R7795"/>
  <c r="R7794"/>
  <c r="R7793"/>
  <c r="R7792"/>
  <c r="R7791"/>
  <c r="R7790"/>
  <c r="R7789"/>
  <c r="R7788"/>
  <c r="R7787"/>
  <c r="R7786"/>
  <c r="R7785"/>
  <c r="R7784"/>
  <c r="R7783"/>
  <c r="R7782"/>
  <c r="R7781"/>
  <c r="R7780"/>
  <c r="R7779"/>
  <c r="R7778"/>
  <c r="R7777"/>
  <c r="R7776"/>
  <c r="R7775"/>
  <c r="R7774"/>
  <c r="R7773"/>
  <c r="R7772"/>
  <c r="R7771"/>
  <c r="R7770"/>
  <c r="R7769"/>
  <c r="R7768"/>
  <c r="R7767"/>
  <c r="R7766"/>
  <c r="R7765"/>
  <c r="R7764"/>
  <c r="R7763"/>
  <c r="R7762"/>
  <c r="R7761"/>
  <c r="R7760"/>
  <c r="R7759"/>
  <c r="R7758"/>
  <c r="R7757"/>
  <c r="R7756"/>
  <c r="R7755"/>
  <c r="R7754"/>
  <c r="R7753"/>
  <c r="R7752"/>
  <c r="R7751"/>
  <c r="R7750"/>
  <c r="R7749"/>
  <c r="R7748"/>
  <c r="R7747"/>
  <c r="R7746"/>
  <c r="R7745"/>
  <c r="R7744"/>
  <c r="R7743"/>
  <c r="R7742"/>
  <c r="R7741"/>
  <c r="R7740"/>
  <c r="R7739"/>
  <c r="R7738"/>
  <c r="R7737"/>
  <c r="R7736"/>
  <c r="R7735"/>
  <c r="R7734"/>
  <c r="R7733"/>
  <c r="R7732"/>
  <c r="R7731"/>
  <c r="R7730"/>
  <c r="R7729"/>
  <c r="R7728"/>
  <c r="R7727"/>
  <c r="R7726"/>
  <c r="R7725"/>
  <c r="R7724"/>
  <c r="R7723"/>
  <c r="R7722"/>
  <c r="R7721"/>
  <c r="R7720"/>
  <c r="R7719"/>
  <c r="R7718"/>
  <c r="R7717"/>
  <c r="R7716"/>
  <c r="R7715"/>
  <c r="R7714"/>
  <c r="R7713"/>
  <c r="R7712"/>
  <c r="R7711"/>
  <c r="R7710"/>
  <c r="R7709"/>
  <c r="R7708"/>
  <c r="R7707"/>
  <c r="R7706"/>
  <c r="R7705"/>
  <c r="R7704"/>
  <c r="R7703"/>
  <c r="R7702"/>
  <c r="R7701"/>
  <c r="R7700"/>
  <c r="R7699"/>
  <c r="R7698"/>
  <c r="R7697"/>
  <c r="R7696"/>
  <c r="R7695"/>
  <c r="R7694"/>
  <c r="R7693"/>
  <c r="R7692"/>
  <c r="R7691"/>
  <c r="R7690"/>
  <c r="R7689"/>
  <c r="R7688"/>
  <c r="R7687"/>
  <c r="R7686"/>
  <c r="R7685"/>
  <c r="R7684"/>
  <c r="R7683"/>
  <c r="R7682"/>
  <c r="R7681"/>
  <c r="R7680"/>
  <c r="R7679"/>
  <c r="R7678"/>
  <c r="R7677"/>
  <c r="R7676"/>
  <c r="R7675"/>
  <c r="R7674"/>
  <c r="R7673"/>
  <c r="R7672"/>
  <c r="R7671"/>
  <c r="R7670"/>
  <c r="R7669"/>
  <c r="R7668"/>
  <c r="R7667"/>
  <c r="R7666"/>
  <c r="R7665"/>
  <c r="R7664"/>
  <c r="R7663"/>
  <c r="R7662"/>
  <c r="R7661"/>
  <c r="R7660"/>
  <c r="R7659"/>
  <c r="R7658"/>
  <c r="R7657"/>
  <c r="R7656"/>
  <c r="R7655"/>
  <c r="R7654"/>
  <c r="R7653"/>
  <c r="R7652"/>
  <c r="R7651"/>
  <c r="R7650"/>
  <c r="R7649"/>
  <c r="R7648"/>
  <c r="R7647"/>
  <c r="R7646"/>
  <c r="R7645"/>
  <c r="R7644"/>
  <c r="R7643"/>
  <c r="R7642"/>
  <c r="R7641"/>
  <c r="R7640"/>
  <c r="R7639"/>
  <c r="R7638"/>
  <c r="R7637"/>
  <c r="R7636"/>
  <c r="R7635"/>
  <c r="R7634"/>
  <c r="R7633"/>
  <c r="R7632"/>
  <c r="R7631"/>
  <c r="R7630"/>
  <c r="R7629"/>
  <c r="R7628"/>
  <c r="R7627"/>
  <c r="R7626"/>
  <c r="R7625"/>
  <c r="R7624"/>
  <c r="R7623"/>
  <c r="R7622"/>
  <c r="R7621"/>
  <c r="R7620"/>
  <c r="R7619"/>
  <c r="R7618"/>
  <c r="R7617"/>
  <c r="R7616"/>
  <c r="R7615"/>
  <c r="R7614"/>
  <c r="R7613"/>
  <c r="R7612"/>
  <c r="R7611"/>
  <c r="R7610"/>
  <c r="R7609"/>
  <c r="R7608"/>
  <c r="R7607"/>
  <c r="R7606"/>
  <c r="R7605"/>
  <c r="R7604"/>
  <c r="R7603"/>
  <c r="R7602"/>
  <c r="R7601"/>
  <c r="R7600"/>
  <c r="R7599"/>
  <c r="R7598"/>
  <c r="R7597"/>
  <c r="R7596"/>
  <c r="R7595"/>
  <c r="R7594"/>
  <c r="R7593"/>
  <c r="R7592"/>
  <c r="R7591"/>
  <c r="R7590"/>
  <c r="R7589"/>
  <c r="R7588"/>
  <c r="R7587"/>
  <c r="R7586"/>
  <c r="R7585"/>
  <c r="R7584"/>
  <c r="R7583"/>
  <c r="R7582"/>
  <c r="R7581"/>
  <c r="R7580"/>
  <c r="R7579"/>
  <c r="R7578"/>
  <c r="R7577"/>
  <c r="R7576"/>
  <c r="R7575"/>
  <c r="R7574"/>
  <c r="R7573"/>
  <c r="R7572"/>
  <c r="R7571"/>
  <c r="R7570"/>
  <c r="R7569"/>
  <c r="R7568"/>
  <c r="R7567"/>
  <c r="R7566"/>
  <c r="R7565"/>
  <c r="R7564"/>
  <c r="R7563"/>
  <c r="R7562"/>
  <c r="R7561"/>
  <c r="R7560"/>
  <c r="R7559"/>
  <c r="R7558"/>
  <c r="R7557"/>
  <c r="R7556"/>
  <c r="R7555"/>
  <c r="R7554"/>
  <c r="R7553"/>
  <c r="R7552"/>
  <c r="R7551"/>
  <c r="R7550"/>
  <c r="R7549"/>
  <c r="R7548"/>
  <c r="R7547"/>
  <c r="R7546"/>
  <c r="R7545"/>
  <c r="R7544"/>
  <c r="R7543"/>
  <c r="R7542"/>
  <c r="R7541"/>
  <c r="R7540"/>
  <c r="R7539"/>
  <c r="R7538"/>
  <c r="R7537"/>
  <c r="R7536"/>
  <c r="R7535"/>
  <c r="R7534"/>
  <c r="R7533"/>
  <c r="R7532"/>
  <c r="R7531"/>
  <c r="R7530"/>
  <c r="R7529"/>
  <c r="R7528"/>
  <c r="R7527"/>
  <c r="R7526"/>
  <c r="R7525"/>
  <c r="R7524"/>
  <c r="R7523"/>
  <c r="R7522"/>
  <c r="R7521"/>
  <c r="R7520"/>
  <c r="R7519"/>
  <c r="R7518"/>
  <c r="R7517"/>
  <c r="R7516"/>
  <c r="R7515"/>
  <c r="R7514"/>
  <c r="R7513"/>
  <c r="R7512"/>
  <c r="R7511"/>
  <c r="R7510"/>
  <c r="R7509"/>
  <c r="R7508"/>
  <c r="R7507"/>
  <c r="R7506"/>
  <c r="R7505"/>
  <c r="R7504"/>
  <c r="R7503"/>
  <c r="R7502"/>
  <c r="R7501"/>
  <c r="R7500"/>
  <c r="R7499"/>
  <c r="R7498"/>
  <c r="R7497"/>
  <c r="R7496"/>
  <c r="R7495"/>
  <c r="R7494"/>
  <c r="R7493"/>
  <c r="R7492"/>
  <c r="R7491"/>
  <c r="R7490"/>
  <c r="R7489"/>
  <c r="R7488"/>
  <c r="R7487"/>
  <c r="R7486"/>
  <c r="R7485"/>
  <c r="R7484"/>
  <c r="R7483"/>
  <c r="R7482"/>
  <c r="R7481"/>
  <c r="R7480"/>
  <c r="R7479"/>
  <c r="R7478"/>
  <c r="R7477"/>
  <c r="R7476"/>
  <c r="R7475"/>
  <c r="R7474"/>
  <c r="R7473"/>
  <c r="R7472"/>
  <c r="R7471"/>
  <c r="R7470"/>
  <c r="R7469"/>
  <c r="R7468"/>
  <c r="R7467"/>
  <c r="R7466"/>
  <c r="R7465"/>
  <c r="R7464"/>
  <c r="R7463"/>
  <c r="R7462"/>
  <c r="R7461"/>
  <c r="R7460"/>
  <c r="R7459"/>
  <c r="R7458"/>
  <c r="R7457"/>
  <c r="R7456"/>
  <c r="R7455"/>
  <c r="R7454"/>
  <c r="R7453"/>
  <c r="R7452"/>
  <c r="R7451"/>
  <c r="R7450"/>
  <c r="R7449"/>
  <c r="R7448"/>
  <c r="R7447"/>
  <c r="R7446"/>
  <c r="R7445"/>
  <c r="R7444"/>
  <c r="R7443"/>
  <c r="R7442"/>
  <c r="R7441"/>
  <c r="R7440"/>
  <c r="R7439"/>
  <c r="R7438"/>
  <c r="R7437"/>
  <c r="R7436"/>
  <c r="R7435"/>
  <c r="R7434"/>
  <c r="R7433"/>
  <c r="R7432"/>
  <c r="R7431"/>
  <c r="R7430"/>
  <c r="R7429"/>
  <c r="R7428"/>
  <c r="R7427"/>
  <c r="R7426"/>
  <c r="R7425"/>
  <c r="R7424"/>
  <c r="R7423"/>
  <c r="R7422"/>
  <c r="R7421"/>
  <c r="R7420"/>
  <c r="R7419"/>
  <c r="R7418"/>
  <c r="R7417"/>
  <c r="R7416"/>
  <c r="R7415"/>
  <c r="R7414"/>
  <c r="R7413"/>
  <c r="R7412"/>
  <c r="R7411"/>
  <c r="R7410"/>
  <c r="R7409"/>
  <c r="R7408"/>
  <c r="R7407"/>
  <c r="R7406"/>
  <c r="R7405"/>
  <c r="R7404"/>
  <c r="R7403"/>
  <c r="R7402"/>
  <c r="R7401"/>
  <c r="R7400"/>
  <c r="R7399"/>
  <c r="R7398"/>
  <c r="R7397"/>
  <c r="R7396"/>
  <c r="R7395"/>
  <c r="R7394"/>
  <c r="R7393"/>
  <c r="R7392"/>
  <c r="R7391"/>
  <c r="R7390"/>
  <c r="R7389"/>
  <c r="R7388"/>
  <c r="R7387"/>
  <c r="R7386"/>
  <c r="R7385"/>
  <c r="R7384"/>
  <c r="R7383"/>
  <c r="R7382"/>
  <c r="R7381"/>
  <c r="R7380"/>
  <c r="R7379"/>
  <c r="R7378"/>
  <c r="R7377"/>
  <c r="R7376"/>
  <c r="R7375"/>
  <c r="R7374"/>
  <c r="R7373"/>
  <c r="R7372"/>
  <c r="R7371"/>
  <c r="R7370"/>
  <c r="R7369"/>
  <c r="R7368"/>
  <c r="R7367"/>
  <c r="R7366"/>
  <c r="R7365"/>
  <c r="R7364"/>
  <c r="R7363"/>
  <c r="R7362"/>
  <c r="R7361"/>
  <c r="R7360"/>
  <c r="R7359"/>
  <c r="R7358"/>
  <c r="R7357"/>
  <c r="R7356"/>
  <c r="R7355"/>
  <c r="R7354"/>
  <c r="R7353"/>
  <c r="R7352"/>
  <c r="R7351"/>
  <c r="R7350"/>
  <c r="R7349"/>
  <c r="R7348"/>
  <c r="R7347"/>
  <c r="R7346"/>
  <c r="R7345"/>
  <c r="R7344"/>
  <c r="R7343"/>
  <c r="R7342"/>
  <c r="R7341"/>
  <c r="R7340"/>
  <c r="R7339"/>
  <c r="R7338"/>
  <c r="R7337"/>
  <c r="R7336"/>
  <c r="R7335"/>
  <c r="R7334"/>
  <c r="R7333"/>
  <c r="R7332"/>
  <c r="R7331"/>
  <c r="R7330"/>
  <c r="R7329"/>
  <c r="R7328"/>
  <c r="R7327"/>
  <c r="R7326"/>
  <c r="R7325"/>
  <c r="R7324"/>
  <c r="R7323"/>
  <c r="R7322"/>
  <c r="R7321"/>
  <c r="R7320"/>
  <c r="R7319"/>
  <c r="R7318"/>
  <c r="R7317"/>
  <c r="R7316"/>
  <c r="R7315"/>
  <c r="R7314"/>
  <c r="R7313"/>
  <c r="R7312"/>
  <c r="R7311"/>
  <c r="R7310"/>
  <c r="R7309"/>
  <c r="R7308"/>
  <c r="R7307"/>
  <c r="R7306"/>
  <c r="R7305"/>
  <c r="R7304"/>
  <c r="R7303"/>
  <c r="R7302"/>
  <c r="R7301"/>
  <c r="R7300"/>
  <c r="R7299"/>
  <c r="R7298"/>
  <c r="R7297"/>
  <c r="R7296"/>
  <c r="R7295"/>
  <c r="R7294"/>
  <c r="R7293"/>
  <c r="R7292"/>
  <c r="R7291"/>
  <c r="R7290"/>
  <c r="R7289"/>
  <c r="R7288"/>
  <c r="R7287"/>
  <c r="R7286"/>
  <c r="R7285"/>
  <c r="R7284"/>
  <c r="R7283"/>
  <c r="R7282"/>
  <c r="R7281"/>
  <c r="R7280"/>
  <c r="R7279"/>
  <c r="R7278"/>
  <c r="R7277"/>
  <c r="R7276"/>
  <c r="R7275"/>
  <c r="R7274"/>
  <c r="R7273"/>
  <c r="R7272"/>
  <c r="R7271"/>
  <c r="R7270"/>
  <c r="R7269"/>
  <c r="R7268"/>
  <c r="R7267"/>
  <c r="R7266"/>
  <c r="R7265"/>
  <c r="R7264"/>
  <c r="R7263"/>
  <c r="R7262"/>
  <c r="R7261"/>
  <c r="R7260"/>
  <c r="R7259"/>
  <c r="R7258"/>
  <c r="R7257"/>
  <c r="R7256"/>
  <c r="R7255"/>
  <c r="R7254"/>
  <c r="R7253"/>
  <c r="R7252"/>
  <c r="R7251"/>
  <c r="R7250"/>
  <c r="R7249"/>
  <c r="R7248"/>
  <c r="R7247"/>
  <c r="R7246"/>
  <c r="R7245"/>
  <c r="R7244"/>
  <c r="R7243"/>
  <c r="R7242"/>
  <c r="R7241"/>
  <c r="R7240"/>
  <c r="R7239"/>
  <c r="R7238"/>
  <c r="R7237"/>
  <c r="R7236"/>
  <c r="R7235"/>
  <c r="R7234"/>
  <c r="R7233"/>
  <c r="R7232"/>
  <c r="R7231"/>
  <c r="R7230"/>
  <c r="R7229"/>
  <c r="R7228"/>
  <c r="R7227"/>
  <c r="R7226"/>
  <c r="R7225"/>
  <c r="R7224"/>
  <c r="R7223"/>
  <c r="R7222"/>
  <c r="R7221"/>
  <c r="R7220"/>
  <c r="R7219"/>
  <c r="R7218"/>
  <c r="R7217"/>
  <c r="R7216"/>
  <c r="R7215"/>
  <c r="R7214"/>
  <c r="R7213"/>
  <c r="R7212"/>
  <c r="R7211"/>
  <c r="R7210"/>
  <c r="R7209"/>
  <c r="R7208"/>
  <c r="R7207"/>
  <c r="R7206"/>
  <c r="R7205"/>
  <c r="R7204"/>
  <c r="R7203"/>
  <c r="R7202"/>
  <c r="R7201"/>
  <c r="R7200"/>
  <c r="R7199"/>
  <c r="R7198"/>
  <c r="R7197"/>
  <c r="R7196"/>
  <c r="R7195"/>
  <c r="R7194"/>
  <c r="R7193"/>
  <c r="R7192"/>
  <c r="R7191"/>
  <c r="R7190"/>
  <c r="R7189"/>
  <c r="R7188"/>
  <c r="R7187"/>
  <c r="R7186"/>
  <c r="R7185"/>
  <c r="R7184"/>
  <c r="R7183"/>
  <c r="R7182"/>
  <c r="R7181"/>
  <c r="R7180"/>
  <c r="R7179"/>
  <c r="R7178"/>
  <c r="R7177"/>
  <c r="R7176"/>
  <c r="R7175"/>
  <c r="R7174"/>
  <c r="R7173"/>
  <c r="R7172"/>
  <c r="R7171"/>
  <c r="R7170"/>
  <c r="R7169"/>
  <c r="R7168"/>
  <c r="R7167"/>
  <c r="R7166"/>
  <c r="R7165"/>
  <c r="R7164"/>
  <c r="R7163"/>
  <c r="R7162"/>
  <c r="R7161"/>
  <c r="R7160"/>
  <c r="R7159"/>
  <c r="R7158"/>
  <c r="R7157"/>
  <c r="R7156"/>
  <c r="R7155"/>
  <c r="R7154"/>
  <c r="R7153"/>
  <c r="R7152"/>
  <c r="R7151"/>
  <c r="R7150"/>
  <c r="R7149"/>
  <c r="R7148"/>
  <c r="R7147"/>
  <c r="R7146"/>
  <c r="R7145"/>
  <c r="R7144"/>
  <c r="R7143"/>
  <c r="R7142"/>
  <c r="R7141"/>
  <c r="R7140"/>
  <c r="R7139"/>
  <c r="R7138"/>
  <c r="R7137"/>
  <c r="R7136"/>
  <c r="R7135"/>
  <c r="R7134"/>
  <c r="R7133"/>
  <c r="R7132"/>
  <c r="R7131"/>
  <c r="R7130"/>
  <c r="R7129"/>
  <c r="R7128"/>
  <c r="R7127"/>
  <c r="R7126"/>
  <c r="R7125"/>
  <c r="R7124"/>
  <c r="R7123"/>
  <c r="R7122"/>
  <c r="R7121"/>
  <c r="R7120"/>
  <c r="R7119"/>
  <c r="R7118"/>
  <c r="R7117"/>
  <c r="R7116"/>
  <c r="R7115"/>
  <c r="R7114"/>
  <c r="R7113"/>
  <c r="R7112"/>
  <c r="R7111"/>
  <c r="R7110"/>
  <c r="R7109"/>
  <c r="R7108"/>
  <c r="R7107"/>
  <c r="R7106"/>
  <c r="R7105"/>
  <c r="R7104"/>
  <c r="R7103"/>
  <c r="R7102"/>
  <c r="R7101"/>
  <c r="R7100"/>
  <c r="R7099"/>
  <c r="R7098"/>
  <c r="R7097"/>
  <c r="R7096"/>
  <c r="R7095"/>
  <c r="R7094"/>
  <c r="R7093"/>
  <c r="R7092"/>
  <c r="R7091"/>
  <c r="R7090"/>
  <c r="R7089"/>
  <c r="R7088"/>
  <c r="R7087"/>
  <c r="R7086"/>
  <c r="R7085"/>
  <c r="R7084"/>
  <c r="R7083"/>
  <c r="R7082"/>
  <c r="R7081"/>
  <c r="R7080"/>
  <c r="R7079"/>
  <c r="R7078"/>
  <c r="R7077"/>
  <c r="R7076"/>
  <c r="R7075"/>
  <c r="R7074"/>
  <c r="R7073"/>
  <c r="R7072"/>
  <c r="R7071"/>
  <c r="R7070"/>
  <c r="R7069"/>
  <c r="R7068"/>
  <c r="R7067"/>
  <c r="R7066"/>
  <c r="R7065"/>
  <c r="R7064"/>
  <c r="R7063"/>
  <c r="R7062"/>
  <c r="R7061"/>
  <c r="R7060"/>
  <c r="R7059"/>
  <c r="R7058"/>
  <c r="R7057"/>
  <c r="R7056"/>
  <c r="R7055"/>
  <c r="R7054"/>
  <c r="R7053"/>
  <c r="R7052"/>
  <c r="R7051"/>
  <c r="R7050"/>
  <c r="R7049"/>
  <c r="R7048"/>
  <c r="R7047"/>
  <c r="R7046"/>
  <c r="R7045"/>
  <c r="R7044"/>
  <c r="R7043"/>
  <c r="R7042"/>
  <c r="R7041"/>
  <c r="R7040"/>
  <c r="R7039"/>
  <c r="R7038"/>
  <c r="R7037"/>
  <c r="R7036"/>
  <c r="R7035"/>
  <c r="R7034"/>
  <c r="R7033"/>
  <c r="R7032"/>
  <c r="R7031"/>
  <c r="R7030"/>
  <c r="R7029"/>
  <c r="R7028"/>
  <c r="R7027"/>
  <c r="R7026"/>
  <c r="R7025"/>
  <c r="R7024"/>
  <c r="R7023"/>
  <c r="R7022"/>
  <c r="R7021"/>
  <c r="R7020"/>
  <c r="R7019"/>
  <c r="R7018"/>
  <c r="R7017"/>
  <c r="R7016"/>
  <c r="R7015"/>
  <c r="R7014"/>
  <c r="R7013"/>
  <c r="R7012"/>
  <c r="R7011"/>
  <c r="R7010"/>
  <c r="R7009"/>
  <c r="R7008"/>
  <c r="R7007"/>
  <c r="R7006"/>
  <c r="R7005"/>
  <c r="R7004"/>
  <c r="R7003"/>
  <c r="R7002"/>
  <c r="R7001"/>
  <c r="R7000"/>
  <c r="R6999"/>
  <c r="R6998"/>
  <c r="R6997"/>
  <c r="R6996"/>
  <c r="R6995"/>
  <c r="R6994"/>
  <c r="R6993"/>
  <c r="R6992"/>
  <c r="R6991"/>
  <c r="R6990"/>
  <c r="R6989"/>
  <c r="R6988"/>
  <c r="R6987"/>
  <c r="R6986"/>
  <c r="R6985"/>
  <c r="R6984"/>
  <c r="R6983"/>
  <c r="R6982"/>
  <c r="R6981"/>
  <c r="R6980"/>
  <c r="R6979"/>
  <c r="R6978"/>
  <c r="R6977"/>
  <c r="R6976"/>
  <c r="R6975"/>
  <c r="R6974"/>
  <c r="R6973"/>
  <c r="R6972"/>
  <c r="R6971"/>
  <c r="R6970"/>
  <c r="R6969"/>
  <c r="R6968"/>
  <c r="R6967"/>
  <c r="R6966"/>
  <c r="R6965"/>
  <c r="R6964"/>
  <c r="R6963"/>
  <c r="R6962"/>
  <c r="R6961"/>
  <c r="R6960"/>
  <c r="R6959"/>
  <c r="R6958"/>
  <c r="R6957"/>
  <c r="R6956"/>
  <c r="R6955"/>
  <c r="R6954"/>
  <c r="R6953"/>
  <c r="R6952"/>
  <c r="R6951"/>
  <c r="R6950"/>
  <c r="R6949"/>
  <c r="R6948"/>
  <c r="R6947"/>
  <c r="R6946"/>
  <c r="R6945"/>
  <c r="R6944"/>
  <c r="R6943"/>
  <c r="R6942"/>
  <c r="R6941"/>
  <c r="R6940"/>
  <c r="R6939"/>
  <c r="R6938"/>
  <c r="R6937"/>
  <c r="R6936"/>
  <c r="R6935"/>
  <c r="R6934"/>
  <c r="R6933"/>
  <c r="R6932"/>
  <c r="R6931"/>
  <c r="R6930"/>
  <c r="R6929"/>
  <c r="R6928"/>
  <c r="R6927"/>
  <c r="R6926"/>
  <c r="R6925"/>
  <c r="R6924"/>
  <c r="R6923"/>
  <c r="R6922"/>
  <c r="R6921"/>
  <c r="R6920"/>
  <c r="R6919"/>
  <c r="R6918"/>
  <c r="R6917"/>
  <c r="R6916"/>
  <c r="R6915"/>
  <c r="R6914"/>
  <c r="R6913"/>
  <c r="R6912"/>
  <c r="R6911"/>
  <c r="R6910"/>
  <c r="R6909"/>
  <c r="R6908"/>
  <c r="R6907"/>
  <c r="R6906"/>
  <c r="R6905"/>
  <c r="R6904"/>
  <c r="R6903"/>
  <c r="R6902"/>
  <c r="R6901"/>
  <c r="R6900"/>
  <c r="R6899"/>
  <c r="R6898"/>
  <c r="R6897"/>
  <c r="R6896"/>
  <c r="R6895"/>
  <c r="R6894"/>
  <c r="R6893"/>
  <c r="R6892"/>
  <c r="R6891"/>
  <c r="R6890"/>
  <c r="R6889"/>
  <c r="R6888"/>
  <c r="R6887"/>
  <c r="R6886"/>
  <c r="R6885"/>
  <c r="R6884"/>
  <c r="R6883"/>
  <c r="R6882"/>
  <c r="R6881"/>
  <c r="R6880"/>
  <c r="R6879"/>
  <c r="R6878"/>
  <c r="R6877"/>
  <c r="R6876"/>
  <c r="R6875"/>
  <c r="R6874"/>
  <c r="R6873"/>
  <c r="R6872"/>
  <c r="R6871"/>
  <c r="R6870"/>
  <c r="R6869"/>
  <c r="R6868"/>
  <c r="R6867"/>
  <c r="R6866"/>
  <c r="R6865"/>
  <c r="R6864"/>
  <c r="R6863"/>
  <c r="R6862"/>
  <c r="R6861"/>
  <c r="R6860"/>
  <c r="R6859"/>
  <c r="R6858"/>
  <c r="R6857"/>
  <c r="R6856"/>
  <c r="R6855"/>
  <c r="R6854"/>
  <c r="R6853"/>
  <c r="R6852"/>
  <c r="R6851"/>
  <c r="R6850"/>
  <c r="R6849"/>
  <c r="R6848"/>
  <c r="R6847"/>
  <c r="R6846"/>
  <c r="R6845"/>
  <c r="R6844"/>
  <c r="R6843"/>
  <c r="R6842"/>
  <c r="R6841"/>
  <c r="R6840"/>
  <c r="R6839"/>
  <c r="R6838"/>
  <c r="R6837"/>
  <c r="R6836"/>
  <c r="R6835"/>
  <c r="R6834"/>
  <c r="R6833"/>
  <c r="R6832"/>
  <c r="R6831"/>
  <c r="R6830"/>
  <c r="R6829"/>
  <c r="R6828"/>
  <c r="R6827"/>
  <c r="R6826"/>
  <c r="R6825"/>
  <c r="R6824"/>
  <c r="R6823"/>
  <c r="R6822"/>
  <c r="R6821"/>
  <c r="R6820"/>
  <c r="R6819"/>
  <c r="R6818"/>
  <c r="R6817"/>
  <c r="R6816"/>
  <c r="R6815"/>
  <c r="R6814"/>
  <c r="R6813"/>
  <c r="R6812"/>
  <c r="R6811"/>
  <c r="R6810"/>
  <c r="R6809"/>
  <c r="R6808"/>
  <c r="R6807"/>
  <c r="R6806"/>
  <c r="R6805"/>
  <c r="R6804"/>
  <c r="R6803"/>
  <c r="R6802"/>
  <c r="R6801"/>
  <c r="R6800"/>
  <c r="R6799"/>
  <c r="R6798"/>
  <c r="R6797"/>
  <c r="R6796"/>
  <c r="R6795"/>
  <c r="R6794"/>
  <c r="R6793"/>
  <c r="R6792"/>
  <c r="R6791"/>
  <c r="R6790"/>
  <c r="R6789"/>
  <c r="R6788"/>
  <c r="R6787"/>
  <c r="R6786"/>
  <c r="R6785"/>
  <c r="R6784"/>
  <c r="R6783"/>
  <c r="R6782"/>
  <c r="R6781"/>
  <c r="R6780"/>
  <c r="R6779"/>
  <c r="R6778"/>
  <c r="R6777"/>
  <c r="R6776"/>
  <c r="R6775"/>
  <c r="R6774"/>
  <c r="R6773"/>
  <c r="R6772"/>
  <c r="R6771"/>
  <c r="R6770"/>
  <c r="R6769"/>
  <c r="R6768"/>
  <c r="R6767"/>
  <c r="R6766"/>
  <c r="R6765"/>
  <c r="R6764"/>
  <c r="R6763"/>
  <c r="R6762"/>
  <c r="R6761"/>
  <c r="R6760"/>
  <c r="R6759"/>
  <c r="R6758"/>
  <c r="R6757"/>
  <c r="R6756"/>
  <c r="R6755"/>
  <c r="R6754"/>
  <c r="R6753"/>
  <c r="R6752"/>
  <c r="R6751"/>
  <c r="R6750"/>
  <c r="R6749"/>
  <c r="R6748"/>
  <c r="R6747"/>
  <c r="R6746"/>
  <c r="R6745"/>
  <c r="R6744"/>
  <c r="R6743"/>
  <c r="R6742"/>
  <c r="R6741"/>
  <c r="R6740"/>
  <c r="R6739"/>
  <c r="R6738"/>
  <c r="R6737"/>
  <c r="R6736"/>
  <c r="R6735"/>
  <c r="R6734"/>
  <c r="R6733"/>
  <c r="R6732"/>
  <c r="R6731"/>
  <c r="R6730"/>
  <c r="R6729"/>
  <c r="R6728"/>
  <c r="R6727"/>
  <c r="R6726"/>
  <c r="R6725"/>
  <c r="R6724"/>
  <c r="R6723"/>
  <c r="R6722"/>
  <c r="R6721"/>
  <c r="R6720"/>
  <c r="R6719"/>
  <c r="R6718"/>
  <c r="R6717"/>
  <c r="R6716"/>
  <c r="R6715"/>
  <c r="R6714"/>
  <c r="R6713"/>
  <c r="R6712"/>
  <c r="R6711"/>
  <c r="R6710"/>
  <c r="R6709"/>
  <c r="R6708"/>
  <c r="R6707"/>
  <c r="R6706"/>
  <c r="R6705"/>
  <c r="R6704"/>
  <c r="R6703"/>
  <c r="R6702"/>
  <c r="R6701"/>
  <c r="R6700"/>
  <c r="R6699"/>
  <c r="R6698"/>
  <c r="R6697"/>
  <c r="R6696"/>
  <c r="R6695"/>
  <c r="R6694"/>
  <c r="R6693"/>
  <c r="R6692"/>
  <c r="R6691"/>
  <c r="R6690"/>
  <c r="R6689"/>
  <c r="R6688"/>
  <c r="R6687"/>
  <c r="R6686"/>
  <c r="R6685"/>
  <c r="R6684"/>
  <c r="R6683"/>
  <c r="R6682"/>
  <c r="R6681"/>
  <c r="R6680"/>
  <c r="R6679"/>
  <c r="R6678"/>
  <c r="R6677"/>
  <c r="R6676"/>
  <c r="R6675"/>
  <c r="R6674"/>
  <c r="R6673"/>
  <c r="R6672"/>
  <c r="R6671"/>
  <c r="R6670"/>
  <c r="R6669"/>
  <c r="R6668"/>
  <c r="R6667"/>
  <c r="R6666"/>
  <c r="R6665"/>
  <c r="R6664"/>
  <c r="R6663"/>
  <c r="R6662"/>
  <c r="R6661"/>
  <c r="R6660"/>
  <c r="R6659"/>
  <c r="R6658"/>
  <c r="R6657"/>
  <c r="R6656"/>
  <c r="R6655"/>
  <c r="R6654"/>
  <c r="R6653"/>
  <c r="R6652"/>
  <c r="R6651"/>
  <c r="R6650"/>
  <c r="R6649"/>
  <c r="R6648"/>
  <c r="R6647"/>
  <c r="R6646"/>
  <c r="R6645"/>
  <c r="R6644"/>
  <c r="R6643"/>
  <c r="R6642"/>
  <c r="R6641"/>
  <c r="R6640"/>
  <c r="R6639"/>
  <c r="R6638"/>
  <c r="R6637"/>
  <c r="R6636"/>
  <c r="R6635"/>
  <c r="R6634"/>
  <c r="R6633"/>
  <c r="R6632"/>
  <c r="R6631"/>
  <c r="R6630"/>
  <c r="R6629"/>
  <c r="R6628"/>
  <c r="R6627"/>
  <c r="R6626"/>
  <c r="R6625"/>
  <c r="R6624"/>
  <c r="R6623"/>
  <c r="R6622"/>
  <c r="R6621"/>
  <c r="R6620"/>
  <c r="R6619"/>
  <c r="R6618"/>
  <c r="R6617"/>
  <c r="R6616"/>
  <c r="R6615"/>
  <c r="R6614"/>
  <c r="R6613"/>
  <c r="R6612"/>
  <c r="R6611"/>
  <c r="R6610"/>
  <c r="R6609"/>
  <c r="R6608"/>
  <c r="R6607"/>
  <c r="R6606"/>
  <c r="R6605"/>
  <c r="R6604"/>
  <c r="R6603"/>
  <c r="R6602"/>
  <c r="R6601"/>
  <c r="R6600"/>
  <c r="R6599"/>
  <c r="R6598"/>
  <c r="R6597"/>
  <c r="R6596"/>
  <c r="R6595"/>
  <c r="R6594"/>
  <c r="R6593"/>
  <c r="R6592"/>
  <c r="R6591"/>
  <c r="R6590"/>
  <c r="R6589"/>
  <c r="R6588"/>
  <c r="R6587"/>
  <c r="R6586"/>
  <c r="R6585"/>
  <c r="R6584"/>
  <c r="R6583"/>
  <c r="R6582"/>
  <c r="R6581"/>
  <c r="R6580"/>
  <c r="R6579"/>
  <c r="R6578"/>
  <c r="R6577"/>
  <c r="R6576"/>
  <c r="R6575"/>
  <c r="R6574"/>
  <c r="R6573"/>
  <c r="R6572"/>
  <c r="R6571"/>
  <c r="R6570"/>
  <c r="R6569"/>
  <c r="R6568"/>
  <c r="R6567"/>
  <c r="R6566"/>
  <c r="R6565"/>
  <c r="R6564"/>
  <c r="R6563"/>
  <c r="R6562"/>
  <c r="R6561"/>
  <c r="R6560"/>
  <c r="R6559"/>
  <c r="R6558"/>
  <c r="R6557"/>
  <c r="R6556"/>
  <c r="R6555"/>
  <c r="R6554"/>
  <c r="R6553"/>
  <c r="R6552"/>
  <c r="R6551"/>
  <c r="R6550"/>
  <c r="R6549"/>
  <c r="R6548"/>
  <c r="R6547"/>
  <c r="R6546"/>
  <c r="R6545"/>
  <c r="R6544"/>
  <c r="R6543"/>
  <c r="R6542"/>
  <c r="R6541"/>
  <c r="R6540"/>
  <c r="R6539"/>
  <c r="R6538"/>
  <c r="R6537"/>
  <c r="R6536"/>
  <c r="R6535"/>
  <c r="R6534"/>
  <c r="R6533"/>
  <c r="R6532"/>
  <c r="R6531"/>
  <c r="R6530"/>
  <c r="R6529"/>
  <c r="R6528"/>
  <c r="R6527"/>
  <c r="R6526"/>
  <c r="R6525"/>
  <c r="R6524"/>
  <c r="R6523"/>
  <c r="R6522"/>
  <c r="R6521"/>
  <c r="R6520"/>
  <c r="R6519"/>
  <c r="R6518"/>
  <c r="R6517"/>
  <c r="R6516"/>
  <c r="R6515"/>
  <c r="R6514"/>
  <c r="R6513"/>
  <c r="R6512"/>
  <c r="R6511"/>
  <c r="R6510"/>
  <c r="R6509"/>
  <c r="R6508"/>
  <c r="R6507"/>
  <c r="R6506"/>
  <c r="R6505"/>
  <c r="R6504"/>
  <c r="R6503"/>
  <c r="R6502"/>
  <c r="R6501"/>
  <c r="R6500"/>
  <c r="R6499"/>
  <c r="R6498"/>
  <c r="R6497"/>
  <c r="R6496"/>
  <c r="R6495"/>
  <c r="R6494"/>
  <c r="R6493"/>
  <c r="R6492"/>
  <c r="R6491"/>
  <c r="R6490"/>
  <c r="R6489"/>
  <c r="R6488"/>
  <c r="R6487"/>
  <c r="R6486"/>
  <c r="R6485"/>
  <c r="R6484"/>
  <c r="R6483"/>
  <c r="R6482"/>
  <c r="R6481"/>
  <c r="R6480"/>
  <c r="R6479"/>
  <c r="R6478"/>
  <c r="R6477"/>
  <c r="R6476"/>
  <c r="R6475"/>
  <c r="R6474"/>
  <c r="R6473"/>
  <c r="R6472"/>
  <c r="R6471"/>
  <c r="R6470"/>
  <c r="R6469"/>
  <c r="R6468"/>
  <c r="R6467"/>
  <c r="R6466"/>
  <c r="R6465"/>
  <c r="R6464"/>
  <c r="R6463"/>
  <c r="R6462"/>
  <c r="R6461"/>
  <c r="R6460"/>
  <c r="R6459"/>
  <c r="R6458"/>
  <c r="R6457"/>
  <c r="R6456"/>
  <c r="R6455"/>
  <c r="R6454"/>
  <c r="R6453"/>
  <c r="R6452"/>
  <c r="R6451"/>
  <c r="R6450"/>
  <c r="R6449"/>
  <c r="R6448"/>
  <c r="R6447"/>
  <c r="R6446"/>
  <c r="R6445"/>
  <c r="R6444"/>
  <c r="R6443"/>
  <c r="R6442"/>
  <c r="R6441"/>
  <c r="R6440"/>
  <c r="R6439"/>
  <c r="R6438"/>
  <c r="R6437"/>
  <c r="R6436"/>
  <c r="R6435"/>
  <c r="R6434"/>
  <c r="R6433"/>
  <c r="R6432"/>
  <c r="R6431"/>
  <c r="R6430"/>
  <c r="R6429"/>
  <c r="R6428"/>
  <c r="R6427"/>
  <c r="R6426"/>
  <c r="R6425"/>
  <c r="R6424"/>
  <c r="R6423"/>
  <c r="R6422"/>
  <c r="R6421"/>
  <c r="R6420"/>
  <c r="R6419"/>
  <c r="R6418"/>
  <c r="R6417"/>
  <c r="R6416"/>
  <c r="R6415"/>
  <c r="R6414"/>
  <c r="R6413"/>
  <c r="R6412"/>
  <c r="R6411"/>
  <c r="R6410"/>
  <c r="R6409"/>
  <c r="R6408"/>
  <c r="R6407"/>
  <c r="R6406"/>
  <c r="R6405"/>
  <c r="R6404"/>
  <c r="R6403"/>
  <c r="R6402"/>
  <c r="R6401"/>
  <c r="R6400"/>
  <c r="R6399"/>
  <c r="R6398"/>
  <c r="R6397"/>
  <c r="R6396"/>
  <c r="R6395"/>
  <c r="R6394"/>
  <c r="R6393"/>
  <c r="R6392"/>
  <c r="R6391"/>
  <c r="R6390"/>
  <c r="R6389"/>
  <c r="R6388"/>
  <c r="R6387"/>
  <c r="R6386"/>
  <c r="R6385"/>
  <c r="R6384"/>
  <c r="R6383"/>
  <c r="R6382"/>
  <c r="R6381"/>
  <c r="R6380"/>
  <c r="R6379"/>
  <c r="R6378"/>
  <c r="R6377"/>
  <c r="R6376"/>
  <c r="R6375"/>
  <c r="R6374"/>
  <c r="R6373"/>
  <c r="R6372"/>
  <c r="R6371"/>
  <c r="R6370"/>
  <c r="R6369"/>
  <c r="R6368"/>
  <c r="R6367"/>
  <c r="R6366"/>
  <c r="R6365"/>
  <c r="R6364"/>
  <c r="R6363"/>
  <c r="R6362"/>
  <c r="R6361"/>
  <c r="R6360"/>
  <c r="R6359"/>
  <c r="R6358"/>
  <c r="R6357"/>
  <c r="R6356"/>
  <c r="R6355"/>
  <c r="R6354"/>
  <c r="R6353"/>
  <c r="R6352"/>
  <c r="R6351"/>
  <c r="R6350"/>
  <c r="R6349"/>
  <c r="R6348"/>
  <c r="R6347"/>
  <c r="R6346"/>
  <c r="R6345"/>
  <c r="R6344"/>
  <c r="R6343"/>
  <c r="R6342"/>
  <c r="R6341"/>
  <c r="R6340"/>
  <c r="R6339"/>
  <c r="R6338"/>
  <c r="R6337"/>
  <c r="R6336"/>
  <c r="R6335"/>
  <c r="R6334"/>
  <c r="R6333"/>
  <c r="R6332"/>
  <c r="R6331"/>
  <c r="R6330"/>
  <c r="R6329"/>
  <c r="R6328"/>
  <c r="R6327"/>
  <c r="R6326"/>
  <c r="R6325"/>
  <c r="R6324"/>
  <c r="R6323"/>
  <c r="R6322"/>
  <c r="R6321"/>
  <c r="R6320"/>
  <c r="R6319"/>
  <c r="R6318"/>
  <c r="R6317"/>
  <c r="R6316"/>
  <c r="R6315"/>
  <c r="R6314"/>
  <c r="R6313"/>
  <c r="R6312"/>
  <c r="R6311"/>
  <c r="R6310"/>
  <c r="R6309"/>
  <c r="R6308"/>
  <c r="R6307"/>
  <c r="R6306"/>
  <c r="R6305"/>
  <c r="R6304"/>
  <c r="R6303"/>
  <c r="R6302"/>
  <c r="R6301"/>
  <c r="R6300"/>
  <c r="R6299"/>
  <c r="R6298"/>
  <c r="R6297"/>
  <c r="R6296"/>
  <c r="R6295"/>
  <c r="R6294"/>
  <c r="R6293"/>
  <c r="R6292"/>
  <c r="R6291"/>
  <c r="R6290"/>
  <c r="R6289"/>
  <c r="R6288"/>
  <c r="R6287"/>
  <c r="R6286"/>
  <c r="R6285"/>
  <c r="R6284"/>
  <c r="R6283"/>
  <c r="R6282"/>
  <c r="R6281"/>
  <c r="R6280"/>
  <c r="R6279"/>
  <c r="R6278"/>
  <c r="R6277"/>
  <c r="R6276"/>
  <c r="R6275"/>
  <c r="R6274"/>
  <c r="R6273"/>
  <c r="R6272"/>
  <c r="R6271"/>
  <c r="R6270"/>
  <c r="R6269"/>
  <c r="R6268"/>
  <c r="R6267"/>
  <c r="R6266"/>
  <c r="R6265"/>
  <c r="R6264"/>
  <c r="R6263"/>
  <c r="R6262"/>
  <c r="R6261"/>
  <c r="R6260"/>
  <c r="R6259"/>
  <c r="R6258"/>
  <c r="R6257"/>
  <c r="R6256"/>
  <c r="R6255"/>
  <c r="R6254"/>
  <c r="R6253"/>
  <c r="R6252"/>
  <c r="R6251"/>
  <c r="R6250"/>
  <c r="R6249"/>
  <c r="R6248"/>
  <c r="R6247"/>
  <c r="R6246"/>
  <c r="R6245"/>
  <c r="R6244"/>
  <c r="R6243"/>
  <c r="R6242"/>
  <c r="R6241"/>
  <c r="R6240"/>
  <c r="R6239"/>
  <c r="R6238"/>
  <c r="R6237"/>
  <c r="R6236"/>
  <c r="R6235"/>
  <c r="R6234"/>
  <c r="R6233"/>
  <c r="R6232"/>
  <c r="R6231"/>
  <c r="R6230"/>
  <c r="R6229"/>
  <c r="R6228"/>
  <c r="R6227"/>
  <c r="R6226"/>
  <c r="R6225"/>
  <c r="R6224"/>
  <c r="R6223"/>
  <c r="R6222"/>
  <c r="R6221"/>
  <c r="R6220"/>
  <c r="R6219"/>
  <c r="R6218"/>
  <c r="R6217"/>
  <c r="R6216"/>
  <c r="R6215"/>
  <c r="R6214"/>
  <c r="R6213"/>
  <c r="R6212"/>
  <c r="R6211"/>
  <c r="R6210"/>
  <c r="R6209"/>
  <c r="R6208"/>
  <c r="R6207"/>
  <c r="R6206"/>
  <c r="R6205"/>
  <c r="R6204"/>
  <c r="R6203"/>
  <c r="R6202"/>
  <c r="R6201"/>
  <c r="R6200"/>
  <c r="R6199"/>
  <c r="R6198"/>
  <c r="R6197"/>
  <c r="R6196"/>
  <c r="R6195"/>
  <c r="R6194"/>
  <c r="R6193"/>
  <c r="R6192"/>
  <c r="R6191"/>
  <c r="R6190"/>
  <c r="R6189"/>
  <c r="R6188"/>
  <c r="R6187"/>
  <c r="R6186"/>
  <c r="R6185"/>
  <c r="R6184"/>
  <c r="R6183"/>
  <c r="R6182"/>
  <c r="R6181"/>
  <c r="R6180"/>
  <c r="R6179"/>
  <c r="R6178"/>
  <c r="R6177"/>
  <c r="R6176"/>
  <c r="R6175"/>
  <c r="R6174"/>
  <c r="R6173"/>
  <c r="R6172"/>
  <c r="R6171"/>
  <c r="R6170"/>
  <c r="R6169"/>
  <c r="R6168"/>
  <c r="R6167"/>
  <c r="R6166"/>
  <c r="R6165"/>
  <c r="R6164"/>
  <c r="R6163"/>
  <c r="R6162"/>
  <c r="R6161"/>
  <c r="R6160"/>
  <c r="R6159"/>
  <c r="R6158"/>
  <c r="R6157"/>
  <c r="R6156"/>
  <c r="R6155"/>
  <c r="R6154"/>
  <c r="R6153"/>
  <c r="R6152"/>
  <c r="R6151"/>
  <c r="R6150"/>
  <c r="R6149"/>
  <c r="R6148"/>
  <c r="R6147"/>
  <c r="R6146"/>
  <c r="R6145"/>
  <c r="R6144"/>
  <c r="R6143"/>
  <c r="R6142"/>
  <c r="R6141"/>
  <c r="R6140"/>
  <c r="R6139"/>
  <c r="R6138"/>
  <c r="R6137"/>
  <c r="R6136"/>
  <c r="R6135"/>
  <c r="R6134"/>
  <c r="R6133"/>
  <c r="R6132"/>
  <c r="R6131"/>
  <c r="R6130"/>
  <c r="R6129"/>
  <c r="R6128"/>
  <c r="R6127"/>
  <c r="R6126"/>
  <c r="R6125"/>
  <c r="R6124"/>
  <c r="R6123"/>
  <c r="R6122"/>
  <c r="R6121"/>
  <c r="R6120"/>
  <c r="R6119"/>
  <c r="R6118"/>
  <c r="R6117"/>
  <c r="R6116"/>
  <c r="R6115"/>
  <c r="R6114"/>
  <c r="R6113"/>
  <c r="R6112"/>
  <c r="R6111"/>
  <c r="R6110"/>
  <c r="R6109"/>
  <c r="R6108"/>
  <c r="R6107"/>
  <c r="R6106"/>
  <c r="R6105"/>
  <c r="R6104"/>
  <c r="R6103"/>
  <c r="R6102"/>
  <c r="R6101"/>
  <c r="R6100"/>
  <c r="R6099"/>
  <c r="R6098"/>
  <c r="R6097"/>
  <c r="R6096"/>
  <c r="R6095"/>
  <c r="R6094"/>
  <c r="R6093"/>
  <c r="R6092"/>
  <c r="R6091"/>
  <c r="R6090"/>
  <c r="R6089"/>
  <c r="R6088"/>
  <c r="R6087"/>
  <c r="R6086"/>
  <c r="R6085"/>
  <c r="R6084"/>
  <c r="R6083"/>
  <c r="R6082"/>
  <c r="R6081"/>
  <c r="R6080"/>
  <c r="R6079"/>
  <c r="R6078"/>
  <c r="R6077"/>
  <c r="R6076"/>
  <c r="R6075"/>
  <c r="R6074"/>
  <c r="R6073"/>
  <c r="R6072"/>
  <c r="R6071"/>
  <c r="R6070"/>
  <c r="R6069"/>
  <c r="R6068"/>
  <c r="R6067"/>
  <c r="R6066"/>
  <c r="R6065"/>
  <c r="R6064"/>
  <c r="R6063"/>
  <c r="R6062"/>
  <c r="R6061"/>
  <c r="R6060"/>
  <c r="R6059"/>
  <c r="R6058"/>
  <c r="R6057"/>
  <c r="R6056"/>
  <c r="R6055"/>
  <c r="R6054"/>
  <c r="R6053"/>
  <c r="R6052"/>
  <c r="R6051"/>
  <c r="R6050"/>
  <c r="R6049"/>
  <c r="R6048"/>
  <c r="R6047"/>
  <c r="R6046"/>
  <c r="R6045"/>
  <c r="R6044"/>
  <c r="R6043"/>
  <c r="R6042"/>
  <c r="R6041"/>
  <c r="R6040"/>
  <c r="R6039"/>
  <c r="R6038"/>
  <c r="R6037"/>
  <c r="R6036"/>
  <c r="R6035"/>
  <c r="R6034"/>
  <c r="R6033"/>
  <c r="R6032"/>
  <c r="R6031"/>
  <c r="R6030"/>
  <c r="R6029"/>
  <c r="R6028"/>
  <c r="R6027"/>
  <c r="R6026"/>
  <c r="R6025"/>
  <c r="R6024"/>
  <c r="R6023"/>
  <c r="R6022"/>
  <c r="R6021"/>
  <c r="R6020"/>
  <c r="R6019"/>
  <c r="R6018"/>
  <c r="R6017"/>
  <c r="R6016"/>
  <c r="R6015"/>
  <c r="R6014"/>
  <c r="R6013"/>
  <c r="R6012"/>
  <c r="R6011"/>
  <c r="R6010"/>
  <c r="R6009"/>
  <c r="R6008"/>
  <c r="R6007"/>
  <c r="R6006"/>
  <c r="R6005"/>
  <c r="R6004"/>
  <c r="R6003"/>
  <c r="R6002"/>
  <c r="R6001"/>
  <c r="R6000"/>
  <c r="R5999"/>
  <c r="R5998"/>
  <c r="R5997"/>
  <c r="R5996"/>
  <c r="R5995"/>
  <c r="R5994"/>
  <c r="R5993"/>
  <c r="R5992"/>
  <c r="R5991"/>
  <c r="R5990"/>
  <c r="R5989"/>
  <c r="R5988"/>
  <c r="R5987"/>
  <c r="R5986"/>
  <c r="R5985"/>
  <c r="R5984"/>
  <c r="R5983"/>
  <c r="R5982"/>
  <c r="R5981"/>
  <c r="R5980"/>
  <c r="R5979"/>
  <c r="R5978"/>
  <c r="R5977"/>
  <c r="R5976"/>
  <c r="R5975"/>
  <c r="R5974"/>
  <c r="R5973"/>
  <c r="R5972"/>
  <c r="R5971"/>
  <c r="R5970"/>
  <c r="R5969"/>
  <c r="R5968"/>
  <c r="R5967"/>
  <c r="R5966"/>
  <c r="R5965"/>
  <c r="R5964"/>
  <c r="R5963"/>
  <c r="R5962"/>
  <c r="R5961"/>
  <c r="R5960"/>
  <c r="R5959"/>
  <c r="R5958"/>
  <c r="R5957"/>
  <c r="R5956"/>
  <c r="R5955"/>
  <c r="R5954"/>
  <c r="R5953"/>
  <c r="R5952"/>
  <c r="R5951"/>
  <c r="R5950"/>
  <c r="R5949"/>
  <c r="R5948"/>
  <c r="R5947"/>
  <c r="R5946"/>
  <c r="R5945"/>
  <c r="R5944"/>
  <c r="R5943"/>
  <c r="R5942"/>
  <c r="R5941"/>
  <c r="R5940"/>
  <c r="R5939"/>
  <c r="R5938"/>
  <c r="R5937"/>
  <c r="R5936"/>
  <c r="R5935"/>
  <c r="R5934"/>
  <c r="R5933"/>
  <c r="R5932"/>
  <c r="R5931"/>
  <c r="R5930"/>
  <c r="R5929"/>
  <c r="R5928"/>
  <c r="R5927"/>
  <c r="R5926"/>
  <c r="R5925"/>
  <c r="R5924"/>
  <c r="R5923"/>
  <c r="R5922"/>
  <c r="R5921"/>
  <c r="R5920"/>
  <c r="R5919"/>
  <c r="R5918"/>
  <c r="R5917"/>
  <c r="R5916"/>
  <c r="R5915"/>
  <c r="R5914"/>
  <c r="R5913"/>
  <c r="R5912"/>
  <c r="R5911"/>
  <c r="R5910"/>
  <c r="R5909"/>
  <c r="R5908"/>
  <c r="R5907"/>
  <c r="R5906"/>
  <c r="R5905"/>
  <c r="R5904"/>
  <c r="R5903"/>
  <c r="R5902"/>
  <c r="R5901"/>
  <c r="R5900"/>
  <c r="R5899"/>
  <c r="R5898"/>
  <c r="R5897"/>
  <c r="R5896"/>
  <c r="R5895"/>
  <c r="R5894"/>
  <c r="R5893"/>
  <c r="R5892"/>
  <c r="R5891"/>
  <c r="R5890"/>
  <c r="R5889"/>
  <c r="R5888"/>
  <c r="R5887"/>
  <c r="R5886"/>
  <c r="R5885"/>
  <c r="R5884"/>
  <c r="R5883"/>
  <c r="R5882"/>
  <c r="R5881"/>
  <c r="R5880"/>
  <c r="R5879"/>
  <c r="R5878"/>
  <c r="R5877"/>
  <c r="R5876"/>
  <c r="R5875"/>
  <c r="R5874"/>
  <c r="R5873"/>
  <c r="R5872"/>
  <c r="R5871"/>
  <c r="R5870"/>
  <c r="R5869"/>
  <c r="R5868"/>
  <c r="R5867"/>
  <c r="R5866"/>
  <c r="R5865"/>
  <c r="R5864"/>
  <c r="R5863"/>
  <c r="R5862"/>
  <c r="R5861"/>
  <c r="R5860"/>
  <c r="R5859"/>
  <c r="R5858"/>
  <c r="R5857"/>
  <c r="R5856"/>
  <c r="R5855"/>
  <c r="R5854"/>
  <c r="R5853"/>
  <c r="R5852"/>
  <c r="R5851"/>
  <c r="R5850"/>
  <c r="R5849"/>
  <c r="R5848"/>
  <c r="R5847"/>
  <c r="R5846"/>
  <c r="R5845"/>
  <c r="R5844"/>
  <c r="R5843"/>
  <c r="R5842"/>
  <c r="R5841"/>
  <c r="R5840"/>
  <c r="R5839"/>
  <c r="R5838"/>
  <c r="R5837"/>
  <c r="R5836"/>
  <c r="R5835"/>
  <c r="R5834"/>
  <c r="R5833"/>
  <c r="R5832"/>
  <c r="R5831"/>
  <c r="R5830"/>
  <c r="R5829"/>
  <c r="R5828"/>
  <c r="R5827"/>
  <c r="R5826"/>
  <c r="R5825"/>
  <c r="R5824"/>
  <c r="R5823"/>
  <c r="R5822"/>
  <c r="R5821"/>
  <c r="R5820"/>
  <c r="R5819"/>
  <c r="R5818"/>
  <c r="R5817"/>
  <c r="R5816"/>
  <c r="R5815"/>
  <c r="R5814"/>
  <c r="R5813"/>
  <c r="R5812"/>
  <c r="R5811"/>
  <c r="R5810"/>
  <c r="R5809"/>
  <c r="R5808"/>
  <c r="R5807"/>
  <c r="R5806"/>
  <c r="R5805"/>
  <c r="R5804"/>
  <c r="R5803"/>
  <c r="R5802"/>
  <c r="R5801"/>
  <c r="R5800"/>
  <c r="R5799"/>
  <c r="R5798"/>
  <c r="R5797"/>
  <c r="R5796"/>
  <c r="R5795"/>
  <c r="R5794"/>
  <c r="R5793"/>
  <c r="R5792"/>
  <c r="R5791"/>
  <c r="R5790"/>
  <c r="R5789"/>
  <c r="R5788"/>
  <c r="R5787"/>
  <c r="R5786"/>
  <c r="R5785"/>
  <c r="R5784"/>
  <c r="R5783"/>
  <c r="R5782"/>
  <c r="R5781"/>
  <c r="R5780"/>
  <c r="R5779"/>
  <c r="R5778"/>
  <c r="R5777"/>
  <c r="R5776"/>
  <c r="R5775"/>
  <c r="R5774"/>
  <c r="R5773"/>
  <c r="R5772"/>
  <c r="R5771"/>
  <c r="R5770"/>
  <c r="R5769"/>
  <c r="R5768"/>
  <c r="R5767"/>
  <c r="R5766"/>
  <c r="R5765"/>
  <c r="R5764"/>
  <c r="R5763"/>
  <c r="R5762"/>
  <c r="R5761"/>
  <c r="R5760"/>
  <c r="R5759"/>
  <c r="R5758"/>
  <c r="R5757"/>
  <c r="R5756"/>
  <c r="R5755"/>
  <c r="R5754"/>
  <c r="R5753"/>
  <c r="R5752"/>
  <c r="R5751"/>
  <c r="R5750"/>
  <c r="R5749"/>
  <c r="R5748"/>
  <c r="R5747"/>
  <c r="R5746"/>
  <c r="R5745"/>
  <c r="R5744"/>
  <c r="R5743"/>
  <c r="R5742"/>
  <c r="R5741"/>
  <c r="R5740"/>
  <c r="R5739"/>
  <c r="R5738"/>
  <c r="R5737"/>
  <c r="R5736"/>
  <c r="R5735"/>
  <c r="R5734"/>
  <c r="R5733"/>
  <c r="R5732"/>
  <c r="R5731"/>
  <c r="R5730"/>
  <c r="R5729"/>
  <c r="R5728"/>
  <c r="R5727"/>
  <c r="R5726"/>
  <c r="R5725"/>
  <c r="R5724"/>
  <c r="R5723"/>
  <c r="R5722"/>
  <c r="R5721"/>
  <c r="R5720"/>
  <c r="R5719"/>
  <c r="R5718"/>
  <c r="R5717"/>
  <c r="R5716"/>
  <c r="R5715"/>
  <c r="R5714"/>
  <c r="R5713"/>
  <c r="R5712"/>
  <c r="R5711"/>
  <c r="R5710"/>
  <c r="R5709"/>
  <c r="R5708"/>
  <c r="R5707"/>
  <c r="R5706"/>
  <c r="R5705"/>
  <c r="R5704"/>
  <c r="R5703"/>
  <c r="R5702"/>
  <c r="R5701"/>
  <c r="R5700"/>
  <c r="R5699"/>
  <c r="R5698"/>
  <c r="R5697"/>
  <c r="R5696"/>
  <c r="R5695"/>
  <c r="R5694"/>
  <c r="R5693"/>
  <c r="R5692"/>
  <c r="R5691"/>
  <c r="R5690"/>
  <c r="R5689"/>
  <c r="R5688"/>
  <c r="R5687"/>
  <c r="R5686"/>
  <c r="R5685"/>
  <c r="R5684"/>
  <c r="R5683"/>
  <c r="R5682"/>
  <c r="R5681"/>
  <c r="R5680"/>
  <c r="R5679"/>
  <c r="R5678"/>
  <c r="R5677"/>
  <c r="R5676"/>
  <c r="R5675"/>
  <c r="R5674"/>
  <c r="R5673"/>
  <c r="R5672"/>
  <c r="R5671"/>
  <c r="R5670"/>
  <c r="R5669"/>
  <c r="R5668"/>
  <c r="R5667"/>
  <c r="R5666"/>
  <c r="R5665"/>
  <c r="R5664"/>
  <c r="R5663"/>
  <c r="R5662"/>
  <c r="R5661"/>
  <c r="R5660"/>
  <c r="R5659"/>
  <c r="R5658"/>
  <c r="R5657"/>
  <c r="R5656"/>
  <c r="R5655"/>
  <c r="R5654"/>
  <c r="R5653"/>
  <c r="R5652"/>
  <c r="R5651"/>
  <c r="R5650"/>
  <c r="R5649"/>
  <c r="R5648"/>
  <c r="R5647"/>
  <c r="R5646"/>
  <c r="R5645"/>
  <c r="R5644"/>
  <c r="R5643"/>
  <c r="R5642"/>
  <c r="R5641"/>
  <c r="R5640"/>
  <c r="R5639"/>
  <c r="R5638"/>
  <c r="R5637"/>
  <c r="R5636"/>
  <c r="R5635"/>
  <c r="R5634"/>
  <c r="R5633"/>
  <c r="R5632"/>
  <c r="R5631"/>
  <c r="R5630"/>
  <c r="R5629"/>
  <c r="R5628"/>
  <c r="R5627"/>
  <c r="R5626"/>
  <c r="R5625"/>
  <c r="R5624"/>
  <c r="R5623"/>
  <c r="R5622"/>
  <c r="R5621"/>
  <c r="R5620"/>
  <c r="R5619"/>
  <c r="R5618"/>
  <c r="R5617"/>
  <c r="R5616"/>
  <c r="R5615"/>
  <c r="R5614"/>
  <c r="R5613"/>
  <c r="R5612"/>
  <c r="R5611"/>
  <c r="R5610"/>
  <c r="R5609"/>
  <c r="R5608"/>
  <c r="R5607"/>
  <c r="R5606"/>
  <c r="R5605"/>
  <c r="R5604"/>
  <c r="R5603"/>
  <c r="R5602"/>
  <c r="R5601"/>
  <c r="R5600"/>
  <c r="R5599"/>
  <c r="R5598"/>
  <c r="R5597"/>
  <c r="R5596"/>
  <c r="R5595"/>
  <c r="R5594"/>
  <c r="R5593"/>
  <c r="R5592"/>
  <c r="R5591"/>
  <c r="R5590"/>
  <c r="R5589"/>
  <c r="R5588"/>
  <c r="R5587"/>
  <c r="R5586"/>
  <c r="R5585"/>
  <c r="R5584"/>
  <c r="R5583"/>
  <c r="R5582"/>
  <c r="R5581"/>
  <c r="R5580"/>
  <c r="R5579"/>
  <c r="R5578"/>
  <c r="R5577"/>
  <c r="R5576"/>
  <c r="R5575"/>
  <c r="R5574"/>
  <c r="R5573"/>
  <c r="R5572"/>
  <c r="R5571"/>
  <c r="R5570"/>
  <c r="R5569"/>
  <c r="R5568"/>
  <c r="R5567"/>
  <c r="R5566"/>
  <c r="R5565"/>
  <c r="R5564"/>
  <c r="R5563"/>
  <c r="R5562"/>
  <c r="R5561"/>
  <c r="R5560"/>
  <c r="R5559"/>
  <c r="R5558"/>
  <c r="R5557"/>
  <c r="R5556"/>
  <c r="R5555"/>
  <c r="R5554"/>
  <c r="R5553"/>
  <c r="R5552"/>
  <c r="R5551"/>
  <c r="R5550"/>
  <c r="R5549"/>
  <c r="R5548"/>
  <c r="R5547"/>
  <c r="R5546"/>
  <c r="R5545"/>
  <c r="R5544"/>
  <c r="R5543"/>
  <c r="R5542"/>
  <c r="R5541"/>
  <c r="R5540"/>
  <c r="R5539"/>
  <c r="R5538"/>
  <c r="R5537"/>
  <c r="R5536"/>
  <c r="R5535"/>
  <c r="R5534"/>
  <c r="R5533"/>
  <c r="R5532"/>
  <c r="R5531"/>
  <c r="R5530"/>
  <c r="R5529"/>
  <c r="R5528"/>
  <c r="R5527"/>
  <c r="R5526"/>
  <c r="R5525"/>
  <c r="R5524"/>
  <c r="R5523"/>
  <c r="R5522"/>
  <c r="R5521"/>
  <c r="R5520"/>
  <c r="R5519"/>
  <c r="R5518"/>
  <c r="R5517"/>
  <c r="R5516"/>
  <c r="R5515"/>
  <c r="R5514"/>
  <c r="R5513"/>
  <c r="R5512"/>
  <c r="R5511"/>
  <c r="R5510"/>
  <c r="R5509"/>
  <c r="R5508"/>
  <c r="R5507"/>
  <c r="R5506"/>
  <c r="R5505"/>
  <c r="R5504"/>
  <c r="R5503"/>
  <c r="R5502"/>
  <c r="R5501"/>
  <c r="R5500"/>
  <c r="R5499"/>
  <c r="R5498"/>
  <c r="R5497"/>
  <c r="R5496"/>
  <c r="R5495"/>
  <c r="R5494"/>
  <c r="R5493"/>
  <c r="R5492"/>
  <c r="R5491"/>
  <c r="R5490"/>
  <c r="R5489"/>
  <c r="R5488"/>
  <c r="R5487"/>
  <c r="R5486"/>
  <c r="R5485"/>
  <c r="R5484"/>
  <c r="R5483"/>
  <c r="R5482"/>
  <c r="R5481"/>
  <c r="R5480"/>
  <c r="R5479"/>
  <c r="R5478"/>
  <c r="R5477"/>
  <c r="R5476"/>
  <c r="R5475"/>
  <c r="R5474"/>
  <c r="R5473"/>
  <c r="R5472"/>
  <c r="R5471"/>
  <c r="R5470"/>
  <c r="R5469"/>
  <c r="R5468"/>
  <c r="R5467"/>
  <c r="R5466"/>
  <c r="R5465"/>
  <c r="R5464"/>
  <c r="R5463"/>
  <c r="R5462"/>
  <c r="R5461"/>
  <c r="R5460"/>
  <c r="R5459"/>
  <c r="R5458"/>
  <c r="R5457"/>
  <c r="R5456"/>
  <c r="R5455"/>
  <c r="R5454"/>
  <c r="R5453"/>
  <c r="R5452"/>
  <c r="R5451"/>
  <c r="R5450"/>
  <c r="R5449"/>
  <c r="R5448"/>
  <c r="R5447"/>
  <c r="R5446"/>
  <c r="R5445"/>
  <c r="R5444"/>
  <c r="R5443"/>
  <c r="R5442"/>
  <c r="R5441"/>
  <c r="R5440"/>
  <c r="R5439"/>
  <c r="R5438"/>
  <c r="R5437"/>
  <c r="R5436"/>
  <c r="R5435"/>
  <c r="R5434"/>
  <c r="R5433"/>
  <c r="R5432"/>
  <c r="R5431"/>
  <c r="R5430"/>
  <c r="R5429"/>
  <c r="R5428"/>
  <c r="R5427"/>
  <c r="R5426"/>
  <c r="R5425"/>
  <c r="R5424"/>
  <c r="R5423"/>
  <c r="R5422"/>
  <c r="R5421"/>
  <c r="R5420"/>
  <c r="R5419"/>
  <c r="R5418"/>
  <c r="R5417"/>
  <c r="R5416"/>
  <c r="R5415"/>
  <c r="R5414"/>
  <c r="R5413"/>
  <c r="R5412"/>
  <c r="R5411"/>
  <c r="R5410"/>
  <c r="R5409"/>
  <c r="R5408"/>
  <c r="R5407"/>
  <c r="R5406"/>
  <c r="R5405"/>
  <c r="R5404"/>
  <c r="R5403"/>
  <c r="R5402"/>
  <c r="R5401"/>
  <c r="R5400"/>
  <c r="R5399"/>
  <c r="R5398"/>
  <c r="R5397"/>
  <c r="R5396"/>
  <c r="R5395"/>
  <c r="R5394"/>
  <c r="R5393"/>
  <c r="R5392"/>
  <c r="R5391"/>
  <c r="R5390"/>
  <c r="R5389"/>
  <c r="R5388"/>
  <c r="R5387"/>
  <c r="R5386"/>
  <c r="R5385"/>
  <c r="R5384"/>
  <c r="R5383"/>
  <c r="R5382"/>
  <c r="R5381"/>
  <c r="R5380"/>
  <c r="R5379"/>
  <c r="R5378"/>
  <c r="R5377"/>
  <c r="R5376"/>
  <c r="R5375"/>
  <c r="R5374"/>
  <c r="R5373"/>
  <c r="R5372"/>
  <c r="R5371"/>
  <c r="R5370"/>
  <c r="R5369"/>
  <c r="R5368"/>
  <c r="R5367"/>
  <c r="R5366"/>
  <c r="R5365"/>
  <c r="R5364"/>
  <c r="R5363"/>
  <c r="R5362"/>
  <c r="R5361"/>
  <c r="R5360"/>
  <c r="R5359"/>
  <c r="R5358"/>
  <c r="R5357"/>
  <c r="R5356"/>
  <c r="R5355"/>
  <c r="R5354"/>
  <c r="R5353"/>
  <c r="R5352"/>
  <c r="R5351"/>
  <c r="R5350"/>
  <c r="R5349"/>
  <c r="R5348"/>
  <c r="R5347"/>
  <c r="R5346"/>
  <c r="R5345"/>
  <c r="R5344"/>
  <c r="R5343"/>
  <c r="R5342"/>
  <c r="R5341"/>
  <c r="R5340"/>
  <c r="R5339"/>
  <c r="R5338"/>
  <c r="R5337"/>
  <c r="R5336"/>
  <c r="R5335"/>
  <c r="R5334"/>
  <c r="R5333"/>
  <c r="R5332"/>
  <c r="R5331"/>
  <c r="R5330"/>
  <c r="R5329"/>
  <c r="R5328"/>
  <c r="R5327"/>
  <c r="R5326"/>
  <c r="R5325"/>
  <c r="R5324"/>
  <c r="R5323"/>
  <c r="R5322"/>
  <c r="R5321"/>
  <c r="R5320"/>
  <c r="R5319"/>
  <c r="R5318"/>
  <c r="R5317"/>
  <c r="R5316"/>
  <c r="R5315"/>
  <c r="R5314"/>
  <c r="R5313"/>
  <c r="R5312"/>
  <c r="R5311"/>
  <c r="R5310"/>
  <c r="R5309"/>
  <c r="R5308"/>
  <c r="R5307"/>
  <c r="R5306"/>
  <c r="R5305"/>
  <c r="R5304"/>
  <c r="R5303"/>
  <c r="R5302"/>
  <c r="R5301"/>
  <c r="R5300"/>
  <c r="R5299"/>
  <c r="R5298"/>
  <c r="R5297"/>
  <c r="R5296"/>
  <c r="R5295"/>
  <c r="R5294"/>
  <c r="R5293"/>
  <c r="R5292"/>
  <c r="R5291"/>
  <c r="R5290"/>
  <c r="R5289"/>
  <c r="R5288"/>
  <c r="R5287"/>
  <c r="R5286"/>
  <c r="R5285"/>
  <c r="R5284"/>
  <c r="R5283"/>
  <c r="R5282"/>
  <c r="R5281"/>
  <c r="R5280"/>
  <c r="R5279"/>
  <c r="R5278"/>
  <c r="R5277"/>
  <c r="R5276"/>
  <c r="R5275"/>
  <c r="R5274"/>
  <c r="R5273"/>
  <c r="R5272"/>
  <c r="R5271"/>
  <c r="R5270"/>
  <c r="R5269"/>
  <c r="R5268"/>
  <c r="R5267"/>
  <c r="R5266"/>
  <c r="R5265"/>
  <c r="R5264"/>
  <c r="R5263"/>
  <c r="R5262"/>
  <c r="R5261"/>
  <c r="R5260"/>
  <c r="R5259"/>
  <c r="R5258"/>
  <c r="R5257"/>
  <c r="R5256"/>
  <c r="R5255"/>
  <c r="R5254"/>
  <c r="R5253"/>
  <c r="R5252"/>
  <c r="R5251"/>
  <c r="R5250"/>
  <c r="R5249"/>
  <c r="R5248"/>
  <c r="R5247"/>
  <c r="R5246"/>
  <c r="R5245"/>
  <c r="R5244"/>
  <c r="R5243"/>
  <c r="R5242"/>
  <c r="R5241"/>
  <c r="R5240"/>
  <c r="R5239"/>
  <c r="R5238"/>
  <c r="R5237"/>
  <c r="R5236"/>
  <c r="R5235"/>
  <c r="R5234"/>
  <c r="R5233"/>
  <c r="R5232"/>
  <c r="R5231"/>
  <c r="R5230"/>
  <c r="R5229"/>
  <c r="R5228"/>
  <c r="R5227"/>
  <c r="R5226"/>
  <c r="R5225"/>
  <c r="R5224"/>
  <c r="R5223"/>
  <c r="R5222"/>
  <c r="R5221"/>
  <c r="R5220"/>
  <c r="R5219"/>
  <c r="R5218"/>
  <c r="R5217"/>
  <c r="R5216"/>
  <c r="R5215"/>
  <c r="R5214"/>
  <c r="R5213"/>
  <c r="R5212"/>
  <c r="R5211"/>
  <c r="R5210"/>
  <c r="R5209"/>
  <c r="R5208"/>
  <c r="R5207"/>
  <c r="R5206"/>
  <c r="R5205"/>
  <c r="R5204"/>
  <c r="R5203"/>
  <c r="R5202"/>
  <c r="R5201"/>
  <c r="R5200"/>
  <c r="R5199"/>
  <c r="R5198"/>
  <c r="R5197"/>
  <c r="R5196"/>
  <c r="R5195"/>
  <c r="R5194"/>
  <c r="R5193"/>
  <c r="R5192"/>
  <c r="R5191"/>
  <c r="R5190"/>
  <c r="R5189"/>
  <c r="R5188"/>
  <c r="R5187"/>
  <c r="R5186"/>
  <c r="R5185"/>
  <c r="R5184"/>
  <c r="R5183"/>
  <c r="R5182"/>
  <c r="R5181"/>
  <c r="R5180"/>
  <c r="R5179"/>
  <c r="R5178"/>
  <c r="R5177"/>
  <c r="R5176"/>
  <c r="R5175"/>
  <c r="R5174"/>
  <c r="R5173"/>
  <c r="R5172"/>
  <c r="R5171"/>
  <c r="R5170"/>
  <c r="R5169"/>
  <c r="R5168"/>
  <c r="R5167"/>
  <c r="R5166"/>
  <c r="R5165"/>
  <c r="R5164"/>
  <c r="R5163"/>
  <c r="R5162"/>
  <c r="R5161"/>
  <c r="R5160"/>
  <c r="R5159"/>
  <c r="R5158"/>
  <c r="R5157"/>
  <c r="R5156"/>
  <c r="R5155"/>
  <c r="R5154"/>
  <c r="R5153"/>
  <c r="R5152"/>
  <c r="R5151"/>
  <c r="R5150"/>
  <c r="R5149"/>
  <c r="R5148"/>
  <c r="R5147"/>
  <c r="R5146"/>
  <c r="R5145"/>
  <c r="R5144"/>
  <c r="R5143"/>
  <c r="R5142"/>
  <c r="R5141"/>
  <c r="R5140"/>
  <c r="R5139"/>
  <c r="R5138"/>
  <c r="R5137"/>
  <c r="R5136"/>
  <c r="R5135"/>
  <c r="R5134"/>
  <c r="R5133"/>
  <c r="R5132"/>
  <c r="R5131"/>
  <c r="R5130"/>
  <c r="R5129"/>
  <c r="R5128"/>
  <c r="R5127"/>
  <c r="R5126"/>
  <c r="R5125"/>
  <c r="R5124"/>
  <c r="R5123"/>
  <c r="R5122"/>
  <c r="R5121"/>
  <c r="R5120"/>
  <c r="R5119"/>
  <c r="R5118"/>
  <c r="R5117"/>
  <c r="R5116"/>
  <c r="R5115"/>
  <c r="R5114"/>
  <c r="R5113"/>
  <c r="R5112"/>
  <c r="R5111"/>
  <c r="R5110"/>
  <c r="R5109"/>
  <c r="R5108"/>
  <c r="R5107"/>
  <c r="R5106"/>
  <c r="R5105"/>
  <c r="R5104"/>
  <c r="R5103"/>
  <c r="R5102"/>
  <c r="R5101"/>
  <c r="R5100"/>
  <c r="R5099"/>
  <c r="R5098"/>
  <c r="R5097"/>
  <c r="R5096"/>
  <c r="R5095"/>
  <c r="R5094"/>
  <c r="R5093"/>
  <c r="R5092"/>
  <c r="R5091"/>
  <c r="R5090"/>
  <c r="R5089"/>
  <c r="R5088"/>
  <c r="R5087"/>
  <c r="R5086"/>
  <c r="R5085"/>
  <c r="R5084"/>
  <c r="R5083"/>
  <c r="R5082"/>
  <c r="R5081"/>
  <c r="R5080"/>
  <c r="R5079"/>
  <c r="R5078"/>
  <c r="R5077"/>
  <c r="R5076"/>
  <c r="R5075"/>
  <c r="R5074"/>
  <c r="R5073"/>
  <c r="R5072"/>
  <c r="R5071"/>
  <c r="R5070"/>
  <c r="R5069"/>
  <c r="R5068"/>
  <c r="R5067"/>
  <c r="R5066"/>
  <c r="R5065"/>
  <c r="R5064"/>
  <c r="R5063"/>
  <c r="R5062"/>
  <c r="R5061"/>
  <c r="R5060"/>
  <c r="R5059"/>
  <c r="R5058"/>
  <c r="R5057"/>
  <c r="R5056"/>
  <c r="R5055"/>
  <c r="R5054"/>
  <c r="R5053"/>
  <c r="R5052"/>
  <c r="R5051"/>
  <c r="R5050"/>
  <c r="R5049"/>
  <c r="R5048"/>
  <c r="R5047"/>
  <c r="R5046"/>
  <c r="R5045"/>
  <c r="R5044"/>
  <c r="R5043"/>
  <c r="R5042"/>
  <c r="R5041"/>
  <c r="R5040"/>
  <c r="R5039"/>
  <c r="R5038"/>
  <c r="R5037"/>
  <c r="R5036"/>
  <c r="R5035"/>
  <c r="R5034"/>
  <c r="R5033"/>
  <c r="R5032"/>
  <c r="R5031"/>
  <c r="R5030"/>
  <c r="R5029"/>
  <c r="R5028"/>
  <c r="R5027"/>
  <c r="R5026"/>
  <c r="R5025"/>
  <c r="R5024"/>
  <c r="R5023"/>
  <c r="R5022"/>
  <c r="R5021"/>
  <c r="R5020"/>
  <c r="R5019"/>
  <c r="R5018"/>
  <c r="R5017"/>
  <c r="R5016"/>
  <c r="R5015"/>
  <c r="R5014"/>
  <c r="R5013"/>
  <c r="R5012"/>
  <c r="R5011"/>
  <c r="R5010"/>
  <c r="R5009"/>
  <c r="R5008"/>
  <c r="R5007"/>
  <c r="R5006"/>
  <c r="R5005"/>
  <c r="R5004"/>
  <c r="R5003"/>
  <c r="R5002"/>
  <c r="R5001"/>
  <c r="R5000"/>
  <c r="R4999"/>
  <c r="R4998"/>
  <c r="R4997"/>
  <c r="R4996"/>
  <c r="R4995"/>
  <c r="R4994"/>
  <c r="R4993"/>
  <c r="R4992"/>
  <c r="R4991"/>
  <c r="R4990"/>
  <c r="R4989"/>
  <c r="R4988"/>
  <c r="R4987"/>
  <c r="R4986"/>
  <c r="R4985"/>
  <c r="R4984"/>
  <c r="R4983"/>
  <c r="R4982"/>
  <c r="R4981"/>
  <c r="R4980"/>
  <c r="R4979"/>
  <c r="R4978"/>
  <c r="R4977"/>
  <c r="R4976"/>
  <c r="R4975"/>
  <c r="R4974"/>
  <c r="R4973"/>
  <c r="R4972"/>
  <c r="R4971"/>
  <c r="R4970"/>
  <c r="R4969"/>
  <c r="R4968"/>
  <c r="R4967"/>
  <c r="R4966"/>
  <c r="R4965"/>
  <c r="R4964"/>
  <c r="R4963"/>
  <c r="R4962"/>
  <c r="R4961"/>
  <c r="R4960"/>
  <c r="R4959"/>
  <c r="R4958"/>
  <c r="R4957"/>
  <c r="R4956"/>
  <c r="R4955"/>
  <c r="R4954"/>
  <c r="R4953"/>
  <c r="R4952"/>
  <c r="R4951"/>
  <c r="R4950"/>
  <c r="R4949"/>
  <c r="R4948"/>
  <c r="R4947"/>
  <c r="R4946"/>
  <c r="R4945"/>
  <c r="R4944"/>
  <c r="R4943"/>
  <c r="R4942"/>
  <c r="R4941"/>
  <c r="R4940"/>
  <c r="R4939"/>
  <c r="R4938"/>
  <c r="R4937"/>
  <c r="R4936"/>
  <c r="R4935"/>
  <c r="R4934"/>
  <c r="R4933"/>
  <c r="R4932"/>
  <c r="R4931"/>
  <c r="R4930"/>
  <c r="R4929"/>
  <c r="R4928"/>
  <c r="R4927"/>
  <c r="R4926"/>
  <c r="R4925"/>
  <c r="R4924"/>
  <c r="R4923"/>
  <c r="R4922"/>
  <c r="R4921"/>
  <c r="R4920"/>
  <c r="R4919"/>
  <c r="R4918"/>
  <c r="R4917"/>
  <c r="R4916"/>
  <c r="R4915"/>
  <c r="R4914"/>
  <c r="R4913"/>
  <c r="R4912"/>
  <c r="R4911"/>
  <c r="R4910"/>
  <c r="R4909"/>
  <c r="R4908"/>
  <c r="R4907"/>
  <c r="R4906"/>
  <c r="R4905"/>
  <c r="R4904"/>
  <c r="R4903"/>
  <c r="R4902"/>
  <c r="R4901"/>
  <c r="R4900"/>
  <c r="R4899"/>
  <c r="R4898"/>
  <c r="R4897"/>
  <c r="R4896"/>
  <c r="R4895"/>
  <c r="R4894"/>
  <c r="R4893"/>
  <c r="R4892"/>
  <c r="R4891"/>
  <c r="R4890"/>
  <c r="R4889"/>
  <c r="R4888"/>
  <c r="R4887"/>
  <c r="R4886"/>
  <c r="R4885"/>
  <c r="R4884"/>
  <c r="R4883"/>
  <c r="R4882"/>
  <c r="R4881"/>
  <c r="R4880"/>
  <c r="R4879"/>
  <c r="R4878"/>
  <c r="R4877"/>
  <c r="R4876"/>
  <c r="R4875"/>
  <c r="R4874"/>
  <c r="R4873"/>
  <c r="R4872"/>
  <c r="R4871"/>
  <c r="R4870"/>
  <c r="R4869"/>
  <c r="R4868"/>
  <c r="R4867"/>
  <c r="R4866"/>
  <c r="R4865"/>
  <c r="R4864"/>
  <c r="R4863"/>
  <c r="R4862"/>
  <c r="R4861"/>
  <c r="R4860"/>
  <c r="R4859"/>
  <c r="R4858"/>
  <c r="R4857"/>
  <c r="R4856"/>
  <c r="R4855"/>
  <c r="R4854"/>
  <c r="R4853"/>
  <c r="R4852"/>
  <c r="R4851"/>
  <c r="R4850"/>
  <c r="R4849"/>
  <c r="R4848"/>
  <c r="R4847"/>
  <c r="R4846"/>
  <c r="R4845"/>
  <c r="R4844"/>
  <c r="R4843"/>
  <c r="R4842"/>
  <c r="R4841"/>
  <c r="R4840"/>
  <c r="R4839"/>
  <c r="R4838"/>
  <c r="R4837"/>
  <c r="R4836"/>
  <c r="R4835"/>
  <c r="R4834"/>
  <c r="R4833"/>
  <c r="R4832"/>
  <c r="R4831"/>
  <c r="R4830"/>
  <c r="R4829"/>
  <c r="R4828"/>
  <c r="R4827"/>
  <c r="R4826"/>
  <c r="R4825"/>
  <c r="R4824"/>
  <c r="R4823"/>
  <c r="R4822"/>
  <c r="R4821"/>
  <c r="R4820"/>
  <c r="R4819"/>
  <c r="R4818"/>
  <c r="R4817"/>
  <c r="R4816"/>
  <c r="R4815"/>
  <c r="R4814"/>
  <c r="R4813"/>
  <c r="R4812"/>
  <c r="R4811"/>
  <c r="R4810"/>
  <c r="R4809"/>
  <c r="R4808"/>
  <c r="R4807"/>
  <c r="R4806"/>
  <c r="R4805"/>
  <c r="R4804"/>
  <c r="R4803"/>
  <c r="R4802"/>
  <c r="R4801"/>
  <c r="R4800"/>
  <c r="R4799"/>
  <c r="R4798"/>
  <c r="R4797"/>
  <c r="R4796"/>
  <c r="R4795"/>
  <c r="R4794"/>
  <c r="R4793"/>
  <c r="R4792"/>
  <c r="R4791"/>
  <c r="R4790"/>
  <c r="R4789"/>
  <c r="R4788"/>
  <c r="R4787"/>
  <c r="R4786"/>
  <c r="R4785"/>
  <c r="R4784"/>
  <c r="R4783"/>
  <c r="R4782"/>
  <c r="R4781"/>
  <c r="R4780"/>
  <c r="R4779"/>
  <c r="R4778"/>
  <c r="R4777"/>
  <c r="R4776"/>
  <c r="R4775"/>
  <c r="R4774"/>
  <c r="R4773"/>
  <c r="R4772"/>
  <c r="R4771"/>
  <c r="R4770"/>
  <c r="R4769"/>
  <c r="R4768"/>
  <c r="R4767"/>
  <c r="R4766"/>
  <c r="R4765"/>
  <c r="R4764"/>
  <c r="R4763"/>
  <c r="R4762"/>
  <c r="R4761"/>
  <c r="R4760"/>
  <c r="R4759"/>
  <c r="R4758"/>
  <c r="R4757"/>
  <c r="R4756"/>
  <c r="R4755"/>
  <c r="R4754"/>
  <c r="R4753"/>
  <c r="R4752"/>
  <c r="R4751"/>
  <c r="R4750"/>
  <c r="R4749"/>
  <c r="R4748"/>
  <c r="R4747"/>
  <c r="R4746"/>
  <c r="R4745"/>
  <c r="R4744"/>
  <c r="R4743"/>
  <c r="R4742"/>
  <c r="R4741"/>
  <c r="R4740"/>
  <c r="R4739"/>
  <c r="R4738"/>
  <c r="R4737"/>
  <c r="R4736"/>
  <c r="R4735"/>
  <c r="R4734"/>
  <c r="R4733"/>
  <c r="R4732"/>
  <c r="R4731"/>
  <c r="R4730"/>
  <c r="R4729"/>
  <c r="R4728"/>
  <c r="R4727"/>
  <c r="R4726"/>
  <c r="R4725"/>
  <c r="R4724"/>
  <c r="R4723"/>
  <c r="R4722"/>
  <c r="R4721"/>
  <c r="R4720"/>
  <c r="R4719"/>
  <c r="R4718"/>
  <c r="R4717"/>
  <c r="R4716"/>
  <c r="R4715"/>
  <c r="R4714"/>
  <c r="R4713"/>
  <c r="R4712"/>
  <c r="R4711"/>
  <c r="R4710"/>
  <c r="R4709"/>
  <c r="R4708"/>
  <c r="R4707"/>
  <c r="R4706"/>
  <c r="R4705"/>
  <c r="R4704"/>
  <c r="R4703"/>
  <c r="R4702"/>
  <c r="R4701"/>
  <c r="R4700"/>
  <c r="R4699"/>
  <c r="R4698"/>
  <c r="R4697"/>
  <c r="R4696"/>
  <c r="R4695"/>
  <c r="R4694"/>
  <c r="R4693"/>
  <c r="R4692"/>
  <c r="R4691"/>
  <c r="R4690"/>
  <c r="R4689"/>
  <c r="R4688"/>
  <c r="R4687"/>
  <c r="R4686"/>
  <c r="R4685"/>
  <c r="R4684"/>
  <c r="R4683"/>
  <c r="R4682"/>
  <c r="R4681"/>
  <c r="R4680"/>
  <c r="R4679"/>
  <c r="R4678"/>
  <c r="R4677"/>
  <c r="R4676"/>
  <c r="R4675"/>
  <c r="R4674"/>
  <c r="R4673"/>
  <c r="R4672"/>
  <c r="R4671"/>
  <c r="R4670"/>
  <c r="R4669"/>
  <c r="R4668"/>
  <c r="R4667"/>
  <c r="R4666"/>
  <c r="R4665"/>
  <c r="R4664"/>
  <c r="R4663"/>
  <c r="R4662"/>
  <c r="R4661"/>
  <c r="R4660"/>
  <c r="R4659"/>
  <c r="R4658"/>
  <c r="R4657"/>
  <c r="R4656"/>
  <c r="R4655"/>
  <c r="R4654"/>
  <c r="R4653"/>
  <c r="R4652"/>
  <c r="R4651"/>
  <c r="R4650"/>
  <c r="R4649"/>
  <c r="R4648"/>
  <c r="R4647"/>
  <c r="R4646"/>
  <c r="R4645"/>
  <c r="R4644"/>
  <c r="R4643"/>
  <c r="R4642"/>
  <c r="R4641"/>
  <c r="R4640"/>
  <c r="R4639"/>
  <c r="R4638"/>
  <c r="R4637"/>
  <c r="R4636"/>
  <c r="R4635"/>
  <c r="R4634"/>
  <c r="R4633"/>
  <c r="R4632"/>
  <c r="R4631"/>
  <c r="R4630"/>
  <c r="R4629"/>
  <c r="R4628"/>
  <c r="R4627"/>
  <c r="R4626"/>
  <c r="R4625"/>
  <c r="R4624"/>
  <c r="R4623"/>
  <c r="R4622"/>
  <c r="R4621"/>
  <c r="R4620"/>
  <c r="R4619"/>
  <c r="R4618"/>
  <c r="R4617"/>
  <c r="R4616"/>
  <c r="R4615"/>
  <c r="R4614"/>
  <c r="R4613"/>
  <c r="R4612"/>
  <c r="R4611"/>
  <c r="R4610"/>
  <c r="R4609"/>
  <c r="R4608"/>
  <c r="R4607"/>
  <c r="R4606"/>
  <c r="R4605"/>
  <c r="R4604"/>
  <c r="R4603"/>
  <c r="R4602"/>
  <c r="R4601"/>
  <c r="R4600"/>
  <c r="R4599"/>
  <c r="R4598"/>
  <c r="R4597"/>
  <c r="R4596"/>
  <c r="R4595"/>
  <c r="R4594"/>
  <c r="R4593"/>
  <c r="R4592"/>
  <c r="R4591"/>
  <c r="R4590"/>
  <c r="R4589"/>
  <c r="R4588"/>
  <c r="R4587"/>
  <c r="R4586"/>
  <c r="R4585"/>
  <c r="R4584"/>
  <c r="R4583"/>
  <c r="R4582"/>
  <c r="R4581"/>
  <c r="R4580"/>
  <c r="R4579"/>
  <c r="R4578"/>
  <c r="R4577"/>
  <c r="R4576"/>
  <c r="R4575"/>
  <c r="R4574"/>
  <c r="R4573"/>
  <c r="R4572"/>
  <c r="R4571"/>
  <c r="R4570"/>
  <c r="R4569"/>
  <c r="R4568"/>
  <c r="R4567"/>
  <c r="R4566"/>
  <c r="R4565"/>
  <c r="R4564"/>
  <c r="R4563"/>
  <c r="R4562"/>
  <c r="R4561"/>
  <c r="R4560"/>
  <c r="R4559"/>
  <c r="R4558"/>
  <c r="R4557"/>
  <c r="R4556"/>
  <c r="R4555"/>
  <c r="R4554"/>
  <c r="R4553"/>
  <c r="R4552"/>
  <c r="R4551"/>
  <c r="R4550"/>
  <c r="R4549"/>
  <c r="R4548"/>
  <c r="R4547"/>
  <c r="R4546"/>
  <c r="R4545"/>
  <c r="R4544"/>
  <c r="R4543"/>
  <c r="R4542"/>
  <c r="R4541"/>
  <c r="R4540"/>
  <c r="R4539"/>
  <c r="R4538"/>
  <c r="R4537"/>
  <c r="R4536"/>
  <c r="R4535"/>
  <c r="R4534"/>
  <c r="R4533"/>
  <c r="R4532"/>
  <c r="R4531"/>
  <c r="R4530"/>
  <c r="R4529"/>
  <c r="R4528"/>
  <c r="R4527"/>
  <c r="R4526"/>
  <c r="R4525"/>
  <c r="R4524"/>
  <c r="R4523"/>
  <c r="R4522"/>
  <c r="R4521"/>
  <c r="R4520"/>
  <c r="R4519"/>
  <c r="R4518"/>
  <c r="R4517"/>
  <c r="R4516"/>
  <c r="R4515"/>
  <c r="R4514"/>
  <c r="R4513"/>
  <c r="R4512"/>
  <c r="R4511"/>
  <c r="R4510"/>
  <c r="R4509"/>
  <c r="R4508"/>
  <c r="R4507"/>
  <c r="R4506"/>
  <c r="R4505"/>
  <c r="R4504"/>
  <c r="R4503"/>
  <c r="R4502"/>
  <c r="R4501"/>
  <c r="R4500"/>
  <c r="R4499"/>
  <c r="R4498"/>
  <c r="R4497"/>
  <c r="R4496"/>
  <c r="R4495"/>
  <c r="R4494"/>
  <c r="R4493"/>
  <c r="R4492"/>
  <c r="R4491"/>
  <c r="R4490"/>
  <c r="R4489"/>
  <c r="R4488"/>
  <c r="R4487"/>
  <c r="R4486"/>
  <c r="R4485"/>
  <c r="R4484"/>
  <c r="R4483"/>
  <c r="R4482"/>
  <c r="R4481"/>
  <c r="R4480"/>
  <c r="R4479"/>
  <c r="R4478"/>
  <c r="R4477"/>
  <c r="R4476"/>
  <c r="R4475"/>
  <c r="R4474"/>
  <c r="R4473"/>
  <c r="R4472"/>
  <c r="R4471"/>
  <c r="R4470"/>
  <c r="R4469"/>
  <c r="R4468"/>
  <c r="R4467"/>
  <c r="R4466"/>
  <c r="R4465"/>
  <c r="R4464"/>
  <c r="R4463"/>
  <c r="R4462"/>
  <c r="R4461"/>
  <c r="R4460"/>
  <c r="R4459"/>
  <c r="R4458"/>
  <c r="R4457"/>
  <c r="R4456"/>
  <c r="R4455"/>
  <c r="R4454"/>
  <c r="R4453"/>
  <c r="R4452"/>
  <c r="R4451"/>
  <c r="R4450"/>
  <c r="R4449"/>
  <c r="R4448"/>
  <c r="R4447"/>
  <c r="R4446"/>
  <c r="R4445"/>
  <c r="R4444"/>
  <c r="R4443"/>
  <c r="R4442"/>
  <c r="R4441"/>
  <c r="R4440"/>
  <c r="R4439"/>
  <c r="R4438"/>
  <c r="R4437"/>
  <c r="R4436"/>
  <c r="R4435"/>
  <c r="R4434"/>
  <c r="R4433"/>
  <c r="R4432"/>
  <c r="R4431"/>
  <c r="R4430"/>
  <c r="R4429"/>
  <c r="R4428"/>
  <c r="R4427"/>
  <c r="R4426"/>
  <c r="R4425"/>
  <c r="R4424"/>
  <c r="R4423"/>
  <c r="R4422"/>
  <c r="R4421"/>
  <c r="R4420"/>
  <c r="R4419"/>
  <c r="R4418"/>
  <c r="R4417"/>
  <c r="R4416"/>
  <c r="R4415"/>
  <c r="R4414"/>
  <c r="R4413"/>
  <c r="R4412"/>
  <c r="R4411"/>
  <c r="R4410"/>
  <c r="R4409"/>
  <c r="R4408"/>
  <c r="R4407"/>
  <c r="R4406"/>
  <c r="R4405"/>
  <c r="R4404"/>
  <c r="R4403"/>
  <c r="R4402"/>
  <c r="R4401"/>
  <c r="R4400"/>
  <c r="R4399"/>
  <c r="R4398"/>
  <c r="R4397"/>
  <c r="R4396"/>
  <c r="R4395"/>
  <c r="R4394"/>
  <c r="R4393"/>
  <c r="R4392"/>
  <c r="R4391"/>
  <c r="R4390"/>
  <c r="R4389"/>
  <c r="R4388"/>
  <c r="R4387"/>
  <c r="R4386"/>
  <c r="R4385"/>
  <c r="R4384"/>
  <c r="R4383"/>
  <c r="R4382"/>
  <c r="R4381"/>
  <c r="R4380"/>
  <c r="R4379"/>
  <c r="R4378"/>
  <c r="R4377"/>
  <c r="R4376"/>
  <c r="R4375"/>
  <c r="R4374"/>
  <c r="R4373"/>
  <c r="R4372"/>
  <c r="R4371"/>
  <c r="R4370"/>
  <c r="R4369"/>
  <c r="R4368"/>
  <c r="R4367"/>
  <c r="R4366"/>
  <c r="R4365"/>
  <c r="R4364"/>
  <c r="R4363"/>
  <c r="R4362"/>
  <c r="R4361"/>
  <c r="R4360"/>
  <c r="R4359"/>
  <c r="R4358"/>
  <c r="R4357"/>
  <c r="R4356"/>
  <c r="R4355"/>
  <c r="R4354"/>
  <c r="R4353"/>
  <c r="R4352"/>
  <c r="R4351"/>
  <c r="R4350"/>
  <c r="R4349"/>
  <c r="R4348"/>
  <c r="R4347"/>
  <c r="R4346"/>
  <c r="R4345"/>
  <c r="R4344"/>
  <c r="R4343"/>
  <c r="R4342"/>
  <c r="R4341"/>
  <c r="R4340"/>
  <c r="R4339"/>
  <c r="R4338"/>
  <c r="R4337"/>
  <c r="R4336"/>
  <c r="R4335"/>
  <c r="R4334"/>
  <c r="R4333"/>
  <c r="R4332"/>
  <c r="R4331"/>
  <c r="R4330"/>
  <c r="R4329"/>
  <c r="R4328"/>
  <c r="R4327"/>
  <c r="R4326"/>
  <c r="R4325"/>
  <c r="R4324"/>
  <c r="R4323"/>
  <c r="R4322"/>
  <c r="R4321"/>
  <c r="R4320"/>
  <c r="R4319"/>
  <c r="R4318"/>
  <c r="R4317"/>
  <c r="R4316"/>
  <c r="R4315"/>
  <c r="R4314"/>
  <c r="R4313"/>
  <c r="R4312"/>
  <c r="R4311"/>
  <c r="R4310"/>
  <c r="R4309"/>
  <c r="R4308"/>
  <c r="R4307"/>
  <c r="R4306"/>
  <c r="R4305"/>
  <c r="R4304"/>
  <c r="R4303"/>
  <c r="R4302"/>
  <c r="R4301"/>
  <c r="R4300"/>
  <c r="R4299"/>
  <c r="R4298"/>
  <c r="R4297"/>
  <c r="R4296"/>
  <c r="R4295"/>
  <c r="R4294"/>
  <c r="R4293"/>
  <c r="R4292"/>
  <c r="R4291"/>
  <c r="R4290"/>
  <c r="R4289"/>
  <c r="R4288"/>
  <c r="R4287"/>
  <c r="R4286"/>
  <c r="R4285"/>
  <c r="R4284"/>
  <c r="R4283"/>
  <c r="R4282"/>
  <c r="R4281"/>
  <c r="R4280"/>
  <c r="R4279"/>
  <c r="R4278"/>
  <c r="R4277"/>
  <c r="R4276"/>
  <c r="R4275"/>
  <c r="R4274"/>
  <c r="R4273"/>
  <c r="R4272"/>
  <c r="R4271"/>
  <c r="R4270"/>
  <c r="R4269"/>
  <c r="R4268"/>
  <c r="R4267"/>
  <c r="R4266"/>
  <c r="R4265"/>
  <c r="R4264"/>
  <c r="R4263"/>
  <c r="R4262"/>
  <c r="R4261"/>
  <c r="R4260"/>
  <c r="R4259"/>
  <c r="R4258"/>
  <c r="R4257"/>
  <c r="R4256"/>
  <c r="R4255"/>
  <c r="R4254"/>
  <c r="R4253"/>
  <c r="R4252"/>
  <c r="R4251"/>
  <c r="R4250"/>
  <c r="R4249"/>
  <c r="R4248"/>
  <c r="R4247"/>
  <c r="R4246"/>
  <c r="R4245"/>
  <c r="R4244"/>
  <c r="R4243"/>
  <c r="R4242"/>
  <c r="R4241"/>
  <c r="R4240"/>
  <c r="R4239"/>
  <c r="R4238"/>
  <c r="R4237"/>
  <c r="R4236"/>
  <c r="R4235"/>
  <c r="R4234"/>
  <c r="R4233"/>
  <c r="R4232"/>
  <c r="R4231"/>
  <c r="R4230"/>
  <c r="R4229"/>
  <c r="R4228"/>
  <c r="R4227"/>
  <c r="R4226"/>
  <c r="R4225"/>
  <c r="R4224"/>
  <c r="R4223"/>
  <c r="R4222"/>
  <c r="R4221"/>
  <c r="R4220"/>
  <c r="R4219"/>
  <c r="R4218"/>
  <c r="R4217"/>
  <c r="R4216"/>
  <c r="R4215"/>
  <c r="R4214"/>
  <c r="R4213"/>
  <c r="R4212"/>
  <c r="R4211"/>
  <c r="R4210"/>
  <c r="R4209"/>
  <c r="R4208"/>
  <c r="R4207"/>
  <c r="R4206"/>
  <c r="R4205"/>
  <c r="R4204"/>
  <c r="R4203"/>
  <c r="R4202"/>
  <c r="R4201"/>
  <c r="R4200"/>
  <c r="R4199"/>
  <c r="R4198"/>
  <c r="R4197"/>
  <c r="R4196"/>
  <c r="R4195"/>
  <c r="R4194"/>
  <c r="R4193"/>
  <c r="R4192"/>
  <c r="R4191"/>
  <c r="R4190"/>
  <c r="R4189"/>
  <c r="R4188"/>
  <c r="R4187"/>
  <c r="R4186"/>
  <c r="R4185"/>
  <c r="R4184"/>
  <c r="R4183"/>
  <c r="R4182"/>
  <c r="R4181"/>
  <c r="R4180"/>
  <c r="R4179"/>
  <c r="R4178"/>
  <c r="R4177"/>
  <c r="R4176"/>
  <c r="R4175"/>
  <c r="R4174"/>
  <c r="R4173"/>
  <c r="R4172"/>
  <c r="R4171"/>
  <c r="R4170"/>
  <c r="R4169"/>
  <c r="R4168"/>
  <c r="R4167"/>
  <c r="R4166"/>
  <c r="R4165"/>
  <c r="R4164"/>
  <c r="R4163"/>
  <c r="R4162"/>
  <c r="R4161"/>
  <c r="R4160"/>
  <c r="R4159"/>
  <c r="R4158"/>
  <c r="R4157"/>
  <c r="R4156"/>
  <c r="R4155"/>
  <c r="R4154"/>
  <c r="R4153"/>
  <c r="R4152"/>
  <c r="R4151"/>
  <c r="R4150"/>
  <c r="R4149"/>
  <c r="R4148"/>
  <c r="R4147"/>
  <c r="R4146"/>
  <c r="R4145"/>
  <c r="R4144"/>
  <c r="R4143"/>
  <c r="R4142"/>
  <c r="R4141"/>
  <c r="R4140"/>
  <c r="R4139"/>
  <c r="R4138"/>
  <c r="R4137"/>
  <c r="R4136"/>
  <c r="R4135"/>
  <c r="R4134"/>
  <c r="R4133"/>
  <c r="R4132"/>
  <c r="R4131"/>
  <c r="R4130"/>
  <c r="R4129"/>
  <c r="R4128"/>
  <c r="R4127"/>
  <c r="R4126"/>
  <c r="R4125"/>
  <c r="R4124"/>
  <c r="R4123"/>
  <c r="R4122"/>
  <c r="R4121"/>
  <c r="R4120"/>
  <c r="R4119"/>
  <c r="R4118"/>
  <c r="R4117"/>
  <c r="R4116"/>
  <c r="R4115"/>
  <c r="R4114"/>
  <c r="R4113"/>
  <c r="R4112"/>
  <c r="R4111"/>
  <c r="R4110"/>
  <c r="R4109"/>
  <c r="R4108"/>
  <c r="R4107"/>
  <c r="R4106"/>
  <c r="R4105"/>
  <c r="R4104"/>
  <c r="R4103"/>
  <c r="R4102"/>
  <c r="R4101"/>
  <c r="R4100"/>
  <c r="R4099"/>
  <c r="R4098"/>
  <c r="R4097"/>
  <c r="R4096"/>
  <c r="R4095"/>
  <c r="R4094"/>
  <c r="R4093"/>
  <c r="R4092"/>
  <c r="R4091"/>
  <c r="R4090"/>
  <c r="R4089"/>
  <c r="R4088"/>
  <c r="R4087"/>
  <c r="R4086"/>
  <c r="R4085"/>
  <c r="R4084"/>
  <c r="R4083"/>
  <c r="R4082"/>
  <c r="R4081"/>
  <c r="R4080"/>
  <c r="R4079"/>
  <c r="R4078"/>
  <c r="R4077"/>
  <c r="R4076"/>
  <c r="R4075"/>
  <c r="R4074"/>
  <c r="R4073"/>
  <c r="R4072"/>
  <c r="R4071"/>
  <c r="R4070"/>
  <c r="R4069"/>
  <c r="R4068"/>
  <c r="R4067"/>
  <c r="R4066"/>
  <c r="R4065"/>
  <c r="R4064"/>
  <c r="R4063"/>
  <c r="R4062"/>
  <c r="R4061"/>
  <c r="R4060"/>
  <c r="R4059"/>
  <c r="R4058"/>
  <c r="R4057"/>
  <c r="R4056"/>
  <c r="R4055"/>
  <c r="R4054"/>
  <c r="R4053"/>
  <c r="R4052"/>
  <c r="R4051"/>
  <c r="R4050"/>
  <c r="R4049"/>
  <c r="R4048"/>
  <c r="R4047"/>
  <c r="R4046"/>
  <c r="R4045"/>
  <c r="R4044"/>
  <c r="R4043"/>
  <c r="R4042"/>
  <c r="R4041"/>
  <c r="R4040"/>
  <c r="R4039"/>
  <c r="R4038"/>
  <c r="R4037"/>
  <c r="R4036"/>
  <c r="R4035"/>
  <c r="R4034"/>
  <c r="R4033"/>
  <c r="R4032"/>
  <c r="R4031"/>
  <c r="R4030"/>
  <c r="R4029"/>
  <c r="R4028"/>
  <c r="R4027"/>
  <c r="R4026"/>
  <c r="R4025"/>
  <c r="R4024"/>
  <c r="R4023"/>
  <c r="R4022"/>
  <c r="R4021"/>
  <c r="R4020"/>
  <c r="R4019"/>
  <c r="R4018"/>
  <c r="R4017"/>
  <c r="R4016"/>
  <c r="R4015"/>
  <c r="R4014"/>
  <c r="R4013"/>
  <c r="R4012"/>
  <c r="R4011"/>
  <c r="R4010"/>
  <c r="R4009"/>
  <c r="R4008"/>
  <c r="R4007"/>
  <c r="R4006"/>
  <c r="R4005"/>
  <c r="R4004"/>
  <c r="R4003"/>
  <c r="R4002"/>
  <c r="R4001"/>
  <c r="R4000"/>
  <c r="R3999"/>
  <c r="R3998"/>
  <c r="R3997"/>
  <c r="R3996"/>
  <c r="R3995"/>
  <c r="R3994"/>
  <c r="R3993"/>
  <c r="R3992"/>
  <c r="R3991"/>
  <c r="R3990"/>
  <c r="R3989"/>
  <c r="R3988"/>
  <c r="R3987"/>
  <c r="R3986"/>
  <c r="R3985"/>
  <c r="R3984"/>
  <c r="R3983"/>
  <c r="R3982"/>
  <c r="R3981"/>
  <c r="R3980"/>
  <c r="R3979"/>
  <c r="R3978"/>
  <c r="R3977"/>
  <c r="R3976"/>
  <c r="R3975"/>
  <c r="R3974"/>
  <c r="R3973"/>
  <c r="R3972"/>
  <c r="R3971"/>
  <c r="R3970"/>
  <c r="R3969"/>
  <c r="R3968"/>
  <c r="R3967"/>
  <c r="R3966"/>
  <c r="R3965"/>
  <c r="R3964"/>
  <c r="R3963"/>
  <c r="R3962"/>
  <c r="R3961"/>
  <c r="R3960"/>
  <c r="R3959"/>
  <c r="R3958"/>
  <c r="R3957"/>
  <c r="R3956"/>
  <c r="R3955"/>
  <c r="R3954"/>
  <c r="R3953"/>
  <c r="R3952"/>
  <c r="R3951"/>
  <c r="R3950"/>
  <c r="R3949"/>
  <c r="R3948"/>
  <c r="R3947"/>
  <c r="R3946"/>
  <c r="R3945"/>
  <c r="R3944"/>
  <c r="R3943"/>
  <c r="R3942"/>
  <c r="R3941"/>
  <c r="R3940"/>
  <c r="R3939"/>
  <c r="R3938"/>
  <c r="R3937"/>
  <c r="R3936"/>
  <c r="R3935"/>
  <c r="R3934"/>
  <c r="R3933"/>
  <c r="R3932"/>
  <c r="R3931"/>
  <c r="R3930"/>
  <c r="R3929"/>
  <c r="R3928"/>
  <c r="R3927"/>
  <c r="R3926"/>
  <c r="R3925"/>
  <c r="R3924"/>
  <c r="R3923"/>
  <c r="R3922"/>
  <c r="R3921"/>
  <c r="R3920"/>
  <c r="R3919"/>
  <c r="R3918"/>
  <c r="R3917"/>
  <c r="R3916"/>
  <c r="R3915"/>
  <c r="R3914"/>
  <c r="R3913"/>
  <c r="R3912"/>
  <c r="R3911"/>
  <c r="R3910"/>
  <c r="R3909"/>
  <c r="R3908"/>
  <c r="R3907"/>
  <c r="R3906"/>
  <c r="R3905"/>
  <c r="R3904"/>
  <c r="R3903"/>
  <c r="R3902"/>
  <c r="R3901"/>
  <c r="R3900"/>
  <c r="R3899"/>
  <c r="R3898"/>
  <c r="R3897"/>
  <c r="R3896"/>
  <c r="R3895"/>
  <c r="R3894"/>
  <c r="R3893"/>
  <c r="R3892"/>
  <c r="R3891"/>
  <c r="R3890"/>
  <c r="R3889"/>
  <c r="R3888"/>
  <c r="R3887"/>
  <c r="R3886"/>
  <c r="R3885"/>
  <c r="R3884"/>
  <c r="R3883"/>
  <c r="R3882"/>
  <c r="R3881"/>
  <c r="R3880"/>
  <c r="R3879"/>
  <c r="R3878"/>
  <c r="R3877"/>
  <c r="R3876"/>
  <c r="R3875"/>
  <c r="R3874"/>
  <c r="R3873"/>
  <c r="R3872"/>
  <c r="R3871"/>
  <c r="R3870"/>
  <c r="R3869"/>
  <c r="R3868"/>
  <c r="R3867"/>
  <c r="R3866"/>
  <c r="R3865"/>
  <c r="R3864"/>
  <c r="R3863"/>
  <c r="R3862"/>
  <c r="R3861"/>
  <c r="R3860"/>
  <c r="R3859"/>
  <c r="R3858"/>
  <c r="R3857"/>
  <c r="R3856"/>
  <c r="R3855"/>
  <c r="R3854"/>
  <c r="R3853"/>
  <c r="R3852"/>
  <c r="R3851"/>
  <c r="R3850"/>
  <c r="R3849"/>
  <c r="R3848"/>
  <c r="R3847"/>
  <c r="R3846"/>
  <c r="R3845"/>
  <c r="R3844"/>
  <c r="R3843"/>
  <c r="R3842"/>
  <c r="R3841"/>
  <c r="R3840"/>
  <c r="R3839"/>
  <c r="R3838"/>
  <c r="R3837"/>
  <c r="R3836"/>
  <c r="R3835"/>
  <c r="R3834"/>
  <c r="R3833"/>
  <c r="R3832"/>
  <c r="R3831"/>
  <c r="R3830"/>
  <c r="R3829"/>
  <c r="R3828"/>
  <c r="R3827"/>
  <c r="R3826"/>
  <c r="R3825"/>
  <c r="R3824"/>
  <c r="R3823"/>
  <c r="R3822"/>
  <c r="R3821"/>
  <c r="R3820"/>
  <c r="R3819"/>
  <c r="R3818"/>
  <c r="R3817"/>
  <c r="R3816"/>
  <c r="R3815"/>
  <c r="R3814"/>
  <c r="R3813"/>
  <c r="R3812"/>
  <c r="R3811"/>
  <c r="R3810"/>
  <c r="R3809"/>
  <c r="R3808"/>
  <c r="R3807"/>
  <c r="R3806"/>
  <c r="R3805"/>
  <c r="R3804"/>
  <c r="R3803"/>
  <c r="R3802"/>
  <c r="R3801"/>
  <c r="R3800"/>
  <c r="R3799"/>
  <c r="R3798"/>
  <c r="R3797"/>
  <c r="R3796"/>
  <c r="R3795"/>
  <c r="R3794"/>
  <c r="R3793"/>
  <c r="R3792"/>
  <c r="R3791"/>
  <c r="R3790"/>
  <c r="R3789"/>
  <c r="R3788"/>
  <c r="R3787"/>
  <c r="R3786"/>
  <c r="R3785"/>
  <c r="R3784"/>
  <c r="R3783"/>
  <c r="R3782"/>
  <c r="R3781"/>
  <c r="R3780"/>
  <c r="R3779"/>
  <c r="R3778"/>
  <c r="R3777"/>
  <c r="R3776"/>
  <c r="R3775"/>
  <c r="R3774"/>
  <c r="R3773"/>
  <c r="R3772"/>
  <c r="R3771"/>
  <c r="R3770"/>
  <c r="R3769"/>
  <c r="R3768"/>
  <c r="R3767"/>
  <c r="R3766"/>
  <c r="R3765"/>
  <c r="R3764"/>
  <c r="R3763"/>
  <c r="R3762"/>
  <c r="R3761"/>
  <c r="R3760"/>
  <c r="R3759"/>
  <c r="R3758"/>
  <c r="R3757"/>
  <c r="R3756"/>
  <c r="R3755"/>
  <c r="R3754"/>
  <c r="R3753"/>
  <c r="R3752"/>
  <c r="R3751"/>
  <c r="R3750"/>
  <c r="R3749"/>
  <c r="R3748"/>
  <c r="R3747"/>
  <c r="R3746"/>
  <c r="R3745"/>
  <c r="R3744"/>
  <c r="R3743"/>
  <c r="R3742"/>
  <c r="R3741"/>
  <c r="R3740"/>
  <c r="R3739"/>
  <c r="R3738"/>
  <c r="R3737"/>
  <c r="R3736"/>
  <c r="R3735"/>
  <c r="R3734"/>
  <c r="R3733"/>
  <c r="R3732"/>
  <c r="R3731"/>
  <c r="R3730"/>
  <c r="R3729"/>
  <c r="R3728"/>
  <c r="R3727"/>
  <c r="R3726"/>
  <c r="R3725"/>
  <c r="R3724"/>
  <c r="R3723"/>
  <c r="R3722"/>
  <c r="R3721"/>
  <c r="R3720"/>
  <c r="R3719"/>
  <c r="R3718"/>
  <c r="R3717"/>
  <c r="R3716"/>
  <c r="R3715"/>
  <c r="R3714"/>
  <c r="R3713"/>
  <c r="R3712"/>
  <c r="R3711"/>
  <c r="R3710"/>
  <c r="R3709"/>
  <c r="R3708"/>
  <c r="R3707"/>
  <c r="R3706"/>
  <c r="R3705"/>
  <c r="R3704"/>
  <c r="R3703"/>
  <c r="R3702"/>
  <c r="R3701"/>
  <c r="R3700"/>
  <c r="R3699"/>
  <c r="R3698"/>
  <c r="R3697"/>
  <c r="R3696"/>
  <c r="R3695"/>
  <c r="R3694"/>
  <c r="R3693"/>
  <c r="R3692"/>
  <c r="R3691"/>
  <c r="R3690"/>
  <c r="R3689"/>
  <c r="R3688"/>
  <c r="R3687"/>
  <c r="R3686"/>
  <c r="R3685"/>
  <c r="R3684"/>
  <c r="R3683"/>
  <c r="R3682"/>
  <c r="R3681"/>
  <c r="R3680"/>
  <c r="R3679"/>
  <c r="R3678"/>
  <c r="R3677"/>
  <c r="R3676"/>
  <c r="R3675"/>
  <c r="R3674"/>
  <c r="R3673"/>
  <c r="R3672"/>
  <c r="R3671"/>
  <c r="R3670"/>
  <c r="R3669"/>
  <c r="R3668"/>
  <c r="R3667"/>
  <c r="R3666"/>
  <c r="R3665"/>
  <c r="R3664"/>
  <c r="R3663"/>
  <c r="R3662"/>
  <c r="R3661"/>
  <c r="R3660"/>
  <c r="R3659"/>
  <c r="R3658"/>
  <c r="R3657"/>
  <c r="R3656"/>
  <c r="R3655"/>
  <c r="R3654"/>
  <c r="R3653"/>
  <c r="R3652"/>
  <c r="R3651"/>
  <c r="R3650"/>
  <c r="R3649"/>
  <c r="R3648"/>
  <c r="R3647"/>
  <c r="R3646"/>
  <c r="R3645"/>
  <c r="R3644"/>
  <c r="R3643"/>
  <c r="R3642"/>
  <c r="R3641"/>
  <c r="R3640"/>
  <c r="R3639"/>
  <c r="R3638"/>
  <c r="R3637"/>
  <c r="R3636"/>
  <c r="R3635"/>
  <c r="R3634"/>
  <c r="R3633"/>
  <c r="R3632"/>
  <c r="R3631"/>
  <c r="R3630"/>
  <c r="R3629"/>
  <c r="R3628"/>
  <c r="R3627"/>
  <c r="R3626"/>
  <c r="R3625"/>
  <c r="R3624"/>
  <c r="R3623"/>
  <c r="R3622"/>
  <c r="R3621"/>
  <c r="R3620"/>
  <c r="R3619"/>
  <c r="R3618"/>
  <c r="R3617"/>
  <c r="R3616"/>
  <c r="R3615"/>
  <c r="R3614"/>
  <c r="R3613"/>
  <c r="R3612"/>
  <c r="R3611"/>
  <c r="R3610"/>
  <c r="R3609"/>
  <c r="R3608"/>
  <c r="R3607"/>
  <c r="R3606"/>
  <c r="R3605"/>
  <c r="R3604"/>
  <c r="R3603"/>
  <c r="R3602"/>
  <c r="R3601"/>
  <c r="R3600"/>
  <c r="R3599"/>
  <c r="R3598"/>
  <c r="R3597"/>
  <c r="R3596"/>
  <c r="R3595"/>
  <c r="R3594"/>
  <c r="R3593"/>
  <c r="R3592"/>
  <c r="R3591"/>
  <c r="R3590"/>
  <c r="R3589"/>
  <c r="R3588"/>
  <c r="R3587"/>
  <c r="R3586"/>
  <c r="R3585"/>
  <c r="R3584"/>
  <c r="R3583"/>
  <c r="R3582"/>
  <c r="R3581"/>
  <c r="R3580"/>
  <c r="R3579"/>
  <c r="R3578"/>
  <c r="R3577"/>
  <c r="R3576"/>
  <c r="R3575"/>
  <c r="R3574"/>
  <c r="R3573"/>
  <c r="R3572"/>
  <c r="R3571"/>
  <c r="R3570"/>
  <c r="R3569"/>
  <c r="R3568"/>
  <c r="R3567"/>
  <c r="R3566"/>
  <c r="R3565"/>
  <c r="R3564"/>
  <c r="R3563"/>
  <c r="R3562"/>
  <c r="R3561"/>
  <c r="R3560"/>
  <c r="R3559"/>
  <c r="R3558"/>
  <c r="R3557"/>
  <c r="R3556"/>
  <c r="R3555"/>
  <c r="R3554"/>
  <c r="R3553"/>
  <c r="R3552"/>
  <c r="R3551"/>
  <c r="R3550"/>
  <c r="R3549"/>
  <c r="R3548"/>
  <c r="R3547"/>
  <c r="R3546"/>
  <c r="R3545"/>
  <c r="R3544"/>
  <c r="R3543"/>
  <c r="R3542"/>
  <c r="R3541"/>
  <c r="R3540"/>
  <c r="R3539"/>
  <c r="R3538"/>
  <c r="R3537"/>
  <c r="R3536"/>
  <c r="R3535"/>
  <c r="R3534"/>
  <c r="R3533"/>
  <c r="R3532"/>
  <c r="R3531"/>
  <c r="R3530"/>
  <c r="R3529"/>
  <c r="R3528"/>
  <c r="R3527"/>
  <c r="R3526"/>
  <c r="R3525"/>
  <c r="R3524"/>
  <c r="R3523"/>
  <c r="R3522"/>
  <c r="R3521"/>
  <c r="R3520"/>
  <c r="R3519"/>
  <c r="R3518"/>
  <c r="R3517"/>
  <c r="R3516"/>
  <c r="R3515"/>
  <c r="R3514"/>
  <c r="R3513"/>
  <c r="R3512"/>
  <c r="R3511"/>
  <c r="R3510"/>
  <c r="R3509"/>
  <c r="R3508"/>
  <c r="R3507"/>
  <c r="R3506"/>
  <c r="R3505"/>
  <c r="R3504"/>
  <c r="R3503"/>
  <c r="R3502"/>
  <c r="R3501"/>
  <c r="R3500"/>
  <c r="R3499"/>
  <c r="R3498"/>
  <c r="R3497"/>
  <c r="R3496"/>
  <c r="R3495"/>
  <c r="R3494"/>
  <c r="R3493"/>
  <c r="R3492"/>
  <c r="R3491"/>
  <c r="R3490"/>
  <c r="R3489"/>
  <c r="R3488"/>
  <c r="R3487"/>
  <c r="R3486"/>
  <c r="R3485"/>
  <c r="R3484"/>
  <c r="R3483"/>
  <c r="R3482"/>
  <c r="R3481"/>
  <c r="R3480"/>
  <c r="R3479"/>
  <c r="R3478"/>
  <c r="R3477"/>
  <c r="R3476"/>
  <c r="R3475"/>
  <c r="R3474"/>
  <c r="R3473"/>
  <c r="R3472"/>
  <c r="R3471"/>
  <c r="R3470"/>
  <c r="R3469"/>
  <c r="R3468"/>
  <c r="R3467"/>
  <c r="R3466"/>
  <c r="R3465"/>
  <c r="R3464"/>
  <c r="R3463"/>
  <c r="R3462"/>
  <c r="R3461"/>
  <c r="R3460"/>
  <c r="R3459"/>
  <c r="R3458"/>
  <c r="R3457"/>
  <c r="R3456"/>
  <c r="R3455"/>
  <c r="R3454"/>
  <c r="R3453"/>
  <c r="R3452"/>
  <c r="R3451"/>
  <c r="R3450"/>
  <c r="R3449"/>
  <c r="R3448"/>
  <c r="R3447"/>
  <c r="R3446"/>
  <c r="R3445"/>
  <c r="R3444"/>
  <c r="R3443"/>
  <c r="R3442"/>
  <c r="R3441"/>
  <c r="R3440"/>
  <c r="R3439"/>
  <c r="R3438"/>
  <c r="R3437"/>
  <c r="R3436"/>
  <c r="R3435"/>
  <c r="R3434"/>
  <c r="R3433"/>
  <c r="R3432"/>
  <c r="R3431"/>
  <c r="R3430"/>
  <c r="R3429"/>
  <c r="R3428"/>
  <c r="R3427"/>
  <c r="R3426"/>
  <c r="R3425"/>
  <c r="R3424"/>
  <c r="R3423"/>
  <c r="R3422"/>
  <c r="R3421"/>
  <c r="R3420"/>
  <c r="R3419"/>
  <c r="R3418"/>
  <c r="R3417"/>
  <c r="R3416"/>
  <c r="R3415"/>
  <c r="R3414"/>
  <c r="R3413"/>
  <c r="R3412"/>
  <c r="R3411"/>
  <c r="R3410"/>
  <c r="R3409"/>
  <c r="R3408"/>
  <c r="R3407"/>
  <c r="R3406"/>
  <c r="R3405"/>
  <c r="R3404"/>
  <c r="R3403"/>
  <c r="R3402"/>
  <c r="R3401"/>
  <c r="R3400"/>
  <c r="R3399"/>
  <c r="R3398"/>
  <c r="R3397"/>
  <c r="R3396"/>
  <c r="R3395"/>
  <c r="R3394"/>
  <c r="R3393"/>
  <c r="R3392"/>
  <c r="R3391"/>
  <c r="R3390"/>
  <c r="R3389"/>
  <c r="R3388"/>
  <c r="R3387"/>
  <c r="R3386"/>
  <c r="R3385"/>
  <c r="R3384"/>
  <c r="R3383"/>
  <c r="R3382"/>
  <c r="R3381"/>
  <c r="R3380"/>
  <c r="R3379"/>
  <c r="R3378"/>
  <c r="R3377"/>
  <c r="R3376"/>
  <c r="R3375"/>
  <c r="R3374"/>
  <c r="R3373"/>
  <c r="R3372"/>
  <c r="R3371"/>
  <c r="R3370"/>
  <c r="R3369"/>
  <c r="R3368"/>
  <c r="R3367"/>
  <c r="R3366"/>
  <c r="R3365"/>
  <c r="R3364"/>
  <c r="R3363"/>
  <c r="R3362"/>
  <c r="R3361"/>
  <c r="R3360"/>
  <c r="R3359"/>
  <c r="R3358"/>
  <c r="R3357"/>
  <c r="R3356"/>
  <c r="R3355"/>
  <c r="R3354"/>
  <c r="R3353"/>
  <c r="R3352"/>
  <c r="R3351"/>
  <c r="R3350"/>
  <c r="R3349"/>
  <c r="R3348"/>
  <c r="R3347"/>
  <c r="R3346"/>
  <c r="R3345"/>
  <c r="R3344"/>
  <c r="R3343"/>
  <c r="R3342"/>
  <c r="R3341"/>
  <c r="R3340"/>
  <c r="R3339"/>
  <c r="R3338"/>
  <c r="R3337"/>
  <c r="R3336"/>
  <c r="R3335"/>
  <c r="R3334"/>
  <c r="R3333"/>
  <c r="R3332"/>
  <c r="R3331"/>
  <c r="R3330"/>
  <c r="R3329"/>
  <c r="R3328"/>
  <c r="R3327"/>
  <c r="R3326"/>
  <c r="R3325"/>
  <c r="R3324"/>
  <c r="R3323"/>
  <c r="R3322"/>
  <c r="R3321"/>
  <c r="R3320"/>
  <c r="R3319"/>
  <c r="R3318"/>
  <c r="R3317"/>
  <c r="R3316"/>
  <c r="R3315"/>
  <c r="R3314"/>
  <c r="R3313"/>
  <c r="R3312"/>
  <c r="R3311"/>
  <c r="R3310"/>
  <c r="R3309"/>
  <c r="R3308"/>
  <c r="R3307"/>
  <c r="R3306"/>
  <c r="R3305"/>
  <c r="R3304"/>
  <c r="R3303"/>
  <c r="R3302"/>
  <c r="R3301"/>
  <c r="R3300"/>
  <c r="R3299"/>
  <c r="R3298"/>
  <c r="R3297"/>
  <c r="R3296"/>
  <c r="R3295"/>
  <c r="R3294"/>
  <c r="R3293"/>
  <c r="R3292"/>
  <c r="R3291"/>
  <c r="R3290"/>
  <c r="R3289"/>
  <c r="R3288"/>
  <c r="R3287"/>
  <c r="R3286"/>
  <c r="R3285"/>
  <c r="R3284"/>
  <c r="R3283"/>
  <c r="R3282"/>
  <c r="R3281"/>
  <c r="R3280"/>
  <c r="R3279"/>
  <c r="R3278"/>
  <c r="R3277"/>
  <c r="R3276"/>
  <c r="R3275"/>
  <c r="R3274"/>
  <c r="R3273"/>
  <c r="R3272"/>
  <c r="R3271"/>
  <c r="R3270"/>
  <c r="R3269"/>
  <c r="R3268"/>
  <c r="R3267"/>
  <c r="R3266"/>
  <c r="R3265"/>
  <c r="R3264"/>
  <c r="R3263"/>
  <c r="R3262"/>
  <c r="R3261"/>
  <c r="R3260"/>
  <c r="R3259"/>
  <c r="R3258"/>
  <c r="R3257"/>
  <c r="R3256"/>
  <c r="R3255"/>
  <c r="R3254"/>
  <c r="R3253"/>
  <c r="R3252"/>
  <c r="R3251"/>
  <c r="R3250"/>
  <c r="R3249"/>
  <c r="R3248"/>
  <c r="R3247"/>
  <c r="R3246"/>
  <c r="R3245"/>
  <c r="R3244"/>
  <c r="R3243"/>
  <c r="R3242"/>
  <c r="R3241"/>
  <c r="R3240"/>
  <c r="R3239"/>
  <c r="R3238"/>
  <c r="R3237"/>
  <c r="R3236"/>
  <c r="R3235"/>
  <c r="R3234"/>
  <c r="R3233"/>
  <c r="R3232"/>
  <c r="R3231"/>
  <c r="R3230"/>
  <c r="R3229"/>
  <c r="R3228"/>
  <c r="R3227"/>
  <c r="R3226"/>
  <c r="R3225"/>
  <c r="R3224"/>
  <c r="R3223"/>
  <c r="R3222"/>
  <c r="R3221"/>
  <c r="R3220"/>
  <c r="R3219"/>
  <c r="R3218"/>
  <c r="R3217"/>
  <c r="R3216"/>
  <c r="R3215"/>
  <c r="R3214"/>
  <c r="R3213"/>
  <c r="R3212"/>
  <c r="R3211"/>
  <c r="R3210"/>
  <c r="R3209"/>
  <c r="R3208"/>
  <c r="R3207"/>
  <c r="R3206"/>
  <c r="R3205"/>
  <c r="R3204"/>
  <c r="R3203"/>
  <c r="R3202"/>
  <c r="R3201"/>
  <c r="R3200"/>
  <c r="R3199"/>
  <c r="R3198"/>
  <c r="R3197"/>
  <c r="R3196"/>
  <c r="R3195"/>
  <c r="R3194"/>
  <c r="R3193"/>
  <c r="R3192"/>
  <c r="R3191"/>
  <c r="R3190"/>
  <c r="R3189"/>
  <c r="R3188"/>
  <c r="R3187"/>
  <c r="R3186"/>
  <c r="R3185"/>
  <c r="R3184"/>
  <c r="R3183"/>
  <c r="R3182"/>
  <c r="R3181"/>
  <c r="R3180"/>
  <c r="R3179"/>
  <c r="R3178"/>
  <c r="R3177"/>
  <c r="R3176"/>
  <c r="R3175"/>
  <c r="R3174"/>
  <c r="R3173"/>
  <c r="R3172"/>
  <c r="R3171"/>
  <c r="R3170"/>
  <c r="R3169"/>
  <c r="R3168"/>
  <c r="R3167"/>
  <c r="R3166"/>
  <c r="R3165"/>
  <c r="R3164"/>
  <c r="R3163"/>
  <c r="R3162"/>
  <c r="R3161"/>
  <c r="R3160"/>
  <c r="R3159"/>
  <c r="R3158"/>
  <c r="R3157"/>
  <c r="R3156"/>
  <c r="R3155"/>
  <c r="R3154"/>
  <c r="R3153"/>
  <c r="R3152"/>
  <c r="R3151"/>
  <c r="R3150"/>
  <c r="R3149"/>
  <c r="R3148"/>
  <c r="R3147"/>
  <c r="R3146"/>
  <c r="R3145"/>
  <c r="R3144"/>
  <c r="R3143"/>
  <c r="R3142"/>
  <c r="R3141"/>
  <c r="R3140"/>
  <c r="R3139"/>
  <c r="R3138"/>
  <c r="R3137"/>
  <c r="R3136"/>
  <c r="R3135"/>
  <c r="R3134"/>
  <c r="R3133"/>
  <c r="R3132"/>
  <c r="R3131"/>
  <c r="R3130"/>
  <c r="R3129"/>
  <c r="R3128"/>
  <c r="R3127"/>
  <c r="R3126"/>
  <c r="R3125"/>
  <c r="R3124"/>
  <c r="R3123"/>
  <c r="R3122"/>
  <c r="R3121"/>
  <c r="R3120"/>
  <c r="R3119"/>
  <c r="R3118"/>
  <c r="R3117"/>
  <c r="R3116"/>
  <c r="R3115"/>
  <c r="R3114"/>
  <c r="R3113"/>
  <c r="R3112"/>
  <c r="R3111"/>
  <c r="R3110"/>
  <c r="R3109"/>
  <c r="R3108"/>
  <c r="R3107"/>
  <c r="R3106"/>
  <c r="R3105"/>
  <c r="R3104"/>
  <c r="R3103"/>
  <c r="R3102"/>
  <c r="R3101"/>
  <c r="R3100"/>
  <c r="R3099"/>
  <c r="R3098"/>
  <c r="R3097"/>
  <c r="R3096"/>
  <c r="R3095"/>
  <c r="R3094"/>
  <c r="R3093"/>
  <c r="R3092"/>
  <c r="R3091"/>
  <c r="R3090"/>
  <c r="R3089"/>
  <c r="R3088"/>
  <c r="R3087"/>
  <c r="R3086"/>
  <c r="R3085"/>
  <c r="R3084"/>
  <c r="R3083"/>
  <c r="R3082"/>
  <c r="R3081"/>
  <c r="R3080"/>
  <c r="R3079"/>
  <c r="R3078"/>
  <c r="R3077"/>
  <c r="R3076"/>
  <c r="R3075"/>
  <c r="R3074"/>
  <c r="R3073"/>
  <c r="R3072"/>
  <c r="R3071"/>
  <c r="R3070"/>
  <c r="R3069"/>
  <c r="R3068"/>
  <c r="R3067"/>
  <c r="R3066"/>
  <c r="R3065"/>
  <c r="R3064"/>
  <c r="R3063"/>
  <c r="R3062"/>
  <c r="R3061"/>
  <c r="R3060"/>
  <c r="R3059"/>
  <c r="R3058"/>
  <c r="R3057"/>
  <c r="R3056"/>
  <c r="R3055"/>
  <c r="R3054"/>
  <c r="R3053"/>
  <c r="R3052"/>
  <c r="R3051"/>
  <c r="R3050"/>
  <c r="R3049"/>
  <c r="R3048"/>
  <c r="R3047"/>
  <c r="R3046"/>
  <c r="R3045"/>
  <c r="R3044"/>
  <c r="R3043"/>
  <c r="R3042"/>
  <c r="R3041"/>
  <c r="R3040"/>
  <c r="R3039"/>
  <c r="R3038"/>
  <c r="R3037"/>
  <c r="R3036"/>
  <c r="R3035"/>
  <c r="R3034"/>
  <c r="R3033"/>
  <c r="R3032"/>
  <c r="R3031"/>
  <c r="R3030"/>
  <c r="R3029"/>
  <c r="R3028"/>
  <c r="R3027"/>
  <c r="R3026"/>
  <c r="R3025"/>
  <c r="R3024"/>
  <c r="R3023"/>
  <c r="R3022"/>
  <c r="R3021"/>
  <c r="R3020"/>
  <c r="R3019"/>
  <c r="R3018"/>
  <c r="R3017"/>
  <c r="R3016"/>
  <c r="R3015"/>
  <c r="R3014"/>
  <c r="R3013"/>
  <c r="R3012"/>
  <c r="R3011"/>
  <c r="R3010"/>
  <c r="R3009"/>
  <c r="R3008"/>
  <c r="R3007"/>
  <c r="R3006"/>
  <c r="R3005"/>
  <c r="R3004"/>
  <c r="R3003"/>
  <c r="R3002"/>
  <c r="R3001"/>
  <c r="R3000"/>
  <c r="R2999"/>
  <c r="R2998"/>
  <c r="R2997"/>
  <c r="R2996"/>
  <c r="R2995"/>
  <c r="R2994"/>
  <c r="R2993"/>
  <c r="R2992"/>
  <c r="R2991"/>
  <c r="R2990"/>
  <c r="R2989"/>
  <c r="R2988"/>
  <c r="R2987"/>
  <c r="R2986"/>
  <c r="R2985"/>
  <c r="R2984"/>
  <c r="R2983"/>
  <c r="R2982"/>
  <c r="R2981"/>
  <c r="R2980"/>
  <c r="R2979"/>
  <c r="R2978"/>
  <c r="R2977"/>
  <c r="R2976"/>
  <c r="R2975"/>
  <c r="R2974"/>
  <c r="R2973"/>
  <c r="R2972"/>
  <c r="R2971"/>
  <c r="R2970"/>
  <c r="R2969"/>
  <c r="R2968"/>
  <c r="R2967"/>
  <c r="R2966"/>
  <c r="R2965"/>
  <c r="R2964"/>
  <c r="R2963"/>
  <c r="R2962"/>
  <c r="R2961"/>
  <c r="R2960"/>
  <c r="R2959"/>
  <c r="R2958"/>
  <c r="R2957"/>
  <c r="R2956"/>
  <c r="R2955"/>
  <c r="R2954"/>
  <c r="R2953"/>
  <c r="R2952"/>
  <c r="R2951"/>
  <c r="R2950"/>
  <c r="R2949"/>
  <c r="R2948"/>
  <c r="R2947"/>
  <c r="R2946"/>
  <c r="R2945"/>
  <c r="R2944"/>
  <c r="R2943"/>
  <c r="R2942"/>
  <c r="R2941"/>
  <c r="R2940"/>
  <c r="R2939"/>
  <c r="R2938"/>
  <c r="R2937"/>
  <c r="R2936"/>
  <c r="R2935"/>
  <c r="R2934"/>
  <c r="R2933"/>
  <c r="R2932"/>
  <c r="R2931"/>
  <c r="R2930"/>
  <c r="R2929"/>
  <c r="R2928"/>
  <c r="R2927"/>
  <c r="R2926"/>
  <c r="R2925"/>
  <c r="R2924"/>
  <c r="R2923"/>
  <c r="R2922"/>
  <c r="R2921"/>
  <c r="R2920"/>
  <c r="R2919"/>
  <c r="R2918"/>
  <c r="R2917"/>
  <c r="R2916"/>
  <c r="R2915"/>
  <c r="R2914"/>
  <c r="R2913"/>
  <c r="R2912"/>
  <c r="R2911"/>
  <c r="R2910"/>
  <c r="R2909"/>
  <c r="R2908"/>
  <c r="R2907"/>
  <c r="R2906"/>
  <c r="R2905"/>
  <c r="R2904"/>
  <c r="R2903"/>
  <c r="R2902"/>
  <c r="R2901"/>
  <c r="R2900"/>
  <c r="R2899"/>
  <c r="R2898"/>
  <c r="R2897"/>
  <c r="R2896"/>
  <c r="R2895"/>
  <c r="R2894"/>
  <c r="R2893"/>
  <c r="R2892"/>
  <c r="R2891"/>
  <c r="R2890"/>
  <c r="R2889"/>
  <c r="R2888"/>
  <c r="R2887"/>
  <c r="R2886"/>
  <c r="R2885"/>
  <c r="R2884"/>
  <c r="R2883"/>
  <c r="R2882"/>
  <c r="R2881"/>
  <c r="R2880"/>
  <c r="R2879"/>
  <c r="R2878"/>
  <c r="R2877"/>
  <c r="R2876"/>
  <c r="R2875"/>
  <c r="R2874"/>
  <c r="R2873"/>
  <c r="R2872"/>
  <c r="R2871"/>
  <c r="R2870"/>
  <c r="R2869"/>
  <c r="R2868"/>
  <c r="R2867"/>
  <c r="R2866"/>
  <c r="R2865"/>
  <c r="R2864"/>
  <c r="R2863"/>
  <c r="R2862"/>
  <c r="R2861"/>
  <c r="R2860"/>
  <c r="R2859"/>
  <c r="R2858"/>
  <c r="R2857"/>
  <c r="R2856"/>
  <c r="R2855"/>
  <c r="R2854"/>
  <c r="R2853"/>
  <c r="R2852"/>
  <c r="R2851"/>
  <c r="R2850"/>
  <c r="R2849"/>
  <c r="R2848"/>
  <c r="R2847"/>
  <c r="R2846"/>
  <c r="R2845"/>
  <c r="R2844"/>
  <c r="R2843"/>
  <c r="R2842"/>
  <c r="R2841"/>
  <c r="R2840"/>
  <c r="R2839"/>
  <c r="R2838"/>
  <c r="R2837"/>
  <c r="R2836"/>
  <c r="R2835"/>
  <c r="R2834"/>
  <c r="R2833"/>
  <c r="R2832"/>
  <c r="R2831"/>
  <c r="R2830"/>
  <c r="R2829"/>
  <c r="R2828"/>
  <c r="R2827"/>
  <c r="R2826"/>
  <c r="R2825"/>
  <c r="R2824"/>
  <c r="R2823"/>
  <c r="R2822"/>
  <c r="R2821"/>
  <c r="R2820"/>
  <c r="R2819"/>
  <c r="R2818"/>
  <c r="R2817"/>
  <c r="R2816"/>
  <c r="R2815"/>
  <c r="R2814"/>
  <c r="R2813"/>
  <c r="R2812"/>
  <c r="R2811"/>
  <c r="R2810"/>
  <c r="R2809"/>
  <c r="R2808"/>
  <c r="R2807"/>
  <c r="R2806"/>
  <c r="R2805"/>
  <c r="R2804"/>
  <c r="R2803"/>
  <c r="R2802"/>
  <c r="R2801"/>
  <c r="R2800"/>
  <c r="R2799"/>
  <c r="R2798"/>
  <c r="R2797"/>
  <c r="R2796"/>
  <c r="R2795"/>
  <c r="R2794"/>
  <c r="R2793"/>
  <c r="R2792"/>
  <c r="R2791"/>
  <c r="R2790"/>
  <c r="R2789"/>
  <c r="R2788"/>
  <c r="R2787"/>
  <c r="R2786"/>
  <c r="R2785"/>
  <c r="R2784"/>
  <c r="R2783"/>
  <c r="R2782"/>
  <c r="R2781"/>
  <c r="R2780"/>
  <c r="R2779"/>
  <c r="R2778"/>
  <c r="R2777"/>
  <c r="R2776"/>
  <c r="R2775"/>
  <c r="R2774"/>
  <c r="R2773"/>
  <c r="R2772"/>
  <c r="R2771"/>
  <c r="R2770"/>
  <c r="R2769"/>
  <c r="R2768"/>
  <c r="R2767"/>
  <c r="R2766"/>
  <c r="R2765"/>
  <c r="R2764"/>
  <c r="R2763"/>
  <c r="R2762"/>
  <c r="R2761"/>
  <c r="R2760"/>
  <c r="R2759"/>
  <c r="R2758"/>
  <c r="R2757"/>
  <c r="R2756"/>
  <c r="R2755"/>
  <c r="R2754"/>
  <c r="R2753"/>
  <c r="R2752"/>
  <c r="R2751"/>
  <c r="R2750"/>
  <c r="R2749"/>
  <c r="R2748"/>
  <c r="R2747"/>
  <c r="R2746"/>
  <c r="R2745"/>
  <c r="R2744"/>
  <c r="R2743"/>
  <c r="R2742"/>
  <c r="R2741"/>
  <c r="R2740"/>
  <c r="R2739"/>
  <c r="R2738"/>
  <c r="R2737"/>
  <c r="R2736"/>
  <c r="R2735"/>
  <c r="R2734"/>
  <c r="R2733"/>
  <c r="R2732"/>
  <c r="R2731"/>
  <c r="R2730"/>
  <c r="R2729"/>
  <c r="R2728"/>
  <c r="R2727"/>
  <c r="R2726"/>
  <c r="R2725"/>
  <c r="R2724"/>
  <c r="R2723"/>
  <c r="R2722"/>
  <c r="R2721"/>
  <c r="R2720"/>
  <c r="R2719"/>
  <c r="R2718"/>
  <c r="R2717"/>
  <c r="R2716"/>
  <c r="R2715"/>
  <c r="R2714"/>
  <c r="R2713"/>
  <c r="R2712"/>
  <c r="R2711"/>
  <c r="R2710"/>
  <c r="R2709"/>
  <c r="R2708"/>
  <c r="R2707"/>
  <c r="R2706"/>
  <c r="R2705"/>
  <c r="R2704"/>
  <c r="R2703"/>
  <c r="R2702"/>
  <c r="R2701"/>
  <c r="R2700"/>
  <c r="R2699"/>
  <c r="R2698"/>
  <c r="R2697"/>
  <c r="R2696"/>
  <c r="R2695"/>
  <c r="R2694"/>
  <c r="R2693"/>
  <c r="R2692"/>
  <c r="R2691"/>
  <c r="R2690"/>
  <c r="R2689"/>
  <c r="R2688"/>
  <c r="R2687"/>
  <c r="R2686"/>
  <c r="R2685"/>
  <c r="R2684"/>
  <c r="R2683"/>
  <c r="R2682"/>
  <c r="R2681"/>
  <c r="R2680"/>
  <c r="R2679"/>
  <c r="R2678"/>
  <c r="R2677"/>
  <c r="R2676"/>
  <c r="R2675"/>
  <c r="R2674"/>
  <c r="R2673"/>
  <c r="R2672"/>
  <c r="R2671"/>
  <c r="R2670"/>
  <c r="R2669"/>
  <c r="R2668"/>
  <c r="R2667"/>
  <c r="R2666"/>
  <c r="R2665"/>
  <c r="R2664"/>
  <c r="R2663"/>
  <c r="R2662"/>
  <c r="R2661"/>
  <c r="R2660"/>
  <c r="R2659"/>
  <c r="R2658"/>
  <c r="R2657"/>
  <c r="R2656"/>
  <c r="R2655"/>
  <c r="R2654"/>
  <c r="R2653"/>
  <c r="R2652"/>
  <c r="R2651"/>
  <c r="R2650"/>
  <c r="R2649"/>
  <c r="R2648"/>
  <c r="R2647"/>
  <c r="R2646"/>
  <c r="R2645"/>
  <c r="R2644"/>
  <c r="R2643"/>
  <c r="R2642"/>
  <c r="R2641"/>
  <c r="R2640"/>
  <c r="R2639"/>
  <c r="R2638"/>
  <c r="R2637"/>
  <c r="R2636"/>
  <c r="R2635"/>
  <c r="R2634"/>
  <c r="R2633"/>
  <c r="R2632"/>
  <c r="R2631"/>
  <c r="R2630"/>
  <c r="R2629"/>
  <c r="R2628"/>
  <c r="R2627"/>
  <c r="R2626"/>
  <c r="R2625"/>
  <c r="R2624"/>
  <c r="R2623"/>
  <c r="R2622"/>
  <c r="R2621"/>
  <c r="R2620"/>
  <c r="R2619"/>
  <c r="R2618"/>
  <c r="R2617"/>
  <c r="R2616"/>
  <c r="R2615"/>
  <c r="R2614"/>
  <c r="R2613"/>
  <c r="R2612"/>
  <c r="R2611"/>
  <c r="R2610"/>
  <c r="R2609"/>
  <c r="R2608"/>
  <c r="R2607"/>
  <c r="R2606"/>
  <c r="R2605"/>
  <c r="R2604"/>
  <c r="R2603"/>
  <c r="R2602"/>
  <c r="R2601"/>
  <c r="R2600"/>
  <c r="R2599"/>
  <c r="R2598"/>
  <c r="R2597"/>
  <c r="R2596"/>
  <c r="R2595"/>
  <c r="R2594"/>
  <c r="R2593"/>
  <c r="R2592"/>
  <c r="R2591"/>
  <c r="R2590"/>
  <c r="R2589"/>
  <c r="R2588"/>
  <c r="R2587"/>
  <c r="R2586"/>
  <c r="R2585"/>
  <c r="R2584"/>
  <c r="R2583"/>
  <c r="R2582"/>
  <c r="R2581"/>
  <c r="R2580"/>
  <c r="R2579"/>
  <c r="R2578"/>
  <c r="R2577"/>
  <c r="R2576"/>
  <c r="R2575"/>
  <c r="R2574"/>
  <c r="R2573"/>
  <c r="R2572"/>
  <c r="R2571"/>
  <c r="R2570"/>
  <c r="R2569"/>
  <c r="R2568"/>
  <c r="R2567"/>
  <c r="R2566"/>
  <c r="R2565"/>
  <c r="R2564"/>
  <c r="R2563"/>
  <c r="R2562"/>
  <c r="R2561"/>
  <c r="R2560"/>
  <c r="R2559"/>
  <c r="R2558"/>
  <c r="R2557"/>
  <c r="R2556"/>
  <c r="R2555"/>
  <c r="R2554"/>
  <c r="R2553"/>
  <c r="R2552"/>
  <c r="R2551"/>
  <c r="R2550"/>
  <c r="R2549"/>
  <c r="R2548"/>
  <c r="R2547"/>
  <c r="R2546"/>
  <c r="R2545"/>
  <c r="R2544"/>
  <c r="R2543"/>
  <c r="R2542"/>
  <c r="R2541"/>
  <c r="R2540"/>
  <c r="R2539"/>
  <c r="R2538"/>
  <c r="R2537"/>
  <c r="R2536"/>
  <c r="R2535"/>
  <c r="R2534"/>
  <c r="R2533"/>
  <c r="R2532"/>
  <c r="R2531"/>
  <c r="R2530"/>
  <c r="R2529"/>
  <c r="R2528"/>
  <c r="R2527"/>
  <c r="R2526"/>
  <c r="R2525"/>
  <c r="R2524"/>
  <c r="R2523"/>
  <c r="R2522"/>
  <c r="R2521"/>
  <c r="R2520"/>
  <c r="R2519"/>
  <c r="R2518"/>
  <c r="R2517"/>
  <c r="R2516"/>
  <c r="R2515"/>
  <c r="R2514"/>
  <c r="R2513"/>
  <c r="R2512"/>
  <c r="R2511"/>
  <c r="R2510"/>
  <c r="R2509"/>
  <c r="R2508"/>
  <c r="R2507"/>
  <c r="R2506"/>
  <c r="R2505"/>
  <c r="R2504"/>
  <c r="R2503"/>
  <c r="R2502"/>
  <c r="R2501"/>
  <c r="R2500"/>
  <c r="R2499"/>
  <c r="R2498"/>
  <c r="R2497"/>
  <c r="R2496"/>
  <c r="R2495"/>
  <c r="R2494"/>
  <c r="R2493"/>
  <c r="R2492"/>
  <c r="R2491"/>
  <c r="R2490"/>
  <c r="R2489"/>
  <c r="R2488"/>
  <c r="R2487"/>
  <c r="R2486"/>
  <c r="R2485"/>
  <c r="R2484"/>
  <c r="R2483"/>
  <c r="R2482"/>
  <c r="R2481"/>
  <c r="R2480"/>
  <c r="R2479"/>
  <c r="R2478"/>
  <c r="R2477"/>
  <c r="R2476"/>
  <c r="R2475"/>
  <c r="R2474"/>
  <c r="R2473"/>
  <c r="R2472"/>
  <c r="R2471"/>
  <c r="R2470"/>
  <c r="R2469"/>
  <c r="R2468"/>
  <c r="R2467"/>
  <c r="R2466"/>
  <c r="R2465"/>
  <c r="R2464"/>
  <c r="R2463"/>
  <c r="R2462"/>
  <c r="R2461"/>
  <c r="R2460"/>
  <c r="R2459"/>
  <c r="R2458"/>
  <c r="R2457"/>
  <c r="R2456"/>
  <c r="R2455"/>
  <c r="R2454"/>
  <c r="R2453"/>
  <c r="R2452"/>
  <c r="R2451"/>
  <c r="R2450"/>
  <c r="R2449"/>
  <c r="R2448"/>
  <c r="R2447"/>
  <c r="R2446"/>
  <c r="R2445"/>
  <c r="R2444"/>
  <c r="R2443"/>
  <c r="R2442"/>
  <c r="R2441"/>
  <c r="R2440"/>
  <c r="R2439"/>
  <c r="R2438"/>
  <c r="R2437"/>
  <c r="R2436"/>
  <c r="R2435"/>
  <c r="R2434"/>
  <c r="R2433"/>
  <c r="R2432"/>
  <c r="R2431"/>
  <c r="R2430"/>
  <c r="R2429"/>
  <c r="R2428"/>
  <c r="R2427"/>
  <c r="R2426"/>
  <c r="R2425"/>
  <c r="R2424"/>
  <c r="R2423"/>
  <c r="R2422"/>
  <c r="R2421"/>
  <c r="R2420"/>
  <c r="R2419"/>
  <c r="R2418"/>
  <c r="R2417"/>
  <c r="R2416"/>
  <c r="R2415"/>
  <c r="R2414"/>
  <c r="R2413"/>
  <c r="R2412"/>
  <c r="R2411"/>
  <c r="R2410"/>
  <c r="R2409"/>
  <c r="R2408"/>
  <c r="R2407"/>
  <c r="R2406"/>
  <c r="R2405"/>
  <c r="R2404"/>
  <c r="R2403"/>
  <c r="R2402"/>
  <c r="R2401"/>
  <c r="R2400"/>
  <c r="R2399"/>
  <c r="R2398"/>
  <c r="R2397"/>
  <c r="R2396"/>
  <c r="R2395"/>
  <c r="R2394"/>
  <c r="R2393"/>
  <c r="R2392"/>
  <c r="R2391"/>
  <c r="R2390"/>
  <c r="R2389"/>
  <c r="R2388"/>
  <c r="R2387"/>
  <c r="R2386"/>
  <c r="R2385"/>
  <c r="R2384"/>
  <c r="R2383"/>
  <c r="R2382"/>
  <c r="R2381"/>
  <c r="R2380"/>
  <c r="R2379"/>
  <c r="R2378"/>
  <c r="R2377"/>
  <c r="R2376"/>
  <c r="R2375"/>
  <c r="R2374"/>
  <c r="R2373"/>
  <c r="R2372"/>
  <c r="R2371"/>
  <c r="R2370"/>
  <c r="R2369"/>
  <c r="R2368"/>
  <c r="R2367"/>
  <c r="R2366"/>
  <c r="R2365"/>
  <c r="R2364"/>
  <c r="R2363"/>
  <c r="R2362"/>
  <c r="R2361"/>
  <c r="R2360"/>
  <c r="R2359"/>
  <c r="R2358"/>
  <c r="R2357"/>
  <c r="R2356"/>
  <c r="R2355"/>
  <c r="R2354"/>
  <c r="R2353"/>
  <c r="R2352"/>
  <c r="R2351"/>
  <c r="R2350"/>
  <c r="R2349"/>
  <c r="R2348"/>
  <c r="R2347"/>
  <c r="R2346"/>
  <c r="R2345"/>
  <c r="R2344"/>
  <c r="R2343"/>
  <c r="R2342"/>
  <c r="R2341"/>
  <c r="R2340"/>
  <c r="R2339"/>
  <c r="R2338"/>
  <c r="R2337"/>
  <c r="R2336"/>
  <c r="R2335"/>
  <c r="R2334"/>
  <c r="R2333"/>
  <c r="R2332"/>
  <c r="R2331"/>
  <c r="R2330"/>
  <c r="R2329"/>
  <c r="R2328"/>
  <c r="R2327"/>
  <c r="R2326"/>
  <c r="R2325"/>
  <c r="R2324"/>
  <c r="R2323"/>
  <c r="R2322"/>
  <c r="R2321"/>
  <c r="R2320"/>
  <c r="R2319"/>
  <c r="R2318"/>
  <c r="R2317"/>
  <c r="R2316"/>
  <c r="R2315"/>
  <c r="R2314"/>
  <c r="R2313"/>
  <c r="R2312"/>
  <c r="R2311"/>
  <c r="R2310"/>
  <c r="R2309"/>
  <c r="R2308"/>
  <c r="R2307"/>
  <c r="R2306"/>
  <c r="R2305"/>
  <c r="R2304"/>
  <c r="R2303"/>
  <c r="R2302"/>
  <c r="R2301"/>
  <c r="R2300"/>
  <c r="R2299"/>
  <c r="R2298"/>
  <c r="R2297"/>
  <c r="R2296"/>
  <c r="R2295"/>
  <c r="R2294"/>
  <c r="R2293"/>
  <c r="R2292"/>
  <c r="R2291"/>
  <c r="R2290"/>
  <c r="R2289"/>
  <c r="R2288"/>
  <c r="R2287"/>
  <c r="R2286"/>
  <c r="R2285"/>
  <c r="R2284"/>
  <c r="R2283"/>
  <c r="R2282"/>
  <c r="R2281"/>
  <c r="R2280"/>
  <c r="R2279"/>
  <c r="R2278"/>
  <c r="R2277"/>
  <c r="R2276"/>
  <c r="R2275"/>
  <c r="R2274"/>
  <c r="R2273"/>
  <c r="R2272"/>
  <c r="R2271"/>
  <c r="R2270"/>
  <c r="R2269"/>
  <c r="R2268"/>
  <c r="R2267"/>
  <c r="R2266"/>
  <c r="R2265"/>
  <c r="R2264"/>
  <c r="R2263"/>
  <c r="R2262"/>
  <c r="R2261"/>
  <c r="R2260"/>
  <c r="R2259"/>
  <c r="R2258"/>
  <c r="R2257"/>
  <c r="R2256"/>
  <c r="R2255"/>
  <c r="R2254"/>
  <c r="R2253"/>
  <c r="R2252"/>
  <c r="R2251"/>
  <c r="R2250"/>
  <c r="R2249"/>
  <c r="R2248"/>
  <c r="R2247"/>
  <c r="R2246"/>
  <c r="R2245"/>
  <c r="R2244"/>
  <c r="R2243"/>
  <c r="R2242"/>
  <c r="R2241"/>
  <c r="R2240"/>
  <c r="R2239"/>
  <c r="R2238"/>
  <c r="R2237"/>
  <c r="R2236"/>
  <c r="R2235"/>
  <c r="R2234"/>
  <c r="R2233"/>
  <c r="R2232"/>
  <c r="R2231"/>
  <c r="R2230"/>
  <c r="R2229"/>
  <c r="R2228"/>
  <c r="R2227"/>
  <c r="R2226"/>
  <c r="R2225"/>
  <c r="R2224"/>
  <c r="R2223"/>
  <c r="R2222"/>
  <c r="R2221"/>
  <c r="R2220"/>
  <c r="R2219"/>
  <c r="R2218"/>
  <c r="R2217"/>
  <c r="R2216"/>
  <c r="R2215"/>
  <c r="R2214"/>
  <c r="R2213"/>
  <c r="R2212"/>
  <c r="R2211"/>
  <c r="R2210"/>
  <c r="R2209"/>
  <c r="R2208"/>
  <c r="R2207"/>
  <c r="R2206"/>
  <c r="R2205"/>
  <c r="R2204"/>
  <c r="R2203"/>
  <c r="R2202"/>
  <c r="R2201"/>
  <c r="R2200"/>
  <c r="R2199"/>
  <c r="R2198"/>
  <c r="R2197"/>
  <c r="R2196"/>
  <c r="R2195"/>
  <c r="R2194"/>
  <c r="R2193"/>
  <c r="R2192"/>
  <c r="R2191"/>
  <c r="R2190"/>
  <c r="R2189"/>
  <c r="R2188"/>
  <c r="R2187"/>
  <c r="R2186"/>
  <c r="R2185"/>
  <c r="R2184"/>
  <c r="R2183"/>
  <c r="R2182"/>
  <c r="R2181"/>
  <c r="R2180"/>
  <c r="R2179"/>
  <c r="R2178"/>
  <c r="R2177"/>
  <c r="R2176"/>
  <c r="R2175"/>
  <c r="R2174"/>
  <c r="R2173"/>
  <c r="R2172"/>
  <c r="R2171"/>
  <c r="R2170"/>
  <c r="R2169"/>
  <c r="R2168"/>
  <c r="R2167"/>
  <c r="R2166"/>
  <c r="R2165"/>
  <c r="R2164"/>
  <c r="R2163"/>
  <c r="R2162"/>
  <c r="R2161"/>
  <c r="R2160"/>
  <c r="R2159"/>
  <c r="R2158"/>
  <c r="R2157"/>
  <c r="R2156"/>
  <c r="R2155"/>
  <c r="R2154"/>
  <c r="R2153"/>
  <c r="R2152"/>
  <c r="R2151"/>
  <c r="R2150"/>
  <c r="R2149"/>
  <c r="R2148"/>
  <c r="R2147"/>
  <c r="R2146"/>
  <c r="R2145"/>
  <c r="R2144"/>
  <c r="R2143"/>
  <c r="R2142"/>
  <c r="R2141"/>
  <c r="R2140"/>
  <c r="R2139"/>
  <c r="R2138"/>
  <c r="R2137"/>
  <c r="R2136"/>
  <c r="R2135"/>
  <c r="R2134"/>
  <c r="R2133"/>
  <c r="R2132"/>
  <c r="R2131"/>
  <c r="R2130"/>
  <c r="R2129"/>
  <c r="R2128"/>
  <c r="R2127"/>
  <c r="R2126"/>
  <c r="R2125"/>
  <c r="R2124"/>
  <c r="R2123"/>
  <c r="R2122"/>
  <c r="R2121"/>
  <c r="R2120"/>
  <c r="R2119"/>
  <c r="R2118"/>
  <c r="R2117"/>
  <c r="R2116"/>
  <c r="R2115"/>
  <c r="R2114"/>
  <c r="R2113"/>
  <c r="R2112"/>
  <c r="R2111"/>
  <c r="R2110"/>
  <c r="R2109"/>
  <c r="R2108"/>
  <c r="R2107"/>
  <c r="R2106"/>
  <c r="R2105"/>
  <c r="R2104"/>
  <c r="R2103"/>
  <c r="R2102"/>
  <c r="R2101"/>
  <c r="R2100"/>
  <c r="R2099"/>
  <c r="R2098"/>
  <c r="R2097"/>
  <c r="R2096"/>
  <c r="R2095"/>
  <c r="R2094"/>
  <c r="R2093"/>
  <c r="R2092"/>
  <c r="R2091"/>
  <c r="R2090"/>
  <c r="R2089"/>
  <c r="R2088"/>
  <c r="R2087"/>
  <c r="R2086"/>
  <c r="R2085"/>
  <c r="R2084"/>
  <c r="R2083"/>
  <c r="R2082"/>
  <c r="R2081"/>
  <c r="R2080"/>
  <c r="R2079"/>
  <c r="R2078"/>
  <c r="R2077"/>
  <c r="R2076"/>
  <c r="R2075"/>
  <c r="R2074"/>
  <c r="R2073"/>
  <c r="R2072"/>
  <c r="R2071"/>
  <c r="R2070"/>
  <c r="R2069"/>
  <c r="R2068"/>
  <c r="R2067"/>
  <c r="R2066"/>
  <c r="R2065"/>
  <c r="R2064"/>
  <c r="R2063"/>
  <c r="R2062"/>
  <c r="R2061"/>
  <c r="R2060"/>
  <c r="R2059"/>
  <c r="R2058"/>
  <c r="R2057"/>
  <c r="R2056"/>
  <c r="R2055"/>
  <c r="R2054"/>
  <c r="R2053"/>
  <c r="R2052"/>
  <c r="R2051"/>
  <c r="R2050"/>
  <c r="R2049"/>
  <c r="R2048"/>
  <c r="R2047"/>
  <c r="R2046"/>
  <c r="R2045"/>
  <c r="R2044"/>
  <c r="R2043"/>
  <c r="R2042"/>
  <c r="R2041"/>
  <c r="R2040"/>
  <c r="R2039"/>
  <c r="R2038"/>
  <c r="R2037"/>
  <c r="R2036"/>
  <c r="R2035"/>
  <c r="R2034"/>
  <c r="R2033"/>
  <c r="R2032"/>
  <c r="R2031"/>
  <c r="R2030"/>
  <c r="R2029"/>
  <c r="R2028"/>
  <c r="R2027"/>
  <c r="R2026"/>
  <c r="R2025"/>
  <c r="R2024"/>
  <c r="R2023"/>
  <c r="R2022"/>
  <c r="R2021"/>
  <c r="R2020"/>
  <c r="R2019"/>
  <c r="R2018"/>
  <c r="R2017"/>
  <c r="R2016"/>
  <c r="R2015"/>
  <c r="R2014"/>
  <c r="R2013"/>
  <c r="R2012"/>
  <c r="R2011"/>
  <c r="R2010"/>
  <c r="R2009"/>
  <c r="R2008"/>
  <c r="R2007"/>
  <c r="R2006"/>
  <c r="R2005"/>
  <c r="R2004"/>
  <c r="R2003"/>
  <c r="R2002"/>
  <c r="R2001"/>
  <c r="R2000"/>
  <c r="R1999"/>
  <c r="R1998"/>
  <c r="R1997"/>
  <c r="R1996"/>
  <c r="R1995"/>
  <c r="R1994"/>
  <c r="R1993"/>
  <c r="R1992"/>
  <c r="R1991"/>
  <c r="R1990"/>
  <c r="R1989"/>
  <c r="R1988"/>
  <c r="R1987"/>
  <c r="R1986"/>
  <c r="R1985"/>
  <c r="R1984"/>
  <c r="R1983"/>
  <c r="R1982"/>
  <c r="R1981"/>
  <c r="R1980"/>
  <c r="R1979"/>
  <c r="R1978"/>
  <c r="R1977"/>
  <c r="R1976"/>
  <c r="R1975"/>
  <c r="R1974"/>
  <c r="R1973"/>
  <c r="R1972"/>
  <c r="R1971"/>
  <c r="R1970"/>
  <c r="R1969"/>
  <c r="R1968"/>
  <c r="R1967"/>
  <c r="R1966"/>
  <c r="R1965"/>
  <c r="R1964"/>
  <c r="R1963"/>
  <c r="R1962"/>
  <c r="R1961"/>
  <c r="R1960"/>
  <c r="R1959"/>
  <c r="R1958"/>
  <c r="R1957"/>
  <c r="R1956"/>
  <c r="R1955"/>
  <c r="R1954"/>
  <c r="R1953"/>
  <c r="R1952"/>
  <c r="R1951"/>
  <c r="R1950"/>
  <c r="R1949"/>
  <c r="R1948"/>
  <c r="R1947"/>
  <c r="R1946"/>
  <c r="R1945"/>
  <c r="R1944"/>
  <c r="R1943"/>
  <c r="R1942"/>
  <c r="R1941"/>
  <c r="R1940"/>
  <c r="R1939"/>
  <c r="R1938"/>
  <c r="R1937"/>
  <c r="R1936"/>
  <c r="R1935"/>
  <c r="R1934"/>
  <c r="R1933"/>
  <c r="R1932"/>
  <c r="R1931"/>
  <c r="R1930"/>
  <c r="R1929"/>
  <c r="R1928"/>
  <c r="R1927"/>
  <c r="R1926"/>
  <c r="R1925"/>
  <c r="R1924"/>
  <c r="R1923"/>
  <c r="R1922"/>
  <c r="R1921"/>
  <c r="R1920"/>
  <c r="R1919"/>
  <c r="R1918"/>
  <c r="R1917"/>
  <c r="R1916"/>
  <c r="R1915"/>
  <c r="R1914"/>
  <c r="R1913"/>
  <c r="R1912"/>
  <c r="R1911"/>
  <c r="R1910"/>
  <c r="R1909"/>
  <c r="R1908"/>
  <c r="R1907"/>
  <c r="R1906"/>
  <c r="R1905"/>
  <c r="R1904"/>
  <c r="R1903"/>
  <c r="R1902"/>
  <c r="R1901"/>
  <c r="R1900"/>
  <c r="R1899"/>
  <c r="R1898"/>
  <c r="R1897"/>
  <c r="R1896"/>
  <c r="R1895"/>
  <c r="R1894"/>
  <c r="R1893"/>
  <c r="R1892"/>
  <c r="R1891"/>
  <c r="R1890"/>
  <c r="R1889"/>
  <c r="R1888"/>
  <c r="R1887"/>
  <c r="R1886"/>
  <c r="R1885"/>
  <c r="R1884"/>
  <c r="R1883"/>
  <c r="R1882"/>
  <c r="R1881"/>
  <c r="R1880"/>
  <c r="R1879"/>
  <c r="R1878"/>
  <c r="R1877"/>
  <c r="R1876"/>
  <c r="R1875"/>
  <c r="R1874"/>
  <c r="R1873"/>
  <c r="R1872"/>
  <c r="R1871"/>
  <c r="R1870"/>
  <c r="R1869"/>
  <c r="R1868"/>
  <c r="R1867"/>
  <c r="R1866"/>
  <c r="R1865"/>
  <c r="R1864"/>
  <c r="R1863"/>
  <c r="R1862"/>
  <c r="R1861"/>
  <c r="R1860"/>
  <c r="R1859"/>
  <c r="R1858"/>
  <c r="R1857"/>
  <c r="R1856"/>
  <c r="R1855"/>
  <c r="R1854"/>
  <c r="R1853"/>
  <c r="R1852"/>
  <c r="R1851"/>
  <c r="R1850"/>
  <c r="R1849"/>
  <c r="R1848"/>
  <c r="R1847"/>
  <c r="R1846"/>
  <c r="R1845"/>
  <c r="R1844"/>
  <c r="R1843"/>
  <c r="R1842"/>
  <c r="R1841"/>
  <c r="R1840"/>
  <c r="R1839"/>
  <c r="R1838"/>
  <c r="R1837"/>
  <c r="R1836"/>
  <c r="R1835"/>
  <c r="R1834"/>
  <c r="R1833"/>
  <c r="R1832"/>
  <c r="R1831"/>
  <c r="R1830"/>
  <c r="R1829"/>
  <c r="R1828"/>
  <c r="R1827"/>
  <c r="R1826"/>
  <c r="R1825"/>
  <c r="R1824"/>
  <c r="R1823"/>
  <c r="R1822"/>
  <c r="R1821"/>
  <c r="R1820"/>
  <c r="R1819"/>
  <c r="R1818"/>
  <c r="R1817"/>
  <c r="R1816"/>
  <c r="R1815"/>
  <c r="R1814"/>
  <c r="R1813"/>
  <c r="R1812"/>
  <c r="R1811"/>
  <c r="R1810"/>
  <c r="R1809"/>
  <c r="R1808"/>
  <c r="R1807"/>
  <c r="R1806"/>
  <c r="R1805"/>
  <c r="R1804"/>
  <c r="R1803"/>
  <c r="R1802"/>
  <c r="R1801"/>
  <c r="R1800"/>
  <c r="R1799"/>
  <c r="R1798"/>
  <c r="R1797"/>
  <c r="R1796"/>
  <c r="R1795"/>
  <c r="R1794"/>
  <c r="R1793"/>
  <c r="R1792"/>
  <c r="R1791"/>
  <c r="R1790"/>
  <c r="R1789"/>
  <c r="R1788"/>
  <c r="R1787"/>
  <c r="R1786"/>
  <c r="R1785"/>
  <c r="R1784"/>
  <c r="R1783"/>
  <c r="R1782"/>
  <c r="R1781"/>
  <c r="R1780"/>
  <c r="R1779"/>
  <c r="R1778"/>
  <c r="R1777"/>
  <c r="R1776"/>
  <c r="R1775"/>
  <c r="R1774"/>
  <c r="R1773"/>
  <c r="R1772"/>
  <c r="R1771"/>
  <c r="R1770"/>
  <c r="R1769"/>
  <c r="R1768"/>
  <c r="R1767"/>
  <c r="R1766"/>
  <c r="R1765"/>
  <c r="R1764"/>
  <c r="R1763"/>
  <c r="R1762"/>
  <c r="R1761"/>
  <c r="R1760"/>
  <c r="R1759"/>
  <c r="R1758"/>
  <c r="R1757"/>
  <c r="R1756"/>
  <c r="R1755"/>
  <c r="R1754"/>
  <c r="R1753"/>
  <c r="R1752"/>
  <c r="R1751"/>
  <c r="R1750"/>
  <c r="R1749"/>
  <c r="R1748"/>
  <c r="R1747"/>
  <c r="R1746"/>
  <c r="R1745"/>
  <c r="R1744"/>
  <c r="R1743"/>
  <c r="R1742"/>
  <c r="R1741"/>
  <c r="R1740"/>
  <c r="R1739"/>
  <c r="R1738"/>
  <c r="R1737"/>
  <c r="R1736"/>
  <c r="R1735"/>
  <c r="R1734"/>
  <c r="R1733"/>
  <c r="R1732"/>
  <c r="R1731"/>
  <c r="R1730"/>
  <c r="R1729"/>
  <c r="R1728"/>
  <c r="R1727"/>
  <c r="R1726"/>
  <c r="R1725"/>
  <c r="R1724"/>
  <c r="R1723"/>
  <c r="R1722"/>
  <c r="R1721"/>
  <c r="R1720"/>
  <c r="R1719"/>
  <c r="R1718"/>
  <c r="R1717"/>
  <c r="R1716"/>
  <c r="R1715"/>
  <c r="R1714"/>
  <c r="R1713"/>
  <c r="R1712"/>
  <c r="R1711"/>
  <c r="R1710"/>
  <c r="R1709"/>
  <c r="R1708"/>
  <c r="R1707"/>
  <c r="R1706"/>
  <c r="R1705"/>
  <c r="R1704"/>
  <c r="R1703"/>
  <c r="R1702"/>
  <c r="R1701"/>
  <c r="R1700"/>
  <c r="R1699"/>
  <c r="R1698"/>
  <c r="R1697"/>
  <c r="R1696"/>
  <c r="R1695"/>
  <c r="R1694"/>
  <c r="R1693"/>
  <c r="R1692"/>
  <c r="R1691"/>
  <c r="R1690"/>
  <c r="R1689"/>
  <c r="R1688"/>
  <c r="R1687"/>
  <c r="R1686"/>
  <c r="R1685"/>
  <c r="R1684"/>
  <c r="R1683"/>
  <c r="R1682"/>
  <c r="R1681"/>
  <c r="R1680"/>
  <c r="R1679"/>
  <c r="R1678"/>
  <c r="R1677"/>
  <c r="R1676"/>
  <c r="R1675"/>
  <c r="R1674"/>
  <c r="R1673"/>
  <c r="R1672"/>
  <c r="R1671"/>
  <c r="R1670"/>
  <c r="R1669"/>
  <c r="R1668"/>
  <c r="R1667"/>
  <c r="R1666"/>
  <c r="R1665"/>
  <c r="R1664"/>
  <c r="R1663"/>
  <c r="R1662"/>
  <c r="R1661"/>
  <c r="R1660"/>
  <c r="R1659"/>
  <c r="R1658"/>
  <c r="R1657"/>
  <c r="R1656"/>
  <c r="R1655"/>
  <c r="R1654"/>
  <c r="R1653"/>
  <c r="R1652"/>
  <c r="R1651"/>
  <c r="R1650"/>
  <c r="R1649"/>
  <c r="R1648"/>
  <c r="R1647"/>
  <c r="R1646"/>
  <c r="R1645"/>
  <c r="R1644"/>
  <c r="R1643"/>
  <c r="R1642"/>
  <c r="R1641"/>
  <c r="R1640"/>
  <c r="R1639"/>
  <c r="R1638"/>
  <c r="R1637"/>
  <c r="R1636"/>
  <c r="R1635"/>
  <c r="R1634"/>
  <c r="R1633"/>
  <c r="R1632"/>
  <c r="R1631"/>
  <c r="R1630"/>
  <c r="R1629"/>
  <c r="R1628"/>
  <c r="R1627"/>
  <c r="R1626"/>
  <c r="R1625"/>
  <c r="R1624"/>
  <c r="R1623"/>
  <c r="R1622"/>
  <c r="R1621"/>
  <c r="R1620"/>
  <c r="R1619"/>
  <c r="R1618"/>
  <c r="R1617"/>
  <c r="R1616"/>
  <c r="R1615"/>
  <c r="R1614"/>
  <c r="R1613"/>
  <c r="R1612"/>
  <c r="R1611"/>
  <c r="R1610"/>
  <c r="R1609"/>
  <c r="R1608"/>
  <c r="R1607"/>
  <c r="R1606"/>
  <c r="R1605"/>
  <c r="R1604"/>
  <c r="R1603"/>
  <c r="R1602"/>
  <c r="R1601"/>
  <c r="R1600"/>
  <c r="R1599"/>
  <c r="R1598"/>
  <c r="R1597"/>
  <c r="R1596"/>
  <c r="R1595"/>
  <c r="R1594"/>
  <c r="R1593"/>
  <c r="R1592"/>
  <c r="R1591"/>
  <c r="R1590"/>
  <c r="R1589"/>
  <c r="R1588"/>
  <c r="R1587"/>
  <c r="R1586"/>
  <c r="R1585"/>
  <c r="R1584"/>
  <c r="R1583"/>
  <c r="R1582"/>
  <c r="R1581"/>
  <c r="R1580"/>
  <c r="R1579"/>
  <c r="R1578"/>
  <c r="R1577"/>
  <c r="R1576"/>
  <c r="R1575"/>
  <c r="R1574"/>
  <c r="R1573"/>
  <c r="R1572"/>
  <c r="R1571"/>
  <c r="R1570"/>
  <c r="R1569"/>
  <c r="R1568"/>
  <c r="R1567"/>
  <c r="R1566"/>
  <c r="R1565"/>
  <c r="R1564"/>
  <c r="R1563"/>
  <c r="R1562"/>
  <c r="R1561"/>
  <c r="R1560"/>
  <c r="R1559"/>
  <c r="R1558"/>
  <c r="R1557"/>
  <c r="R1556"/>
  <c r="R1555"/>
  <c r="R1554"/>
  <c r="R1553"/>
  <c r="R1552"/>
  <c r="R1551"/>
  <c r="R1550"/>
  <c r="R1549"/>
  <c r="R1548"/>
  <c r="R1547"/>
  <c r="R1546"/>
  <c r="R1545"/>
  <c r="R1544"/>
  <c r="R1543"/>
  <c r="R1542"/>
  <c r="R1541"/>
  <c r="R1540"/>
  <c r="R1539"/>
  <c r="R1538"/>
  <c r="R1537"/>
  <c r="R1536"/>
  <c r="R1535"/>
  <c r="R1534"/>
  <c r="R1533"/>
  <c r="R1532"/>
  <c r="R1531"/>
  <c r="R1530"/>
  <c r="R1529"/>
  <c r="R1528"/>
  <c r="R1527"/>
  <c r="R1526"/>
  <c r="R1525"/>
  <c r="R1524"/>
  <c r="R1523"/>
  <c r="R1522"/>
  <c r="R1521"/>
  <c r="R1520"/>
  <c r="R1519"/>
  <c r="R1518"/>
  <c r="R1517"/>
  <c r="R1516"/>
  <c r="R1515"/>
  <c r="R1514"/>
  <c r="R1513"/>
  <c r="R1512"/>
  <c r="R1511"/>
  <c r="R1510"/>
  <c r="R1509"/>
  <c r="R1508"/>
  <c r="R1507"/>
  <c r="R1506"/>
  <c r="R1505"/>
  <c r="R1504"/>
  <c r="R1503"/>
  <c r="R1502"/>
  <c r="R1501"/>
  <c r="R1500"/>
  <c r="R1499"/>
  <c r="R1498"/>
  <c r="R1497"/>
  <c r="R1496"/>
  <c r="R1495"/>
  <c r="R1494"/>
  <c r="R1493"/>
  <c r="R1492"/>
  <c r="R1491"/>
  <c r="R1490"/>
  <c r="R1489"/>
  <c r="R1488"/>
  <c r="R1487"/>
  <c r="R1486"/>
  <c r="R1485"/>
  <c r="R1484"/>
  <c r="R1483"/>
  <c r="R1482"/>
  <c r="R1481"/>
  <c r="R1480"/>
  <c r="R1479"/>
  <c r="R1478"/>
  <c r="R1477"/>
  <c r="R1476"/>
  <c r="R1475"/>
  <c r="R1474"/>
  <c r="R1473"/>
  <c r="R1472"/>
  <c r="R1471"/>
  <c r="R1470"/>
  <c r="R1469"/>
  <c r="R1468"/>
  <c r="R1467"/>
  <c r="R1466"/>
  <c r="R1465"/>
  <c r="R1464"/>
  <c r="R1463"/>
  <c r="R1462"/>
  <c r="R1461"/>
  <c r="R1460"/>
  <c r="R1459"/>
  <c r="R1458"/>
  <c r="R1457"/>
  <c r="R1456"/>
  <c r="R1455"/>
  <c r="R1454"/>
  <c r="R1453"/>
  <c r="R1452"/>
  <c r="R1451"/>
  <c r="R1450"/>
  <c r="R1449"/>
  <c r="R1448"/>
  <c r="R1447"/>
  <c r="R1446"/>
  <c r="R1445"/>
  <c r="R1444"/>
  <c r="R1443"/>
  <c r="R1442"/>
  <c r="R1441"/>
  <c r="R1440"/>
  <c r="R1439"/>
  <c r="R1438"/>
  <c r="R1437"/>
  <c r="R1436"/>
  <c r="R1435"/>
  <c r="R1434"/>
  <c r="R1433"/>
  <c r="R1432"/>
  <c r="R1431"/>
  <c r="R1430"/>
  <c r="R1429"/>
  <c r="R1428"/>
  <c r="R1427"/>
  <c r="R1426"/>
  <c r="R1425"/>
  <c r="R1424"/>
  <c r="R1423"/>
  <c r="R1422"/>
  <c r="R1421"/>
  <c r="R1420"/>
  <c r="R1419"/>
  <c r="R1418"/>
  <c r="R1417"/>
  <c r="R1416"/>
  <c r="R1415"/>
  <c r="R1414"/>
  <c r="R1413"/>
  <c r="R1412"/>
  <c r="R1411"/>
  <c r="R1410"/>
  <c r="R1409"/>
  <c r="R1408"/>
  <c r="R1407"/>
  <c r="R1406"/>
  <c r="R1405"/>
  <c r="R1404"/>
  <c r="R1403"/>
  <c r="R1402"/>
  <c r="R1401"/>
  <c r="R1400"/>
  <c r="R1399"/>
  <c r="R1398"/>
  <c r="R1397"/>
  <c r="R1396"/>
  <c r="R1395"/>
  <c r="R1394"/>
  <c r="R1393"/>
  <c r="R1392"/>
  <c r="R1391"/>
  <c r="R1390"/>
  <c r="R1389"/>
  <c r="R1388"/>
  <c r="R1387"/>
  <c r="R1386"/>
  <c r="R1385"/>
  <c r="R1384"/>
  <c r="R1383"/>
  <c r="R1382"/>
  <c r="R1381"/>
  <c r="R1380"/>
  <c r="R1379"/>
  <c r="R1378"/>
  <c r="R1377"/>
  <c r="R1376"/>
  <c r="R1375"/>
  <c r="R1374"/>
  <c r="R1373"/>
  <c r="R1372"/>
  <c r="R1371"/>
  <c r="R1370"/>
  <c r="R1369"/>
  <c r="R1368"/>
  <c r="R1367"/>
  <c r="R1366"/>
  <c r="R1365"/>
  <c r="R1364"/>
  <c r="R1363"/>
  <c r="R1362"/>
  <c r="R1361"/>
  <c r="R1360"/>
  <c r="R1359"/>
  <c r="R1358"/>
  <c r="R1357"/>
  <c r="R1356"/>
  <c r="R1355"/>
  <c r="R1354"/>
  <c r="R1353"/>
  <c r="R1352"/>
  <c r="R1351"/>
  <c r="R1350"/>
  <c r="R1349"/>
  <c r="R1348"/>
  <c r="R1347"/>
  <c r="R1346"/>
  <c r="R1345"/>
  <c r="R1344"/>
  <c r="R1343"/>
  <c r="R1342"/>
  <c r="R1341"/>
  <c r="R1340"/>
  <c r="R1339"/>
  <c r="R1338"/>
  <c r="R1337"/>
  <c r="R1336"/>
  <c r="R1335"/>
  <c r="R1334"/>
  <c r="R1333"/>
  <c r="R1332"/>
  <c r="R1331"/>
  <c r="R1330"/>
  <c r="R1329"/>
  <c r="R1328"/>
  <c r="R1327"/>
  <c r="R1326"/>
  <c r="R1325"/>
  <c r="R1324"/>
  <c r="R1323"/>
  <c r="R1322"/>
  <c r="R1321"/>
  <c r="R1320"/>
  <c r="R1319"/>
  <c r="R1318"/>
  <c r="R1317"/>
  <c r="R1316"/>
  <c r="R1315"/>
  <c r="R1314"/>
  <c r="R1313"/>
  <c r="R1312"/>
  <c r="R1311"/>
  <c r="R1310"/>
  <c r="R1309"/>
  <c r="R1308"/>
  <c r="R1307"/>
  <c r="R1306"/>
  <c r="R1305"/>
  <c r="R1304"/>
  <c r="R1303"/>
  <c r="R1302"/>
  <c r="R1301"/>
  <c r="R1300"/>
  <c r="R1299"/>
  <c r="R1298"/>
  <c r="R1297"/>
  <c r="R1296"/>
  <c r="R1295"/>
  <c r="R1294"/>
  <c r="R1293"/>
  <c r="R1292"/>
  <c r="R1291"/>
  <c r="R1290"/>
  <c r="R1289"/>
  <c r="R1288"/>
  <c r="R1287"/>
  <c r="R1286"/>
  <c r="R1285"/>
  <c r="R1284"/>
  <c r="R1283"/>
  <c r="R1282"/>
  <c r="R1281"/>
  <c r="R1280"/>
  <c r="R1279"/>
  <c r="R1278"/>
  <c r="R1277"/>
  <c r="R1276"/>
  <c r="R1275"/>
  <c r="R1274"/>
  <c r="R1273"/>
  <c r="R1272"/>
  <c r="R1271"/>
  <c r="R1270"/>
  <c r="R1269"/>
  <c r="R1268"/>
  <c r="R1267"/>
  <c r="R1266"/>
  <c r="R1265"/>
  <c r="R1264"/>
  <c r="R1263"/>
  <c r="R1262"/>
  <c r="R1261"/>
  <c r="R1260"/>
  <c r="R1259"/>
  <c r="R1258"/>
  <c r="R1257"/>
  <c r="R1256"/>
  <c r="R1255"/>
  <c r="R1254"/>
  <c r="R1253"/>
  <c r="R1252"/>
  <c r="R1251"/>
  <c r="R1250"/>
  <c r="R1249"/>
  <c r="R1248"/>
  <c r="R1247"/>
  <c r="R1246"/>
  <c r="R1245"/>
  <c r="R1244"/>
  <c r="R1243"/>
  <c r="R1242"/>
  <c r="R1241"/>
  <c r="R1240"/>
  <c r="R1239"/>
  <c r="R1238"/>
  <c r="R1237"/>
  <c r="R1236"/>
  <c r="R1235"/>
  <c r="R1234"/>
  <c r="R1233"/>
  <c r="R1232"/>
  <c r="R1231"/>
  <c r="R1230"/>
  <c r="R1229"/>
  <c r="R1228"/>
  <c r="R1227"/>
  <c r="R1226"/>
  <c r="R1225"/>
  <c r="R1224"/>
  <c r="R1223"/>
  <c r="R1222"/>
  <c r="R1221"/>
  <c r="R1220"/>
  <c r="R1219"/>
  <c r="R1218"/>
  <c r="R1217"/>
  <c r="R1216"/>
  <c r="R1215"/>
  <c r="R1214"/>
  <c r="R1213"/>
  <c r="R1212"/>
  <c r="R1211"/>
  <c r="R1210"/>
  <c r="R1209"/>
  <c r="R1208"/>
  <c r="R1207"/>
  <c r="R1206"/>
  <c r="R1205"/>
  <c r="R1204"/>
  <c r="R1203"/>
  <c r="R1202"/>
  <c r="R1201"/>
  <c r="R1200"/>
  <c r="R1199"/>
  <c r="R1198"/>
  <c r="R1197"/>
  <c r="R1196"/>
  <c r="R1195"/>
  <c r="R1194"/>
  <c r="R1193"/>
  <c r="R1192"/>
  <c r="R1191"/>
  <c r="R1190"/>
  <c r="R1189"/>
  <c r="R1188"/>
  <c r="R1187"/>
  <c r="R1186"/>
  <c r="R1185"/>
  <c r="R1184"/>
  <c r="R1183"/>
  <c r="R1182"/>
  <c r="R1181"/>
  <c r="R1180"/>
  <c r="R1179"/>
  <c r="R1178"/>
  <c r="R1177"/>
  <c r="R1176"/>
  <c r="R1175"/>
  <c r="R1174"/>
  <c r="R1173"/>
  <c r="R1172"/>
  <c r="R1171"/>
  <c r="R1170"/>
  <c r="R1169"/>
  <c r="R1168"/>
  <c r="R1167"/>
  <c r="R1166"/>
  <c r="R1165"/>
  <c r="R1164"/>
  <c r="R1163"/>
  <c r="R1162"/>
  <c r="R1161"/>
  <c r="R1160"/>
  <c r="R1159"/>
  <c r="R1158"/>
  <c r="R1157"/>
  <c r="R1156"/>
  <c r="R1155"/>
  <c r="R1154"/>
  <c r="R1153"/>
  <c r="R1152"/>
  <c r="R1151"/>
  <c r="R1150"/>
  <c r="R1149"/>
  <c r="R1148"/>
  <c r="R1147"/>
  <c r="R1146"/>
  <c r="R1145"/>
  <c r="R1144"/>
  <c r="R1143"/>
  <c r="R1142"/>
  <c r="R1141"/>
  <c r="R1140"/>
  <c r="R1139"/>
  <c r="R1138"/>
  <c r="R1137"/>
  <c r="R1136"/>
  <c r="R1135"/>
  <c r="R1134"/>
  <c r="R1133"/>
  <c r="R1132"/>
  <c r="R1131"/>
  <c r="R1130"/>
  <c r="R1129"/>
  <c r="R1128"/>
  <c r="R1127"/>
  <c r="R1126"/>
  <c r="R1125"/>
  <c r="R1124"/>
  <c r="R1123"/>
  <c r="R1122"/>
  <c r="R1121"/>
  <c r="R1120"/>
  <c r="R1119"/>
  <c r="R1118"/>
  <c r="R1117"/>
  <c r="R1116"/>
  <c r="R1115"/>
  <c r="R1114"/>
  <c r="R1113"/>
  <c r="R1112"/>
  <c r="R1111"/>
  <c r="R1110"/>
  <c r="R1109"/>
  <c r="R1108"/>
  <c r="R1107"/>
  <c r="R1106"/>
  <c r="R1105"/>
  <c r="R1104"/>
  <c r="R1103"/>
  <c r="R1102"/>
  <c r="R1101"/>
  <c r="R1100"/>
  <c r="R1099"/>
  <c r="R1098"/>
  <c r="R1097"/>
  <c r="R1096"/>
  <c r="R1095"/>
  <c r="R1094"/>
  <c r="R1093"/>
  <c r="R1092"/>
  <c r="R1091"/>
  <c r="R1090"/>
  <c r="R1089"/>
  <c r="R1088"/>
  <c r="R1087"/>
  <c r="R1086"/>
  <c r="R1085"/>
  <c r="R1084"/>
  <c r="R1083"/>
  <c r="R1082"/>
  <c r="R1081"/>
  <c r="R1080"/>
  <c r="R1079"/>
  <c r="R1078"/>
  <c r="R1077"/>
  <c r="R1076"/>
  <c r="R1075"/>
  <c r="R1074"/>
  <c r="R1073"/>
  <c r="R1072"/>
  <c r="R1071"/>
  <c r="R1070"/>
  <c r="R1069"/>
  <c r="R1068"/>
  <c r="R1067"/>
  <c r="R1066"/>
  <c r="R1065"/>
  <c r="R1064"/>
  <c r="R1063"/>
  <c r="R1062"/>
  <c r="R1061"/>
  <c r="R1060"/>
  <c r="R1059"/>
  <c r="R1058"/>
  <c r="R1057"/>
  <c r="R1056"/>
  <c r="R1055"/>
  <c r="R1054"/>
  <c r="R1053"/>
  <c r="R1052"/>
  <c r="R1051"/>
  <c r="R1050"/>
  <c r="R1049"/>
  <c r="R1048"/>
  <c r="R1047"/>
  <c r="R1046"/>
  <c r="R1045"/>
  <c r="R1044"/>
  <c r="R1043"/>
  <c r="R1042"/>
  <c r="R1041"/>
  <c r="R1040"/>
  <c r="R1039"/>
  <c r="R1038"/>
  <c r="R1037"/>
  <c r="R1036"/>
  <c r="R1035"/>
  <c r="R1034"/>
  <c r="R1033"/>
  <c r="R1032"/>
  <c r="R1031"/>
  <c r="R1030"/>
  <c r="R1029"/>
  <c r="R1028"/>
  <c r="R1027"/>
  <c r="R1026"/>
  <c r="R1025"/>
  <c r="R1024"/>
  <c r="R1023"/>
  <c r="R1022"/>
  <c r="R1021"/>
  <c r="R1020"/>
  <c r="R1019"/>
  <c r="R1018"/>
  <c r="R1017"/>
  <c r="R1016"/>
  <c r="R1015"/>
  <c r="R1014"/>
  <c r="R1013"/>
  <c r="R1012"/>
  <c r="R1011"/>
  <c r="R1010"/>
  <c r="R1009"/>
  <c r="R1008"/>
  <c r="R1007"/>
  <c r="R1006"/>
  <c r="R1005"/>
  <c r="R1004"/>
  <c r="R1003"/>
  <c r="R1002"/>
  <c r="R1001"/>
  <c r="R1000"/>
  <c r="R999"/>
  <c r="R998"/>
  <c r="R997"/>
  <c r="R996"/>
  <c r="R995"/>
  <c r="R994"/>
  <c r="R993"/>
  <c r="R992"/>
  <c r="R991"/>
  <c r="R990"/>
  <c r="R989"/>
  <c r="R988"/>
  <c r="R987"/>
  <c r="R986"/>
  <c r="R985"/>
  <c r="R984"/>
  <c r="R983"/>
  <c r="R982"/>
  <c r="R981"/>
  <c r="R980"/>
  <c r="R979"/>
  <c r="R978"/>
  <c r="R977"/>
  <c r="R976"/>
  <c r="R975"/>
  <c r="R974"/>
  <c r="R973"/>
  <c r="R972"/>
  <c r="R971"/>
  <c r="R970"/>
  <c r="R969"/>
  <c r="R968"/>
  <c r="R967"/>
  <c r="R966"/>
  <c r="R965"/>
  <c r="R964"/>
  <c r="R963"/>
  <c r="R962"/>
  <c r="R961"/>
  <c r="R960"/>
  <c r="R959"/>
  <c r="R958"/>
  <c r="R957"/>
  <c r="R956"/>
  <c r="R955"/>
  <c r="R954"/>
  <c r="R953"/>
  <c r="R952"/>
  <c r="R951"/>
  <c r="R950"/>
  <c r="R949"/>
  <c r="R948"/>
  <c r="R947"/>
  <c r="R946"/>
  <c r="R945"/>
  <c r="R944"/>
  <c r="R943"/>
  <c r="R942"/>
  <c r="R941"/>
  <c r="R940"/>
  <c r="R939"/>
  <c r="R938"/>
  <c r="R937"/>
  <c r="R936"/>
  <c r="R935"/>
  <c r="R934"/>
  <c r="R933"/>
  <c r="R932"/>
  <c r="R931"/>
  <c r="R930"/>
  <c r="R929"/>
  <c r="R928"/>
  <c r="R927"/>
  <c r="R926"/>
  <c r="R925"/>
  <c r="R924"/>
  <c r="R923"/>
  <c r="R922"/>
  <c r="R921"/>
  <c r="R920"/>
  <c r="R919"/>
  <c r="R918"/>
  <c r="R917"/>
  <c r="R916"/>
  <c r="R915"/>
  <c r="R914"/>
  <c r="R913"/>
  <c r="R912"/>
  <c r="R911"/>
  <c r="R910"/>
  <c r="R909"/>
  <c r="R908"/>
  <c r="R907"/>
  <c r="R906"/>
  <c r="R905"/>
  <c r="R904"/>
  <c r="R903"/>
  <c r="R902"/>
  <c r="R901"/>
  <c r="R900"/>
  <c r="R899"/>
  <c r="R898"/>
  <c r="R897"/>
  <c r="R896"/>
  <c r="R895"/>
  <c r="R894"/>
  <c r="R893"/>
  <c r="R892"/>
  <c r="R891"/>
  <c r="R890"/>
  <c r="R889"/>
  <c r="R888"/>
  <c r="R887"/>
  <c r="R886"/>
  <c r="R885"/>
  <c r="R884"/>
  <c r="R883"/>
  <c r="R882"/>
  <c r="R881"/>
  <c r="R880"/>
  <c r="R879"/>
  <c r="R878"/>
  <c r="R877"/>
  <c r="R876"/>
  <c r="R875"/>
  <c r="R874"/>
  <c r="R873"/>
  <c r="R872"/>
  <c r="R871"/>
  <c r="R870"/>
  <c r="R869"/>
  <c r="R868"/>
  <c r="R867"/>
  <c r="R866"/>
  <c r="R865"/>
  <c r="R864"/>
  <c r="R863"/>
  <c r="R862"/>
  <c r="R861"/>
  <c r="R860"/>
  <c r="R859"/>
  <c r="R858"/>
  <c r="R857"/>
  <c r="R856"/>
  <c r="R855"/>
  <c r="R854"/>
  <c r="R853"/>
  <c r="R852"/>
  <c r="R851"/>
  <c r="R850"/>
  <c r="R849"/>
  <c r="R848"/>
  <c r="R847"/>
  <c r="R846"/>
  <c r="R845"/>
  <c r="R844"/>
  <c r="R843"/>
  <c r="R842"/>
  <c r="R841"/>
  <c r="R840"/>
  <c r="R839"/>
  <c r="R838"/>
  <c r="R837"/>
  <c r="R836"/>
  <c r="R835"/>
  <c r="R834"/>
  <c r="R833"/>
  <c r="R832"/>
  <c r="R831"/>
  <c r="R830"/>
  <c r="R829"/>
  <c r="R828"/>
  <c r="R827"/>
  <c r="R826"/>
  <c r="R825"/>
  <c r="R824"/>
  <c r="R823"/>
  <c r="R822"/>
  <c r="R821"/>
  <c r="R820"/>
  <c r="R819"/>
  <c r="R818"/>
  <c r="R817"/>
  <c r="R816"/>
  <c r="R815"/>
  <c r="R814"/>
  <c r="R813"/>
  <c r="R812"/>
  <c r="R811"/>
  <c r="R810"/>
  <c r="R809"/>
  <c r="R808"/>
  <c r="R807"/>
  <c r="R806"/>
  <c r="R805"/>
  <c r="R804"/>
  <c r="R803"/>
  <c r="R802"/>
  <c r="R801"/>
  <c r="R800"/>
  <c r="R799"/>
  <c r="R798"/>
  <c r="R797"/>
  <c r="R796"/>
  <c r="R795"/>
  <c r="R794"/>
  <c r="R793"/>
  <c r="R792"/>
  <c r="R791"/>
  <c r="R790"/>
  <c r="R789"/>
  <c r="R788"/>
  <c r="R787"/>
  <c r="R786"/>
  <c r="R785"/>
  <c r="R784"/>
  <c r="R783"/>
  <c r="R782"/>
  <c r="R781"/>
  <c r="R780"/>
  <c r="R779"/>
  <c r="R778"/>
  <c r="R777"/>
  <c r="R776"/>
  <c r="R775"/>
  <c r="R774"/>
  <c r="R773"/>
  <c r="R772"/>
  <c r="R771"/>
  <c r="R770"/>
  <c r="R769"/>
  <c r="R768"/>
  <c r="R767"/>
  <c r="R766"/>
  <c r="R765"/>
  <c r="R764"/>
  <c r="R763"/>
  <c r="R762"/>
  <c r="R761"/>
  <c r="R760"/>
  <c r="R759"/>
  <c r="R758"/>
  <c r="R757"/>
  <c r="R756"/>
  <c r="R755"/>
  <c r="R754"/>
  <c r="R753"/>
  <c r="R752"/>
  <c r="R751"/>
  <c r="R750"/>
  <c r="R749"/>
  <c r="R748"/>
  <c r="R747"/>
  <c r="R746"/>
  <c r="R745"/>
  <c r="R744"/>
  <c r="R743"/>
  <c r="R742"/>
  <c r="R741"/>
  <c r="R740"/>
  <c r="R739"/>
  <c r="R738"/>
  <c r="R737"/>
  <c r="R736"/>
  <c r="R735"/>
  <c r="R734"/>
  <c r="R733"/>
  <c r="R732"/>
  <c r="R731"/>
  <c r="R730"/>
  <c r="R729"/>
  <c r="R728"/>
  <c r="R727"/>
  <c r="R726"/>
  <c r="R725"/>
  <c r="R724"/>
  <c r="R723"/>
  <c r="R722"/>
  <c r="R721"/>
  <c r="R720"/>
  <c r="R719"/>
  <c r="R718"/>
  <c r="R717"/>
  <c r="R716"/>
  <c r="R715"/>
  <c r="R714"/>
  <c r="R713"/>
  <c r="R712"/>
  <c r="R711"/>
  <c r="R710"/>
  <c r="R709"/>
  <c r="R708"/>
  <c r="R707"/>
  <c r="R706"/>
  <c r="R705"/>
  <c r="R704"/>
  <c r="R703"/>
  <c r="R702"/>
  <c r="R701"/>
  <c r="R700"/>
  <c r="R699"/>
  <c r="R698"/>
  <c r="R697"/>
  <c r="R696"/>
  <c r="R695"/>
  <c r="R694"/>
  <c r="R693"/>
  <c r="R692"/>
  <c r="R691"/>
  <c r="R690"/>
  <c r="R689"/>
  <c r="R688"/>
  <c r="R687"/>
  <c r="R686"/>
  <c r="R685"/>
  <c r="R684"/>
  <c r="R683"/>
  <c r="R682"/>
  <c r="R681"/>
  <c r="R680"/>
  <c r="R679"/>
  <c r="R678"/>
  <c r="R677"/>
  <c r="R676"/>
  <c r="R675"/>
  <c r="R674"/>
  <c r="R673"/>
  <c r="R672"/>
  <c r="R671"/>
  <c r="R670"/>
  <c r="R669"/>
  <c r="R668"/>
  <c r="R667"/>
  <c r="R666"/>
  <c r="R665"/>
  <c r="R664"/>
  <c r="R663"/>
  <c r="R662"/>
  <c r="R661"/>
  <c r="R660"/>
  <c r="R659"/>
  <c r="R658"/>
  <c r="R657"/>
  <c r="R656"/>
  <c r="R655"/>
  <c r="R654"/>
  <c r="R653"/>
  <c r="R652"/>
  <c r="R651"/>
  <c r="R650"/>
  <c r="R649"/>
  <c r="R648"/>
  <c r="R647"/>
  <c r="R646"/>
  <c r="R645"/>
  <c r="R644"/>
  <c r="R643"/>
  <c r="R642"/>
  <c r="R641"/>
  <c r="R640"/>
  <c r="R639"/>
  <c r="R638"/>
  <c r="R637"/>
  <c r="R636"/>
  <c r="R635"/>
  <c r="R634"/>
  <c r="R633"/>
  <c r="R632"/>
  <c r="R631"/>
  <c r="R630"/>
  <c r="R629"/>
  <c r="R628"/>
  <c r="R627"/>
  <c r="R626"/>
  <c r="R625"/>
  <c r="R624"/>
  <c r="R623"/>
  <c r="R622"/>
  <c r="R621"/>
  <c r="R620"/>
  <c r="R619"/>
  <c r="R618"/>
  <c r="R617"/>
  <c r="R616"/>
  <c r="R615"/>
  <c r="R614"/>
  <c r="R613"/>
  <c r="R612"/>
  <c r="R611"/>
  <c r="R610"/>
  <c r="R609"/>
  <c r="R608"/>
  <c r="R607"/>
  <c r="R606"/>
  <c r="R605"/>
  <c r="R604"/>
  <c r="R603"/>
  <c r="R602"/>
  <c r="R601"/>
  <c r="R600"/>
  <c r="R599"/>
  <c r="R598"/>
  <c r="R597"/>
  <c r="R596"/>
  <c r="R595"/>
  <c r="R594"/>
  <c r="R593"/>
  <c r="R592"/>
  <c r="R591"/>
  <c r="R590"/>
  <c r="R589"/>
  <c r="R588"/>
  <c r="R587"/>
  <c r="R586"/>
  <c r="R585"/>
  <c r="R584"/>
  <c r="R583"/>
  <c r="R582"/>
  <c r="R581"/>
  <c r="R580"/>
  <c r="R579"/>
  <c r="R578"/>
  <c r="R577"/>
  <c r="R576"/>
  <c r="R575"/>
  <c r="R574"/>
  <c r="R573"/>
  <c r="R572"/>
  <c r="R571"/>
  <c r="R570"/>
  <c r="R569"/>
  <c r="R568"/>
  <c r="R567"/>
  <c r="R566"/>
  <c r="R565"/>
  <c r="R564"/>
  <c r="R563"/>
  <c r="R562"/>
  <c r="R561"/>
  <c r="R560"/>
  <c r="R559"/>
  <c r="R558"/>
  <c r="R557"/>
  <c r="R556"/>
  <c r="R555"/>
  <c r="R554"/>
  <c r="R553"/>
  <c r="R552"/>
  <c r="R551"/>
  <c r="R550"/>
  <c r="R549"/>
  <c r="R548"/>
  <c r="R547"/>
  <c r="R546"/>
  <c r="R545"/>
  <c r="R544"/>
  <c r="R543"/>
  <c r="R542"/>
  <c r="R541"/>
  <c r="R540"/>
  <c r="R539"/>
  <c r="R538"/>
  <c r="R537"/>
  <c r="R536"/>
  <c r="R535"/>
  <c r="R534"/>
  <c r="R533"/>
  <c r="R532"/>
  <c r="R531"/>
  <c r="R530"/>
  <c r="R529"/>
  <c r="R528"/>
  <c r="R527"/>
  <c r="R526"/>
  <c r="R525"/>
  <c r="R524"/>
  <c r="R523"/>
  <c r="R522"/>
  <c r="R521"/>
  <c r="R520"/>
  <c r="R519"/>
  <c r="R518"/>
  <c r="R517"/>
  <c r="R516"/>
  <c r="R515"/>
  <c r="R514"/>
  <c r="R513"/>
  <c r="R512"/>
  <c r="R511"/>
  <c r="R510"/>
  <c r="R509"/>
  <c r="R508"/>
  <c r="R507"/>
  <c r="R506"/>
  <c r="R505"/>
  <c r="R504"/>
  <c r="R503"/>
  <c r="R502"/>
  <c r="R501"/>
  <c r="R500"/>
  <c r="R499"/>
  <c r="R498"/>
  <c r="R497"/>
  <c r="R496"/>
  <c r="R495"/>
  <c r="R494"/>
  <c r="R493"/>
  <c r="R492"/>
  <c r="R491"/>
  <c r="R490"/>
  <c r="R489"/>
  <c r="R488"/>
  <c r="R487"/>
  <c r="R486"/>
  <c r="R485"/>
  <c r="R484"/>
  <c r="R483"/>
  <c r="R482"/>
  <c r="R481"/>
  <c r="R480"/>
  <c r="R479"/>
  <c r="R478"/>
  <c r="R477"/>
  <c r="R476"/>
  <c r="R475"/>
  <c r="R474"/>
  <c r="R473"/>
  <c r="R472"/>
  <c r="R471"/>
  <c r="R470"/>
  <c r="R469"/>
  <c r="R468"/>
  <c r="R467"/>
  <c r="R466"/>
  <c r="R465"/>
  <c r="R464"/>
  <c r="R463"/>
  <c r="R462"/>
  <c r="R461"/>
  <c r="R460"/>
  <c r="R459"/>
  <c r="R458"/>
  <c r="R457"/>
  <c r="R456"/>
  <c r="R455"/>
  <c r="R454"/>
  <c r="R453"/>
  <c r="R452"/>
  <c r="R451"/>
  <c r="R450"/>
  <c r="R449"/>
  <c r="R448"/>
  <c r="R447"/>
  <c r="R446"/>
  <c r="R445"/>
  <c r="R444"/>
  <c r="R443"/>
  <c r="R442"/>
  <c r="R441"/>
  <c r="R440"/>
  <c r="R439"/>
  <c r="R438"/>
  <c r="R437"/>
  <c r="R436"/>
  <c r="R435"/>
  <c r="R434"/>
  <c r="R433"/>
  <c r="R432"/>
  <c r="R431"/>
  <c r="R430"/>
  <c r="R429"/>
  <c r="R428"/>
  <c r="R427"/>
  <c r="R426"/>
  <c r="R425"/>
  <c r="R424"/>
  <c r="R423"/>
  <c r="R422"/>
  <c r="R421"/>
  <c r="R420"/>
  <c r="R419"/>
  <c r="R418"/>
  <c r="R417"/>
  <c r="R416"/>
  <c r="R415"/>
  <c r="R414"/>
  <c r="R413"/>
  <c r="R412"/>
  <c r="R411"/>
  <c r="R410"/>
  <c r="R409"/>
  <c r="R408"/>
  <c r="R407"/>
  <c r="R406"/>
  <c r="R405"/>
  <c r="R404"/>
  <c r="R403"/>
  <c r="R402"/>
  <c r="R401"/>
  <c r="R400"/>
  <c r="R399"/>
  <c r="R398"/>
  <c r="R397"/>
  <c r="R396"/>
  <c r="R395"/>
  <c r="R394"/>
  <c r="R393"/>
  <c r="R392"/>
  <c r="R391"/>
  <c r="R390"/>
  <c r="R389"/>
  <c r="R388"/>
  <c r="R387"/>
  <c r="R386"/>
  <c r="R385"/>
  <c r="R384"/>
  <c r="R383"/>
  <c r="R382"/>
  <c r="R381"/>
  <c r="R380"/>
  <c r="R379"/>
  <c r="R378"/>
  <c r="R377"/>
  <c r="R376"/>
  <c r="R375"/>
  <c r="R374"/>
  <c r="R373"/>
  <c r="R372"/>
  <c r="R371"/>
  <c r="R370"/>
  <c r="R369"/>
  <c r="R368"/>
  <c r="R367"/>
  <c r="R366"/>
  <c r="R365"/>
  <c r="R364"/>
  <c r="R363"/>
  <c r="R362"/>
  <c r="R361"/>
  <c r="R360"/>
  <c r="R359"/>
  <c r="R358"/>
  <c r="R357"/>
  <c r="R356"/>
  <c r="R355"/>
  <c r="R354"/>
  <c r="R353"/>
  <c r="R352"/>
  <c r="R351"/>
  <c r="R350"/>
  <c r="R349"/>
  <c r="R348"/>
  <c r="R347"/>
  <c r="R346"/>
  <c r="R345"/>
  <c r="R344"/>
  <c r="R343"/>
  <c r="R342"/>
  <c r="R341"/>
  <c r="R340"/>
  <c r="R339"/>
  <c r="R338"/>
  <c r="R337"/>
  <c r="R336"/>
  <c r="R335"/>
  <c r="R334"/>
  <c r="R333"/>
  <c r="R332"/>
  <c r="R331"/>
  <c r="R330"/>
  <c r="R329"/>
  <c r="R328"/>
  <c r="R327"/>
  <c r="R326"/>
  <c r="R325"/>
  <c r="R324"/>
  <c r="R323"/>
  <c r="R322"/>
  <c r="R321"/>
  <c r="R320"/>
  <c r="R319"/>
  <c r="R318"/>
  <c r="R317"/>
  <c r="R316"/>
  <c r="R315"/>
  <c r="R314"/>
  <c r="R313"/>
  <c r="R312"/>
  <c r="R311"/>
  <c r="R310"/>
  <c r="R309"/>
  <c r="R308"/>
  <c r="R307"/>
  <c r="R306"/>
  <c r="R305"/>
  <c r="R304"/>
  <c r="R303"/>
  <c r="R302"/>
  <c r="R301"/>
  <c r="R300"/>
  <c r="R299"/>
  <c r="R298"/>
  <c r="R297"/>
  <c r="R296"/>
  <c r="R295"/>
  <c r="R294"/>
  <c r="R293"/>
  <c r="R292"/>
  <c r="R291"/>
  <c r="R290"/>
  <c r="R289"/>
  <c r="R288"/>
  <c r="R287"/>
  <c r="R286"/>
  <c r="R285"/>
  <c r="R284"/>
  <c r="R283"/>
  <c r="R282"/>
  <c r="R281"/>
  <c r="R280"/>
  <c r="R279"/>
  <c r="R278"/>
  <c r="R277"/>
  <c r="R276"/>
  <c r="R275"/>
  <c r="R274"/>
  <c r="R273"/>
  <c r="R272"/>
  <c r="R271"/>
  <c r="R270"/>
  <c r="R269"/>
  <c r="R268"/>
  <c r="R267"/>
  <c r="R266"/>
  <c r="R265"/>
  <c r="R264"/>
  <c r="R263"/>
  <c r="R262"/>
  <c r="R261"/>
  <c r="R260"/>
  <c r="R259"/>
  <c r="R258"/>
  <c r="R257"/>
  <c r="R256"/>
  <c r="R255"/>
  <c r="R254"/>
  <c r="R253"/>
  <c r="R252"/>
  <c r="R251"/>
  <c r="R250"/>
  <c r="R249"/>
  <c r="R248"/>
  <c r="R247"/>
  <c r="R246"/>
  <c r="R245"/>
  <c r="R244"/>
  <c r="R243"/>
  <c r="R242"/>
  <c r="R241"/>
  <c r="R240"/>
  <c r="R239"/>
  <c r="R238"/>
  <c r="R237"/>
  <c r="R236"/>
  <c r="R235"/>
  <c r="R234"/>
  <c r="R233"/>
  <c r="R232"/>
  <c r="R231"/>
  <c r="R230"/>
  <c r="R229"/>
  <c r="R228"/>
  <c r="R227"/>
  <c r="R226"/>
  <c r="R225"/>
  <c r="R224"/>
  <c r="R223"/>
  <c r="R222"/>
  <c r="R221"/>
  <c r="R220"/>
  <c r="R219"/>
  <c r="R218"/>
  <c r="R217"/>
  <c r="R216"/>
  <c r="R215"/>
  <c r="R214"/>
  <c r="R213"/>
  <c r="R212"/>
  <c r="R211"/>
  <c r="R210"/>
  <c r="R209"/>
  <c r="R208"/>
  <c r="R207"/>
  <c r="R206"/>
  <c r="R205"/>
  <c r="R204"/>
  <c r="R203"/>
  <c r="R202"/>
  <c r="R201"/>
  <c r="R200"/>
  <c r="R199"/>
  <c r="R198"/>
  <c r="R197"/>
  <c r="R196"/>
  <c r="R195"/>
  <c r="R194"/>
  <c r="R193"/>
  <c r="R192"/>
  <c r="R191"/>
  <c r="R190"/>
  <c r="R189"/>
  <c r="R188"/>
  <c r="R187"/>
  <c r="R186"/>
  <c r="R185"/>
  <c r="R184"/>
  <c r="R183"/>
  <c r="R182"/>
  <c r="R181"/>
  <c r="R180"/>
  <c r="R179"/>
  <c r="R178"/>
  <c r="R177"/>
  <c r="R176"/>
  <c r="R175"/>
  <c r="R174"/>
  <c r="R173"/>
  <c r="R172"/>
  <c r="R171"/>
  <c r="R170"/>
  <c r="R169"/>
  <c r="R168"/>
  <c r="R167"/>
  <c r="R166"/>
  <c r="R165"/>
  <c r="R164"/>
  <c r="R163"/>
  <c r="R162"/>
  <c r="R161"/>
  <c r="R160"/>
  <c r="R159"/>
  <c r="R158"/>
  <c r="R157"/>
  <c r="R156"/>
  <c r="R155"/>
  <c r="R154"/>
  <c r="R153"/>
  <c r="R152"/>
  <c r="R151"/>
  <c r="R150"/>
  <c r="R149"/>
  <c r="R148"/>
  <c r="R147"/>
  <c r="R146"/>
  <c r="R145"/>
  <c r="R144"/>
  <c r="R143"/>
  <c r="R142"/>
  <c r="R141"/>
  <c r="R140"/>
  <c r="R139"/>
  <c r="R138"/>
  <c r="R137"/>
  <c r="R136"/>
  <c r="R135"/>
  <c r="R134"/>
  <c r="R133"/>
  <c r="R132"/>
  <c r="R131"/>
  <c r="R130"/>
  <c r="R129"/>
  <c r="R128"/>
  <c r="R127"/>
  <c r="R126"/>
  <c r="R125"/>
  <c r="R124"/>
  <c r="R123"/>
  <c r="R122"/>
  <c r="R121"/>
  <c r="R120"/>
  <c r="R119"/>
  <c r="R118"/>
  <c r="R117"/>
  <c r="R116"/>
  <c r="R115"/>
  <c r="R114"/>
  <c r="R113"/>
  <c r="R112"/>
  <c r="R111"/>
  <c r="R110"/>
  <c r="R109"/>
  <c r="R108"/>
  <c r="R107"/>
  <c r="R106"/>
  <c r="R105"/>
  <c r="R104"/>
  <c r="R103"/>
  <c r="R102"/>
  <c r="R101"/>
  <c r="R100"/>
  <c r="R99"/>
  <c r="R98"/>
  <c r="R97"/>
  <c r="R96"/>
  <c r="R95"/>
  <c r="R94"/>
  <c r="R93"/>
  <c r="R92"/>
  <c r="R91"/>
  <c r="R90"/>
  <c r="R89"/>
  <c r="R88"/>
  <c r="R87"/>
  <c r="R86"/>
  <c r="R85"/>
  <c r="R84"/>
  <c r="R83"/>
  <c r="R82"/>
  <c r="R81"/>
  <c r="R80"/>
  <c r="R79"/>
  <c r="R78"/>
  <c r="R77"/>
  <c r="R76"/>
  <c r="R75"/>
  <c r="R74"/>
  <c r="R73"/>
  <c r="R72"/>
  <c r="R71"/>
  <c r="R70"/>
  <c r="R69"/>
  <c r="R68"/>
  <c r="R67"/>
  <c r="R66"/>
  <c r="R65"/>
  <c r="R64"/>
  <c r="R63"/>
  <c r="R62"/>
  <c r="R61"/>
  <c r="R60"/>
  <c r="R59"/>
  <c r="R58"/>
  <c r="R57"/>
  <c r="R56"/>
  <c r="R55"/>
  <c r="R54"/>
  <c r="R53"/>
  <c r="R52"/>
  <c r="R51"/>
  <c r="R50"/>
  <c r="R49"/>
  <c r="R48"/>
  <c r="R47"/>
  <c r="R46"/>
  <c r="R45"/>
  <c r="R44"/>
  <c r="R43"/>
  <c r="R42"/>
  <c r="R41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R9"/>
  <c r="R8"/>
  <c r="R7"/>
  <c r="R6"/>
  <c r="R5"/>
  <c r="R4"/>
  <c r="R3"/>
  <c r="Q10001"/>
  <c r="Q10000"/>
  <c r="Q9999"/>
  <c r="Q9998"/>
  <c r="Q9997"/>
  <c r="Q9996"/>
  <c r="Q9995"/>
  <c r="Q9994"/>
  <c r="Q9993"/>
  <c r="Q9992"/>
  <c r="Q9991"/>
  <c r="Q9990"/>
  <c r="Q9989"/>
  <c r="Q9988"/>
  <c r="Q9987"/>
  <c r="Q9986"/>
  <c r="Q9985"/>
  <c r="Q9984"/>
  <c r="Q9983"/>
  <c r="Q9982"/>
  <c r="Q9981"/>
  <c r="Q9980"/>
  <c r="Q9979"/>
  <c r="Q9978"/>
  <c r="Q9977"/>
  <c r="Q9976"/>
  <c r="Q9975"/>
  <c r="Q9974"/>
  <c r="Q9973"/>
  <c r="Q9972"/>
  <c r="Q9971"/>
  <c r="Q9970"/>
  <c r="Q9969"/>
  <c r="Q9968"/>
  <c r="Q9967"/>
  <c r="Q9966"/>
  <c r="Q9965"/>
  <c r="Q9964"/>
  <c r="Q9963"/>
  <c r="Q9962"/>
  <c r="Q9961"/>
  <c r="Q9960"/>
  <c r="Q9959"/>
  <c r="Q9958"/>
  <c r="Q9957"/>
  <c r="Q9956"/>
  <c r="Q9955"/>
  <c r="Q9954"/>
  <c r="Q9953"/>
  <c r="Q9952"/>
  <c r="Q9951"/>
  <c r="Q9950"/>
  <c r="Q9949"/>
  <c r="Q9948"/>
  <c r="Q9947"/>
  <c r="Q9946"/>
  <c r="Q9945"/>
  <c r="Q9944"/>
  <c r="Q9943"/>
  <c r="Q9942"/>
  <c r="Q9941"/>
  <c r="Q9940"/>
  <c r="Q9939"/>
  <c r="Q9938"/>
  <c r="Q9937"/>
  <c r="Q9936"/>
  <c r="Q9935"/>
  <c r="Q9934"/>
  <c r="Q9933"/>
  <c r="Q9932"/>
  <c r="Q9931"/>
  <c r="Q9930"/>
  <c r="Q9929"/>
  <c r="Q9928"/>
  <c r="Q9927"/>
  <c r="Q9926"/>
  <c r="Q9925"/>
  <c r="Q9924"/>
  <c r="Q9923"/>
  <c r="Q9922"/>
  <c r="Q9921"/>
  <c r="Q9920"/>
  <c r="Q9919"/>
  <c r="Q9918"/>
  <c r="Q9917"/>
  <c r="Q9916"/>
  <c r="Q9915"/>
  <c r="Q9914"/>
  <c r="Q9913"/>
  <c r="Q9912"/>
  <c r="Q9911"/>
  <c r="Q9910"/>
  <c r="Q9909"/>
  <c r="Q9908"/>
  <c r="Q9907"/>
  <c r="Q9906"/>
  <c r="Q9905"/>
  <c r="Q9904"/>
  <c r="Q9903"/>
  <c r="Q9902"/>
  <c r="Q9901"/>
  <c r="Q9900"/>
  <c r="Q9899"/>
  <c r="Q9898"/>
  <c r="Q9897"/>
  <c r="Q9896"/>
  <c r="Q9895"/>
  <c r="Q9894"/>
  <c r="Q9893"/>
  <c r="Q9892"/>
  <c r="Q9891"/>
  <c r="Q9890"/>
  <c r="Q9889"/>
  <c r="Q9888"/>
  <c r="Q9887"/>
  <c r="Q9886"/>
  <c r="Q9885"/>
  <c r="Q9884"/>
  <c r="Q9883"/>
  <c r="Q9882"/>
  <c r="Q9881"/>
  <c r="Q9880"/>
  <c r="Q9879"/>
  <c r="Q9878"/>
  <c r="Q9877"/>
  <c r="Q9876"/>
  <c r="Q9875"/>
  <c r="Q9874"/>
  <c r="Q9873"/>
  <c r="Q9872"/>
  <c r="Q9871"/>
  <c r="Q9870"/>
  <c r="Q9869"/>
  <c r="Q9868"/>
  <c r="Q9867"/>
  <c r="Q9866"/>
  <c r="Q9865"/>
  <c r="Q9864"/>
  <c r="Q9863"/>
  <c r="Q9862"/>
  <c r="Q9861"/>
  <c r="Q9860"/>
  <c r="Q9859"/>
  <c r="Q9858"/>
  <c r="Q9857"/>
  <c r="Q9856"/>
  <c r="Q9855"/>
  <c r="Q9854"/>
  <c r="Q9853"/>
  <c r="Q9852"/>
  <c r="Q9851"/>
  <c r="Q9850"/>
  <c r="Q9849"/>
  <c r="Q9848"/>
  <c r="Q9847"/>
  <c r="Q9846"/>
  <c r="Q9845"/>
  <c r="Q9844"/>
  <c r="Q9843"/>
  <c r="Q9842"/>
  <c r="Q9841"/>
  <c r="Q9840"/>
  <c r="Q9839"/>
  <c r="Q9838"/>
  <c r="Q9837"/>
  <c r="Q9836"/>
  <c r="Q9835"/>
  <c r="Q9834"/>
  <c r="Q9833"/>
  <c r="Q9832"/>
  <c r="Q9831"/>
  <c r="Q9830"/>
  <c r="Q9829"/>
  <c r="Q9828"/>
  <c r="Q9827"/>
  <c r="Q9826"/>
  <c r="Q9825"/>
  <c r="Q9824"/>
  <c r="Q9823"/>
  <c r="Q9822"/>
  <c r="Q9821"/>
  <c r="Q9820"/>
  <c r="Q9819"/>
  <c r="Q9818"/>
  <c r="Q9817"/>
  <c r="Q9816"/>
  <c r="Q9815"/>
  <c r="Q9814"/>
  <c r="Q9813"/>
  <c r="Q9812"/>
  <c r="Q9811"/>
  <c r="Q9810"/>
  <c r="Q9809"/>
  <c r="Q9808"/>
  <c r="Q9807"/>
  <c r="Q9806"/>
  <c r="Q9805"/>
  <c r="Q9804"/>
  <c r="Q9803"/>
  <c r="Q9802"/>
  <c r="Q9801"/>
  <c r="Q9800"/>
  <c r="Q9799"/>
  <c r="Q9798"/>
  <c r="Q9797"/>
  <c r="Q9796"/>
  <c r="Q9795"/>
  <c r="Q9794"/>
  <c r="Q9793"/>
  <c r="Q9792"/>
  <c r="Q9791"/>
  <c r="Q9790"/>
  <c r="Q9789"/>
  <c r="Q9788"/>
  <c r="Q9787"/>
  <c r="Q9786"/>
  <c r="Q9785"/>
  <c r="Q9784"/>
  <c r="Q9783"/>
  <c r="Q9782"/>
  <c r="Q9781"/>
  <c r="Q9780"/>
  <c r="Q9779"/>
  <c r="Q9778"/>
  <c r="Q9777"/>
  <c r="Q9776"/>
  <c r="Q9775"/>
  <c r="Q9774"/>
  <c r="Q9773"/>
  <c r="Q9772"/>
  <c r="Q9771"/>
  <c r="Q9770"/>
  <c r="Q9769"/>
  <c r="Q9768"/>
  <c r="Q9767"/>
  <c r="Q9766"/>
  <c r="Q9765"/>
  <c r="Q9764"/>
  <c r="Q9763"/>
  <c r="Q9762"/>
  <c r="Q9761"/>
  <c r="Q9760"/>
  <c r="Q9759"/>
  <c r="Q9758"/>
  <c r="Q9757"/>
  <c r="Q9756"/>
  <c r="Q9755"/>
  <c r="Q9754"/>
  <c r="Q9753"/>
  <c r="Q9752"/>
  <c r="Q9751"/>
  <c r="Q9750"/>
  <c r="Q9749"/>
  <c r="Q9748"/>
  <c r="Q9747"/>
  <c r="Q9746"/>
  <c r="Q9745"/>
  <c r="Q9744"/>
  <c r="Q9743"/>
  <c r="Q9742"/>
  <c r="Q9741"/>
  <c r="Q9740"/>
  <c r="Q9739"/>
  <c r="Q9738"/>
  <c r="Q9737"/>
  <c r="Q9736"/>
  <c r="Q9735"/>
  <c r="Q9734"/>
  <c r="Q9733"/>
  <c r="Q9732"/>
  <c r="Q9731"/>
  <c r="Q9730"/>
  <c r="Q9729"/>
  <c r="Q9728"/>
  <c r="Q9727"/>
  <c r="Q9726"/>
  <c r="Q9725"/>
  <c r="Q9724"/>
  <c r="Q9723"/>
  <c r="Q9722"/>
  <c r="Q9721"/>
  <c r="Q9720"/>
  <c r="Q9719"/>
  <c r="Q9718"/>
  <c r="Q9717"/>
  <c r="Q9716"/>
  <c r="Q9715"/>
  <c r="Q9714"/>
  <c r="Q9713"/>
  <c r="Q9712"/>
  <c r="Q9711"/>
  <c r="Q9710"/>
  <c r="Q9709"/>
  <c r="Q9708"/>
  <c r="Q9707"/>
  <c r="Q9706"/>
  <c r="Q9705"/>
  <c r="Q9704"/>
  <c r="Q9703"/>
  <c r="Q9702"/>
  <c r="Q9701"/>
  <c r="Q9700"/>
  <c r="Q9699"/>
  <c r="Q9698"/>
  <c r="Q9697"/>
  <c r="Q9696"/>
  <c r="Q9695"/>
  <c r="Q9694"/>
  <c r="Q9693"/>
  <c r="Q9692"/>
  <c r="Q9691"/>
  <c r="Q9690"/>
  <c r="Q9689"/>
  <c r="Q9688"/>
  <c r="Q9687"/>
  <c r="Q9686"/>
  <c r="Q9685"/>
  <c r="Q9684"/>
  <c r="Q9683"/>
  <c r="Q9682"/>
  <c r="Q9681"/>
  <c r="Q9680"/>
  <c r="Q9679"/>
  <c r="Q9678"/>
  <c r="Q9677"/>
  <c r="Q9676"/>
  <c r="Q9675"/>
  <c r="Q9674"/>
  <c r="Q9673"/>
  <c r="Q9672"/>
  <c r="Q9671"/>
  <c r="Q9670"/>
  <c r="Q9669"/>
  <c r="Q9668"/>
  <c r="Q9667"/>
  <c r="Q9666"/>
  <c r="Q9665"/>
  <c r="Q9664"/>
  <c r="Q9663"/>
  <c r="Q9662"/>
  <c r="Q9661"/>
  <c r="Q9660"/>
  <c r="Q9659"/>
  <c r="Q9658"/>
  <c r="Q9657"/>
  <c r="Q9656"/>
  <c r="Q9655"/>
  <c r="Q9654"/>
  <c r="Q9653"/>
  <c r="Q9652"/>
  <c r="Q9651"/>
  <c r="Q9650"/>
  <c r="Q9649"/>
  <c r="Q9648"/>
  <c r="Q9647"/>
  <c r="Q9646"/>
  <c r="Q9645"/>
  <c r="Q9644"/>
  <c r="Q9643"/>
  <c r="Q9642"/>
  <c r="Q9641"/>
  <c r="Q9640"/>
  <c r="Q9639"/>
  <c r="Q9638"/>
  <c r="Q9637"/>
  <c r="Q9636"/>
  <c r="Q9635"/>
  <c r="Q9634"/>
  <c r="Q9633"/>
  <c r="Q9632"/>
  <c r="Q9631"/>
  <c r="Q9630"/>
  <c r="Q9629"/>
  <c r="Q9628"/>
  <c r="Q9627"/>
  <c r="Q9626"/>
  <c r="Q9625"/>
  <c r="Q9624"/>
  <c r="Q9623"/>
  <c r="Q9622"/>
  <c r="Q9621"/>
  <c r="Q9620"/>
  <c r="Q9619"/>
  <c r="Q9618"/>
  <c r="Q9617"/>
  <c r="Q9616"/>
  <c r="Q9615"/>
  <c r="Q9614"/>
  <c r="Q9613"/>
  <c r="Q9612"/>
  <c r="Q9611"/>
  <c r="Q9610"/>
  <c r="Q9609"/>
  <c r="Q9608"/>
  <c r="Q9607"/>
  <c r="Q9606"/>
  <c r="Q9605"/>
  <c r="Q9604"/>
  <c r="Q9603"/>
  <c r="Q9602"/>
  <c r="Q9601"/>
  <c r="Q9600"/>
  <c r="Q9599"/>
  <c r="Q9598"/>
  <c r="Q9597"/>
  <c r="Q9596"/>
  <c r="Q9595"/>
  <c r="Q9594"/>
  <c r="Q9593"/>
  <c r="Q9592"/>
  <c r="Q9591"/>
  <c r="Q9590"/>
  <c r="Q9589"/>
  <c r="Q9588"/>
  <c r="Q9587"/>
  <c r="Q9586"/>
  <c r="Q9585"/>
  <c r="Q9584"/>
  <c r="Q9583"/>
  <c r="Q9582"/>
  <c r="Q9581"/>
  <c r="Q9580"/>
  <c r="Q9579"/>
  <c r="Q9578"/>
  <c r="Q9577"/>
  <c r="Q9576"/>
  <c r="Q9575"/>
  <c r="Q9574"/>
  <c r="Q9573"/>
  <c r="Q9572"/>
  <c r="Q9571"/>
  <c r="Q9570"/>
  <c r="Q9569"/>
  <c r="Q9568"/>
  <c r="Q9567"/>
  <c r="Q9566"/>
  <c r="Q9565"/>
  <c r="Q9564"/>
  <c r="Q9563"/>
  <c r="Q9562"/>
  <c r="Q9561"/>
  <c r="Q9560"/>
  <c r="Q9559"/>
  <c r="Q9558"/>
  <c r="Q9557"/>
  <c r="Q9556"/>
  <c r="Q9555"/>
  <c r="Q9554"/>
  <c r="Q9553"/>
  <c r="Q9552"/>
  <c r="Q9551"/>
  <c r="Q9550"/>
  <c r="Q9549"/>
  <c r="Q9548"/>
  <c r="Q9547"/>
  <c r="Q9546"/>
  <c r="Q9545"/>
  <c r="Q9544"/>
  <c r="Q9543"/>
  <c r="Q9542"/>
  <c r="Q9541"/>
  <c r="Q9540"/>
  <c r="Q9539"/>
  <c r="Q9538"/>
  <c r="Q9537"/>
  <c r="Q9536"/>
  <c r="Q9535"/>
  <c r="Q9534"/>
  <c r="Q9533"/>
  <c r="Q9532"/>
  <c r="Q9531"/>
  <c r="Q9530"/>
  <c r="Q9529"/>
  <c r="Q9528"/>
  <c r="Q9527"/>
  <c r="Q9526"/>
  <c r="Q9525"/>
  <c r="Q9524"/>
  <c r="Q9523"/>
  <c r="Q9522"/>
  <c r="Q9521"/>
  <c r="Q9520"/>
  <c r="Q9519"/>
  <c r="Q9518"/>
  <c r="Q9517"/>
  <c r="Q9516"/>
  <c r="Q9515"/>
  <c r="Q9514"/>
  <c r="Q9513"/>
  <c r="Q9512"/>
  <c r="Q9511"/>
  <c r="Q9510"/>
  <c r="Q9509"/>
  <c r="Q9508"/>
  <c r="Q9507"/>
  <c r="Q9506"/>
  <c r="Q9505"/>
  <c r="Q9504"/>
  <c r="Q9503"/>
  <c r="Q9502"/>
  <c r="Q9501"/>
  <c r="Q9500"/>
  <c r="Q9499"/>
  <c r="Q9498"/>
  <c r="Q9497"/>
  <c r="Q9496"/>
  <c r="Q9495"/>
  <c r="Q9494"/>
  <c r="Q9493"/>
  <c r="Q9492"/>
  <c r="Q9491"/>
  <c r="Q9490"/>
  <c r="Q9489"/>
  <c r="Q9488"/>
  <c r="Q9487"/>
  <c r="Q9486"/>
  <c r="Q9485"/>
  <c r="Q9484"/>
  <c r="Q9483"/>
  <c r="Q9482"/>
  <c r="Q9481"/>
  <c r="Q9480"/>
  <c r="Q9479"/>
  <c r="Q9478"/>
  <c r="Q9477"/>
  <c r="Q9476"/>
  <c r="Q9475"/>
  <c r="Q9474"/>
  <c r="Q9473"/>
  <c r="Q9472"/>
  <c r="Q9471"/>
  <c r="Q9470"/>
  <c r="Q9469"/>
  <c r="Q9468"/>
  <c r="Q9467"/>
  <c r="Q9466"/>
  <c r="Q9465"/>
  <c r="Q9464"/>
  <c r="Q9463"/>
  <c r="Q9462"/>
  <c r="Q9461"/>
  <c r="Q9460"/>
  <c r="Q9459"/>
  <c r="Q9458"/>
  <c r="Q9457"/>
  <c r="Q9456"/>
  <c r="Q9455"/>
  <c r="Q9454"/>
  <c r="Q9453"/>
  <c r="Q9452"/>
  <c r="Q9451"/>
  <c r="Q9450"/>
  <c r="Q9449"/>
  <c r="Q9448"/>
  <c r="Q9447"/>
  <c r="Q9446"/>
  <c r="Q9445"/>
  <c r="Q9444"/>
  <c r="Q9443"/>
  <c r="Q9442"/>
  <c r="Q9441"/>
  <c r="Q9440"/>
  <c r="Q9439"/>
  <c r="Q9438"/>
  <c r="Q9437"/>
  <c r="Q9436"/>
  <c r="Q9435"/>
  <c r="Q9434"/>
  <c r="Q9433"/>
  <c r="Q9432"/>
  <c r="Q9431"/>
  <c r="Q9430"/>
  <c r="Q9429"/>
  <c r="Q9428"/>
  <c r="Q9427"/>
  <c r="Q9426"/>
  <c r="Q9425"/>
  <c r="Q9424"/>
  <c r="Q9423"/>
  <c r="Q9422"/>
  <c r="Q9421"/>
  <c r="Q9420"/>
  <c r="Q9419"/>
  <c r="Q9418"/>
  <c r="Q9417"/>
  <c r="Q9416"/>
  <c r="Q9415"/>
  <c r="Q9414"/>
  <c r="Q9413"/>
  <c r="Q9412"/>
  <c r="Q9411"/>
  <c r="Q9410"/>
  <c r="Q9409"/>
  <c r="Q9408"/>
  <c r="Q9407"/>
  <c r="Q9406"/>
  <c r="Q9405"/>
  <c r="Q9404"/>
  <c r="Q9403"/>
  <c r="Q9402"/>
  <c r="Q9401"/>
  <c r="Q9400"/>
  <c r="Q9399"/>
  <c r="Q9398"/>
  <c r="Q9397"/>
  <c r="Q9396"/>
  <c r="Q9395"/>
  <c r="Q9394"/>
  <c r="Q9393"/>
  <c r="Q9392"/>
  <c r="Q9391"/>
  <c r="Q9390"/>
  <c r="Q9389"/>
  <c r="Q9388"/>
  <c r="Q9387"/>
  <c r="Q9386"/>
  <c r="Q9385"/>
  <c r="Q9384"/>
  <c r="Q9383"/>
  <c r="Q9382"/>
  <c r="Q9381"/>
  <c r="Q9380"/>
  <c r="Q9379"/>
  <c r="Q9378"/>
  <c r="Q9377"/>
  <c r="Q9376"/>
  <c r="Q9375"/>
  <c r="Q9374"/>
  <c r="Q9373"/>
  <c r="Q9372"/>
  <c r="Q9371"/>
  <c r="Q9370"/>
  <c r="Q9369"/>
  <c r="Q9368"/>
  <c r="Q9367"/>
  <c r="Q9366"/>
  <c r="Q9365"/>
  <c r="Q9364"/>
  <c r="Q9363"/>
  <c r="Q9362"/>
  <c r="Q9361"/>
  <c r="Q9360"/>
  <c r="Q9359"/>
  <c r="Q9358"/>
  <c r="Q9357"/>
  <c r="Q9356"/>
  <c r="Q9355"/>
  <c r="Q9354"/>
  <c r="Q9353"/>
  <c r="Q9352"/>
  <c r="Q9351"/>
  <c r="Q9350"/>
  <c r="Q9349"/>
  <c r="Q9348"/>
  <c r="Q9347"/>
  <c r="Q9346"/>
  <c r="Q9345"/>
  <c r="Q9344"/>
  <c r="Q9343"/>
  <c r="Q9342"/>
  <c r="Q9341"/>
  <c r="Q9340"/>
  <c r="Q9339"/>
  <c r="Q9338"/>
  <c r="Q9337"/>
  <c r="Q9336"/>
  <c r="Q9335"/>
  <c r="Q9334"/>
  <c r="Q9333"/>
  <c r="Q9332"/>
  <c r="Q9331"/>
  <c r="Q9330"/>
  <c r="Q9329"/>
  <c r="Q9328"/>
  <c r="Q9327"/>
  <c r="Q9326"/>
  <c r="Q9325"/>
  <c r="Q9324"/>
  <c r="Q9323"/>
  <c r="Q9322"/>
  <c r="Q9321"/>
  <c r="Q9320"/>
  <c r="Q9319"/>
  <c r="Q9318"/>
  <c r="Q9317"/>
  <c r="Q9316"/>
  <c r="Q9315"/>
  <c r="Q9314"/>
  <c r="Q9313"/>
  <c r="Q9312"/>
  <c r="Q9311"/>
  <c r="Q9310"/>
  <c r="Q9309"/>
  <c r="Q9308"/>
  <c r="Q9307"/>
  <c r="Q9306"/>
  <c r="Q9305"/>
  <c r="Q9304"/>
  <c r="Q9303"/>
  <c r="Q9302"/>
  <c r="Q9301"/>
  <c r="Q9300"/>
  <c r="Q9299"/>
  <c r="Q9298"/>
  <c r="Q9297"/>
  <c r="Q9296"/>
  <c r="Q9295"/>
  <c r="Q9294"/>
  <c r="Q9293"/>
  <c r="Q9292"/>
  <c r="Q9291"/>
  <c r="Q9290"/>
  <c r="Q9289"/>
  <c r="Q9288"/>
  <c r="Q9287"/>
  <c r="Q9286"/>
  <c r="Q9285"/>
  <c r="Q9284"/>
  <c r="Q9283"/>
  <c r="Q9282"/>
  <c r="Q9281"/>
  <c r="Q9280"/>
  <c r="Q9279"/>
  <c r="Q9278"/>
  <c r="Q9277"/>
  <c r="Q9276"/>
  <c r="Q9275"/>
  <c r="Q9274"/>
  <c r="Q9273"/>
  <c r="Q9272"/>
  <c r="Q9271"/>
  <c r="Q9270"/>
  <c r="Q9269"/>
  <c r="Q9268"/>
  <c r="Q9267"/>
  <c r="Q9266"/>
  <c r="Q9265"/>
  <c r="Q9264"/>
  <c r="Q9263"/>
  <c r="Q9262"/>
  <c r="Q9261"/>
  <c r="Q9260"/>
  <c r="Q9259"/>
  <c r="Q9258"/>
  <c r="Q9257"/>
  <c r="Q9256"/>
  <c r="Q9255"/>
  <c r="Q9254"/>
  <c r="Q9253"/>
  <c r="Q9252"/>
  <c r="Q9251"/>
  <c r="Q9250"/>
  <c r="Q9249"/>
  <c r="Q9248"/>
  <c r="Q9247"/>
  <c r="Q9246"/>
  <c r="Q9245"/>
  <c r="Q9244"/>
  <c r="Q9243"/>
  <c r="Q9242"/>
  <c r="Q9241"/>
  <c r="Q9240"/>
  <c r="Q9239"/>
  <c r="Q9238"/>
  <c r="Q9237"/>
  <c r="Q9236"/>
  <c r="Q9235"/>
  <c r="Q9234"/>
  <c r="Q9233"/>
  <c r="Q9232"/>
  <c r="Q9231"/>
  <c r="Q9230"/>
  <c r="Q9229"/>
  <c r="Q9228"/>
  <c r="Q9227"/>
  <c r="Q9226"/>
  <c r="Q9225"/>
  <c r="Q9224"/>
  <c r="Q9223"/>
  <c r="Q9222"/>
  <c r="Q9221"/>
  <c r="Q9220"/>
  <c r="Q9219"/>
  <c r="Q9218"/>
  <c r="Q9217"/>
  <c r="Q9216"/>
  <c r="Q9215"/>
  <c r="Q9214"/>
  <c r="Q9213"/>
  <c r="Q9212"/>
  <c r="Q9211"/>
  <c r="Q9210"/>
  <c r="Q9209"/>
  <c r="Q9208"/>
  <c r="Q9207"/>
  <c r="Q9206"/>
  <c r="Q9205"/>
  <c r="Q9204"/>
  <c r="Q9203"/>
  <c r="Q9202"/>
  <c r="Q9201"/>
  <c r="Q9200"/>
  <c r="Q9199"/>
  <c r="Q9198"/>
  <c r="Q9197"/>
  <c r="Q9196"/>
  <c r="Q9195"/>
  <c r="Q9194"/>
  <c r="Q9193"/>
  <c r="Q9192"/>
  <c r="Q9191"/>
  <c r="Q9190"/>
  <c r="Q9189"/>
  <c r="Q9188"/>
  <c r="Q9187"/>
  <c r="Q9186"/>
  <c r="Q9185"/>
  <c r="Q9184"/>
  <c r="Q9183"/>
  <c r="Q9182"/>
  <c r="Q9181"/>
  <c r="Q9180"/>
  <c r="Q9179"/>
  <c r="Q9178"/>
  <c r="Q9177"/>
  <c r="Q9176"/>
  <c r="Q9175"/>
  <c r="Q9174"/>
  <c r="Q9173"/>
  <c r="Q9172"/>
  <c r="Q9171"/>
  <c r="Q9170"/>
  <c r="Q9169"/>
  <c r="Q9168"/>
  <c r="Q9167"/>
  <c r="Q9166"/>
  <c r="Q9165"/>
  <c r="Q9164"/>
  <c r="Q9163"/>
  <c r="Q9162"/>
  <c r="Q9161"/>
  <c r="Q9160"/>
  <c r="Q9159"/>
  <c r="Q9158"/>
  <c r="Q9157"/>
  <c r="Q9156"/>
  <c r="Q9155"/>
  <c r="Q9154"/>
  <c r="Q9153"/>
  <c r="Q9152"/>
  <c r="Q9151"/>
  <c r="Q9150"/>
  <c r="Q9149"/>
  <c r="Q9148"/>
  <c r="Q9147"/>
  <c r="Q9146"/>
  <c r="Q9145"/>
  <c r="Q9144"/>
  <c r="Q9143"/>
  <c r="Q9142"/>
  <c r="Q9141"/>
  <c r="Q9140"/>
  <c r="Q9139"/>
  <c r="Q9138"/>
  <c r="Q9137"/>
  <c r="Q9136"/>
  <c r="Q9135"/>
  <c r="Q9134"/>
  <c r="Q9133"/>
  <c r="Q9132"/>
  <c r="Q9131"/>
  <c r="Q9130"/>
  <c r="Q9129"/>
  <c r="Q9128"/>
  <c r="Q9127"/>
  <c r="Q9126"/>
  <c r="Q9125"/>
  <c r="Q9124"/>
  <c r="Q9123"/>
  <c r="Q9122"/>
  <c r="Q9121"/>
  <c r="Q9120"/>
  <c r="Q9119"/>
  <c r="Q9118"/>
  <c r="Q9117"/>
  <c r="Q9116"/>
  <c r="Q9115"/>
  <c r="Q9114"/>
  <c r="Q9113"/>
  <c r="Q9112"/>
  <c r="Q9111"/>
  <c r="Q9110"/>
  <c r="Q9109"/>
  <c r="Q9108"/>
  <c r="Q9107"/>
  <c r="Q9106"/>
  <c r="Q9105"/>
  <c r="Q9104"/>
  <c r="Q9103"/>
  <c r="Q9102"/>
  <c r="Q9101"/>
  <c r="Q9100"/>
  <c r="Q9099"/>
  <c r="Q9098"/>
  <c r="Q9097"/>
  <c r="Q9096"/>
  <c r="Q9095"/>
  <c r="Q9094"/>
  <c r="Q9093"/>
  <c r="Q9092"/>
  <c r="Q9091"/>
  <c r="Q9090"/>
  <c r="Q9089"/>
  <c r="Q9088"/>
  <c r="Q9087"/>
  <c r="Q9086"/>
  <c r="Q9085"/>
  <c r="Q9084"/>
  <c r="Q9083"/>
  <c r="Q9082"/>
  <c r="Q9081"/>
  <c r="Q9080"/>
  <c r="Q9079"/>
  <c r="Q9078"/>
  <c r="Q9077"/>
  <c r="Q9076"/>
  <c r="Q9075"/>
  <c r="Q9074"/>
  <c r="Q9073"/>
  <c r="Q9072"/>
  <c r="Q9071"/>
  <c r="Q9070"/>
  <c r="Q9069"/>
  <c r="Q9068"/>
  <c r="Q9067"/>
  <c r="Q9066"/>
  <c r="Q9065"/>
  <c r="Q9064"/>
  <c r="Q9063"/>
  <c r="Q9062"/>
  <c r="Q9061"/>
  <c r="Q9060"/>
  <c r="Q9059"/>
  <c r="Q9058"/>
  <c r="Q9057"/>
  <c r="Q9056"/>
  <c r="Q9055"/>
  <c r="Q9054"/>
  <c r="Q9053"/>
  <c r="Q9052"/>
  <c r="Q9051"/>
  <c r="Q9050"/>
  <c r="Q9049"/>
  <c r="Q9048"/>
  <c r="Q9047"/>
  <c r="Q9046"/>
  <c r="Q9045"/>
  <c r="Q9044"/>
  <c r="Q9043"/>
  <c r="Q9042"/>
  <c r="Q9041"/>
  <c r="Q9040"/>
  <c r="Q9039"/>
  <c r="Q9038"/>
  <c r="Q9037"/>
  <c r="Q9036"/>
  <c r="Q9035"/>
  <c r="Q9034"/>
  <c r="Q9033"/>
  <c r="Q9032"/>
  <c r="Q9031"/>
  <c r="Q9030"/>
  <c r="Q9029"/>
  <c r="Q9028"/>
  <c r="Q9027"/>
  <c r="Q9026"/>
  <c r="Q9025"/>
  <c r="Q9024"/>
  <c r="Q9023"/>
  <c r="Q9022"/>
  <c r="Q9021"/>
  <c r="Q9020"/>
  <c r="Q9019"/>
  <c r="Q9018"/>
  <c r="Q9017"/>
  <c r="Q9016"/>
  <c r="Q9015"/>
  <c r="Q9014"/>
  <c r="Q9013"/>
  <c r="Q9012"/>
  <c r="Q9011"/>
  <c r="Q9010"/>
  <c r="Q9009"/>
  <c r="Q9008"/>
  <c r="Q9007"/>
  <c r="Q9006"/>
  <c r="Q9005"/>
  <c r="Q9004"/>
  <c r="Q9003"/>
  <c r="Q9002"/>
  <c r="Q9001"/>
  <c r="Q9000"/>
  <c r="Q8999"/>
  <c r="Q8998"/>
  <c r="Q8997"/>
  <c r="Q8996"/>
  <c r="Q8995"/>
  <c r="Q8994"/>
  <c r="Q8993"/>
  <c r="Q8992"/>
  <c r="Q8991"/>
  <c r="Q8990"/>
  <c r="Q8989"/>
  <c r="Q8988"/>
  <c r="Q8987"/>
  <c r="Q8986"/>
  <c r="Q8985"/>
  <c r="Q8984"/>
  <c r="Q8983"/>
  <c r="Q8982"/>
  <c r="Q8981"/>
  <c r="Q8980"/>
  <c r="Q8979"/>
  <c r="Q8978"/>
  <c r="Q8977"/>
  <c r="Q8976"/>
  <c r="Q8975"/>
  <c r="Q8974"/>
  <c r="Q8973"/>
  <c r="Q8972"/>
  <c r="Q8971"/>
  <c r="Q8970"/>
  <c r="Q8969"/>
  <c r="Q8968"/>
  <c r="Q8967"/>
  <c r="Q8966"/>
  <c r="Q8965"/>
  <c r="Q8964"/>
  <c r="Q8963"/>
  <c r="Q8962"/>
  <c r="Q8961"/>
  <c r="Q8960"/>
  <c r="Q8959"/>
  <c r="Q8958"/>
  <c r="Q8957"/>
  <c r="Q8956"/>
  <c r="Q8955"/>
  <c r="Q8954"/>
  <c r="Q8953"/>
  <c r="Q8952"/>
  <c r="Q8951"/>
  <c r="Q8950"/>
  <c r="Q8949"/>
  <c r="Q8948"/>
  <c r="Q8947"/>
  <c r="Q8946"/>
  <c r="Q8945"/>
  <c r="Q8944"/>
  <c r="Q8943"/>
  <c r="Q8942"/>
  <c r="Q8941"/>
  <c r="Q8940"/>
  <c r="Q8939"/>
  <c r="Q8938"/>
  <c r="Q8937"/>
  <c r="Q8936"/>
  <c r="Q8935"/>
  <c r="Q8934"/>
  <c r="Q8933"/>
  <c r="Q8932"/>
  <c r="Q8931"/>
  <c r="Q8930"/>
  <c r="Q8929"/>
  <c r="Q8928"/>
  <c r="Q8927"/>
  <c r="Q8926"/>
  <c r="Q8925"/>
  <c r="Q8924"/>
  <c r="Q8923"/>
  <c r="Q8922"/>
  <c r="Q8921"/>
  <c r="Q8920"/>
  <c r="Q8919"/>
  <c r="Q8918"/>
  <c r="Q8917"/>
  <c r="Q8916"/>
  <c r="Q8915"/>
  <c r="Q8914"/>
  <c r="Q8913"/>
  <c r="Q8912"/>
  <c r="Q8911"/>
  <c r="Q8910"/>
  <c r="Q8909"/>
  <c r="Q8908"/>
  <c r="Q8907"/>
  <c r="Q8906"/>
  <c r="Q8905"/>
  <c r="Q8904"/>
  <c r="Q8903"/>
  <c r="Q8902"/>
  <c r="Q8901"/>
  <c r="Q8900"/>
  <c r="Q8899"/>
  <c r="Q8898"/>
  <c r="Q8897"/>
  <c r="Q8896"/>
  <c r="Q8895"/>
  <c r="Q8894"/>
  <c r="Q8893"/>
  <c r="Q8892"/>
  <c r="Q8891"/>
  <c r="Q8890"/>
  <c r="Q8889"/>
  <c r="Q8888"/>
  <c r="Q8887"/>
  <c r="Q8886"/>
  <c r="Q8885"/>
  <c r="Q8884"/>
  <c r="Q8883"/>
  <c r="Q8882"/>
  <c r="Q8881"/>
  <c r="Q8880"/>
  <c r="Q8879"/>
  <c r="Q8878"/>
  <c r="Q8877"/>
  <c r="Q8876"/>
  <c r="Q8875"/>
  <c r="Q8874"/>
  <c r="Q8873"/>
  <c r="Q8872"/>
  <c r="Q8871"/>
  <c r="Q8870"/>
  <c r="Q8869"/>
  <c r="Q8868"/>
  <c r="Q8867"/>
  <c r="Q8866"/>
  <c r="Q8865"/>
  <c r="Q8864"/>
  <c r="Q8863"/>
  <c r="Q8862"/>
  <c r="Q8861"/>
  <c r="Q8860"/>
  <c r="Q8859"/>
  <c r="Q8858"/>
  <c r="Q8857"/>
  <c r="Q8856"/>
  <c r="Q8855"/>
  <c r="Q8854"/>
  <c r="Q8853"/>
  <c r="Q8852"/>
  <c r="Q8851"/>
  <c r="Q8850"/>
  <c r="Q8849"/>
  <c r="Q8848"/>
  <c r="Q8847"/>
  <c r="Q8846"/>
  <c r="Q8845"/>
  <c r="Q8844"/>
  <c r="Q8843"/>
  <c r="Q8842"/>
  <c r="Q8841"/>
  <c r="Q8840"/>
  <c r="Q8839"/>
  <c r="Q8838"/>
  <c r="Q8837"/>
  <c r="Q8836"/>
  <c r="Q8835"/>
  <c r="Q8834"/>
  <c r="Q8833"/>
  <c r="Q8832"/>
  <c r="Q8831"/>
  <c r="Q8830"/>
  <c r="Q8829"/>
  <c r="Q8828"/>
  <c r="Q8827"/>
  <c r="Q8826"/>
  <c r="Q8825"/>
  <c r="Q8824"/>
  <c r="Q8823"/>
  <c r="Q8822"/>
  <c r="Q8821"/>
  <c r="Q8820"/>
  <c r="Q8819"/>
  <c r="Q8818"/>
  <c r="Q8817"/>
  <c r="Q8816"/>
  <c r="Q8815"/>
  <c r="Q8814"/>
  <c r="Q8813"/>
  <c r="Q8812"/>
  <c r="Q8811"/>
  <c r="Q8810"/>
  <c r="Q8809"/>
  <c r="Q8808"/>
  <c r="Q8807"/>
  <c r="Q8806"/>
  <c r="Q8805"/>
  <c r="Q8804"/>
  <c r="Q8803"/>
  <c r="Q8802"/>
  <c r="Q8801"/>
  <c r="Q8800"/>
  <c r="Q8799"/>
  <c r="Q8798"/>
  <c r="Q8797"/>
  <c r="Q8796"/>
  <c r="Q8795"/>
  <c r="Q8794"/>
  <c r="Q8793"/>
  <c r="Q8792"/>
  <c r="Q8791"/>
  <c r="Q8790"/>
  <c r="Q8789"/>
  <c r="Q8788"/>
  <c r="Q8787"/>
  <c r="Q8786"/>
  <c r="Q8785"/>
  <c r="Q8784"/>
  <c r="Q8783"/>
  <c r="Q8782"/>
  <c r="Q8781"/>
  <c r="Q8780"/>
  <c r="Q8779"/>
  <c r="Q8778"/>
  <c r="Q8777"/>
  <c r="Q8776"/>
  <c r="Q8775"/>
  <c r="Q8774"/>
  <c r="Q8773"/>
  <c r="Q8772"/>
  <c r="Q8771"/>
  <c r="Q8770"/>
  <c r="Q8769"/>
  <c r="Q8768"/>
  <c r="Q8767"/>
  <c r="Q8766"/>
  <c r="Q8765"/>
  <c r="Q8764"/>
  <c r="Q8763"/>
  <c r="Q8762"/>
  <c r="Q8761"/>
  <c r="Q8760"/>
  <c r="Q8759"/>
  <c r="Q8758"/>
  <c r="Q8757"/>
  <c r="Q8756"/>
  <c r="Q8755"/>
  <c r="Q8754"/>
  <c r="Q8753"/>
  <c r="Q8752"/>
  <c r="Q8751"/>
  <c r="Q8750"/>
  <c r="Q8749"/>
  <c r="Q8748"/>
  <c r="Q8747"/>
  <c r="Q8746"/>
  <c r="Q8745"/>
  <c r="Q8744"/>
  <c r="Q8743"/>
  <c r="Q8742"/>
  <c r="Q8741"/>
  <c r="Q8740"/>
  <c r="Q8739"/>
  <c r="Q8738"/>
  <c r="Q8737"/>
  <c r="Q8736"/>
  <c r="Q8735"/>
  <c r="Q8734"/>
  <c r="Q8733"/>
  <c r="Q8732"/>
  <c r="Q8731"/>
  <c r="Q8730"/>
  <c r="Q8729"/>
  <c r="Q8728"/>
  <c r="Q8727"/>
  <c r="Q8726"/>
  <c r="Q8725"/>
  <c r="Q8724"/>
  <c r="Q8723"/>
  <c r="Q8722"/>
  <c r="Q8721"/>
  <c r="Q8720"/>
  <c r="Q8719"/>
  <c r="Q8718"/>
  <c r="Q8717"/>
  <c r="Q8716"/>
  <c r="Q8715"/>
  <c r="Q8714"/>
  <c r="Q8713"/>
  <c r="Q8712"/>
  <c r="Q8711"/>
  <c r="Q8710"/>
  <c r="Q8709"/>
  <c r="Q8708"/>
  <c r="Q8707"/>
  <c r="Q8706"/>
  <c r="Q8705"/>
  <c r="Q8704"/>
  <c r="Q8703"/>
  <c r="Q8702"/>
  <c r="Q8701"/>
  <c r="Q8700"/>
  <c r="Q8699"/>
  <c r="Q8698"/>
  <c r="Q8697"/>
  <c r="Q8696"/>
  <c r="Q8695"/>
  <c r="Q8694"/>
  <c r="Q8693"/>
  <c r="Q8692"/>
  <c r="Q8691"/>
  <c r="Q8690"/>
  <c r="Q8689"/>
  <c r="Q8688"/>
  <c r="Q8687"/>
  <c r="Q8686"/>
  <c r="Q8685"/>
  <c r="Q8684"/>
  <c r="Q8683"/>
  <c r="Q8682"/>
  <c r="Q8681"/>
  <c r="Q8680"/>
  <c r="Q8679"/>
  <c r="Q8678"/>
  <c r="Q8677"/>
  <c r="Q8676"/>
  <c r="Q8675"/>
  <c r="Q8674"/>
  <c r="Q8673"/>
  <c r="Q8672"/>
  <c r="Q8671"/>
  <c r="Q8670"/>
  <c r="Q8669"/>
  <c r="Q8668"/>
  <c r="Q8667"/>
  <c r="Q8666"/>
  <c r="Q8665"/>
  <c r="Q8664"/>
  <c r="Q8663"/>
  <c r="Q8662"/>
  <c r="Q8661"/>
  <c r="Q8660"/>
  <c r="Q8659"/>
  <c r="Q8658"/>
  <c r="Q8657"/>
  <c r="Q8656"/>
  <c r="Q8655"/>
  <c r="Q8654"/>
  <c r="Q8653"/>
  <c r="Q8652"/>
  <c r="Q8651"/>
  <c r="Q8650"/>
  <c r="Q8649"/>
  <c r="Q8648"/>
  <c r="Q8647"/>
  <c r="Q8646"/>
  <c r="Q8645"/>
  <c r="Q8644"/>
  <c r="Q8643"/>
  <c r="Q8642"/>
  <c r="Q8641"/>
  <c r="Q8640"/>
  <c r="Q8639"/>
  <c r="Q8638"/>
  <c r="Q8637"/>
  <c r="Q8636"/>
  <c r="Q8635"/>
  <c r="Q8634"/>
  <c r="Q8633"/>
  <c r="Q8632"/>
  <c r="Q8631"/>
  <c r="Q8630"/>
  <c r="Q8629"/>
  <c r="Q8628"/>
  <c r="Q8627"/>
  <c r="Q8626"/>
  <c r="Q8625"/>
  <c r="Q8624"/>
  <c r="Q8623"/>
  <c r="Q8622"/>
  <c r="Q8621"/>
  <c r="Q8620"/>
  <c r="Q8619"/>
  <c r="Q8618"/>
  <c r="Q8617"/>
  <c r="Q8616"/>
  <c r="Q8615"/>
  <c r="Q8614"/>
  <c r="Q8613"/>
  <c r="Q8612"/>
  <c r="Q8611"/>
  <c r="Q8610"/>
  <c r="Q8609"/>
  <c r="Q8608"/>
  <c r="Q8607"/>
  <c r="Q8606"/>
  <c r="Q8605"/>
  <c r="Q8604"/>
  <c r="Q8603"/>
  <c r="Q8602"/>
  <c r="Q8601"/>
  <c r="Q8600"/>
  <c r="Q8599"/>
  <c r="Q8598"/>
  <c r="Q8597"/>
  <c r="Q8596"/>
  <c r="Q8595"/>
  <c r="Q8594"/>
  <c r="Q8593"/>
  <c r="Q8592"/>
  <c r="Q8591"/>
  <c r="Q8590"/>
  <c r="Q8589"/>
  <c r="Q8588"/>
  <c r="Q8587"/>
  <c r="Q8586"/>
  <c r="Q8585"/>
  <c r="Q8584"/>
  <c r="Q8583"/>
  <c r="Q8582"/>
  <c r="Q8581"/>
  <c r="Q8580"/>
  <c r="Q8579"/>
  <c r="Q8578"/>
  <c r="Q8577"/>
  <c r="Q8576"/>
  <c r="Q8575"/>
  <c r="Q8574"/>
  <c r="Q8573"/>
  <c r="Q8572"/>
  <c r="Q8571"/>
  <c r="Q8570"/>
  <c r="Q8569"/>
  <c r="Q8568"/>
  <c r="Q8567"/>
  <c r="Q8566"/>
  <c r="Q8565"/>
  <c r="Q8564"/>
  <c r="Q8563"/>
  <c r="Q8562"/>
  <c r="Q8561"/>
  <c r="Q8560"/>
  <c r="Q8559"/>
  <c r="Q8558"/>
  <c r="Q8557"/>
  <c r="Q8556"/>
  <c r="Q8555"/>
  <c r="Q8554"/>
  <c r="Q8553"/>
  <c r="Q8552"/>
  <c r="Q8551"/>
  <c r="Q8550"/>
  <c r="Q8549"/>
  <c r="Q8548"/>
  <c r="Q8547"/>
  <c r="Q8546"/>
  <c r="Q8545"/>
  <c r="Q8544"/>
  <c r="Q8543"/>
  <c r="Q8542"/>
  <c r="Q8541"/>
  <c r="Q8540"/>
  <c r="Q8539"/>
  <c r="Q8538"/>
  <c r="Q8537"/>
  <c r="Q8536"/>
  <c r="Q8535"/>
  <c r="Q8534"/>
  <c r="Q8533"/>
  <c r="Q8532"/>
  <c r="Q8531"/>
  <c r="Q8530"/>
  <c r="Q8529"/>
  <c r="Q8528"/>
  <c r="Q8527"/>
  <c r="Q8526"/>
  <c r="Q8525"/>
  <c r="Q8524"/>
  <c r="Q8523"/>
  <c r="Q8522"/>
  <c r="Q8521"/>
  <c r="Q8520"/>
  <c r="Q8519"/>
  <c r="Q8518"/>
  <c r="Q8517"/>
  <c r="Q8516"/>
  <c r="Q8515"/>
  <c r="Q8514"/>
  <c r="Q8513"/>
  <c r="Q8512"/>
  <c r="Q8511"/>
  <c r="Q8510"/>
  <c r="Q8509"/>
  <c r="Q8508"/>
  <c r="Q8507"/>
  <c r="Q8506"/>
  <c r="Q8505"/>
  <c r="Q8504"/>
  <c r="Q8503"/>
  <c r="Q8502"/>
  <c r="Q8501"/>
  <c r="Q8500"/>
  <c r="Q8499"/>
  <c r="Q8498"/>
  <c r="Q8497"/>
  <c r="Q8496"/>
  <c r="Q8495"/>
  <c r="Q8494"/>
  <c r="Q8493"/>
  <c r="Q8492"/>
  <c r="Q8491"/>
  <c r="Q8490"/>
  <c r="Q8489"/>
  <c r="Q8488"/>
  <c r="Q8487"/>
  <c r="Q8486"/>
  <c r="Q8485"/>
  <c r="Q8484"/>
  <c r="Q8483"/>
  <c r="Q8482"/>
  <c r="Q8481"/>
  <c r="Q8480"/>
  <c r="Q8479"/>
  <c r="Q8478"/>
  <c r="Q8477"/>
  <c r="Q8476"/>
  <c r="Q8475"/>
  <c r="Q8474"/>
  <c r="Q8473"/>
  <c r="Q8472"/>
  <c r="Q8471"/>
  <c r="Q8470"/>
  <c r="Q8469"/>
  <c r="Q8468"/>
  <c r="Q8467"/>
  <c r="Q8466"/>
  <c r="Q8465"/>
  <c r="Q8464"/>
  <c r="Q8463"/>
  <c r="Q8462"/>
  <c r="Q8461"/>
  <c r="Q8460"/>
  <c r="Q8459"/>
  <c r="Q8458"/>
  <c r="Q8457"/>
  <c r="Q8456"/>
  <c r="Q8455"/>
  <c r="Q8454"/>
  <c r="Q8453"/>
  <c r="Q8452"/>
  <c r="Q8451"/>
  <c r="Q8450"/>
  <c r="Q8449"/>
  <c r="Q8448"/>
  <c r="Q8447"/>
  <c r="Q8446"/>
  <c r="Q8445"/>
  <c r="Q8444"/>
  <c r="Q8443"/>
  <c r="Q8442"/>
  <c r="Q8441"/>
  <c r="Q8440"/>
  <c r="Q8439"/>
  <c r="Q8438"/>
  <c r="Q8437"/>
  <c r="Q8436"/>
  <c r="Q8435"/>
  <c r="Q8434"/>
  <c r="Q8433"/>
  <c r="Q8432"/>
  <c r="Q8431"/>
  <c r="Q8430"/>
  <c r="Q8429"/>
  <c r="Q8428"/>
  <c r="Q8427"/>
  <c r="Q8426"/>
  <c r="Q8425"/>
  <c r="Q8424"/>
  <c r="Q8423"/>
  <c r="Q8422"/>
  <c r="Q8421"/>
  <c r="Q8420"/>
  <c r="Q8419"/>
  <c r="Q8418"/>
  <c r="Q8417"/>
  <c r="Q8416"/>
  <c r="Q8415"/>
  <c r="Q8414"/>
  <c r="Q8413"/>
  <c r="Q8412"/>
  <c r="Q8411"/>
  <c r="Q8410"/>
  <c r="Q8409"/>
  <c r="Q8408"/>
  <c r="Q8407"/>
  <c r="Q8406"/>
  <c r="Q8405"/>
  <c r="Q8404"/>
  <c r="Q8403"/>
  <c r="Q8402"/>
  <c r="Q8401"/>
  <c r="Q8400"/>
  <c r="Q8399"/>
  <c r="Q8398"/>
  <c r="Q8397"/>
  <c r="Q8396"/>
  <c r="Q8395"/>
  <c r="Q8394"/>
  <c r="Q8393"/>
  <c r="Q8392"/>
  <c r="Q8391"/>
  <c r="Q8390"/>
  <c r="Q8389"/>
  <c r="Q8388"/>
  <c r="Q8387"/>
  <c r="Q8386"/>
  <c r="Q8385"/>
  <c r="Q8384"/>
  <c r="Q8383"/>
  <c r="Q8382"/>
  <c r="Q8381"/>
  <c r="Q8380"/>
  <c r="Q8379"/>
  <c r="Q8378"/>
  <c r="Q8377"/>
  <c r="Q8376"/>
  <c r="Q8375"/>
  <c r="Q8374"/>
  <c r="Q8373"/>
  <c r="Q8372"/>
  <c r="Q8371"/>
  <c r="Q8370"/>
  <c r="Q8369"/>
  <c r="Q8368"/>
  <c r="Q8367"/>
  <c r="Q8366"/>
  <c r="Q8365"/>
  <c r="Q8364"/>
  <c r="Q8363"/>
  <c r="Q8362"/>
  <c r="Q8361"/>
  <c r="Q8360"/>
  <c r="Q8359"/>
  <c r="Q8358"/>
  <c r="Q8357"/>
  <c r="Q8356"/>
  <c r="Q8355"/>
  <c r="Q8354"/>
  <c r="Q8353"/>
  <c r="Q8352"/>
  <c r="Q8351"/>
  <c r="Q8350"/>
  <c r="Q8349"/>
  <c r="Q8348"/>
  <c r="Q8347"/>
  <c r="Q8346"/>
  <c r="Q8345"/>
  <c r="Q8344"/>
  <c r="Q8343"/>
  <c r="Q8342"/>
  <c r="Q8341"/>
  <c r="Q8340"/>
  <c r="Q8339"/>
  <c r="Q8338"/>
  <c r="Q8337"/>
  <c r="Q8336"/>
  <c r="Q8335"/>
  <c r="Q8334"/>
  <c r="Q8333"/>
  <c r="Q8332"/>
  <c r="Q8331"/>
  <c r="Q8330"/>
  <c r="Q8329"/>
  <c r="Q8328"/>
  <c r="Q8327"/>
  <c r="Q8326"/>
  <c r="Q8325"/>
  <c r="Q8324"/>
  <c r="Q8323"/>
  <c r="Q8322"/>
  <c r="Q8321"/>
  <c r="Q8320"/>
  <c r="Q8319"/>
  <c r="Q8318"/>
  <c r="Q8317"/>
  <c r="Q8316"/>
  <c r="Q8315"/>
  <c r="Q8314"/>
  <c r="Q8313"/>
  <c r="Q8312"/>
  <c r="Q8311"/>
  <c r="Q8310"/>
  <c r="Q8309"/>
  <c r="Q8308"/>
  <c r="Q8307"/>
  <c r="Q8306"/>
  <c r="Q8305"/>
  <c r="Q8304"/>
  <c r="Q8303"/>
  <c r="Q8302"/>
  <c r="Q8301"/>
  <c r="Q8300"/>
  <c r="Q8299"/>
  <c r="Q8298"/>
  <c r="Q8297"/>
  <c r="Q8296"/>
  <c r="Q8295"/>
  <c r="Q8294"/>
  <c r="Q8293"/>
  <c r="Q8292"/>
  <c r="Q8291"/>
  <c r="Q8290"/>
  <c r="Q8289"/>
  <c r="Q8288"/>
  <c r="Q8287"/>
  <c r="Q8286"/>
  <c r="Q8285"/>
  <c r="Q8284"/>
  <c r="Q8283"/>
  <c r="Q8282"/>
  <c r="Q8281"/>
  <c r="Q8280"/>
  <c r="Q8279"/>
  <c r="Q8278"/>
  <c r="Q8277"/>
  <c r="Q8276"/>
  <c r="Q8275"/>
  <c r="Q8274"/>
  <c r="Q8273"/>
  <c r="Q8272"/>
  <c r="Q8271"/>
  <c r="Q8270"/>
  <c r="Q8269"/>
  <c r="Q8268"/>
  <c r="Q8267"/>
  <c r="Q8266"/>
  <c r="Q8265"/>
  <c r="Q8264"/>
  <c r="Q8263"/>
  <c r="Q8262"/>
  <c r="Q8261"/>
  <c r="Q8260"/>
  <c r="Q8259"/>
  <c r="Q8258"/>
  <c r="Q8257"/>
  <c r="Q8256"/>
  <c r="Q8255"/>
  <c r="Q8254"/>
  <c r="Q8253"/>
  <c r="Q8252"/>
  <c r="Q8251"/>
  <c r="Q8250"/>
  <c r="Q8249"/>
  <c r="Q8248"/>
  <c r="Q8247"/>
  <c r="Q8246"/>
  <c r="Q8245"/>
  <c r="Q8244"/>
  <c r="Q8243"/>
  <c r="Q8242"/>
  <c r="Q8241"/>
  <c r="Q8240"/>
  <c r="Q8239"/>
  <c r="Q8238"/>
  <c r="Q8237"/>
  <c r="Q8236"/>
  <c r="Q8235"/>
  <c r="Q8234"/>
  <c r="Q8233"/>
  <c r="Q8232"/>
  <c r="Q8231"/>
  <c r="Q8230"/>
  <c r="Q8229"/>
  <c r="Q8228"/>
  <c r="Q8227"/>
  <c r="Q8226"/>
  <c r="Q8225"/>
  <c r="Q8224"/>
  <c r="Q8223"/>
  <c r="Q8222"/>
  <c r="Q8221"/>
  <c r="Q8220"/>
  <c r="Q8219"/>
  <c r="Q8218"/>
  <c r="Q8217"/>
  <c r="Q8216"/>
  <c r="Q8215"/>
  <c r="Q8214"/>
  <c r="Q8213"/>
  <c r="Q8212"/>
  <c r="Q8211"/>
  <c r="Q8210"/>
  <c r="Q8209"/>
  <c r="Q8208"/>
  <c r="Q8207"/>
  <c r="Q8206"/>
  <c r="Q8205"/>
  <c r="Q8204"/>
  <c r="Q8203"/>
  <c r="Q8202"/>
  <c r="Q8201"/>
  <c r="Q8200"/>
  <c r="Q8199"/>
  <c r="Q8198"/>
  <c r="Q8197"/>
  <c r="Q8196"/>
  <c r="Q8195"/>
  <c r="Q8194"/>
  <c r="Q8193"/>
  <c r="Q8192"/>
  <c r="Q8191"/>
  <c r="Q8190"/>
  <c r="Q8189"/>
  <c r="Q8188"/>
  <c r="Q8187"/>
  <c r="Q8186"/>
  <c r="Q8185"/>
  <c r="Q8184"/>
  <c r="Q8183"/>
  <c r="Q8182"/>
  <c r="Q8181"/>
  <c r="Q8180"/>
  <c r="Q8179"/>
  <c r="Q8178"/>
  <c r="Q8177"/>
  <c r="Q8176"/>
  <c r="Q8175"/>
  <c r="Q8174"/>
  <c r="Q8173"/>
  <c r="Q8172"/>
  <c r="Q8171"/>
  <c r="Q8170"/>
  <c r="Q8169"/>
  <c r="Q8168"/>
  <c r="Q8167"/>
  <c r="Q8166"/>
  <c r="Q8165"/>
  <c r="Q8164"/>
  <c r="Q8163"/>
  <c r="Q8162"/>
  <c r="Q8161"/>
  <c r="Q8160"/>
  <c r="Q8159"/>
  <c r="Q8158"/>
  <c r="Q8157"/>
  <c r="Q8156"/>
  <c r="Q8155"/>
  <c r="Q8154"/>
  <c r="Q8153"/>
  <c r="Q8152"/>
  <c r="Q8151"/>
  <c r="Q8150"/>
  <c r="Q8149"/>
  <c r="Q8148"/>
  <c r="Q8147"/>
  <c r="Q8146"/>
  <c r="Q8145"/>
  <c r="Q8144"/>
  <c r="Q8143"/>
  <c r="Q8142"/>
  <c r="Q8141"/>
  <c r="Q8140"/>
  <c r="Q8139"/>
  <c r="Q8138"/>
  <c r="Q8137"/>
  <c r="Q8136"/>
  <c r="Q8135"/>
  <c r="Q8134"/>
  <c r="Q8133"/>
  <c r="Q8132"/>
  <c r="Q8131"/>
  <c r="Q8130"/>
  <c r="Q8129"/>
  <c r="Q8128"/>
  <c r="Q8127"/>
  <c r="Q8126"/>
  <c r="Q8125"/>
  <c r="Q8124"/>
  <c r="Q8123"/>
  <c r="Q8122"/>
  <c r="Q8121"/>
  <c r="Q8120"/>
  <c r="Q8119"/>
  <c r="Q8118"/>
  <c r="Q8117"/>
  <c r="Q8116"/>
  <c r="Q8115"/>
  <c r="Q8114"/>
  <c r="Q8113"/>
  <c r="Q8112"/>
  <c r="Q8111"/>
  <c r="Q8110"/>
  <c r="Q8109"/>
  <c r="Q8108"/>
  <c r="Q8107"/>
  <c r="Q8106"/>
  <c r="Q8105"/>
  <c r="Q8104"/>
  <c r="Q8103"/>
  <c r="Q8102"/>
  <c r="Q8101"/>
  <c r="Q8100"/>
  <c r="Q8099"/>
  <c r="Q8098"/>
  <c r="Q8097"/>
  <c r="Q8096"/>
  <c r="Q8095"/>
  <c r="Q8094"/>
  <c r="Q8093"/>
  <c r="Q8092"/>
  <c r="Q8091"/>
  <c r="Q8090"/>
  <c r="Q8089"/>
  <c r="Q8088"/>
  <c r="Q8087"/>
  <c r="Q8086"/>
  <c r="Q8085"/>
  <c r="Q8084"/>
  <c r="Q8083"/>
  <c r="Q8082"/>
  <c r="Q8081"/>
  <c r="Q8080"/>
  <c r="Q8079"/>
  <c r="Q8078"/>
  <c r="Q8077"/>
  <c r="Q8076"/>
  <c r="Q8075"/>
  <c r="Q8074"/>
  <c r="Q8073"/>
  <c r="Q8072"/>
  <c r="Q8071"/>
  <c r="Q8070"/>
  <c r="Q8069"/>
  <c r="Q8068"/>
  <c r="Q8067"/>
  <c r="Q8066"/>
  <c r="Q8065"/>
  <c r="Q8064"/>
  <c r="Q8063"/>
  <c r="Q8062"/>
  <c r="Q8061"/>
  <c r="Q8060"/>
  <c r="Q8059"/>
  <c r="Q8058"/>
  <c r="Q8057"/>
  <c r="Q8056"/>
  <c r="Q8055"/>
  <c r="Q8054"/>
  <c r="Q8053"/>
  <c r="Q8052"/>
  <c r="Q8051"/>
  <c r="Q8050"/>
  <c r="Q8049"/>
  <c r="Q8048"/>
  <c r="Q8047"/>
  <c r="Q8046"/>
  <c r="Q8045"/>
  <c r="Q8044"/>
  <c r="Q8043"/>
  <c r="Q8042"/>
  <c r="Q8041"/>
  <c r="Q8040"/>
  <c r="Q8039"/>
  <c r="Q8038"/>
  <c r="Q8037"/>
  <c r="Q8036"/>
  <c r="Q8035"/>
  <c r="Q8034"/>
  <c r="Q8033"/>
  <c r="Q8032"/>
  <c r="Q8031"/>
  <c r="Q8030"/>
  <c r="Q8029"/>
  <c r="Q8028"/>
  <c r="Q8027"/>
  <c r="Q8026"/>
  <c r="Q8025"/>
  <c r="Q8024"/>
  <c r="Q8023"/>
  <c r="Q8022"/>
  <c r="Q8021"/>
  <c r="Q8020"/>
  <c r="Q8019"/>
  <c r="Q8018"/>
  <c r="Q8017"/>
  <c r="Q8016"/>
  <c r="Q8015"/>
  <c r="Q8014"/>
  <c r="Q8013"/>
  <c r="Q8012"/>
  <c r="Q8011"/>
  <c r="Q8010"/>
  <c r="Q8009"/>
  <c r="Q8008"/>
  <c r="Q8007"/>
  <c r="Q8006"/>
  <c r="Q8005"/>
  <c r="Q8004"/>
  <c r="Q8003"/>
  <c r="Q8002"/>
  <c r="Q8001"/>
  <c r="Q8000"/>
  <c r="Q7999"/>
  <c r="Q7998"/>
  <c r="Q7997"/>
  <c r="Q7996"/>
  <c r="Q7995"/>
  <c r="Q7994"/>
  <c r="Q7993"/>
  <c r="Q7992"/>
  <c r="Q7991"/>
  <c r="Q7990"/>
  <c r="Q7989"/>
  <c r="Q7988"/>
  <c r="Q7987"/>
  <c r="Q7986"/>
  <c r="Q7985"/>
  <c r="Q7984"/>
  <c r="Q7983"/>
  <c r="Q7982"/>
  <c r="Q7981"/>
  <c r="Q7980"/>
  <c r="Q7979"/>
  <c r="Q7978"/>
  <c r="Q7977"/>
  <c r="Q7976"/>
  <c r="Q7975"/>
  <c r="Q7974"/>
  <c r="Q7973"/>
  <c r="Q7972"/>
  <c r="Q7971"/>
  <c r="Q7970"/>
  <c r="Q7969"/>
  <c r="Q7968"/>
  <c r="Q7967"/>
  <c r="Q7966"/>
  <c r="Q7965"/>
  <c r="Q7964"/>
  <c r="Q7963"/>
  <c r="Q7962"/>
  <c r="Q7961"/>
  <c r="Q7960"/>
  <c r="Q7959"/>
  <c r="Q7958"/>
  <c r="Q7957"/>
  <c r="Q7956"/>
  <c r="Q7955"/>
  <c r="Q7954"/>
  <c r="Q7953"/>
  <c r="Q7952"/>
  <c r="Q7951"/>
  <c r="Q7950"/>
  <c r="Q7949"/>
  <c r="Q7948"/>
  <c r="Q7947"/>
  <c r="Q7946"/>
  <c r="Q7945"/>
  <c r="Q7944"/>
  <c r="Q7943"/>
  <c r="Q7942"/>
  <c r="Q7941"/>
  <c r="Q7940"/>
  <c r="Q7939"/>
  <c r="Q7938"/>
  <c r="Q7937"/>
  <c r="Q7936"/>
  <c r="Q7935"/>
  <c r="Q7934"/>
  <c r="Q7933"/>
  <c r="Q7932"/>
  <c r="Q7931"/>
  <c r="Q7930"/>
  <c r="Q7929"/>
  <c r="Q7928"/>
  <c r="Q7927"/>
  <c r="Q7926"/>
  <c r="Q7925"/>
  <c r="Q7924"/>
  <c r="Q7923"/>
  <c r="Q7922"/>
  <c r="Q7921"/>
  <c r="Q7920"/>
  <c r="Q7919"/>
  <c r="Q7918"/>
  <c r="Q7917"/>
  <c r="Q7916"/>
  <c r="Q7915"/>
  <c r="Q7914"/>
  <c r="Q7913"/>
  <c r="Q7912"/>
  <c r="Q7911"/>
  <c r="Q7910"/>
  <c r="Q7909"/>
  <c r="Q7908"/>
  <c r="Q7907"/>
  <c r="Q7906"/>
  <c r="Q7905"/>
  <c r="Q7904"/>
  <c r="Q7903"/>
  <c r="Q7902"/>
  <c r="Q7901"/>
  <c r="Q7900"/>
  <c r="Q7899"/>
  <c r="Q7898"/>
  <c r="Q7897"/>
  <c r="Q7896"/>
  <c r="Q7895"/>
  <c r="Q7894"/>
  <c r="Q7893"/>
  <c r="Q7892"/>
  <c r="Q7891"/>
  <c r="Q7890"/>
  <c r="Q7889"/>
  <c r="Q7888"/>
  <c r="Q7887"/>
  <c r="Q7886"/>
  <c r="Q7885"/>
  <c r="Q7884"/>
  <c r="Q7883"/>
  <c r="Q7882"/>
  <c r="Q7881"/>
  <c r="Q7880"/>
  <c r="Q7879"/>
  <c r="Q7878"/>
  <c r="Q7877"/>
  <c r="Q7876"/>
  <c r="Q7875"/>
  <c r="Q7874"/>
  <c r="Q7873"/>
  <c r="Q7872"/>
  <c r="Q7871"/>
  <c r="Q7870"/>
  <c r="Q7869"/>
  <c r="Q7868"/>
  <c r="Q7867"/>
  <c r="Q7866"/>
  <c r="Q7865"/>
  <c r="Q7864"/>
  <c r="Q7863"/>
  <c r="Q7862"/>
  <c r="Q7861"/>
  <c r="Q7860"/>
  <c r="Q7859"/>
  <c r="Q7858"/>
  <c r="Q7857"/>
  <c r="Q7856"/>
  <c r="Q7855"/>
  <c r="Q7854"/>
  <c r="Q7853"/>
  <c r="Q7852"/>
  <c r="Q7851"/>
  <c r="Q7850"/>
  <c r="Q7849"/>
  <c r="Q7848"/>
  <c r="Q7847"/>
  <c r="Q7846"/>
  <c r="Q7845"/>
  <c r="Q7844"/>
  <c r="Q7843"/>
  <c r="Q7842"/>
  <c r="Q7841"/>
  <c r="Q7840"/>
  <c r="Q7839"/>
  <c r="Q7838"/>
  <c r="Q7837"/>
  <c r="Q7836"/>
  <c r="Q7835"/>
  <c r="Q7834"/>
  <c r="Q7833"/>
  <c r="Q7832"/>
  <c r="Q7831"/>
  <c r="Q7830"/>
  <c r="Q7829"/>
  <c r="Q7828"/>
  <c r="Q7827"/>
  <c r="Q7826"/>
  <c r="Q7825"/>
  <c r="Q7824"/>
  <c r="Q7823"/>
  <c r="Q7822"/>
  <c r="Q7821"/>
  <c r="Q7820"/>
  <c r="Q7819"/>
  <c r="Q7818"/>
  <c r="Q7817"/>
  <c r="Q7816"/>
  <c r="Q7815"/>
  <c r="Q7814"/>
  <c r="Q7813"/>
  <c r="Q7812"/>
  <c r="Q7811"/>
  <c r="Q7810"/>
  <c r="Q7809"/>
  <c r="Q7808"/>
  <c r="Q7807"/>
  <c r="Q7806"/>
  <c r="Q7805"/>
  <c r="Q7804"/>
  <c r="Q7803"/>
  <c r="Q7802"/>
  <c r="Q7801"/>
  <c r="Q7800"/>
  <c r="Q7799"/>
  <c r="Q7798"/>
  <c r="Q7797"/>
  <c r="Q7796"/>
  <c r="Q7795"/>
  <c r="Q7794"/>
  <c r="Q7793"/>
  <c r="Q7792"/>
  <c r="Q7791"/>
  <c r="Q7790"/>
  <c r="Q7789"/>
  <c r="Q7788"/>
  <c r="Q7787"/>
  <c r="Q7786"/>
  <c r="Q7785"/>
  <c r="Q7784"/>
  <c r="Q7783"/>
  <c r="Q7782"/>
  <c r="Q7781"/>
  <c r="Q7780"/>
  <c r="Q7779"/>
  <c r="Q7778"/>
  <c r="Q7777"/>
  <c r="Q7776"/>
  <c r="Q7775"/>
  <c r="Q7774"/>
  <c r="Q7773"/>
  <c r="Q7772"/>
  <c r="Q7771"/>
  <c r="Q7770"/>
  <c r="Q7769"/>
  <c r="Q7768"/>
  <c r="Q7767"/>
  <c r="Q7766"/>
  <c r="Q7765"/>
  <c r="Q7764"/>
  <c r="Q7763"/>
  <c r="Q7762"/>
  <c r="Q7761"/>
  <c r="Q7760"/>
  <c r="Q7759"/>
  <c r="Q7758"/>
  <c r="Q7757"/>
  <c r="Q7756"/>
  <c r="Q7755"/>
  <c r="Q7754"/>
  <c r="Q7753"/>
  <c r="Q7752"/>
  <c r="Q7751"/>
  <c r="Q7750"/>
  <c r="Q7749"/>
  <c r="Q7748"/>
  <c r="Q7747"/>
  <c r="Q7746"/>
  <c r="Q7745"/>
  <c r="Q7744"/>
  <c r="Q7743"/>
  <c r="Q7742"/>
  <c r="Q7741"/>
  <c r="Q7740"/>
  <c r="Q7739"/>
  <c r="Q7738"/>
  <c r="Q7737"/>
  <c r="Q7736"/>
  <c r="Q7735"/>
  <c r="Q7734"/>
  <c r="Q7733"/>
  <c r="Q7732"/>
  <c r="Q7731"/>
  <c r="Q7730"/>
  <c r="Q7729"/>
  <c r="Q7728"/>
  <c r="Q7727"/>
  <c r="Q7726"/>
  <c r="Q7725"/>
  <c r="Q7724"/>
  <c r="Q7723"/>
  <c r="Q7722"/>
  <c r="Q7721"/>
  <c r="Q7720"/>
  <c r="Q7719"/>
  <c r="Q7718"/>
  <c r="Q7717"/>
  <c r="Q7716"/>
  <c r="Q7715"/>
  <c r="Q7714"/>
  <c r="Q7713"/>
  <c r="Q7712"/>
  <c r="Q7711"/>
  <c r="Q7710"/>
  <c r="Q7709"/>
  <c r="Q7708"/>
  <c r="Q7707"/>
  <c r="Q7706"/>
  <c r="Q7705"/>
  <c r="Q7704"/>
  <c r="Q7703"/>
  <c r="Q7702"/>
  <c r="Q7701"/>
  <c r="Q7700"/>
  <c r="Q7699"/>
  <c r="Q7698"/>
  <c r="Q7697"/>
  <c r="Q7696"/>
  <c r="Q7695"/>
  <c r="Q7694"/>
  <c r="Q7693"/>
  <c r="Q7692"/>
  <c r="Q7691"/>
  <c r="Q7690"/>
  <c r="Q7689"/>
  <c r="Q7688"/>
  <c r="Q7687"/>
  <c r="Q7686"/>
  <c r="Q7685"/>
  <c r="Q7684"/>
  <c r="Q7683"/>
  <c r="Q7682"/>
  <c r="Q7681"/>
  <c r="Q7680"/>
  <c r="Q7679"/>
  <c r="Q7678"/>
  <c r="Q7677"/>
  <c r="Q7676"/>
  <c r="Q7675"/>
  <c r="Q7674"/>
  <c r="Q7673"/>
  <c r="Q7672"/>
  <c r="Q7671"/>
  <c r="Q7670"/>
  <c r="Q7669"/>
  <c r="Q7668"/>
  <c r="Q7667"/>
  <c r="Q7666"/>
  <c r="Q7665"/>
  <c r="Q7664"/>
  <c r="Q7663"/>
  <c r="Q7662"/>
  <c r="Q7661"/>
  <c r="Q7660"/>
  <c r="Q7659"/>
  <c r="Q7658"/>
  <c r="Q7657"/>
  <c r="Q7656"/>
  <c r="Q7655"/>
  <c r="Q7654"/>
  <c r="Q7653"/>
  <c r="Q7652"/>
  <c r="Q7651"/>
  <c r="Q7650"/>
  <c r="Q7649"/>
  <c r="Q7648"/>
  <c r="Q7647"/>
  <c r="Q7646"/>
  <c r="Q7645"/>
  <c r="Q7644"/>
  <c r="Q7643"/>
  <c r="Q7642"/>
  <c r="Q7641"/>
  <c r="Q7640"/>
  <c r="Q7639"/>
  <c r="Q7638"/>
  <c r="Q7637"/>
  <c r="Q7636"/>
  <c r="Q7635"/>
  <c r="Q7634"/>
  <c r="Q7633"/>
  <c r="Q7632"/>
  <c r="Q7631"/>
  <c r="Q7630"/>
  <c r="Q7629"/>
  <c r="Q7628"/>
  <c r="Q7627"/>
  <c r="Q7626"/>
  <c r="Q7625"/>
  <c r="Q7624"/>
  <c r="Q7623"/>
  <c r="Q7622"/>
  <c r="Q7621"/>
  <c r="Q7620"/>
  <c r="Q7619"/>
  <c r="Q7618"/>
  <c r="Q7617"/>
  <c r="Q7616"/>
  <c r="Q7615"/>
  <c r="Q7614"/>
  <c r="Q7613"/>
  <c r="Q7612"/>
  <c r="Q7611"/>
  <c r="Q7610"/>
  <c r="Q7609"/>
  <c r="Q7608"/>
  <c r="Q7607"/>
  <c r="Q7606"/>
  <c r="Q7605"/>
  <c r="Q7604"/>
  <c r="Q7603"/>
  <c r="Q7602"/>
  <c r="Q7601"/>
  <c r="Q7600"/>
  <c r="Q7599"/>
  <c r="Q7598"/>
  <c r="Q7597"/>
  <c r="Q7596"/>
  <c r="Q7595"/>
  <c r="Q7594"/>
  <c r="Q7593"/>
  <c r="Q7592"/>
  <c r="Q7591"/>
  <c r="Q7590"/>
  <c r="Q7589"/>
  <c r="Q7588"/>
  <c r="Q7587"/>
  <c r="Q7586"/>
  <c r="Q7585"/>
  <c r="Q7584"/>
  <c r="Q7583"/>
  <c r="Q7582"/>
  <c r="Q7581"/>
  <c r="Q7580"/>
  <c r="Q7579"/>
  <c r="Q7578"/>
  <c r="Q7577"/>
  <c r="Q7576"/>
  <c r="Q7575"/>
  <c r="Q7574"/>
  <c r="Q7573"/>
  <c r="Q7572"/>
  <c r="Q7571"/>
  <c r="Q7570"/>
  <c r="Q7569"/>
  <c r="Q7568"/>
  <c r="Q7567"/>
  <c r="Q7566"/>
  <c r="Q7565"/>
  <c r="Q7564"/>
  <c r="Q7563"/>
  <c r="Q7562"/>
  <c r="Q7561"/>
  <c r="Q7560"/>
  <c r="Q7559"/>
  <c r="Q7558"/>
  <c r="Q7557"/>
  <c r="Q7556"/>
  <c r="Q7555"/>
  <c r="Q7554"/>
  <c r="Q7553"/>
  <c r="Q7552"/>
  <c r="Q7551"/>
  <c r="Q7550"/>
  <c r="Q7549"/>
  <c r="Q7548"/>
  <c r="Q7547"/>
  <c r="Q7546"/>
  <c r="Q7545"/>
  <c r="Q7544"/>
  <c r="Q7543"/>
  <c r="Q7542"/>
  <c r="Q7541"/>
  <c r="Q7540"/>
  <c r="Q7539"/>
  <c r="Q7538"/>
  <c r="Q7537"/>
  <c r="Q7536"/>
  <c r="Q7535"/>
  <c r="Q7534"/>
  <c r="Q7533"/>
  <c r="Q7532"/>
  <c r="Q7531"/>
  <c r="Q7530"/>
  <c r="Q7529"/>
  <c r="Q7528"/>
  <c r="Q7527"/>
  <c r="Q7526"/>
  <c r="Q7525"/>
  <c r="Q7524"/>
  <c r="Q7523"/>
  <c r="Q7522"/>
  <c r="Q7521"/>
  <c r="Q7520"/>
  <c r="Q7519"/>
  <c r="Q7518"/>
  <c r="Q7517"/>
  <c r="Q7516"/>
  <c r="Q7515"/>
  <c r="Q7514"/>
  <c r="Q7513"/>
  <c r="Q7512"/>
  <c r="Q7511"/>
  <c r="Q7510"/>
  <c r="Q7509"/>
  <c r="Q7508"/>
  <c r="Q7507"/>
  <c r="Q7506"/>
  <c r="Q7505"/>
  <c r="Q7504"/>
  <c r="Q7503"/>
  <c r="Q7502"/>
  <c r="Q7501"/>
  <c r="Q7500"/>
  <c r="Q7499"/>
  <c r="Q7498"/>
  <c r="Q7497"/>
  <c r="Q7496"/>
  <c r="Q7495"/>
  <c r="Q7494"/>
  <c r="Q7493"/>
  <c r="Q7492"/>
  <c r="Q7491"/>
  <c r="Q7490"/>
  <c r="Q7489"/>
  <c r="Q7488"/>
  <c r="Q7487"/>
  <c r="Q7486"/>
  <c r="Q7485"/>
  <c r="Q7484"/>
  <c r="Q7483"/>
  <c r="Q7482"/>
  <c r="Q7481"/>
  <c r="Q7480"/>
  <c r="Q7479"/>
  <c r="Q7478"/>
  <c r="Q7477"/>
  <c r="Q7476"/>
  <c r="Q7475"/>
  <c r="Q7474"/>
  <c r="Q7473"/>
  <c r="Q7472"/>
  <c r="Q7471"/>
  <c r="Q7470"/>
  <c r="Q7469"/>
  <c r="Q7468"/>
  <c r="Q7467"/>
  <c r="Q7466"/>
  <c r="Q7465"/>
  <c r="Q7464"/>
  <c r="Q7463"/>
  <c r="Q7462"/>
  <c r="Q7461"/>
  <c r="Q7460"/>
  <c r="Q7459"/>
  <c r="Q7458"/>
  <c r="Q7457"/>
  <c r="Q7456"/>
  <c r="Q7455"/>
  <c r="Q7454"/>
  <c r="Q7453"/>
  <c r="Q7452"/>
  <c r="Q7451"/>
  <c r="Q7450"/>
  <c r="Q7449"/>
  <c r="Q7448"/>
  <c r="Q7447"/>
  <c r="Q7446"/>
  <c r="Q7445"/>
  <c r="Q7444"/>
  <c r="Q7443"/>
  <c r="Q7442"/>
  <c r="Q7441"/>
  <c r="Q7440"/>
  <c r="Q7439"/>
  <c r="Q7438"/>
  <c r="Q7437"/>
  <c r="Q7436"/>
  <c r="Q7435"/>
  <c r="Q7434"/>
  <c r="Q7433"/>
  <c r="Q7432"/>
  <c r="Q7431"/>
  <c r="Q7430"/>
  <c r="Q7429"/>
  <c r="Q7428"/>
  <c r="Q7427"/>
  <c r="Q7426"/>
  <c r="Q7425"/>
  <c r="Q7424"/>
  <c r="Q7423"/>
  <c r="Q7422"/>
  <c r="Q7421"/>
  <c r="Q7420"/>
  <c r="Q7419"/>
  <c r="Q7418"/>
  <c r="Q7417"/>
  <c r="Q7416"/>
  <c r="Q7415"/>
  <c r="Q7414"/>
  <c r="Q7413"/>
  <c r="Q7412"/>
  <c r="Q7411"/>
  <c r="Q7410"/>
  <c r="Q7409"/>
  <c r="Q7408"/>
  <c r="Q7407"/>
  <c r="Q7406"/>
  <c r="Q7405"/>
  <c r="Q7404"/>
  <c r="Q7403"/>
  <c r="Q7402"/>
  <c r="Q7401"/>
  <c r="Q7400"/>
  <c r="Q7399"/>
  <c r="Q7398"/>
  <c r="Q7397"/>
  <c r="Q7396"/>
  <c r="Q7395"/>
  <c r="Q7394"/>
  <c r="Q7393"/>
  <c r="Q7392"/>
  <c r="Q7391"/>
  <c r="Q7390"/>
  <c r="Q7389"/>
  <c r="Q7388"/>
  <c r="Q7387"/>
  <c r="Q7386"/>
  <c r="Q7385"/>
  <c r="Q7384"/>
  <c r="Q7383"/>
  <c r="Q7382"/>
  <c r="Q7381"/>
  <c r="Q7380"/>
  <c r="Q7379"/>
  <c r="Q7378"/>
  <c r="Q7377"/>
  <c r="Q7376"/>
  <c r="Q7375"/>
  <c r="Q7374"/>
  <c r="Q7373"/>
  <c r="Q7372"/>
  <c r="Q7371"/>
  <c r="Q7370"/>
  <c r="Q7369"/>
  <c r="Q7368"/>
  <c r="Q7367"/>
  <c r="Q7366"/>
  <c r="Q7365"/>
  <c r="Q7364"/>
  <c r="Q7363"/>
  <c r="Q7362"/>
  <c r="Q7361"/>
  <c r="Q7360"/>
  <c r="Q7359"/>
  <c r="Q7358"/>
  <c r="Q7357"/>
  <c r="Q7356"/>
  <c r="Q7355"/>
  <c r="Q7354"/>
  <c r="Q7353"/>
  <c r="Q7352"/>
  <c r="Q7351"/>
  <c r="Q7350"/>
  <c r="Q7349"/>
  <c r="Q7348"/>
  <c r="Q7347"/>
  <c r="Q7346"/>
  <c r="Q7345"/>
  <c r="Q7344"/>
  <c r="Q7343"/>
  <c r="Q7342"/>
  <c r="Q7341"/>
  <c r="Q7340"/>
  <c r="Q7339"/>
  <c r="Q7338"/>
  <c r="Q7337"/>
  <c r="Q7336"/>
  <c r="Q7335"/>
  <c r="Q7334"/>
  <c r="Q7333"/>
  <c r="Q7332"/>
  <c r="Q7331"/>
  <c r="Q7330"/>
  <c r="Q7329"/>
  <c r="Q7328"/>
  <c r="Q7327"/>
  <c r="Q7326"/>
  <c r="Q7325"/>
  <c r="Q7324"/>
  <c r="Q7323"/>
  <c r="Q7322"/>
  <c r="Q7321"/>
  <c r="Q7320"/>
  <c r="Q7319"/>
  <c r="Q7318"/>
  <c r="Q7317"/>
  <c r="Q7316"/>
  <c r="Q7315"/>
  <c r="Q7314"/>
  <c r="Q7313"/>
  <c r="Q7312"/>
  <c r="Q7311"/>
  <c r="Q7310"/>
  <c r="Q7309"/>
  <c r="Q7308"/>
  <c r="Q7307"/>
  <c r="Q7306"/>
  <c r="Q7305"/>
  <c r="Q7304"/>
  <c r="Q7303"/>
  <c r="Q7302"/>
  <c r="Q7301"/>
  <c r="Q7300"/>
  <c r="Q7299"/>
  <c r="Q7298"/>
  <c r="Q7297"/>
  <c r="Q7296"/>
  <c r="Q7295"/>
  <c r="Q7294"/>
  <c r="Q7293"/>
  <c r="Q7292"/>
  <c r="Q7291"/>
  <c r="Q7290"/>
  <c r="Q7289"/>
  <c r="Q7288"/>
  <c r="Q7287"/>
  <c r="Q7286"/>
  <c r="Q7285"/>
  <c r="Q7284"/>
  <c r="Q7283"/>
  <c r="Q7282"/>
  <c r="Q7281"/>
  <c r="Q7280"/>
  <c r="Q7279"/>
  <c r="Q7278"/>
  <c r="Q7277"/>
  <c r="Q7276"/>
  <c r="Q7275"/>
  <c r="Q7274"/>
  <c r="Q7273"/>
  <c r="Q7272"/>
  <c r="Q7271"/>
  <c r="Q7270"/>
  <c r="Q7269"/>
  <c r="Q7268"/>
  <c r="Q7267"/>
  <c r="Q7266"/>
  <c r="Q7265"/>
  <c r="Q7264"/>
  <c r="Q7263"/>
  <c r="Q7262"/>
  <c r="Q7261"/>
  <c r="Q7260"/>
  <c r="Q7259"/>
  <c r="Q7258"/>
  <c r="Q7257"/>
  <c r="Q7256"/>
  <c r="Q7255"/>
  <c r="Q7254"/>
  <c r="Q7253"/>
  <c r="Q7252"/>
  <c r="Q7251"/>
  <c r="Q7250"/>
  <c r="Q7249"/>
  <c r="Q7248"/>
  <c r="Q7247"/>
  <c r="Q7246"/>
  <c r="Q7245"/>
  <c r="Q7244"/>
  <c r="Q7243"/>
  <c r="Q7242"/>
  <c r="Q7241"/>
  <c r="Q7240"/>
  <c r="Q7239"/>
  <c r="Q7238"/>
  <c r="Q7237"/>
  <c r="Q7236"/>
  <c r="Q7235"/>
  <c r="Q7234"/>
  <c r="Q7233"/>
  <c r="Q7232"/>
  <c r="Q7231"/>
  <c r="Q7230"/>
  <c r="Q7229"/>
  <c r="Q7228"/>
  <c r="Q7227"/>
  <c r="Q7226"/>
  <c r="Q7225"/>
  <c r="Q7224"/>
  <c r="Q7223"/>
  <c r="Q7222"/>
  <c r="Q7221"/>
  <c r="Q7220"/>
  <c r="Q7219"/>
  <c r="Q7218"/>
  <c r="Q7217"/>
  <c r="Q7216"/>
  <c r="Q7215"/>
  <c r="Q7214"/>
  <c r="Q7213"/>
  <c r="Q7212"/>
  <c r="Q7211"/>
  <c r="Q7210"/>
  <c r="Q7209"/>
  <c r="Q7208"/>
  <c r="Q7207"/>
  <c r="Q7206"/>
  <c r="Q7205"/>
  <c r="Q7204"/>
  <c r="Q7203"/>
  <c r="Q7202"/>
  <c r="Q7201"/>
  <c r="Q7200"/>
  <c r="Q7199"/>
  <c r="Q7198"/>
  <c r="Q7197"/>
  <c r="Q7196"/>
  <c r="Q7195"/>
  <c r="Q7194"/>
  <c r="Q7193"/>
  <c r="Q7192"/>
  <c r="Q7191"/>
  <c r="Q7190"/>
  <c r="Q7189"/>
  <c r="Q7188"/>
  <c r="Q7187"/>
  <c r="Q7186"/>
  <c r="Q7185"/>
  <c r="Q7184"/>
  <c r="Q7183"/>
  <c r="Q7182"/>
  <c r="Q7181"/>
  <c r="Q7180"/>
  <c r="Q7179"/>
  <c r="Q7178"/>
  <c r="Q7177"/>
  <c r="Q7176"/>
  <c r="Q7175"/>
  <c r="Q7174"/>
  <c r="Q7173"/>
  <c r="Q7172"/>
  <c r="Q7171"/>
  <c r="Q7170"/>
  <c r="Q7169"/>
  <c r="Q7168"/>
  <c r="Q7167"/>
  <c r="Q7166"/>
  <c r="Q7165"/>
  <c r="Q7164"/>
  <c r="Q7163"/>
  <c r="Q7162"/>
  <c r="Q7161"/>
  <c r="Q7160"/>
  <c r="Q7159"/>
  <c r="Q7158"/>
  <c r="Q7157"/>
  <c r="Q7156"/>
  <c r="Q7155"/>
  <c r="Q7154"/>
  <c r="Q7153"/>
  <c r="Q7152"/>
  <c r="Q7151"/>
  <c r="Q7150"/>
  <c r="Q7149"/>
  <c r="Q7148"/>
  <c r="Q7147"/>
  <c r="Q7146"/>
  <c r="Q7145"/>
  <c r="Q7144"/>
  <c r="Q7143"/>
  <c r="Q7142"/>
  <c r="Q7141"/>
  <c r="Q7140"/>
  <c r="Q7139"/>
  <c r="Q7138"/>
  <c r="Q7137"/>
  <c r="Q7136"/>
  <c r="Q7135"/>
  <c r="Q7134"/>
  <c r="Q7133"/>
  <c r="Q7132"/>
  <c r="Q7131"/>
  <c r="Q7130"/>
  <c r="Q7129"/>
  <c r="Q7128"/>
  <c r="Q7127"/>
  <c r="Q7126"/>
  <c r="Q7125"/>
  <c r="Q7124"/>
  <c r="Q7123"/>
  <c r="Q7122"/>
  <c r="Q7121"/>
  <c r="Q7120"/>
  <c r="Q7119"/>
  <c r="Q7118"/>
  <c r="Q7117"/>
  <c r="Q7116"/>
  <c r="Q7115"/>
  <c r="Q7114"/>
  <c r="Q7113"/>
  <c r="Q7112"/>
  <c r="Q7111"/>
  <c r="Q7110"/>
  <c r="Q7109"/>
  <c r="Q7108"/>
  <c r="Q7107"/>
  <c r="Q7106"/>
  <c r="Q7105"/>
  <c r="Q7104"/>
  <c r="Q7103"/>
  <c r="Q7102"/>
  <c r="Q7101"/>
  <c r="Q7100"/>
  <c r="Q7099"/>
  <c r="Q7098"/>
  <c r="Q7097"/>
  <c r="Q7096"/>
  <c r="Q7095"/>
  <c r="Q7094"/>
  <c r="Q7093"/>
  <c r="Q7092"/>
  <c r="Q7091"/>
  <c r="Q7090"/>
  <c r="Q7089"/>
  <c r="Q7088"/>
  <c r="Q7087"/>
  <c r="Q7086"/>
  <c r="Q7085"/>
  <c r="Q7084"/>
  <c r="Q7083"/>
  <c r="Q7082"/>
  <c r="Q7081"/>
  <c r="Q7080"/>
  <c r="Q7079"/>
  <c r="Q7078"/>
  <c r="Q7077"/>
  <c r="Q7076"/>
  <c r="Q7075"/>
  <c r="Q7074"/>
  <c r="Q7073"/>
  <c r="Q7072"/>
  <c r="Q7071"/>
  <c r="Q7070"/>
  <c r="Q7069"/>
  <c r="Q7068"/>
  <c r="Q7067"/>
  <c r="Q7066"/>
  <c r="Q7065"/>
  <c r="Q7064"/>
  <c r="Q7063"/>
  <c r="Q7062"/>
  <c r="Q7061"/>
  <c r="Q7060"/>
  <c r="Q7059"/>
  <c r="Q7058"/>
  <c r="Q7057"/>
  <c r="Q7056"/>
  <c r="Q7055"/>
  <c r="Q7054"/>
  <c r="Q7053"/>
  <c r="Q7052"/>
  <c r="Q7051"/>
  <c r="Q7050"/>
  <c r="Q7049"/>
  <c r="Q7048"/>
  <c r="Q7047"/>
  <c r="Q7046"/>
  <c r="Q7045"/>
  <c r="Q7044"/>
  <c r="Q7043"/>
  <c r="Q7042"/>
  <c r="Q7041"/>
  <c r="Q7040"/>
  <c r="Q7039"/>
  <c r="Q7038"/>
  <c r="Q7037"/>
  <c r="Q7036"/>
  <c r="Q7035"/>
  <c r="Q7034"/>
  <c r="Q7033"/>
  <c r="Q7032"/>
  <c r="Q7031"/>
  <c r="Q7030"/>
  <c r="Q7029"/>
  <c r="Q7028"/>
  <c r="Q7027"/>
  <c r="Q7026"/>
  <c r="Q7025"/>
  <c r="Q7024"/>
  <c r="Q7023"/>
  <c r="Q7022"/>
  <c r="Q7021"/>
  <c r="Q7020"/>
  <c r="Q7019"/>
  <c r="Q7018"/>
  <c r="Q7017"/>
  <c r="Q7016"/>
  <c r="Q7015"/>
  <c r="Q7014"/>
  <c r="Q7013"/>
  <c r="Q7012"/>
  <c r="Q7011"/>
  <c r="Q7010"/>
  <c r="Q7009"/>
  <c r="Q7008"/>
  <c r="Q7007"/>
  <c r="Q7006"/>
  <c r="Q7005"/>
  <c r="Q7004"/>
  <c r="Q7003"/>
  <c r="Q7002"/>
  <c r="Q7001"/>
  <c r="Q7000"/>
  <c r="Q6999"/>
  <c r="Q6998"/>
  <c r="Q6997"/>
  <c r="Q6996"/>
  <c r="Q6995"/>
  <c r="Q6994"/>
  <c r="Q6993"/>
  <c r="Q6992"/>
  <c r="Q6991"/>
  <c r="Q6990"/>
  <c r="Q6989"/>
  <c r="Q6988"/>
  <c r="Q6987"/>
  <c r="Q6986"/>
  <c r="Q6985"/>
  <c r="Q6984"/>
  <c r="Q6983"/>
  <c r="Q6982"/>
  <c r="Q6981"/>
  <c r="Q6980"/>
  <c r="Q6979"/>
  <c r="Q6978"/>
  <c r="Q6977"/>
  <c r="Q6976"/>
  <c r="Q6975"/>
  <c r="Q6974"/>
  <c r="Q6973"/>
  <c r="Q6972"/>
  <c r="Q6971"/>
  <c r="Q6970"/>
  <c r="Q6969"/>
  <c r="Q6968"/>
  <c r="Q6967"/>
  <c r="Q6966"/>
  <c r="Q6965"/>
  <c r="Q6964"/>
  <c r="Q6963"/>
  <c r="Q6962"/>
  <c r="Q6961"/>
  <c r="Q6960"/>
  <c r="Q6959"/>
  <c r="Q6958"/>
  <c r="Q6957"/>
  <c r="Q6956"/>
  <c r="Q6955"/>
  <c r="Q6954"/>
  <c r="Q6953"/>
  <c r="Q6952"/>
  <c r="Q6951"/>
  <c r="Q6950"/>
  <c r="Q6949"/>
  <c r="Q6948"/>
  <c r="Q6947"/>
  <c r="Q6946"/>
  <c r="Q6945"/>
  <c r="Q6944"/>
  <c r="Q6943"/>
  <c r="Q6942"/>
  <c r="Q6941"/>
  <c r="Q6940"/>
  <c r="Q6939"/>
  <c r="Q6938"/>
  <c r="Q6937"/>
  <c r="Q6936"/>
  <c r="Q6935"/>
  <c r="Q6934"/>
  <c r="Q6933"/>
  <c r="Q6932"/>
  <c r="Q6931"/>
  <c r="Q6930"/>
  <c r="Q6929"/>
  <c r="Q6928"/>
  <c r="Q6927"/>
  <c r="Q6926"/>
  <c r="Q6925"/>
  <c r="Q6924"/>
  <c r="Q6923"/>
  <c r="Q6922"/>
  <c r="Q6921"/>
  <c r="Q6920"/>
  <c r="Q6919"/>
  <c r="Q6918"/>
  <c r="Q6917"/>
  <c r="Q6916"/>
  <c r="Q6915"/>
  <c r="Q6914"/>
  <c r="Q6913"/>
  <c r="Q6912"/>
  <c r="Q6911"/>
  <c r="Q6910"/>
  <c r="Q6909"/>
  <c r="Q6908"/>
  <c r="Q6907"/>
  <c r="Q6906"/>
  <c r="Q6905"/>
  <c r="Q6904"/>
  <c r="Q6903"/>
  <c r="Q6902"/>
  <c r="Q6901"/>
  <c r="Q6900"/>
  <c r="Q6899"/>
  <c r="Q6898"/>
  <c r="Q6897"/>
  <c r="Q6896"/>
  <c r="Q6895"/>
  <c r="Q6894"/>
  <c r="Q6893"/>
  <c r="Q6892"/>
  <c r="Q6891"/>
  <c r="Q6890"/>
  <c r="Q6889"/>
  <c r="Q6888"/>
  <c r="Q6887"/>
  <c r="Q6886"/>
  <c r="Q6885"/>
  <c r="Q6884"/>
  <c r="Q6883"/>
  <c r="Q6882"/>
  <c r="Q6881"/>
  <c r="Q6880"/>
  <c r="Q6879"/>
  <c r="Q6878"/>
  <c r="Q6877"/>
  <c r="Q6876"/>
  <c r="Q6875"/>
  <c r="Q6874"/>
  <c r="Q6873"/>
  <c r="Q6872"/>
  <c r="Q6871"/>
  <c r="Q6870"/>
  <c r="Q6869"/>
  <c r="Q6868"/>
  <c r="Q6867"/>
  <c r="Q6866"/>
  <c r="Q6865"/>
  <c r="Q6864"/>
  <c r="Q6863"/>
  <c r="Q6862"/>
  <c r="Q6861"/>
  <c r="Q6860"/>
  <c r="Q6859"/>
  <c r="Q6858"/>
  <c r="Q6857"/>
  <c r="Q6856"/>
  <c r="Q6855"/>
  <c r="Q6854"/>
  <c r="Q6853"/>
  <c r="Q6852"/>
  <c r="Q6851"/>
  <c r="Q6850"/>
  <c r="Q6849"/>
  <c r="Q6848"/>
  <c r="Q6847"/>
  <c r="Q6846"/>
  <c r="Q6845"/>
  <c r="Q6844"/>
  <c r="Q6843"/>
  <c r="Q6842"/>
  <c r="Q6841"/>
  <c r="Q6840"/>
  <c r="Q6839"/>
  <c r="Q6838"/>
  <c r="Q6837"/>
  <c r="Q6836"/>
  <c r="Q6835"/>
  <c r="Q6834"/>
  <c r="Q6833"/>
  <c r="Q6832"/>
  <c r="Q6831"/>
  <c r="Q6830"/>
  <c r="Q6829"/>
  <c r="Q6828"/>
  <c r="Q6827"/>
  <c r="Q6826"/>
  <c r="Q6825"/>
  <c r="Q6824"/>
  <c r="Q6823"/>
  <c r="Q6822"/>
  <c r="Q6821"/>
  <c r="Q6820"/>
  <c r="Q6819"/>
  <c r="Q6818"/>
  <c r="Q6817"/>
  <c r="Q6816"/>
  <c r="Q6815"/>
  <c r="Q6814"/>
  <c r="Q6813"/>
  <c r="Q6812"/>
  <c r="Q6811"/>
  <c r="Q6810"/>
  <c r="Q6809"/>
  <c r="Q6808"/>
  <c r="Q6807"/>
  <c r="Q6806"/>
  <c r="Q6805"/>
  <c r="Q6804"/>
  <c r="Q6803"/>
  <c r="Q6802"/>
  <c r="Q6801"/>
  <c r="Q6800"/>
  <c r="Q6799"/>
  <c r="Q6798"/>
  <c r="Q6797"/>
  <c r="Q6796"/>
  <c r="Q6795"/>
  <c r="Q6794"/>
  <c r="Q6793"/>
  <c r="Q6792"/>
  <c r="Q6791"/>
  <c r="Q6790"/>
  <c r="Q6789"/>
  <c r="Q6788"/>
  <c r="Q6787"/>
  <c r="Q6786"/>
  <c r="Q6785"/>
  <c r="Q6784"/>
  <c r="Q6783"/>
  <c r="Q6782"/>
  <c r="Q6781"/>
  <c r="Q6780"/>
  <c r="Q6779"/>
  <c r="Q6778"/>
  <c r="Q6777"/>
  <c r="Q6776"/>
  <c r="Q6775"/>
  <c r="Q6774"/>
  <c r="Q6773"/>
  <c r="Q6772"/>
  <c r="Q6771"/>
  <c r="Q6770"/>
  <c r="Q6769"/>
  <c r="Q6768"/>
  <c r="Q6767"/>
  <c r="Q6766"/>
  <c r="Q6765"/>
  <c r="Q6764"/>
  <c r="Q6763"/>
  <c r="Q6762"/>
  <c r="Q6761"/>
  <c r="Q6760"/>
  <c r="Q6759"/>
  <c r="Q6758"/>
  <c r="Q6757"/>
  <c r="Q6756"/>
  <c r="Q6755"/>
  <c r="Q6754"/>
  <c r="Q6753"/>
  <c r="Q6752"/>
  <c r="Q6751"/>
  <c r="Q6750"/>
  <c r="Q6749"/>
  <c r="Q6748"/>
  <c r="Q6747"/>
  <c r="Q6746"/>
  <c r="Q6745"/>
  <c r="Q6744"/>
  <c r="Q6743"/>
  <c r="Q6742"/>
  <c r="Q6741"/>
  <c r="Q6740"/>
  <c r="Q6739"/>
  <c r="Q6738"/>
  <c r="Q6737"/>
  <c r="Q6736"/>
  <c r="Q6735"/>
  <c r="Q6734"/>
  <c r="Q6733"/>
  <c r="Q6732"/>
  <c r="Q6731"/>
  <c r="Q6730"/>
  <c r="Q6729"/>
  <c r="Q6728"/>
  <c r="Q6727"/>
  <c r="Q6726"/>
  <c r="Q6725"/>
  <c r="Q6724"/>
  <c r="Q6723"/>
  <c r="Q6722"/>
  <c r="Q6721"/>
  <c r="Q6720"/>
  <c r="Q6719"/>
  <c r="Q6718"/>
  <c r="Q6717"/>
  <c r="Q6716"/>
  <c r="Q6715"/>
  <c r="Q6714"/>
  <c r="Q6713"/>
  <c r="Q6712"/>
  <c r="Q6711"/>
  <c r="Q6710"/>
  <c r="Q6709"/>
  <c r="Q6708"/>
  <c r="Q6707"/>
  <c r="Q6706"/>
  <c r="Q6705"/>
  <c r="Q6704"/>
  <c r="Q6703"/>
  <c r="Q6702"/>
  <c r="Q6701"/>
  <c r="Q6700"/>
  <c r="Q6699"/>
  <c r="Q6698"/>
  <c r="Q6697"/>
  <c r="Q6696"/>
  <c r="Q6695"/>
  <c r="Q6694"/>
  <c r="Q6693"/>
  <c r="Q6692"/>
  <c r="Q6691"/>
  <c r="Q6690"/>
  <c r="Q6689"/>
  <c r="Q6688"/>
  <c r="Q6687"/>
  <c r="Q6686"/>
  <c r="Q6685"/>
  <c r="Q6684"/>
  <c r="Q6683"/>
  <c r="Q6682"/>
  <c r="Q6681"/>
  <c r="Q6680"/>
  <c r="Q6679"/>
  <c r="Q6678"/>
  <c r="Q6677"/>
  <c r="Q6676"/>
  <c r="Q6675"/>
  <c r="Q6674"/>
  <c r="Q6673"/>
  <c r="Q6672"/>
  <c r="Q6671"/>
  <c r="Q6670"/>
  <c r="Q6669"/>
  <c r="Q6668"/>
  <c r="Q6667"/>
  <c r="Q6666"/>
  <c r="Q6665"/>
  <c r="Q6664"/>
  <c r="Q6663"/>
  <c r="Q6662"/>
  <c r="Q6661"/>
  <c r="Q6660"/>
  <c r="Q6659"/>
  <c r="Q6658"/>
  <c r="Q6657"/>
  <c r="Q6656"/>
  <c r="Q6655"/>
  <c r="Q6654"/>
  <c r="Q6653"/>
  <c r="Q6652"/>
  <c r="Q6651"/>
  <c r="Q6650"/>
  <c r="Q6649"/>
  <c r="Q6648"/>
  <c r="Q6647"/>
  <c r="Q6646"/>
  <c r="Q6645"/>
  <c r="Q6644"/>
  <c r="Q6643"/>
  <c r="Q6642"/>
  <c r="Q6641"/>
  <c r="Q6640"/>
  <c r="Q6639"/>
  <c r="Q6638"/>
  <c r="Q6637"/>
  <c r="Q6636"/>
  <c r="Q6635"/>
  <c r="Q6634"/>
  <c r="Q6633"/>
  <c r="Q6632"/>
  <c r="Q6631"/>
  <c r="Q6630"/>
  <c r="Q6629"/>
  <c r="Q6628"/>
  <c r="Q6627"/>
  <c r="Q6626"/>
  <c r="Q6625"/>
  <c r="Q6624"/>
  <c r="Q6623"/>
  <c r="Q6622"/>
  <c r="Q6621"/>
  <c r="Q6620"/>
  <c r="Q6619"/>
  <c r="Q6618"/>
  <c r="Q6617"/>
  <c r="Q6616"/>
  <c r="Q6615"/>
  <c r="Q6614"/>
  <c r="Q6613"/>
  <c r="Q6612"/>
  <c r="Q6611"/>
  <c r="Q6610"/>
  <c r="Q6609"/>
  <c r="Q6608"/>
  <c r="Q6607"/>
  <c r="Q6606"/>
  <c r="Q6605"/>
  <c r="Q6604"/>
  <c r="Q6603"/>
  <c r="Q6602"/>
  <c r="Q6601"/>
  <c r="Q6600"/>
  <c r="Q6599"/>
  <c r="Q6598"/>
  <c r="Q6597"/>
  <c r="Q6596"/>
  <c r="Q6595"/>
  <c r="Q6594"/>
  <c r="Q6593"/>
  <c r="Q6592"/>
  <c r="Q6591"/>
  <c r="Q6590"/>
  <c r="Q6589"/>
  <c r="Q6588"/>
  <c r="Q6587"/>
  <c r="Q6586"/>
  <c r="Q6585"/>
  <c r="Q6584"/>
  <c r="Q6583"/>
  <c r="Q6582"/>
  <c r="Q6581"/>
  <c r="Q6580"/>
  <c r="Q6579"/>
  <c r="Q6578"/>
  <c r="Q6577"/>
  <c r="Q6576"/>
  <c r="Q6575"/>
  <c r="Q6574"/>
  <c r="Q6573"/>
  <c r="Q6572"/>
  <c r="Q6571"/>
  <c r="Q6570"/>
  <c r="Q6569"/>
  <c r="Q6568"/>
  <c r="Q6567"/>
  <c r="Q6566"/>
  <c r="Q6565"/>
  <c r="Q6564"/>
  <c r="Q6563"/>
  <c r="Q6562"/>
  <c r="Q6561"/>
  <c r="Q6560"/>
  <c r="Q6559"/>
  <c r="Q6558"/>
  <c r="Q6557"/>
  <c r="Q6556"/>
  <c r="Q6555"/>
  <c r="Q6554"/>
  <c r="Q6553"/>
  <c r="Q6552"/>
  <c r="Q6551"/>
  <c r="Q6550"/>
  <c r="Q6549"/>
  <c r="Q6548"/>
  <c r="Q6547"/>
  <c r="Q6546"/>
  <c r="Q6545"/>
  <c r="Q6544"/>
  <c r="Q6543"/>
  <c r="Q6542"/>
  <c r="Q6541"/>
  <c r="Q6540"/>
  <c r="Q6539"/>
  <c r="Q6538"/>
  <c r="Q6537"/>
  <c r="Q6536"/>
  <c r="Q6535"/>
  <c r="Q6534"/>
  <c r="Q6533"/>
  <c r="Q6532"/>
  <c r="Q6531"/>
  <c r="Q6530"/>
  <c r="Q6529"/>
  <c r="Q6528"/>
  <c r="Q6527"/>
  <c r="Q6526"/>
  <c r="Q6525"/>
  <c r="Q6524"/>
  <c r="Q6523"/>
  <c r="Q6522"/>
  <c r="Q6521"/>
  <c r="Q6520"/>
  <c r="Q6519"/>
  <c r="Q6518"/>
  <c r="Q6517"/>
  <c r="Q6516"/>
  <c r="Q6515"/>
  <c r="Q6514"/>
  <c r="Q6513"/>
  <c r="Q6512"/>
  <c r="Q6511"/>
  <c r="Q6510"/>
  <c r="Q6509"/>
  <c r="Q6508"/>
  <c r="Q6507"/>
  <c r="Q6506"/>
  <c r="Q6505"/>
  <c r="Q6504"/>
  <c r="Q6503"/>
  <c r="Q6502"/>
  <c r="Q6501"/>
  <c r="Q6500"/>
  <c r="Q6499"/>
  <c r="Q6498"/>
  <c r="Q6497"/>
  <c r="Q6496"/>
  <c r="Q6495"/>
  <c r="Q6494"/>
  <c r="Q6493"/>
  <c r="Q6492"/>
  <c r="Q6491"/>
  <c r="Q6490"/>
  <c r="Q6489"/>
  <c r="Q6488"/>
  <c r="Q6487"/>
  <c r="Q6486"/>
  <c r="Q6485"/>
  <c r="Q6484"/>
  <c r="Q6483"/>
  <c r="Q6482"/>
  <c r="Q6481"/>
  <c r="Q6480"/>
  <c r="Q6479"/>
  <c r="Q6478"/>
  <c r="Q6477"/>
  <c r="Q6476"/>
  <c r="Q6475"/>
  <c r="Q6474"/>
  <c r="Q6473"/>
  <c r="Q6472"/>
  <c r="Q6471"/>
  <c r="Q6470"/>
  <c r="Q6469"/>
  <c r="Q6468"/>
  <c r="Q6467"/>
  <c r="Q6466"/>
  <c r="Q6465"/>
  <c r="Q6464"/>
  <c r="Q6463"/>
  <c r="Q6462"/>
  <c r="Q6461"/>
  <c r="Q6460"/>
  <c r="Q6459"/>
  <c r="Q6458"/>
  <c r="Q6457"/>
  <c r="Q6456"/>
  <c r="Q6455"/>
  <c r="Q6454"/>
  <c r="Q6453"/>
  <c r="Q6452"/>
  <c r="Q6451"/>
  <c r="Q6450"/>
  <c r="Q6449"/>
  <c r="Q6448"/>
  <c r="Q6447"/>
  <c r="Q6446"/>
  <c r="Q6445"/>
  <c r="Q6444"/>
  <c r="Q6443"/>
  <c r="Q6442"/>
  <c r="Q6441"/>
  <c r="Q6440"/>
  <c r="Q6439"/>
  <c r="Q6438"/>
  <c r="Q6437"/>
  <c r="Q6436"/>
  <c r="Q6435"/>
  <c r="Q6434"/>
  <c r="Q6433"/>
  <c r="Q6432"/>
  <c r="Q6431"/>
  <c r="Q6430"/>
  <c r="Q6429"/>
  <c r="Q6428"/>
  <c r="Q6427"/>
  <c r="Q6426"/>
  <c r="Q6425"/>
  <c r="Q6424"/>
  <c r="Q6423"/>
  <c r="Q6422"/>
  <c r="Q6421"/>
  <c r="Q6420"/>
  <c r="Q6419"/>
  <c r="Q6418"/>
  <c r="Q6417"/>
  <c r="Q6416"/>
  <c r="Q6415"/>
  <c r="Q6414"/>
  <c r="Q6413"/>
  <c r="Q6412"/>
  <c r="Q6411"/>
  <c r="Q6410"/>
  <c r="Q6409"/>
  <c r="Q6408"/>
  <c r="Q6407"/>
  <c r="Q6406"/>
  <c r="Q6405"/>
  <c r="Q6404"/>
  <c r="Q6403"/>
  <c r="Q6402"/>
  <c r="Q6401"/>
  <c r="Q6400"/>
  <c r="Q6399"/>
  <c r="Q6398"/>
  <c r="Q6397"/>
  <c r="Q6396"/>
  <c r="Q6395"/>
  <c r="Q6394"/>
  <c r="Q6393"/>
  <c r="Q6392"/>
  <c r="Q6391"/>
  <c r="Q6390"/>
  <c r="Q6389"/>
  <c r="Q6388"/>
  <c r="Q6387"/>
  <c r="Q6386"/>
  <c r="Q6385"/>
  <c r="Q6384"/>
  <c r="Q6383"/>
  <c r="Q6382"/>
  <c r="Q6381"/>
  <c r="Q6380"/>
  <c r="Q6379"/>
  <c r="Q6378"/>
  <c r="Q6377"/>
  <c r="Q6376"/>
  <c r="Q6375"/>
  <c r="Q6374"/>
  <c r="Q6373"/>
  <c r="Q6372"/>
  <c r="Q6371"/>
  <c r="Q6370"/>
  <c r="Q6369"/>
  <c r="Q6368"/>
  <c r="Q6367"/>
  <c r="Q6366"/>
  <c r="Q6365"/>
  <c r="Q6364"/>
  <c r="Q6363"/>
  <c r="Q6362"/>
  <c r="Q6361"/>
  <c r="Q6360"/>
  <c r="Q6359"/>
  <c r="Q6358"/>
  <c r="Q6357"/>
  <c r="Q6356"/>
  <c r="Q6355"/>
  <c r="Q6354"/>
  <c r="Q6353"/>
  <c r="Q6352"/>
  <c r="Q6351"/>
  <c r="Q6350"/>
  <c r="Q6349"/>
  <c r="Q6348"/>
  <c r="Q6347"/>
  <c r="Q6346"/>
  <c r="Q6345"/>
  <c r="Q6344"/>
  <c r="Q6343"/>
  <c r="Q6342"/>
  <c r="Q6341"/>
  <c r="Q6340"/>
  <c r="Q6339"/>
  <c r="Q6338"/>
  <c r="Q6337"/>
  <c r="Q6336"/>
  <c r="Q6335"/>
  <c r="Q6334"/>
  <c r="Q6333"/>
  <c r="Q6332"/>
  <c r="Q6331"/>
  <c r="Q6330"/>
  <c r="Q6329"/>
  <c r="Q6328"/>
  <c r="Q6327"/>
  <c r="Q6326"/>
  <c r="Q6325"/>
  <c r="Q6324"/>
  <c r="Q6323"/>
  <c r="Q6322"/>
  <c r="Q6321"/>
  <c r="Q6320"/>
  <c r="Q6319"/>
  <c r="Q6318"/>
  <c r="Q6317"/>
  <c r="Q6316"/>
  <c r="Q6315"/>
  <c r="Q6314"/>
  <c r="Q6313"/>
  <c r="Q6312"/>
  <c r="Q6311"/>
  <c r="Q6310"/>
  <c r="Q6309"/>
  <c r="Q6308"/>
  <c r="Q6307"/>
  <c r="Q6306"/>
  <c r="Q6305"/>
  <c r="Q6304"/>
  <c r="Q6303"/>
  <c r="Q6302"/>
  <c r="Q6301"/>
  <c r="Q6300"/>
  <c r="Q6299"/>
  <c r="Q6298"/>
  <c r="Q6297"/>
  <c r="Q6296"/>
  <c r="Q6295"/>
  <c r="Q6294"/>
  <c r="Q6293"/>
  <c r="Q6292"/>
  <c r="Q6291"/>
  <c r="Q6290"/>
  <c r="Q6289"/>
  <c r="Q6288"/>
  <c r="Q6287"/>
  <c r="Q6286"/>
  <c r="Q6285"/>
  <c r="Q6284"/>
  <c r="Q6283"/>
  <c r="Q6282"/>
  <c r="Q6281"/>
  <c r="Q6280"/>
  <c r="Q6279"/>
  <c r="Q6278"/>
  <c r="Q6277"/>
  <c r="Q6276"/>
  <c r="Q6275"/>
  <c r="Q6274"/>
  <c r="Q6273"/>
  <c r="Q6272"/>
  <c r="Q6271"/>
  <c r="Q6270"/>
  <c r="Q6269"/>
  <c r="Q6268"/>
  <c r="Q6267"/>
  <c r="Q6266"/>
  <c r="Q6265"/>
  <c r="Q6264"/>
  <c r="Q6263"/>
  <c r="Q6262"/>
  <c r="Q6261"/>
  <c r="Q6260"/>
  <c r="Q6259"/>
  <c r="Q6258"/>
  <c r="Q6257"/>
  <c r="Q6256"/>
  <c r="Q6255"/>
  <c r="Q6254"/>
  <c r="Q6253"/>
  <c r="Q6252"/>
  <c r="Q6251"/>
  <c r="Q6250"/>
  <c r="Q6249"/>
  <c r="Q6248"/>
  <c r="Q6247"/>
  <c r="Q6246"/>
  <c r="Q6245"/>
  <c r="Q6244"/>
  <c r="Q6243"/>
  <c r="Q6242"/>
  <c r="Q6241"/>
  <c r="Q6240"/>
  <c r="Q6239"/>
  <c r="Q6238"/>
  <c r="Q6237"/>
  <c r="Q6236"/>
  <c r="Q6235"/>
  <c r="Q6234"/>
  <c r="Q6233"/>
  <c r="Q6232"/>
  <c r="Q6231"/>
  <c r="Q6230"/>
  <c r="Q6229"/>
  <c r="Q6228"/>
  <c r="Q6227"/>
  <c r="Q6226"/>
  <c r="Q6225"/>
  <c r="Q6224"/>
  <c r="Q6223"/>
  <c r="Q6222"/>
  <c r="Q6221"/>
  <c r="Q6220"/>
  <c r="Q6219"/>
  <c r="Q6218"/>
  <c r="Q6217"/>
  <c r="Q6216"/>
  <c r="Q6215"/>
  <c r="Q6214"/>
  <c r="Q6213"/>
  <c r="Q6212"/>
  <c r="Q6211"/>
  <c r="Q6210"/>
  <c r="Q6209"/>
  <c r="Q6208"/>
  <c r="Q6207"/>
  <c r="Q6206"/>
  <c r="Q6205"/>
  <c r="Q6204"/>
  <c r="Q6203"/>
  <c r="Q6202"/>
  <c r="Q6201"/>
  <c r="Q6200"/>
  <c r="Q6199"/>
  <c r="Q6198"/>
  <c r="Q6197"/>
  <c r="Q6196"/>
  <c r="Q6195"/>
  <c r="Q6194"/>
  <c r="Q6193"/>
  <c r="Q6192"/>
  <c r="Q6191"/>
  <c r="Q6190"/>
  <c r="Q6189"/>
  <c r="Q6188"/>
  <c r="Q6187"/>
  <c r="Q6186"/>
  <c r="Q6185"/>
  <c r="Q6184"/>
  <c r="Q6183"/>
  <c r="Q6182"/>
  <c r="Q6181"/>
  <c r="Q6180"/>
  <c r="Q6179"/>
  <c r="Q6178"/>
  <c r="Q6177"/>
  <c r="Q6176"/>
  <c r="Q6175"/>
  <c r="Q6174"/>
  <c r="Q6173"/>
  <c r="Q6172"/>
  <c r="Q6171"/>
  <c r="Q6170"/>
  <c r="Q6169"/>
  <c r="Q6168"/>
  <c r="Q6167"/>
  <c r="Q6166"/>
  <c r="Q6165"/>
  <c r="Q6164"/>
  <c r="Q6163"/>
  <c r="Q6162"/>
  <c r="Q6161"/>
  <c r="Q6160"/>
  <c r="Q6159"/>
  <c r="Q6158"/>
  <c r="Q6157"/>
  <c r="Q6156"/>
  <c r="Q6155"/>
  <c r="Q6154"/>
  <c r="Q6153"/>
  <c r="Q6152"/>
  <c r="Q6151"/>
  <c r="Q6150"/>
  <c r="Q6149"/>
  <c r="Q6148"/>
  <c r="Q6147"/>
  <c r="Q6146"/>
  <c r="Q6145"/>
  <c r="Q6144"/>
  <c r="Q6143"/>
  <c r="Q6142"/>
  <c r="Q6141"/>
  <c r="Q6140"/>
  <c r="Q6139"/>
  <c r="Q6138"/>
  <c r="Q6137"/>
  <c r="Q6136"/>
  <c r="Q6135"/>
  <c r="Q6134"/>
  <c r="Q6133"/>
  <c r="Q6132"/>
  <c r="Q6131"/>
  <c r="Q6130"/>
  <c r="Q6129"/>
  <c r="Q6128"/>
  <c r="Q6127"/>
  <c r="Q6126"/>
  <c r="Q6125"/>
  <c r="Q6124"/>
  <c r="Q6123"/>
  <c r="Q6122"/>
  <c r="Q6121"/>
  <c r="Q6120"/>
  <c r="Q6119"/>
  <c r="Q6118"/>
  <c r="Q6117"/>
  <c r="Q6116"/>
  <c r="Q6115"/>
  <c r="Q6114"/>
  <c r="Q6113"/>
  <c r="Q6112"/>
  <c r="Q6111"/>
  <c r="Q6110"/>
  <c r="Q6109"/>
  <c r="Q6108"/>
  <c r="Q6107"/>
  <c r="Q6106"/>
  <c r="Q6105"/>
  <c r="Q6104"/>
  <c r="Q6103"/>
  <c r="Q6102"/>
  <c r="Q6101"/>
  <c r="Q6100"/>
  <c r="Q6099"/>
  <c r="Q6098"/>
  <c r="Q6097"/>
  <c r="Q6096"/>
  <c r="Q6095"/>
  <c r="Q6094"/>
  <c r="Q6093"/>
  <c r="Q6092"/>
  <c r="Q6091"/>
  <c r="Q6090"/>
  <c r="Q6089"/>
  <c r="Q6088"/>
  <c r="Q6087"/>
  <c r="Q6086"/>
  <c r="Q6085"/>
  <c r="Q6084"/>
  <c r="Q6083"/>
  <c r="Q6082"/>
  <c r="Q6081"/>
  <c r="Q6080"/>
  <c r="Q6079"/>
  <c r="Q6078"/>
  <c r="Q6077"/>
  <c r="Q6076"/>
  <c r="Q6075"/>
  <c r="Q6074"/>
  <c r="Q6073"/>
  <c r="Q6072"/>
  <c r="Q6071"/>
  <c r="Q6070"/>
  <c r="Q6069"/>
  <c r="Q6068"/>
  <c r="Q6067"/>
  <c r="Q6066"/>
  <c r="Q6065"/>
  <c r="Q6064"/>
  <c r="Q6063"/>
  <c r="Q6062"/>
  <c r="Q6061"/>
  <c r="Q6060"/>
  <c r="Q6059"/>
  <c r="Q6058"/>
  <c r="Q6057"/>
  <c r="Q6056"/>
  <c r="Q6055"/>
  <c r="Q6054"/>
  <c r="Q6053"/>
  <c r="Q6052"/>
  <c r="Q6051"/>
  <c r="Q6050"/>
  <c r="Q6049"/>
  <c r="Q6048"/>
  <c r="Q6047"/>
  <c r="Q6046"/>
  <c r="Q6045"/>
  <c r="Q6044"/>
  <c r="Q6043"/>
  <c r="Q6042"/>
  <c r="Q6041"/>
  <c r="Q6040"/>
  <c r="Q6039"/>
  <c r="Q6038"/>
  <c r="Q6037"/>
  <c r="Q6036"/>
  <c r="Q6035"/>
  <c r="Q6034"/>
  <c r="Q6033"/>
  <c r="Q6032"/>
  <c r="Q6031"/>
  <c r="Q6030"/>
  <c r="Q6029"/>
  <c r="Q6028"/>
  <c r="Q6027"/>
  <c r="Q6026"/>
  <c r="Q6025"/>
  <c r="Q6024"/>
  <c r="Q6023"/>
  <c r="Q6022"/>
  <c r="Q6021"/>
  <c r="Q6020"/>
  <c r="Q6019"/>
  <c r="Q6018"/>
  <c r="Q6017"/>
  <c r="Q6016"/>
  <c r="Q6015"/>
  <c r="Q6014"/>
  <c r="Q6013"/>
  <c r="Q6012"/>
  <c r="Q6011"/>
  <c r="Q6010"/>
  <c r="Q6009"/>
  <c r="Q6008"/>
  <c r="Q6007"/>
  <c r="Q6006"/>
  <c r="Q6005"/>
  <c r="Q6004"/>
  <c r="Q6003"/>
  <c r="Q6002"/>
  <c r="Q6001"/>
  <c r="Q6000"/>
  <c r="Q5999"/>
  <c r="Q5998"/>
  <c r="Q5997"/>
  <c r="Q5996"/>
  <c r="Q5995"/>
  <c r="Q5994"/>
  <c r="Q5993"/>
  <c r="Q5992"/>
  <c r="Q5991"/>
  <c r="Q5990"/>
  <c r="Q5989"/>
  <c r="Q5988"/>
  <c r="Q5987"/>
  <c r="Q5986"/>
  <c r="Q5985"/>
  <c r="Q5984"/>
  <c r="Q5983"/>
  <c r="Q5982"/>
  <c r="Q5981"/>
  <c r="Q5980"/>
  <c r="Q5979"/>
  <c r="Q5978"/>
  <c r="Q5977"/>
  <c r="Q5976"/>
  <c r="Q5975"/>
  <c r="Q5974"/>
  <c r="Q5973"/>
  <c r="Q5972"/>
  <c r="Q5971"/>
  <c r="Q5970"/>
  <c r="Q5969"/>
  <c r="Q5968"/>
  <c r="Q5967"/>
  <c r="Q5966"/>
  <c r="Q5965"/>
  <c r="Q5964"/>
  <c r="Q5963"/>
  <c r="Q5962"/>
  <c r="Q5961"/>
  <c r="Q5960"/>
  <c r="Q5959"/>
  <c r="Q5958"/>
  <c r="Q5957"/>
  <c r="Q5956"/>
  <c r="Q5955"/>
  <c r="Q5954"/>
  <c r="Q5953"/>
  <c r="Q5952"/>
  <c r="Q5951"/>
  <c r="Q5950"/>
  <c r="Q5949"/>
  <c r="Q5948"/>
  <c r="Q5947"/>
  <c r="Q5946"/>
  <c r="Q5945"/>
  <c r="Q5944"/>
  <c r="Q5943"/>
  <c r="Q5942"/>
  <c r="Q5941"/>
  <c r="Q5940"/>
  <c r="Q5939"/>
  <c r="Q5938"/>
  <c r="Q5937"/>
  <c r="Q5936"/>
  <c r="Q5935"/>
  <c r="Q5934"/>
  <c r="Q5933"/>
  <c r="Q5932"/>
  <c r="Q5931"/>
  <c r="Q5930"/>
  <c r="Q5929"/>
  <c r="Q5928"/>
  <c r="Q5927"/>
  <c r="Q5926"/>
  <c r="Q5925"/>
  <c r="Q5924"/>
  <c r="Q5923"/>
  <c r="Q5922"/>
  <c r="Q5921"/>
  <c r="Q5920"/>
  <c r="Q5919"/>
  <c r="Q5918"/>
  <c r="Q5917"/>
  <c r="Q5916"/>
  <c r="Q5915"/>
  <c r="Q5914"/>
  <c r="Q5913"/>
  <c r="Q5912"/>
  <c r="Q5911"/>
  <c r="Q5910"/>
  <c r="Q5909"/>
  <c r="Q5908"/>
  <c r="Q5907"/>
  <c r="Q5906"/>
  <c r="Q5905"/>
  <c r="Q5904"/>
  <c r="Q5903"/>
  <c r="Q5902"/>
  <c r="Q5901"/>
  <c r="Q5900"/>
  <c r="Q5899"/>
  <c r="Q5898"/>
  <c r="Q5897"/>
  <c r="Q5896"/>
  <c r="Q5895"/>
  <c r="Q5894"/>
  <c r="Q5893"/>
  <c r="Q5892"/>
  <c r="Q5891"/>
  <c r="Q5890"/>
  <c r="Q5889"/>
  <c r="Q5888"/>
  <c r="Q5887"/>
  <c r="Q5886"/>
  <c r="Q5885"/>
  <c r="Q5884"/>
  <c r="Q5883"/>
  <c r="Q5882"/>
  <c r="Q5881"/>
  <c r="Q5880"/>
  <c r="Q5879"/>
  <c r="Q5878"/>
  <c r="Q5877"/>
  <c r="Q5876"/>
  <c r="Q5875"/>
  <c r="Q5874"/>
  <c r="Q5873"/>
  <c r="Q5872"/>
  <c r="Q5871"/>
  <c r="Q5870"/>
  <c r="Q5869"/>
  <c r="Q5868"/>
  <c r="Q5867"/>
  <c r="Q5866"/>
  <c r="Q5865"/>
  <c r="Q5864"/>
  <c r="Q5863"/>
  <c r="Q5862"/>
  <c r="Q5861"/>
  <c r="Q5860"/>
  <c r="Q5859"/>
  <c r="Q5858"/>
  <c r="Q5857"/>
  <c r="Q5856"/>
  <c r="Q5855"/>
  <c r="Q5854"/>
  <c r="Q5853"/>
  <c r="Q5852"/>
  <c r="Q5851"/>
  <c r="Q5850"/>
  <c r="Q5849"/>
  <c r="Q5848"/>
  <c r="Q5847"/>
  <c r="Q5846"/>
  <c r="Q5845"/>
  <c r="Q5844"/>
  <c r="Q5843"/>
  <c r="Q5842"/>
  <c r="Q5841"/>
  <c r="Q5840"/>
  <c r="Q5839"/>
  <c r="Q5838"/>
  <c r="Q5837"/>
  <c r="Q5836"/>
  <c r="Q5835"/>
  <c r="Q5834"/>
  <c r="Q5833"/>
  <c r="Q5832"/>
  <c r="Q5831"/>
  <c r="Q5830"/>
  <c r="Q5829"/>
  <c r="Q5828"/>
  <c r="Q5827"/>
  <c r="Q5826"/>
  <c r="Q5825"/>
  <c r="Q5824"/>
  <c r="Q5823"/>
  <c r="Q5822"/>
  <c r="Q5821"/>
  <c r="Q5820"/>
  <c r="Q5819"/>
  <c r="Q5818"/>
  <c r="Q5817"/>
  <c r="Q5816"/>
  <c r="Q5815"/>
  <c r="Q5814"/>
  <c r="Q5813"/>
  <c r="Q5812"/>
  <c r="Q5811"/>
  <c r="Q5810"/>
  <c r="Q5809"/>
  <c r="Q5808"/>
  <c r="Q5807"/>
  <c r="Q5806"/>
  <c r="Q5805"/>
  <c r="Q5804"/>
  <c r="Q5803"/>
  <c r="Q5802"/>
  <c r="Q5801"/>
  <c r="Q5800"/>
  <c r="Q5799"/>
  <c r="Q5798"/>
  <c r="Q5797"/>
  <c r="Q5796"/>
  <c r="Q5795"/>
  <c r="Q5794"/>
  <c r="Q5793"/>
  <c r="Q5792"/>
  <c r="Q5791"/>
  <c r="Q5790"/>
  <c r="Q5789"/>
  <c r="Q5788"/>
  <c r="Q5787"/>
  <c r="Q5786"/>
  <c r="Q5785"/>
  <c r="Q5784"/>
  <c r="Q5783"/>
  <c r="Q5782"/>
  <c r="Q5781"/>
  <c r="Q5780"/>
  <c r="Q5779"/>
  <c r="Q5778"/>
  <c r="Q5777"/>
  <c r="Q5776"/>
  <c r="Q5775"/>
  <c r="Q5774"/>
  <c r="Q5773"/>
  <c r="Q5772"/>
  <c r="Q5771"/>
  <c r="Q5770"/>
  <c r="Q5769"/>
  <c r="Q5768"/>
  <c r="Q5767"/>
  <c r="Q5766"/>
  <c r="Q5765"/>
  <c r="Q5764"/>
  <c r="Q5763"/>
  <c r="Q5762"/>
  <c r="Q5761"/>
  <c r="Q5760"/>
  <c r="Q5759"/>
  <c r="Q5758"/>
  <c r="Q5757"/>
  <c r="Q5756"/>
  <c r="Q5755"/>
  <c r="Q5754"/>
  <c r="Q5753"/>
  <c r="Q5752"/>
  <c r="Q5751"/>
  <c r="Q5750"/>
  <c r="Q5749"/>
  <c r="Q5748"/>
  <c r="Q5747"/>
  <c r="Q5746"/>
  <c r="Q5745"/>
  <c r="Q5744"/>
  <c r="Q5743"/>
  <c r="Q5742"/>
  <c r="Q5741"/>
  <c r="Q5740"/>
  <c r="Q5739"/>
  <c r="Q5738"/>
  <c r="Q5737"/>
  <c r="Q5736"/>
  <c r="Q5735"/>
  <c r="Q5734"/>
  <c r="Q5733"/>
  <c r="Q5732"/>
  <c r="Q5731"/>
  <c r="Q5730"/>
  <c r="Q5729"/>
  <c r="Q5728"/>
  <c r="Q5727"/>
  <c r="Q5726"/>
  <c r="Q5725"/>
  <c r="Q5724"/>
  <c r="Q5723"/>
  <c r="Q5722"/>
  <c r="Q5721"/>
  <c r="Q5720"/>
  <c r="Q5719"/>
  <c r="Q5718"/>
  <c r="Q5717"/>
  <c r="Q5716"/>
  <c r="Q5715"/>
  <c r="Q5714"/>
  <c r="Q5713"/>
  <c r="Q5712"/>
  <c r="Q5711"/>
  <c r="Q5710"/>
  <c r="Q5709"/>
  <c r="Q5708"/>
  <c r="Q5707"/>
  <c r="Q5706"/>
  <c r="Q5705"/>
  <c r="Q5704"/>
  <c r="Q5703"/>
  <c r="Q5702"/>
  <c r="Q5701"/>
  <c r="Q5700"/>
  <c r="Q5699"/>
  <c r="Q5698"/>
  <c r="Q5697"/>
  <c r="Q5696"/>
  <c r="Q5695"/>
  <c r="Q5694"/>
  <c r="Q5693"/>
  <c r="Q5692"/>
  <c r="Q5691"/>
  <c r="Q5690"/>
  <c r="Q5689"/>
  <c r="Q5688"/>
  <c r="Q5687"/>
  <c r="Q5686"/>
  <c r="Q5685"/>
  <c r="Q5684"/>
  <c r="Q5683"/>
  <c r="Q5682"/>
  <c r="Q5681"/>
  <c r="Q5680"/>
  <c r="Q5679"/>
  <c r="Q5678"/>
  <c r="Q5677"/>
  <c r="Q5676"/>
  <c r="Q5675"/>
  <c r="Q5674"/>
  <c r="Q5673"/>
  <c r="Q5672"/>
  <c r="Q5671"/>
  <c r="Q5670"/>
  <c r="Q5669"/>
  <c r="Q5668"/>
  <c r="Q5667"/>
  <c r="Q5666"/>
  <c r="Q5665"/>
  <c r="Q5664"/>
  <c r="Q5663"/>
  <c r="Q5662"/>
  <c r="Q5661"/>
  <c r="Q5660"/>
  <c r="Q5659"/>
  <c r="Q5658"/>
  <c r="Q5657"/>
  <c r="Q5656"/>
  <c r="Q5655"/>
  <c r="Q5654"/>
  <c r="Q5653"/>
  <c r="Q5652"/>
  <c r="Q5651"/>
  <c r="Q5650"/>
  <c r="Q5649"/>
  <c r="Q5648"/>
  <c r="Q5647"/>
  <c r="Q5646"/>
  <c r="Q5645"/>
  <c r="Q5644"/>
  <c r="Q5643"/>
  <c r="Q5642"/>
  <c r="Q5641"/>
  <c r="Q5640"/>
  <c r="Q5639"/>
  <c r="Q5638"/>
  <c r="Q5637"/>
  <c r="Q5636"/>
  <c r="Q5635"/>
  <c r="Q5634"/>
  <c r="Q5633"/>
  <c r="Q5632"/>
  <c r="Q5631"/>
  <c r="Q5630"/>
  <c r="Q5629"/>
  <c r="Q5628"/>
  <c r="Q5627"/>
  <c r="Q5626"/>
  <c r="Q5625"/>
  <c r="Q5624"/>
  <c r="Q5623"/>
  <c r="Q5622"/>
  <c r="Q5621"/>
  <c r="Q5620"/>
  <c r="Q5619"/>
  <c r="Q5618"/>
  <c r="Q5617"/>
  <c r="Q5616"/>
  <c r="Q5615"/>
  <c r="Q5614"/>
  <c r="Q5613"/>
  <c r="Q5612"/>
  <c r="Q5611"/>
  <c r="Q5610"/>
  <c r="Q5609"/>
  <c r="Q5608"/>
  <c r="Q5607"/>
  <c r="Q5606"/>
  <c r="Q5605"/>
  <c r="Q5604"/>
  <c r="Q5603"/>
  <c r="Q5602"/>
  <c r="Q5601"/>
  <c r="Q5600"/>
  <c r="Q5599"/>
  <c r="Q5598"/>
  <c r="Q5597"/>
  <c r="Q5596"/>
  <c r="Q5595"/>
  <c r="Q5594"/>
  <c r="Q5593"/>
  <c r="Q5592"/>
  <c r="Q5591"/>
  <c r="Q5590"/>
  <c r="Q5589"/>
  <c r="Q5588"/>
  <c r="Q5587"/>
  <c r="Q5586"/>
  <c r="Q5585"/>
  <c r="Q5584"/>
  <c r="Q5583"/>
  <c r="Q5582"/>
  <c r="Q5581"/>
  <c r="Q5580"/>
  <c r="Q5579"/>
  <c r="Q5578"/>
  <c r="Q5577"/>
  <c r="Q5576"/>
  <c r="Q5575"/>
  <c r="Q5574"/>
  <c r="Q5573"/>
  <c r="Q5572"/>
  <c r="Q5571"/>
  <c r="Q5570"/>
  <c r="Q5569"/>
  <c r="Q5568"/>
  <c r="Q5567"/>
  <c r="Q5566"/>
  <c r="Q5565"/>
  <c r="Q5564"/>
  <c r="Q5563"/>
  <c r="Q5562"/>
  <c r="Q5561"/>
  <c r="Q5560"/>
  <c r="Q5559"/>
  <c r="Q5558"/>
  <c r="Q5557"/>
  <c r="Q5556"/>
  <c r="Q5555"/>
  <c r="Q5554"/>
  <c r="Q5553"/>
  <c r="Q5552"/>
  <c r="Q5551"/>
  <c r="Q5550"/>
  <c r="Q5549"/>
  <c r="Q5548"/>
  <c r="Q5547"/>
  <c r="Q5546"/>
  <c r="Q5545"/>
  <c r="Q5544"/>
  <c r="Q5543"/>
  <c r="Q5542"/>
  <c r="Q5541"/>
  <c r="Q5540"/>
  <c r="Q5539"/>
  <c r="Q5538"/>
  <c r="Q5537"/>
  <c r="Q5536"/>
  <c r="Q5535"/>
  <c r="Q5534"/>
  <c r="Q5533"/>
  <c r="Q5532"/>
  <c r="Q5531"/>
  <c r="Q5530"/>
  <c r="Q5529"/>
  <c r="Q5528"/>
  <c r="Q5527"/>
  <c r="Q5526"/>
  <c r="Q5525"/>
  <c r="Q5524"/>
  <c r="Q5523"/>
  <c r="Q5522"/>
  <c r="Q5521"/>
  <c r="Q5520"/>
  <c r="Q5519"/>
  <c r="Q5518"/>
  <c r="Q5517"/>
  <c r="Q5516"/>
  <c r="Q5515"/>
  <c r="Q5514"/>
  <c r="Q5513"/>
  <c r="Q5512"/>
  <c r="Q5511"/>
  <c r="Q5510"/>
  <c r="Q5509"/>
  <c r="Q5508"/>
  <c r="Q5507"/>
  <c r="Q5506"/>
  <c r="Q5505"/>
  <c r="Q5504"/>
  <c r="Q5503"/>
  <c r="Q5502"/>
  <c r="Q5501"/>
  <c r="Q5500"/>
  <c r="Q5499"/>
  <c r="Q5498"/>
  <c r="Q5497"/>
  <c r="Q5496"/>
  <c r="Q5495"/>
  <c r="Q5494"/>
  <c r="Q5493"/>
  <c r="Q5492"/>
  <c r="Q5491"/>
  <c r="Q5490"/>
  <c r="Q5489"/>
  <c r="Q5488"/>
  <c r="Q5487"/>
  <c r="Q5486"/>
  <c r="Q5485"/>
  <c r="Q5484"/>
  <c r="Q5483"/>
  <c r="Q5482"/>
  <c r="Q5481"/>
  <c r="Q5480"/>
  <c r="Q5479"/>
  <c r="Q5478"/>
  <c r="Q5477"/>
  <c r="Q5476"/>
  <c r="Q5475"/>
  <c r="Q5474"/>
  <c r="Q5473"/>
  <c r="Q5472"/>
  <c r="Q5471"/>
  <c r="Q5470"/>
  <c r="Q5469"/>
  <c r="Q5468"/>
  <c r="Q5467"/>
  <c r="Q5466"/>
  <c r="Q5465"/>
  <c r="Q5464"/>
  <c r="Q5463"/>
  <c r="Q5462"/>
  <c r="Q5461"/>
  <c r="Q5460"/>
  <c r="Q5459"/>
  <c r="Q5458"/>
  <c r="Q5457"/>
  <c r="Q5456"/>
  <c r="Q5455"/>
  <c r="Q5454"/>
  <c r="Q5453"/>
  <c r="Q5452"/>
  <c r="Q5451"/>
  <c r="Q5450"/>
  <c r="Q5449"/>
  <c r="Q5448"/>
  <c r="Q5447"/>
  <c r="Q5446"/>
  <c r="Q5445"/>
  <c r="Q5444"/>
  <c r="Q5443"/>
  <c r="Q5442"/>
  <c r="Q5441"/>
  <c r="Q5440"/>
  <c r="Q5439"/>
  <c r="Q5438"/>
  <c r="Q5437"/>
  <c r="Q5436"/>
  <c r="Q5435"/>
  <c r="Q5434"/>
  <c r="Q5433"/>
  <c r="Q5432"/>
  <c r="Q5431"/>
  <c r="Q5430"/>
  <c r="Q5429"/>
  <c r="Q5428"/>
  <c r="Q5427"/>
  <c r="Q5426"/>
  <c r="Q5425"/>
  <c r="Q5424"/>
  <c r="Q5423"/>
  <c r="Q5422"/>
  <c r="Q5421"/>
  <c r="Q5420"/>
  <c r="Q5419"/>
  <c r="Q5418"/>
  <c r="Q5417"/>
  <c r="Q5416"/>
  <c r="Q5415"/>
  <c r="Q5414"/>
  <c r="Q5413"/>
  <c r="Q5412"/>
  <c r="Q5411"/>
  <c r="Q5410"/>
  <c r="Q5409"/>
  <c r="Q5408"/>
  <c r="Q5407"/>
  <c r="Q5406"/>
  <c r="Q5405"/>
  <c r="Q5404"/>
  <c r="Q5403"/>
  <c r="Q5402"/>
  <c r="Q5401"/>
  <c r="Q5400"/>
  <c r="Q5399"/>
  <c r="Q5398"/>
  <c r="Q5397"/>
  <c r="Q5396"/>
  <c r="Q5395"/>
  <c r="Q5394"/>
  <c r="Q5393"/>
  <c r="Q5392"/>
  <c r="Q5391"/>
  <c r="Q5390"/>
  <c r="Q5389"/>
  <c r="Q5388"/>
  <c r="Q5387"/>
  <c r="Q5386"/>
  <c r="Q5385"/>
  <c r="Q5384"/>
  <c r="Q5383"/>
  <c r="Q5382"/>
  <c r="Q5381"/>
  <c r="Q5380"/>
  <c r="Q5379"/>
  <c r="Q5378"/>
  <c r="Q5377"/>
  <c r="Q5376"/>
  <c r="Q5375"/>
  <c r="Q5374"/>
  <c r="Q5373"/>
  <c r="Q5372"/>
  <c r="Q5371"/>
  <c r="Q5370"/>
  <c r="Q5369"/>
  <c r="Q5368"/>
  <c r="Q5367"/>
  <c r="Q5366"/>
  <c r="Q5365"/>
  <c r="Q5364"/>
  <c r="Q5363"/>
  <c r="Q5362"/>
  <c r="Q5361"/>
  <c r="Q5360"/>
  <c r="Q5359"/>
  <c r="Q5358"/>
  <c r="Q5357"/>
  <c r="Q5356"/>
  <c r="Q5355"/>
  <c r="Q5354"/>
  <c r="Q5353"/>
  <c r="Q5352"/>
  <c r="Q5351"/>
  <c r="Q5350"/>
  <c r="Q5349"/>
  <c r="Q5348"/>
  <c r="Q5347"/>
  <c r="Q5346"/>
  <c r="Q5345"/>
  <c r="Q5344"/>
  <c r="Q5343"/>
  <c r="Q5342"/>
  <c r="Q5341"/>
  <c r="Q5340"/>
  <c r="Q5339"/>
  <c r="Q5338"/>
  <c r="Q5337"/>
  <c r="Q5336"/>
  <c r="Q5335"/>
  <c r="Q5334"/>
  <c r="Q5333"/>
  <c r="Q5332"/>
  <c r="Q5331"/>
  <c r="Q5330"/>
  <c r="Q5329"/>
  <c r="Q5328"/>
  <c r="Q5327"/>
  <c r="Q5326"/>
  <c r="Q5325"/>
  <c r="Q5324"/>
  <c r="Q5323"/>
  <c r="Q5322"/>
  <c r="Q5321"/>
  <c r="Q5320"/>
  <c r="Q5319"/>
  <c r="Q5318"/>
  <c r="Q5317"/>
  <c r="Q5316"/>
  <c r="Q5315"/>
  <c r="Q5314"/>
  <c r="Q5313"/>
  <c r="Q5312"/>
  <c r="Q5311"/>
  <c r="Q5310"/>
  <c r="Q5309"/>
  <c r="Q5308"/>
  <c r="Q5307"/>
  <c r="Q5306"/>
  <c r="Q5305"/>
  <c r="Q5304"/>
  <c r="Q5303"/>
  <c r="Q5302"/>
  <c r="Q5301"/>
  <c r="Q5300"/>
  <c r="Q5299"/>
  <c r="Q5298"/>
  <c r="Q5297"/>
  <c r="Q5296"/>
  <c r="Q5295"/>
  <c r="Q5294"/>
  <c r="Q5293"/>
  <c r="Q5292"/>
  <c r="Q5291"/>
  <c r="Q5290"/>
  <c r="Q5289"/>
  <c r="Q5288"/>
  <c r="Q5287"/>
  <c r="Q5286"/>
  <c r="Q5285"/>
  <c r="Q5284"/>
  <c r="Q5283"/>
  <c r="Q5282"/>
  <c r="Q5281"/>
  <c r="Q5280"/>
  <c r="Q5279"/>
  <c r="Q5278"/>
  <c r="Q5277"/>
  <c r="Q5276"/>
  <c r="Q5275"/>
  <c r="Q5274"/>
  <c r="Q5273"/>
  <c r="Q5272"/>
  <c r="Q5271"/>
  <c r="Q5270"/>
  <c r="Q5269"/>
  <c r="Q5268"/>
  <c r="Q5267"/>
  <c r="Q5266"/>
  <c r="Q5265"/>
  <c r="Q5264"/>
  <c r="Q5263"/>
  <c r="Q5262"/>
  <c r="Q5261"/>
  <c r="Q5260"/>
  <c r="Q5259"/>
  <c r="Q5258"/>
  <c r="Q5257"/>
  <c r="Q5256"/>
  <c r="Q5255"/>
  <c r="Q5254"/>
  <c r="Q5253"/>
  <c r="Q5252"/>
  <c r="Q5251"/>
  <c r="Q5250"/>
  <c r="Q5249"/>
  <c r="Q5248"/>
  <c r="Q5247"/>
  <c r="Q5246"/>
  <c r="Q5245"/>
  <c r="Q5244"/>
  <c r="Q5243"/>
  <c r="Q5242"/>
  <c r="Q5241"/>
  <c r="Q5240"/>
  <c r="Q5239"/>
  <c r="Q5238"/>
  <c r="Q5237"/>
  <c r="Q5236"/>
  <c r="Q5235"/>
  <c r="Q5234"/>
  <c r="Q5233"/>
  <c r="Q5232"/>
  <c r="Q5231"/>
  <c r="Q5230"/>
  <c r="Q5229"/>
  <c r="Q5228"/>
  <c r="Q5227"/>
  <c r="Q5226"/>
  <c r="Q5225"/>
  <c r="Q5224"/>
  <c r="Q5223"/>
  <c r="Q5222"/>
  <c r="Q5221"/>
  <c r="Q5220"/>
  <c r="Q5219"/>
  <c r="Q5218"/>
  <c r="Q5217"/>
  <c r="Q5216"/>
  <c r="Q5215"/>
  <c r="Q5214"/>
  <c r="Q5213"/>
  <c r="Q5212"/>
  <c r="Q5211"/>
  <c r="Q5210"/>
  <c r="Q5209"/>
  <c r="Q5208"/>
  <c r="Q5207"/>
  <c r="Q5206"/>
  <c r="Q5205"/>
  <c r="Q5204"/>
  <c r="Q5203"/>
  <c r="Q5202"/>
  <c r="Q5201"/>
  <c r="Q5200"/>
  <c r="Q5199"/>
  <c r="Q5198"/>
  <c r="Q5197"/>
  <c r="Q5196"/>
  <c r="Q5195"/>
  <c r="Q5194"/>
  <c r="Q5193"/>
  <c r="Q5192"/>
  <c r="Q5191"/>
  <c r="Q5190"/>
  <c r="Q5189"/>
  <c r="Q5188"/>
  <c r="Q5187"/>
  <c r="Q5186"/>
  <c r="Q5185"/>
  <c r="Q5184"/>
  <c r="Q5183"/>
  <c r="Q5182"/>
  <c r="Q5181"/>
  <c r="Q5180"/>
  <c r="Q5179"/>
  <c r="Q5178"/>
  <c r="Q5177"/>
  <c r="Q5176"/>
  <c r="Q5175"/>
  <c r="Q5174"/>
  <c r="Q5173"/>
  <c r="Q5172"/>
  <c r="Q5171"/>
  <c r="Q5170"/>
  <c r="Q5169"/>
  <c r="Q5168"/>
  <c r="Q5167"/>
  <c r="Q5166"/>
  <c r="Q5165"/>
  <c r="Q5164"/>
  <c r="Q5163"/>
  <c r="Q5162"/>
  <c r="Q5161"/>
  <c r="Q5160"/>
  <c r="Q5159"/>
  <c r="Q5158"/>
  <c r="Q5157"/>
  <c r="Q5156"/>
  <c r="Q5155"/>
  <c r="Q5154"/>
  <c r="Q5153"/>
  <c r="Q5152"/>
  <c r="Q5151"/>
  <c r="Q5150"/>
  <c r="Q5149"/>
  <c r="Q5148"/>
  <c r="Q5147"/>
  <c r="Q5146"/>
  <c r="Q5145"/>
  <c r="Q5144"/>
  <c r="Q5143"/>
  <c r="Q5142"/>
  <c r="Q5141"/>
  <c r="Q5140"/>
  <c r="Q5139"/>
  <c r="Q5138"/>
  <c r="Q5137"/>
  <c r="Q5136"/>
  <c r="Q5135"/>
  <c r="Q5134"/>
  <c r="Q5133"/>
  <c r="Q5132"/>
  <c r="Q5131"/>
  <c r="Q5130"/>
  <c r="Q5129"/>
  <c r="Q5128"/>
  <c r="Q5127"/>
  <c r="Q5126"/>
  <c r="Q5125"/>
  <c r="Q5124"/>
  <c r="Q5123"/>
  <c r="Q5122"/>
  <c r="Q5121"/>
  <c r="Q5120"/>
  <c r="Q5119"/>
  <c r="Q5118"/>
  <c r="Q5117"/>
  <c r="Q5116"/>
  <c r="Q5115"/>
  <c r="Q5114"/>
  <c r="Q5113"/>
  <c r="Q5112"/>
  <c r="Q5111"/>
  <c r="Q5110"/>
  <c r="Q5109"/>
  <c r="Q5108"/>
  <c r="Q5107"/>
  <c r="Q5106"/>
  <c r="Q5105"/>
  <c r="Q5104"/>
  <c r="Q5103"/>
  <c r="Q5102"/>
  <c r="Q5101"/>
  <c r="Q5100"/>
  <c r="Q5099"/>
  <c r="Q5098"/>
  <c r="Q5097"/>
  <c r="Q5096"/>
  <c r="Q5095"/>
  <c r="Q5094"/>
  <c r="Q5093"/>
  <c r="Q5092"/>
  <c r="Q5091"/>
  <c r="Q5090"/>
  <c r="Q5089"/>
  <c r="Q5088"/>
  <c r="Q5087"/>
  <c r="Q5086"/>
  <c r="Q5085"/>
  <c r="Q5084"/>
  <c r="Q5083"/>
  <c r="Q5082"/>
  <c r="Q5081"/>
  <c r="Q5080"/>
  <c r="Q5079"/>
  <c r="Q5078"/>
  <c r="Q5077"/>
  <c r="Q5076"/>
  <c r="Q5075"/>
  <c r="Q5074"/>
  <c r="Q5073"/>
  <c r="Q5072"/>
  <c r="Q5071"/>
  <c r="Q5070"/>
  <c r="Q5069"/>
  <c r="Q5068"/>
  <c r="Q5067"/>
  <c r="Q5066"/>
  <c r="Q5065"/>
  <c r="Q5064"/>
  <c r="Q5063"/>
  <c r="Q5062"/>
  <c r="Q5061"/>
  <c r="Q5060"/>
  <c r="Q5059"/>
  <c r="Q5058"/>
  <c r="Q5057"/>
  <c r="Q5056"/>
  <c r="Q5055"/>
  <c r="Q5054"/>
  <c r="Q5053"/>
  <c r="Q5052"/>
  <c r="Q5051"/>
  <c r="Q5050"/>
  <c r="Q5049"/>
  <c r="Q5048"/>
  <c r="Q5047"/>
  <c r="Q5046"/>
  <c r="Q5045"/>
  <c r="Q5044"/>
  <c r="Q5043"/>
  <c r="Q5042"/>
  <c r="Q5041"/>
  <c r="Q5040"/>
  <c r="Q5039"/>
  <c r="Q5038"/>
  <c r="Q5037"/>
  <c r="Q5036"/>
  <c r="Q5035"/>
  <c r="Q5034"/>
  <c r="Q5033"/>
  <c r="Q5032"/>
  <c r="Q5031"/>
  <c r="Q5030"/>
  <c r="Q5029"/>
  <c r="Q5028"/>
  <c r="Q5027"/>
  <c r="Q5026"/>
  <c r="Q5025"/>
  <c r="Q5024"/>
  <c r="Q5023"/>
  <c r="Q5022"/>
  <c r="Q5021"/>
  <c r="Q5020"/>
  <c r="Q5019"/>
  <c r="Q5018"/>
  <c r="Q5017"/>
  <c r="Q5016"/>
  <c r="Q5015"/>
  <c r="Q5014"/>
  <c r="Q5013"/>
  <c r="Q5012"/>
  <c r="Q5011"/>
  <c r="Q5010"/>
  <c r="Q5009"/>
  <c r="Q5008"/>
  <c r="Q5007"/>
  <c r="Q5006"/>
  <c r="Q5005"/>
  <c r="Q5004"/>
  <c r="Q5003"/>
  <c r="Q5002"/>
  <c r="Q5001"/>
  <c r="Q5000"/>
  <c r="Q4999"/>
  <c r="Q4998"/>
  <c r="Q4997"/>
  <c r="Q4996"/>
  <c r="Q4995"/>
  <c r="Q4994"/>
  <c r="Q4993"/>
  <c r="Q4992"/>
  <c r="Q4991"/>
  <c r="Q4990"/>
  <c r="Q4989"/>
  <c r="Q4988"/>
  <c r="Q4987"/>
  <c r="Q4986"/>
  <c r="Q4985"/>
  <c r="Q4984"/>
  <c r="Q4983"/>
  <c r="Q4982"/>
  <c r="Q4981"/>
  <c r="Q4980"/>
  <c r="Q4979"/>
  <c r="Q4978"/>
  <c r="Q4977"/>
  <c r="Q4976"/>
  <c r="Q4975"/>
  <c r="Q4974"/>
  <c r="Q4973"/>
  <c r="Q4972"/>
  <c r="Q4971"/>
  <c r="Q4970"/>
  <c r="Q4969"/>
  <c r="Q4968"/>
  <c r="Q4967"/>
  <c r="Q4966"/>
  <c r="Q4965"/>
  <c r="Q4964"/>
  <c r="Q4963"/>
  <c r="Q4962"/>
  <c r="Q4961"/>
  <c r="Q4960"/>
  <c r="Q4959"/>
  <c r="Q4958"/>
  <c r="Q4957"/>
  <c r="Q4956"/>
  <c r="Q4955"/>
  <c r="Q4954"/>
  <c r="Q4953"/>
  <c r="Q4952"/>
  <c r="Q4951"/>
  <c r="Q4950"/>
  <c r="Q4949"/>
  <c r="Q4948"/>
  <c r="Q4947"/>
  <c r="Q4946"/>
  <c r="Q4945"/>
  <c r="Q4944"/>
  <c r="Q4943"/>
  <c r="Q4942"/>
  <c r="Q4941"/>
  <c r="Q4940"/>
  <c r="Q4939"/>
  <c r="Q4938"/>
  <c r="Q4937"/>
  <c r="Q4936"/>
  <c r="Q4935"/>
  <c r="Q4934"/>
  <c r="Q4933"/>
  <c r="Q4932"/>
  <c r="Q4931"/>
  <c r="Q4930"/>
  <c r="Q4929"/>
  <c r="Q4928"/>
  <c r="Q4927"/>
  <c r="Q4926"/>
  <c r="Q4925"/>
  <c r="Q4924"/>
  <c r="Q4923"/>
  <c r="Q4922"/>
  <c r="Q4921"/>
  <c r="Q4920"/>
  <c r="Q4919"/>
  <c r="Q4918"/>
  <c r="Q4917"/>
  <c r="Q4916"/>
  <c r="Q4915"/>
  <c r="Q4914"/>
  <c r="Q4913"/>
  <c r="Q4912"/>
  <c r="Q4911"/>
  <c r="Q4910"/>
  <c r="Q4909"/>
  <c r="Q4908"/>
  <c r="Q4907"/>
  <c r="Q4906"/>
  <c r="Q4905"/>
  <c r="Q4904"/>
  <c r="Q4903"/>
  <c r="Q4902"/>
  <c r="Q4901"/>
  <c r="Q4900"/>
  <c r="Q4899"/>
  <c r="Q4898"/>
  <c r="Q4897"/>
  <c r="Q4896"/>
  <c r="Q4895"/>
  <c r="Q4894"/>
  <c r="Q4893"/>
  <c r="Q4892"/>
  <c r="Q4891"/>
  <c r="Q4890"/>
  <c r="Q4889"/>
  <c r="Q4888"/>
  <c r="Q4887"/>
  <c r="Q4886"/>
  <c r="Q4885"/>
  <c r="Q4884"/>
  <c r="Q4883"/>
  <c r="Q4882"/>
  <c r="Q4881"/>
  <c r="Q4880"/>
  <c r="Q4879"/>
  <c r="Q4878"/>
  <c r="Q4877"/>
  <c r="Q4876"/>
  <c r="Q4875"/>
  <c r="Q4874"/>
  <c r="Q4873"/>
  <c r="Q4872"/>
  <c r="Q4871"/>
  <c r="Q4870"/>
  <c r="Q4869"/>
  <c r="Q4868"/>
  <c r="Q4867"/>
  <c r="Q4866"/>
  <c r="Q4865"/>
  <c r="Q4864"/>
  <c r="Q4863"/>
  <c r="Q4862"/>
  <c r="Q4861"/>
  <c r="Q4860"/>
  <c r="Q4859"/>
  <c r="Q4858"/>
  <c r="Q4857"/>
  <c r="Q4856"/>
  <c r="Q4855"/>
  <c r="Q4854"/>
  <c r="Q4853"/>
  <c r="Q4852"/>
  <c r="Q4851"/>
  <c r="Q4850"/>
  <c r="Q4849"/>
  <c r="Q4848"/>
  <c r="Q4847"/>
  <c r="Q4846"/>
  <c r="Q4845"/>
  <c r="Q4844"/>
  <c r="Q4843"/>
  <c r="Q4842"/>
  <c r="Q4841"/>
  <c r="Q4840"/>
  <c r="Q4839"/>
  <c r="Q4838"/>
  <c r="Q4837"/>
  <c r="Q4836"/>
  <c r="Q4835"/>
  <c r="Q4834"/>
  <c r="Q4833"/>
  <c r="Q4832"/>
  <c r="Q4831"/>
  <c r="Q4830"/>
  <c r="Q4829"/>
  <c r="Q4828"/>
  <c r="Q4827"/>
  <c r="Q4826"/>
  <c r="Q4825"/>
  <c r="Q4824"/>
  <c r="Q4823"/>
  <c r="Q4822"/>
  <c r="Q4821"/>
  <c r="Q4820"/>
  <c r="Q4819"/>
  <c r="Q4818"/>
  <c r="Q4817"/>
  <c r="Q4816"/>
  <c r="Q4815"/>
  <c r="Q4814"/>
  <c r="Q4813"/>
  <c r="Q4812"/>
  <c r="Q4811"/>
  <c r="Q4810"/>
  <c r="Q4809"/>
  <c r="Q4808"/>
  <c r="Q4807"/>
  <c r="Q4806"/>
  <c r="Q4805"/>
  <c r="Q4804"/>
  <c r="Q4803"/>
  <c r="Q4802"/>
  <c r="Q4801"/>
  <c r="Q4800"/>
  <c r="Q4799"/>
  <c r="Q4798"/>
  <c r="Q4797"/>
  <c r="Q4796"/>
  <c r="Q4795"/>
  <c r="Q4794"/>
  <c r="Q4793"/>
  <c r="Q4792"/>
  <c r="Q4791"/>
  <c r="Q4790"/>
  <c r="Q4789"/>
  <c r="Q4788"/>
  <c r="Q4787"/>
  <c r="Q4786"/>
  <c r="Q4785"/>
  <c r="Q4784"/>
  <c r="Q4783"/>
  <c r="Q4782"/>
  <c r="Q4781"/>
  <c r="Q4780"/>
  <c r="Q4779"/>
  <c r="Q4778"/>
  <c r="Q4777"/>
  <c r="Q4776"/>
  <c r="Q4775"/>
  <c r="Q4774"/>
  <c r="Q4773"/>
  <c r="Q4772"/>
  <c r="Q4771"/>
  <c r="Q4770"/>
  <c r="Q4769"/>
  <c r="Q4768"/>
  <c r="Q4767"/>
  <c r="Q4766"/>
  <c r="Q4765"/>
  <c r="Q4764"/>
  <c r="Q4763"/>
  <c r="Q4762"/>
  <c r="Q4761"/>
  <c r="Q4760"/>
  <c r="Q4759"/>
  <c r="Q4758"/>
  <c r="Q4757"/>
  <c r="Q4756"/>
  <c r="Q4755"/>
  <c r="Q4754"/>
  <c r="Q4753"/>
  <c r="Q4752"/>
  <c r="Q4751"/>
  <c r="Q4750"/>
  <c r="Q4749"/>
  <c r="Q4748"/>
  <c r="Q4747"/>
  <c r="Q4746"/>
  <c r="Q4745"/>
  <c r="Q4744"/>
  <c r="Q4743"/>
  <c r="Q4742"/>
  <c r="Q4741"/>
  <c r="Q4740"/>
  <c r="Q4739"/>
  <c r="Q4738"/>
  <c r="Q4737"/>
  <c r="Q4736"/>
  <c r="Q4735"/>
  <c r="Q4734"/>
  <c r="Q4733"/>
  <c r="Q4732"/>
  <c r="Q4731"/>
  <c r="Q4730"/>
  <c r="Q4729"/>
  <c r="Q4728"/>
  <c r="Q4727"/>
  <c r="Q4726"/>
  <c r="Q4725"/>
  <c r="Q4724"/>
  <c r="Q4723"/>
  <c r="Q4722"/>
  <c r="Q4721"/>
  <c r="Q4720"/>
  <c r="Q4719"/>
  <c r="Q4718"/>
  <c r="Q4717"/>
  <c r="Q4716"/>
  <c r="Q4715"/>
  <c r="Q4714"/>
  <c r="Q4713"/>
  <c r="Q4712"/>
  <c r="Q4711"/>
  <c r="Q4710"/>
  <c r="Q4709"/>
  <c r="Q4708"/>
  <c r="Q4707"/>
  <c r="Q4706"/>
  <c r="Q4705"/>
  <c r="Q4704"/>
  <c r="Q4703"/>
  <c r="Q4702"/>
  <c r="Q4701"/>
  <c r="Q4700"/>
  <c r="Q4699"/>
  <c r="Q4698"/>
  <c r="Q4697"/>
  <c r="Q4696"/>
  <c r="Q4695"/>
  <c r="Q4694"/>
  <c r="Q4693"/>
  <c r="Q4692"/>
  <c r="Q4691"/>
  <c r="Q4690"/>
  <c r="Q4689"/>
  <c r="Q4688"/>
  <c r="Q4687"/>
  <c r="Q4686"/>
  <c r="Q4685"/>
  <c r="Q4684"/>
  <c r="Q4683"/>
  <c r="Q4682"/>
  <c r="Q4681"/>
  <c r="Q4680"/>
  <c r="Q4679"/>
  <c r="Q4678"/>
  <c r="Q4677"/>
  <c r="Q4676"/>
  <c r="Q4675"/>
  <c r="Q4674"/>
  <c r="Q4673"/>
  <c r="Q4672"/>
  <c r="Q4671"/>
  <c r="Q4670"/>
  <c r="Q4669"/>
  <c r="Q4668"/>
  <c r="Q4667"/>
  <c r="Q4666"/>
  <c r="Q4665"/>
  <c r="Q4664"/>
  <c r="Q4663"/>
  <c r="Q4662"/>
  <c r="Q4661"/>
  <c r="Q4660"/>
  <c r="Q4659"/>
  <c r="Q4658"/>
  <c r="Q4657"/>
  <c r="Q4656"/>
  <c r="Q4655"/>
  <c r="Q4654"/>
  <c r="Q4653"/>
  <c r="Q4652"/>
  <c r="Q4651"/>
  <c r="Q4650"/>
  <c r="Q4649"/>
  <c r="Q4648"/>
  <c r="Q4647"/>
  <c r="Q4646"/>
  <c r="Q4645"/>
  <c r="Q4644"/>
  <c r="Q4643"/>
  <c r="Q4642"/>
  <c r="Q4641"/>
  <c r="Q4640"/>
  <c r="Q4639"/>
  <c r="Q4638"/>
  <c r="Q4637"/>
  <c r="Q4636"/>
  <c r="Q4635"/>
  <c r="Q4634"/>
  <c r="Q4633"/>
  <c r="Q4632"/>
  <c r="Q4631"/>
  <c r="Q4630"/>
  <c r="Q4629"/>
  <c r="Q4628"/>
  <c r="Q4627"/>
  <c r="Q4626"/>
  <c r="Q4625"/>
  <c r="Q4624"/>
  <c r="Q4623"/>
  <c r="Q4622"/>
  <c r="Q4621"/>
  <c r="Q4620"/>
  <c r="Q4619"/>
  <c r="Q4618"/>
  <c r="Q4617"/>
  <c r="Q4616"/>
  <c r="Q4615"/>
  <c r="Q4614"/>
  <c r="Q4613"/>
  <c r="Q4612"/>
  <c r="Q4611"/>
  <c r="Q4610"/>
  <c r="Q4609"/>
  <c r="Q4608"/>
  <c r="Q4607"/>
  <c r="Q4606"/>
  <c r="Q4605"/>
  <c r="Q4604"/>
  <c r="Q4603"/>
  <c r="Q4602"/>
  <c r="Q4601"/>
  <c r="Q4600"/>
  <c r="Q4599"/>
  <c r="Q4598"/>
  <c r="Q4597"/>
  <c r="Q4596"/>
  <c r="Q4595"/>
  <c r="Q4594"/>
  <c r="Q4593"/>
  <c r="Q4592"/>
  <c r="Q4591"/>
  <c r="Q4590"/>
  <c r="Q4589"/>
  <c r="Q4588"/>
  <c r="Q4587"/>
  <c r="Q4586"/>
  <c r="Q4585"/>
  <c r="Q4584"/>
  <c r="Q4583"/>
  <c r="Q4582"/>
  <c r="Q4581"/>
  <c r="Q4580"/>
  <c r="Q4579"/>
  <c r="Q4578"/>
  <c r="Q4577"/>
  <c r="Q4576"/>
  <c r="Q4575"/>
  <c r="Q4574"/>
  <c r="Q4573"/>
  <c r="Q4572"/>
  <c r="Q4571"/>
  <c r="Q4570"/>
  <c r="Q4569"/>
  <c r="Q4568"/>
  <c r="Q4567"/>
  <c r="Q4566"/>
  <c r="Q4565"/>
  <c r="Q4564"/>
  <c r="Q4563"/>
  <c r="Q4562"/>
  <c r="Q4561"/>
  <c r="Q4560"/>
  <c r="Q4559"/>
  <c r="Q4558"/>
  <c r="Q4557"/>
  <c r="Q4556"/>
  <c r="Q4555"/>
  <c r="Q4554"/>
  <c r="Q4553"/>
  <c r="Q4552"/>
  <c r="Q4551"/>
  <c r="Q4550"/>
  <c r="Q4549"/>
  <c r="Q4548"/>
  <c r="Q4547"/>
  <c r="Q4546"/>
  <c r="Q4545"/>
  <c r="Q4544"/>
  <c r="Q4543"/>
  <c r="Q4542"/>
  <c r="Q4541"/>
  <c r="Q4540"/>
  <c r="Q4539"/>
  <c r="Q4538"/>
  <c r="Q4537"/>
  <c r="Q4536"/>
  <c r="Q4535"/>
  <c r="Q4534"/>
  <c r="Q4533"/>
  <c r="Q4532"/>
  <c r="Q4531"/>
  <c r="Q4530"/>
  <c r="Q4529"/>
  <c r="Q4528"/>
  <c r="Q4527"/>
  <c r="Q4526"/>
  <c r="Q4525"/>
  <c r="Q4524"/>
  <c r="Q4523"/>
  <c r="Q4522"/>
  <c r="Q4521"/>
  <c r="Q4520"/>
  <c r="Q4519"/>
  <c r="Q4518"/>
  <c r="Q4517"/>
  <c r="Q4516"/>
  <c r="Q4515"/>
  <c r="Q4514"/>
  <c r="Q4513"/>
  <c r="Q4512"/>
  <c r="Q4511"/>
  <c r="Q4510"/>
  <c r="Q4509"/>
  <c r="Q4508"/>
  <c r="Q4507"/>
  <c r="Q4506"/>
  <c r="Q4505"/>
  <c r="Q4504"/>
  <c r="Q4503"/>
  <c r="Q4502"/>
  <c r="Q4501"/>
  <c r="Q4500"/>
  <c r="Q4499"/>
  <c r="Q4498"/>
  <c r="Q4497"/>
  <c r="Q4496"/>
  <c r="Q4495"/>
  <c r="Q4494"/>
  <c r="Q4493"/>
  <c r="Q4492"/>
  <c r="Q4491"/>
  <c r="Q4490"/>
  <c r="Q4489"/>
  <c r="Q4488"/>
  <c r="Q4487"/>
  <c r="Q4486"/>
  <c r="Q4485"/>
  <c r="Q4484"/>
  <c r="Q4483"/>
  <c r="Q4482"/>
  <c r="Q4481"/>
  <c r="Q4480"/>
  <c r="Q4479"/>
  <c r="Q4478"/>
  <c r="Q4477"/>
  <c r="Q4476"/>
  <c r="Q4475"/>
  <c r="Q4474"/>
  <c r="Q4473"/>
  <c r="Q4472"/>
  <c r="Q4471"/>
  <c r="Q4470"/>
  <c r="Q4469"/>
  <c r="Q4468"/>
  <c r="Q4467"/>
  <c r="Q4466"/>
  <c r="Q4465"/>
  <c r="Q4464"/>
  <c r="Q4463"/>
  <c r="Q4462"/>
  <c r="Q4461"/>
  <c r="Q4460"/>
  <c r="Q4459"/>
  <c r="Q4458"/>
  <c r="Q4457"/>
  <c r="Q4456"/>
  <c r="Q4455"/>
  <c r="Q4454"/>
  <c r="Q4453"/>
  <c r="Q4452"/>
  <c r="Q4451"/>
  <c r="Q4450"/>
  <c r="Q4449"/>
  <c r="Q4448"/>
  <c r="Q4447"/>
  <c r="Q4446"/>
  <c r="Q4445"/>
  <c r="Q4444"/>
  <c r="Q4443"/>
  <c r="Q4442"/>
  <c r="Q4441"/>
  <c r="Q4440"/>
  <c r="Q4439"/>
  <c r="Q4438"/>
  <c r="Q4437"/>
  <c r="Q4436"/>
  <c r="Q4435"/>
  <c r="Q4434"/>
  <c r="Q4433"/>
  <c r="Q4432"/>
  <c r="Q4431"/>
  <c r="Q4430"/>
  <c r="Q4429"/>
  <c r="Q4428"/>
  <c r="Q4427"/>
  <c r="Q4426"/>
  <c r="Q4425"/>
  <c r="Q4424"/>
  <c r="Q4423"/>
  <c r="Q4422"/>
  <c r="Q4421"/>
  <c r="Q4420"/>
  <c r="Q4419"/>
  <c r="Q4418"/>
  <c r="Q4417"/>
  <c r="Q4416"/>
  <c r="Q4415"/>
  <c r="Q4414"/>
  <c r="Q4413"/>
  <c r="Q4412"/>
  <c r="Q4411"/>
  <c r="Q4410"/>
  <c r="Q4409"/>
  <c r="Q4408"/>
  <c r="Q4407"/>
  <c r="Q4406"/>
  <c r="Q4405"/>
  <c r="Q4404"/>
  <c r="Q4403"/>
  <c r="Q4402"/>
  <c r="Q4401"/>
  <c r="Q4400"/>
  <c r="Q4399"/>
  <c r="Q4398"/>
  <c r="Q4397"/>
  <c r="Q4396"/>
  <c r="Q4395"/>
  <c r="Q4394"/>
  <c r="Q4393"/>
  <c r="Q4392"/>
  <c r="Q4391"/>
  <c r="Q4390"/>
  <c r="Q4389"/>
  <c r="Q4388"/>
  <c r="Q4387"/>
  <c r="Q4386"/>
  <c r="Q4385"/>
  <c r="Q4384"/>
  <c r="Q4383"/>
  <c r="Q4382"/>
  <c r="Q4381"/>
  <c r="Q4380"/>
  <c r="Q4379"/>
  <c r="Q4378"/>
  <c r="Q4377"/>
  <c r="Q4376"/>
  <c r="Q4375"/>
  <c r="Q4374"/>
  <c r="Q4373"/>
  <c r="Q4372"/>
  <c r="Q4371"/>
  <c r="Q4370"/>
  <c r="Q4369"/>
  <c r="Q4368"/>
  <c r="Q4367"/>
  <c r="Q4366"/>
  <c r="Q4365"/>
  <c r="Q4364"/>
  <c r="Q4363"/>
  <c r="Q4362"/>
  <c r="Q4361"/>
  <c r="Q4360"/>
  <c r="Q4359"/>
  <c r="Q4358"/>
  <c r="Q4357"/>
  <c r="Q4356"/>
  <c r="Q4355"/>
  <c r="Q4354"/>
  <c r="Q4353"/>
  <c r="Q4352"/>
  <c r="Q4351"/>
  <c r="Q4350"/>
  <c r="Q4349"/>
  <c r="Q4348"/>
  <c r="Q4347"/>
  <c r="Q4346"/>
  <c r="Q4345"/>
  <c r="Q4344"/>
  <c r="Q4343"/>
  <c r="Q4342"/>
  <c r="Q4341"/>
  <c r="Q4340"/>
  <c r="Q4339"/>
  <c r="Q4338"/>
  <c r="Q4337"/>
  <c r="Q4336"/>
  <c r="Q4335"/>
  <c r="Q4334"/>
  <c r="Q4333"/>
  <c r="Q4332"/>
  <c r="Q4331"/>
  <c r="Q4330"/>
  <c r="Q4329"/>
  <c r="Q4328"/>
  <c r="Q4327"/>
  <c r="Q4326"/>
  <c r="Q4325"/>
  <c r="Q4324"/>
  <c r="Q4323"/>
  <c r="Q4322"/>
  <c r="Q4321"/>
  <c r="Q4320"/>
  <c r="Q4319"/>
  <c r="Q4318"/>
  <c r="Q4317"/>
  <c r="Q4316"/>
  <c r="Q4315"/>
  <c r="Q4314"/>
  <c r="Q4313"/>
  <c r="Q4312"/>
  <c r="Q4311"/>
  <c r="Q4310"/>
  <c r="Q4309"/>
  <c r="Q4308"/>
  <c r="Q4307"/>
  <c r="Q4306"/>
  <c r="Q4305"/>
  <c r="Q4304"/>
  <c r="Q4303"/>
  <c r="Q4302"/>
  <c r="Q4301"/>
  <c r="Q4300"/>
  <c r="Q4299"/>
  <c r="Q4298"/>
  <c r="Q4297"/>
  <c r="Q4296"/>
  <c r="Q4295"/>
  <c r="Q4294"/>
  <c r="Q4293"/>
  <c r="Q4292"/>
  <c r="Q4291"/>
  <c r="Q4290"/>
  <c r="Q4289"/>
  <c r="Q4288"/>
  <c r="Q4287"/>
  <c r="Q4286"/>
  <c r="Q4285"/>
  <c r="Q4284"/>
  <c r="Q4283"/>
  <c r="Q4282"/>
  <c r="Q4281"/>
  <c r="Q4280"/>
  <c r="Q4279"/>
  <c r="Q4278"/>
  <c r="Q4277"/>
  <c r="Q4276"/>
  <c r="Q4275"/>
  <c r="Q4274"/>
  <c r="Q4273"/>
  <c r="Q4272"/>
  <c r="Q4271"/>
  <c r="Q4270"/>
  <c r="Q4269"/>
  <c r="Q4268"/>
  <c r="Q4267"/>
  <c r="Q4266"/>
  <c r="Q4265"/>
  <c r="Q4264"/>
  <c r="Q4263"/>
  <c r="Q4262"/>
  <c r="Q4261"/>
  <c r="Q4260"/>
  <c r="Q4259"/>
  <c r="Q4258"/>
  <c r="Q4257"/>
  <c r="Q4256"/>
  <c r="Q4255"/>
  <c r="Q4254"/>
  <c r="Q4253"/>
  <c r="Q4252"/>
  <c r="Q4251"/>
  <c r="Q4250"/>
  <c r="Q4249"/>
  <c r="Q4248"/>
  <c r="Q4247"/>
  <c r="Q4246"/>
  <c r="Q4245"/>
  <c r="Q4244"/>
  <c r="Q4243"/>
  <c r="Q4242"/>
  <c r="Q4241"/>
  <c r="Q4240"/>
  <c r="Q4239"/>
  <c r="Q4238"/>
  <c r="Q4237"/>
  <c r="Q4236"/>
  <c r="Q4235"/>
  <c r="Q4234"/>
  <c r="Q4233"/>
  <c r="Q4232"/>
  <c r="Q4231"/>
  <c r="Q4230"/>
  <c r="Q4229"/>
  <c r="Q4228"/>
  <c r="Q4227"/>
  <c r="Q4226"/>
  <c r="Q4225"/>
  <c r="Q4224"/>
  <c r="Q4223"/>
  <c r="Q4222"/>
  <c r="Q4221"/>
  <c r="Q4220"/>
  <c r="Q4219"/>
  <c r="Q4218"/>
  <c r="Q4217"/>
  <c r="Q4216"/>
  <c r="Q4215"/>
  <c r="Q4214"/>
  <c r="Q4213"/>
  <c r="Q4212"/>
  <c r="Q4211"/>
  <c r="Q4210"/>
  <c r="Q4209"/>
  <c r="Q4208"/>
  <c r="Q4207"/>
  <c r="Q4206"/>
  <c r="Q4205"/>
  <c r="Q4204"/>
  <c r="Q4203"/>
  <c r="Q4202"/>
  <c r="Q4201"/>
  <c r="Q4200"/>
  <c r="Q4199"/>
  <c r="Q4198"/>
  <c r="Q4197"/>
  <c r="Q4196"/>
  <c r="Q4195"/>
  <c r="Q4194"/>
  <c r="Q4193"/>
  <c r="Q4192"/>
  <c r="Q4191"/>
  <c r="Q4190"/>
  <c r="Q4189"/>
  <c r="Q4188"/>
  <c r="Q4187"/>
  <c r="Q4186"/>
  <c r="Q4185"/>
  <c r="Q4184"/>
  <c r="Q4183"/>
  <c r="Q4182"/>
  <c r="Q4181"/>
  <c r="Q4180"/>
  <c r="Q4179"/>
  <c r="Q4178"/>
  <c r="Q4177"/>
  <c r="Q4176"/>
  <c r="Q4175"/>
  <c r="Q4174"/>
  <c r="Q4173"/>
  <c r="Q4172"/>
  <c r="Q4171"/>
  <c r="Q4170"/>
  <c r="Q4169"/>
  <c r="Q4168"/>
  <c r="Q4167"/>
  <c r="Q4166"/>
  <c r="Q4165"/>
  <c r="Q4164"/>
  <c r="Q4163"/>
  <c r="Q4162"/>
  <c r="Q4161"/>
  <c r="Q4160"/>
  <c r="Q4159"/>
  <c r="Q4158"/>
  <c r="Q4157"/>
  <c r="Q4156"/>
  <c r="Q4155"/>
  <c r="Q4154"/>
  <c r="Q4153"/>
  <c r="Q4152"/>
  <c r="Q4151"/>
  <c r="Q4150"/>
  <c r="Q4149"/>
  <c r="Q4148"/>
  <c r="Q4147"/>
  <c r="Q4146"/>
  <c r="Q4145"/>
  <c r="Q4144"/>
  <c r="Q4143"/>
  <c r="Q4142"/>
  <c r="Q4141"/>
  <c r="Q4140"/>
  <c r="Q4139"/>
  <c r="Q4138"/>
  <c r="Q4137"/>
  <c r="Q4136"/>
  <c r="Q4135"/>
  <c r="Q4134"/>
  <c r="Q4133"/>
  <c r="Q4132"/>
  <c r="Q4131"/>
  <c r="Q4130"/>
  <c r="Q4129"/>
  <c r="Q4128"/>
  <c r="Q4127"/>
  <c r="Q4126"/>
  <c r="Q4125"/>
  <c r="Q4124"/>
  <c r="Q4123"/>
  <c r="Q4122"/>
  <c r="Q4121"/>
  <c r="Q4120"/>
  <c r="Q4119"/>
  <c r="Q4118"/>
  <c r="Q4117"/>
  <c r="Q4116"/>
  <c r="Q4115"/>
  <c r="Q4114"/>
  <c r="Q4113"/>
  <c r="Q4112"/>
  <c r="Q4111"/>
  <c r="Q4110"/>
  <c r="Q4109"/>
  <c r="Q4108"/>
  <c r="Q4107"/>
  <c r="Q4106"/>
  <c r="Q4105"/>
  <c r="Q4104"/>
  <c r="Q4103"/>
  <c r="Q4102"/>
  <c r="Q4101"/>
  <c r="Q4100"/>
  <c r="Q4099"/>
  <c r="Q4098"/>
  <c r="Q4097"/>
  <c r="Q4096"/>
  <c r="Q4095"/>
  <c r="Q4094"/>
  <c r="Q4093"/>
  <c r="Q4092"/>
  <c r="Q4091"/>
  <c r="Q4090"/>
  <c r="Q4089"/>
  <c r="Q4088"/>
  <c r="Q4087"/>
  <c r="Q4086"/>
  <c r="Q4085"/>
  <c r="Q4084"/>
  <c r="Q4083"/>
  <c r="Q4082"/>
  <c r="Q4081"/>
  <c r="Q4080"/>
  <c r="Q4079"/>
  <c r="Q4078"/>
  <c r="Q4077"/>
  <c r="Q4076"/>
  <c r="Q4075"/>
  <c r="Q4074"/>
  <c r="Q4073"/>
  <c r="Q4072"/>
  <c r="Q4071"/>
  <c r="Q4070"/>
  <c r="Q4069"/>
  <c r="Q4068"/>
  <c r="Q4067"/>
  <c r="Q4066"/>
  <c r="Q4065"/>
  <c r="Q4064"/>
  <c r="Q4063"/>
  <c r="Q4062"/>
  <c r="Q4061"/>
  <c r="Q4060"/>
  <c r="Q4059"/>
  <c r="Q4058"/>
  <c r="Q4057"/>
  <c r="Q4056"/>
  <c r="Q4055"/>
  <c r="Q4054"/>
  <c r="Q4053"/>
  <c r="Q4052"/>
  <c r="Q4051"/>
  <c r="Q4050"/>
  <c r="Q4049"/>
  <c r="Q4048"/>
  <c r="Q4047"/>
  <c r="Q4046"/>
  <c r="Q4045"/>
  <c r="Q4044"/>
  <c r="Q4043"/>
  <c r="Q4042"/>
  <c r="Q4041"/>
  <c r="Q4040"/>
  <c r="Q4039"/>
  <c r="Q4038"/>
  <c r="Q4037"/>
  <c r="Q4036"/>
  <c r="Q4035"/>
  <c r="Q4034"/>
  <c r="Q4033"/>
  <c r="Q4032"/>
  <c r="Q4031"/>
  <c r="Q4030"/>
  <c r="Q4029"/>
  <c r="Q4028"/>
  <c r="Q4027"/>
  <c r="Q4026"/>
  <c r="Q4025"/>
  <c r="Q4024"/>
  <c r="Q4023"/>
  <c r="Q4022"/>
  <c r="Q4021"/>
  <c r="Q4020"/>
  <c r="Q4019"/>
  <c r="Q4018"/>
  <c r="Q4017"/>
  <c r="Q4016"/>
  <c r="Q4015"/>
  <c r="Q4014"/>
  <c r="Q4013"/>
  <c r="Q4012"/>
  <c r="Q4011"/>
  <c r="Q4010"/>
  <c r="Q4009"/>
  <c r="Q4008"/>
  <c r="Q4007"/>
  <c r="Q4006"/>
  <c r="Q4005"/>
  <c r="Q4004"/>
  <c r="Q4003"/>
  <c r="Q4002"/>
  <c r="Q4001"/>
  <c r="Q4000"/>
  <c r="Q3999"/>
  <c r="Q3998"/>
  <c r="Q3997"/>
  <c r="Q3996"/>
  <c r="Q3995"/>
  <c r="Q3994"/>
  <c r="Q3993"/>
  <c r="Q3992"/>
  <c r="Q3991"/>
  <c r="Q3990"/>
  <c r="Q3989"/>
  <c r="Q3988"/>
  <c r="Q3987"/>
  <c r="Q3986"/>
  <c r="Q3985"/>
  <c r="Q3984"/>
  <c r="Q3983"/>
  <c r="Q3982"/>
  <c r="Q3981"/>
  <c r="Q3980"/>
  <c r="Q3979"/>
  <c r="Q3978"/>
  <c r="Q3977"/>
  <c r="Q3976"/>
  <c r="Q3975"/>
  <c r="Q3974"/>
  <c r="Q3973"/>
  <c r="Q3972"/>
  <c r="Q3971"/>
  <c r="Q3970"/>
  <c r="Q3969"/>
  <c r="Q3968"/>
  <c r="Q3967"/>
  <c r="Q3966"/>
  <c r="Q3965"/>
  <c r="Q3964"/>
  <c r="Q3963"/>
  <c r="Q3962"/>
  <c r="Q3961"/>
  <c r="Q3960"/>
  <c r="Q3959"/>
  <c r="Q3958"/>
  <c r="Q3957"/>
  <c r="Q3956"/>
  <c r="Q3955"/>
  <c r="Q3954"/>
  <c r="Q3953"/>
  <c r="Q3952"/>
  <c r="Q3951"/>
  <c r="Q3950"/>
  <c r="Q3949"/>
  <c r="Q3948"/>
  <c r="Q3947"/>
  <c r="Q3946"/>
  <c r="Q3945"/>
  <c r="Q3944"/>
  <c r="Q3943"/>
  <c r="Q3942"/>
  <c r="Q3941"/>
  <c r="Q3940"/>
  <c r="Q3939"/>
  <c r="Q3938"/>
  <c r="Q3937"/>
  <c r="Q3936"/>
  <c r="Q3935"/>
  <c r="Q3934"/>
  <c r="Q3933"/>
  <c r="Q3932"/>
  <c r="Q3931"/>
  <c r="Q3930"/>
  <c r="Q3929"/>
  <c r="Q3928"/>
  <c r="Q3927"/>
  <c r="Q3926"/>
  <c r="Q3925"/>
  <c r="Q3924"/>
  <c r="Q3923"/>
  <c r="Q3922"/>
  <c r="Q3921"/>
  <c r="Q3920"/>
  <c r="Q3919"/>
  <c r="Q3918"/>
  <c r="Q3917"/>
  <c r="Q3916"/>
  <c r="Q3915"/>
  <c r="Q3914"/>
  <c r="Q3913"/>
  <c r="Q3912"/>
  <c r="Q3911"/>
  <c r="Q3910"/>
  <c r="Q3909"/>
  <c r="Q3908"/>
  <c r="Q3907"/>
  <c r="Q3906"/>
  <c r="Q3905"/>
  <c r="Q3904"/>
  <c r="Q3903"/>
  <c r="Q3902"/>
  <c r="Q3901"/>
  <c r="Q3900"/>
  <c r="Q3899"/>
  <c r="Q3898"/>
  <c r="Q3897"/>
  <c r="Q3896"/>
  <c r="Q3895"/>
  <c r="Q3894"/>
  <c r="Q3893"/>
  <c r="Q3892"/>
  <c r="Q3891"/>
  <c r="Q3890"/>
  <c r="Q3889"/>
  <c r="Q3888"/>
  <c r="Q3887"/>
  <c r="Q3886"/>
  <c r="Q3885"/>
  <c r="Q3884"/>
  <c r="Q3883"/>
  <c r="Q3882"/>
  <c r="Q3881"/>
  <c r="Q3880"/>
  <c r="Q3879"/>
  <c r="Q3878"/>
  <c r="Q3877"/>
  <c r="Q3876"/>
  <c r="Q3875"/>
  <c r="Q3874"/>
  <c r="Q3873"/>
  <c r="Q3872"/>
  <c r="Q3871"/>
  <c r="Q3870"/>
  <c r="Q3869"/>
  <c r="Q3868"/>
  <c r="Q3867"/>
  <c r="Q3866"/>
  <c r="Q3865"/>
  <c r="Q3864"/>
  <c r="Q3863"/>
  <c r="Q3862"/>
  <c r="Q3861"/>
  <c r="Q3860"/>
  <c r="Q3859"/>
  <c r="Q3858"/>
  <c r="Q3857"/>
  <c r="Q3856"/>
  <c r="Q3855"/>
  <c r="Q3854"/>
  <c r="Q3853"/>
  <c r="Q3852"/>
  <c r="Q3851"/>
  <c r="Q3850"/>
  <c r="Q3849"/>
  <c r="Q3848"/>
  <c r="Q3847"/>
  <c r="Q3846"/>
  <c r="Q3845"/>
  <c r="Q3844"/>
  <c r="Q3843"/>
  <c r="Q3842"/>
  <c r="Q3841"/>
  <c r="Q3840"/>
  <c r="Q3839"/>
  <c r="Q3838"/>
  <c r="Q3837"/>
  <c r="Q3836"/>
  <c r="Q3835"/>
  <c r="Q3834"/>
  <c r="Q3833"/>
  <c r="Q3832"/>
  <c r="Q3831"/>
  <c r="Q3830"/>
  <c r="Q3829"/>
  <c r="Q3828"/>
  <c r="Q3827"/>
  <c r="Q3826"/>
  <c r="Q3825"/>
  <c r="Q3824"/>
  <c r="Q3823"/>
  <c r="Q3822"/>
  <c r="Q3821"/>
  <c r="Q3820"/>
  <c r="Q3819"/>
  <c r="Q3818"/>
  <c r="Q3817"/>
  <c r="Q3816"/>
  <c r="Q3815"/>
  <c r="Q3814"/>
  <c r="Q3813"/>
  <c r="Q3812"/>
  <c r="Q3811"/>
  <c r="Q3810"/>
  <c r="Q3809"/>
  <c r="Q3808"/>
  <c r="Q3807"/>
  <c r="Q3806"/>
  <c r="Q3805"/>
  <c r="Q3804"/>
  <c r="Q3803"/>
  <c r="Q3802"/>
  <c r="Q3801"/>
  <c r="Q3800"/>
  <c r="Q3799"/>
  <c r="Q3798"/>
  <c r="Q3797"/>
  <c r="Q3796"/>
  <c r="Q3795"/>
  <c r="Q3794"/>
  <c r="Q3793"/>
  <c r="Q3792"/>
  <c r="Q3791"/>
  <c r="Q3790"/>
  <c r="Q3789"/>
  <c r="Q3788"/>
  <c r="Q3787"/>
  <c r="Q3786"/>
  <c r="Q3785"/>
  <c r="Q3784"/>
  <c r="Q3783"/>
  <c r="Q3782"/>
  <c r="Q3781"/>
  <c r="Q3780"/>
  <c r="Q3779"/>
  <c r="Q3778"/>
  <c r="Q3777"/>
  <c r="Q3776"/>
  <c r="Q3775"/>
  <c r="Q3774"/>
  <c r="Q3773"/>
  <c r="Q3772"/>
  <c r="Q3771"/>
  <c r="Q3770"/>
  <c r="Q3769"/>
  <c r="Q3768"/>
  <c r="Q3767"/>
  <c r="Q3766"/>
  <c r="Q3765"/>
  <c r="Q3764"/>
  <c r="Q3763"/>
  <c r="Q3762"/>
  <c r="Q3761"/>
  <c r="Q3760"/>
  <c r="Q3759"/>
  <c r="Q3758"/>
  <c r="Q3757"/>
  <c r="Q3756"/>
  <c r="Q3755"/>
  <c r="Q3754"/>
  <c r="Q3753"/>
  <c r="Q3752"/>
  <c r="Q3751"/>
  <c r="Q3750"/>
  <c r="Q3749"/>
  <c r="Q3748"/>
  <c r="Q3747"/>
  <c r="Q3746"/>
  <c r="Q3745"/>
  <c r="Q3744"/>
  <c r="Q3743"/>
  <c r="Q3742"/>
  <c r="Q3741"/>
  <c r="Q3740"/>
  <c r="Q3739"/>
  <c r="Q3738"/>
  <c r="Q3737"/>
  <c r="Q3736"/>
  <c r="Q3735"/>
  <c r="Q3734"/>
  <c r="Q3733"/>
  <c r="Q3732"/>
  <c r="Q3731"/>
  <c r="Q3730"/>
  <c r="Q3729"/>
  <c r="Q3728"/>
  <c r="Q3727"/>
  <c r="Q3726"/>
  <c r="Q3725"/>
  <c r="Q3724"/>
  <c r="Q3723"/>
  <c r="Q3722"/>
  <c r="Q3721"/>
  <c r="Q3720"/>
  <c r="Q3719"/>
  <c r="Q3718"/>
  <c r="Q3717"/>
  <c r="Q3716"/>
  <c r="Q3715"/>
  <c r="Q3714"/>
  <c r="Q3713"/>
  <c r="Q3712"/>
  <c r="Q3711"/>
  <c r="Q3710"/>
  <c r="Q3709"/>
  <c r="Q3708"/>
  <c r="Q3707"/>
  <c r="Q3706"/>
  <c r="Q3705"/>
  <c r="Q3704"/>
  <c r="Q3703"/>
  <c r="Q3702"/>
  <c r="Q3701"/>
  <c r="Q3700"/>
  <c r="Q3699"/>
  <c r="Q3698"/>
  <c r="Q3697"/>
  <c r="Q3696"/>
  <c r="Q3695"/>
  <c r="Q3694"/>
  <c r="Q3693"/>
  <c r="Q3692"/>
  <c r="Q3691"/>
  <c r="Q3690"/>
  <c r="Q3689"/>
  <c r="Q3688"/>
  <c r="Q3687"/>
  <c r="Q3686"/>
  <c r="Q3685"/>
  <c r="Q3684"/>
  <c r="Q3683"/>
  <c r="Q3682"/>
  <c r="Q3681"/>
  <c r="Q3680"/>
  <c r="Q3679"/>
  <c r="Q3678"/>
  <c r="Q3677"/>
  <c r="Q3676"/>
  <c r="Q3675"/>
  <c r="Q3674"/>
  <c r="Q3673"/>
  <c r="Q3672"/>
  <c r="Q3671"/>
  <c r="Q3670"/>
  <c r="Q3669"/>
  <c r="Q3668"/>
  <c r="Q3667"/>
  <c r="Q3666"/>
  <c r="Q3665"/>
  <c r="Q3664"/>
  <c r="Q3663"/>
  <c r="Q3662"/>
  <c r="Q3661"/>
  <c r="Q3660"/>
  <c r="Q3659"/>
  <c r="Q3658"/>
  <c r="Q3657"/>
  <c r="Q3656"/>
  <c r="Q3655"/>
  <c r="Q3654"/>
  <c r="Q3653"/>
  <c r="Q3652"/>
  <c r="Q3651"/>
  <c r="Q3650"/>
  <c r="Q3649"/>
  <c r="Q3648"/>
  <c r="Q3647"/>
  <c r="Q3646"/>
  <c r="Q3645"/>
  <c r="Q3644"/>
  <c r="Q3643"/>
  <c r="Q3642"/>
  <c r="Q3641"/>
  <c r="Q3640"/>
  <c r="Q3639"/>
  <c r="Q3638"/>
  <c r="Q3637"/>
  <c r="Q3636"/>
  <c r="Q3635"/>
  <c r="Q3634"/>
  <c r="Q3633"/>
  <c r="Q3632"/>
  <c r="Q3631"/>
  <c r="Q3630"/>
  <c r="Q3629"/>
  <c r="Q3628"/>
  <c r="Q3627"/>
  <c r="Q3626"/>
  <c r="Q3625"/>
  <c r="Q3624"/>
  <c r="Q3623"/>
  <c r="Q3622"/>
  <c r="Q3621"/>
  <c r="Q3620"/>
  <c r="Q3619"/>
  <c r="Q3618"/>
  <c r="Q3617"/>
  <c r="Q3616"/>
  <c r="Q3615"/>
  <c r="Q3614"/>
  <c r="Q3613"/>
  <c r="Q3612"/>
  <c r="Q3611"/>
  <c r="Q3610"/>
  <c r="Q3609"/>
  <c r="Q3608"/>
  <c r="Q3607"/>
  <c r="Q3606"/>
  <c r="Q3605"/>
  <c r="Q3604"/>
  <c r="Q3603"/>
  <c r="Q3602"/>
  <c r="Q3601"/>
  <c r="Q3600"/>
  <c r="Q3599"/>
  <c r="Q3598"/>
  <c r="Q3597"/>
  <c r="Q3596"/>
  <c r="Q3595"/>
  <c r="Q3594"/>
  <c r="Q3593"/>
  <c r="Q3592"/>
  <c r="Q3591"/>
  <c r="Q3590"/>
  <c r="Q3589"/>
  <c r="Q3588"/>
  <c r="Q3587"/>
  <c r="Q3586"/>
  <c r="Q3585"/>
  <c r="Q3584"/>
  <c r="Q3583"/>
  <c r="Q3582"/>
  <c r="Q3581"/>
  <c r="Q3580"/>
  <c r="Q3579"/>
  <c r="Q3578"/>
  <c r="Q3577"/>
  <c r="Q3576"/>
  <c r="Q3575"/>
  <c r="Q3574"/>
  <c r="Q3573"/>
  <c r="Q3572"/>
  <c r="Q3571"/>
  <c r="Q3570"/>
  <c r="Q3569"/>
  <c r="Q3568"/>
  <c r="Q3567"/>
  <c r="Q3566"/>
  <c r="Q3565"/>
  <c r="Q3564"/>
  <c r="Q3563"/>
  <c r="Q3562"/>
  <c r="Q3561"/>
  <c r="Q3560"/>
  <c r="Q3559"/>
  <c r="Q3558"/>
  <c r="Q3557"/>
  <c r="Q3556"/>
  <c r="Q3555"/>
  <c r="Q3554"/>
  <c r="Q3553"/>
  <c r="Q3552"/>
  <c r="Q3551"/>
  <c r="Q3550"/>
  <c r="Q3549"/>
  <c r="Q3548"/>
  <c r="Q3547"/>
  <c r="Q3546"/>
  <c r="Q3545"/>
  <c r="Q3544"/>
  <c r="Q3543"/>
  <c r="Q3542"/>
  <c r="Q3541"/>
  <c r="Q3540"/>
  <c r="Q3539"/>
  <c r="Q3538"/>
  <c r="Q3537"/>
  <c r="Q3536"/>
  <c r="Q3535"/>
  <c r="Q3534"/>
  <c r="Q3533"/>
  <c r="Q3532"/>
  <c r="Q3531"/>
  <c r="Q3530"/>
  <c r="Q3529"/>
  <c r="Q3528"/>
  <c r="Q3527"/>
  <c r="Q3526"/>
  <c r="Q3525"/>
  <c r="Q3524"/>
  <c r="Q3523"/>
  <c r="Q3522"/>
  <c r="Q3521"/>
  <c r="Q3520"/>
  <c r="Q3519"/>
  <c r="Q3518"/>
  <c r="Q3517"/>
  <c r="Q3516"/>
  <c r="Q3515"/>
  <c r="Q3514"/>
  <c r="Q3513"/>
  <c r="Q3512"/>
  <c r="Q3511"/>
  <c r="Q3510"/>
  <c r="Q3509"/>
  <c r="Q3508"/>
  <c r="Q3507"/>
  <c r="Q3506"/>
  <c r="Q3505"/>
  <c r="Q3504"/>
  <c r="Q3503"/>
  <c r="Q3502"/>
  <c r="Q3501"/>
  <c r="Q3500"/>
  <c r="Q3499"/>
  <c r="Q3498"/>
  <c r="Q3497"/>
  <c r="Q3496"/>
  <c r="Q3495"/>
  <c r="Q3494"/>
  <c r="Q3493"/>
  <c r="Q3492"/>
  <c r="Q3491"/>
  <c r="Q3490"/>
  <c r="Q3489"/>
  <c r="Q3488"/>
  <c r="Q3487"/>
  <c r="Q3486"/>
  <c r="Q3485"/>
  <c r="Q3484"/>
  <c r="Q3483"/>
  <c r="Q3482"/>
  <c r="Q3481"/>
  <c r="Q3480"/>
  <c r="Q3479"/>
  <c r="Q3478"/>
  <c r="Q3477"/>
  <c r="Q3476"/>
  <c r="Q3475"/>
  <c r="Q3474"/>
  <c r="Q3473"/>
  <c r="Q3472"/>
  <c r="Q3471"/>
  <c r="Q3470"/>
  <c r="Q3469"/>
  <c r="Q3468"/>
  <c r="Q3467"/>
  <c r="Q3466"/>
  <c r="Q3465"/>
  <c r="Q3464"/>
  <c r="Q3463"/>
  <c r="Q3462"/>
  <c r="Q3461"/>
  <c r="Q3460"/>
  <c r="Q3459"/>
  <c r="Q3458"/>
  <c r="Q3457"/>
  <c r="Q3456"/>
  <c r="Q3455"/>
  <c r="Q3454"/>
  <c r="Q3453"/>
  <c r="Q3452"/>
  <c r="Q3451"/>
  <c r="Q3450"/>
  <c r="Q3449"/>
  <c r="Q3448"/>
  <c r="Q3447"/>
  <c r="Q3446"/>
  <c r="Q3445"/>
  <c r="Q3444"/>
  <c r="Q3443"/>
  <c r="Q3442"/>
  <c r="Q3441"/>
  <c r="Q3440"/>
  <c r="Q3439"/>
  <c r="Q3438"/>
  <c r="Q3437"/>
  <c r="Q3436"/>
  <c r="Q3435"/>
  <c r="Q3434"/>
  <c r="Q3433"/>
  <c r="Q3432"/>
  <c r="Q3431"/>
  <c r="Q3430"/>
  <c r="Q3429"/>
  <c r="Q3428"/>
  <c r="Q3427"/>
  <c r="Q3426"/>
  <c r="Q3425"/>
  <c r="Q3424"/>
  <c r="Q3423"/>
  <c r="Q3422"/>
  <c r="Q3421"/>
  <c r="Q3420"/>
  <c r="Q3419"/>
  <c r="Q3418"/>
  <c r="Q3417"/>
  <c r="Q3416"/>
  <c r="Q3415"/>
  <c r="Q3414"/>
  <c r="Q3413"/>
  <c r="Q3412"/>
  <c r="Q3411"/>
  <c r="Q3410"/>
  <c r="Q3409"/>
  <c r="Q3408"/>
  <c r="Q3407"/>
  <c r="Q3406"/>
  <c r="Q3405"/>
  <c r="Q3404"/>
  <c r="Q3403"/>
  <c r="Q3402"/>
  <c r="Q3401"/>
  <c r="Q3400"/>
  <c r="Q3399"/>
  <c r="Q3398"/>
  <c r="Q3397"/>
  <c r="Q3396"/>
  <c r="Q3395"/>
  <c r="Q3394"/>
  <c r="Q3393"/>
  <c r="Q3392"/>
  <c r="Q3391"/>
  <c r="Q3390"/>
  <c r="Q3389"/>
  <c r="Q3388"/>
  <c r="Q3387"/>
  <c r="Q3386"/>
  <c r="Q3385"/>
  <c r="Q3384"/>
  <c r="Q3383"/>
  <c r="Q3382"/>
  <c r="Q3381"/>
  <c r="Q3380"/>
  <c r="Q3379"/>
  <c r="Q3378"/>
  <c r="Q3377"/>
  <c r="Q3376"/>
  <c r="Q3375"/>
  <c r="Q3374"/>
  <c r="Q3373"/>
  <c r="Q3372"/>
  <c r="Q3371"/>
  <c r="Q3370"/>
  <c r="Q3369"/>
  <c r="Q3368"/>
  <c r="Q3367"/>
  <c r="Q3366"/>
  <c r="Q3365"/>
  <c r="Q3364"/>
  <c r="Q3363"/>
  <c r="Q3362"/>
  <c r="Q3361"/>
  <c r="Q3360"/>
  <c r="Q3359"/>
  <c r="Q3358"/>
  <c r="Q3357"/>
  <c r="Q3356"/>
  <c r="Q3355"/>
  <c r="Q3354"/>
  <c r="Q3353"/>
  <c r="Q3352"/>
  <c r="Q3351"/>
  <c r="Q3350"/>
  <c r="Q3349"/>
  <c r="Q3348"/>
  <c r="Q3347"/>
  <c r="Q3346"/>
  <c r="Q3345"/>
  <c r="Q3344"/>
  <c r="Q3343"/>
  <c r="Q3342"/>
  <c r="Q3341"/>
  <c r="Q3340"/>
  <c r="Q3339"/>
  <c r="Q3338"/>
  <c r="Q3337"/>
  <c r="Q3336"/>
  <c r="Q3335"/>
  <c r="Q3334"/>
  <c r="Q3333"/>
  <c r="Q3332"/>
  <c r="Q3331"/>
  <c r="Q3330"/>
  <c r="Q3329"/>
  <c r="Q3328"/>
  <c r="Q3327"/>
  <c r="Q3326"/>
  <c r="Q3325"/>
  <c r="Q3324"/>
  <c r="Q3323"/>
  <c r="Q3322"/>
  <c r="Q3321"/>
  <c r="Q3320"/>
  <c r="Q3319"/>
  <c r="Q3318"/>
  <c r="Q3317"/>
  <c r="Q3316"/>
  <c r="Q3315"/>
  <c r="Q3314"/>
  <c r="Q3313"/>
  <c r="Q3312"/>
  <c r="Q3311"/>
  <c r="Q3310"/>
  <c r="Q3309"/>
  <c r="Q3308"/>
  <c r="Q3307"/>
  <c r="Q3306"/>
  <c r="Q3305"/>
  <c r="Q3304"/>
  <c r="Q3303"/>
  <c r="Q3302"/>
  <c r="Q3301"/>
  <c r="Q3300"/>
  <c r="Q3299"/>
  <c r="Q3298"/>
  <c r="Q3297"/>
  <c r="Q3296"/>
  <c r="Q3295"/>
  <c r="Q3294"/>
  <c r="Q3293"/>
  <c r="Q3292"/>
  <c r="Q3291"/>
  <c r="Q3290"/>
  <c r="Q3289"/>
  <c r="Q3288"/>
  <c r="Q3287"/>
  <c r="Q3286"/>
  <c r="Q3285"/>
  <c r="Q3284"/>
  <c r="Q3283"/>
  <c r="Q3282"/>
  <c r="Q3281"/>
  <c r="Q3280"/>
  <c r="Q3279"/>
  <c r="Q3278"/>
  <c r="Q3277"/>
  <c r="Q3276"/>
  <c r="Q3275"/>
  <c r="Q3274"/>
  <c r="Q3273"/>
  <c r="Q3272"/>
  <c r="Q3271"/>
  <c r="Q3270"/>
  <c r="Q3269"/>
  <c r="Q3268"/>
  <c r="Q3267"/>
  <c r="Q3266"/>
  <c r="Q3265"/>
  <c r="Q3264"/>
  <c r="Q3263"/>
  <c r="Q3262"/>
  <c r="Q3261"/>
  <c r="Q3260"/>
  <c r="Q3259"/>
  <c r="Q3258"/>
  <c r="Q3257"/>
  <c r="Q3256"/>
  <c r="Q3255"/>
  <c r="Q3254"/>
  <c r="Q3253"/>
  <c r="Q3252"/>
  <c r="Q3251"/>
  <c r="Q3250"/>
  <c r="Q3249"/>
  <c r="Q3248"/>
  <c r="Q3247"/>
  <c r="Q3246"/>
  <c r="Q3245"/>
  <c r="Q3244"/>
  <c r="Q3243"/>
  <c r="Q3242"/>
  <c r="Q3241"/>
  <c r="Q3240"/>
  <c r="Q3239"/>
  <c r="Q3238"/>
  <c r="Q3237"/>
  <c r="Q3236"/>
  <c r="Q3235"/>
  <c r="Q3234"/>
  <c r="Q3233"/>
  <c r="Q3232"/>
  <c r="Q3231"/>
  <c r="Q3230"/>
  <c r="Q3229"/>
  <c r="Q3228"/>
  <c r="Q3227"/>
  <c r="Q3226"/>
  <c r="Q3225"/>
  <c r="Q3224"/>
  <c r="Q3223"/>
  <c r="Q3222"/>
  <c r="Q3221"/>
  <c r="Q3220"/>
  <c r="Q3219"/>
  <c r="Q3218"/>
  <c r="Q3217"/>
  <c r="Q3216"/>
  <c r="Q3215"/>
  <c r="Q3214"/>
  <c r="Q3213"/>
  <c r="Q3212"/>
  <c r="Q3211"/>
  <c r="Q3210"/>
  <c r="Q3209"/>
  <c r="Q3208"/>
  <c r="Q3207"/>
  <c r="Q3206"/>
  <c r="Q3205"/>
  <c r="Q3204"/>
  <c r="Q3203"/>
  <c r="Q3202"/>
  <c r="Q3201"/>
  <c r="Q3200"/>
  <c r="Q3199"/>
  <c r="Q3198"/>
  <c r="Q3197"/>
  <c r="Q3196"/>
  <c r="Q3195"/>
  <c r="Q3194"/>
  <c r="Q3193"/>
  <c r="Q3192"/>
  <c r="Q3191"/>
  <c r="Q3190"/>
  <c r="Q3189"/>
  <c r="Q3188"/>
  <c r="Q3187"/>
  <c r="Q3186"/>
  <c r="Q3185"/>
  <c r="Q3184"/>
  <c r="Q3183"/>
  <c r="Q3182"/>
  <c r="Q3181"/>
  <c r="Q3180"/>
  <c r="Q3179"/>
  <c r="Q3178"/>
  <c r="Q3177"/>
  <c r="Q3176"/>
  <c r="Q3175"/>
  <c r="Q3174"/>
  <c r="Q3173"/>
  <c r="Q3172"/>
  <c r="Q3171"/>
  <c r="Q3170"/>
  <c r="Q3169"/>
  <c r="Q3168"/>
  <c r="Q3167"/>
  <c r="Q3166"/>
  <c r="Q3165"/>
  <c r="Q3164"/>
  <c r="Q3163"/>
  <c r="Q3162"/>
  <c r="Q3161"/>
  <c r="Q3160"/>
  <c r="Q3159"/>
  <c r="Q3158"/>
  <c r="Q3157"/>
  <c r="Q3156"/>
  <c r="Q3155"/>
  <c r="Q3154"/>
  <c r="Q3153"/>
  <c r="Q3152"/>
  <c r="Q3151"/>
  <c r="Q3150"/>
  <c r="Q3149"/>
  <c r="Q3148"/>
  <c r="Q3147"/>
  <c r="Q3146"/>
  <c r="Q3145"/>
  <c r="Q3144"/>
  <c r="Q3143"/>
  <c r="Q3142"/>
  <c r="Q3141"/>
  <c r="Q3140"/>
  <c r="Q3139"/>
  <c r="Q3138"/>
  <c r="Q3137"/>
  <c r="Q3136"/>
  <c r="Q3135"/>
  <c r="Q3134"/>
  <c r="Q3133"/>
  <c r="Q3132"/>
  <c r="Q3131"/>
  <c r="Q3130"/>
  <c r="Q3129"/>
  <c r="Q3128"/>
  <c r="Q3127"/>
  <c r="Q3126"/>
  <c r="Q3125"/>
  <c r="Q3124"/>
  <c r="Q3123"/>
  <c r="Q3122"/>
  <c r="Q3121"/>
  <c r="Q3120"/>
  <c r="Q3119"/>
  <c r="Q3118"/>
  <c r="Q3117"/>
  <c r="Q3116"/>
  <c r="Q3115"/>
  <c r="Q3114"/>
  <c r="Q3113"/>
  <c r="Q3112"/>
  <c r="Q3111"/>
  <c r="Q3110"/>
  <c r="Q3109"/>
  <c r="Q3108"/>
  <c r="Q3107"/>
  <c r="Q3106"/>
  <c r="Q3105"/>
  <c r="Q3104"/>
  <c r="Q3103"/>
  <c r="Q3102"/>
  <c r="Q3101"/>
  <c r="Q3100"/>
  <c r="Q3099"/>
  <c r="Q3098"/>
  <c r="Q3097"/>
  <c r="Q3096"/>
  <c r="Q3095"/>
  <c r="Q3094"/>
  <c r="Q3093"/>
  <c r="Q3092"/>
  <c r="Q3091"/>
  <c r="Q3090"/>
  <c r="Q3089"/>
  <c r="Q3088"/>
  <c r="Q3087"/>
  <c r="Q3086"/>
  <c r="Q3085"/>
  <c r="Q3084"/>
  <c r="Q3083"/>
  <c r="Q3082"/>
  <c r="Q3081"/>
  <c r="Q3080"/>
  <c r="Q3079"/>
  <c r="Q3078"/>
  <c r="Q3077"/>
  <c r="Q3076"/>
  <c r="Q3075"/>
  <c r="Q3074"/>
  <c r="Q3073"/>
  <c r="Q3072"/>
  <c r="Q3071"/>
  <c r="Q3070"/>
  <c r="Q3069"/>
  <c r="Q3068"/>
  <c r="Q3067"/>
  <c r="Q3066"/>
  <c r="Q3065"/>
  <c r="Q3064"/>
  <c r="Q3063"/>
  <c r="Q3062"/>
  <c r="Q3061"/>
  <c r="Q3060"/>
  <c r="Q3059"/>
  <c r="Q3058"/>
  <c r="Q3057"/>
  <c r="Q3056"/>
  <c r="Q3055"/>
  <c r="Q3054"/>
  <c r="Q3053"/>
  <c r="Q3052"/>
  <c r="Q3051"/>
  <c r="Q3050"/>
  <c r="Q3049"/>
  <c r="Q3048"/>
  <c r="Q3047"/>
  <c r="Q3046"/>
  <c r="Q3045"/>
  <c r="Q3044"/>
  <c r="Q3043"/>
  <c r="Q3042"/>
  <c r="Q3041"/>
  <c r="Q3040"/>
  <c r="Q3039"/>
  <c r="Q3038"/>
  <c r="Q3037"/>
  <c r="Q3036"/>
  <c r="Q3035"/>
  <c r="Q3034"/>
  <c r="Q3033"/>
  <c r="Q3032"/>
  <c r="Q3031"/>
  <c r="Q3030"/>
  <c r="Q3029"/>
  <c r="Q3028"/>
  <c r="Q3027"/>
  <c r="Q3026"/>
  <c r="Q3025"/>
  <c r="Q3024"/>
  <c r="Q3023"/>
  <c r="Q3022"/>
  <c r="Q3021"/>
  <c r="Q3020"/>
  <c r="Q3019"/>
  <c r="Q3018"/>
  <c r="Q3017"/>
  <c r="Q3016"/>
  <c r="Q3015"/>
  <c r="Q3014"/>
  <c r="Q3013"/>
  <c r="Q3012"/>
  <c r="Q3011"/>
  <c r="Q3010"/>
  <c r="Q3009"/>
  <c r="Q3008"/>
  <c r="Q3007"/>
  <c r="Q3006"/>
  <c r="Q3005"/>
  <c r="Q3004"/>
  <c r="Q3003"/>
  <c r="Q3002"/>
  <c r="Q3001"/>
  <c r="Q3000"/>
  <c r="Q2999"/>
  <c r="Q2998"/>
  <c r="Q2997"/>
  <c r="Q2996"/>
  <c r="Q2995"/>
  <c r="Q2994"/>
  <c r="Q2993"/>
  <c r="Q2992"/>
  <c r="Q2991"/>
  <c r="Q2990"/>
  <c r="Q2989"/>
  <c r="Q2988"/>
  <c r="Q2987"/>
  <c r="Q2986"/>
  <c r="Q2985"/>
  <c r="Q2984"/>
  <c r="Q2983"/>
  <c r="Q2982"/>
  <c r="Q2981"/>
  <c r="Q2980"/>
  <c r="Q2979"/>
  <c r="Q2978"/>
  <c r="Q2977"/>
  <c r="Q2976"/>
  <c r="Q2975"/>
  <c r="Q2974"/>
  <c r="Q2973"/>
  <c r="Q2972"/>
  <c r="Q2971"/>
  <c r="Q2970"/>
  <c r="Q2969"/>
  <c r="Q2968"/>
  <c r="Q2967"/>
  <c r="Q2966"/>
  <c r="Q2965"/>
  <c r="Q2964"/>
  <c r="Q2963"/>
  <c r="Q2962"/>
  <c r="Q2961"/>
  <c r="Q2960"/>
  <c r="Q2959"/>
  <c r="Q2958"/>
  <c r="Q2957"/>
  <c r="Q2956"/>
  <c r="Q2955"/>
  <c r="Q2954"/>
  <c r="Q2953"/>
  <c r="Q2952"/>
  <c r="Q2951"/>
  <c r="Q2950"/>
  <c r="Q2949"/>
  <c r="Q2948"/>
  <c r="Q2947"/>
  <c r="Q2946"/>
  <c r="Q2945"/>
  <c r="Q2944"/>
  <c r="Q2943"/>
  <c r="Q2942"/>
  <c r="Q2941"/>
  <c r="Q2940"/>
  <c r="Q2939"/>
  <c r="Q2938"/>
  <c r="Q2937"/>
  <c r="Q2936"/>
  <c r="Q2935"/>
  <c r="Q2934"/>
  <c r="Q2933"/>
  <c r="Q2932"/>
  <c r="Q2931"/>
  <c r="Q2930"/>
  <c r="Q2929"/>
  <c r="Q2928"/>
  <c r="Q2927"/>
  <c r="Q2926"/>
  <c r="Q2925"/>
  <c r="Q2924"/>
  <c r="Q2923"/>
  <c r="Q2922"/>
  <c r="Q2921"/>
  <c r="Q2920"/>
  <c r="Q2919"/>
  <c r="Q2918"/>
  <c r="Q2917"/>
  <c r="Q2916"/>
  <c r="Q2915"/>
  <c r="Q2914"/>
  <c r="Q2913"/>
  <c r="Q2912"/>
  <c r="Q2911"/>
  <c r="Q2910"/>
  <c r="Q2909"/>
  <c r="Q2908"/>
  <c r="Q2907"/>
  <c r="Q2906"/>
  <c r="Q2905"/>
  <c r="Q2904"/>
  <c r="Q2903"/>
  <c r="Q2902"/>
  <c r="Q2901"/>
  <c r="Q2900"/>
  <c r="Q2899"/>
  <c r="Q2898"/>
  <c r="Q2897"/>
  <c r="Q2896"/>
  <c r="Q2895"/>
  <c r="Q2894"/>
  <c r="Q2893"/>
  <c r="Q2892"/>
  <c r="Q2891"/>
  <c r="Q2890"/>
  <c r="Q2889"/>
  <c r="Q2888"/>
  <c r="Q2887"/>
  <c r="Q2886"/>
  <c r="Q2885"/>
  <c r="Q2884"/>
  <c r="Q2883"/>
  <c r="Q2882"/>
  <c r="Q2881"/>
  <c r="Q2880"/>
  <c r="Q2879"/>
  <c r="Q2878"/>
  <c r="Q2877"/>
  <c r="Q2876"/>
  <c r="Q2875"/>
  <c r="Q2874"/>
  <c r="Q2873"/>
  <c r="Q2872"/>
  <c r="Q2871"/>
  <c r="Q2870"/>
  <c r="Q2869"/>
  <c r="Q2868"/>
  <c r="Q2867"/>
  <c r="Q2866"/>
  <c r="Q2865"/>
  <c r="Q2864"/>
  <c r="Q2863"/>
  <c r="Q2862"/>
  <c r="Q2861"/>
  <c r="Q2860"/>
  <c r="Q2859"/>
  <c r="Q2858"/>
  <c r="Q2857"/>
  <c r="Q2856"/>
  <c r="Q2855"/>
  <c r="Q2854"/>
  <c r="Q2853"/>
  <c r="Q2852"/>
  <c r="Q2851"/>
  <c r="Q2850"/>
  <c r="Q2849"/>
  <c r="Q2848"/>
  <c r="Q2847"/>
  <c r="Q2846"/>
  <c r="Q2845"/>
  <c r="Q2844"/>
  <c r="Q2843"/>
  <c r="Q2842"/>
  <c r="Q2841"/>
  <c r="Q2840"/>
  <c r="Q2839"/>
  <c r="Q2838"/>
  <c r="Q2837"/>
  <c r="Q2836"/>
  <c r="Q2835"/>
  <c r="Q2834"/>
  <c r="Q2833"/>
  <c r="Q2832"/>
  <c r="Q2831"/>
  <c r="Q2830"/>
  <c r="Q2829"/>
  <c r="Q2828"/>
  <c r="Q2827"/>
  <c r="Q2826"/>
  <c r="Q2825"/>
  <c r="Q2824"/>
  <c r="Q2823"/>
  <c r="Q2822"/>
  <c r="Q2821"/>
  <c r="Q2820"/>
  <c r="Q2819"/>
  <c r="Q2818"/>
  <c r="Q2817"/>
  <c r="Q2816"/>
  <c r="Q2815"/>
  <c r="Q2814"/>
  <c r="Q2813"/>
  <c r="Q2812"/>
  <c r="Q2811"/>
  <c r="Q2810"/>
  <c r="Q2809"/>
  <c r="Q2808"/>
  <c r="Q2807"/>
  <c r="Q2806"/>
  <c r="Q2805"/>
  <c r="Q2804"/>
  <c r="Q2803"/>
  <c r="Q2802"/>
  <c r="Q2801"/>
  <c r="Q2800"/>
  <c r="Q2799"/>
  <c r="Q2798"/>
  <c r="Q2797"/>
  <c r="Q2796"/>
  <c r="Q2795"/>
  <c r="Q2794"/>
  <c r="Q2793"/>
  <c r="Q2792"/>
  <c r="Q2791"/>
  <c r="Q2790"/>
  <c r="Q2789"/>
  <c r="Q2788"/>
  <c r="Q2787"/>
  <c r="Q2786"/>
  <c r="Q2785"/>
  <c r="Q2784"/>
  <c r="Q2783"/>
  <c r="Q2782"/>
  <c r="Q2781"/>
  <c r="Q2780"/>
  <c r="Q2779"/>
  <c r="Q2778"/>
  <c r="Q2777"/>
  <c r="Q2776"/>
  <c r="Q2775"/>
  <c r="Q2774"/>
  <c r="Q2773"/>
  <c r="Q2772"/>
  <c r="Q2771"/>
  <c r="Q2770"/>
  <c r="Q2769"/>
  <c r="Q2768"/>
  <c r="Q2767"/>
  <c r="Q2766"/>
  <c r="Q2765"/>
  <c r="Q2764"/>
  <c r="Q2763"/>
  <c r="Q2762"/>
  <c r="Q2761"/>
  <c r="Q2760"/>
  <c r="Q2759"/>
  <c r="Q2758"/>
  <c r="Q2757"/>
  <c r="Q2756"/>
  <c r="Q2755"/>
  <c r="Q2754"/>
  <c r="Q2753"/>
  <c r="Q2752"/>
  <c r="Q2751"/>
  <c r="Q2750"/>
  <c r="Q2749"/>
  <c r="Q2748"/>
  <c r="Q2747"/>
  <c r="Q2746"/>
  <c r="Q2745"/>
  <c r="Q2744"/>
  <c r="Q2743"/>
  <c r="Q2742"/>
  <c r="Q2741"/>
  <c r="Q2740"/>
  <c r="Q2739"/>
  <c r="Q2738"/>
  <c r="Q2737"/>
  <c r="Q2736"/>
  <c r="Q2735"/>
  <c r="Q2734"/>
  <c r="Q2733"/>
  <c r="Q2732"/>
  <c r="Q2731"/>
  <c r="Q2730"/>
  <c r="Q2729"/>
  <c r="Q2728"/>
  <c r="Q2727"/>
  <c r="Q2726"/>
  <c r="Q2725"/>
  <c r="Q2724"/>
  <c r="Q2723"/>
  <c r="Q2722"/>
  <c r="Q2721"/>
  <c r="Q2720"/>
  <c r="Q2719"/>
  <c r="Q2718"/>
  <c r="Q2717"/>
  <c r="Q2716"/>
  <c r="Q2715"/>
  <c r="Q2714"/>
  <c r="Q2713"/>
  <c r="Q2712"/>
  <c r="Q2711"/>
  <c r="Q2710"/>
  <c r="Q2709"/>
  <c r="Q2708"/>
  <c r="Q2707"/>
  <c r="Q2706"/>
  <c r="Q2705"/>
  <c r="Q2704"/>
  <c r="Q2703"/>
  <c r="Q2702"/>
  <c r="Q2701"/>
  <c r="Q2700"/>
  <c r="Q2699"/>
  <c r="Q2698"/>
  <c r="Q2697"/>
  <c r="Q2696"/>
  <c r="Q2695"/>
  <c r="Q2694"/>
  <c r="Q2693"/>
  <c r="Q2692"/>
  <c r="Q2691"/>
  <c r="Q2690"/>
  <c r="Q2689"/>
  <c r="Q2688"/>
  <c r="Q2687"/>
  <c r="Q2686"/>
  <c r="Q2685"/>
  <c r="Q2684"/>
  <c r="Q2683"/>
  <c r="Q2682"/>
  <c r="Q2681"/>
  <c r="Q2680"/>
  <c r="Q2679"/>
  <c r="Q2678"/>
  <c r="Q2677"/>
  <c r="Q2676"/>
  <c r="Q2675"/>
  <c r="Q2674"/>
  <c r="Q2673"/>
  <c r="Q2672"/>
  <c r="Q2671"/>
  <c r="Q2670"/>
  <c r="Q2669"/>
  <c r="Q2668"/>
  <c r="Q2667"/>
  <c r="Q2666"/>
  <c r="Q2665"/>
  <c r="Q2664"/>
  <c r="Q2663"/>
  <c r="Q2662"/>
  <c r="Q2661"/>
  <c r="Q2660"/>
  <c r="Q2659"/>
  <c r="Q2658"/>
  <c r="Q2657"/>
  <c r="Q2656"/>
  <c r="Q2655"/>
  <c r="Q2654"/>
  <c r="Q2653"/>
  <c r="Q2652"/>
  <c r="Q2651"/>
  <c r="Q2650"/>
  <c r="Q2649"/>
  <c r="Q2648"/>
  <c r="Q2647"/>
  <c r="Q2646"/>
  <c r="Q2645"/>
  <c r="Q2644"/>
  <c r="Q2643"/>
  <c r="Q2642"/>
  <c r="Q2641"/>
  <c r="Q2640"/>
  <c r="Q2639"/>
  <c r="Q2638"/>
  <c r="Q2637"/>
  <c r="Q2636"/>
  <c r="Q2635"/>
  <c r="Q2634"/>
  <c r="Q2633"/>
  <c r="Q2632"/>
  <c r="Q2631"/>
  <c r="Q2630"/>
  <c r="Q2629"/>
  <c r="Q2628"/>
  <c r="Q2627"/>
  <c r="Q2626"/>
  <c r="Q2625"/>
  <c r="Q2624"/>
  <c r="Q2623"/>
  <c r="Q2622"/>
  <c r="Q2621"/>
  <c r="Q2620"/>
  <c r="Q2619"/>
  <c r="Q2618"/>
  <c r="Q2617"/>
  <c r="Q2616"/>
  <c r="Q2615"/>
  <c r="Q2614"/>
  <c r="Q2613"/>
  <c r="Q2612"/>
  <c r="Q2611"/>
  <c r="Q2610"/>
  <c r="Q2609"/>
  <c r="Q2608"/>
  <c r="Q2607"/>
  <c r="Q2606"/>
  <c r="Q2605"/>
  <c r="Q2604"/>
  <c r="Q2603"/>
  <c r="Q2602"/>
  <c r="Q2601"/>
  <c r="Q2600"/>
  <c r="Q2599"/>
  <c r="Q2598"/>
  <c r="Q2597"/>
  <c r="Q2596"/>
  <c r="Q2595"/>
  <c r="Q2594"/>
  <c r="Q2593"/>
  <c r="Q2592"/>
  <c r="Q2591"/>
  <c r="Q2590"/>
  <c r="Q2589"/>
  <c r="Q2588"/>
  <c r="Q2587"/>
  <c r="Q2586"/>
  <c r="Q2585"/>
  <c r="Q2584"/>
  <c r="Q2583"/>
  <c r="Q2582"/>
  <c r="Q2581"/>
  <c r="Q2580"/>
  <c r="Q2579"/>
  <c r="Q2578"/>
  <c r="Q2577"/>
  <c r="Q2576"/>
  <c r="Q2575"/>
  <c r="Q2574"/>
  <c r="Q2573"/>
  <c r="Q2572"/>
  <c r="Q2571"/>
  <c r="Q2570"/>
  <c r="Q2569"/>
  <c r="Q2568"/>
  <c r="Q2567"/>
  <c r="Q2566"/>
  <c r="Q2565"/>
  <c r="Q2564"/>
  <c r="Q2563"/>
  <c r="Q2562"/>
  <c r="Q2561"/>
  <c r="Q2560"/>
  <c r="Q2559"/>
  <c r="Q2558"/>
  <c r="Q2557"/>
  <c r="Q2556"/>
  <c r="Q2555"/>
  <c r="Q2554"/>
  <c r="Q2553"/>
  <c r="Q2552"/>
  <c r="Q2551"/>
  <c r="Q2550"/>
  <c r="Q2549"/>
  <c r="Q2548"/>
  <c r="Q2547"/>
  <c r="Q2546"/>
  <c r="Q2545"/>
  <c r="Q2544"/>
  <c r="Q2543"/>
  <c r="Q2542"/>
  <c r="Q2541"/>
  <c r="Q2540"/>
  <c r="Q2539"/>
  <c r="Q2538"/>
  <c r="Q2537"/>
  <c r="Q2536"/>
  <c r="Q2535"/>
  <c r="Q2534"/>
  <c r="Q2533"/>
  <c r="Q2532"/>
  <c r="Q2531"/>
  <c r="Q2530"/>
  <c r="Q2529"/>
  <c r="Q2528"/>
  <c r="Q2527"/>
  <c r="Q2526"/>
  <c r="Q2525"/>
  <c r="Q2524"/>
  <c r="Q2523"/>
  <c r="Q2522"/>
  <c r="Q2521"/>
  <c r="Q2520"/>
  <c r="Q2519"/>
  <c r="Q2518"/>
  <c r="Q2517"/>
  <c r="Q2516"/>
  <c r="Q2515"/>
  <c r="Q2514"/>
  <c r="Q2513"/>
  <c r="Q2512"/>
  <c r="Q2511"/>
  <c r="Q2510"/>
  <c r="Q2509"/>
  <c r="Q2508"/>
  <c r="Q2507"/>
  <c r="Q2506"/>
  <c r="Q2505"/>
  <c r="Q2504"/>
  <c r="Q2503"/>
  <c r="Q2502"/>
  <c r="Q2501"/>
  <c r="Q2500"/>
  <c r="Q2499"/>
  <c r="Q2498"/>
  <c r="Q2497"/>
  <c r="Q2496"/>
  <c r="Q2495"/>
  <c r="Q2494"/>
  <c r="Q2493"/>
  <c r="Q2492"/>
  <c r="Q2491"/>
  <c r="Q2490"/>
  <c r="Q2489"/>
  <c r="Q2488"/>
  <c r="Q2487"/>
  <c r="Q2486"/>
  <c r="Q2485"/>
  <c r="Q2484"/>
  <c r="Q2483"/>
  <c r="Q2482"/>
  <c r="Q2481"/>
  <c r="Q2480"/>
  <c r="Q2479"/>
  <c r="Q2478"/>
  <c r="Q2477"/>
  <c r="Q2476"/>
  <c r="Q2475"/>
  <c r="Q2474"/>
  <c r="Q2473"/>
  <c r="Q2472"/>
  <c r="Q2471"/>
  <c r="Q2470"/>
  <c r="Q2469"/>
  <c r="Q2468"/>
  <c r="Q2467"/>
  <c r="Q2466"/>
  <c r="Q2465"/>
  <c r="Q2464"/>
  <c r="Q2463"/>
  <c r="Q2462"/>
  <c r="Q2461"/>
  <c r="Q2460"/>
  <c r="Q2459"/>
  <c r="Q2458"/>
  <c r="Q2457"/>
  <c r="Q2456"/>
  <c r="Q2455"/>
  <c r="Q2454"/>
  <c r="Q2453"/>
  <c r="Q2452"/>
  <c r="Q2451"/>
  <c r="Q2450"/>
  <c r="Q2449"/>
  <c r="Q2448"/>
  <c r="Q2447"/>
  <c r="Q2446"/>
  <c r="Q2445"/>
  <c r="Q2444"/>
  <c r="Q2443"/>
  <c r="Q2442"/>
  <c r="Q2441"/>
  <c r="Q2440"/>
  <c r="Q2439"/>
  <c r="Q2438"/>
  <c r="Q2437"/>
  <c r="Q2436"/>
  <c r="Q2435"/>
  <c r="Q2434"/>
  <c r="Q2433"/>
  <c r="Q2432"/>
  <c r="Q2431"/>
  <c r="Q2430"/>
  <c r="Q2429"/>
  <c r="Q2428"/>
  <c r="Q2427"/>
  <c r="Q2426"/>
  <c r="Q2425"/>
  <c r="Q2424"/>
  <c r="Q2423"/>
  <c r="Q2422"/>
  <c r="Q2421"/>
  <c r="Q2420"/>
  <c r="Q2419"/>
  <c r="Q2418"/>
  <c r="Q2417"/>
  <c r="Q2416"/>
  <c r="Q2415"/>
  <c r="Q2414"/>
  <c r="Q2413"/>
  <c r="Q2412"/>
  <c r="Q2411"/>
  <c r="Q2410"/>
  <c r="Q2409"/>
  <c r="Q2408"/>
  <c r="Q2407"/>
  <c r="Q2406"/>
  <c r="Q2405"/>
  <c r="Q2404"/>
  <c r="Q2403"/>
  <c r="Q2402"/>
  <c r="Q2401"/>
  <c r="Q2400"/>
  <c r="Q2399"/>
  <c r="Q2398"/>
  <c r="Q2397"/>
  <c r="Q2396"/>
  <c r="Q2395"/>
  <c r="Q2394"/>
  <c r="Q2393"/>
  <c r="Q2392"/>
  <c r="Q2391"/>
  <c r="Q2390"/>
  <c r="Q2389"/>
  <c r="Q2388"/>
  <c r="Q2387"/>
  <c r="Q2386"/>
  <c r="Q2385"/>
  <c r="Q2384"/>
  <c r="Q2383"/>
  <c r="Q2382"/>
  <c r="Q2381"/>
  <c r="Q2380"/>
  <c r="Q2379"/>
  <c r="Q2378"/>
  <c r="Q2377"/>
  <c r="Q2376"/>
  <c r="Q2375"/>
  <c r="Q2374"/>
  <c r="Q2373"/>
  <c r="Q2372"/>
  <c r="Q2371"/>
  <c r="Q2370"/>
  <c r="Q2369"/>
  <c r="Q2368"/>
  <c r="Q2367"/>
  <c r="Q2366"/>
  <c r="Q2365"/>
  <c r="Q2364"/>
  <c r="Q2363"/>
  <c r="Q2362"/>
  <c r="Q2361"/>
  <c r="Q2360"/>
  <c r="Q2359"/>
  <c r="Q2358"/>
  <c r="Q2357"/>
  <c r="Q2356"/>
  <c r="Q2355"/>
  <c r="Q2354"/>
  <c r="Q2353"/>
  <c r="Q2352"/>
  <c r="Q2351"/>
  <c r="Q2350"/>
  <c r="Q2349"/>
  <c r="Q2348"/>
  <c r="Q2347"/>
  <c r="Q2346"/>
  <c r="Q2345"/>
  <c r="Q2344"/>
  <c r="Q2343"/>
  <c r="Q2342"/>
  <c r="Q2341"/>
  <c r="Q2340"/>
  <c r="Q2339"/>
  <c r="Q2338"/>
  <c r="Q2337"/>
  <c r="Q2336"/>
  <c r="Q2335"/>
  <c r="Q2334"/>
  <c r="Q2333"/>
  <c r="Q2332"/>
  <c r="Q2331"/>
  <c r="Q2330"/>
  <c r="Q2329"/>
  <c r="Q2328"/>
  <c r="Q2327"/>
  <c r="Q2326"/>
  <c r="Q2325"/>
  <c r="Q2324"/>
  <c r="Q2323"/>
  <c r="Q2322"/>
  <c r="Q2321"/>
  <c r="Q2320"/>
  <c r="Q2319"/>
  <c r="Q2318"/>
  <c r="Q2317"/>
  <c r="Q2316"/>
  <c r="Q2315"/>
  <c r="Q2314"/>
  <c r="Q2313"/>
  <c r="Q2312"/>
  <c r="Q2311"/>
  <c r="Q2310"/>
  <c r="Q2309"/>
  <c r="Q2308"/>
  <c r="Q2307"/>
  <c r="Q2306"/>
  <c r="Q2305"/>
  <c r="Q2304"/>
  <c r="Q2303"/>
  <c r="Q2302"/>
  <c r="Q2301"/>
  <c r="Q2300"/>
  <c r="Q2299"/>
  <c r="Q2298"/>
  <c r="Q2297"/>
  <c r="Q2296"/>
  <c r="Q2295"/>
  <c r="Q2294"/>
  <c r="Q2293"/>
  <c r="Q2292"/>
  <c r="Q2291"/>
  <c r="Q2290"/>
  <c r="Q2289"/>
  <c r="Q2288"/>
  <c r="Q2287"/>
  <c r="Q2286"/>
  <c r="Q2285"/>
  <c r="Q2284"/>
  <c r="Q2283"/>
  <c r="Q2282"/>
  <c r="Q2281"/>
  <c r="Q2280"/>
  <c r="Q2279"/>
  <c r="Q2278"/>
  <c r="Q2277"/>
  <c r="Q2276"/>
  <c r="Q2275"/>
  <c r="Q2274"/>
  <c r="Q2273"/>
  <c r="Q2272"/>
  <c r="Q2271"/>
  <c r="Q2270"/>
  <c r="Q2269"/>
  <c r="Q2268"/>
  <c r="Q2267"/>
  <c r="Q2266"/>
  <c r="Q2265"/>
  <c r="Q2264"/>
  <c r="Q2263"/>
  <c r="Q2262"/>
  <c r="Q2261"/>
  <c r="Q2260"/>
  <c r="Q2259"/>
  <c r="Q2258"/>
  <c r="Q2257"/>
  <c r="Q2256"/>
  <c r="Q2255"/>
  <c r="Q2254"/>
  <c r="Q2253"/>
  <c r="Q2252"/>
  <c r="Q2251"/>
  <c r="Q2250"/>
  <c r="Q2249"/>
  <c r="Q2248"/>
  <c r="Q2247"/>
  <c r="Q2246"/>
  <c r="Q2245"/>
  <c r="Q2244"/>
  <c r="Q2243"/>
  <c r="Q2242"/>
  <c r="Q2241"/>
  <c r="Q2240"/>
  <c r="Q2239"/>
  <c r="Q2238"/>
  <c r="Q2237"/>
  <c r="Q2236"/>
  <c r="Q2235"/>
  <c r="Q2234"/>
  <c r="Q2233"/>
  <c r="Q2232"/>
  <c r="Q2231"/>
  <c r="Q2230"/>
  <c r="Q2229"/>
  <c r="Q2228"/>
  <c r="Q2227"/>
  <c r="Q2226"/>
  <c r="Q2225"/>
  <c r="Q2224"/>
  <c r="Q2223"/>
  <c r="Q2222"/>
  <c r="Q2221"/>
  <c r="Q2220"/>
  <c r="Q2219"/>
  <c r="Q2218"/>
  <c r="Q2217"/>
  <c r="Q2216"/>
  <c r="Q2215"/>
  <c r="Q2214"/>
  <c r="Q2213"/>
  <c r="Q2212"/>
  <c r="Q2211"/>
  <c r="Q2210"/>
  <c r="Q2209"/>
  <c r="Q2208"/>
  <c r="Q2207"/>
  <c r="Q2206"/>
  <c r="Q2205"/>
  <c r="Q2204"/>
  <c r="Q2203"/>
  <c r="Q2202"/>
  <c r="Q2201"/>
  <c r="Q2200"/>
  <c r="Q2199"/>
  <c r="Q2198"/>
  <c r="Q2197"/>
  <c r="Q2196"/>
  <c r="Q2195"/>
  <c r="Q2194"/>
  <c r="Q2193"/>
  <c r="Q2192"/>
  <c r="Q2191"/>
  <c r="Q2190"/>
  <c r="Q2189"/>
  <c r="Q2188"/>
  <c r="Q2187"/>
  <c r="Q2186"/>
  <c r="Q2185"/>
  <c r="Q2184"/>
  <c r="Q2183"/>
  <c r="Q2182"/>
  <c r="Q2181"/>
  <c r="Q2180"/>
  <c r="Q2179"/>
  <c r="Q2178"/>
  <c r="Q2177"/>
  <c r="Q2176"/>
  <c r="Q2175"/>
  <c r="Q2174"/>
  <c r="Q2173"/>
  <c r="Q2172"/>
  <c r="Q2171"/>
  <c r="Q2170"/>
  <c r="Q2169"/>
  <c r="Q2168"/>
  <c r="Q2167"/>
  <c r="Q2166"/>
  <c r="Q2165"/>
  <c r="Q2164"/>
  <c r="Q2163"/>
  <c r="Q2162"/>
  <c r="Q2161"/>
  <c r="Q2160"/>
  <c r="Q2159"/>
  <c r="Q2158"/>
  <c r="Q2157"/>
  <c r="Q2156"/>
  <c r="Q2155"/>
  <c r="Q2154"/>
  <c r="Q2153"/>
  <c r="Q2152"/>
  <c r="Q2151"/>
  <c r="Q2150"/>
  <c r="Q2149"/>
  <c r="Q2148"/>
  <c r="Q2147"/>
  <c r="Q2146"/>
  <c r="Q2145"/>
  <c r="Q2144"/>
  <c r="Q2143"/>
  <c r="Q2142"/>
  <c r="Q2141"/>
  <c r="Q2140"/>
  <c r="Q2139"/>
  <c r="Q2138"/>
  <c r="Q2137"/>
  <c r="Q2136"/>
  <c r="Q2135"/>
  <c r="Q2134"/>
  <c r="Q2133"/>
  <c r="Q2132"/>
  <c r="Q2131"/>
  <c r="Q2130"/>
  <c r="Q2129"/>
  <c r="Q2128"/>
  <c r="Q2127"/>
  <c r="Q2126"/>
  <c r="Q2125"/>
  <c r="Q2124"/>
  <c r="Q2123"/>
  <c r="Q2122"/>
  <c r="Q2121"/>
  <c r="Q2120"/>
  <c r="Q2119"/>
  <c r="Q2118"/>
  <c r="Q2117"/>
  <c r="Q2116"/>
  <c r="Q2115"/>
  <c r="Q2114"/>
  <c r="Q2113"/>
  <c r="Q2112"/>
  <c r="Q2111"/>
  <c r="Q2110"/>
  <c r="Q2109"/>
  <c r="Q2108"/>
  <c r="Q2107"/>
  <c r="Q2106"/>
  <c r="Q2105"/>
  <c r="Q2104"/>
  <c r="Q2103"/>
  <c r="Q2102"/>
  <c r="Q2101"/>
  <c r="Q2100"/>
  <c r="Q2099"/>
  <c r="Q2098"/>
  <c r="Q2097"/>
  <c r="Q2096"/>
  <c r="Q2095"/>
  <c r="Q2094"/>
  <c r="Q2093"/>
  <c r="Q2092"/>
  <c r="Q2091"/>
  <c r="Q2090"/>
  <c r="Q2089"/>
  <c r="Q2088"/>
  <c r="Q2087"/>
  <c r="Q2086"/>
  <c r="Q2085"/>
  <c r="Q2084"/>
  <c r="Q2083"/>
  <c r="Q2082"/>
  <c r="Q2081"/>
  <c r="Q2080"/>
  <c r="Q2079"/>
  <c r="Q2078"/>
  <c r="Q2077"/>
  <c r="Q2076"/>
  <c r="Q2075"/>
  <c r="Q2074"/>
  <c r="Q2073"/>
  <c r="Q2072"/>
  <c r="Q2071"/>
  <c r="Q2070"/>
  <c r="Q2069"/>
  <c r="Q2068"/>
  <c r="Q2067"/>
  <c r="Q2066"/>
  <c r="Q2065"/>
  <c r="Q2064"/>
  <c r="Q2063"/>
  <c r="Q2062"/>
  <c r="Q2061"/>
  <c r="Q2060"/>
  <c r="Q2059"/>
  <c r="Q2058"/>
  <c r="Q2057"/>
  <c r="Q2056"/>
  <c r="Q2055"/>
  <c r="Q2054"/>
  <c r="Q2053"/>
  <c r="Q2052"/>
  <c r="Q2051"/>
  <c r="Q2050"/>
  <c r="Q2049"/>
  <c r="Q2048"/>
  <c r="Q2047"/>
  <c r="Q2046"/>
  <c r="Q2045"/>
  <c r="Q2044"/>
  <c r="Q2043"/>
  <c r="Q2042"/>
  <c r="Q2041"/>
  <c r="Q2040"/>
  <c r="Q2039"/>
  <c r="Q2038"/>
  <c r="Q2037"/>
  <c r="Q2036"/>
  <c r="Q2035"/>
  <c r="Q2034"/>
  <c r="Q2033"/>
  <c r="Q2032"/>
  <c r="Q2031"/>
  <c r="Q2030"/>
  <c r="Q2029"/>
  <c r="Q2028"/>
  <c r="Q2027"/>
  <c r="Q2026"/>
  <c r="Q2025"/>
  <c r="Q2024"/>
  <c r="Q2023"/>
  <c r="Q2022"/>
  <c r="Q2021"/>
  <c r="Q2020"/>
  <c r="Q2019"/>
  <c r="Q2018"/>
  <c r="Q2017"/>
  <c r="Q2016"/>
  <c r="Q2015"/>
  <c r="Q2014"/>
  <c r="Q2013"/>
  <c r="Q2012"/>
  <c r="Q2011"/>
  <c r="Q2010"/>
  <c r="Q2009"/>
  <c r="Q2008"/>
  <c r="Q2007"/>
  <c r="Q2006"/>
  <c r="Q2005"/>
  <c r="Q2004"/>
  <c r="Q2003"/>
  <c r="Q2002"/>
  <c r="Q2001"/>
  <c r="Q2000"/>
  <c r="Q1999"/>
  <c r="Q1998"/>
  <c r="Q1997"/>
  <c r="Q1996"/>
  <c r="Q1995"/>
  <c r="Q1994"/>
  <c r="Q1993"/>
  <c r="Q1992"/>
  <c r="Q1991"/>
  <c r="Q1990"/>
  <c r="Q1989"/>
  <c r="Q1988"/>
  <c r="Q1987"/>
  <c r="Q1986"/>
  <c r="Q1985"/>
  <c r="Q1984"/>
  <c r="Q1983"/>
  <c r="Q1982"/>
  <c r="Q1981"/>
  <c r="Q1980"/>
  <c r="Q1979"/>
  <c r="Q1978"/>
  <c r="Q1977"/>
  <c r="Q1976"/>
  <c r="Q1975"/>
  <c r="Q1974"/>
  <c r="Q1973"/>
  <c r="Q1972"/>
  <c r="Q1971"/>
  <c r="Q1970"/>
  <c r="Q1969"/>
  <c r="Q1968"/>
  <c r="Q1967"/>
  <c r="Q1966"/>
  <c r="Q1965"/>
  <c r="Q1964"/>
  <c r="Q1963"/>
  <c r="Q1962"/>
  <c r="Q1961"/>
  <c r="Q1960"/>
  <c r="Q1959"/>
  <c r="Q1958"/>
  <c r="Q1957"/>
  <c r="Q1956"/>
  <c r="Q1955"/>
  <c r="Q1954"/>
  <c r="Q1953"/>
  <c r="Q1952"/>
  <c r="Q1951"/>
  <c r="Q1950"/>
  <c r="Q1949"/>
  <c r="Q1948"/>
  <c r="Q1947"/>
  <c r="Q1946"/>
  <c r="Q1945"/>
  <c r="Q1944"/>
  <c r="Q1943"/>
  <c r="Q1942"/>
  <c r="Q1941"/>
  <c r="Q1940"/>
  <c r="Q1939"/>
  <c r="Q1938"/>
  <c r="Q1937"/>
  <c r="Q1936"/>
  <c r="Q1935"/>
  <c r="Q1934"/>
  <c r="Q1933"/>
  <c r="Q1932"/>
  <c r="Q1931"/>
  <c r="Q1930"/>
  <c r="Q1929"/>
  <c r="Q1928"/>
  <c r="Q1927"/>
  <c r="Q1926"/>
  <c r="Q1925"/>
  <c r="Q1924"/>
  <c r="Q1923"/>
  <c r="Q1922"/>
  <c r="Q1921"/>
  <c r="Q1920"/>
  <c r="Q1919"/>
  <c r="Q1918"/>
  <c r="Q1917"/>
  <c r="Q1916"/>
  <c r="Q1915"/>
  <c r="Q1914"/>
  <c r="Q1913"/>
  <c r="Q1912"/>
  <c r="Q1911"/>
  <c r="Q1910"/>
  <c r="Q1909"/>
  <c r="Q1908"/>
  <c r="Q1907"/>
  <c r="Q1906"/>
  <c r="Q1905"/>
  <c r="Q1904"/>
  <c r="Q1903"/>
  <c r="Q1902"/>
  <c r="Q1901"/>
  <c r="Q1900"/>
  <c r="Q1899"/>
  <c r="Q1898"/>
  <c r="Q1897"/>
  <c r="Q1896"/>
  <c r="Q1895"/>
  <c r="Q1894"/>
  <c r="Q1893"/>
  <c r="Q1892"/>
  <c r="Q1891"/>
  <c r="Q1890"/>
  <c r="Q1889"/>
  <c r="Q1888"/>
  <c r="Q1887"/>
  <c r="Q1886"/>
  <c r="Q1885"/>
  <c r="Q1884"/>
  <c r="Q1883"/>
  <c r="Q1882"/>
  <c r="Q1881"/>
  <c r="Q1880"/>
  <c r="Q1879"/>
  <c r="Q1878"/>
  <c r="Q1877"/>
  <c r="Q1876"/>
  <c r="Q1875"/>
  <c r="Q1874"/>
  <c r="Q1873"/>
  <c r="Q1872"/>
  <c r="Q1871"/>
  <c r="Q1870"/>
  <c r="Q1869"/>
  <c r="Q1868"/>
  <c r="Q1867"/>
  <c r="Q1866"/>
  <c r="Q1865"/>
  <c r="Q1864"/>
  <c r="Q1863"/>
  <c r="Q1862"/>
  <c r="Q1861"/>
  <c r="Q1860"/>
  <c r="Q1859"/>
  <c r="Q1858"/>
  <c r="Q1857"/>
  <c r="Q1856"/>
  <c r="Q1855"/>
  <c r="Q1854"/>
  <c r="Q1853"/>
  <c r="Q1852"/>
  <c r="Q1851"/>
  <c r="Q1850"/>
  <c r="Q1849"/>
  <c r="Q1848"/>
  <c r="Q1847"/>
  <c r="Q1846"/>
  <c r="Q1845"/>
  <c r="Q1844"/>
  <c r="Q1843"/>
  <c r="Q1842"/>
  <c r="Q1841"/>
  <c r="Q1840"/>
  <c r="Q1839"/>
  <c r="Q1838"/>
  <c r="Q1837"/>
  <c r="Q1836"/>
  <c r="Q1835"/>
  <c r="Q1834"/>
  <c r="Q1833"/>
  <c r="Q1832"/>
  <c r="Q1831"/>
  <c r="Q1830"/>
  <c r="Q1829"/>
  <c r="Q1828"/>
  <c r="Q1827"/>
  <c r="Q1826"/>
  <c r="Q1825"/>
  <c r="Q1824"/>
  <c r="Q1823"/>
  <c r="Q1822"/>
  <c r="Q1821"/>
  <c r="Q1820"/>
  <c r="Q1819"/>
  <c r="Q1818"/>
  <c r="Q1817"/>
  <c r="Q1816"/>
  <c r="Q1815"/>
  <c r="Q1814"/>
  <c r="Q1813"/>
  <c r="Q1812"/>
  <c r="Q1811"/>
  <c r="Q1810"/>
  <c r="Q1809"/>
  <c r="Q1808"/>
  <c r="Q1807"/>
  <c r="Q1806"/>
  <c r="Q1805"/>
  <c r="Q1804"/>
  <c r="Q1803"/>
  <c r="Q1802"/>
  <c r="Q1801"/>
  <c r="Q1800"/>
  <c r="Q1799"/>
  <c r="Q1798"/>
  <c r="Q1797"/>
  <c r="Q1796"/>
  <c r="Q1795"/>
  <c r="Q1794"/>
  <c r="Q1793"/>
  <c r="Q1792"/>
  <c r="Q1791"/>
  <c r="Q1790"/>
  <c r="Q1789"/>
  <c r="Q1788"/>
  <c r="Q1787"/>
  <c r="Q1786"/>
  <c r="Q1785"/>
  <c r="Q1784"/>
  <c r="Q1783"/>
  <c r="Q1782"/>
  <c r="Q1781"/>
  <c r="Q1780"/>
  <c r="Q1779"/>
  <c r="Q1778"/>
  <c r="Q1777"/>
  <c r="Q1776"/>
  <c r="Q1775"/>
  <c r="Q1774"/>
  <c r="Q1773"/>
  <c r="Q1772"/>
  <c r="Q1771"/>
  <c r="Q1770"/>
  <c r="Q1769"/>
  <c r="Q1768"/>
  <c r="Q1767"/>
  <c r="Q1766"/>
  <c r="Q1765"/>
  <c r="Q1764"/>
  <c r="Q1763"/>
  <c r="Q1762"/>
  <c r="Q1761"/>
  <c r="Q1760"/>
  <c r="Q1759"/>
  <c r="Q1758"/>
  <c r="Q1757"/>
  <c r="Q1756"/>
  <c r="Q1755"/>
  <c r="Q1754"/>
  <c r="Q1753"/>
  <c r="Q1752"/>
  <c r="Q1751"/>
  <c r="Q1750"/>
  <c r="Q1749"/>
  <c r="Q1748"/>
  <c r="Q1747"/>
  <c r="Q1746"/>
  <c r="Q1745"/>
  <c r="Q1744"/>
  <c r="Q1743"/>
  <c r="Q1742"/>
  <c r="Q1741"/>
  <c r="Q1740"/>
  <c r="Q1739"/>
  <c r="Q1738"/>
  <c r="Q1737"/>
  <c r="Q1736"/>
  <c r="Q1735"/>
  <c r="Q1734"/>
  <c r="Q1733"/>
  <c r="Q1732"/>
  <c r="Q1731"/>
  <c r="Q1730"/>
  <c r="Q1729"/>
  <c r="Q1728"/>
  <c r="Q1727"/>
  <c r="Q1726"/>
  <c r="Q1725"/>
  <c r="Q1724"/>
  <c r="Q1723"/>
  <c r="Q1722"/>
  <c r="Q1721"/>
  <c r="Q1720"/>
  <c r="Q1719"/>
  <c r="Q1718"/>
  <c r="Q1717"/>
  <c r="Q1716"/>
  <c r="Q1715"/>
  <c r="Q1714"/>
  <c r="Q1713"/>
  <c r="Q1712"/>
  <c r="Q1711"/>
  <c r="Q1710"/>
  <c r="Q1709"/>
  <c r="Q1708"/>
  <c r="Q1707"/>
  <c r="Q1706"/>
  <c r="Q1705"/>
  <c r="Q1704"/>
  <c r="Q1703"/>
  <c r="Q1702"/>
  <c r="Q1701"/>
  <c r="Q1700"/>
  <c r="Q1699"/>
  <c r="Q1698"/>
  <c r="Q1697"/>
  <c r="Q1696"/>
  <c r="Q1695"/>
  <c r="Q1694"/>
  <c r="Q1693"/>
  <c r="Q1692"/>
  <c r="Q1691"/>
  <c r="Q1690"/>
  <c r="Q1689"/>
  <c r="Q1688"/>
  <c r="Q1687"/>
  <c r="Q1686"/>
  <c r="Q1685"/>
  <c r="Q1684"/>
  <c r="Q1683"/>
  <c r="Q1682"/>
  <c r="Q1681"/>
  <c r="Q1680"/>
  <c r="Q1679"/>
  <c r="Q1678"/>
  <c r="Q1677"/>
  <c r="Q1676"/>
  <c r="Q1675"/>
  <c r="Q1674"/>
  <c r="Q1673"/>
  <c r="Q1672"/>
  <c r="Q1671"/>
  <c r="Q1670"/>
  <c r="Q1669"/>
  <c r="Q1668"/>
  <c r="Q1667"/>
  <c r="Q1666"/>
  <c r="Q1665"/>
  <c r="Q1664"/>
  <c r="Q1663"/>
  <c r="Q1662"/>
  <c r="Q1661"/>
  <c r="Q1660"/>
  <c r="Q1659"/>
  <c r="Q1658"/>
  <c r="Q1657"/>
  <c r="Q1656"/>
  <c r="Q1655"/>
  <c r="Q1654"/>
  <c r="Q1653"/>
  <c r="Q1652"/>
  <c r="Q1651"/>
  <c r="Q1650"/>
  <c r="Q1649"/>
  <c r="Q1648"/>
  <c r="Q1647"/>
  <c r="Q1646"/>
  <c r="Q1645"/>
  <c r="Q1644"/>
  <c r="Q1643"/>
  <c r="Q1642"/>
  <c r="Q1641"/>
  <c r="Q1640"/>
  <c r="Q1639"/>
  <c r="Q1638"/>
  <c r="Q1637"/>
  <c r="Q1636"/>
  <c r="Q1635"/>
  <c r="Q1634"/>
  <c r="Q1633"/>
  <c r="Q1632"/>
  <c r="Q1631"/>
  <c r="Q1630"/>
  <c r="Q1629"/>
  <c r="Q1628"/>
  <c r="Q1627"/>
  <c r="Q1626"/>
  <c r="Q1625"/>
  <c r="Q1624"/>
  <c r="Q1623"/>
  <c r="Q1622"/>
  <c r="Q1621"/>
  <c r="Q1620"/>
  <c r="Q1619"/>
  <c r="Q1618"/>
  <c r="Q1617"/>
  <c r="Q1616"/>
  <c r="Q1615"/>
  <c r="Q1614"/>
  <c r="Q1613"/>
  <c r="Q1612"/>
  <c r="Q1611"/>
  <c r="Q1610"/>
  <c r="Q1609"/>
  <c r="Q1608"/>
  <c r="Q1607"/>
  <c r="Q1606"/>
  <c r="Q1605"/>
  <c r="Q1604"/>
  <c r="Q1603"/>
  <c r="Q1602"/>
  <c r="Q1601"/>
  <c r="Q1600"/>
  <c r="Q1599"/>
  <c r="Q1598"/>
  <c r="Q1597"/>
  <c r="Q1596"/>
  <c r="Q1595"/>
  <c r="Q1594"/>
  <c r="Q1593"/>
  <c r="Q1592"/>
  <c r="Q1591"/>
  <c r="Q1590"/>
  <c r="Q1589"/>
  <c r="Q1588"/>
  <c r="Q1587"/>
  <c r="Q1586"/>
  <c r="Q1585"/>
  <c r="Q1584"/>
  <c r="Q1583"/>
  <c r="Q1582"/>
  <c r="Q1581"/>
  <c r="Q1580"/>
  <c r="Q1579"/>
  <c r="Q1578"/>
  <c r="Q1577"/>
  <c r="Q1576"/>
  <c r="Q1575"/>
  <c r="Q1574"/>
  <c r="Q1573"/>
  <c r="Q1572"/>
  <c r="Q1571"/>
  <c r="Q1570"/>
  <c r="Q1569"/>
  <c r="Q1568"/>
  <c r="Q1567"/>
  <c r="Q1566"/>
  <c r="Q1565"/>
  <c r="Q1564"/>
  <c r="Q1563"/>
  <c r="Q1562"/>
  <c r="Q1561"/>
  <c r="Q1560"/>
  <c r="Q1559"/>
  <c r="Q1558"/>
  <c r="Q1557"/>
  <c r="Q1556"/>
  <c r="Q1555"/>
  <c r="Q1554"/>
  <c r="Q1553"/>
  <c r="Q1552"/>
  <c r="Q1551"/>
  <c r="Q1550"/>
  <c r="Q1549"/>
  <c r="Q1548"/>
  <c r="Q1547"/>
  <c r="Q1546"/>
  <c r="Q1545"/>
  <c r="Q1544"/>
  <c r="Q1543"/>
  <c r="Q1542"/>
  <c r="Q1541"/>
  <c r="Q1540"/>
  <c r="Q1539"/>
  <c r="Q1538"/>
  <c r="Q1537"/>
  <c r="Q1536"/>
  <c r="Q1535"/>
  <c r="Q1534"/>
  <c r="Q1533"/>
  <c r="Q1532"/>
  <c r="Q1531"/>
  <c r="Q1530"/>
  <c r="Q1529"/>
  <c r="Q1528"/>
  <c r="Q1527"/>
  <c r="Q1526"/>
  <c r="Q1525"/>
  <c r="Q1524"/>
  <c r="Q1523"/>
  <c r="Q1522"/>
  <c r="Q1521"/>
  <c r="Q1520"/>
  <c r="Q1519"/>
  <c r="Q1518"/>
  <c r="Q1517"/>
  <c r="Q1516"/>
  <c r="Q1515"/>
  <c r="Q1514"/>
  <c r="Q1513"/>
  <c r="Q1512"/>
  <c r="Q1511"/>
  <c r="Q1510"/>
  <c r="Q1509"/>
  <c r="Q1508"/>
  <c r="Q1507"/>
  <c r="Q1506"/>
  <c r="Q1505"/>
  <c r="Q1504"/>
  <c r="Q1503"/>
  <c r="Q1502"/>
  <c r="Q1501"/>
  <c r="Q1500"/>
  <c r="Q1499"/>
  <c r="Q1498"/>
  <c r="Q1497"/>
  <c r="Q1496"/>
  <c r="Q1495"/>
  <c r="Q1494"/>
  <c r="Q1493"/>
  <c r="Q1492"/>
  <c r="Q1491"/>
  <c r="Q1490"/>
  <c r="Q1489"/>
  <c r="Q1488"/>
  <c r="Q1487"/>
  <c r="Q1486"/>
  <c r="Q1485"/>
  <c r="Q1484"/>
  <c r="Q1483"/>
  <c r="Q1482"/>
  <c r="Q1481"/>
  <c r="Q1480"/>
  <c r="Q1479"/>
  <c r="Q1478"/>
  <c r="Q1477"/>
  <c r="Q1476"/>
  <c r="Q1475"/>
  <c r="Q1474"/>
  <c r="Q1473"/>
  <c r="Q1472"/>
  <c r="Q1471"/>
  <c r="Q1470"/>
  <c r="Q1469"/>
  <c r="Q1468"/>
  <c r="Q1467"/>
  <c r="Q1466"/>
  <c r="Q1465"/>
  <c r="Q1464"/>
  <c r="Q1463"/>
  <c r="Q1462"/>
  <c r="Q1461"/>
  <c r="Q1460"/>
  <c r="Q1459"/>
  <c r="Q1458"/>
  <c r="Q1457"/>
  <c r="Q1456"/>
  <c r="Q1455"/>
  <c r="Q1454"/>
  <c r="Q1453"/>
  <c r="Q1452"/>
  <c r="Q1451"/>
  <c r="Q1450"/>
  <c r="Q1449"/>
  <c r="Q1448"/>
  <c r="Q1447"/>
  <c r="Q1446"/>
  <c r="Q1445"/>
  <c r="Q1444"/>
  <c r="Q1443"/>
  <c r="Q1442"/>
  <c r="Q1441"/>
  <c r="Q1440"/>
  <c r="Q1439"/>
  <c r="Q1438"/>
  <c r="Q1437"/>
  <c r="Q1436"/>
  <c r="Q1435"/>
  <c r="Q1434"/>
  <c r="Q1433"/>
  <c r="Q1432"/>
  <c r="Q1431"/>
  <c r="Q1430"/>
  <c r="Q1429"/>
  <c r="Q1428"/>
  <c r="Q1427"/>
  <c r="Q1426"/>
  <c r="Q1425"/>
  <c r="Q1424"/>
  <c r="Q1423"/>
  <c r="Q1422"/>
  <c r="Q1421"/>
  <c r="Q1420"/>
  <c r="Q1419"/>
  <c r="Q1418"/>
  <c r="Q1417"/>
  <c r="Q1416"/>
  <c r="Q1415"/>
  <c r="Q1414"/>
  <c r="Q1413"/>
  <c r="Q1412"/>
  <c r="Q1411"/>
  <c r="Q1410"/>
  <c r="Q1409"/>
  <c r="Q1408"/>
  <c r="Q1407"/>
  <c r="Q1406"/>
  <c r="Q1405"/>
  <c r="Q1404"/>
  <c r="Q1403"/>
  <c r="Q1402"/>
  <c r="Q1401"/>
  <c r="Q1400"/>
  <c r="Q1399"/>
  <c r="Q1398"/>
  <c r="Q1397"/>
  <c r="Q1396"/>
  <c r="Q1395"/>
  <c r="Q1394"/>
  <c r="Q1393"/>
  <c r="Q1392"/>
  <c r="Q1391"/>
  <c r="Q1390"/>
  <c r="Q1389"/>
  <c r="Q1388"/>
  <c r="Q1387"/>
  <c r="Q1386"/>
  <c r="Q1385"/>
  <c r="Q1384"/>
  <c r="Q1383"/>
  <c r="Q1382"/>
  <c r="Q1381"/>
  <c r="Q1380"/>
  <c r="Q1379"/>
  <c r="Q1378"/>
  <c r="Q1377"/>
  <c r="Q1376"/>
  <c r="Q1375"/>
  <c r="Q1374"/>
  <c r="Q1373"/>
  <c r="Q1372"/>
  <c r="Q1371"/>
  <c r="Q1370"/>
  <c r="Q1369"/>
  <c r="Q1368"/>
  <c r="Q1367"/>
  <c r="Q1366"/>
  <c r="Q1365"/>
  <c r="Q1364"/>
  <c r="Q1363"/>
  <c r="Q1362"/>
  <c r="Q1361"/>
  <c r="Q1360"/>
  <c r="Q1359"/>
  <c r="Q1358"/>
  <c r="Q1357"/>
  <c r="Q1356"/>
  <c r="Q1355"/>
  <c r="Q1354"/>
  <c r="Q1353"/>
  <c r="Q1352"/>
  <c r="Q1351"/>
  <c r="Q1350"/>
  <c r="Q1349"/>
  <c r="Q1348"/>
  <c r="Q1347"/>
  <c r="Q1346"/>
  <c r="Q1345"/>
  <c r="Q1344"/>
  <c r="Q1343"/>
  <c r="Q1342"/>
  <c r="Q1341"/>
  <c r="Q1340"/>
  <c r="Q1339"/>
  <c r="Q1338"/>
  <c r="Q1337"/>
  <c r="Q1336"/>
  <c r="Q1335"/>
  <c r="Q1334"/>
  <c r="Q1333"/>
  <c r="Q1332"/>
  <c r="Q1331"/>
  <c r="Q1330"/>
  <c r="Q1329"/>
  <c r="Q1328"/>
  <c r="Q1327"/>
  <c r="Q1326"/>
  <c r="Q1325"/>
  <c r="Q1324"/>
  <c r="Q1323"/>
  <c r="Q1322"/>
  <c r="Q1321"/>
  <c r="Q1320"/>
  <c r="Q1319"/>
  <c r="Q1318"/>
  <c r="Q1317"/>
  <c r="Q1316"/>
  <c r="Q1315"/>
  <c r="Q1314"/>
  <c r="Q1313"/>
  <c r="Q1312"/>
  <c r="Q1311"/>
  <c r="Q1310"/>
  <c r="Q1309"/>
  <c r="Q1308"/>
  <c r="Q1307"/>
  <c r="Q1306"/>
  <c r="Q1305"/>
  <c r="Q1304"/>
  <c r="Q1303"/>
  <c r="Q1302"/>
  <c r="Q1301"/>
  <c r="Q1300"/>
  <c r="Q1299"/>
  <c r="Q1298"/>
  <c r="Q1297"/>
  <c r="Q1296"/>
  <c r="Q1295"/>
  <c r="Q1294"/>
  <c r="Q1293"/>
  <c r="Q1292"/>
  <c r="Q1291"/>
  <c r="Q1290"/>
  <c r="Q1289"/>
  <c r="Q1288"/>
  <c r="Q1287"/>
  <c r="Q1286"/>
  <c r="Q1285"/>
  <c r="Q1284"/>
  <c r="Q1283"/>
  <c r="Q1282"/>
  <c r="Q1281"/>
  <c r="Q1280"/>
  <c r="Q1279"/>
  <c r="Q1278"/>
  <c r="Q1277"/>
  <c r="Q1276"/>
  <c r="Q1275"/>
  <c r="Q1274"/>
  <c r="Q1273"/>
  <c r="Q1272"/>
  <c r="Q1271"/>
  <c r="Q1270"/>
  <c r="Q1269"/>
  <c r="Q1268"/>
  <c r="Q1267"/>
  <c r="Q1266"/>
  <c r="Q1265"/>
  <c r="Q1264"/>
  <c r="Q1263"/>
  <c r="Q1262"/>
  <c r="Q1261"/>
  <c r="Q1260"/>
  <c r="Q1259"/>
  <c r="Q1258"/>
  <c r="Q1257"/>
  <c r="Q1256"/>
  <c r="Q1255"/>
  <c r="Q1254"/>
  <c r="Q1253"/>
  <c r="Q1252"/>
  <c r="Q1251"/>
  <c r="Q1250"/>
  <c r="Q1249"/>
  <c r="Q1248"/>
  <c r="Q1247"/>
  <c r="Q1246"/>
  <c r="Q1245"/>
  <c r="Q1244"/>
  <c r="Q1243"/>
  <c r="Q1242"/>
  <c r="Q1241"/>
  <c r="Q1240"/>
  <c r="Q1239"/>
  <c r="Q1238"/>
  <c r="Q1237"/>
  <c r="Q1236"/>
  <c r="Q1235"/>
  <c r="Q1234"/>
  <c r="Q1233"/>
  <c r="Q1232"/>
  <c r="Q1231"/>
  <c r="Q1230"/>
  <c r="Q1229"/>
  <c r="Q1228"/>
  <c r="Q1227"/>
  <c r="Q1226"/>
  <c r="Q1225"/>
  <c r="Q1224"/>
  <c r="Q1223"/>
  <c r="Q1222"/>
  <c r="Q1221"/>
  <c r="Q1220"/>
  <c r="Q1219"/>
  <c r="Q1218"/>
  <c r="Q1217"/>
  <c r="Q1216"/>
  <c r="Q1215"/>
  <c r="Q1214"/>
  <c r="Q1213"/>
  <c r="Q1212"/>
  <c r="Q1211"/>
  <c r="Q1210"/>
  <c r="Q1209"/>
  <c r="Q1208"/>
  <c r="Q1207"/>
  <c r="Q1206"/>
  <c r="Q1205"/>
  <c r="Q1204"/>
  <c r="Q1203"/>
  <c r="Q1202"/>
  <c r="Q1201"/>
  <c r="Q1200"/>
  <c r="Q1199"/>
  <c r="Q1198"/>
  <c r="Q1197"/>
  <c r="Q1196"/>
  <c r="Q1195"/>
  <c r="Q1194"/>
  <c r="Q1193"/>
  <c r="Q1192"/>
  <c r="Q1191"/>
  <c r="Q1190"/>
  <c r="Q1189"/>
  <c r="Q1188"/>
  <c r="Q1187"/>
  <c r="Q1186"/>
  <c r="Q1185"/>
  <c r="Q1184"/>
  <c r="Q1183"/>
  <c r="Q1182"/>
  <c r="Q1181"/>
  <c r="Q1180"/>
  <c r="Q1179"/>
  <c r="Q1178"/>
  <c r="Q1177"/>
  <c r="Q1176"/>
  <c r="Q1175"/>
  <c r="Q1174"/>
  <c r="Q1173"/>
  <c r="Q1172"/>
  <c r="Q1171"/>
  <c r="Q1170"/>
  <c r="Q1169"/>
  <c r="Q1168"/>
  <c r="Q1167"/>
  <c r="Q1166"/>
  <c r="Q1165"/>
  <c r="Q1164"/>
  <c r="Q1163"/>
  <c r="Q1162"/>
  <c r="Q1161"/>
  <c r="Q1160"/>
  <c r="Q1159"/>
  <c r="Q1158"/>
  <c r="Q1157"/>
  <c r="Q1156"/>
  <c r="Q1155"/>
  <c r="Q1154"/>
  <c r="Q1153"/>
  <c r="Q1152"/>
  <c r="Q1151"/>
  <c r="Q1150"/>
  <c r="Q1149"/>
  <c r="Q1148"/>
  <c r="Q1147"/>
  <c r="Q1146"/>
  <c r="Q1145"/>
  <c r="Q1144"/>
  <c r="Q1143"/>
  <c r="Q1142"/>
  <c r="Q1141"/>
  <c r="Q1140"/>
  <c r="Q1139"/>
  <c r="Q1138"/>
  <c r="Q1137"/>
  <c r="Q1136"/>
  <c r="Q1135"/>
  <c r="Q1134"/>
  <c r="Q1133"/>
  <c r="Q1132"/>
  <c r="Q1131"/>
  <c r="Q1130"/>
  <c r="Q1129"/>
  <c r="Q1128"/>
  <c r="Q1127"/>
  <c r="Q1126"/>
  <c r="Q1125"/>
  <c r="Q1124"/>
  <c r="Q1123"/>
  <c r="Q1122"/>
  <c r="Q1121"/>
  <c r="Q1120"/>
  <c r="Q1119"/>
  <c r="Q1118"/>
  <c r="Q1117"/>
  <c r="Q1116"/>
  <c r="Q1115"/>
  <c r="Q1114"/>
  <c r="Q1113"/>
  <c r="Q1112"/>
  <c r="Q1111"/>
  <c r="Q1110"/>
  <c r="Q1109"/>
  <c r="Q1108"/>
  <c r="Q1107"/>
  <c r="Q1106"/>
  <c r="Q1105"/>
  <c r="Q1104"/>
  <c r="Q1103"/>
  <c r="Q1102"/>
  <c r="Q1101"/>
  <c r="Q1100"/>
  <c r="Q1099"/>
  <c r="Q1098"/>
  <c r="Q1097"/>
  <c r="Q1096"/>
  <c r="Q1095"/>
  <c r="Q1094"/>
  <c r="Q1093"/>
  <c r="Q1092"/>
  <c r="Q1091"/>
  <c r="Q1090"/>
  <c r="Q1089"/>
  <c r="Q1088"/>
  <c r="Q1087"/>
  <c r="Q1086"/>
  <c r="Q1085"/>
  <c r="Q1084"/>
  <c r="Q1083"/>
  <c r="Q1082"/>
  <c r="Q1081"/>
  <c r="Q1080"/>
  <c r="Q1079"/>
  <c r="Q1078"/>
  <c r="Q1077"/>
  <c r="Q1076"/>
  <c r="Q1075"/>
  <c r="Q1074"/>
  <c r="Q1073"/>
  <c r="Q1072"/>
  <c r="Q1071"/>
  <c r="Q1070"/>
  <c r="Q1069"/>
  <c r="Q1068"/>
  <c r="Q1067"/>
  <c r="Q1066"/>
  <c r="Q1065"/>
  <c r="Q1064"/>
  <c r="Q1063"/>
  <c r="Q1062"/>
  <c r="Q1061"/>
  <c r="Q1060"/>
  <c r="Q1059"/>
  <c r="Q1058"/>
  <c r="Q1057"/>
  <c r="Q1056"/>
  <c r="Q1055"/>
  <c r="Q1054"/>
  <c r="Q1053"/>
  <c r="Q1052"/>
  <c r="Q1051"/>
  <c r="Q1050"/>
  <c r="Q1049"/>
  <c r="Q1048"/>
  <c r="Q1047"/>
  <c r="Q1046"/>
  <c r="Q1045"/>
  <c r="Q1044"/>
  <c r="Q1043"/>
  <c r="Q1042"/>
  <c r="Q1041"/>
  <c r="Q1040"/>
  <c r="Q1039"/>
  <c r="Q1038"/>
  <c r="Q1037"/>
  <c r="Q1036"/>
  <c r="Q1035"/>
  <c r="Q1034"/>
  <c r="Q1033"/>
  <c r="Q1032"/>
  <c r="Q1031"/>
  <c r="Q1030"/>
  <c r="Q1029"/>
  <c r="Q1028"/>
  <c r="Q1027"/>
  <c r="Q1026"/>
  <c r="Q1025"/>
  <c r="Q1024"/>
  <c r="Q1023"/>
  <c r="Q1022"/>
  <c r="Q1021"/>
  <c r="Q1020"/>
  <c r="Q1019"/>
  <c r="Q1018"/>
  <c r="Q1017"/>
  <c r="Q1016"/>
  <c r="Q1015"/>
  <c r="Q1014"/>
  <c r="Q1013"/>
  <c r="Q1012"/>
  <c r="Q1011"/>
  <c r="Q1010"/>
  <c r="Q1009"/>
  <c r="Q1008"/>
  <c r="Q1007"/>
  <c r="Q1006"/>
  <c r="Q1005"/>
  <c r="Q1004"/>
  <c r="Q1003"/>
  <c r="Q1002"/>
  <c r="Q1001"/>
  <c r="Q1000"/>
  <c r="Q999"/>
  <c r="Q998"/>
  <c r="Q997"/>
  <c r="Q996"/>
  <c r="Q995"/>
  <c r="Q994"/>
  <c r="Q993"/>
  <c r="Q992"/>
  <c r="Q991"/>
  <c r="Q990"/>
  <c r="Q989"/>
  <c r="Q988"/>
  <c r="Q987"/>
  <c r="Q986"/>
  <c r="Q985"/>
  <c r="Q984"/>
  <c r="Q983"/>
  <c r="Q982"/>
  <c r="Q981"/>
  <c r="Q980"/>
  <c r="Q979"/>
  <c r="Q978"/>
  <c r="Q977"/>
  <c r="Q976"/>
  <c r="Q975"/>
  <c r="Q974"/>
  <c r="Q973"/>
  <c r="Q972"/>
  <c r="Q971"/>
  <c r="Q970"/>
  <c r="Q969"/>
  <c r="Q968"/>
  <c r="Q967"/>
  <c r="Q966"/>
  <c r="Q965"/>
  <c r="Q964"/>
  <c r="Q963"/>
  <c r="Q962"/>
  <c r="Q961"/>
  <c r="Q960"/>
  <c r="Q959"/>
  <c r="Q958"/>
  <c r="Q957"/>
  <c r="Q956"/>
  <c r="Q955"/>
  <c r="Q954"/>
  <c r="Q953"/>
  <c r="Q952"/>
  <c r="Q951"/>
  <c r="Q950"/>
  <c r="Q949"/>
  <c r="Q948"/>
  <c r="Q947"/>
  <c r="Q946"/>
  <c r="Q945"/>
  <c r="Q944"/>
  <c r="Q943"/>
  <c r="Q942"/>
  <c r="Q941"/>
  <c r="Q940"/>
  <c r="Q939"/>
  <c r="Q938"/>
  <c r="Q937"/>
  <c r="Q936"/>
  <c r="Q935"/>
  <c r="Q934"/>
  <c r="Q933"/>
  <c r="Q932"/>
  <c r="Q931"/>
  <c r="Q930"/>
  <c r="Q929"/>
  <c r="Q928"/>
  <c r="Q927"/>
  <c r="Q926"/>
  <c r="Q925"/>
  <c r="Q924"/>
  <c r="Q923"/>
  <c r="Q922"/>
  <c r="Q921"/>
  <c r="Q920"/>
  <c r="Q919"/>
  <c r="Q918"/>
  <c r="Q917"/>
  <c r="Q916"/>
  <c r="Q915"/>
  <c r="Q914"/>
  <c r="Q913"/>
  <c r="Q912"/>
  <c r="Q911"/>
  <c r="Q910"/>
  <c r="Q909"/>
  <c r="Q908"/>
  <c r="Q907"/>
  <c r="Q906"/>
  <c r="Q905"/>
  <c r="Q904"/>
  <c r="Q903"/>
  <c r="Q902"/>
  <c r="Q901"/>
  <c r="Q900"/>
  <c r="Q899"/>
  <c r="Q898"/>
  <c r="Q897"/>
  <c r="Q896"/>
  <c r="Q895"/>
  <c r="Q894"/>
  <c r="Q893"/>
  <c r="Q892"/>
  <c r="Q891"/>
  <c r="Q890"/>
  <c r="Q889"/>
  <c r="Q888"/>
  <c r="Q887"/>
  <c r="Q886"/>
  <c r="Q885"/>
  <c r="Q884"/>
  <c r="Q883"/>
  <c r="Q882"/>
  <c r="Q881"/>
  <c r="Q880"/>
  <c r="Q879"/>
  <c r="Q878"/>
  <c r="Q877"/>
  <c r="Q876"/>
  <c r="Q875"/>
  <c r="Q874"/>
  <c r="Q873"/>
  <c r="Q872"/>
  <c r="Q871"/>
  <c r="Q870"/>
  <c r="Q869"/>
  <c r="Q868"/>
  <c r="Q867"/>
  <c r="Q866"/>
  <c r="Q865"/>
  <c r="Q864"/>
  <c r="Q863"/>
  <c r="Q862"/>
  <c r="Q861"/>
  <c r="Q860"/>
  <c r="Q859"/>
  <c r="Q858"/>
  <c r="Q857"/>
  <c r="Q856"/>
  <c r="Q855"/>
  <c r="Q854"/>
  <c r="Q853"/>
  <c r="Q852"/>
  <c r="Q851"/>
  <c r="Q850"/>
  <c r="Q849"/>
  <c r="Q848"/>
  <c r="Q847"/>
  <c r="Q846"/>
  <c r="Q845"/>
  <c r="Q844"/>
  <c r="Q843"/>
  <c r="Q842"/>
  <c r="Q841"/>
  <c r="Q840"/>
  <c r="Q839"/>
  <c r="Q838"/>
  <c r="Q837"/>
  <c r="Q836"/>
  <c r="Q835"/>
  <c r="Q834"/>
  <c r="Q833"/>
  <c r="Q832"/>
  <c r="Q831"/>
  <c r="Q830"/>
  <c r="Q829"/>
  <c r="Q828"/>
  <c r="Q827"/>
  <c r="Q826"/>
  <c r="Q825"/>
  <c r="Q824"/>
  <c r="Q823"/>
  <c r="Q822"/>
  <c r="Q821"/>
  <c r="Q820"/>
  <c r="Q819"/>
  <c r="Q818"/>
  <c r="Q817"/>
  <c r="Q816"/>
  <c r="Q815"/>
  <c r="Q814"/>
  <c r="Q813"/>
  <c r="Q812"/>
  <c r="Q811"/>
  <c r="Q810"/>
  <c r="Q809"/>
  <c r="Q808"/>
  <c r="Q807"/>
  <c r="Q806"/>
  <c r="Q805"/>
  <c r="Q804"/>
  <c r="Q803"/>
  <c r="Q802"/>
  <c r="Q801"/>
  <c r="Q800"/>
  <c r="Q799"/>
  <c r="Q798"/>
  <c r="Q797"/>
  <c r="Q796"/>
  <c r="Q795"/>
  <c r="Q794"/>
  <c r="Q793"/>
  <c r="Q792"/>
  <c r="Q791"/>
  <c r="Q790"/>
  <c r="Q789"/>
  <c r="Q788"/>
  <c r="Q787"/>
  <c r="Q786"/>
  <c r="Q785"/>
  <c r="Q784"/>
  <c r="Q783"/>
  <c r="Q782"/>
  <c r="Q781"/>
  <c r="Q780"/>
  <c r="Q779"/>
  <c r="Q778"/>
  <c r="Q777"/>
  <c r="Q776"/>
  <c r="Q775"/>
  <c r="Q774"/>
  <c r="Q773"/>
  <c r="Q772"/>
  <c r="Q771"/>
  <c r="Q770"/>
  <c r="Q769"/>
  <c r="Q768"/>
  <c r="Q767"/>
  <c r="Q766"/>
  <c r="Q765"/>
  <c r="Q764"/>
  <c r="Q763"/>
  <c r="Q762"/>
  <c r="Q761"/>
  <c r="Q760"/>
  <c r="Q759"/>
  <c r="Q758"/>
  <c r="Q757"/>
  <c r="Q756"/>
  <c r="Q755"/>
  <c r="Q754"/>
  <c r="Q753"/>
  <c r="Q752"/>
  <c r="Q751"/>
  <c r="Q750"/>
  <c r="Q749"/>
  <c r="Q748"/>
  <c r="Q747"/>
  <c r="Q746"/>
  <c r="Q745"/>
  <c r="Q744"/>
  <c r="Q743"/>
  <c r="Q742"/>
  <c r="Q741"/>
  <c r="Q740"/>
  <c r="Q739"/>
  <c r="Q738"/>
  <c r="Q737"/>
  <c r="Q736"/>
  <c r="Q735"/>
  <c r="Q734"/>
  <c r="Q733"/>
  <c r="Q732"/>
  <c r="Q731"/>
  <c r="Q730"/>
  <c r="Q729"/>
  <c r="Q728"/>
  <c r="Q727"/>
  <c r="Q726"/>
  <c r="Q725"/>
  <c r="Q724"/>
  <c r="Q723"/>
  <c r="Q722"/>
  <c r="Q721"/>
  <c r="Q720"/>
  <c r="Q719"/>
  <c r="Q718"/>
  <c r="Q717"/>
  <c r="Q716"/>
  <c r="Q715"/>
  <c r="Q714"/>
  <c r="Q713"/>
  <c r="Q712"/>
  <c r="Q711"/>
  <c r="Q710"/>
  <c r="Q709"/>
  <c r="Q708"/>
  <c r="Q707"/>
  <c r="Q706"/>
  <c r="Q705"/>
  <c r="Q704"/>
  <c r="Q703"/>
  <c r="Q702"/>
  <c r="Q701"/>
  <c r="Q700"/>
  <c r="Q699"/>
  <c r="Q698"/>
  <c r="Q697"/>
  <c r="Q696"/>
  <c r="Q695"/>
  <c r="Q694"/>
  <c r="Q693"/>
  <c r="Q692"/>
  <c r="Q691"/>
  <c r="Q690"/>
  <c r="Q689"/>
  <c r="Q688"/>
  <c r="Q687"/>
  <c r="Q686"/>
  <c r="Q685"/>
  <c r="Q684"/>
  <c r="Q683"/>
  <c r="Q682"/>
  <c r="Q681"/>
  <c r="Q680"/>
  <c r="Q679"/>
  <c r="Q678"/>
  <c r="Q677"/>
  <c r="Q676"/>
  <c r="Q675"/>
  <c r="Q674"/>
  <c r="Q673"/>
  <c r="Q672"/>
  <c r="Q671"/>
  <c r="Q670"/>
  <c r="Q669"/>
  <c r="Q668"/>
  <c r="Q667"/>
  <c r="Q666"/>
  <c r="Q665"/>
  <c r="Q664"/>
  <c r="Q663"/>
  <c r="Q662"/>
  <c r="Q661"/>
  <c r="Q660"/>
  <c r="Q659"/>
  <c r="Q658"/>
  <c r="Q657"/>
  <c r="Q656"/>
  <c r="Q655"/>
  <c r="Q654"/>
  <c r="Q653"/>
  <c r="Q652"/>
  <c r="Q651"/>
  <c r="Q650"/>
  <c r="Q649"/>
  <c r="Q648"/>
  <c r="Q647"/>
  <c r="Q646"/>
  <c r="Q645"/>
  <c r="Q644"/>
  <c r="Q643"/>
  <c r="Q642"/>
  <c r="Q641"/>
  <c r="Q640"/>
  <c r="Q639"/>
  <c r="Q638"/>
  <c r="Q637"/>
  <c r="Q636"/>
  <c r="Q635"/>
  <c r="Q634"/>
  <c r="Q633"/>
  <c r="Q632"/>
  <c r="Q631"/>
  <c r="Q630"/>
  <c r="Q629"/>
  <c r="Q628"/>
  <c r="Q627"/>
  <c r="Q626"/>
  <c r="Q625"/>
  <c r="Q624"/>
  <c r="Q623"/>
  <c r="Q622"/>
  <c r="Q621"/>
  <c r="Q620"/>
  <c r="Q619"/>
  <c r="Q618"/>
  <c r="Q617"/>
  <c r="Q616"/>
  <c r="Q615"/>
  <c r="Q614"/>
  <c r="Q613"/>
  <c r="Q612"/>
  <c r="Q611"/>
  <c r="Q610"/>
  <c r="Q609"/>
  <c r="Q608"/>
  <c r="Q607"/>
  <c r="Q606"/>
  <c r="Q605"/>
  <c r="Q604"/>
  <c r="Q603"/>
  <c r="Q602"/>
  <c r="Q601"/>
  <c r="Q600"/>
  <c r="Q599"/>
  <c r="Q598"/>
  <c r="Q597"/>
  <c r="Q596"/>
  <c r="Q595"/>
  <c r="Q594"/>
  <c r="Q593"/>
  <c r="Q592"/>
  <c r="Q591"/>
  <c r="Q590"/>
  <c r="Q589"/>
  <c r="Q588"/>
  <c r="Q587"/>
  <c r="Q586"/>
  <c r="Q585"/>
  <c r="Q584"/>
  <c r="Q583"/>
  <c r="Q582"/>
  <c r="Q581"/>
  <c r="Q580"/>
  <c r="Q579"/>
  <c r="Q578"/>
  <c r="Q577"/>
  <c r="Q576"/>
  <c r="Q575"/>
  <c r="Q574"/>
  <c r="Q573"/>
  <c r="Q572"/>
  <c r="Q571"/>
  <c r="Q570"/>
  <c r="Q569"/>
  <c r="Q568"/>
  <c r="Q567"/>
  <c r="Q566"/>
  <c r="Q565"/>
  <c r="Q564"/>
  <c r="Q563"/>
  <c r="Q562"/>
  <c r="Q561"/>
  <c r="Q560"/>
  <c r="Q559"/>
  <c r="Q558"/>
  <c r="Q557"/>
  <c r="Q556"/>
  <c r="Q555"/>
  <c r="Q554"/>
  <c r="Q553"/>
  <c r="Q552"/>
  <c r="Q551"/>
  <c r="Q550"/>
  <c r="Q549"/>
  <c r="Q548"/>
  <c r="Q547"/>
  <c r="Q546"/>
  <c r="Q545"/>
  <c r="Q544"/>
  <c r="Q543"/>
  <c r="Q542"/>
  <c r="Q541"/>
  <c r="Q540"/>
  <c r="Q539"/>
  <c r="Q538"/>
  <c r="Q537"/>
  <c r="Q536"/>
  <c r="Q535"/>
  <c r="Q534"/>
  <c r="Q533"/>
  <c r="Q532"/>
  <c r="Q531"/>
  <c r="Q530"/>
  <c r="Q529"/>
  <c r="Q528"/>
  <c r="Q527"/>
  <c r="Q526"/>
  <c r="Q525"/>
  <c r="Q524"/>
  <c r="Q523"/>
  <c r="Q522"/>
  <c r="Q521"/>
  <c r="Q520"/>
  <c r="Q519"/>
  <c r="Q518"/>
  <c r="Q517"/>
  <c r="Q516"/>
  <c r="Q515"/>
  <c r="Q514"/>
  <c r="Q513"/>
  <c r="Q512"/>
  <c r="Q511"/>
  <c r="Q510"/>
  <c r="Q509"/>
  <c r="Q508"/>
  <c r="Q507"/>
  <c r="Q506"/>
  <c r="Q505"/>
  <c r="Q504"/>
  <c r="Q503"/>
  <c r="Q502"/>
  <c r="Q501"/>
  <c r="Q500"/>
  <c r="Q499"/>
  <c r="Q498"/>
  <c r="Q497"/>
  <c r="Q496"/>
  <c r="Q495"/>
  <c r="Q494"/>
  <c r="Q493"/>
  <c r="Q492"/>
  <c r="Q491"/>
  <c r="Q490"/>
  <c r="Q489"/>
  <c r="Q488"/>
  <c r="Q487"/>
  <c r="Q486"/>
  <c r="Q485"/>
  <c r="Q484"/>
  <c r="Q483"/>
  <c r="Q482"/>
  <c r="Q481"/>
  <c r="Q480"/>
  <c r="Q479"/>
  <c r="Q478"/>
  <c r="Q477"/>
  <c r="Q476"/>
  <c r="Q475"/>
  <c r="Q474"/>
  <c r="Q473"/>
  <c r="Q472"/>
  <c r="Q471"/>
  <c r="Q470"/>
  <c r="Q469"/>
  <c r="Q468"/>
  <c r="Q467"/>
  <c r="Q466"/>
  <c r="Q465"/>
  <c r="Q464"/>
  <c r="Q463"/>
  <c r="Q462"/>
  <c r="Q461"/>
  <c r="Q460"/>
  <c r="Q459"/>
  <c r="Q458"/>
  <c r="Q457"/>
  <c r="Q456"/>
  <c r="Q455"/>
  <c r="Q454"/>
  <c r="Q453"/>
  <c r="Q452"/>
  <c r="Q451"/>
  <c r="Q450"/>
  <c r="Q449"/>
  <c r="Q448"/>
  <c r="Q447"/>
  <c r="Q446"/>
  <c r="Q445"/>
  <c r="Q444"/>
  <c r="Q443"/>
  <c r="Q442"/>
  <c r="Q441"/>
  <c r="Q440"/>
  <c r="Q439"/>
  <c r="Q438"/>
  <c r="Q437"/>
  <c r="Q436"/>
  <c r="Q435"/>
  <c r="Q434"/>
  <c r="Q433"/>
  <c r="Q432"/>
  <c r="Q431"/>
  <c r="Q430"/>
  <c r="Q429"/>
  <c r="Q428"/>
  <c r="Q427"/>
  <c r="Q426"/>
  <c r="Q425"/>
  <c r="Q424"/>
  <c r="Q423"/>
  <c r="Q422"/>
  <c r="Q421"/>
  <c r="Q420"/>
  <c r="Q419"/>
  <c r="Q418"/>
  <c r="Q417"/>
  <c r="Q416"/>
  <c r="Q415"/>
  <c r="Q414"/>
  <c r="Q413"/>
  <c r="Q412"/>
  <c r="Q411"/>
  <c r="Q410"/>
  <c r="Q409"/>
  <c r="Q408"/>
  <c r="Q407"/>
  <c r="Q406"/>
  <c r="Q405"/>
  <c r="Q404"/>
  <c r="Q403"/>
  <c r="Q402"/>
  <c r="Q401"/>
  <c r="Q400"/>
  <c r="Q399"/>
  <c r="Q398"/>
  <c r="Q397"/>
  <c r="Q396"/>
  <c r="Q395"/>
  <c r="Q394"/>
  <c r="Q393"/>
  <c r="Q392"/>
  <c r="Q391"/>
  <c r="Q390"/>
  <c r="Q389"/>
  <c r="Q388"/>
  <c r="Q387"/>
  <c r="Q386"/>
  <c r="Q385"/>
  <c r="Q384"/>
  <c r="Q383"/>
  <c r="Q382"/>
  <c r="Q381"/>
  <c r="Q380"/>
  <c r="Q379"/>
  <c r="Q378"/>
  <c r="Q377"/>
  <c r="Q376"/>
  <c r="Q375"/>
  <c r="Q374"/>
  <c r="Q373"/>
  <c r="Q372"/>
  <c r="Q371"/>
  <c r="Q370"/>
  <c r="Q369"/>
  <c r="Q368"/>
  <c r="Q367"/>
  <c r="Q366"/>
  <c r="Q365"/>
  <c r="Q364"/>
  <c r="Q363"/>
  <c r="Q362"/>
  <c r="Q361"/>
  <c r="Q360"/>
  <c r="Q359"/>
  <c r="Q358"/>
  <c r="Q357"/>
  <c r="Q356"/>
  <c r="Q355"/>
  <c r="Q354"/>
  <c r="Q353"/>
  <c r="Q352"/>
  <c r="Q351"/>
  <c r="Q350"/>
  <c r="Q349"/>
  <c r="Q348"/>
  <c r="Q347"/>
  <c r="Q346"/>
  <c r="Q345"/>
  <c r="Q344"/>
  <c r="Q343"/>
  <c r="Q342"/>
  <c r="Q341"/>
  <c r="Q340"/>
  <c r="Q339"/>
  <c r="Q338"/>
  <c r="Q337"/>
  <c r="Q336"/>
  <c r="Q335"/>
  <c r="Q334"/>
  <c r="Q333"/>
  <c r="Q332"/>
  <c r="Q331"/>
  <c r="Q330"/>
  <c r="Q329"/>
  <c r="Q328"/>
  <c r="Q327"/>
  <c r="Q326"/>
  <c r="Q325"/>
  <c r="Q324"/>
  <c r="Q323"/>
  <c r="Q322"/>
  <c r="Q321"/>
  <c r="Q320"/>
  <c r="Q319"/>
  <c r="Q318"/>
  <c r="Q317"/>
  <c r="Q316"/>
  <c r="Q315"/>
  <c r="Q314"/>
  <c r="Q313"/>
  <c r="Q312"/>
  <c r="Q311"/>
  <c r="Q310"/>
  <c r="Q309"/>
  <c r="Q308"/>
  <c r="Q307"/>
  <c r="Q306"/>
  <c r="Q305"/>
  <c r="Q304"/>
  <c r="Q303"/>
  <c r="Q302"/>
  <c r="Q301"/>
  <c r="Q300"/>
  <c r="Q299"/>
  <c r="Q298"/>
  <c r="Q297"/>
  <c r="Q296"/>
  <c r="Q295"/>
  <c r="Q294"/>
  <c r="Q293"/>
  <c r="Q292"/>
  <c r="Q291"/>
  <c r="Q290"/>
  <c r="Q289"/>
  <c r="Q288"/>
  <c r="Q287"/>
  <c r="Q286"/>
  <c r="Q285"/>
  <c r="Q284"/>
  <c r="Q283"/>
  <c r="Q282"/>
  <c r="Q281"/>
  <c r="Q280"/>
  <c r="Q279"/>
  <c r="Q278"/>
  <c r="Q277"/>
  <c r="Q276"/>
  <c r="Q275"/>
  <c r="Q274"/>
  <c r="Q273"/>
  <c r="Q272"/>
  <c r="Q271"/>
  <c r="Q270"/>
  <c r="Q269"/>
  <c r="Q268"/>
  <c r="Q267"/>
  <c r="Q266"/>
  <c r="Q265"/>
  <c r="Q264"/>
  <c r="Q263"/>
  <c r="Q262"/>
  <c r="Q261"/>
  <c r="Q260"/>
  <c r="Q259"/>
  <c r="Q258"/>
  <c r="Q257"/>
  <c r="Q256"/>
  <c r="Q255"/>
  <c r="Q254"/>
  <c r="Q253"/>
  <c r="Q252"/>
  <c r="Q251"/>
  <c r="Q250"/>
  <c r="Q249"/>
  <c r="Q248"/>
  <c r="Q247"/>
  <c r="Q246"/>
  <c r="Q245"/>
  <c r="Q244"/>
  <c r="Q243"/>
  <c r="Q242"/>
  <c r="Q241"/>
  <c r="Q240"/>
  <c r="Q239"/>
  <c r="Q238"/>
  <c r="Q237"/>
  <c r="Q236"/>
  <c r="Q235"/>
  <c r="Q234"/>
  <c r="Q233"/>
  <c r="Q232"/>
  <c r="Q231"/>
  <c r="Q230"/>
  <c r="Q229"/>
  <c r="Q228"/>
  <c r="Q227"/>
  <c r="Q226"/>
  <c r="Q225"/>
  <c r="Q224"/>
  <c r="Q223"/>
  <c r="Q222"/>
  <c r="Q221"/>
  <c r="Q220"/>
  <c r="Q219"/>
  <c r="Q218"/>
  <c r="Q217"/>
  <c r="Q216"/>
  <c r="Q215"/>
  <c r="Q214"/>
  <c r="Q213"/>
  <c r="Q212"/>
  <c r="Q211"/>
  <c r="Q210"/>
  <c r="Q209"/>
  <c r="Q208"/>
  <c r="Q207"/>
  <c r="Q206"/>
  <c r="Q205"/>
  <c r="Q204"/>
  <c r="Q203"/>
  <c r="Q202"/>
  <c r="Q201"/>
  <c r="Q200"/>
  <c r="Q199"/>
  <c r="Q198"/>
  <c r="Q197"/>
  <c r="Q196"/>
  <c r="Q195"/>
  <c r="Q194"/>
  <c r="Q193"/>
  <c r="Q192"/>
  <c r="Q191"/>
  <c r="Q190"/>
  <c r="Q189"/>
  <c r="Q188"/>
  <c r="Q187"/>
  <c r="Q186"/>
  <c r="Q185"/>
  <c r="Q184"/>
  <c r="Q183"/>
  <c r="Q182"/>
  <c r="Q181"/>
  <c r="Q180"/>
  <c r="Q179"/>
  <c r="Q178"/>
  <c r="Q177"/>
  <c r="Q176"/>
  <c r="Q175"/>
  <c r="Q174"/>
  <c r="Q173"/>
  <c r="Q172"/>
  <c r="Q171"/>
  <c r="Q170"/>
  <c r="Q169"/>
  <c r="Q168"/>
  <c r="Q167"/>
  <c r="Q166"/>
  <c r="Q165"/>
  <c r="Q164"/>
  <c r="Q163"/>
  <c r="Q162"/>
  <c r="Q161"/>
  <c r="Q160"/>
  <c r="Q159"/>
  <c r="Q158"/>
  <c r="Q157"/>
  <c r="Q156"/>
  <c r="Q155"/>
  <c r="Q154"/>
  <c r="Q153"/>
  <c r="Q152"/>
  <c r="Q151"/>
  <c r="Q150"/>
  <c r="Q149"/>
  <c r="Q148"/>
  <c r="Q147"/>
  <c r="Q146"/>
  <c r="Q145"/>
  <c r="Q144"/>
  <c r="Q143"/>
  <c r="Q142"/>
  <c r="Q141"/>
  <c r="Q140"/>
  <c r="Q139"/>
  <c r="Q138"/>
  <c r="Q137"/>
  <c r="Q136"/>
  <c r="Q135"/>
  <c r="Q134"/>
  <c r="Q133"/>
  <c r="Q132"/>
  <c r="Q131"/>
  <c r="Q130"/>
  <c r="Q129"/>
  <c r="Q128"/>
  <c r="Q127"/>
  <c r="Q126"/>
  <c r="Q125"/>
  <c r="Q124"/>
  <c r="Q123"/>
  <c r="Q122"/>
  <c r="Q121"/>
  <c r="Q120"/>
  <c r="Q119"/>
  <c r="Q118"/>
  <c r="Q117"/>
  <c r="Q116"/>
  <c r="Q115"/>
  <c r="Q114"/>
  <c r="Q113"/>
  <c r="Q112"/>
  <c r="Q111"/>
  <c r="Q110"/>
  <c r="Q109"/>
  <c r="Q108"/>
  <c r="Q107"/>
  <c r="Q106"/>
  <c r="Q105"/>
  <c r="Q104"/>
  <c r="Q103"/>
  <c r="Q102"/>
  <c r="Q101"/>
  <c r="Q100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</calcChain>
</file>

<file path=xl/connections.xml><?xml version="1.0" encoding="utf-8"?>
<connections xmlns="http://schemas.openxmlformats.org/spreadsheetml/2006/main">
  <connection id="1" name="European_Bank" type="6" refreshedVersion="3" background="1" saveData="1">
    <textPr codePage="437" sourceFile="C:\Users\Lenovo\Desktop\Streamlit_Project_2\European_Bank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European_Bank1" type="6" refreshedVersion="3" background="1" saveData="1">
    <textPr codePage="437" sourceFile="C:\Users\Lenovo\Desktop\Streamlit_Project_2\European_Bank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<sst xmlns="http://schemas.openxmlformats.org/spreadsheetml/2006/main" count="60104" uniqueCount="2998">
  <si>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</si>
  <si>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</si>
  <si>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</si>
  <si>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</si>
  <si>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</si>
  <si>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</si>
  <si>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</si>
  <si>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</si>
  <si>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</si>
  <si>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</si>
  <si>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</si>
  <si>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</si>
  <si>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</si>
  <si>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</si>
  <si>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</si>
  <si>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</si>
  <si>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</si>
  <si>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</si>
  <si>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</si>
  <si>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</si>
  <si>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</si>
  <si>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</si>
  <si>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</si>
  <si>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</si>
  <si>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</si>
  <si>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</si>
  <si>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</si>
  <si>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</si>
  <si>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</si>
  <si>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</si>
  <si>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</si>
  <si>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</si>
  <si>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</si>
  <si>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</si>
  <si>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</si>
  <si>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</si>
  <si>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</si>
  <si>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</si>
  <si>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</si>
  <si>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</si>
  <si>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</si>
  <si>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</si>
  <si>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</si>
  <si>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</si>
  <si>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</si>
  <si>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</si>
  <si>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</si>
  <si>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</si>
  <si>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</si>
  <si>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</si>
  <si>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</si>
  <si>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</si>
  <si>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</si>
  <si>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</si>
  <si>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</si>
  <si>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</si>
  <si>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</si>
  <si>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</si>
  <si>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</si>
  <si>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</si>
  <si>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</si>
  <si>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</si>
  <si>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</si>
  <si>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</si>
  <si>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</si>
  <si>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</si>
  <si>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</si>
  <si>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</si>
  <si>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</si>
  <si>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</si>
  <si>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</si>
  <si>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</si>
  <si>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</si>
  <si>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</si>
  <si>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</si>
  <si>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</si>
  <si>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</si>
  <si>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</si>
  <si>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</si>
  <si>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</si>
  <si>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</si>
  <si>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</si>
  <si>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</si>
  <si>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</si>
  <si>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</si>
  <si>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</si>
  <si>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</si>
  <si>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</si>
  <si>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</si>
  <si>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</si>
  <si>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</si>
  <si>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</si>
  <si>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</si>
  <si>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</si>
  <si>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</si>
  <si>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</si>
  <si>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</si>
  <si>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</si>
  <si>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</si>
  <si>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</si>
  <si>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</si>
  <si>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</si>
  <si>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</si>
  <si>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</si>
  <si>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</si>
  <si>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</si>
  <si>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</si>
  <si>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</si>
  <si>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</si>
  <si>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</si>
  <si>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</si>
  <si>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</si>
  <si>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</si>
  <si>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</si>
  <si>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</si>
  <si>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</si>
  <si>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</si>
  <si>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</si>
  <si>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</si>
  <si>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</si>
  <si>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</si>
  <si>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</si>
  <si>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</si>
  <si>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</si>
  <si>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</si>
  <si>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</si>
  <si>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</si>
  <si>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</si>
  <si>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</si>
  <si>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</si>
  <si>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</si>
  <si>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</si>
  <si>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</si>
  <si>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</si>
  <si>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</si>
  <si>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</si>
  <si>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</si>
  <si>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</si>
  <si>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</si>
  <si>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</si>
  <si>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</si>
  <si>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</si>
  <si>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</si>
  <si>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</si>
  <si>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</si>
  <si>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</si>
  <si>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</si>
  <si>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</si>
  <si>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</si>
  <si>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</si>
  <si>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</si>
  <si>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</si>
  <si>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</si>
  <si>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</si>
  <si>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</si>
  <si>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</si>
  <si>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</si>
  <si>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</si>
  <si>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</si>
  <si>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</si>
  <si>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</si>
  <si>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</si>
  <si>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</si>
  <si>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</si>
  <si>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</si>
  <si>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</si>
  <si>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</si>
  <si>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</si>
  <si>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</si>
  <si>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</si>
  <si>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</si>
  <si>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</si>
  <si>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</si>
  <si>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</si>
  <si>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</si>
  <si>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</si>
  <si>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</si>
  <si>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</si>
  <si>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</si>
  <si>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</si>
  <si>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</si>
  <si>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</si>
  <si>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</si>
  <si>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</si>
  <si>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</si>
  <si>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</si>
  <si>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</si>
  <si>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</si>
  <si>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</si>
  <si>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</si>
  <si>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</si>
  <si>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</si>
  <si>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</si>
  <si>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</si>
  <si>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</si>
  <si>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</si>
  <si>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</si>
  <si>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</si>
  <si>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</si>
  <si>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</si>
  <si>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</si>
  <si>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</si>
  <si>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</si>
  <si>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</si>
  <si>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</si>
  <si>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</si>
  <si>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</si>
  <si>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</si>
  <si>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</si>
  <si>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</si>
  <si>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</si>
  <si>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</si>
  <si>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</si>
  <si>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</si>
  <si>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</si>
  <si>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</si>
  <si>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</si>
  <si>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</si>
  <si>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</si>
  <si>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</si>
  <si>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</si>
  <si>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</si>
  <si>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</si>
  <si>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</si>
  <si>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</si>
  <si>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</si>
  <si>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</si>
  <si>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</si>
  <si>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</si>
  <si>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</si>
  <si>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</si>
  <si>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</si>
  <si>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</si>
  <si>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</si>
  <si>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</si>
  <si>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</si>
  <si>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</si>
  <si>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</si>
  <si>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</si>
  <si>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</si>
  <si>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</si>
  <si>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</si>
  <si>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</si>
  <si>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</si>
  <si>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</si>
  <si>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</si>
  <si>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</si>
  <si>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</si>
  <si>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</si>
  <si>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</si>
  <si>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</si>
  <si>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</si>
  <si>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</si>
  <si>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</si>
  <si>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</si>
  <si>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</si>
  <si>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</si>
  <si>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</si>
  <si>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</si>
  <si>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</si>
  <si>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</si>
  <si>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</si>
  <si>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</si>
  <si>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</si>
  <si>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</si>
  <si>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</si>
  <si>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</si>
  <si>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</si>
  <si>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</si>
  <si>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</si>
  <si>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</si>
  <si>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</si>
  <si>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</si>
  <si>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</si>
  <si>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</si>
  <si>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</si>
  <si>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</si>
  <si>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</si>
  <si>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</si>
  <si>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</si>
  <si>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</si>
  <si>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</si>
  <si>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</si>
  <si>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</si>
  <si>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</si>
  <si>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</si>
  <si>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</si>
  <si>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</si>
  <si>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</si>
  <si>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</si>
  <si>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</si>
  <si>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</si>
  <si>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</si>
  <si>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</si>
  <si>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</si>
  <si>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</si>
  <si>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</si>
  <si>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</si>
  <si>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</si>
  <si>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</si>
  <si>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</si>
  <si>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</si>
  <si>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</si>
  <si>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</si>
  <si>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</si>
  <si>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</si>
  <si>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</si>
  <si>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</si>
  <si>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</si>
  <si>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</si>
  <si>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</si>
  <si>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</si>
  <si>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</si>
  <si>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</si>
  <si>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</si>
  <si>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</si>
  <si>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</si>
  <si>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</si>
  <si>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</si>
  <si>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</si>
  <si>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</si>
  <si>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</si>
  <si>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</si>
  <si>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</si>
  <si>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</si>
  <si>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</si>
  <si>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</si>
  <si>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</si>
  <si>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</si>
  <si>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</si>
  <si>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</si>
  <si>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</si>
  <si>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</si>
  <si>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</si>
  <si>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</si>
  <si>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</si>
  <si>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</si>
  <si>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</si>
  <si>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</si>
  <si>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</si>
  <si>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</si>
  <si>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</si>
  <si>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</si>
  <si>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</si>
  <si>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</si>
  <si>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</si>
  <si>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</si>
  <si>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</si>
  <si>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</si>
  <si>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</si>
  <si>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</si>
  <si>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</si>
  <si>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</si>
  <si>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</si>
  <si>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</si>
  <si>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</si>
  <si>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</si>
  <si>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</si>
  <si>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</si>
  <si>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</si>
  <si>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</si>
  <si>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</si>
  <si>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</si>
  <si>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</si>
  <si>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</si>
  <si>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</si>
  <si>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</si>
  <si>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</si>
  <si>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</si>
  <si>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</si>
  <si>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</si>
  <si>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</si>
  <si>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</si>
  <si>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</si>
  <si>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</si>
  <si>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</si>
  <si>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</si>
  <si>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</si>
  <si>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</si>
  <si>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</si>
  <si>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</si>
  <si>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</si>
  <si>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</si>
  <si>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</si>
  <si>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</si>
  <si>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</si>
  <si>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</si>
  <si>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</si>
  <si>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</si>
  <si>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</si>
  <si>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</si>
  <si>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</si>
  <si>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</si>
  <si>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</si>
  <si>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</si>
  <si>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</si>
  <si>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</si>
  <si>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</si>
  <si>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</si>
  <si>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</si>
  <si>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</si>
  <si>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</si>
  <si>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</si>
  <si>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</si>
  <si>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</si>
  <si>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</si>
  <si>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</si>
  <si>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</si>
  <si>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</si>
  <si>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</si>
  <si>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</si>
  <si>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</si>
  <si>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</si>
  <si>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</si>
  <si>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</si>
  <si>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</si>
  <si>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</si>
  <si>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</si>
  <si>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</si>
  <si>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</si>
  <si>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</si>
  <si>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</si>
  <si>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</si>
  <si>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</si>
  <si>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</si>
  <si>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</si>
  <si>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</si>
  <si>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</si>
  <si>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</si>
  <si>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</si>
  <si>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</si>
  <si>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</si>
  <si>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</si>
  <si>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</si>
  <si>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</si>
  <si>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</si>
  <si>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</si>
  <si>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</si>
  <si>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</si>
  <si>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</si>
  <si>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</si>
  <si>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</si>
  <si>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</si>
  <si>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</si>
  <si>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</si>
  <si>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</si>
  <si>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</si>
  <si>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</si>
  <si>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</si>
  <si>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</si>
  <si>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</si>
  <si>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</si>
  <si>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</si>
  <si>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</si>
  <si>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</si>
  <si>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</si>
  <si>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</si>
  <si>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</si>
  <si>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</si>
  <si>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</si>
  <si>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</si>
  <si>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</si>
  <si>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</si>
  <si>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</si>
  <si>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</si>
  <si>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</si>
  <si>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</si>
  <si>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</si>
  <si>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</si>
  <si>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</si>
  <si>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</si>
  <si>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</si>
  <si>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</si>
  <si>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</si>
  <si>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</si>
  <si>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</si>
  <si>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</si>
  <si>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</si>
  <si>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</si>
  <si>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</si>
  <si>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</si>
  <si>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</si>
  <si>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</si>
  <si>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</si>
  <si>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</si>
  <si>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</si>
  <si>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</si>
  <si>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</si>
  <si>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</si>
  <si>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</si>
  <si>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</si>
  <si>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</si>
  <si>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</si>
  <si>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</si>
  <si>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</si>
  <si>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</si>
  <si>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</si>
  <si>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</si>
  <si>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</si>
  <si>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</si>
  <si>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</si>
  <si>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</si>
  <si>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</si>
  <si>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</si>
  <si>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</si>
  <si>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</si>
  <si>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</si>
  <si>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</si>
  <si>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</si>
  <si>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</si>
  <si>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</si>
  <si>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</si>
  <si>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</si>
  <si>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</si>
  <si>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</si>
  <si>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</si>
  <si>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</si>
  <si>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</si>
  <si>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</si>
  <si>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</si>
  <si>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</si>
  <si>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</si>
  <si>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</si>
  <si>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</si>
  <si>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</si>
  <si>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</si>
  <si>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</si>
  <si>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</si>
  <si>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</si>
  <si>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</si>
  <si>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</si>
  <si>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</si>
  <si>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</si>
  <si>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</si>
  <si>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</si>
  <si>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</si>
  <si>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</si>
  <si>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</si>
  <si>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</si>
  <si>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</si>
  <si>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</si>
  <si>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</si>
  <si>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</si>
  <si>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</si>
  <si>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</si>
  <si>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</si>
  <si>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</si>
  <si>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</si>
  <si>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</si>
  <si>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</si>
  <si>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</si>
  <si>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</si>
  <si>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</si>
  <si>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</si>
  <si>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</si>
  <si>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</si>
  <si>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</si>
  <si>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</si>
  <si>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</si>
  <si>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</si>
  <si>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</si>
  <si>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</si>
  <si>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</si>
  <si>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</si>
  <si>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</si>
  <si>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</si>
  <si>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</si>
  <si>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</si>
  <si>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</si>
  <si>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</si>
  <si>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</si>
  <si>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</si>
  <si>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</si>
  <si>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</si>
  <si>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</si>
  <si>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</si>
  <si>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</si>
  <si>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</si>
  <si>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</si>
  <si>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</si>
  <si>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</si>
  <si>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</si>
  <si>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</si>
  <si>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</si>
  <si>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</si>
  <si>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</si>
  <si>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</si>
  <si>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</si>
  <si>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</si>
  <si>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</si>
  <si>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</si>
  <si>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</si>
  <si>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</si>
  <si>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</si>
  <si>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</si>
  <si>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</si>
  <si>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</si>
  <si>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</si>
  <si>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</si>
  <si>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</si>
  <si>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</si>
  <si>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</si>
  <si>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</si>
  <si>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</si>
  <si>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</si>
  <si>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</si>
  <si>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</si>
  <si>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</si>
  <si>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</si>
  <si>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</si>
  <si>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</si>
  <si>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</si>
  <si>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</si>
  <si>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</si>
  <si>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</si>
  <si>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</si>
  <si>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</si>
  <si>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</si>
  <si>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</si>
  <si>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</si>
  <si>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</si>
  <si>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</si>
  <si>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</si>
  <si>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</si>
  <si>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</si>
  <si>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</si>
  <si>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</si>
  <si>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</si>
  <si>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</si>
  <si>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</si>
  <si>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</si>
  <si>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</si>
  <si>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</si>
  <si>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</si>
  <si>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</si>
  <si>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</si>
  <si>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</si>
  <si>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</si>
  <si>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</si>
  <si>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</si>
  <si>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</si>
  <si>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</si>
  <si>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</si>
  <si>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</si>
  <si>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</si>
  <si>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</si>
  <si>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</si>
  <si>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</si>
  <si>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</si>
  <si>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</si>
  <si>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</si>
  <si>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</si>
  <si>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</si>
  <si>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</si>
  <si>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</si>
  <si>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</si>
  <si>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</si>
  <si>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</si>
  <si>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</si>
  <si>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</si>
  <si>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</si>
  <si>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</si>
  <si>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</si>
  <si>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</si>
  <si>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</si>
  <si>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</si>
  <si>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</si>
  <si>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</si>
  <si>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</si>
  <si>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</si>
  <si>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</si>
  <si>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</si>
  <si>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</si>
  <si>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</si>
  <si>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</si>
  <si>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</si>
  <si>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</si>
  <si>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</si>
  <si>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</si>
  <si>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</si>
  <si>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</si>
  <si>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</si>
  <si>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</si>
  <si>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</si>
  <si>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</si>
  <si>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</si>
  <si>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</si>
  <si>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</si>
  <si>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</si>
  <si>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</si>
  <si>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</si>
  <si>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</si>
  <si>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</si>
  <si>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</si>
  <si>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</si>
  <si>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</si>
  <si>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</si>
  <si>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</si>
  <si>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</si>
  <si>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</si>
  <si>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</si>
  <si>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</si>
  <si>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</si>
  <si>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</si>
  <si>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</si>
  <si>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</si>
  <si>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</si>
  <si>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</si>
  <si>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</si>
  <si>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</si>
  <si>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</si>
  <si>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</si>
  <si>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</si>
  <si>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</si>
  <si>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</si>
  <si>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</si>
  <si>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</si>
  <si>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</si>
  <si>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</si>
  <si>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</si>
  <si>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</si>
  <si>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</si>
  <si>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</si>
  <si>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</si>
  <si>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</si>
  <si>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</si>
  <si>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</si>
  <si>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</si>
  <si>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</si>
  <si>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</si>
  <si>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</si>
  <si>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</si>
  <si>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</si>
  <si>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</si>
  <si>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</si>
  <si>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</si>
  <si>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</si>
  <si>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</si>
  <si>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</si>
  <si>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</si>
  <si>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</si>
  <si>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</si>
  <si>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</si>
  <si>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</si>
  <si>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</si>
  <si>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</si>
  <si>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</si>
  <si>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</si>
  <si>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</si>
  <si>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</si>
  <si>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</si>
  <si>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</si>
  <si>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</si>
  <si>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</si>
  <si>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</si>
  <si>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</si>
  <si>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</si>
  <si>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</si>
  <si>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</si>
  <si>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</si>
  <si>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</si>
  <si>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</si>
  <si>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</si>
  <si>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</si>
  <si>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</si>
  <si>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</si>
  <si>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</si>
  <si>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</si>
  <si>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</si>
  <si>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</si>
  <si>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</si>
  <si>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</si>
  <si>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</si>
  <si>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</si>
  <si>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</si>
  <si>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</si>
  <si>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</si>
  <si>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</si>
  <si>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</si>
  <si>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</si>
  <si>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</si>
  <si>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</si>
  <si>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</si>
  <si>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</si>
  <si>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</si>
  <si>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</si>
  <si>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</si>
  <si>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</si>
  <si>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</si>
  <si>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</si>
  <si>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</si>
  <si>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</si>
  <si>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</si>
  <si>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</si>
  <si>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</si>
  <si>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</si>
  <si>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</si>
  <si>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</si>
  <si>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</si>
  <si>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</si>
  <si>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</si>
  <si>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</si>
  <si>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</si>
  <si>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</si>
  <si>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</si>
  <si>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</si>
  <si>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</si>
  <si>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</si>
  <si>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</si>
  <si>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</si>
  <si>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</si>
  <si>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</si>
  <si>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</si>
  <si>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</si>
  <si>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</si>
  <si>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</si>
  <si>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</si>
  <si>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</si>
  <si>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</si>
  <si>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</si>
  <si>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</si>
  <si>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</si>
  <si>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</si>
  <si>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</si>
  <si>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</si>
  <si>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</si>
  <si>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</si>
  <si>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</si>
  <si>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</si>
  <si>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</si>
  <si>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</si>
  <si>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</si>
  <si>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</si>
  <si>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</si>
  <si>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</si>
  <si>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</si>
  <si>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</si>
  <si>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</si>
  <si>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</si>
  <si>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</si>
  <si>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</si>
  <si>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</si>
  <si>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</si>
  <si>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</si>
  <si>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</si>
  <si>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</si>
  <si>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</si>
  <si>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</si>
  <si>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</si>
  <si>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</si>
  <si>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</si>
  <si>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</si>
  <si>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</si>
  <si>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</si>
  <si>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</si>
  <si>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</si>
  <si>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</si>
  <si>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</si>
  <si>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</si>
  <si>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</si>
  <si>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</si>
  <si>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</si>
  <si>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</si>
  <si>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</si>
  <si>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</si>
  <si>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</si>
  <si>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</si>
  <si>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</si>
  <si>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</si>
  <si>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</si>
  <si>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</si>
  <si>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</si>
  <si>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</si>
  <si>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</si>
  <si>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</si>
  <si>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</si>
  <si>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</si>
  <si>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</si>
  <si>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</si>
  <si>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</si>
  <si>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</si>
  <si>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</si>
  <si>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</si>
  <si>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</si>
  <si>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</si>
  <si>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</si>
  <si>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</si>
  <si>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</si>
  <si>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</si>
  <si>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</si>
  <si>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</si>
  <si>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</si>
  <si>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</si>
  <si>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</si>
  <si>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</si>
  <si>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</si>
  <si>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</si>
  <si>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</si>
  <si>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</si>
  <si>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</si>
  <si>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</si>
  <si>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</si>
  <si>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</si>
  <si>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</si>
  <si>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</si>
  <si>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</si>
  <si>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</si>
  <si>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</si>
  <si>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</si>
  <si>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</si>
  <si>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</si>
  <si>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</si>
  <si>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</si>
  <si>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</si>
  <si>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</si>
  <si>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</si>
  <si>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</si>
  <si>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</si>
  <si>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</si>
  <si>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</si>
  <si>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</si>
  <si>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</si>
  <si>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</si>
  <si>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</si>
  <si>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</si>
  <si>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</si>
  <si>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</si>
  <si>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</si>
  <si>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</si>
  <si>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</si>
  <si>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</si>
  <si>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</si>
  <si>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</si>
  <si>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</si>
  <si>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</si>
  <si>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</si>
  <si>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</si>
  <si>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</si>
  <si>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</si>
  <si>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</si>
  <si>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</si>
  <si>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</si>
  <si>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</si>
  <si>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</si>
  <si>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</si>
  <si>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</si>
  <si>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</si>
  <si>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</si>
  <si>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</si>
  <si>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</si>
  <si>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</si>
  <si>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</si>
  <si>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</si>
  <si>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</si>
  <si>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</si>
  <si>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</si>
  <si>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</si>
  <si>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</si>
  <si>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</si>
  <si>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</si>
  <si>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</si>
  <si>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</si>
  <si>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</si>
  <si>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</si>
  <si>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</si>
  <si>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</si>
  <si>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</si>
  <si>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</si>
  <si>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</si>
  <si>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</si>
  <si>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</si>
  <si>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</si>
  <si>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</si>
  <si>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</si>
  <si>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</si>
  <si>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</si>
  <si>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</si>
  <si>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</si>
  <si>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</si>
  <si>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</si>
  <si>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</si>
  <si>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</si>
  <si>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</si>
  <si>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</si>
  <si>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</si>
  <si>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</si>
  <si>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</si>
  <si>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</si>
  <si>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</si>
  <si>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</si>
  <si>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</si>
  <si>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</si>
  <si>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</si>
  <si>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</si>
  <si>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</si>
  <si>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</si>
  <si>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</si>
  <si>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</si>
  <si>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</si>
  <si>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</si>
  <si>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</si>
  <si>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</si>
  <si>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</si>
  <si>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</si>
  <si>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</si>
  <si>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</si>
  <si>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</si>
  <si>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</si>
  <si>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</si>
  <si>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</si>
  <si>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</si>
  <si>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</si>
  <si>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</si>
  <si>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</si>
  <si>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</si>
  <si>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</si>
  <si>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</si>
  <si>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</si>
  <si>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</si>
  <si>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</si>
  <si>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</si>
  <si>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</si>
  <si>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</si>
  <si>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</si>
  <si>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</si>
  <si>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</si>
  <si>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</si>
  <si>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</si>
  <si>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</si>
  <si>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</si>
  <si>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</si>
  <si>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</si>
  <si>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</si>
  <si>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</si>
  <si>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</si>
  <si>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</si>
  <si>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</si>
  <si>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</si>
  <si>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</si>
  <si>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</si>
  <si>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</si>
  <si>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</si>
  <si>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</si>
  <si>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</si>
  <si>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</si>
  <si>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</si>
  <si>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</si>
  <si>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</si>
  <si>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</si>
  <si>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</si>
  <si>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</si>
  <si>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</si>
  <si>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</si>
  <si>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</si>
  <si>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</si>
  <si>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</si>
  <si>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</si>
  <si>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</si>
  <si>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</si>
  <si>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</si>
  <si>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</si>
  <si>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</si>
  <si>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</si>
  <si>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</si>
  <si>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</si>
  <si>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</si>
  <si>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</si>
  <si>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</si>
  <si>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</si>
  <si>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</si>
  <si>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</si>
  <si>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</si>
  <si>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</si>
  <si>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</si>
  <si>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</si>
  <si>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</si>
  <si>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</si>
  <si>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</si>
  <si>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</si>
  <si>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</si>
  <si>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</si>
  <si>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</si>
  <si>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</si>
  <si>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</si>
  <si>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</si>
  <si>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</si>
  <si>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</si>
  <si>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</si>
  <si>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</si>
  <si>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</si>
  <si>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</si>
  <si>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</si>
  <si>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</si>
  <si>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</si>
  <si>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</si>
  <si>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</si>
  <si>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</si>
  <si>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</si>
  <si>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</si>
  <si>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</si>
  <si>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</si>
  <si>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</si>
  <si>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</si>
  <si>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</si>
  <si>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</si>
  <si>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</si>
  <si>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</si>
  <si>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</si>
  <si>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</si>
  <si>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</si>
  <si>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</si>
  <si>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</si>
  <si>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</si>
  <si>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</si>
  <si>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</si>
  <si>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</si>
  <si>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</si>
  <si>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</si>
  <si>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</si>
  <si>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</si>
  <si>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</si>
  <si>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</si>
  <si>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</si>
  <si>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</si>
  <si>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</si>
  <si>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</si>
  <si>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</si>
  <si>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</si>
  <si>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</si>
  <si>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</si>
  <si>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</si>
  <si>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</si>
  <si>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</si>
  <si>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</si>
  <si>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</si>
  <si>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</si>
  <si>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</si>
  <si>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</si>
  <si>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</si>
  <si>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</si>
  <si>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</si>
  <si>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</si>
  <si>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</si>
  <si>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</si>
  <si>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</si>
  <si>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</si>
  <si>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</si>
  <si>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</si>
  <si>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</si>
  <si>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</si>
  <si>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</si>
  <si>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</si>
  <si>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</si>
  <si>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</si>
  <si>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</si>
  <si>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</si>
  <si>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</si>
  <si>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</si>
  <si>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</si>
  <si>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</si>
  <si>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</si>
  <si>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</si>
  <si>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</si>
  <si>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</si>
  <si>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</si>
  <si>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</si>
  <si>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</si>
  <si>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</si>
  <si>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</si>
  <si>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</si>
  <si>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</si>
  <si>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</si>
  <si>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</si>
  <si>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</si>
  <si>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</si>
  <si>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</si>
  <si>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</si>
  <si>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</si>
  <si>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</si>
  <si>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</si>
  <si>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</si>
  <si>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</si>
  <si>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</si>
  <si>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</si>
  <si>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</si>
  <si>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</si>
  <si>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</si>
  <si>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</si>
  <si>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</si>
  <si>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</si>
  <si>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</si>
  <si>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</si>
  <si>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</si>
  <si>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</si>
  <si>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</si>
  <si>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</si>
  <si>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</si>
  <si>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</si>
  <si>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</si>
  <si>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</si>
  <si>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</si>
  <si>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</si>
  <si>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</si>
  <si>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</si>
  <si>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</si>
  <si>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</si>
  <si>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</si>
  <si>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</si>
  <si>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</si>
  <si>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</si>
  <si>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</si>
  <si>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</si>
  <si>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</si>
  <si>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</si>
  <si>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</si>
  <si>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</si>
  <si>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</si>
  <si>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</si>
  <si>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</si>
  <si>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</si>
  <si>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</si>
  <si>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</si>
  <si>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</si>
  <si>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</si>
  <si>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</si>
  <si>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</si>
  <si>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</si>
  <si>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</si>
  <si>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</si>
  <si>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</si>
  <si>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</si>
  <si>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</si>
  <si>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</si>
  <si>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</si>
  <si>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</si>
  <si>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</si>
  <si>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</si>
  <si>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</si>
  <si>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</si>
  <si>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</si>
  <si>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</si>
  <si>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</si>
  <si>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</si>
  <si>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</si>
  <si>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</si>
  <si>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</si>
  <si>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</si>
  <si>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</si>
  <si>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</si>
  <si>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</si>
  <si>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</si>
  <si>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</si>
  <si>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</si>
  <si>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</si>
  <si>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</si>
  <si>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</si>
  <si>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</si>
  <si>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</si>
  <si>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</si>
  <si>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</si>
  <si>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</si>
  <si>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</si>
  <si>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</si>
  <si>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</si>
  <si>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</si>
  <si>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</si>
  <si>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</si>
  <si>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</si>
  <si>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</si>
  <si>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</si>
  <si>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</si>
  <si>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</si>
  <si>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</si>
  <si>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</si>
  <si>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</si>
  <si>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</si>
  <si>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</si>
  <si>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</si>
  <si>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</si>
  <si>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</si>
  <si>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</si>
  <si>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</si>
  <si>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</si>
  <si>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</si>
  <si>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</si>
  <si>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</si>
  <si>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</si>
  <si>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</si>
  <si>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</si>
  <si>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</si>
  <si>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</si>
  <si>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</si>
  <si>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</si>
  <si>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</si>
  <si>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</si>
  <si>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</si>
  <si>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</si>
  <si>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</si>
  <si>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</si>
  <si>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</si>
  <si>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</si>
  <si>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</si>
  <si>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</si>
  <si>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</si>
  <si>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</si>
  <si>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</si>
  <si>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</si>
  <si>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</si>
  <si>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</si>
  <si>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</si>
  <si>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</si>
  <si>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</si>
  <si>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</si>
  <si>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</si>
  <si>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</si>
  <si>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</si>
  <si>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</si>
  <si>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</si>
  <si>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</si>
  <si>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</si>
  <si>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</si>
  <si>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</si>
  <si>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</si>
  <si>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</si>
  <si>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</si>
  <si>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</si>
  <si>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</si>
  <si>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</si>
  <si>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</si>
  <si>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</si>
  <si>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</si>
  <si>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</si>
  <si>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</si>
  <si>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</si>
  <si>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</si>
  <si>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</si>
  <si>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</si>
  <si>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</si>
  <si>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</si>
  <si>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</si>
  <si>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</si>
  <si>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</si>
  <si>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</si>
  <si>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</si>
  <si>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</si>
  <si>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</si>
  <si>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</si>
  <si>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</si>
  <si>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</si>
  <si>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</si>
  <si>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</si>
  <si>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</si>
  <si>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</si>
  <si>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</si>
  <si>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</si>
  <si>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</si>
  <si>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</si>
  <si>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</si>
  <si>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</si>
  <si>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</si>
  <si>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</si>
  <si>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</si>
  <si>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</si>
  <si>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</si>
  <si>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</si>
  <si>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</si>
  <si>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</si>
  <si>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</si>
  <si>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</si>
  <si>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</si>
  <si>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</si>
  <si>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</si>
  <si>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</si>
  <si>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</si>
  <si>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</si>
  <si>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</si>
  <si>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</si>
  <si>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</si>
  <si>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</si>
  <si>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</si>
  <si>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</si>
  <si>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</si>
  <si>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</si>
  <si>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</si>
  <si>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</si>
  <si>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</si>
  <si>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</si>
  <si>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</si>
  <si>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</si>
  <si>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</si>
  <si>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</si>
  <si>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</si>
  <si>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</si>
  <si>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</si>
  <si>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</si>
  <si>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</si>
  <si>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</si>
  <si>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</si>
  <si>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</si>
  <si>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</si>
  <si>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</si>
  <si>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</si>
  <si>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</si>
  <si>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</si>
  <si>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</si>
  <si>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</si>
  <si>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</si>
  <si>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</si>
  <si>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</si>
  <si>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</si>
  <si>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</si>
  <si>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</si>
  <si>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</si>
  <si>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</si>
  <si>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</si>
  <si>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</si>
  <si>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</si>
  <si>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</si>
  <si>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</si>
  <si>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</si>
  <si>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</si>
  <si>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</si>
  <si>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</si>
  <si>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</si>
  <si>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</si>
  <si>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</si>
  <si>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</si>
  <si>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</si>
  <si>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</si>
  <si>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</si>
  <si>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</si>
  <si>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</si>
  <si>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</si>
  <si>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</si>
  <si>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</si>
  <si>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</si>
  <si>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</si>
  <si>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</si>
  <si>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</si>
  <si>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</si>
  <si>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</si>
  <si>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</si>
  <si>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</si>
  <si>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</si>
  <si>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</si>
  <si>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</si>
  <si>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</si>
  <si>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</si>
  <si>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</si>
  <si>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</si>
  <si>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</si>
  <si>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</si>
  <si>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</si>
  <si>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</si>
  <si>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</si>
  <si>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</si>
  <si>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</si>
  <si>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</si>
  <si>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</si>
  <si>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</si>
  <si>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</si>
  <si>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</si>
  <si>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</si>
  <si>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</si>
  <si>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</si>
  <si>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</si>
  <si>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</si>
  <si>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</si>
  <si>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</si>
  <si>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</si>
  <si>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</si>
  <si>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</si>
  <si>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</si>
  <si>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</si>
  <si>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</si>
  <si>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</si>
  <si>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</si>
  <si>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</si>
  <si>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</si>
  <si>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</si>
  <si>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</si>
  <si>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</si>
  <si>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</si>
  <si>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</si>
  <si>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</si>
  <si>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</si>
  <si>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</si>
  <si>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</si>
  <si>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</si>
  <si>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</si>
  <si>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</si>
  <si>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</si>
  <si>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</si>
  <si>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</si>
  <si>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</si>
  <si>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</si>
  <si>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</si>
  <si>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</si>
  <si>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</si>
  <si>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</si>
  <si>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</si>
  <si>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</si>
  <si>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</si>
  <si>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</si>
  <si>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</si>
  <si>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</si>
  <si>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</si>
  <si>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</si>
  <si>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</si>
  <si>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</si>
  <si>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</si>
  <si>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</si>
  <si>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</si>
  <si>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</si>
  <si>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</si>
  <si>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</si>
  <si>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</si>
  <si>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</si>
  <si>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</si>
  <si>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</si>
  <si>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</si>
  <si>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</si>
  <si>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</si>
  <si>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</si>
  <si>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</si>
  <si>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</si>
  <si>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</si>
  <si>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</si>
  <si>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</si>
  <si>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</si>
  <si>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</si>
  <si>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</si>
  <si>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</si>
  <si>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</si>
  <si>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</si>
  <si>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</si>
  <si>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</si>
  <si>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</si>
  <si>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</si>
  <si>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</si>
  <si>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</si>
  <si>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</si>
  <si>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</si>
  <si>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</si>
  <si>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</si>
  <si>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</si>
  <si>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</si>
  <si>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</si>
  <si>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</si>
  <si>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</si>
  <si>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</si>
  <si>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</si>
  <si>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</si>
  <si>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</si>
  <si>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</si>
  <si>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</si>
  <si>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</si>
  <si>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</si>
  <si>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</si>
  <si>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</si>
  <si>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</si>
  <si>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</si>
  <si>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</si>
  <si>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</si>
  <si>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</si>
  <si>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</si>
  <si>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</si>
  <si>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</si>
  <si>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</si>
  <si>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</si>
  <si>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</si>
  <si>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</si>
  <si>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</si>
  <si>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</si>
  <si>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</si>
  <si>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</si>
  <si>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</si>
  <si>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</si>
  <si>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</si>
  <si>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</si>
  <si>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</si>
  <si>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</si>
  <si>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</si>
  <si>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</si>
  <si>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</si>
  <si>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</si>
  <si>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</si>
  <si>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</si>
  <si>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</si>
  <si>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</si>
  <si>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</si>
  <si>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</si>
  <si>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</si>
  <si>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</si>
  <si>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</si>
  <si>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</si>
  <si>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</si>
  <si>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</si>
  <si>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</si>
  <si>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</si>
  <si>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</si>
  <si>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</si>
  <si>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</si>
  <si>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</si>
  <si>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</si>
  <si>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</si>
  <si>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</si>
  <si>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</si>
  <si>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</si>
  <si>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</si>
  <si>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</si>
  <si>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</si>
  <si>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</si>
  <si>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</si>
  <si>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</si>
  <si>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</si>
  <si>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</si>
  <si>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</si>
  <si>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</si>
  <si>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</si>
  <si>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</si>
  <si>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</si>
  <si>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</si>
  <si>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</si>
  <si>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</si>
  <si>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</si>
  <si>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</si>
  <si>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</si>
  <si>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</si>
  <si>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</si>
  <si>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</si>
  <si>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</si>
  <si>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</si>
  <si>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</si>
  <si>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</si>
  <si>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</si>
  <si>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</si>
  <si>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</si>
  <si>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</si>
  <si>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</si>
  <si>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</si>
  <si>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</si>
  <si>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</si>
  <si>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</si>
  <si>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</si>
  <si>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</si>
  <si>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</si>
  <si>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</si>
  <si>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</si>
  <si>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</si>
  <si>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</si>
  <si>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</si>
  <si>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</si>
  <si>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</si>
  <si>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</si>
  <si>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</si>
  <si>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</si>
  <si>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</si>
  <si>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</si>
  <si>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</si>
  <si>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</si>
  <si>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</si>
  <si>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</si>
  <si>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</si>
  <si>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</si>
  <si>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</si>
  <si>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</si>
  <si>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</si>
  <si>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</si>
  <si>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</si>
  <si>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</si>
  <si>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</si>
  <si>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</si>
  <si>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</si>
  <si>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</si>
  <si>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</si>
  <si>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</si>
  <si>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</si>
  <si>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</si>
  <si>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</si>
  <si>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</si>
  <si>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</si>
  <si>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</si>
  <si>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</si>
  <si>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</si>
  <si>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</si>
  <si>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</si>
  <si>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</si>
  <si>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</si>
  <si>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</si>
  <si>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</si>
  <si>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</si>
  <si>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</si>
  <si>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</si>
  <si>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</si>
  <si>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</si>
  <si>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</si>
  <si>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</si>
  <si>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</si>
  <si>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</si>
  <si>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</si>
  <si>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</si>
  <si>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</si>
  <si>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</si>
  <si>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</si>
  <si>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</si>
  <si>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</si>
  <si>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</si>
  <si>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</si>
  <si>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</si>
  <si>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</si>
  <si>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</si>
  <si>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</si>
  <si>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</si>
  <si>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</si>
  <si>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</si>
  <si>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</si>
  <si>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</si>
  <si>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</si>
  <si>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</si>
  <si>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</si>
  <si>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</si>
  <si>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</si>
  <si>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</si>
  <si>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</si>
  <si>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</si>
  <si>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</si>
  <si>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</si>
  <si>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</si>
  <si>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</si>
  <si>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</si>
  <si>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</si>
  <si>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</si>
  <si>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</si>
  <si>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</si>
  <si>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</si>
  <si>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</si>
  <si>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</si>
  <si>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</si>
  <si>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</si>
  <si>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</si>
  <si>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</si>
  <si>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</si>
  <si>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</si>
  <si>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</si>
  <si>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</si>
  <si>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</si>
  <si>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</si>
  <si>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</si>
  <si>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</si>
  <si>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</si>
  <si>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</si>
  <si>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</si>
  <si>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</si>
  <si>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</si>
  <si>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</si>
  <si>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</si>
  <si>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</si>
  <si>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</si>
  <si>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</si>
  <si>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</si>
  <si>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</si>
  <si>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</si>
  <si>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</si>
  <si>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</si>
  <si>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</si>
  <si>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</si>
  <si>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</si>
  <si>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</si>
  <si>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</si>
  <si>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</si>
  <si>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</si>
  <si>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</si>
  <si>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</si>
  <si>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</si>
  <si>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</si>
  <si>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</si>
  <si>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</si>
  <si>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</si>
  <si>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</si>
  <si>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</si>
  <si>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</si>
  <si>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</si>
  <si>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</si>
  <si>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</si>
  <si>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</si>
  <si>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</si>
  <si>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</si>
  <si>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</si>
  <si>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</si>
  <si>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</si>
  <si>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</si>
  <si>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</si>
  <si>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</si>
  <si>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</si>
  <si>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</si>
  <si>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</si>
  <si>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</si>
  <si>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</si>
  <si>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</si>
  <si>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</si>
  <si>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</si>
  <si>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</si>
  <si>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</si>
  <si>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</si>
  <si>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</si>
  <si>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</si>
  <si>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</si>
  <si>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</si>
  <si>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</si>
  <si>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</si>
  <si>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</si>
  <si>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</si>
  <si>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</si>
  <si>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</si>
  <si>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</si>
  <si>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</si>
  <si>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</si>
  <si>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</si>
  <si>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</si>
  <si>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</si>
  <si>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</si>
  <si>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</si>
  <si>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</si>
  <si>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</si>
  <si>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</si>
  <si>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</si>
  <si>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</si>
  <si>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</si>
  <si>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</si>
  <si>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</si>
  <si>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</si>
  <si>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</si>
  <si>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</si>
  <si>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</si>
  <si>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</si>
  <si>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</si>
  <si>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</si>
  <si>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</si>
  <si>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</si>
  <si>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</si>
  <si>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</si>
  <si>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</si>
  <si>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</si>
  <si>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</si>
  <si>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</si>
  <si>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</si>
  <si>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</si>
  <si>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</si>
  <si>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</si>
  <si>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</si>
  <si>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</si>
  <si>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</si>
  <si>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</si>
  <si>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</si>
  <si>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</si>
  <si>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</si>
  <si>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</si>
  <si>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</si>
  <si>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</si>
  <si>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</si>
  <si>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</si>
  <si>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</si>
  <si>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</si>
  <si>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</si>
  <si>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</si>
  <si>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</si>
  <si>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</si>
  <si>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</si>
  <si>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</si>
  <si>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</si>
  <si>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</si>
  <si>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</si>
  <si>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</si>
  <si>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</si>
  <si>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</si>
  <si>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</si>
  <si>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</si>
  <si>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</si>
  <si>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</si>
  <si>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</si>
  <si>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</si>
  <si>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</si>
  <si>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</si>
  <si>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</si>
  <si>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</si>
  <si>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</si>
  <si>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</si>
  <si>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</si>
  <si>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</si>
  <si>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</si>
  <si>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</si>
  <si>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</si>
  <si>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</si>
  <si>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</si>
  <si>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</si>
  <si>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</si>
  <si>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</si>
  <si>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</si>
  <si>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</si>
  <si>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</si>
  <si>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</si>
  <si>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</si>
  <si>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</si>
  <si>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</si>
  <si>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</si>
  <si>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</si>
  <si>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</si>
  <si>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</si>
  <si>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</si>
  <si>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</si>
  <si>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</si>
  <si>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</si>
  <si>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</si>
  <si>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</si>
  <si>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</si>
  <si>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</si>
  <si>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</si>
  <si>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</si>
  <si>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</si>
  <si>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</si>
  <si>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</si>
  <si>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</si>
  <si>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</si>
  <si>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</si>
  <si>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</si>
  <si>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</si>
  <si>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</si>
  <si>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</si>
  <si>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</si>
  <si>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</si>
  <si>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</si>
  <si>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</si>
  <si>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</si>
  <si>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</si>
  <si>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</si>
  <si>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</si>
  <si>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</si>
  <si>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</si>
  <si>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</si>
  <si>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</si>
  <si>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</si>
  <si>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</si>
  <si>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</si>
  <si>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</si>
  <si>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</si>
  <si>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</si>
  <si>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</si>
  <si>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</si>
  <si>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</si>
  <si>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</si>
  <si>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</si>
  <si>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</si>
  <si>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</si>
  <si>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</si>
  <si>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</si>
  <si>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</si>
  <si>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</si>
  <si>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</si>
  <si>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</si>
  <si>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</si>
  <si>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</si>
  <si>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</si>
  <si>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</si>
  <si>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</si>
  <si>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</si>
  <si>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</si>
  <si>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</si>
  <si>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</si>
  <si>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</si>
  <si>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</si>
  <si>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</si>
  <si>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</si>
  <si>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</si>
  <si>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</si>
  <si>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</si>
  <si>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</si>
  <si>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</si>
  <si>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</si>
  <si>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</si>
  <si>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</si>
  <si>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</si>
  <si>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</si>
  <si>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</si>
  <si>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</si>
  <si>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</si>
  <si>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</si>
  <si>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</si>
  <si>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</si>
  <si>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</si>
  <si>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</si>
  <si>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</si>
  <si>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</si>
  <si>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</si>
  <si>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</si>
  <si>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</si>
  <si>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</si>
  <si>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</si>
  <si>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</si>
  <si>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</si>
  <si>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</si>
  <si>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</si>
  <si>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</si>
  <si>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</si>
  <si>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</si>
  <si>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</si>
  <si>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</si>
  <si>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</si>
  <si>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</si>
  <si>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</si>
  <si>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</si>
  <si>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</si>
  <si>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</si>
  <si>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</si>
  <si>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</si>
  <si>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</si>
  <si>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</si>
  <si>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</si>
  <si>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</si>
  <si>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</si>
  <si>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</si>
  <si>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</si>
  <si>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</si>
  <si>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</si>
  <si>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</si>
  <si>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</si>
  <si>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</si>
  <si>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</si>
  <si>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</si>
  <si>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</si>
  <si>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</si>
  <si>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</si>
  <si>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</si>
  <si>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</si>
  <si>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</si>
  <si>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</si>
  <si>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</si>
  <si>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</si>
  <si>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</si>
  <si>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</si>
  <si>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</si>
  <si>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</si>
  <si>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</si>
  <si>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</si>
  <si>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</si>
  <si>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</si>
  <si>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</si>
  <si>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</si>
  <si>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</si>
  <si>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</si>
  <si>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</si>
  <si>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</si>
  <si>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</si>
  <si>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</si>
  <si>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</si>
  <si>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</si>
  <si>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</si>
  <si>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</si>
  <si>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</si>
  <si>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</si>
  <si>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</si>
  <si>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</si>
  <si>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</si>
  <si>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</si>
  <si>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</si>
  <si>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</si>
  <si>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</si>
  <si>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</si>
  <si>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</si>
  <si>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</si>
  <si>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</si>
  <si>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</si>
  <si>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</si>
  <si>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</si>
  <si>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</si>
  <si>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</si>
  <si>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</si>
  <si>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</si>
  <si>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</si>
  <si>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</si>
  <si>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</si>
  <si>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</si>
  <si>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</si>
  <si>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</si>
  <si>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</si>
  <si>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</si>
  <si>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</si>
  <si>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</si>
  <si>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</si>
  <si>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</si>
  <si>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</si>
  <si>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</si>
  <si>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</si>
  <si>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</si>
  <si>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</si>
  <si>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</si>
  <si>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</si>
  <si>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</si>
  <si>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</si>
  <si>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</si>
  <si>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</si>
  <si>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</si>
  <si>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</si>
  <si>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</si>
  <si>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</si>
  <si>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</si>
  <si>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</si>
  <si>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</si>
  <si>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</si>
  <si>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</si>
  <si>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</si>
  <si>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</si>
  <si>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</si>
  <si>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</si>
  <si>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</si>
  <si>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</si>
  <si>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</si>
  <si>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</si>
  <si>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</si>
  <si>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</si>
  <si>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</si>
  <si>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</si>
  <si>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</si>
  <si>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</si>
  <si>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</si>
  <si>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</si>
  <si>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</si>
  <si>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</si>
  <si>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</si>
  <si>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</si>
  <si>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</si>
  <si>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</si>
  <si>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</si>
  <si>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</si>
  <si>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</si>
  <si>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</si>
  <si>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</si>
  <si>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</si>
  <si>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</si>
  <si>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</si>
  <si>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</si>
  <si>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</si>
  <si>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</si>
  <si>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</si>
  <si>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</si>
  <si>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</si>
  <si>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</si>
  <si>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</si>
  <si>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</si>
  <si>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</si>
  <si>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</si>
  <si>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</si>
  <si>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</si>
  <si>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</si>
  <si>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</si>
  <si>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</si>
  <si>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</si>
  <si>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</si>
  <si>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</si>
  <si>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</si>
  <si>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</si>
  <si>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</si>
  <si>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</si>
  <si>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</si>
  <si>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</si>
  <si>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</si>
  <si>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</si>
  <si>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</si>
  <si>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</si>
  <si>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</si>
  <si>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</si>
  <si>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</si>
  <si>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</si>
  <si>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</si>
  <si>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</si>
  <si>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</si>
  <si>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</si>
  <si>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</si>
  <si>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</si>
  <si>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</si>
  <si>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</si>
  <si>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</si>
  <si>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</si>
  <si>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</si>
  <si>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</si>
  <si>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</si>
  <si>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</si>
  <si>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</si>
  <si>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</si>
  <si>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</si>
  <si>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</si>
  <si>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</si>
  <si>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</si>
  <si>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</si>
  <si>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</si>
  <si>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</si>
  <si>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</si>
  <si>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</si>
  <si>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</si>
  <si>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</si>
  <si>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</si>
  <si>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</si>
  <si>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</si>
  <si>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</si>
  <si>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</si>
  <si>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</si>
  <si>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</si>
  <si>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</si>
  <si>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</si>
  <si>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</si>
  <si>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</si>
  <si>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</si>
  <si>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</si>
  <si>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</si>
  <si>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</si>
  <si>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</si>
  <si>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</si>
  <si>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</si>
  <si>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</si>
  <si>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</si>
  <si>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</si>
  <si>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</si>
  <si>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</si>
  <si>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</si>
  <si>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</si>
  <si>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</si>
  <si>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</si>
  <si>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</si>
  <si>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</si>
  <si>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</si>
  <si>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</si>
  <si>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</si>
  <si>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</si>
  <si>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</si>
  <si>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</si>
  <si>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</si>
  <si>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</si>
  <si>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</si>
  <si>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</si>
  <si>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</si>
  <si>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</si>
  <si>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</si>
  <si>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</si>
  <si>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</si>
  <si>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</si>
  <si>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</si>
  <si>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</si>
  <si>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</si>
  <si>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</si>
  <si>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</si>
  <si>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</si>
  <si>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</si>
  <si>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</si>
  <si>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</si>
  <si>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</si>
  <si>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</si>
  <si>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</si>
  <si>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</si>
  <si>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</si>
  <si>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</si>
  <si>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</si>
  <si>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</si>
  <si>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</si>
  <si>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</si>
  <si>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</si>
  <si>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</si>
  <si>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</si>
  <si>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</si>
  <si>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</si>
  <si>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</si>
  <si>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</si>
  <si>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</si>
  <si>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</si>
  <si>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</si>
  <si>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</si>
  <si>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</si>
  <si>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</si>
  <si>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</si>
  <si>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</si>
  <si>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</si>
  <si>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</si>
  <si>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</si>
  <si>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</si>
  <si>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</si>
  <si>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</si>
  <si>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</si>
  <si>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</si>
  <si>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</si>
  <si>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</si>
  <si>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</si>
  <si>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</si>
  <si>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</si>
  <si>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</si>
  <si>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</si>
  <si>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</si>
  <si>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</si>
  <si>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</si>
  <si>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</si>
  <si>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</si>
  <si>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</si>
  <si>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</si>
  <si>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</si>
  <si>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</si>
  <si>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</si>
  <si>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</si>
  <si>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</si>
  <si>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</si>
  <si>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</si>
  <si>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</si>
  <si>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</si>
  <si>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</si>
  <si>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</si>
  <si>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</si>
  <si>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</si>
  <si>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</si>
  <si>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</si>
  <si>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</si>
  <si>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</si>
  <si>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</si>
  <si>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</si>
  <si>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</si>
  <si>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</si>
  <si>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</si>
  <si>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</si>
  <si>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</si>
  <si>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</si>
  <si>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</si>
  <si>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</si>
  <si>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</si>
  <si>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</si>
  <si>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</si>
  <si>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</si>
  <si>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</si>
  <si>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</si>
  <si>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</si>
  <si>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</si>
  <si>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</si>
  <si>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</si>
  <si>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</si>
  <si>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</si>
  <si>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</si>
  <si>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</si>
  <si>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</si>
  <si>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</si>
  <si>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</si>
  <si>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</si>
  <si>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</si>
  <si>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</si>
  <si>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</si>
  <si>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</si>
  <si>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</si>
  <si>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</si>
  <si>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</si>
  <si>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</si>
  <si>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</si>
  <si>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</si>
  <si>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</si>
  <si>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</si>
  <si>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</si>
  <si>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</si>
  <si>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</si>
  <si>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</si>
  <si>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</si>
  <si>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</si>
  <si>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</si>
  <si>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</si>
  <si>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</si>
  <si>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</si>
  <si>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</si>
  <si>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</si>
  <si>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</si>
  <si>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</si>
  <si>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</si>
  <si>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</si>
  <si>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</si>
  <si>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</si>
  <si>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</si>
  <si>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</si>
  <si>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</si>
  <si>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</si>
  <si>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</si>
  <si>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</si>
  <si>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</si>
  <si>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</si>
  <si>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</si>
  <si>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</si>
  <si>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</si>
  <si>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</si>
  <si>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</si>
  <si>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</si>
  <si>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</si>
  <si>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</si>
  <si>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</si>
  <si>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</si>
  <si>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</si>
  <si>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</si>
  <si>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</si>
  <si>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</si>
  <si>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</si>
  <si>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</si>
  <si>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</si>
  <si>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</si>
  <si>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</si>
  <si>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</si>
  <si>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</si>
  <si>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</si>
  <si>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</si>
  <si>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</si>
  <si>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</si>
  <si>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</si>
  <si>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</si>
  <si>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</si>
  <si>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</si>
  <si>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</si>
  <si>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</si>
  <si>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</si>
  <si>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</si>
  <si>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</si>
  <si>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</si>
  <si>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</si>
  <si>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</si>
  <si>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</si>
  <si>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</si>
  <si>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</si>
  <si>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</si>
  <si>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</si>
  <si>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</si>
  <si>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</si>
  <si>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</si>
  <si>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</si>
  <si>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</si>
  <si>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</si>
  <si>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</si>
  <si>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</si>
  <si>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</si>
  <si>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</si>
  <si>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</si>
  <si>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</si>
  <si>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</si>
  <si>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</si>
  <si>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</si>
  <si>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</si>
  <si>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</si>
  <si>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</si>
  <si>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</si>
  <si>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</si>
  <si>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</si>
  <si>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</si>
  <si>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</si>
  <si>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</si>
  <si>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</si>
  <si>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</si>
  <si>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</si>
  <si>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</si>
  <si>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</si>
  <si>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</si>
  <si>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</si>
  <si>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</si>
  <si>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</si>
  <si>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</si>
  <si>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</si>
  <si>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</si>
  <si>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</si>
  <si>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</si>
  <si>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</si>
  <si>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</si>
  <si>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</si>
  <si>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</si>
  <si>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</si>
  <si>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</si>
  <si>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</si>
  <si>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</si>
  <si>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</si>
  <si>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</si>
  <si>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</si>
  <si>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</si>
  <si>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</si>
  <si>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</si>
  <si>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</si>
  <si>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</si>
  <si>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</si>
  <si>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</si>
  <si>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</si>
  <si>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</si>
  <si>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</si>
  <si>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</si>
  <si>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</si>
  <si>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</si>
  <si>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</si>
  <si>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</si>
  <si>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</si>
  <si>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</si>
  <si>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</si>
  <si>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</si>
  <si>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</si>
  <si>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</si>
  <si>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</si>
  <si>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</si>
  <si>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</si>
  <si>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</si>
  <si>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</si>
  <si>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</si>
  <si>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</si>
  <si>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</si>
  <si>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</si>
  <si>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</si>
  <si>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</si>
  <si>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</si>
  <si>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</si>
  <si>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</si>
  <si>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</si>
  <si>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</si>
  <si>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</si>
  <si>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</si>
  <si>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</si>
  <si>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</si>
  <si>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</si>
  <si>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</si>
  <si>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</si>
  <si>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</si>
  <si>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</si>
  <si>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</si>
  <si>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</si>
  <si>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</si>
  <si>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</si>
  <si>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</si>
  <si>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</si>
  <si>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</si>
  <si>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</si>
  <si>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</si>
  <si>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</si>
  <si>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</si>
  <si>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</si>
  <si>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</si>
  <si>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</si>
  <si>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</si>
  <si>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</si>
  <si>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</si>
  <si>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</si>
  <si>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</si>
  <si>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</si>
  <si>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</si>
  <si>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</si>
  <si>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</si>
  <si>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</si>
  <si>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</si>
  <si>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</si>
  <si>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</si>
  <si>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</si>
  <si>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</si>
  <si>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</si>
  <si>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</si>
  <si>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</si>
  <si>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</si>
  <si>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</si>
  <si>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</si>
  <si>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</si>
  <si>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</si>
  <si>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</si>
  <si>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</si>
  <si>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</si>
  <si>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</si>
  <si>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</si>
  <si>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</si>
  <si>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</si>
  <si>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</si>
  <si>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</si>
  <si>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</si>
  <si>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</si>
  <si>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</si>
  <si>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</si>
  <si>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</si>
  <si>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</si>
  <si>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</si>
  <si>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</si>
  <si>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</si>
  <si>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</si>
  <si>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</si>
  <si>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</si>
  <si>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</si>
  <si>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</si>
  <si>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</si>
  <si>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</si>
  <si>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</si>
  <si>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</si>
  <si>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</si>
  <si>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</si>
  <si>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</si>
  <si>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</si>
  <si>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</si>
  <si>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</si>
  <si>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</si>
  <si>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</si>
  <si>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</si>
  <si>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</si>
  <si>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</si>
  <si>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</si>
  <si>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</si>
  <si>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</si>
  <si>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</si>
  <si>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</si>
  <si>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</si>
  <si>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</si>
  <si>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</si>
  <si>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</si>
  <si>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</si>
  <si>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</si>
  <si>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</si>
  <si>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</si>
  <si>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</si>
  <si>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</si>
  <si>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</si>
  <si>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</si>
  <si>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</si>
  <si>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</si>
  <si>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</si>
  <si>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</si>
  <si>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</si>
  <si>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</si>
  <si>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</si>
  <si>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</si>
  <si>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</si>
  <si>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</si>
  <si>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</si>
  <si>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</si>
  <si>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</si>
  <si>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</si>
  <si>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</si>
  <si>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</si>
  <si>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</si>
  <si>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</si>
  <si>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</si>
  <si>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</si>
  <si>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</si>
  <si>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</si>
  <si>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</si>
  <si>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</si>
  <si>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</si>
  <si>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</si>
  <si>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</si>
  <si>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</si>
  <si>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</si>
  <si>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</si>
  <si>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</si>
  <si>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</si>
  <si>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</si>
  <si>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</si>
  <si>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</si>
  <si>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</si>
  <si>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</si>
  <si>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</si>
  <si>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</si>
  <si>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</si>
  <si>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</si>
  <si>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</si>
  <si>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</si>
  <si>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</si>
  <si>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</si>
  <si>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</si>
  <si>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</si>
  <si>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</si>
  <si>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</si>
  <si>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</si>
  <si>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</si>
  <si>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</si>
  <si>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</si>
  <si>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</si>
  <si>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</si>
  <si>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</si>
  <si>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</si>
  <si>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</si>
  <si>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</si>
  <si>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</si>
  <si>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</si>
  <si>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</si>
  <si>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</si>
  <si>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</si>
  <si>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</si>
  <si>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</si>
  <si>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</si>
  <si>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</si>
  <si>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</si>
  <si>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</si>
  <si>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</si>
  <si>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</si>
  <si>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</si>
  <si>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</si>
  <si>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</si>
  <si>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</si>
  <si>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</si>
  <si>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</si>
  <si>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</si>
  <si>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</si>
  <si>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</si>
  <si>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</si>
  <si>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</si>
  <si>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</si>
  <si>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</si>
  <si>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</si>
  <si>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</si>
  <si>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</si>
  <si>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</si>
  <si>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</si>
  <si>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</si>
  <si>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</si>
  <si>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</si>
  <si>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</si>
  <si>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</si>
  <si>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</si>
  <si>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</si>
  <si>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</si>
  <si>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</si>
  <si>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</si>
  <si>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</si>
  <si>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</si>
  <si>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</si>
  <si>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</si>
  <si>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</si>
  <si>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</si>
  <si>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</si>
  <si>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</si>
  <si>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</si>
  <si>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</si>
  <si>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</si>
  <si>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</si>
  <si>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</si>
  <si>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</si>
  <si>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</si>
  <si>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</si>
  <si>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</si>
  <si>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</si>
  <si>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</si>
  <si>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</si>
  <si>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</si>
  <si>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</si>
  <si>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</si>
  <si>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</si>
  <si>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</si>
  <si>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</si>
  <si>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</si>
  <si>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</si>
  <si>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</si>
  <si>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</si>
  <si>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</si>
  <si>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</si>
  <si>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</si>
  <si>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</si>
  <si>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</si>
  <si>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</si>
  <si>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</si>
  <si>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</si>
  <si>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</si>
  <si>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</si>
  <si>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</si>
  <si>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</si>
  <si>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</si>
  <si>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</si>
  <si>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</si>
  <si>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</si>
  <si>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</si>
  <si>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</si>
  <si>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</si>
  <si>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</si>
  <si>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</si>
  <si>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</si>
  <si>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</si>
  <si>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</si>
  <si>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</si>
  <si>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</si>
  <si>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</si>
  <si>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</si>
  <si>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</si>
  <si>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</si>
  <si>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</si>
  <si>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</si>
  <si>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</si>
  <si>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</si>
  <si>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</si>
  <si>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</si>
  <si>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</si>
  <si>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</si>
  <si>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</si>
  <si>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</si>
  <si>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</si>
  <si>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</si>
  <si>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</si>
  <si>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</si>
  <si>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</si>
  <si>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</si>
  <si>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</si>
  <si>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</si>
  <si>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</si>
  <si>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</si>
  <si>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</si>
  <si>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</si>
  <si>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</si>
  <si>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</si>
  <si>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</si>
  <si>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</si>
  <si>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</si>
  <si>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</si>
  <si>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</si>
  <si>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</si>
  <si>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</si>
  <si>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</si>
  <si>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</si>
  <si>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</si>
  <si>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</si>
  <si>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</si>
  <si>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</si>
  <si>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</si>
  <si>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</si>
  <si>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</si>
  <si>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</si>
  <si>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</si>
  <si>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</si>
  <si>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</si>
  <si>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</si>
  <si>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</si>
  <si>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</si>
  <si>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</si>
  <si>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</si>
  <si>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</si>
  <si>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</si>
  <si>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</si>
  <si>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</si>
  <si>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</si>
  <si>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</si>
  <si>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</si>
  <si>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</si>
  <si>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</si>
  <si>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</si>
  <si>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</si>
  <si>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</si>
  <si>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</si>
  <si>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</si>
  <si>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</si>
  <si>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</si>
  <si>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</si>
  <si>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</si>
  <si>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</si>
  <si>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</si>
  <si>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</si>
  <si>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</si>
  <si>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</si>
  <si>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</si>
  <si>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</si>
  <si>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</si>
  <si>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</si>
  <si>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</si>
  <si>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</si>
  <si>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</si>
  <si>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</si>
  <si>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</si>
  <si>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</si>
  <si>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</si>
  <si>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</si>
  <si>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</si>
  <si>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</si>
  <si>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</si>
  <si>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</si>
  <si>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</si>
  <si>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</si>
  <si>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</si>
  <si>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</si>
  <si>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</si>
  <si>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</si>
  <si>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</si>
  <si>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</si>
  <si>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</si>
  <si>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</si>
  <si>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</si>
  <si>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</si>
  <si>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</si>
  <si>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</si>
  <si>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</si>
  <si>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</si>
  <si>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</si>
  <si>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</si>
  <si>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</si>
  <si>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</si>
  <si>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</si>
  <si>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</si>
  <si>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</si>
  <si>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</si>
  <si>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</si>
  <si>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</si>
  <si>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</si>
  <si>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</si>
  <si>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</si>
  <si>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</si>
  <si>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</si>
  <si>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</si>
  <si>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</si>
  <si>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</si>
  <si>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</si>
  <si>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</si>
  <si>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</si>
  <si>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</si>
  <si>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</si>
  <si>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</si>
  <si>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</si>
  <si>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</si>
  <si>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</si>
  <si>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</si>
  <si>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</si>
  <si>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</si>
  <si>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</si>
  <si>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</si>
  <si>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</si>
  <si>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</si>
  <si>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</si>
  <si>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</si>
  <si>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</si>
  <si>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</si>
  <si>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</si>
  <si>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</si>
  <si>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</si>
  <si>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</si>
  <si>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</si>
  <si>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</si>
  <si>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</si>
  <si>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</si>
  <si>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</si>
  <si>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</si>
  <si>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</si>
  <si>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</si>
  <si>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</si>
  <si>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</si>
  <si>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</si>
  <si>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</si>
  <si>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</si>
  <si>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</si>
  <si>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</si>
  <si>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</si>
  <si>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</si>
  <si>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</si>
  <si>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</si>
  <si>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</si>
  <si>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</si>
  <si>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</si>
  <si>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</si>
  <si>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</si>
  <si>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</si>
  <si>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</si>
  <si>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</si>
  <si>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</si>
  <si>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</si>
  <si>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</si>
  <si>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</si>
  <si>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</si>
  <si>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Age_Group</t>
  </si>
  <si>
    <t>Row Labels</t>
  </si>
  <si>
    <t>Grand Total</t>
  </si>
  <si>
    <t>Sum of Exited</t>
  </si>
  <si>
    <t>18-30</t>
  </si>
  <si>
    <t>31-45</t>
  </si>
  <si>
    <t>46-60</t>
  </si>
  <si>
    <t>60+</t>
  </si>
  <si>
    <t>CreditScore_Group</t>
  </si>
  <si>
    <t>Balance_Group</t>
  </si>
  <si>
    <t>Excellent</t>
  </si>
  <si>
    <t>Fair</t>
  </si>
  <si>
    <t>Good</t>
  </si>
  <si>
    <t>Poor</t>
  </si>
  <si>
    <t>0-50K</t>
  </si>
  <si>
    <t>100K+</t>
  </si>
  <si>
    <t>50K-100K</t>
  </si>
  <si>
    <t xml:space="preserve"> </t>
  </si>
  <si>
    <t xml:space="preserve">      </t>
  </si>
  <si>
    <r>
      <t xml:space="preserve">        </t>
    </r>
    <r>
      <rPr>
        <b/>
        <sz val="16"/>
        <color theme="1"/>
        <rFont val="Calibri"/>
        <family val="2"/>
        <scheme val="minor"/>
      </rPr>
      <t>Active Member</t>
    </r>
  </si>
  <si>
    <t>Total Customer</t>
  </si>
  <si>
    <r>
      <t xml:space="preserve">  </t>
    </r>
    <r>
      <rPr>
        <b/>
        <sz val="16"/>
        <color theme="7" tint="-0.499984740745262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Churned Customers    </t>
    </r>
  </si>
  <si>
    <r>
      <rPr>
        <b/>
        <sz val="16"/>
        <color theme="1"/>
        <rFont val="Calibri"/>
        <family val="2"/>
        <scheme val="minor"/>
      </rPr>
      <t>Retained Customers</t>
    </r>
    <r>
      <rPr>
        <b/>
        <sz val="16"/>
        <color theme="7" tint="-0.499984740745262"/>
        <rFont val="Calibri"/>
        <family val="2"/>
        <scheme val="minor"/>
      </rPr>
      <t xml:space="preserve">  </t>
    </r>
  </si>
  <si>
    <r>
      <t xml:space="preserve">     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theme="7" tint="-0.499984740745262"/>
        <rFont val="Calibri"/>
        <family val="2"/>
        <scheme val="minor"/>
      </rPr>
      <t xml:space="preserve">   </t>
    </r>
    <r>
      <rPr>
        <b/>
        <sz val="16"/>
        <color theme="1"/>
        <rFont val="Calibri"/>
        <family val="2"/>
        <scheme val="minor"/>
      </rPr>
      <t>Average Balance</t>
    </r>
  </si>
  <si>
    <t xml:space="preserve">     Bank Customer Churn Analysis Dashboard</t>
  </si>
  <si>
    <t>frequently.</t>
  </si>
  <si>
    <r>
      <rPr>
        <b/>
        <sz val="12"/>
        <color theme="1"/>
        <rFont val="Calibri"/>
        <family val="2"/>
        <scheme val="minor"/>
      </rPr>
      <t>Customers with fewer banking products tend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to churn</t>
    </r>
  </si>
  <si>
    <t>Customers aged 31-45 contribute to a major portion of</t>
  </si>
  <si>
    <t>churn cases.</t>
  </si>
  <si>
    <r>
      <t xml:space="preserve">   </t>
    </r>
    <r>
      <rPr>
        <b/>
        <sz val="12"/>
        <color theme="1"/>
        <rFont val="Calibri"/>
        <family val="2"/>
        <scheme val="minor"/>
      </rPr>
      <t xml:space="preserve">Higher balance customers leaving may result in </t>
    </r>
  </si>
  <si>
    <r>
      <t xml:space="preserve">   </t>
    </r>
    <r>
      <rPr>
        <b/>
        <sz val="12"/>
        <color theme="1"/>
        <rFont val="Calibri"/>
        <family val="2"/>
        <scheme val="minor"/>
      </rPr>
      <t>substantial revenue loss.</t>
    </r>
  </si>
  <si>
    <r>
      <t xml:space="preserve">           </t>
    </r>
    <r>
      <rPr>
        <b/>
        <sz val="11"/>
        <color theme="1"/>
        <rFont val="Calibri"/>
        <family val="2"/>
        <scheme val="minor"/>
      </rPr>
      <t xml:space="preserve">  Good credit score segments, as they contribute the highest </t>
    </r>
  </si>
  <si>
    <r>
      <t xml:space="preserve">          </t>
    </r>
    <r>
      <rPr>
        <b/>
        <sz val="11"/>
        <color theme="1"/>
        <rFont val="Calibri"/>
        <family val="2"/>
        <scheme val="minor"/>
      </rPr>
      <t xml:space="preserve">   churn counts.</t>
    </r>
  </si>
  <si>
    <r>
      <t xml:space="preserve">      </t>
    </r>
    <r>
      <rPr>
        <b/>
        <sz val="11"/>
        <color theme="1"/>
        <rFont val="Calibri"/>
        <family val="2"/>
        <scheme val="minor"/>
      </rPr>
      <t>(ii)  Introduce personalized loyalty offers for customers with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</si>
  <si>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            </t>
    </r>
    <r>
      <rPr>
        <b/>
        <sz val="11"/>
        <color theme="1"/>
        <rFont val="Calibri"/>
        <family val="2"/>
        <scheme val="minor"/>
      </rPr>
      <t xml:space="preserve"> higher account balances to reduce potential revenue loss.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</si>
  <si>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(iii) Develop targeted engagement strategies for customers aged </t>
    </r>
  </si>
  <si>
    <r>
      <t xml:space="preserve">            </t>
    </r>
    <r>
      <rPr>
        <b/>
        <sz val="11"/>
        <color theme="1"/>
        <rFont val="Calibri"/>
        <family val="2"/>
        <scheme val="minor"/>
      </rPr>
      <t xml:space="preserve"> 31-45, since this group contributes heavily to churn.</t>
    </r>
  </si>
  <si>
    <r>
      <t xml:space="preserve">     </t>
    </r>
    <r>
      <rPr>
        <b/>
        <sz val="11"/>
        <color theme="1"/>
        <rFont val="Calibri"/>
        <family val="2"/>
        <scheme val="minor"/>
      </rPr>
      <t xml:space="preserve"> (iv) Encourage customers to use multiple banking products </t>
    </r>
  </si>
  <si>
    <r>
      <t xml:space="preserve">           </t>
    </r>
    <r>
      <rPr>
        <b/>
        <sz val="11"/>
        <color theme="1"/>
        <rFont val="Calibri"/>
        <family val="2"/>
        <scheme val="minor"/>
      </rPr>
      <t xml:space="preserve">  through bundled offers and reward programs.</t>
    </r>
  </si>
  <si>
    <r>
      <t xml:space="preserve">       </t>
    </r>
    <r>
      <rPr>
        <b/>
        <sz val="11"/>
        <color theme="1"/>
        <rFont val="Calibri"/>
        <family val="2"/>
        <scheme val="minor"/>
      </rPr>
      <t>(v)  Strengthen customer relationship programs in high-churn</t>
    </r>
  </si>
  <si>
    <r>
      <t xml:space="preserve">           </t>
    </r>
    <r>
      <rPr>
        <b/>
        <sz val="11"/>
        <color theme="1"/>
        <rFont val="Calibri"/>
        <family val="2"/>
        <scheme val="minor"/>
      </rPr>
      <t xml:space="preserve">  geographic regions.</t>
    </r>
  </si>
  <si>
    <r>
      <t xml:space="preserve">    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(i)  Focus retention campaigns on customers in the Fair and </t>
    </r>
  </si>
  <si>
    <r>
      <t xml:space="preserve">   </t>
    </r>
    <r>
      <rPr>
        <b/>
        <sz val="18"/>
        <color theme="1"/>
        <rFont val="Calibri"/>
        <family val="2"/>
        <scheme val="minor"/>
      </rPr>
      <t xml:space="preserve">  Recommendations</t>
    </r>
  </si>
  <si>
    <t xml:space="preserve">France contributes the highest number of churned </t>
  </si>
  <si>
    <t>customers.</t>
  </si>
  <si>
    <t>Fair and Good credit score segments contribute the</t>
  </si>
  <si>
    <t>highest churn counts.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</si>
</sst>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7" tint="-0.499984740745262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2" borderId="0" xfId="0" applyFill="1" applyBorder="1"/>
    <xf numFmtId="0" fontId="0" fillId="2" borderId="5" xfId="0" applyFill="1" applyBorder="1"/>
    <xf numFmtId="0" fontId="6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4" fillId="2" borderId="1" xfId="0" applyFont="1" applyFill="1" applyBorder="1"/>
    <xf numFmtId="0" fontId="0" fillId="2" borderId="2" xfId="0" applyFill="1" applyBorder="1"/>
    <xf numFmtId="0" fontId="4" fillId="2" borderId="5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5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2" fillId="2" borderId="3" xfId="0" applyFont="1" applyFill="1" applyBorder="1"/>
    <xf numFmtId="0" fontId="0" fillId="2" borderId="4" xfId="0" applyFill="1" applyBorder="1"/>
    <xf numFmtId="0" fontId="2" fillId="2" borderId="6" xfId="0" applyFont="1" applyFill="1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2" borderId="3" xfId="0" applyFill="1" applyBorder="1"/>
    <xf numFmtId="0" fontId="1" fillId="2" borderId="0" xfId="0" applyFont="1" applyFill="1"/>
    <xf numFmtId="0" fontId="0" fillId="2" borderId="0" xfId="0" applyFont="1" applyFill="1"/>
    <xf numFmtId="0" fontId="3" fillId="2" borderId="0" xfId="0" applyFont="1" applyFill="1"/>
    <xf numFmtId="0" fontId="8" fillId="2" borderId="0" xfId="0" applyFont="1" applyFill="1"/>
    <xf numFmtId="0" fontId="8" fillId="2" borderId="6" xfId="0" applyFont="1" applyFill="1" applyBorder="1"/>
    <xf numFmtId="0" fontId="0" fillId="2" borderId="6" xfId="0" applyFill="1" applyBorder="1"/>
    <xf numFmtId="0" fontId="3" fillId="2" borderId="6" xfId="0" applyFont="1" applyFill="1" applyBorder="1"/>
    <xf numFmtId="0" fontId="4" fillId="2" borderId="7" xfId="0" applyFont="1" applyFill="1" applyBorder="1"/>
    <xf numFmtId="0" fontId="7" fillId="2" borderId="0" xfId="0" applyFont="1" applyFill="1" applyBorder="1"/>
    <xf numFmtId="0" fontId="4" fillId="2" borderId="0" xfId="0" applyFont="1" applyFill="1"/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4"/>
  <c:pivotSource>
    <c:name>[Bank_Churn.xlsx]Pivot_Table!PivotTable7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</a:t>
            </a:r>
            <a:r>
              <a:rPr lang="en-US" baseline="0"/>
              <a:t> Churn by AgeGroup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view3D>
      <c:perspective val="30"/>
    </c:view3D>
    <c:plotArea>
      <c:layout>
        <c:manualLayout>
          <c:layoutTarget val="inner"/>
          <c:xMode val="edge"/>
          <c:yMode val="edge"/>
          <c:x val="0.14482389418036642"/>
          <c:y val="4.2536380300836396E-2"/>
          <c:w val="0.65756893854602361"/>
          <c:h val="0.82820193509996998"/>
        </c:manualLayout>
      </c:layout>
      <c:line3DChart>
        <c:grouping val="standard"/>
        <c:ser>
          <c:idx val="0"/>
          <c:order val="0"/>
          <c:tx>
            <c:strRef>
              <c:f>Pivot_Table!$B$12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Pivot_Table!$A$13:$A$17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Pivot_Table!$B$13:$B$17</c:f>
              <c:numCache>
                <c:formatCode>General</c:formatCode>
                <c:ptCount val="4"/>
                <c:pt idx="0">
                  <c:v>1968</c:v>
                </c:pt>
                <c:pt idx="1">
                  <c:v>5921</c:v>
                </c:pt>
                <c:pt idx="2">
                  <c:v>1647</c:v>
                </c:pt>
                <c:pt idx="3">
                  <c:v>464</c:v>
                </c:pt>
              </c:numCache>
            </c:numRef>
          </c:val>
        </c:ser>
        <c:axId val="61959168"/>
        <c:axId val="61993728"/>
        <c:axId val="143817344"/>
      </c:line3DChart>
      <c:catAx>
        <c:axId val="61959168"/>
        <c:scaling>
          <c:orientation val="minMax"/>
        </c:scaling>
        <c:axPos val="b"/>
        <c:tickLblPos val="nextTo"/>
        <c:crossAx val="61993728"/>
        <c:crosses val="autoZero"/>
        <c:auto val="1"/>
        <c:lblAlgn val="ctr"/>
        <c:lblOffset val="100"/>
      </c:catAx>
      <c:valAx>
        <c:axId val="61993728"/>
        <c:scaling>
          <c:orientation val="minMax"/>
        </c:scaling>
        <c:axPos val="l"/>
        <c:majorGridlines/>
        <c:numFmt formatCode="General" sourceLinked="1"/>
        <c:tickLblPos val="nextTo"/>
        <c:crossAx val="61959168"/>
        <c:crosses val="autoZero"/>
        <c:crossBetween val="between"/>
      </c:valAx>
      <c:serAx>
        <c:axId val="143817344"/>
        <c:scaling>
          <c:orientation val="minMax"/>
        </c:scaling>
        <c:axPos val="b"/>
        <c:tickLblPos val="nextTo"/>
        <c:crossAx val="61993728"/>
        <c:crosses val="autoZero"/>
      </c:serAx>
    </c:plotArea>
    <c:legend>
      <c:legendPos val="r"/>
      <c:layout/>
    </c:legend>
    <c:plotVisOnly val="1"/>
  </c:chart>
  <c:spPr>
    <a:solidFill>
      <a:schemeClr val="accent4">
        <a:lumMod val="40000"/>
        <a:lumOff val="60000"/>
      </a:schemeClr>
    </a:solidFill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4"/>
  <c:pivotSource>
    <c:name>[Bank_Churn.xlsx]Pivot_Table!PivotTable10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/>
              <a:t>Customer</a:t>
            </a:r>
            <a:r>
              <a:rPr lang="en-US" sz="1800" baseline="0"/>
              <a:t> Churn by NumOfProducts</a:t>
            </a:r>
            <a:endParaRPr lang="en-US" sz="1800"/>
          </a:p>
        </c:rich>
      </c:tx>
      <c:layout>
        <c:manualLayout>
          <c:xMode val="edge"/>
          <c:yMode val="edge"/>
          <c:x val="0.23748724302863172"/>
          <c:y val="0"/>
        </c:manualLayout>
      </c:layout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perspective val="30"/>
    </c:view3D>
    <c:plotArea>
      <c:layout>
        <c:manualLayout>
          <c:layoutTarget val="inner"/>
          <c:xMode val="edge"/>
          <c:yMode val="edge"/>
          <c:x val="0.11265507436570428"/>
          <c:y val="0.11609981044036161"/>
          <c:w val="0.70837182852143532"/>
          <c:h val="0.73815543890347135"/>
        </c:manualLayout>
      </c:layout>
      <c:area3DChart>
        <c:grouping val="standard"/>
        <c:ser>
          <c:idx val="0"/>
          <c:order val="0"/>
          <c:tx>
            <c:strRef>
              <c:f>Pivot_Table!$H$15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Pivot_Table!$G$16:$G$20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Pivot_Table!$H$16:$H$20</c:f>
              <c:numCache>
                <c:formatCode>General</c:formatCode>
                <c:ptCount val="4"/>
                <c:pt idx="0">
                  <c:v>5084</c:v>
                </c:pt>
                <c:pt idx="1">
                  <c:v>4590</c:v>
                </c:pt>
                <c:pt idx="2">
                  <c:v>266</c:v>
                </c:pt>
                <c:pt idx="3">
                  <c:v>60</c:v>
                </c:pt>
              </c:numCache>
            </c:numRef>
          </c:val>
        </c:ser>
        <c:axId val="62269312"/>
        <c:axId val="62270848"/>
        <c:axId val="61961984"/>
      </c:area3DChart>
      <c:catAx>
        <c:axId val="62269312"/>
        <c:scaling>
          <c:orientation val="minMax"/>
        </c:scaling>
        <c:axPos val="b"/>
        <c:tickLblPos val="nextTo"/>
        <c:crossAx val="62270848"/>
        <c:crosses val="autoZero"/>
        <c:auto val="1"/>
        <c:lblAlgn val="ctr"/>
        <c:lblOffset val="100"/>
      </c:catAx>
      <c:valAx>
        <c:axId val="62270848"/>
        <c:scaling>
          <c:orientation val="minMax"/>
        </c:scaling>
        <c:axPos val="l"/>
        <c:majorGridlines/>
        <c:numFmt formatCode="General" sourceLinked="1"/>
        <c:tickLblPos val="nextTo"/>
        <c:crossAx val="62269312"/>
        <c:crosses val="autoZero"/>
        <c:crossBetween val="midCat"/>
      </c:valAx>
      <c:serAx>
        <c:axId val="61961984"/>
        <c:scaling>
          <c:orientation val="minMax"/>
        </c:scaling>
        <c:axPos val="b"/>
        <c:tickLblPos val="nextTo"/>
        <c:crossAx val="62270848"/>
        <c:crosses val="autoZero"/>
      </c:serAx>
    </c:plotArea>
    <c:legend>
      <c:legendPos val="r"/>
      <c:layout/>
    </c:legend>
    <c:plotVisOnly val="1"/>
  </c:chart>
  <c:spPr>
    <a:solidFill>
      <a:schemeClr val="accent4">
        <a:lumMod val="40000"/>
        <a:lumOff val="60000"/>
      </a:schemeClr>
    </a:solidFill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4"/>
  <c:pivotSource>
    <c:name>[Bank_Churn.xlsx]Pivot_Table!PivotTable13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</a:t>
            </a:r>
            <a:r>
              <a:rPr lang="en-US" baseline="0"/>
              <a:t> Churn by CreditScore</a:t>
            </a:r>
            <a:endParaRPr lang="en-US"/>
          </a:p>
        </c:rich>
      </c:tx>
      <c:layout>
        <c:manualLayout>
          <c:xMode val="edge"/>
          <c:yMode val="edge"/>
          <c:x val="0.25017581345045437"/>
          <c:y val="0"/>
        </c:manualLayout>
      </c:layout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>
        <c:manualLayout>
          <c:layoutTarget val="inner"/>
          <c:xMode val="edge"/>
          <c:yMode val="edge"/>
          <c:x val="0.13586541632044741"/>
          <c:y val="0.23253203105709369"/>
          <c:w val="0.76507418984687214"/>
          <c:h val="0.61656963611255955"/>
        </c:manualLayout>
      </c:layout>
      <c:bar3DChart>
        <c:barDir val="col"/>
        <c:grouping val="clustered"/>
        <c:ser>
          <c:idx val="0"/>
          <c:order val="0"/>
          <c:tx>
            <c:strRef>
              <c:f>Pivot_Table!$N$1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Pivot_Table!$M$2:$M$6</c:f>
              <c:strCache>
                <c:ptCount val="4"/>
                <c:pt idx="0">
                  <c:v>Excellent</c:v>
                </c:pt>
                <c:pt idx="1">
                  <c:v>Fair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Pivot_Table!$N$2:$N$6</c:f>
              <c:numCache>
                <c:formatCode>General</c:formatCode>
                <c:ptCount val="4"/>
                <c:pt idx="0">
                  <c:v>1598</c:v>
                </c:pt>
                <c:pt idx="1">
                  <c:v>4305</c:v>
                </c:pt>
                <c:pt idx="2">
                  <c:v>3465</c:v>
                </c:pt>
                <c:pt idx="3">
                  <c:v>632</c:v>
                </c:pt>
              </c:numCache>
            </c:numRef>
          </c:val>
        </c:ser>
        <c:shape val="box"/>
        <c:axId val="62329600"/>
        <c:axId val="62331136"/>
        <c:axId val="0"/>
      </c:bar3DChart>
      <c:catAx>
        <c:axId val="62329600"/>
        <c:scaling>
          <c:orientation val="minMax"/>
        </c:scaling>
        <c:axPos val="b"/>
        <c:tickLblPos val="nextTo"/>
        <c:crossAx val="62331136"/>
        <c:crosses val="autoZero"/>
        <c:auto val="1"/>
        <c:lblAlgn val="ctr"/>
        <c:lblOffset val="100"/>
      </c:catAx>
      <c:valAx>
        <c:axId val="62331136"/>
        <c:scaling>
          <c:orientation val="minMax"/>
        </c:scaling>
        <c:axPos val="l"/>
        <c:majorGridlines/>
        <c:numFmt formatCode="General" sourceLinked="1"/>
        <c:tickLblPos val="nextTo"/>
        <c:crossAx val="62329600"/>
        <c:crosses val="autoZero"/>
        <c:crossBetween val="between"/>
      </c:valAx>
    </c:plotArea>
    <c:legend>
      <c:legendPos val="r"/>
      <c:layout/>
    </c:legend>
    <c:plotVisOnly val="1"/>
  </c:chart>
  <c:spPr>
    <a:solidFill>
      <a:schemeClr val="accent4">
        <a:lumMod val="40000"/>
        <a:lumOff val="60000"/>
      </a:schemeClr>
    </a:solidFill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4"/>
  <c:pivotSource>
    <c:name>[Bank_Churn.xlsx]Pivot_Table!PivotTable14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</a:t>
            </a:r>
            <a:r>
              <a:rPr lang="en-US" baseline="0"/>
              <a:t> Churn by BalanceGroup</a:t>
            </a:r>
            <a:endParaRPr lang="en-US"/>
          </a:p>
        </c:rich>
      </c:tx>
      <c:layout>
        <c:manualLayout>
          <c:xMode val="edge"/>
          <c:yMode val="edge"/>
          <c:x val="0.15725000000000006"/>
          <c:y val="1.8518518518518524E-2"/>
        </c:manualLayout>
      </c:layout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>
        <c:manualLayout>
          <c:layoutTarget val="inner"/>
          <c:xMode val="edge"/>
          <c:yMode val="edge"/>
          <c:x val="0.11265507436570428"/>
          <c:y val="0.27385027488847846"/>
          <c:w val="0.81631846019247589"/>
          <c:h val="0.57536307961504807"/>
        </c:manualLayout>
      </c:layout>
      <c:bar3DChart>
        <c:barDir val="col"/>
        <c:grouping val="clustered"/>
        <c:ser>
          <c:idx val="0"/>
          <c:order val="0"/>
          <c:tx>
            <c:strRef>
              <c:f>Pivot_Table!$N$8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Pivot_Table!$M$9:$M$12</c:f>
              <c:strCache>
                <c:ptCount val="3"/>
                <c:pt idx="0">
                  <c:v>0-50K</c:v>
                </c:pt>
                <c:pt idx="1">
                  <c:v>100K+</c:v>
                </c:pt>
                <c:pt idx="2">
                  <c:v>50K-100K</c:v>
                </c:pt>
              </c:strCache>
            </c:strRef>
          </c:cat>
          <c:val>
            <c:numRef>
              <c:f>Pivot_Table!$N$9:$N$12</c:f>
              <c:numCache>
                <c:formatCode>General</c:formatCode>
                <c:ptCount val="3"/>
                <c:pt idx="0">
                  <c:v>3692</c:v>
                </c:pt>
                <c:pt idx="1">
                  <c:v>4799</c:v>
                </c:pt>
                <c:pt idx="2">
                  <c:v>1509</c:v>
                </c:pt>
              </c:numCache>
            </c:numRef>
          </c:val>
        </c:ser>
        <c:shape val="box"/>
        <c:axId val="106116992"/>
        <c:axId val="106137856"/>
        <c:axId val="0"/>
      </c:bar3DChart>
      <c:catAx>
        <c:axId val="106116992"/>
        <c:scaling>
          <c:orientation val="minMax"/>
        </c:scaling>
        <c:axPos val="b"/>
        <c:tickLblPos val="nextTo"/>
        <c:crossAx val="106137856"/>
        <c:crosses val="autoZero"/>
        <c:auto val="1"/>
        <c:lblAlgn val="ctr"/>
        <c:lblOffset val="100"/>
      </c:catAx>
      <c:valAx>
        <c:axId val="106137856"/>
        <c:scaling>
          <c:orientation val="minMax"/>
        </c:scaling>
        <c:axPos val="l"/>
        <c:majorGridlines/>
        <c:numFmt formatCode="General" sourceLinked="1"/>
        <c:tickLblPos val="nextTo"/>
        <c:crossAx val="106116992"/>
        <c:crosses val="autoZero"/>
        <c:crossBetween val="between"/>
      </c:valAx>
    </c:plotArea>
    <c:legend>
      <c:legendPos val="r"/>
      <c:layout/>
    </c:legend>
    <c:plotVisOnly val="1"/>
  </c:chart>
  <c:spPr>
    <a:solidFill>
      <a:schemeClr val="accent4">
        <a:lumMod val="40000"/>
        <a:lumOff val="60000"/>
      </a:schemeClr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4"/>
  <c:pivotSource>
    <c:name>[Bank_Churn.xlsx]Pivot_Table!PivotTable8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 Churn by HasCrCard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</c:pivotFmts>
    <c:view3D>
      <c:rotX val="40"/>
      <c:rotY val="70"/>
      <c:perspective val="30"/>
    </c:view3D>
    <c:plotArea>
      <c:layout>
        <c:manualLayout>
          <c:layoutTarget val="inner"/>
          <c:xMode val="edge"/>
          <c:yMode val="edge"/>
          <c:x val="1.0126582278481013E-2"/>
          <c:y val="0.15898512685914259"/>
          <c:w val="0.91542788796969998"/>
          <c:h val="0.7806582201916118"/>
        </c:manualLayout>
      </c:layout>
      <c:pie3DChart>
        <c:varyColors val="1"/>
        <c:ser>
          <c:idx val="0"/>
          <c:order val="0"/>
          <c:tx>
            <c:strRef>
              <c:f>Pivot_Table!$B$19</c:f>
              <c:strCache>
                <c:ptCount val="1"/>
                <c:pt idx="0">
                  <c:v>Total</c:v>
                </c:pt>
              </c:strCache>
            </c:strRef>
          </c:tx>
          <c:explosion val="25"/>
          <c:cat>
            <c:strRef>
              <c:f>Pivot_Table!$A$20:$A$22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Pivot_Table!$B$20:$B$22</c:f>
              <c:numCache>
                <c:formatCode>General</c:formatCode>
                <c:ptCount val="2"/>
                <c:pt idx="0">
                  <c:v>2945</c:v>
                </c:pt>
                <c:pt idx="1">
                  <c:v>7055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spPr>
    <a:solidFill>
      <a:schemeClr val="accent4">
        <a:lumMod val="40000"/>
        <a:lumOff val="60000"/>
      </a:schemeClr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6</xdr:row>
      <xdr:rowOff>85725</xdr:rowOff>
    </xdr:from>
    <xdr:to>
      <xdr:col>13</xdr:col>
      <xdr:colOff>114300</xdr:colOff>
      <xdr:row>18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104775</xdr:rowOff>
    </xdr:from>
    <xdr:to>
      <xdr:col>7</xdr:col>
      <xdr:colOff>0</xdr:colOff>
      <xdr:row>33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57151</xdr:colOff>
      <xdr:row>20</xdr:row>
      <xdr:rowOff>104776</xdr:rowOff>
    </xdr:from>
    <xdr:to>
      <xdr:col>13</xdr:col>
      <xdr:colOff>133350</xdr:colOff>
      <xdr:row>33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6</xdr:row>
      <xdr:rowOff>85724</xdr:rowOff>
    </xdr:from>
    <xdr:to>
      <xdr:col>19</xdr:col>
      <xdr:colOff>9525</xdr:colOff>
      <xdr:row>18</xdr:row>
      <xdr:rowOff>38099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600075</xdr:colOff>
      <xdr:row>6</xdr:row>
      <xdr:rowOff>85725</xdr:rowOff>
    </xdr:from>
    <xdr:to>
      <xdr:col>7</xdr:col>
      <xdr:colOff>0</xdr:colOff>
      <xdr:row>18</xdr:row>
      <xdr:rowOff>38100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60.506905092596" createdVersion="3" refreshedVersion="3" minRefreshableVersion="3" recordCount="10000">
  <cacheSource type="worksheet">
    <worksheetSource ref="A1:Q10001" sheet="Cleaned_Data"/>
  </cacheSource>
  <cacheFields count="17">
    <cacheField name="Year" numFmtId="0">
      <sharedItems containsSemiMixedTypes="0" containsString="0" containsNumber="1" containsInteger="1" minValue="2025" maxValue="2025"/>
    </cacheField>
    <cacheField name="CustomerId" numFmtId="0">
      <sharedItems containsSemiMixedTypes="0" containsString="0" containsNumber="1" containsInteger="1" minValue="15565701" maxValue="15815690" count="10000">
        <n v="15634602"/>
        <n v="15647311"/>
        <n v="15619304"/>
        <n v="15701354"/>
        <n v="15737888"/>
        <n v="15574012"/>
        <n v="15592531"/>
        <n v="15656148"/>
        <n v="15792365"/>
        <n v="15592389"/>
        <n v="15767821"/>
        <n v="15737173"/>
        <n v="15632264"/>
        <n v="15691483"/>
        <n v="15600882"/>
        <n v="15643966"/>
        <n v="15737452"/>
        <n v="15788218"/>
        <n v="15661507"/>
        <n v="15568982"/>
        <n v="15577657"/>
        <n v="15597945"/>
        <n v="15699309"/>
        <n v="15725737"/>
        <n v="15625047"/>
        <n v="15738191"/>
        <n v="15736816"/>
        <n v="15700772"/>
        <n v="15728693"/>
        <n v="15656300"/>
        <n v="15589475"/>
        <n v="15706552"/>
        <n v="15750181"/>
        <n v="15659428"/>
        <n v="15732963"/>
        <n v="15794171"/>
        <n v="15788448"/>
        <n v="15729599"/>
        <n v="15717426"/>
        <n v="15585768"/>
        <n v="15619360"/>
        <n v="15738148"/>
        <n v="15687946"/>
        <n v="15755196"/>
        <n v="15684171"/>
        <n v="15754849"/>
        <n v="15602280"/>
        <n v="15771573"/>
        <n v="15766205"/>
        <n v="15771873"/>
        <n v="15616550"/>
        <n v="15768193"/>
        <n v="15683553"/>
        <n v="15702298"/>
        <n v="15569590"/>
        <n v="15760861"/>
        <n v="15630053"/>
        <n v="15647091"/>
        <n v="15623944"/>
        <n v="15804771"/>
        <n v="15651280"/>
        <n v="15773469"/>
        <n v="15702014"/>
        <n v="15751208"/>
        <n v="15592461"/>
        <n v="15789484"/>
        <n v="15696061"/>
        <n v="15641582"/>
        <n v="15638424"/>
        <n v="15755648"/>
        <n v="15703793"/>
        <n v="15620344"/>
        <n v="15812518"/>
        <n v="15779052"/>
        <n v="15770811"/>
        <n v="15780961"/>
        <n v="15614049"/>
        <n v="15662085"/>
        <n v="15575185"/>
        <n v="15803136"/>
        <n v="15706021"/>
        <n v="15663706"/>
        <n v="15641732"/>
        <n v="15701164"/>
        <n v="15738751"/>
        <n v="15805254"/>
        <n v="15762418"/>
        <n v="15625759"/>
        <n v="15622897"/>
        <n v="15767954"/>
        <n v="15757535"/>
        <n v="15731511"/>
        <n v="15809248"/>
        <n v="15640635"/>
        <n v="15676966"/>
        <n v="15699461"/>
        <n v="15738721"/>
        <n v="15693683"/>
        <n v="15604348"/>
        <n v="15633059"/>
        <n v="15808582"/>
        <n v="15743192"/>
        <n v="15580146"/>
        <n v="15776605"/>
        <n v="15804919"/>
        <n v="15613854"/>
        <n v="15599195"/>
        <n v="15812878"/>
        <n v="15602312"/>
        <n v="15744689"/>
        <n v="15803526"/>
        <n v="15665790"/>
        <n v="15715951"/>
        <n v="15591100"/>
        <n v="15609618"/>
        <n v="15675522"/>
        <n v="15705512"/>
        <n v="15698028"/>
        <n v="15661670"/>
        <n v="15600781"/>
        <n v="15682472"/>
        <n v="15580203"/>
        <n v="15690673"/>
        <n v="15760085"/>
        <n v="15779659"/>
        <n v="15627360"/>
        <n v="15671137"/>
        <n v="15782688"/>
        <n v="15575492"/>
        <n v="15591607"/>
        <n v="15740404"/>
        <n v="15718369"/>
        <n v="15677871"/>
        <n v="15642004"/>
        <n v="15712543"/>
        <n v="15584518"/>
        <n v="15802381"/>
        <n v="15610156"/>
        <n v="15594408"/>
        <n v="15640905"/>
        <n v="15698932"/>
        <n v="15724944"/>
        <n v="15628145"/>
        <n v="15713483"/>
        <n v="15612350"/>
        <n v="15800703"/>
        <n v="15705707"/>
        <n v="15754105"/>
        <n v="15703264"/>
        <n v="15794413"/>
        <n v="15650237"/>
        <n v="15759618"/>
        <n v="15811589"/>
        <n v="15689044"/>
        <n v="15709368"/>
        <n v="15679145"/>
        <n v="15655007"/>
        <n v="15623595"/>
        <n v="15589975"/>
        <n v="15804017"/>
        <n v="15692132"/>
        <n v="15641122"/>
        <n v="15630910"/>
        <n v="15680772"/>
        <n v="15658929"/>
        <n v="15585388"/>
        <n v="15724623"/>
        <n v="15588537"/>
        <n v="15574692"/>
        <n v="15611325"/>
        <n v="15587562"/>
        <n v="15613172"/>
        <n v="15651022"/>
        <n v="15586310"/>
        <n v="15625524"/>
        <n v="15755209"/>
        <n v="15645248"/>
        <n v="15790355"/>
        <n v="15762615"/>
        <n v="15625426"/>
        <n v="15716334"/>
        <n v="15789669"/>
        <n v="15621075"/>
        <n v="15810845"/>
        <n v="15719377"/>
        <n v="15654506"/>
        <n v="15771977"/>
        <n v="15708710"/>
        <n v="15726676"/>
        <n v="15587421"/>
        <n v="15726931"/>
        <n v="15771086"/>
        <n v="15756850"/>
        <n v="15702741"/>
        <n v="15679200"/>
        <n v="15594815"/>
        <n v="15635905"/>
        <n v="15777892"/>
        <n v="15656176"/>
        <n v="15811127"/>
        <n v="15604482"/>
        <n v="15622911"/>
        <n v="15600974"/>
        <n v="15727868"/>
        <n v="15627801"/>
        <n v="15773039"/>
        <n v="15755262"/>
        <n v="15679531"/>
        <n v="15684181"/>
        <n v="15612087"/>
        <n v="15752047"/>
        <n v="15624592"/>
        <n v="15573152"/>
        <n v="15594917"/>
        <n v="15785542"/>
        <n v="15723488"/>
        <n v="15680920"/>
        <n v="15786308"/>
        <n v="15659366"/>
        <n v="15774854"/>
        <n v="15725311"/>
        <n v="15787155"/>
        <n v="15727829"/>
        <n v="15733247"/>
        <n v="15568748"/>
        <n v="15699029"/>
        <n v="15774393"/>
        <n v="15676895"/>
        <n v="15637753"/>
        <n v="15605461"/>
        <n v="15808473"/>
        <n v="15627000"/>
        <n v="15787174"/>
        <n v="15723886"/>
        <n v="15704769"/>
        <n v="15772896"/>
        <n v="15711540"/>
        <n v="15764866"/>
        <n v="15794056"/>
        <n v="15795149"/>
        <n v="15812009"/>
        <n v="15651001"/>
        <n v="15813844"/>
        <n v="15596175"/>
        <n v="15576269"/>
        <n v="15797219"/>
        <n v="15685500"/>
        <n v="15599792"/>
        <n v="15657566"/>
        <n v="15772423"/>
        <n v="15628112"/>
        <n v="15753754"/>
        <n v="15793726"/>
        <n v="15694717"/>
        <n v="15665834"/>
        <n v="15765297"/>
        <n v="15636684"/>
        <n v="15592979"/>
        <n v="15750803"/>
        <n v="15607178"/>
        <n v="15713853"/>
        <n v="15673481"/>
        <n v="15686776"/>
        <n v="15673693"/>
        <n v="15700696"/>
        <n v="15813163"/>
        <n v="15653857"/>
        <n v="15777076"/>
        <n v="15717398"/>
        <n v="15799217"/>
        <n v="15787071"/>
        <n v="15619955"/>
        <n v="15796505"/>
        <n v="15725166"/>
        <n v="15800116"/>
        <n v="15758685"/>
        <n v="15694456"/>
        <n v="15767339"/>
        <n v="15683562"/>
        <n v="15782210"/>
        <n v="15668893"/>
        <n v="15669169"/>
        <n v="15643024"/>
        <n v="15699389"/>
        <n v="15708608"/>
        <n v="15626144"/>
        <n v="15573112"/>
        <n v="15790678"/>
        <n v="15727556"/>
        <n v="15697307"/>
        <n v="15652266"/>
        <n v="15607098"/>
        <n v="15655774"/>
        <n v="15590241"/>
        <n v="15785819"/>
        <n v="15723654"/>
        <n v="15774510"/>
        <n v="15684173"/>
        <n v="15650068"/>
        <n v="15811490"/>
        <n v="15803976"/>
        <n v="15682541"/>
        <n v="15695699"/>
        <n v="15624188"/>
        <n v="15812191"/>
        <n v="15636673"/>
        <n v="15594898"/>
        <n v="15660211"/>
        <n v="15773972"/>
        <n v="15746726"/>
        <n v="15712287"/>
        <n v="15702919"/>
        <n v="15674398"/>
        <n v="15797960"/>
        <n v="15631868"/>
        <n v="15581539"/>
        <n v="15662736"/>
        <n v="15666252"/>
        <n v="15677512"/>
        <n v="15626114"/>
        <n v="15810834"/>
        <n v="15678910"/>
        <n v="15694408"/>
        <n v="15585215"/>
        <n v="15682757"/>
        <n v="15736601"/>
        <n v="15601848"/>
        <n v="15736008"/>
        <n v="15669064"/>
        <n v="15624528"/>
        <n v="15598493"/>
        <n v="15601274"/>
        <n v="15702669"/>
        <n v="15728669"/>
        <n v="15742668"/>
        <n v="15697441"/>
        <n v="15740476"/>
        <n v="15648064"/>
        <n v="15636624"/>
        <n v="15807923"/>
        <n v="15745844"/>
        <n v="15786170"/>
        <n v="15681081"/>
        <n v="15684484"/>
        <n v="15785869"/>
        <n v="15763859"/>
        <n v="15658935"/>
        <n v="15747358"/>
        <n v="15735203"/>
        <n v="15576256"/>
        <n v="15659420"/>
        <n v="15593365"/>
        <n v="15777352"/>
        <n v="15812007"/>
        <n v="15625461"/>
        <n v="15739438"/>
        <n v="15611759"/>
        <n v="15661629"/>
        <n v="15633950"/>
        <n v="15592386"/>
        <n v="15803716"/>
        <n v="15696674"/>
        <n v="15706365"/>
        <n v="15745088"/>
        <n v="15676715"/>
        <n v="15613085"/>
        <n v="15633537"/>
        <n v="15594720"/>
        <n v="15684042"/>
        <n v="15583303"/>
        <n v="15611579"/>
        <n v="15774696"/>
        <n v="15694506"/>
        <n v="15688074"/>
        <n v="15759537"/>
        <n v="15758449"/>
        <n v="15583456"/>
        <n v="15667871"/>
        <n v="15677371"/>
        <n v="15629677"/>
        <n v="15713578"/>
        <n v="15591509"/>
        <n v="15568240"/>
        <n v="15622993"/>
        <n v="15689294"/>
        <n v="15720910"/>
        <n v="15721181"/>
        <n v="15776433"/>
        <n v="15748936"/>
        <n v="15717225"/>
        <n v="15685226"/>
        <n v="15785611"/>
        <n v="15573456"/>
        <n v="15684548"/>
        <n v="15620505"/>
        <n v="15807432"/>
        <n v="15584766"/>
        <n v="15612187"/>
        <n v="15762218"/>
        <n v="15646372"/>
        <n v="15690452"/>
        <n v="15747795"/>
        <n v="15781589"/>
        <n v="15732674"/>
        <n v="15642291"/>
        <n v="15692761"/>
        <n v="15578045"/>
        <n v="15745354"/>
        <n v="15701376"/>
        <n v="15691625"/>
        <n v="15566594"/>
        <n v="15760431"/>
        <n v="15686302"/>
        <n v="15801559"/>
        <n v="15810432"/>
        <n v="15809616"/>
        <n v="15720559"/>
        <n v="15695632"/>
        <n v="15659843"/>
        <n v="15615624"/>
        <n v="15810418"/>
        <n v="15716186"/>
        <n v="15674551"/>
        <n v="15622834"/>
        <n v="15566111"/>
        <n v="15784597"/>
        <n v="15652883"/>
        <n v="15806964"/>
        <n v="15576313"/>
        <n v="15806467"/>
        <n v="15597602"/>
        <n v="15743040"/>
        <n v="15705521"/>
        <n v="15595039"/>
        <n v="15799384"/>
        <n v="15581197"/>
        <n v="15693737"/>
        <n v="15624623"/>
        <n v="15783501"/>
        <n v="15690134"/>
        <n v="15782735"/>
        <n v="15611088"/>
        <n v="15672145"/>
        <n v="15732628"/>
        <n v="15787470"/>
        <n v="15803406"/>
        <n v="15730460"/>
        <n v="15644572"/>
        <n v="15694860"/>
        <n v="15658169"/>
        <n v="15794396"/>
        <n v="15785798"/>
        <n v="15710825"/>
        <n v="15668444"/>
        <n v="15726631"/>
        <n v="15733797"/>
        <n v="15747960"/>
        <n v="15634632"/>
        <n v="15707362"/>
        <n v="15662976"/>
        <n v="15732778"/>
        <n v="15718443"/>
        <n v="15670039"/>
        <n v="15773792"/>
        <n v="15613786"/>
        <n v="15726032"/>
        <n v="15663252"/>
        <n v="15593782"/>
        <n v="15633283"/>
        <n v="15749167"/>
        <n v="15759298"/>
        <n v="15683625"/>
        <n v="15635367"/>
        <n v="15681705"/>
        <n v="15603156"/>
        <n v="15591986"/>
        <n v="15798888"/>
        <n v="15809722"/>
        <n v="15677538"/>
        <n v="15797736"/>
        <n v="15695585"/>
        <n v="15744398"/>
        <n v="15750658"/>
        <n v="15578186"/>
        <n v="15676519"/>
        <n v="15637954"/>
        <n v="15758639"/>
        <n v="15613772"/>
        <n v="15731744"/>
        <n v="15807709"/>
        <n v="15714689"/>
        <n v="15699005"/>
        <n v="15624170"/>
        <n v="15725679"/>
        <n v="15585865"/>
        <n v="15804256"/>
        <n v="15662403"/>
        <n v="15733616"/>
        <n v="15591995"/>
        <n v="15677020"/>
        <n v="15727688"/>
        <n v="15715941"/>
        <n v="15714485"/>
        <n v="15730059"/>
        <n v="15715527"/>
        <n v="15576623"/>
        <n v="15805565"/>
        <n v="15677307"/>
        <n v="15773890"/>
        <n v="15598883"/>
        <n v="15568506"/>
        <n v="15761043"/>
        <n v="15782236"/>
        <n v="15593601"/>
        <n v="15682048"/>
        <n v="15746902"/>
        <n v="15752081"/>
        <n v="15781307"/>
        <n v="15775912"/>
        <n v="15745417"/>
        <n v="15671256"/>
        <n v="15653547"/>
        <n v="15595766"/>
        <n v="15742358"/>
        <n v="15763274"/>
        <n v="15786063"/>
        <n v="15600258"/>
        <n v="15573318"/>
        <n v="15653849"/>
        <n v="15694272"/>
        <n v="15736112"/>
        <n v="15749851"/>
        <n v="15663478"/>
        <n v="15592300"/>
        <n v="15567832"/>
        <n v="15776780"/>
        <n v="15592846"/>
        <n v="15739803"/>
        <n v="15794142"/>
        <n v="15762729"/>
        <n v="15667896"/>
        <n v="15626578"/>
        <n v="15776223"/>
        <n v="15705953"/>
        <n v="15802593"/>
        <n v="15615457"/>
        <n v="15708916"/>
        <n v="15720187"/>
        <n v="15595440"/>
        <n v="15600651"/>
        <n v="15750141"/>
        <n v="15657284"/>
        <n v="15763063"/>
        <n v="15709324"/>
        <n v="15711309"/>
        <n v="15775318"/>
        <n v="15705515"/>
        <n v="15634844"/>
        <n v="15717046"/>
        <n v="15571816"/>
        <n v="15670080"/>
        <n v="15800440"/>
        <n v="15665678"/>
        <n v="15665956"/>
        <n v="15788126"/>
        <n v="15811773"/>
        <n v="15651674"/>
        <n v="15689614"/>
        <n v="15795564"/>
        <n v="15706647"/>
        <n v="15728505"/>
        <n v="15730076"/>
        <n v="15622003"/>
        <n v="15607312"/>
        <n v="15644753"/>
        <n v="15653620"/>
        <n v="15761986"/>
        <n v="15633922"/>
        <n v="15734674"/>
        <n v="15658032"/>
        <n v="15692671"/>
        <n v="15737741"/>
        <n v="15576352"/>
        <n v="15753719"/>
        <n v="15803689"/>
        <n v="15718057"/>
        <n v="15722010"/>
        <n v="15680998"/>
        <n v="15614782"/>
        <n v="15591047"/>
        <n v="15788291"/>
        <n v="15604044"/>
        <n v="15679587"/>
        <n v="15775153"/>
        <n v="15603925"/>
        <n v="15680970"/>
        <n v="15697183"/>
        <n v="15567446"/>
        <n v="15637476"/>
        <n v="15714939"/>
        <n v="15683503"/>
        <n v="15645569"/>
        <n v="15782569"/>
        <n v="15592387"/>
        <n v="15609286"/>
        <n v="15814035"/>
        <n v="15661249"/>
        <n v="15629117"/>
        <n v="15607170"/>
        <n v="15586585"/>
        <n v="15686611"/>
        <n v="15603203"/>
        <n v="15619857"/>
        <n v="15805062"/>
        <n v="15660271"/>
        <n v="15745295"/>
        <n v="15719352"/>
        <n v="15766575"/>
        <n v="15594594"/>
        <n v="15646161"/>
        <n v="15682585"/>
        <n v="15603134"/>
        <n v="15636444"/>
        <n v="15773456"/>
        <n v="15745307"/>
        <n v="15604119"/>
        <n v="15626900"/>
        <n v="15605447"/>
        <n v="15589030"/>
        <n v="15692463"/>
        <n v="15712403"/>
        <n v="15811762"/>
        <n v="15718673"/>
        <n v="15724282"/>
        <n v="15738181"/>
        <n v="15633648"/>
        <n v="15603323"/>
        <n v="15583725"/>
        <n v="15588350"/>
        <n v="15798398"/>
        <n v="15784844"/>
        <n v="15580684"/>
        <n v="15809663"/>
        <n v="15640078"/>
        <n v="15698786"/>
        <n v="15569807"/>
        <n v="15730830"/>
        <n v="15805112"/>
        <n v="15633064"/>
        <n v="15703119"/>
        <n v="15730447"/>
        <n v="15813850"/>
        <n v="15711889"/>
        <n v="15664610"/>
        <n v="15751710"/>
        <n v="15692926"/>
        <n v="15813741"/>
        <n v="15698474"/>
        <n v="15568595"/>
        <n v="15603065"/>
        <n v="15592937"/>
        <n v="15699637"/>
        <n v="15667215"/>
        <n v="15788659"/>
        <n v="15763218"/>
        <n v="15645772"/>
        <n v="15725511"/>
        <n v="15575024"/>
        <n v="15640825"/>
        <n v="15662397"/>
        <n v="15576368"/>
        <n v="15674991"/>
        <n v="15721024"/>
        <n v="15745621"/>
        <n v="15642394"/>
        <n v="15754605"/>
        <n v="15607040"/>
        <n v="15715142"/>
        <n v="15810978"/>
        <n v="15668886"/>
        <n v="15780804"/>
        <n v="15613880"/>
        <n v="15775238"/>
        <n v="15786905"/>
        <n v="15747867"/>
        <n v="15600337"/>
        <n v="15801277"/>
        <n v="15579334"/>
        <n v="15802741"/>
        <n v="15720649"/>
        <n v="15589493"/>
        <n v="15688251"/>
        <n v="15665238"/>
        <n v="15740900"/>
        <n v="15681068"/>
        <n v="15748625"/>
        <n v="15727299"/>
        <n v="15620204"/>
        <n v="15669516"/>
        <n v="15736534"/>
        <n v="15803457"/>
        <n v="15659098"/>
        <n v="15603436"/>
        <n v="15566292"/>
        <n v="15808621"/>
        <n v="15580148"/>
        <n v="15776231"/>
        <n v="15773809"/>
        <n v="15649423"/>
        <n v="15734886"/>
        <n v="15722548"/>
        <n v="15650288"/>
        <n v="15629448"/>
        <n v="15716164"/>
        <n v="15807609"/>
        <n v="15578977"/>
        <n v="15677369"/>
        <n v="15804072"/>
        <n v="15696859"/>
        <n v="15653780"/>
        <n v="15721658"/>
        <n v="15578761"/>
        <n v="15736879"/>
        <n v="15571973"/>
        <n v="15626742"/>
        <n v="15672692"/>
        <n v="15673570"/>
        <n v="15767432"/>
        <n v="15654238"/>
        <n v="15612525"/>
        <n v="15812750"/>
        <n v="15790757"/>
        <n v="15723873"/>
        <n v="15744607"/>
        <n v="15612966"/>
        <n v="15784209"/>
        <n v="15794278"/>
        <n v="15766741"/>
        <n v="15661036"/>
        <n v="15705639"/>
        <n v="15637414"/>
        <n v="15716835"/>
        <n v="15696231"/>
        <n v="15641675"/>
        <n v="15670755"/>
        <n v="15640059"/>
        <n v="15787619"/>
        <n v="15587535"/>
        <n v="15813034"/>
        <n v="15698839"/>
        <n v="15790314"/>
        <n v="15634245"/>
        <n v="15677305"/>
        <n v="15661526"/>
        <n v="15685997"/>
        <n v="15660101"/>
        <n v="15637979"/>
        <n v="15815364"/>
        <n v="15647099"/>
        <n v="15625944"/>
        <n v="15583212"/>
        <n v="15582741"/>
        <n v="15637876"/>
        <n v="15622750"/>
        <n v="15672056"/>
        <n v="15812351"/>
        <n v="15810864"/>
        <n v="15677921"/>
        <n v="15724296"/>
        <n v="15685329"/>
        <n v="15584091"/>
        <n v="15640442"/>
        <n v="15639314"/>
        <n v="15685320"/>
        <n v="15789158"/>
        <n v="15752137"/>
        <n v="15712551"/>
        <n v="15628936"/>
        <n v="15797227"/>
        <n v="15769974"/>
        <n v="15737051"/>
        <n v="15585595"/>
        <n v="15654060"/>
        <n v="15745196"/>
        <n v="15571221"/>
        <n v="15660155"/>
        <n v="15605284"/>
        <n v="15694366"/>
        <n v="15600739"/>
        <n v="15653253"/>
        <n v="15763431"/>
        <n v="15643696"/>
        <n v="15707473"/>
        <n v="15769504"/>
        <n v="15776807"/>
        <n v="15686870"/>
        <n v="15668747"/>
        <n v="15766908"/>
        <n v="15570134"/>
        <n v="15567367"/>
        <n v="15747542"/>
        <n v="15762238"/>
        <n v="15681554"/>
        <n v="15712825"/>
        <n v="15640280"/>
        <n v="15756026"/>
        <n v="15613319"/>
        <n v="15798906"/>
        <n v="15708917"/>
        <n v="15778463"/>
        <n v="15699430"/>
        <n v="15649992"/>
        <n v="15578980"/>
        <n v="15775306"/>
        <n v="15641655"/>
        <n v="15619708"/>
        <n v="15734565"/>
        <n v="15806438"/>
        <n v="15591969"/>
        <n v="15747807"/>
        <n v="15596939"/>
        <n v="15716155"/>
        <n v="15765311"/>
        <n v="15757811"/>
        <n v="15603830"/>
        <n v="15660602"/>
        <n v="15660535"/>
        <n v="15666633"/>
        <n v="15596914"/>
        <n v="15639788"/>
        <n v="15695846"/>
        <n v="15726234"/>
        <n v="15797964"/>
        <n v="15625881"/>
        <n v="15780628"/>
        <n v="15575883"/>
        <n v="15585036"/>
        <n v="15589488"/>
        <n v="15585888"/>
        <n v="15727915"/>
        <n v="15707567"/>
        <n v="15737792"/>
        <n v="15599433"/>
        <n v="15672012"/>
        <n v="15806983"/>
        <n v="15592222"/>
        <n v="15608968"/>
        <n v="15586959"/>
        <n v="15646558"/>
        <n v="15725811"/>
        <n v="15572265"/>
        <n v="15794048"/>
        <n v="15677610"/>
        <n v="15745012"/>
        <n v="15601589"/>
        <n v="15686436"/>
        <n v="15693864"/>
        <n v="15760550"/>
        <n v="15686137"/>
        <n v="15809087"/>
        <n v="15807663"/>
        <n v="15809100"/>
        <n v="15794916"/>
        <n v="15614215"/>
        <n v="15805449"/>
        <n v="15686983"/>
        <n v="15808017"/>
        <n v="15756804"/>
        <n v="15646810"/>
        <n v="15710424"/>
        <n v="15799422"/>
        <n v="15692750"/>
        <n v="15794549"/>
        <n v="15803764"/>
        <n v="15674840"/>
        <n v="15653762"/>
        <n v="15581229"/>
        <n v="15800228"/>
        <n v="15656333"/>
        <n v="15697497"/>
        <n v="15585362"/>
        <n v="15571928"/>
        <n v="15785519"/>
        <n v="15743007"/>
        <n v="15777211"/>
        <n v="15721935"/>
        <n v="15591711"/>
        <n v="15625021"/>
        <n v="15702968"/>
        <n v="15600462"/>
        <n v="15768104"/>
        <n v="15780140"/>
        <n v="15585255"/>
        <n v="15772781"/>
        <n v="15669987"/>
        <n v="15697000"/>
        <n v="15733119"/>
        <n v="15782390"/>
        <n v="15654700"/>
        <n v="15632210"/>
        <n v="15642041"/>
        <n v="15709737"/>
        <n v="15792388"/>
        <n v="15786014"/>
        <n v="15794580"/>
        <n v="15675964"/>
        <n v="15814275"/>
        <n v="15724848"/>
        <n v="15754713"/>
        <n v="15693814"/>
        <n v="15599660"/>
        <n v="15746490"/>
        <n v="15566091"/>
        <n v="15655961"/>
        <n v="15710404"/>
        <n v="15775625"/>
        <n v="15792328"/>
        <n v="15719856"/>
        <n v="15593773"/>
        <n v="15733114"/>
        <n v="15797748"/>
        <n v="15743411"/>
        <n v="15753337"/>
        <n v="15601026"/>
        <n v="15658485"/>
        <n v="15636731"/>
        <n v="15628303"/>
        <n v="15633461"/>
        <n v="15677135"/>
        <n v="15590876"/>
        <n v="15790782"/>
        <n v="15700476"/>
        <n v="15634141"/>
        <n v="15737795"/>
        <n v="15790299"/>
        <n v="15675316"/>
        <n v="15613630"/>
        <n v="15662100"/>
        <n v="15668032"/>
        <n v="15599289"/>
        <n v="15754084"/>
        <n v="15676521"/>
        <n v="15804586"/>
        <n v="15781465"/>
        <n v="15729362"/>
        <n v="15709295"/>
        <n v="15745324"/>
        <n v="15741336"/>
        <n v="15783659"/>
        <n v="15620981"/>
        <n v="15630328"/>
        <n v="15785899"/>
        <n v="15606149"/>
        <n v="15671139"/>
        <n v="15660429"/>
        <n v="15571002"/>
        <n v="15631681"/>
        <n v="15731522"/>
        <n v="15619529"/>
        <n v="15628034"/>
        <n v="15686164"/>
        <n v="15582797"/>
        <n v="15753831"/>
        <n v="15731815"/>
        <n v="15580956"/>
        <n v="15602084"/>
        <n v="15589805"/>
        <n v="15720893"/>
        <n v="15641009"/>
        <n v="15605926"/>
        <n v="15805955"/>
        <n v="15801488"/>
        <n v="15605918"/>
        <n v="15779711"/>
        <n v="15705620"/>
        <n v="15685357"/>
        <n v="15570060"/>
        <n v="15582616"/>
        <n v="15799515"/>
        <n v="15642937"/>
        <n v="15624729"/>
        <n v="15566156"/>
        <n v="15792360"/>
        <n v="15807008"/>
        <n v="15704770"/>
        <n v="15756475"/>
        <n v="15655339"/>
        <n v="15613749"/>
        <n v="15664521"/>
        <n v="15681206"/>
        <n v="15745527"/>
        <n v="15806926"/>
        <n v="15724563"/>
        <n v="15782899"/>
        <n v="15623521"/>
        <n v="15810218"/>
        <n v="15645621"/>
        <n v="15608114"/>
        <n v="15659557"/>
        <n v="15787772"/>
        <n v="15691111"/>
        <n v="15592089"/>
        <n v="15633897"/>
        <n v="15701301"/>
        <n v="15723685"/>
        <n v="15701602"/>
        <n v="15739189"/>
        <n v="15573086"/>
        <n v="15569050"/>
        <n v="15750765"/>
        <n v="15799811"/>
        <n v="15698442"/>
        <n v="15655274"/>
        <n v="15603594"/>
        <n v="15585961"/>
        <n v="15686936"/>
        <n v="15770424"/>
        <n v="15587451"/>
        <n v="15602010"/>
        <n v="15600583"/>
        <n v="15654673"/>
        <n v="15717164"/>
        <n v="15765014"/>
        <n v="15682639"/>
        <n v="15729279"/>
        <n v="15759805"/>
        <n v="15767864"/>
        <n v="15769948"/>
        <n v="15686345"/>
        <n v="15688071"/>
        <n v="15681174"/>
        <n v="15667521"/>
        <n v="15750243"/>
        <n v="15695475"/>
        <n v="15689176"/>
        <n v="15652955"/>
        <n v="15668958"/>
        <n v="15631054"/>
        <n v="15581479"/>
        <n v="15577478"/>
        <n v="15780870"/>
        <n v="15692317"/>
        <n v="15593969"/>
        <n v="15570417"/>
        <n v="15779059"/>
        <n v="15785980"/>
        <n v="15644200"/>
        <n v="15793949"/>
        <n v="15645103"/>
        <n v="15705860"/>
        <n v="15623828"/>
        <n v="15715003"/>
        <n v="15623471"/>
        <n v="15798348"/>
        <n v="15743016"/>
        <n v="15769499"/>
        <n v="15798521"/>
        <n v="15706534"/>
        <n v="15706186"/>
        <n v="15812197"/>
        <n v="15650933"/>
        <n v="15692991"/>
        <n v="15631189"/>
        <n v="15762198"/>
        <n v="15699598"/>
        <n v="15692744"/>
        <n v="15688963"/>
        <n v="15599131"/>
        <n v="15680303"/>
        <n v="15628674"/>
        <n v="15648075"/>
        <n v="15586970"/>
        <n v="15625698"/>
        <n v="15790497"/>
        <n v="15682618"/>
        <n v="15762937"/>
        <n v="15750929"/>
        <n v="15729832"/>
        <n v="15633650"/>
        <n v="15748856"/>
        <n v="15589195"/>
        <n v="15699911"/>
        <n v="15663438"/>
        <n v="15692583"/>
        <n v="15591257"/>
        <n v="15646513"/>
        <n v="15708063"/>
        <n v="15696098"/>
        <n v="15645517"/>
        <n v="15649744"/>
        <n v="15604304"/>
        <n v="15784092"/>
        <n v="15585198"/>
        <n v="15624347"/>
        <n v="15621687"/>
        <n v="15689081"/>
        <n v="15813168"/>
        <n v="15604295"/>
        <n v="15724127"/>
        <n v="15673055"/>
        <n v="15768201"/>
        <n v="15782219"/>
        <n v="15746410"/>
        <n v="15780144"/>
        <n v="15590476"/>
        <n v="15624293"/>
        <n v="15618182"/>
        <n v="15660316"/>
        <n v="15678886"/>
        <n v="15616330"/>
        <n v="15592229"/>
        <n v="15798424"/>
        <n v="15714750"/>
        <n v="15648800"/>
        <n v="15626147"/>
        <n v="15626608"/>
        <n v="15723250"/>
        <n v="15592583"/>
        <n v="15759381"/>
        <n v="15585241"/>
        <n v="15589358"/>
        <n v="15672704"/>
        <n v="15789955"/>
        <n v="15596800"/>
        <n v="15627305"/>
        <n v="15645316"/>
        <n v="15593973"/>
        <n v="15647301"/>
        <n v="15750258"/>
        <n v="15685309"/>
        <n v="15628205"/>
        <n v="15733974"/>
        <n v="15762110"/>
        <n v="15706899"/>
        <n v="15732660"/>
        <n v="15656121"/>
        <n v="15614220"/>
        <n v="15645269"/>
        <n v="15698510"/>
        <n v="15569247"/>
        <n v="15566251"/>
        <n v="15716134"/>
        <n v="15763625"/>
        <n v="15605965"/>
        <n v="15694821"/>
        <n v="15601688"/>
        <n v="15575581"/>
        <n v="15671209"/>
        <n v="15616529"/>
        <n v="15773906"/>
        <n v="15722993"/>
        <n v="15752463"/>
        <n v="15589754"/>
        <n v="15669899"/>
        <n v="15766887"/>
        <n v="15768006"/>
        <n v="15741295"/>
        <n v="15811327"/>
        <n v="15690007"/>
        <n v="15690664"/>
        <n v="15719348"/>
        <n v="15781802"/>
        <n v="15752731"/>
        <n v="15600997"/>
        <n v="15750776"/>
        <n v="15723907"/>
        <n v="15633419"/>
        <n v="15702430"/>
        <n v="15710456"/>
        <n v="15650351"/>
        <n v="15590820"/>
        <n v="15640454"/>
        <n v="15697789"/>
        <n v="15808182"/>
        <n v="15588670"/>
        <n v="15721292"/>
        <n v="15604217"/>
        <n v="15651369"/>
        <n v="15782454"/>
        <n v="15814032"/>
        <n v="15570326"/>
        <n v="15624428"/>
        <n v="15755638"/>
        <n v="15600992"/>
        <n v="15755649"/>
        <n v="15795228"/>
        <n v="15589257"/>
        <n v="15719302"/>
        <n v="15639882"/>
        <n v="15791279"/>
        <n v="15636935"/>
        <n v="15686909"/>
        <n v="15589572"/>
        <n v="15779947"/>
        <n v="15573769"/>
        <n v="15578866"/>
        <n v="15739131"/>
        <n v="15813444"/>
        <n v="15678058"/>
        <n v="15769169"/>
        <n v="15804602"/>
        <n v="15651052"/>
        <n v="15724334"/>
        <n v="15569451"/>
        <n v="15650098"/>
        <n v="15724307"/>
        <n v="15599268"/>
        <n v="15594864"/>
        <n v="15616451"/>
        <n v="15715667"/>
        <n v="15658969"/>
        <n v="15738174"/>
        <n v="15813590"/>
        <n v="15624229"/>
        <n v="15674148"/>
        <n v="15625080"/>
        <n v="15682528"/>
        <n v="15696900"/>
        <n v="15730038"/>
        <n v="15812272"/>
        <n v="15654654"/>
        <n v="15697625"/>
        <n v="15616280"/>
        <n v="15654229"/>
        <n v="15628298"/>
        <n v="15733387"/>
        <n v="15775572"/>
        <n v="15613844"/>
        <n v="15578515"/>
        <n v="15607598"/>
        <n v="15742480"/>
        <n v="15749482"/>
        <n v="15607537"/>
        <n v="15575410"/>
        <n v="15684865"/>
        <n v="15600700"/>
        <n v="15774155"/>
        <n v="15634267"/>
        <n v="15619626"/>
        <n v="15660422"/>
        <n v="15617934"/>
        <n v="15760774"/>
        <n v="15813132"/>
        <n v="15593331"/>
        <n v="15616709"/>
        <n v="15658052"/>
        <n v="15721189"/>
        <n v="15711288"/>
        <n v="15770030"/>
        <n v="15803681"/>
        <n v="15702789"/>
        <n v="15814930"/>
        <n v="15658306"/>
        <n v="15699523"/>
        <n v="15610383"/>
        <n v="15615032"/>
        <n v="15781989"/>
        <n v="15647402"/>
        <n v="15740494"/>
        <n v="15701265"/>
        <n v="15743532"/>
        <n v="15794870"/>
        <n v="15747591"/>
        <n v="15726557"/>
        <n v="15732199"/>
        <n v="15662291"/>
        <n v="15749050"/>
        <n v="15781586"/>
        <n v="15617078"/>
        <n v="15723339"/>
        <n v="15671322"/>
        <n v="15793854"/>
        <n v="15756539"/>
        <n v="15612064"/>
        <n v="15625916"/>
        <n v="15683195"/>
        <n v="15690182"/>
        <n v="15721719"/>
        <n v="15641690"/>
        <n v="15634896"/>
        <n v="15671590"/>
        <n v="15779182"/>
        <n v="15778287"/>
        <n v="15609510"/>
        <n v="15742229"/>
        <n v="15658532"/>
        <n v="15590993"/>
        <n v="15565701"/>
        <n v="15597239"/>
        <n v="15688880"/>
        <n v="15813917"/>
        <n v="15679611"/>
        <n v="15636589"/>
        <n v="15687752"/>
        <n v="15584363"/>
        <n v="15737748"/>
        <n v="15803365"/>
        <n v="15793247"/>
        <n v="15572360"/>
        <n v="15795166"/>
        <n v="15724620"/>
        <n v="15800856"/>
        <n v="15671097"/>
        <n v="15683930"/>
        <n v="15749004"/>
        <n v="15800434"/>
        <n v="15709117"/>
        <n v="15638806"/>
        <n v="15662294"/>
        <n v="15690079"/>
        <n v="15759317"/>
        <n v="15750497"/>
        <n v="15596181"/>
        <n v="15576602"/>
        <n v="15644833"/>
        <n v="15734634"/>
        <n v="15808689"/>
        <n v="15720702"/>
        <n v="15665077"/>
        <n v="15763612"/>
        <n v="15596493"/>
        <n v="15704483"/>
        <n v="15598846"/>
        <n v="15629244"/>
        <n v="15765537"/>
        <n v="15729975"/>
        <n v="15682773"/>
        <n v="15688007"/>
        <n v="15574331"/>
        <n v="15645572"/>
        <n v="15742854"/>
        <n v="15575417"/>
        <n v="15796721"/>
        <n v="15734942"/>
        <n v="15664772"/>
        <n v="15576683"/>
        <n v="15682563"/>
        <n v="15650889"/>
        <n v="15612108"/>
        <n v="15761132"/>
        <n v="15645511"/>
        <n v="15609824"/>
        <n v="15640268"/>
        <n v="15645778"/>
        <n v="15691104"/>
        <n v="15714567"/>
        <n v="15777826"/>
        <n v="15668445"/>
        <n v="15576162"/>
        <n v="15778135"/>
        <n v="15613141"/>
        <n v="15635435"/>
        <n v="15596552"/>
        <n v="15623644"/>
        <n v="15683403"/>
        <n v="15615029"/>
        <n v="15769005"/>
        <n v="15746326"/>
        <n v="15722364"/>
        <n v="15704954"/>
        <n v="15694409"/>
        <n v="15754068"/>
        <n v="15683841"/>
        <n v="15789095"/>
        <n v="15719958"/>
        <n v="15689514"/>
        <n v="15621353"/>
        <n v="15627232"/>
        <n v="15745843"/>
        <n v="15722902"/>
        <n v="15791767"/>
        <n v="15792722"/>
        <n v="15723006"/>
        <n v="15771942"/>
        <n v="15774738"/>
        <n v="15574004"/>
        <n v="15587233"/>
        <n v="15808228"/>
        <n v="15682834"/>
        <n v="15571752"/>
        <n v="15743067"/>
        <n v="15714466"/>
        <n v="15617982"/>
        <n v="15696637"/>
        <n v="15690647"/>
        <n v="15672756"/>
        <n v="15704586"/>
        <n v="15674526"/>
        <n v="15775295"/>
        <n v="15684196"/>
        <n v="15727281"/>
        <n v="15787835"/>
        <n v="15730540"/>
        <n v="15646276"/>
        <n v="15582180"/>
        <n v="15697095"/>
        <n v="15748797"/>
        <n v="15754796"/>
        <n v="15628947"/>
        <n v="15775546"/>
        <n v="15670481"/>
        <n v="15619029"/>
        <n v="15613282"/>
        <n v="15721487"/>
        <n v="15797276"/>
        <n v="15612494"/>
        <n v="15629617"/>
        <n v="15600821"/>
        <n v="15579062"/>
        <n v="15814268"/>
        <n v="15710164"/>
        <n v="15693904"/>
        <n v="15588986"/>
        <n v="15797733"/>
        <n v="15620507"/>
        <n v="15685150"/>
        <n v="15667651"/>
        <n v="15774166"/>
        <n v="15649280"/>
        <n v="15705657"/>
        <n v="15753969"/>
        <n v="15742378"/>
        <n v="15794874"/>
        <n v="15589221"/>
        <n v="15596671"/>
        <n v="15583668"/>
        <n v="15710206"/>
        <n v="15799966"/>
        <n v="15794560"/>
        <n v="15626485"/>
        <n v="15703143"/>
        <n v="15809772"/>
        <n v="15687959"/>
        <n v="15585282"/>
        <n v="15714993"/>
        <n v="15596021"/>
        <n v="15646615"/>
        <n v="15742632"/>
        <n v="15574068"/>
        <n v="15806967"/>
        <n v="15796334"/>
        <n v="15688713"/>
        <n v="15796179"/>
        <n v="15598751"/>
        <n v="15703019"/>
        <n v="15646302"/>
        <n v="15680855"/>
        <n v="15697311"/>
        <n v="15585367"/>
        <n v="15726556"/>
        <n v="15676242"/>
        <n v="15684198"/>
        <n v="15774882"/>
        <n v="15714227"/>
        <n v="15608653"/>
        <n v="15784280"/>
        <n v="15789546"/>
        <n v="15590320"/>
        <n v="15678385"/>
        <n v="15571778"/>
        <n v="15657085"/>
        <n v="15640627"/>
        <n v="15566211"/>
        <n v="15669293"/>
        <n v="15595067"/>
        <n v="15753566"/>
        <n v="15650391"/>
        <n v="15681843"/>
        <n v="15814846"/>
        <n v="15670374"/>
        <n v="15762332"/>
        <n v="15700223"/>
        <n v="15729956"/>
        <n v="15594862"/>
        <n v="15598782"/>
        <n v="15745080"/>
        <n v="15703399"/>
        <n v="15732175"/>
        <n v="15630725"/>
        <n v="15640260"/>
        <n v="15716822"/>
        <n v="15583748"/>
        <n v="15605968"/>
        <n v="15790683"/>
        <n v="15607713"/>
        <n v="15700212"/>
        <n v="15626710"/>
        <n v="15716491"/>
        <n v="15625824"/>
        <n v="15617705"/>
        <n v="15761976"/>
        <n v="15634891"/>
        <n v="15744517"/>
        <n v="15686963"/>
        <n v="15808189"/>
        <n v="15580845"/>
        <n v="15799156"/>
        <n v="15694296"/>
        <n v="15677049"/>
        <n v="15583595"/>
        <n v="15590146"/>
        <n v="15801548"/>
        <n v="15660833"/>
        <n v="15762277"/>
        <n v="15791302"/>
        <n v="15798975"/>
        <n v="15599956"/>
        <n v="15577274"/>
        <n v="15701200"/>
        <n v="15638149"/>
        <n v="15786199"/>
        <n v="15701765"/>
        <n v="15586974"/>
        <n v="15729040"/>
        <n v="15788676"/>
        <n v="15602497"/>
        <n v="15701333"/>
        <n v="15812071"/>
        <n v="15634375"/>
        <n v="15738267"/>
        <n v="15786800"/>
        <n v="15591130"/>
        <n v="15720662"/>
        <n v="15751531"/>
        <n v="15653595"/>
        <n v="15568360"/>
        <n v="15781210"/>
        <n v="15668058"/>
        <n v="15597131"/>
        <n v="15697283"/>
        <n v="15640953"/>
        <n v="15715031"/>
        <n v="15589660"/>
        <n v="15769818"/>
        <n v="15782736"/>
        <n v="15614818"/>
        <n v="15794014"/>
        <n v="15732448"/>
        <n v="15723411"/>
        <n v="15797686"/>
        <n v="15605950"/>
        <n v="15812497"/>
        <n v="15690678"/>
        <n v="15747677"/>
        <n v="15618926"/>
        <n v="15673908"/>
        <n v="15727944"/>
        <n v="15807294"/>
        <n v="15618581"/>
        <n v="15584364"/>
        <n v="15599552"/>
        <n v="15749177"/>
        <n v="15718779"/>
        <n v="15568106"/>
        <n v="15779481"/>
        <n v="15709994"/>
        <n v="15772777"/>
        <n v="15706815"/>
        <n v="15618018"/>
        <n v="15671032"/>
        <n v="15634281"/>
        <n v="15766374"/>
        <n v="15600991"/>
        <n v="15777576"/>
        <n v="15742613"/>
        <n v="15649523"/>
        <n v="15651063"/>
        <n v="15683124"/>
        <n v="15618314"/>
        <n v="15670823"/>
        <n v="15607133"/>
        <n v="15615012"/>
        <n v="15725141"/>
        <n v="15623560"/>
        <n v="15693018"/>
        <n v="15636756"/>
        <n v="15647474"/>
        <n v="15576714"/>
        <n v="15585047"/>
        <n v="15743976"/>
        <n v="15793881"/>
        <n v="15576517"/>
        <n v="15631072"/>
        <n v="15730394"/>
        <n v="15631460"/>
        <n v="15692002"/>
        <n v="15595282"/>
        <n v="15789548"/>
        <n v="15758035"/>
        <n v="15617518"/>
        <n v="15651802"/>
        <n v="15631813"/>
        <n v="15729668"/>
        <n v="15741728"/>
        <n v="15576676"/>
        <n v="15711378"/>
        <n v="15765520"/>
        <n v="15656726"/>
        <n v="15647842"/>
        <n v="15719309"/>
        <n v="15748718"/>
        <n v="15594404"/>
        <n v="15751158"/>
        <n v="15593470"/>
        <n v="15695129"/>
        <n v="15640865"/>
        <n v="15714080"/>
        <n v="15648721"/>
        <n v="15801466"/>
        <n v="15750248"/>
        <n v="15758726"/>
        <n v="15781553"/>
        <n v="15649121"/>
        <n v="15674811"/>
        <n v="15646037"/>
        <n v="15722578"/>
        <n v="15665695"/>
        <n v="15801062"/>
        <n v="15662955"/>
        <n v="15770309"/>
        <n v="15657386"/>
        <n v="15777797"/>
        <n v="15783955"/>
        <n v="15804516"/>
        <n v="15681758"/>
        <n v="15630321"/>
        <n v="15588248"/>
        <n v="15591932"/>
        <n v="15810347"/>
        <n v="15595303"/>
        <n v="15634950"/>
        <n v="15685372"/>
        <n v="15745827"/>
        <n v="15755868"/>
        <n v="15735222"/>
        <n v="15604804"/>
        <n v="15718944"/>
        <n v="15678626"/>
        <n v="15571550"/>
        <n v="15723053"/>
        <n v="15661528"/>
        <n v="15754177"/>
        <n v="15683544"/>
        <n v="15708048"/>
        <n v="15701109"/>
        <n v="15600110"/>
        <n v="15651533"/>
        <n v="15777904"/>
        <n v="15655574"/>
        <n v="15569423"/>
        <n v="15718106"/>
        <n v="15585067"/>
        <n v="15675501"/>
        <n v="15633233"/>
        <n v="15667134"/>
        <n v="15659105"/>
        <n v="15575409"/>
        <n v="15752342"/>
        <n v="15654851"/>
        <n v="15741429"/>
        <n v="15682356"/>
        <n v="15806447"/>
        <n v="15800229"/>
        <n v="15663441"/>
        <n v="15791991"/>
        <n v="15775082"/>
        <n v="15579706"/>
        <n v="15718247"/>
        <n v="15755722"/>
        <n v="15582259"/>
        <n v="15716994"/>
        <n v="15586880"/>
        <n v="15713854"/>
        <n v="15780835"/>
        <n v="15675896"/>
        <n v="15658459"/>
        <n v="15658057"/>
        <n v="15801767"/>
        <n v="15569178"/>
        <n v="15731478"/>
        <n v="15811236"/>
        <n v="15746749"/>
        <n v="15662758"/>
        <n v="15709387"/>
        <n v="15572093"/>
        <n v="15713826"/>
        <n v="15570205"/>
        <n v="15589348"/>
        <n v="15804610"/>
        <n v="15700854"/>
        <n v="15758836"/>
        <n v="15772933"/>
        <n v="15809006"/>
        <n v="15689612"/>
        <n v="15744614"/>
        <n v="15704250"/>
        <n v="15700255"/>
        <n v="15669410"/>
        <n v="15807595"/>
        <n v="15664523"/>
        <n v="15642833"/>
        <n v="15605279"/>
        <n v="15713644"/>
        <n v="15750466"/>
        <n v="15739054"/>
        <n v="15612771"/>
        <n v="15788483"/>
        <n v="15732832"/>
        <n v="15772892"/>
        <n v="15713843"/>
        <n v="15567993"/>
        <n v="15617603"/>
        <n v="15744983"/>
        <n v="15630419"/>
        <n v="15738828"/>
        <n v="15778025"/>
        <n v="15799479"/>
        <n v="15684269"/>
        <n v="15762745"/>
        <n v="15746970"/>
        <n v="15725024"/>
        <n v="15592116"/>
        <n v="15624391"/>
        <n v="15567422"/>
        <n v="15612627"/>
        <n v="15574879"/>
        <n v="15745107"/>
        <n v="15734491"/>
        <n v="15675320"/>
        <n v="15643824"/>
        <n v="15643438"/>
        <n v="15721730"/>
        <n v="15680727"/>
        <n v="15752508"/>
        <n v="15808846"/>
        <n v="15727251"/>
        <n v="15663489"/>
        <n v="15683677"/>
        <n v="15596414"/>
        <n v="15730639"/>
        <n v="15672132"/>
        <n v="15742638"/>
        <n v="15578603"/>
        <n v="15726088"/>
        <n v="15682533"/>
        <n v="15772995"/>
        <n v="15765694"/>
        <n v="15659486"/>
        <n v="15568963"/>
        <n v="15703820"/>
        <n v="15569410"/>
        <n v="15632256"/>
        <n v="15724466"/>
        <n v="15777639"/>
        <n v="15802501"/>
        <n v="15778410"/>
        <n v="15670702"/>
        <n v="15704763"/>
        <n v="15645544"/>
        <n v="15757646"/>
        <n v="15701121"/>
        <n v="15796313"/>
        <n v="15815660"/>
        <n v="15602844"/>
        <n v="15636238"/>
        <n v="15770101"/>
        <n v="15645543"/>
        <n v="15596397"/>
        <n v="15770525"/>
        <n v="15684267"/>
        <n v="15689980"/>
        <n v="15633260"/>
        <n v="15756471"/>
        <n v="15721303"/>
        <n v="15802256"/>
        <n v="15725664"/>
        <n v="15674851"/>
        <n v="15701946"/>
        <n v="15748947"/>
        <n v="15673342"/>
        <n v="15601008"/>
        <n v="15771636"/>
        <n v="15642002"/>
        <n v="15693381"/>
        <n v="15607691"/>
        <n v="15589380"/>
        <n v="15603846"/>
        <n v="15753549"/>
        <n v="15725355"/>
        <n v="15773017"/>
        <n v="15625641"/>
        <n v="15776467"/>
        <n v="15746451"/>
        <n v="15777922"/>
        <n v="15606841"/>
        <n v="15757648"/>
        <n v="15677173"/>
        <n v="15764170"/>
        <n v="15610446"/>
        <n v="15612776"/>
        <n v="15794122"/>
        <n v="15774931"/>
        <n v="15779247"/>
        <n v="15707078"/>
        <n v="15605263"/>
        <n v="15607381"/>
        <n v="15683471"/>
        <n v="15605037"/>
        <n v="15576085"/>
        <n v="15770435"/>
        <n v="15592994"/>
        <n v="15624068"/>
        <n v="15595221"/>
        <n v="15637131"/>
        <n v="15613471"/>
        <n v="15583499"/>
        <n v="15752816"/>
        <n v="15804075"/>
        <n v="15800517"/>
        <n v="15712319"/>
        <n v="15797389"/>
        <n v="15621432"/>
        <n v="15779390"/>
        <n v="15711219"/>
        <n v="15770498"/>
        <n v="15678727"/>
        <n v="15573893"/>
        <n v="15740104"/>
        <n v="15792649"/>
        <n v="15605275"/>
        <n v="15572467"/>
        <n v="15738219"/>
        <n v="15600710"/>
        <n v="15804394"/>
        <n v="15694188"/>
        <n v="15583718"/>
        <n v="15802478"/>
        <n v="15619343"/>
        <n v="15758813"/>
        <n v="15761374"/>
        <n v="15569209"/>
        <n v="15788539"/>
        <n v="15747222"/>
        <n v="15769346"/>
        <n v="15699634"/>
        <n v="15589076"/>
        <n v="15812338"/>
        <n v="15758845"/>
        <n v="15685844"/>
        <n v="15583090"/>
        <n v="15587581"/>
        <n v="15633640"/>
        <n v="15573741"/>
        <n v="15633574"/>
        <n v="15711455"/>
        <n v="15570601"/>
        <n v="15690925"/>
        <n v="15709338"/>
        <n v="15780746"/>
        <n v="15681956"/>
        <n v="15778190"/>
        <n v="15786852"/>
        <n v="15726494"/>
        <n v="15641183"/>
        <n v="15805312"/>
        <n v="15636572"/>
        <n v="15632575"/>
        <n v="15740164"/>
        <n v="15574947"/>
        <n v="15597909"/>
        <n v="15782574"/>
        <n v="15734999"/>
        <n v="15706593"/>
        <n v="15766686"/>
        <n v="15590268"/>
        <n v="15763055"/>
        <n v="15664754"/>
        <n v="15643630"/>
        <n v="15641043"/>
        <n v="15768095"/>
        <n v="15811314"/>
        <n v="15669922"/>
        <n v="15707114"/>
        <n v="15670602"/>
        <n v="15713479"/>
        <n v="15663830"/>
        <n v="15566958"/>
        <n v="15680918"/>
        <n v="15663921"/>
        <n v="15716324"/>
        <n v="15796969"/>
        <n v="15574783"/>
        <n v="15773487"/>
        <n v="15802486"/>
        <n v="15783398"/>
        <n v="15649418"/>
        <n v="15604588"/>
        <n v="15735428"/>
        <n v="15629078"/>
        <n v="15806880"/>
        <n v="15754999"/>
        <n v="15781034"/>
        <n v="15622017"/>
        <n v="15705885"/>
        <n v="15677382"/>
        <n v="15566843"/>
        <n v="15608387"/>
        <n v="15810786"/>
        <n v="15626983"/>
        <n v="15773605"/>
        <n v="15811261"/>
        <n v="15590606"/>
        <n v="15576644"/>
        <n v="15750264"/>
        <n v="15741554"/>
        <n v="15769051"/>
        <n v="15812198"/>
        <n v="15699772"/>
        <n v="15744105"/>
        <n v="15739858"/>
        <n v="15723720"/>
        <n v="15638355"/>
        <n v="15805637"/>
        <n v="15629575"/>
        <n v="15586243"/>
        <n v="15757931"/>
        <n v="15716023"/>
        <n v="15647782"/>
        <n v="15716609"/>
        <n v="15623791"/>
        <n v="15627262"/>
        <n v="15652693"/>
        <n v="15586993"/>
        <n v="15815560"/>
        <n v="15584930"/>
        <n v="15799031"/>
        <n v="15810457"/>
        <n v="15697879"/>
        <n v="15594902"/>
        <n v="15799710"/>
        <n v="15659651"/>
        <n v="15645956"/>
        <n v="15651713"/>
        <n v="15737265"/>
        <n v="15687310"/>
        <n v="15607347"/>
        <n v="15698321"/>
        <n v="15657812"/>
        <n v="15569187"/>
        <n v="15681562"/>
        <n v="15615456"/>
        <n v="15589793"/>
        <n v="15781884"/>
        <n v="15675190"/>
        <n v="15600734"/>
        <n v="15779176"/>
        <n v="15605286"/>
        <n v="15674922"/>
        <n v="15737506"/>
        <n v="15780514"/>
        <n v="15623647"/>
        <n v="15668472"/>
        <n v="15692416"/>
        <n v="15771139"/>
        <n v="15738318"/>
        <n v="15772243"/>
        <n v="15638463"/>
        <n v="15598088"/>
        <n v="15693468"/>
        <n v="15671930"/>
        <n v="15762268"/>
        <n v="15780954"/>
        <n v="15700174"/>
        <n v="15635728"/>
        <n v="15679283"/>
        <n v="15591386"/>
        <n v="15694192"/>
        <n v="15585901"/>
        <n v="15792329"/>
        <n v="15635597"/>
        <n v="15775880"/>
        <n v="15630913"/>
        <n v="15756680"/>
        <n v="15587913"/>
        <n v="15737605"/>
        <n v="15627876"/>
        <n v="15772601"/>
        <n v="15758606"/>
        <n v="15657107"/>
        <n v="15622454"/>
        <n v="15775803"/>
        <n v="15570859"/>
        <n v="15748381"/>
        <n v="15787189"/>
        <n v="15666055"/>
        <n v="15617648"/>
        <n v="15755678"/>
        <n v="15624781"/>
        <n v="15779497"/>
        <n v="15567399"/>
        <n v="15613656"/>
        <n v="15734311"/>
        <n v="15657214"/>
        <n v="15799350"/>
        <n v="15729970"/>
        <n v="15725835"/>
        <n v="15745543"/>
        <n v="15727384"/>
        <n v="15666916"/>
        <n v="15732917"/>
        <n v="15612050"/>
        <n v="15726267"/>
        <n v="15780124"/>
        <n v="15742238"/>
        <n v="15679024"/>
        <n v="15715297"/>
        <n v="15633612"/>
        <n v="15602929"/>
        <n v="15696703"/>
        <n v="15756668"/>
        <n v="15565779"/>
        <n v="15795519"/>
        <n v="15761477"/>
        <n v="15731890"/>
        <n v="15633043"/>
        <n v="15752953"/>
        <n v="15603088"/>
        <n v="15606613"/>
        <n v="15635939"/>
        <n v="15666043"/>
        <n v="15746190"/>
        <n v="15591357"/>
        <n v="15658716"/>
        <n v="15679909"/>
        <n v="15634262"/>
        <n v="15799825"/>
        <n v="15756875"/>
        <n v="15678146"/>
        <n v="15710743"/>
        <n v="15595831"/>
        <n v="15626684"/>
        <n v="15709846"/>
        <n v="15635459"/>
        <n v="15642544"/>
        <n v="15566494"/>
        <n v="15655238"/>
        <n v="15733429"/>
        <n v="15814536"/>
        <n v="15771702"/>
        <n v="15723008"/>
        <n v="15797160"/>
        <n v="15792222"/>
        <n v="15644765"/>
        <n v="15610686"/>
        <n v="15730868"/>
        <n v="15705991"/>
        <n v="15577078"/>
        <n v="15679550"/>
        <n v="15787655"/>
        <n v="15668081"/>
        <n v="15747980"/>
        <n v="15710295"/>
        <n v="15724443"/>
        <n v="15571305"/>
        <n v="15569503"/>
        <n v="15581840"/>
        <n v="15772262"/>
        <n v="15767794"/>
        <n v="15629338"/>
        <n v="15790379"/>
        <n v="15750684"/>
        <n v="15697214"/>
        <n v="15711015"/>
        <n v="15573309"/>
        <n v="15805303"/>
        <n v="15741385"/>
        <n v="15780254"/>
        <n v="15744843"/>
        <n v="15815626"/>
        <n v="15784736"/>
        <n v="15813412"/>
        <n v="15809143"/>
        <n v="15617617"/>
        <n v="15779738"/>
        <n v="15668669"/>
        <n v="15687477"/>
        <n v="15578908"/>
        <n v="15687658"/>
        <n v="15615020"/>
        <n v="15608886"/>
        <n v="15602551"/>
        <n v="15672945"/>
        <n v="15757408"/>
        <n v="15806132"/>
        <n v="15813022"/>
        <n v="15673578"/>
        <n v="15757916"/>
        <n v="15689168"/>
        <n v="15769216"/>
        <n v="15593295"/>
        <n v="15804814"/>
        <n v="15778934"/>
        <n v="15802351"/>
        <n v="15630241"/>
        <n v="15719561"/>
        <n v="15615096"/>
        <n v="15659931"/>
        <n v="15714586"/>
        <n v="15634949"/>
        <n v="15589224"/>
        <n v="15795990"/>
        <n v="15603216"/>
        <n v="15631201"/>
        <n v="15686255"/>
        <n v="15746594"/>
        <n v="15718893"/>
        <n v="15671609"/>
        <n v="15652540"/>
        <n v="15774857"/>
        <n v="15791836"/>
        <n v="15651554"/>
        <n v="15583576"/>
        <n v="15732740"/>
        <n v="15723320"/>
        <n v="15603851"/>
        <n v="15777923"/>
        <n v="15735719"/>
        <n v="15703482"/>
        <n v="15605835"/>
        <n v="15664881"/>
        <n v="15757568"/>
        <n v="15792660"/>
        <n v="15599722"/>
        <n v="15726354"/>
        <n v="15610355"/>
        <n v="15704284"/>
        <n v="15621893"/>
        <n v="15588219"/>
        <n v="15688619"/>
        <n v="15765518"/>
        <n v="15616931"/>
        <n v="15758372"/>
        <n v="15782591"/>
        <n v="15612109"/>
        <n v="15613712"/>
        <n v="15639322"/>
        <n v="15594349"/>
        <n v="15574167"/>
        <n v="15811842"/>
        <n v="15648794"/>
        <n v="15771211"/>
        <n v="15588614"/>
        <n v="15630698"/>
        <n v="15694200"/>
        <n v="15721426"/>
        <n v="15725997"/>
        <n v="15762138"/>
        <n v="15750649"/>
        <n v="15685706"/>
        <n v="15641835"/>
        <n v="15586821"/>
        <n v="15569678"/>
        <n v="15793842"/>
        <n v="15667554"/>
        <n v="15794479"/>
        <n v="15585041"/>
        <n v="15780650"/>
        <n v="15780846"/>
        <n v="15805260"/>
        <n v="15621629"/>
        <n v="15662151"/>
        <n v="15747174"/>
        <n v="15651585"/>
        <n v="15649738"/>
        <n v="15633108"/>
        <n v="15769254"/>
        <n v="15704746"/>
        <n v="15637644"/>
        <n v="15609562"/>
        <n v="15787459"/>
        <n v="15762902"/>
        <n v="15738605"/>
        <n v="15724889"/>
        <n v="15730735"/>
        <n v="15689147"/>
        <n v="15730397"/>
        <n v="15762169"/>
        <n v="15589320"/>
        <n v="15799211"/>
        <n v="15798310"/>
        <n v="15609998"/>
        <n v="15583548"/>
        <n v="15761763"/>
        <n v="15764409"/>
        <n v="15710161"/>
        <n v="15735246"/>
        <n v="15791700"/>
        <n v="15670753"/>
        <n v="15573876"/>
        <n v="15770174"/>
        <n v="15641114"/>
        <n v="15682435"/>
        <n v="15751788"/>
        <n v="15672598"/>
        <n v="15762803"/>
        <n v="15812982"/>
        <n v="15597901"/>
        <n v="15731507"/>
        <n v="15809826"/>
        <n v="15764237"/>
        <n v="15769917"/>
        <n v="15641850"/>
        <n v="15770974"/>
        <n v="15803749"/>
        <n v="15684999"/>
        <n v="15770225"/>
        <n v="15627484"/>
        <n v="15610337"/>
        <n v="15752488"/>
        <n v="15610056"/>
        <n v="15806049"/>
        <n v="15736069"/>
        <n v="15763662"/>
        <n v="15615575"/>
        <n v="15691723"/>
        <n v="15774098"/>
        <n v="15750808"/>
        <n v="15744368"/>
        <n v="15610594"/>
        <n v="15756125"/>
        <n v="15623277"/>
        <n v="15795954"/>
        <n v="15671969"/>
        <n v="15791268"/>
        <n v="15713655"/>
        <n v="15633930"/>
        <n v="15712849"/>
        <n v="15639077"/>
        <n v="15808784"/>
        <n v="15648577"/>
        <n v="15670345"/>
        <n v="15633112"/>
        <n v="15714397"/>
        <n v="15780038"/>
        <n v="15756305"/>
        <n v="15578799"/>
        <n v="15800326"/>
        <n v="15785485"/>
        <n v="15783958"/>
        <n v="15727546"/>
        <n v="15739576"/>
        <n v="15631333"/>
        <n v="15604782"/>
        <n v="15589643"/>
        <n v="15585533"/>
        <n v="15681506"/>
        <n v="15630551"/>
        <n v="15698349"/>
        <n v="15776631"/>
        <n v="15762216"/>
        <n v="15623927"/>
        <n v="15681402"/>
        <n v="15586264"/>
        <n v="15594685"/>
        <n v="15812945"/>
        <n v="15734628"/>
        <n v="15629323"/>
        <n v="15666823"/>
        <n v="15777553"/>
        <n v="15613097"/>
        <n v="15622217"/>
        <n v="15703588"/>
        <n v="15570835"/>
        <n v="15679299"/>
        <n v="15808044"/>
        <n v="15579208"/>
        <n v="15684951"/>
        <n v="15667620"/>
        <n v="15582960"/>
        <n v="15590730"/>
        <n v="15763747"/>
        <n v="15778320"/>
        <n v="15642787"/>
        <n v="15624633"/>
        <n v="15766765"/>
        <n v="15783615"/>
        <n v="15640161"/>
        <n v="15619889"/>
        <n v="15579166"/>
        <n v="15789097"/>
        <n v="15674880"/>
        <n v="15778157"/>
        <n v="15779064"/>
        <n v="15801265"/>
        <n v="15589204"/>
        <n v="15664543"/>
        <n v="15582714"/>
        <n v="15797595"/>
        <n v="15614034"/>
        <n v="15763171"/>
        <n v="15647266"/>
        <n v="15757577"/>
        <n v="15736656"/>
        <n v="15635078"/>
        <n v="15680141"/>
        <n v="15576945"/>
        <n v="15602034"/>
        <n v="15732020"/>
        <n v="15611029"/>
        <n v="15621210"/>
        <n v="15569222"/>
        <n v="15664639"/>
        <n v="15724223"/>
        <n v="15644621"/>
        <n v="15756056"/>
        <n v="15700353"/>
        <n v="15624388"/>
        <n v="15627212"/>
        <n v="15648005"/>
        <n v="15681446"/>
        <n v="15775888"/>
        <n v="15749019"/>
        <n v="15709928"/>
        <n v="15784676"/>
        <n v="15748116"/>
        <n v="15612193"/>
        <n v="15762984"/>
        <n v="15613713"/>
        <n v="15664204"/>
        <n v="15639415"/>
        <n v="15806332"/>
        <n v="15614929"/>
        <n v="15695492"/>
        <n v="15635972"/>
        <n v="15616380"/>
        <n v="15581440"/>
        <n v="15654390"/>
        <n v="15660688"/>
        <n v="15806307"/>
        <n v="15647975"/>
        <n v="15595728"/>
        <n v="15735388"/>
        <n v="15788535"/>
        <n v="15765902"/>
        <n v="15642345"/>
        <n v="15641250"/>
        <n v="15706163"/>
        <n v="15746708"/>
        <n v="15775203"/>
        <n v="15787907"/>
        <n v="15646764"/>
        <n v="15678284"/>
        <n v="15726791"/>
        <n v="15813144"/>
        <n v="15669342"/>
        <n v="15710366"/>
        <n v="15614934"/>
        <n v="15588701"/>
        <n v="15665438"/>
        <n v="15644896"/>
        <n v="15670205"/>
        <n v="15635776"/>
        <n v="15791053"/>
        <n v="15644005"/>
        <n v="15796343"/>
        <n v="15751057"/>
        <n v="15623430"/>
        <n v="15682600"/>
        <n v="15769312"/>
        <n v="15708212"/>
        <n v="15650258"/>
        <n v="15604345"/>
        <n v="15578297"/>
        <n v="15671789"/>
        <n v="15726186"/>
        <n v="15764618"/>
        <n v="15730738"/>
        <n v="15637650"/>
        <n v="15606267"/>
        <n v="15625904"/>
        <n v="15654463"/>
        <n v="15774151"/>
        <n v="15693259"/>
        <n v="15642468"/>
        <n v="15758531"/>
        <n v="15728352"/>
        <n v="15637240"/>
        <n v="15595588"/>
        <n v="15778395"/>
        <n v="15711825"/>
        <n v="15599251"/>
        <n v="15570004"/>
        <n v="15656912"/>
        <n v="15657342"/>
        <n v="15716284"/>
        <n v="15672374"/>
        <n v="15732476"/>
        <n v="15747724"/>
        <n v="15633877"/>
        <n v="15672516"/>
        <n v="15607827"/>
        <n v="15751336"/>
        <n v="15646539"/>
        <n v="15756901"/>
        <n v="15809286"/>
        <n v="15759021"/>
        <n v="15725039"/>
        <n v="15579130"/>
        <n v="15754112"/>
        <n v="15735522"/>
        <n v="15613326"/>
        <n v="15739502"/>
        <n v="15670914"/>
        <n v="15604073"/>
        <n v="15806027"/>
        <n v="15574886"/>
        <n v="15707120"/>
        <n v="15800845"/>
        <n v="15603914"/>
        <n v="15722765"/>
        <n v="15783305"/>
        <n v="15574842"/>
        <n v="15607837"/>
        <n v="15714877"/>
        <n v="15782941"/>
        <n v="15630167"/>
        <n v="15759038"/>
        <n v="15661821"/>
        <n v="15728006"/>
        <n v="15712176"/>
        <n v="15689351"/>
        <n v="15782247"/>
        <n v="15769064"/>
        <n v="15718153"/>
        <n v="15613189"/>
        <n v="15661734"/>
        <n v="15592645"/>
        <n v="15768387"/>
        <n v="15792525"/>
        <n v="15586976"/>
        <n v="15790659"/>
        <n v="15691446"/>
        <n v="15772632"/>
        <n v="15706587"/>
        <n v="15572461"/>
        <n v="15654409"/>
        <n v="15568025"/>
        <n v="15715769"/>
        <n v="15667458"/>
        <n v="15567980"/>
        <n v="15679294"/>
        <n v="15606507"/>
        <n v="15578825"/>
        <n v="15619935"/>
        <n v="15636089"/>
        <n v="15727490"/>
        <n v="15591766"/>
        <n v="15641629"/>
        <n v="15813303"/>
        <n v="15756920"/>
        <n v="15726403"/>
        <n v="15592765"/>
        <n v="15704442"/>
        <n v="15641136"/>
        <n v="15725818"/>
        <n v="15612071"/>
        <n v="15719809"/>
        <n v="15716518"/>
        <n v="15742210"/>
        <n v="15630617"/>
        <n v="15720838"/>
        <n v="15595537"/>
        <n v="15623196"/>
        <n v="15679249"/>
        <n v="15693199"/>
        <n v="15661219"/>
        <n v="15617136"/>
        <n v="15760294"/>
        <n v="15652808"/>
        <n v="15657139"/>
        <n v="15803790"/>
        <n v="15764105"/>
        <n v="15672610"/>
        <n v="15766896"/>
        <n v="15587735"/>
        <n v="15659501"/>
        <n v="15745001"/>
        <n v="15651140"/>
        <n v="15571148"/>
        <n v="15776824"/>
        <n v="15633141"/>
        <n v="15764174"/>
        <n v="15778155"/>
        <n v="15715920"/>
        <n v="15671917"/>
        <n v="15666548"/>
        <n v="15625623"/>
        <n v="15748123"/>
        <n v="15648735"/>
        <n v="15634974"/>
        <n v="15713378"/>
        <n v="15753370"/>
        <n v="15782659"/>
        <n v="15583364"/>
        <n v="15625942"/>
        <n v="15720284"/>
        <n v="15679642"/>
        <n v="15628007"/>
        <n v="15661974"/>
        <n v="15689341"/>
        <n v="15607993"/>
        <n v="15693267"/>
        <n v="15769522"/>
        <n v="15755825"/>
        <n v="15598175"/>
        <n v="15744327"/>
        <n v="15798666"/>
        <n v="15577064"/>
        <n v="15759436"/>
        <n v="15690231"/>
        <n v="15751561"/>
        <n v="15739068"/>
        <n v="15758056"/>
        <n v="15742269"/>
        <n v="15726490"/>
        <n v="15738411"/>
        <n v="15727919"/>
        <n v="15709396"/>
        <n v="15654106"/>
        <n v="15621653"/>
        <n v="15598086"/>
        <n v="15752300"/>
        <n v="15658693"/>
        <n v="15631838"/>
        <n v="15803804"/>
        <n v="15578809"/>
        <n v="15752026"/>
        <n v="15723706"/>
        <n v="15752838"/>
        <n v="15569571"/>
        <n v="15769703"/>
        <n v="15679770"/>
        <n v="15791102"/>
        <n v="15655192"/>
        <n v="15709487"/>
        <n v="15687130"/>
        <n v="15755178"/>
        <n v="15634772"/>
        <n v="15617197"/>
        <n v="15631240"/>
        <n v="15784301"/>
        <n v="15631310"/>
        <n v="15756560"/>
        <n v="15732270"/>
        <n v="15739357"/>
        <n v="15771540"/>
        <n v="15567486"/>
        <n v="15714634"/>
        <n v="15727021"/>
        <n v="15650670"/>
        <n v="15711834"/>
        <n v="15729763"/>
        <n v="15646566"/>
        <n v="15645463"/>
        <n v="15672144"/>
        <n v="15596088"/>
        <n v="15614878"/>
        <n v="15635240"/>
        <n v="15775905"/>
        <n v="15700657"/>
        <n v="15611905"/>
        <n v="15652527"/>
        <n v="15785865"/>
        <n v="15645942"/>
        <n v="15688691"/>
        <n v="15592736"/>
        <n v="15673529"/>
        <n v="15724145"/>
        <n v="15704629"/>
        <n v="15597896"/>
        <n v="15731790"/>
        <n v="15634719"/>
        <n v="15703205"/>
        <n v="15567333"/>
        <n v="15754537"/>
        <n v="15612030"/>
        <n v="15573242"/>
        <n v="15601892"/>
        <n v="15663885"/>
        <n v="15701096"/>
        <n v="15710450"/>
        <n v="15790846"/>
        <n v="15658956"/>
        <n v="15755223"/>
        <n v="15787318"/>
        <n v="15737310"/>
        <n v="15763665"/>
        <n v="15668818"/>
        <n v="15765812"/>
        <n v="15704844"/>
        <n v="15744582"/>
        <n v="15616700"/>
        <n v="15683521"/>
        <n v="15583049"/>
        <n v="15643752"/>
        <n v="15620398"/>
        <n v="15715707"/>
        <n v="15814209"/>
        <n v="15733768"/>
        <n v="15755242"/>
        <n v="15729412"/>
        <n v="15746564"/>
        <n v="15588446"/>
        <n v="15665221"/>
        <n v="15640846"/>
        <n v="15700209"/>
        <n v="15658360"/>
        <n v="15602735"/>
        <n v="15724834"/>
        <n v="15800062"/>
        <n v="15685300"/>
        <n v="15760102"/>
        <n v="15787026"/>
        <n v="15653696"/>
        <n v="15788946"/>
        <n v="15600724"/>
        <n v="15574324"/>
        <n v="15707144"/>
        <n v="15775891"/>
        <n v="15711789"/>
        <n v="15600879"/>
        <n v="15681196"/>
        <n v="15716000"/>
        <n v="15766776"/>
        <n v="15680278"/>
        <n v="15688637"/>
        <n v="15591179"/>
        <n v="15677435"/>
        <n v="15698619"/>
        <n v="15581036"/>
        <n v="15622117"/>
        <n v="15599301"/>
        <n v="15581548"/>
        <n v="15586870"/>
        <n v="15735263"/>
        <n v="15765322"/>
        <n v="15582944"/>
        <n v="15687162"/>
        <n v="15644962"/>
        <n v="15612615"/>
        <n v="15813439"/>
        <n v="15604544"/>
        <n v="15761348"/>
        <n v="15785078"/>
        <n v="15759874"/>
        <n v="15643658"/>
        <n v="15713267"/>
        <n v="15737782"/>
        <n v="15815490"/>
        <n v="15679410"/>
        <n v="15756241"/>
        <n v="15688409"/>
        <n v="15742272"/>
        <n v="15717898"/>
        <n v="15769582"/>
        <n v="15635660"/>
        <n v="15576723"/>
        <n v="15591577"/>
        <n v="15582325"/>
        <n v="15693947"/>
        <n v="15760446"/>
        <n v="15611105"/>
        <n v="15630920"/>
        <n v="15574910"/>
        <n v="15756472"/>
        <n v="15682890"/>
        <n v="15641994"/>
        <n v="15733297"/>
        <n v="15767793"/>
        <n v="15725698"/>
        <n v="15813532"/>
        <n v="15576760"/>
        <n v="15732102"/>
        <n v="15739046"/>
        <n v="15631927"/>
        <n v="15672115"/>
        <n v="15618765"/>
        <n v="15679148"/>
        <n v="15728474"/>
        <n v="15636999"/>
        <n v="15754261"/>
        <n v="15629150"/>
        <n v="15736274"/>
        <n v="15627697"/>
        <n v="15721585"/>
        <n v="15639946"/>
        <n v="15792176"/>
        <n v="15699450"/>
        <n v="15729954"/>
        <n v="15600103"/>
        <n v="15786200"/>
        <n v="15797010"/>
        <n v="15670172"/>
        <n v="15627352"/>
        <n v="15622494"/>
        <n v="15585835"/>
        <n v="15595071"/>
        <n v="15628203"/>
        <n v="15667190"/>
        <n v="15780212"/>
        <n v="15766869"/>
        <n v="15775741"/>
        <n v="15628170"/>
        <n v="15701318"/>
        <n v="15710928"/>
        <n v="15682547"/>
        <n v="15631170"/>
        <n v="15648702"/>
        <n v="15783444"/>
        <n v="15809178"/>
        <n v="15806688"/>
        <n v="15576824"/>
        <n v="15675422"/>
        <n v="15681550"/>
        <n v="15812628"/>
        <n v="15597951"/>
        <n v="15807045"/>
        <n v="15581748"/>
        <n v="15770420"/>
        <n v="15608230"/>
        <n v="15730339"/>
        <n v="15712584"/>
        <n v="15592816"/>
        <n v="15641480"/>
        <n v="15708505"/>
        <n v="15791131"/>
        <n v="15618225"/>
        <n v="15644724"/>
        <n v="15662098"/>
        <n v="15723894"/>
        <n v="15787699"/>
        <n v="15687738"/>
        <n v="15576126"/>
        <n v="15658889"/>
        <n v="15667046"/>
        <n v="15669957"/>
        <n v="15655794"/>
        <n v="15599829"/>
        <n v="15753332"/>
        <n v="15671124"/>
        <n v="15767474"/>
        <n v="15720671"/>
        <n v="15626787"/>
        <n v="15774491"/>
        <n v="15579647"/>
        <n v="15625522"/>
        <n v="15765806"/>
        <n v="15566708"/>
        <n v="15668347"/>
        <n v="15575214"/>
        <n v="15591123"/>
        <n v="15573280"/>
        <n v="15589018"/>
        <n v="15654495"/>
        <n v="15597265"/>
        <n v="15733876"/>
        <n v="15677217"/>
        <n v="15747265"/>
        <n v="15713379"/>
        <n v="15730433"/>
        <n v="15693347"/>
        <n v="15715465"/>
        <n v="15680736"/>
        <n v="15610765"/>
        <n v="15650034"/>
        <n v="15782468"/>
        <n v="15685109"/>
        <n v="15776233"/>
        <n v="15761141"/>
        <n v="15781702"/>
        <n v="15790235"/>
        <n v="15641416"/>
        <n v="15775234"/>
        <n v="15659475"/>
        <n v="15642202"/>
        <n v="15771417"/>
        <n v="15585100"/>
        <n v="15700487"/>
        <n v="15726589"/>
        <n v="15747503"/>
        <n v="15595883"/>
        <n v="15663826"/>
        <n v="15742820"/>
        <n v="15624793"/>
        <n v="15597930"/>
        <n v="15665110"/>
        <n v="15770719"/>
        <n v="15731327"/>
        <n v="15576044"/>
        <n v="15775662"/>
        <n v="15646817"/>
        <n v="15596060"/>
        <n v="15723299"/>
        <n v="15636982"/>
        <n v="15751175"/>
        <n v="15618936"/>
        <n v="15787529"/>
        <n v="15780128"/>
        <n v="15615991"/>
        <n v="15757001"/>
        <n v="15595388"/>
        <n v="15699550"/>
        <n v="15581620"/>
        <n v="15600934"/>
        <n v="15738672"/>
        <n v="15721307"/>
        <n v="15619280"/>
        <n v="15768244"/>
        <n v="15806837"/>
        <n v="15643496"/>
        <n v="15813916"/>
        <n v="15626385"/>
        <n v="15603582"/>
        <n v="15764351"/>
        <n v="15667938"/>
        <n v="15576360"/>
        <n v="15628813"/>
        <n v="15584190"/>
        <n v="15716449"/>
        <n v="15759913"/>
        <n v="15701555"/>
        <n v="15758482"/>
        <n v="15758171"/>
        <n v="15680346"/>
        <n v="15649124"/>
        <n v="15812917"/>
        <n v="15768455"/>
        <n v="15703059"/>
        <n v="15646196"/>
        <n v="15585451"/>
        <n v="15714057"/>
        <n v="15748473"/>
        <n v="15785782"/>
        <n v="15693233"/>
        <n v="15757521"/>
        <n v="15812513"/>
        <n v="15674950"/>
        <n v="15678572"/>
        <n v="15713608"/>
        <n v="15579262"/>
        <n v="15610426"/>
        <n v="15776454"/>
        <n v="15771483"/>
        <n v="15648489"/>
        <n v="15646609"/>
        <n v="15693203"/>
        <n v="15813067"/>
        <n v="15769829"/>
        <n v="15662434"/>
        <n v="15773503"/>
        <n v="15705890"/>
        <n v="15711398"/>
        <n v="15752375"/>
        <n v="15659175"/>
        <n v="15597033"/>
        <n v="15590228"/>
        <n v="15631848"/>
        <n v="15654211"/>
        <n v="15707968"/>
        <n v="15594084"/>
        <n v="15651093"/>
        <n v="15798824"/>
        <n v="15671591"/>
        <n v="15707189"/>
        <n v="15733581"/>
        <n v="15641640"/>
        <n v="15585284"/>
        <n v="15617866"/>
        <n v="15667751"/>
        <n v="15669411"/>
        <n v="15789425"/>
        <n v="15570943"/>
        <n v="15685829"/>
        <n v="15721917"/>
        <n v="15776047"/>
        <n v="15716024"/>
        <n v="15675328"/>
        <n v="15604314"/>
        <n v="15658339"/>
        <n v="15630402"/>
        <n v="15689616"/>
        <n v="15774224"/>
        <n v="15701291"/>
        <n v="15719606"/>
        <n v="15644119"/>
        <n v="15646859"/>
        <n v="15606836"/>
        <n v="15664150"/>
        <n v="15624510"/>
        <n v="15810944"/>
        <n v="15668575"/>
        <n v="15603246"/>
        <n v="15804002"/>
        <n v="15728773"/>
        <n v="15598044"/>
        <n v="15694829"/>
        <n v="15600575"/>
        <n v="15727311"/>
        <n v="15570769"/>
        <n v="15606274"/>
        <n v="15746139"/>
        <n v="15704987"/>
        <n v="15628972"/>
        <n v="15697686"/>
        <n v="15733883"/>
        <n v="15617482"/>
        <n v="15704583"/>
        <n v="15621083"/>
        <n v="15649487"/>
        <n v="15736760"/>
        <n v="15714658"/>
        <n v="15599081"/>
        <n v="15705113"/>
        <n v="15631159"/>
        <n v="15792818"/>
        <n v="15633531"/>
        <n v="15744529"/>
        <n v="15669656"/>
        <n v="15581198"/>
        <n v="15729054"/>
        <n v="15573452"/>
        <n v="15776733"/>
        <n v="15724858"/>
        <n v="15713144"/>
        <n v="15690188"/>
        <n v="15689425"/>
        <n v="15671766"/>
        <n v="15782806"/>
        <n v="15764419"/>
        <n v="15591915"/>
        <n v="15772798"/>
        <n v="15792008"/>
        <n v="15715541"/>
        <n v="15639277"/>
        <n v="15798850"/>
        <n v="15776348"/>
        <n v="15727696"/>
        <n v="15793813"/>
        <n v="15694395"/>
        <n v="15764195"/>
        <n v="15744919"/>
        <n v="15671655"/>
        <n v="15654901"/>
        <n v="15649136"/>
        <n v="15775562"/>
        <n v="15807481"/>
        <n v="15642885"/>
        <n v="15789109"/>
        <n v="15814004"/>
        <n v="15673619"/>
        <n v="15595135"/>
        <n v="15583681"/>
        <n v="15605000"/>
        <n v="15718071"/>
        <n v="15679760"/>
        <n v="15654574"/>
        <n v="15577178"/>
        <n v="15595324"/>
        <n v="15756932"/>
        <n v="15726358"/>
        <n v="15595228"/>
        <n v="15782530"/>
        <n v="15592877"/>
        <n v="15651983"/>
        <n v="15746737"/>
        <n v="15774179"/>
        <n v="15667265"/>
        <n v="15655123"/>
        <n v="15595917"/>
        <n v="15668385"/>
        <n v="15709476"/>
        <n v="15711218"/>
        <n v="15798659"/>
        <n v="15663939"/>
        <n v="15694946"/>
        <n v="15631912"/>
        <n v="15768816"/>
        <n v="15682268"/>
        <n v="15684801"/>
        <n v="15636428"/>
        <n v="15809823"/>
        <n v="15699284"/>
        <n v="15786993"/>
        <n v="15709441"/>
        <n v="15710257"/>
        <n v="15582492"/>
        <n v="15575694"/>
        <n v="15756820"/>
        <n v="15766289"/>
        <n v="15593014"/>
        <n v="15584545"/>
        <n v="15675949"/>
        <n v="15672091"/>
        <n v="15801658"/>
        <n v="15706185"/>
        <n v="15789863"/>
        <n v="15720943"/>
        <n v="15697997"/>
        <n v="15665416"/>
        <n v="15660200"/>
        <n v="15619653"/>
        <n v="15773447"/>
        <n v="15739160"/>
        <n v="15689237"/>
        <n v="15679297"/>
        <n v="15591433"/>
        <n v="15642725"/>
        <n v="15701962"/>
        <n v="15811613"/>
        <n v="15741049"/>
        <n v="15724423"/>
        <n v="15574305"/>
        <n v="15678168"/>
        <n v="15697020"/>
        <n v="15610801"/>
        <n v="15745232"/>
        <n v="15722758"/>
        <n v="15792102"/>
        <n v="15675185"/>
        <n v="15801247"/>
        <n v="15725660"/>
        <n v="15638963"/>
        <n v="15800061"/>
        <n v="15578006"/>
        <n v="15668504"/>
        <n v="15687491"/>
        <n v="15610403"/>
        <n v="15741094"/>
        <n v="15807909"/>
        <n v="15666141"/>
        <n v="15617134"/>
        <n v="15783029"/>
        <n v="15622833"/>
        <n v="15746422"/>
        <n v="15750839"/>
        <n v="15749130"/>
        <n v="15779862"/>
        <n v="15767871"/>
        <n v="15679651"/>
        <n v="15576219"/>
        <n v="15699247"/>
        <n v="15619087"/>
        <n v="15605327"/>
        <n v="15610140"/>
        <n v="15791174"/>
        <n v="15602373"/>
        <n v="15762605"/>
        <n v="15598840"/>
        <n v="15744279"/>
        <n v="15670619"/>
        <n v="15599533"/>
        <n v="15757837"/>
        <n v="15697574"/>
        <n v="15578738"/>
        <n v="15762228"/>
        <n v="15614827"/>
        <n v="15789815"/>
        <n v="15579781"/>
        <n v="15587013"/>
        <n v="15570932"/>
        <n v="15794661"/>
        <n v="15581654"/>
        <n v="15644296"/>
        <n v="15614420"/>
        <n v="15609653"/>
        <n v="15594577"/>
        <n v="15584114"/>
        <n v="15673367"/>
        <n v="15685576"/>
        <n v="15774727"/>
        <n v="15694288"/>
        <n v="15603319"/>
        <n v="15759066"/>
        <n v="15814816"/>
        <n v="15724402"/>
        <n v="15571059"/>
        <n v="15674206"/>
        <n v="15715160"/>
        <n v="15730448"/>
        <n v="15662067"/>
        <n v="15779581"/>
        <n v="15662901"/>
        <n v="15689751"/>
        <n v="15667742"/>
        <n v="15738448"/>
        <n v="15680243"/>
        <n v="15745083"/>
        <n v="15708228"/>
        <n v="15628523"/>
        <n v="15708196"/>
        <n v="15735549"/>
        <n v="15809347"/>
        <n v="15660866"/>
        <n v="15766609"/>
        <n v="15654230"/>
        <n v="15794566"/>
        <n v="15800890"/>
        <n v="15697424"/>
        <n v="15724536"/>
        <n v="15735878"/>
        <n v="15707596"/>
        <n v="15657163"/>
        <n v="15622478"/>
        <n v="15779529"/>
        <n v="15636023"/>
        <n v="15582066"/>
        <n v="15666675"/>
        <n v="15732987"/>
        <n v="15789432"/>
        <n v="15663161"/>
        <n v="15694879"/>
        <n v="15593715"/>
        <n v="15575002"/>
        <n v="15622171"/>
        <n v="15795224"/>
        <n v="15685346"/>
        <n v="15691808"/>
        <n v="15721007"/>
        <n v="15794253"/>
        <n v="15694453"/>
        <n v="15813113"/>
        <n v="15614187"/>
        <n v="15619407"/>
        <n v="15646227"/>
        <n v="15660541"/>
        <n v="15753874"/>
        <n v="15617877"/>
        <n v="15772073"/>
        <n v="15701537"/>
        <n v="15736228"/>
        <n v="15780572"/>
        <n v="15769596"/>
        <n v="15586996"/>
        <n v="15722061"/>
        <n v="15638003"/>
        <n v="15775590"/>
        <n v="15730688"/>
        <n v="15753102"/>
        <n v="15810075"/>
        <n v="15723373"/>
        <n v="15795298"/>
        <n v="15584320"/>
        <n v="15724161"/>
        <n v="15750056"/>
        <n v="15609637"/>
        <n v="15794493"/>
        <n v="15569641"/>
        <n v="15815236"/>
        <n v="15811177"/>
        <n v="15680587"/>
        <n v="15672821"/>
        <n v="15767681"/>
        <n v="15600379"/>
        <n v="15801336"/>
        <n v="15721592"/>
        <n v="15581282"/>
        <n v="15746203"/>
        <n v="15583137"/>
        <n v="15680752"/>
        <n v="15688172"/>
        <n v="15791373"/>
        <n v="15589449"/>
        <n v="15692819"/>
        <n v="15727467"/>
        <n v="15734312"/>
        <n v="15764604"/>
        <n v="15613014"/>
        <n v="15759684"/>
        <n v="15609669"/>
        <n v="15685536"/>
        <n v="15750447"/>
        <n v="15663249"/>
        <n v="15638646"/>
        <n v="15734161"/>
        <n v="15631070"/>
        <n v="15761950"/>
        <n v="15649668"/>
        <n v="15713912"/>
        <n v="15586757"/>
        <n v="15596522"/>
        <n v="15625395"/>
        <n v="15760570"/>
        <n v="15566689"/>
        <n v="15725794"/>
        <n v="15673539"/>
        <n v="15705298"/>
        <n v="15675791"/>
        <n v="15747043"/>
        <n v="15736397"/>
        <n v="15678201"/>
        <n v="15720745"/>
        <n v="15637593"/>
        <n v="15598070"/>
        <n v="15787550"/>
        <n v="15603942"/>
        <n v="15733973"/>
        <n v="15596761"/>
        <n v="15652400"/>
        <n v="15717893"/>
        <n v="15622585"/>
        <n v="15733964"/>
        <n v="15753861"/>
        <n v="15747097"/>
        <n v="15594762"/>
        <n v="15667417"/>
        <n v="15684861"/>
        <n v="15742204"/>
        <n v="15623502"/>
        <n v="15774872"/>
        <n v="15611191"/>
        <n v="15674331"/>
        <n v="15619465"/>
        <n v="15575247"/>
        <n v="15695679"/>
        <n v="15713463"/>
        <n v="15785170"/>
        <n v="15796351"/>
        <n v="15639576"/>
        <n v="15693264"/>
        <n v="15589715"/>
        <n v="15769902"/>
        <n v="15587177"/>
        <n v="15814553"/>
        <n v="15601550"/>
        <n v="15664907"/>
        <n v="15612465"/>
        <n v="15810800"/>
        <n v="15665760"/>
        <n v="15588080"/>
        <n v="15776844"/>
        <n v="15717560"/>
        <n v="15629739"/>
        <n v="15729908"/>
        <n v="15716781"/>
        <n v="15646936"/>
        <n v="15768151"/>
        <n v="15579212"/>
        <n v="15721835"/>
        <n v="15800515"/>
        <n v="15591279"/>
        <n v="15587419"/>
        <n v="15750335"/>
        <n v="15699619"/>
        <n v="15606472"/>
        <n v="15778368"/>
        <n v="15671387"/>
        <n v="15573926"/>
        <n v="15709183"/>
        <n v="15577514"/>
        <n v="15778830"/>
        <n v="15768072"/>
        <n v="15768293"/>
        <n v="15654456"/>
        <n v="15807525"/>
        <n v="15574372"/>
        <n v="15671249"/>
        <n v="15779744"/>
        <n v="15624755"/>
        <n v="15611430"/>
        <n v="15774744"/>
        <n v="15629885"/>
        <n v="15708791"/>
        <n v="15793890"/>
        <n v="15646091"/>
        <n v="15596984"/>
        <n v="15800215"/>
        <n v="15577806"/>
        <n v="15749381"/>
        <n v="15683758"/>
        <n v="15670615"/>
        <n v="15715622"/>
        <n v="15707634"/>
        <n v="15806901"/>
        <n v="15775335"/>
        <n v="15724150"/>
        <n v="15627220"/>
        <n v="15672330"/>
        <n v="15668521"/>
        <n v="15807837"/>
        <n v="15592570"/>
        <n v="15748589"/>
        <n v="15635893"/>
        <n v="15757632"/>
        <n v="15691863"/>
        <n v="15706071"/>
        <n v="15654296"/>
        <n v="15755018"/>
        <n v="15594041"/>
        <n v="15670587"/>
        <n v="15724527"/>
        <n v="15801904"/>
        <n v="15658195"/>
        <n v="15630113"/>
        <n v="15784320"/>
        <n v="15676513"/>
        <n v="15574072"/>
        <n v="15633854"/>
        <n v="15618566"/>
        <n v="15733014"/>
        <n v="15753343"/>
        <n v="15746076"/>
        <n v="15608226"/>
        <n v="15605684"/>
        <n v="15638988"/>
        <n v="15628767"/>
        <n v="15737977"/>
        <n v="15758116"/>
        <n v="15575119"/>
        <n v="15625126"/>
        <n v="15567114"/>
        <n v="15672242"/>
        <n v="15681327"/>
        <n v="15802585"/>
        <n v="15740630"/>
        <n v="15815420"/>
        <n v="15711468"/>
        <n v="15799626"/>
        <n v="15659325"/>
        <n v="15651352"/>
        <n v="15684925"/>
        <n v="15657439"/>
        <n v="15574122"/>
        <n v="15720508"/>
        <n v="15599078"/>
        <n v="15702300"/>
        <n v="15660735"/>
        <n v="15671390"/>
        <n v="15647385"/>
        <n v="15739223"/>
        <n v="15631305"/>
        <n v="15809263"/>
        <n v="15640866"/>
        <n v="15775663"/>
        <n v="15631800"/>
        <n v="15654292"/>
        <n v="15648320"/>
        <n v="15726747"/>
        <n v="15694510"/>
        <n v="15572291"/>
        <n v="15603465"/>
        <n v="15685628"/>
        <n v="15792729"/>
        <n v="15767414"/>
        <n v="15568044"/>
        <n v="15751333"/>
        <n v="15623062"/>
        <n v="15713621"/>
        <n v="15670668"/>
        <n v="15750638"/>
        <n v="15747878"/>
        <n v="15726796"/>
        <n v="15754952"/>
        <n v="15652192"/>
        <n v="15681924"/>
        <n v="15763544"/>
        <n v="15764431"/>
        <n v="15684010"/>
        <n v="15648881"/>
        <n v="15733303"/>
        <n v="15643294"/>
        <n v="15749905"/>
        <n v="15625175"/>
        <n v="15643967"/>
        <n v="15578251"/>
        <n v="15772573"/>
        <n v="15733234"/>
        <n v="15721582"/>
        <n v="15628219"/>
        <n v="15571302"/>
        <n v="15637178"/>
        <n v="15601184"/>
        <n v="15629511"/>
        <n v="15570629"/>
        <n v="15665766"/>
        <n v="15693732"/>
        <n v="15765982"/>
        <n v="15582016"/>
        <n v="15798024"/>
        <n v="15588622"/>
        <n v="15724863"/>
        <n v="15618213"/>
        <n v="15780411"/>
        <n v="15725429"/>
        <n v="15600626"/>
        <n v="15668460"/>
        <n v="15576263"/>
        <n v="15720354"/>
        <n v="15691624"/>
        <n v="15793196"/>
        <n v="15633352"/>
        <n v="15750874"/>
        <n v="15588923"/>
        <n v="15715745"/>
        <n v="15611800"/>
        <n v="15576928"/>
        <n v="15793693"/>
        <n v="15581252"/>
        <n v="15797760"/>
        <n v="15790564"/>
        <n v="15593736"/>
        <n v="15595937"/>
        <n v="15815628"/>
        <n v="15782802"/>
        <n v="15627412"/>
        <n v="15734609"/>
        <n v="15710689"/>
        <n v="15565806"/>
        <n v="15815530"/>
        <n v="15632272"/>
        <n v="15684103"/>
        <n v="15654519"/>
        <n v="15767722"/>
        <n v="15654346"/>
        <n v="15660147"/>
        <n v="15814998"/>
        <n v="15802207"/>
        <n v="15658668"/>
        <n v="15715079"/>
        <n v="15570360"/>
        <n v="15674678"/>
        <n v="15780925"/>
        <n v="15688193"/>
        <n v="15778219"/>
        <n v="15696514"/>
        <n v="15712303"/>
        <n v="15719090"/>
        <n v="15735632"/>
        <n v="15619436"/>
        <n v="15722404"/>
        <n v="15662063"/>
        <n v="15745605"/>
        <n v="15636658"/>
        <n v="15784130"/>
        <n v="15606755"/>
        <n v="15801699"/>
        <n v="15784097"/>
        <n v="15764654"/>
        <n v="15612092"/>
        <n v="15610903"/>
        <n v="15705777"/>
        <n v="15661936"/>
        <n v="15700864"/>
        <n v="15722965"/>
        <n v="15737521"/>
        <n v="15814465"/>
        <n v="15580988"/>
        <n v="15789974"/>
        <n v="15713370"/>
        <n v="15748673"/>
        <n v="15754919"/>
        <n v="15641662"/>
        <n v="15813422"/>
        <n v="15713596"/>
        <n v="15791216"/>
        <n v="15689031"/>
        <n v="15763704"/>
        <n v="15631339"/>
        <n v="15771509"/>
        <n v="15769586"/>
        <n v="15656096"/>
        <n v="15585280"/>
        <n v="15743582"/>
        <n v="15761692"/>
        <n v="15627840"/>
        <n v="15778861"/>
        <n v="15770554"/>
        <n v="15806956"/>
        <n v="15701908"/>
        <n v="15736990"/>
        <n v="15743714"/>
        <n v="15807993"/>
        <n v="15644686"/>
        <n v="15677377"/>
        <n v="15626412"/>
        <n v="15643679"/>
        <n v="15728456"/>
        <n v="15630661"/>
        <n v="15734044"/>
        <n v="15705001"/>
        <n v="15809817"/>
        <n v="15809137"/>
        <n v="15751593"/>
        <n v="15626491"/>
        <n v="15765461"/>
        <n v="15568120"/>
        <n v="15787161"/>
        <n v="15812324"/>
        <n v="15588944"/>
        <n v="15694253"/>
        <n v="15759566"/>
        <n v="15675675"/>
        <n v="15802060"/>
        <n v="15660505"/>
        <n v="15782630"/>
        <n v="15700710"/>
        <n v="15742834"/>
        <n v="15806511"/>
        <n v="15608166"/>
        <n v="15614230"/>
        <n v="15729958"/>
        <n v="15800814"/>
        <n v="15674727"/>
        <n v="15657779"/>
        <n v="15801395"/>
        <n v="15757911"/>
        <n v="15665340"/>
        <n v="15787151"/>
        <n v="15757821"/>
        <n v="15600688"/>
        <n v="15594878"/>
        <n v="15569248"/>
        <n v="15812706"/>
        <n v="15645045"/>
        <n v="15766746"/>
        <n v="15700383"/>
        <n v="15632551"/>
        <n v="15795129"/>
        <n v="15650545"/>
        <n v="15612769"/>
        <n v="15710853"/>
        <n v="15623712"/>
        <n v="15653251"/>
        <n v="15755077"/>
        <n v="15808557"/>
        <n v="15614687"/>
        <n v="15626882"/>
        <n v="15748034"/>
        <n v="15632324"/>
        <n v="15761023"/>
        <n v="15761453"/>
        <n v="15646726"/>
        <n v="15637169"/>
        <n v="15636024"/>
        <n v="15801218"/>
        <n v="15642655"/>
        <n v="15690130"/>
        <n v="15653753"/>
        <n v="15641359"/>
        <n v="15776827"/>
        <n v="15647725"/>
        <n v="15648455"/>
        <n v="15580629"/>
        <n v="15730161"/>
        <n v="15626612"/>
        <n v="15662865"/>
        <n v="15629094"/>
        <n v="15651823"/>
        <n v="15594827"/>
        <n v="15786392"/>
        <n v="15727353"/>
        <n v="15733777"/>
        <n v="15614302"/>
        <n v="15723263"/>
        <n v="15687270"/>
        <n v="15803121"/>
        <n v="15598700"/>
        <n v="15741875"/>
        <n v="15631709"/>
        <n v="15672970"/>
        <n v="15761670"/>
        <n v="15706005"/>
        <n v="15790336"/>
        <n v="15754267"/>
        <n v="15791988"/>
        <n v="15683375"/>
        <n v="15625151"/>
        <n v="15635285"/>
        <n v="15574296"/>
        <n v="15711618"/>
        <n v="15670943"/>
        <n v="15634359"/>
        <n v="15586629"/>
        <n v="15588461"/>
        <n v="15773221"/>
        <n v="15664227"/>
        <n v="15741745"/>
        <n v="15652626"/>
        <n v="15599410"/>
        <n v="15571958"/>
        <n v="15785406"/>
        <n v="15687884"/>
        <n v="15621685"/>
        <n v="15628886"/>
        <n v="15699325"/>
        <n v="15578369"/>
        <n v="15654156"/>
        <n v="15707199"/>
        <n v="15671630"/>
        <n v="15632079"/>
        <n v="15767921"/>
        <n v="15573599"/>
        <n v="15747208"/>
        <n v="15582762"/>
        <n v="15772528"/>
        <n v="15755798"/>
        <n v="15788683"/>
        <n v="15616922"/>
        <n v="15771855"/>
        <n v="15601873"/>
        <n v="15657868"/>
        <n v="15711716"/>
        <n v="15734246"/>
        <n v="15792151"/>
        <n v="15770159"/>
        <n v="15747649"/>
        <n v="15639357"/>
        <n v="15738907"/>
        <n v="15663446"/>
        <n v="15750867"/>
        <n v="15715939"/>
        <n v="15763806"/>
        <n v="15637993"/>
        <n v="15720338"/>
        <n v="15627162"/>
        <n v="15596710"/>
        <n v="15781678"/>
        <n v="15634968"/>
        <n v="15609475"/>
        <n v="15573319"/>
        <n v="15738291"/>
        <n v="15782456"/>
        <n v="15794841"/>
        <n v="15684696"/>
        <n v="15629846"/>
        <n v="15674442"/>
        <n v="15571689"/>
        <n v="15730469"/>
        <n v="15809320"/>
        <n v="15684367"/>
        <n v="15793049"/>
        <n v="15603665"/>
        <n v="15613623"/>
        <n v="15569572"/>
        <n v="15698791"/>
        <n v="15626233"/>
        <n v="15607263"/>
        <n v="15610900"/>
        <n v="15624775"/>
        <n v="15691703"/>
        <n v="15745355"/>
        <n v="15724955"/>
        <n v="15628999"/>
        <n v="15654341"/>
        <n v="15744240"/>
        <n v="15632365"/>
        <n v="15729689"/>
        <n v="15759284"/>
        <n v="15602124"/>
        <n v="15661903"/>
        <n v="15664668"/>
        <n v="15736431"/>
        <n v="15748639"/>
        <n v="15628123"/>
        <n v="15602731"/>
        <n v="15794137"/>
        <n v="15748696"/>
        <n v="15725068"/>
        <n v="15807340"/>
        <n v="15586133"/>
        <n v="15576185"/>
        <n v="15660809"/>
        <n v="15616666"/>
        <n v="15706904"/>
        <n v="15606915"/>
        <n v="15749693"/>
        <n v="15791743"/>
        <n v="15796480"/>
        <n v="15790442"/>
        <n v="15609458"/>
        <n v="15593897"/>
        <n v="15604576"/>
        <n v="15666270"/>
        <n v="15572626"/>
        <n v="15727197"/>
        <n v="15714006"/>
        <n v="15642137"/>
        <n v="15665327"/>
        <n v="15626806"/>
        <n v="15662578"/>
        <n v="15790829"/>
        <n v="15654959"/>
        <n v="15760244"/>
        <n v="15715394"/>
        <n v="15722246"/>
        <n v="15609704"/>
        <n v="15757628"/>
        <n v="15633586"/>
        <n v="15565796"/>
        <n v="15717935"/>
        <n v="15577700"/>
        <n v="15747345"/>
        <n v="15678317"/>
        <n v="15698335"/>
        <n v="15768451"/>
        <n v="15753213"/>
        <n v="15769645"/>
        <n v="15657565"/>
        <n v="15620323"/>
        <n v="15679983"/>
        <n v="15812616"/>
        <n v="15601796"/>
        <n v="15729489"/>
        <n v="15613216"/>
        <n v="15657937"/>
        <n v="15815428"/>
        <n v="15640409"/>
        <n v="15699492"/>
        <n v="15623536"/>
        <n v="15707551"/>
        <n v="15577999"/>
        <n v="15788775"/>
        <n v="15758362"/>
        <n v="15807961"/>
        <n v="15710978"/>
        <n v="15703541"/>
        <n v="15626474"/>
        <n v="15608344"/>
        <n v="15768367"/>
        <n v="15806210"/>
        <n v="15697702"/>
        <n v="15689152"/>
        <n v="15568573"/>
        <n v="15689598"/>
        <n v="15713374"/>
        <n v="15679733"/>
        <n v="15759274"/>
        <n v="15607748"/>
        <n v="15607577"/>
        <n v="15813697"/>
        <n v="15801125"/>
        <n v="15777855"/>
        <n v="15635396"/>
        <n v="15698031"/>
        <n v="15678944"/>
        <n v="15718507"/>
        <n v="15808334"/>
        <n v="15804709"/>
        <n v="15645835"/>
        <n v="15738166"/>
        <n v="15675360"/>
        <n v="15793042"/>
        <n v="15630106"/>
        <n v="15810385"/>
        <n v="15578211"/>
        <n v="15572792"/>
        <n v="15620030"/>
        <n v="15783541"/>
        <n v="15679284"/>
        <n v="15582910"/>
        <n v="15688337"/>
        <n v="15734970"/>
        <n v="15759140"/>
        <n v="15643042"/>
        <n v="15773868"/>
        <n v="15615820"/>
        <n v="15730273"/>
        <n v="15724890"/>
        <n v="15765952"/>
        <n v="15685920"/>
        <n v="15663263"/>
        <n v="15568953"/>
        <n v="15643361"/>
        <n v="15699486"/>
        <n v="15747854"/>
        <n v="15691785"/>
        <n v="15709004"/>
        <n v="15652218"/>
        <n v="15697127"/>
        <n v="15658486"/>
        <n v="15694160"/>
        <n v="15685290"/>
        <n v="15701042"/>
        <n v="15680449"/>
        <n v="15599860"/>
        <n v="15723169"/>
        <n v="15803842"/>
        <n v="15728224"/>
        <n v="15644174"/>
        <n v="15707110"/>
        <n v="15765415"/>
        <n v="15756751"/>
        <n v="15795151"/>
        <n v="15632859"/>
        <n v="15584037"/>
        <n v="15621409"/>
        <n v="15581102"/>
        <n v="15578096"/>
        <n v="15669887"/>
        <n v="15621834"/>
        <n v="15655341"/>
        <n v="15685314"/>
        <n v="15653997"/>
        <n v="15629551"/>
        <n v="15651264"/>
        <n v="15760825"/>
        <n v="15597394"/>
        <n v="15740383"/>
        <n v="15670562"/>
        <n v="15698117"/>
        <n v="15694805"/>
        <n v="15746802"/>
        <n v="15589428"/>
        <n v="15790267"/>
        <n v="15665402"/>
        <n v="15642093"/>
        <n v="15666181"/>
        <n v="15602554"/>
        <n v="15724251"/>
        <n v="15740147"/>
        <n v="15718289"/>
        <n v="15763148"/>
        <n v="15685245"/>
        <n v="15626985"/>
        <n v="15585823"/>
        <n v="15728167"/>
        <n v="15762928"/>
        <n v="15751774"/>
        <n v="15654733"/>
        <n v="15809777"/>
        <n v="15744200"/>
        <n v="15720713"/>
        <n v="15695356"/>
        <n v="15653315"/>
        <n v="15604792"/>
        <n v="15704819"/>
        <n v="15670859"/>
        <n v="15602797"/>
        <n v="15662533"/>
        <n v="15778154"/>
        <n v="15806230"/>
        <n v="15662884"/>
        <n v="15750778"/>
        <n v="15717185"/>
        <n v="15677804"/>
        <n v="15568915"/>
        <n v="15736495"/>
        <n v="15737354"/>
        <n v="15667889"/>
        <n v="15577831"/>
        <n v="15729836"/>
        <n v="15775293"/>
        <n v="15697597"/>
        <n v="15639669"/>
        <n v="15631392"/>
        <n v="15580935"/>
        <n v="15590344"/>
        <n v="15653306"/>
        <n v="15805025"/>
        <n v="15658449"/>
        <n v="15694450"/>
        <n v="15605666"/>
        <n v="15615126"/>
        <n v="15726588"/>
        <n v="15645095"/>
        <n v="15808960"/>
        <n v="15729435"/>
        <n v="15656840"/>
        <n v="15659149"/>
        <n v="15585490"/>
        <n v="15674929"/>
        <n v="15746341"/>
        <n v="15662091"/>
        <n v="15620123"/>
        <n v="15616240"/>
        <n v="15624186"/>
        <n v="15605036"/>
        <n v="15805151"/>
        <n v="15753847"/>
        <n v="15653222"/>
        <n v="15757541"/>
        <n v="15726945"/>
        <n v="15794276"/>
        <n v="15568328"/>
        <n v="15604355"/>
        <n v="15735788"/>
        <n v="15618255"/>
        <n v="15720941"/>
        <n v="15769110"/>
        <n v="15576094"/>
        <n v="15756150"/>
        <n v="15719579"/>
        <n v="15748854"/>
        <n v="15612455"/>
        <n v="15664802"/>
        <n v="15735687"/>
        <n v="15664734"/>
        <n v="15767894"/>
        <n v="15666884"/>
        <n v="15750156"/>
        <n v="15751120"/>
        <n v="15575748"/>
        <n v="15714610"/>
        <n v="15720305"/>
        <n v="15678129"/>
        <n v="15566633"/>
        <n v="15680436"/>
        <n v="15674343"/>
        <n v="15658890"/>
        <n v="15599004"/>
        <n v="15726487"/>
        <n v="15698716"/>
        <n v="15710527"/>
        <n v="15655590"/>
        <n v="15732266"/>
        <n v="15669326"/>
        <n v="15672246"/>
        <n v="15620276"/>
        <n v="15640258"/>
        <n v="15740283"/>
        <n v="15759717"/>
        <n v="15620268"/>
        <n v="15743871"/>
        <n v="15614491"/>
        <n v="15595047"/>
        <n v="15732334"/>
        <n v="15701206"/>
        <n v="15581280"/>
        <n v="15651943"/>
        <n v="15609545"/>
        <n v="15658548"/>
        <n v="15626008"/>
        <n v="15774133"/>
        <n v="15763798"/>
        <n v="15758013"/>
        <n v="15705765"/>
        <n v="15648362"/>
        <n v="15761102"/>
        <n v="15610165"/>
        <n v="15723717"/>
        <n v="15654611"/>
        <n v="15659736"/>
        <n v="15603170"/>
        <n v="15786167"/>
        <n v="15671915"/>
        <n v="15794792"/>
        <n v="15652789"/>
        <n v="15739168"/>
        <n v="15719950"/>
        <n v="15743818"/>
        <n v="15717937"/>
        <n v="15602841"/>
        <n v="15619972"/>
        <n v="15796114"/>
        <n v="15633546"/>
        <n v="15758755"/>
        <n v="15695168"/>
        <n v="15754342"/>
        <n v="15756610"/>
        <n v="15640917"/>
        <n v="15663164"/>
        <n v="15616811"/>
        <n v="15610781"/>
        <n v="15600911"/>
        <n v="15629603"/>
        <n v="15714981"/>
        <n v="15775892"/>
        <n v="15782778"/>
        <n v="15786643"/>
        <n v="15595657"/>
        <n v="15743673"/>
        <n v="15634310"/>
        <n v="15790809"/>
        <n v="15668695"/>
        <n v="15669281"/>
        <n v="15621031"/>
        <n v="15720071"/>
        <n v="15792180"/>
        <n v="15813894"/>
        <n v="15669490"/>
        <n v="15783030"/>
        <n v="15695792"/>
        <n v="15575676"/>
        <n v="15627665"/>
        <n v="15814092"/>
        <n v="15695225"/>
        <n v="15615091"/>
        <n v="15794345"/>
        <n v="15726484"/>
        <n v="15650442"/>
        <n v="15714256"/>
        <n v="15778752"/>
        <n v="15601659"/>
        <n v="15602811"/>
        <n v="15779414"/>
        <n v="15763097"/>
        <n v="15633666"/>
        <n v="15718789"/>
        <n v="15690620"/>
        <n v="15737071"/>
        <n v="15665062"/>
        <n v="15600692"/>
        <n v="15792064"/>
        <n v="15811486"/>
        <n v="15626141"/>
        <n v="15738546"/>
        <n v="15677052"/>
        <n v="15656454"/>
        <n v="15645496"/>
        <n v="15612505"/>
        <n v="15708513"/>
        <n v="15685654"/>
        <n v="15732307"/>
        <n v="15726814"/>
        <n v="15653776"/>
        <n v="15597914"/>
        <n v="15631603"/>
        <n v="15789753"/>
        <n v="15678034"/>
        <n v="15690209"/>
        <n v="15592091"/>
        <n v="15647453"/>
        <n v="15697100"/>
        <n v="15811290"/>
        <n v="15629187"/>
        <n v="15758073"/>
        <n v="15640769"/>
        <n v="15606641"/>
        <n v="15718280"/>
        <n v="15764335"/>
        <n v="15634218"/>
        <n v="15808760"/>
        <n v="15648461"/>
        <n v="15593555"/>
        <n v="15569079"/>
        <n v="15800736"/>
        <n v="15792607"/>
        <n v="15640034"/>
        <n v="15807563"/>
        <n v="15684461"/>
        <n v="15580134"/>
        <n v="15679075"/>
        <n v="15742504"/>
        <n v="15567328"/>
        <n v="15698294"/>
        <n v="15607142"/>
        <n v="15738516"/>
        <n v="15806403"/>
        <n v="15656707"/>
        <n v="15653715"/>
        <n v="15806184"/>
        <n v="15585734"/>
        <n v="15725639"/>
        <n v="15618401"/>
        <n v="15785385"/>
        <n v="15734762"/>
        <n v="15767129"/>
        <n v="15797204"/>
        <n v="15769272"/>
        <n v="15771966"/>
        <n v="15691952"/>
        <n v="15593250"/>
        <n v="15605333"/>
        <n v="15800083"/>
        <n v="15575691"/>
        <n v="15689886"/>
        <n v="15809838"/>
        <n v="15736154"/>
        <n v="15767391"/>
        <n v="15704910"/>
        <n v="15656613"/>
        <n v="15611551"/>
        <n v="15732430"/>
        <n v="15741865"/>
        <n v="15634143"/>
        <n v="15609676"/>
        <n v="15761600"/>
        <n v="15676404"/>
        <n v="15659236"/>
        <n v="15690440"/>
        <n v="15694601"/>
        <n v="15812262"/>
        <n v="15762821"/>
        <n v="15669301"/>
        <n v="15672640"/>
        <n v="15750458"/>
        <n v="15627251"/>
        <n v="15764294"/>
        <n v="15659962"/>
        <n v="15788536"/>
        <n v="15596979"/>
        <n v="15681220"/>
        <n v="15635097"/>
        <n v="15780779"/>
        <n v="15798470"/>
        <n v="15760880"/>
        <n v="15616929"/>
        <n v="15758775"/>
        <n v="15663386"/>
        <n v="15621267"/>
        <n v="15720509"/>
        <n v="15693322"/>
        <n v="15589544"/>
        <n v="15772030"/>
        <n v="15693337"/>
        <n v="15676571"/>
        <n v="15701392"/>
        <n v="15741092"/>
        <n v="15643865"/>
        <n v="15769389"/>
        <n v="15807768"/>
        <n v="15801630"/>
        <n v="15705034"/>
        <n v="15763107"/>
        <n v="15667085"/>
        <n v="15647008"/>
        <n v="15584505"/>
        <n v="15748068"/>
        <n v="15663964"/>
        <n v="15782311"/>
        <n v="15588197"/>
        <n v="15610105"/>
        <n v="15606133"/>
        <n v="15599403"/>
        <n v="15648225"/>
        <n v="15608406"/>
        <n v="15633378"/>
        <n v="15664759"/>
        <n v="15625545"/>
        <n v="15772148"/>
        <n v="15810829"/>
        <n v="15731669"/>
        <n v="15738634"/>
        <n v="15737571"/>
        <n v="15667602"/>
        <n v="15684147"/>
        <n v="15789874"/>
        <n v="15757952"/>
        <n v="15698732"/>
        <n v="15714355"/>
        <n v="15599090"/>
        <n v="15762048"/>
        <n v="15790596"/>
        <n v="15609623"/>
        <n v="15711901"/>
        <n v="15779809"/>
        <n v="15729018"/>
        <n v="15698246"/>
        <n v="15712409"/>
        <n v="15758306"/>
        <n v="15621435"/>
        <n v="15566295"/>
        <n v="15569098"/>
        <n v="15662532"/>
        <n v="15664001"/>
        <n v="15703437"/>
        <n v="15708003"/>
        <n v="15599452"/>
        <n v="15719793"/>
        <n v="15771580"/>
        <n v="15732268"/>
        <n v="15722350"/>
        <n v="15611371"/>
        <n v="15673584"/>
        <n v="15636396"/>
        <n v="15706170"/>
        <n v="15725478"/>
        <n v="15654562"/>
        <n v="15737509"/>
        <n v="15690796"/>
        <n v="15716728"/>
        <n v="15605665"/>
        <n v="15748481"/>
        <n v="15757777"/>
        <n v="15747808"/>
        <n v="15810593"/>
        <n v="15693376"/>
        <n v="15579808"/>
        <n v="15598275"/>
        <n v="15737080"/>
        <n v="15668580"/>
        <n v="15569438"/>
        <n v="15675842"/>
        <n v="15577587"/>
        <n v="15625592"/>
        <n v="15635141"/>
        <n v="15642570"/>
        <n v="15702175"/>
        <n v="15677785"/>
        <n v="15786153"/>
        <n v="15759499"/>
        <n v="15659568"/>
        <n v="15715597"/>
        <n v="15610147"/>
        <n v="15802362"/>
        <n v="15660524"/>
        <n v="15747168"/>
        <n v="15796910"/>
        <n v="15707674"/>
        <n v="15565706"/>
        <n v="15587596"/>
        <n v="15751943"/>
        <n v="15621227"/>
        <n v="15757588"/>
        <n v="15640922"/>
        <n v="15567557"/>
        <n v="15670103"/>
        <n v="15720929"/>
        <n v="15732774"/>
        <n v="15628558"/>
        <n v="15729201"/>
        <n v="15731117"/>
        <n v="15615207"/>
        <n v="15773512"/>
        <n v="15572145"/>
        <n v="15642710"/>
        <n v="15574213"/>
        <n v="15718852"/>
        <n v="15583840"/>
        <n v="15782418"/>
        <n v="15813504"/>
        <n v="15711314"/>
        <n v="15621064"/>
        <n v="15627847"/>
        <n v="15588090"/>
        <n v="15735270"/>
        <n v="15671804"/>
        <n v="15753215"/>
        <n v="15789941"/>
        <n v="15691061"/>
        <n v="15808326"/>
        <n v="15566660"/>
        <n v="15778947"/>
        <n v="15632977"/>
        <n v="15591747"/>
        <n v="15567335"/>
        <n v="15609299"/>
        <n v="15669945"/>
        <n v="15736271"/>
        <n v="15710390"/>
        <n v="15756481"/>
        <n v="15736730"/>
        <n v="15626040"/>
        <n v="15746553"/>
        <n v="15622518"/>
        <n v="15684908"/>
        <n v="15569446"/>
        <n v="15777504"/>
        <n v="15677906"/>
        <n v="15703292"/>
        <n v="15712938"/>
        <n v="15631359"/>
        <n v="15720847"/>
        <n v="15787830"/>
        <n v="15599869"/>
        <n v="15592078"/>
        <n v="15596228"/>
        <n v="15578462"/>
        <n v="15756894"/>
        <n v="15796167"/>
        <n v="15664808"/>
        <n v="15664555"/>
        <n v="15607278"/>
        <n v="15585222"/>
        <n v="15750299"/>
        <n v="15761294"/>
        <n v="15810454"/>
        <n v="15673984"/>
        <n v="15609319"/>
        <n v="15709941"/>
        <n v="15580252"/>
        <n v="15741275"/>
        <n v="15707132"/>
        <n v="15600708"/>
        <n v="15804787"/>
        <n v="15690021"/>
        <n v="15763895"/>
        <n v="15623478"/>
        <n v="15797910"/>
        <n v="15577751"/>
        <n v="15781777"/>
        <n v="15740527"/>
        <n v="15721251"/>
        <n v="15602994"/>
        <n v="15750769"/>
        <n v="15740175"/>
        <n v="15679968"/>
        <n v="15694404"/>
        <n v="15657529"/>
        <n v="15762882"/>
        <n v="15642579"/>
        <n v="15598884"/>
        <n v="15770185"/>
        <n v="15800287"/>
        <n v="15665861"/>
        <n v="15662203"/>
        <n v="15616454"/>
        <n v="15702788"/>
        <n v="15778149"/>
        <n v="15680001"/>
        <n v="15711991"/>
        <n v="15633834"/>
        <n v="15765266"/>
        <n v="15791867"/>
        <n v="15675380"/>
        <n v="15770576"/>
        <n v="15775294"/>
        <n v="15727059"/>
        <n v="15702499"/>
        <n v="15611699"/>
        <n v="15654000"/>
        <n v="15657881"/>
        <n v="15719991"/>
        <n v="15720687"/>
        <n v="15687079"/>
        <n v="15582276"/>
        <n v="15763980"/>
        <n v="15720774"/>
        <n v="15592194"/>
        <n v="15803685"/>
        <n v="15759456"/>
        <n v="15611544"/>
        <n v="15794257"/>
        <n v="15681697"/>
        <n v="15579566"/>
        <n v="15577970"/>
        <n v="15727489"/>
        <n v="15764284"/>
        <n v="15581811"/>
        <n v="15622527"/>
        <n v="15753362"/>
        <n v="15666652"/>
        <n v="15789714"/>
        <n v="15771543"/>
        <n v="15748327"/>
        <n v="15754649"/>
        <n v="15810460"/>
        <n v="15771742"/>
        <n v="15642160"/>
        <n v="15798439"/>
        <n v="15605293"/>
        <n v="15692631"/>
        <n v="15665376"/>
        <n v="15772412"/>
        <n v="15654577"/>
        <n v="15585427"/>
        <n v="15584536"/>
        <n v="15585853"/>
        <n v="15645271"/>
        <n v="15579387"/>
        <n v="15623107"/>
        <n v="15754072"/>
        <n v="15666163"/>
        <n v="15765192"/>
        <n v="15804822"/>
        <n v="15612893"/>
        <n v="15593636"/>
        <n v="15693326"/>
        <n v="15809901"/>
        <n v="15759751"/>
        <n v="15605425"/>
        <n v="15801934"/>
        <n v="15592000"/>
        <n v="15618695"/>
        <n v="15637110"/>
        <n v="15727408"/>
        <n v="15716328"/>
        <n v="15669060"/>
        <n v="15675854"/>
        <n v="15621116"/>
        <n v="15781495"/>
        <n v="15740470"/>
        <n v="15714391"/>
        <n v="15730137"/>
        <n v="15596455"/>
        <n v="15717290"/>
        <n v="15616555"/>
        <n v="15659820"/>
        <n v="15696301"/>
        <n v="15771087"/>
        <n v="15808831"/>
        <n v="15812241"/>
        <n v="15680370"/>
        <n v="15780561"/>
        <n v="15800784"/>
        <n v="15715796"/>
        <n v="15605375"/>
        <n v="15621520"/>
        <n v="15665460"/>
        <n v="15801152"/>
        <n v="15756425"/>
        <n v="15674328"/>
        <n v="15742404"/>
        <n v="15757140"/>
        <n v="15570051"/>
        <n v="15669175"/>
        <n v="15790324"/>
        <n v="15691119"/>
        <n v="15743478"/>
        <n v="15707007"/>
        <n v="15572547"/>
        <n v="15567063"/>
        <n v="15689633"/>
        <n v="15720637"/>
        <n v="15616859"/>
        <n v="15766166"/>
        <n v="15617655"/>
        <n v="15623450"/>
        <n v="15796612"/>
        <n v="15795963"/>
        <n v="15781598"/>
        <n v="15691871"/>
        <n v="15740345"/>
        <n v="15662626"/>
        <n v="15596575"/>
        <n v="15657321"/>
        <n v="15575955"/>
        <n v="15743893"/>
        <n v="15697270"/>
        <n v="15644356"/>
        <n v="15677586"/>
        <n v="15571261"/>
        <n v="15698758"/>
        <n v="15787014"/>
        <n v="15739857"/>
        <n v="15774630"/>
        <n v="15805523"/>
        <n v="15749557"/>
        <n v="15681180"/>
        <n v="15742028"/>
        <n v="15686463"/>
        <n v="15654379"/>
        <n v="15783629"/>
        <n v="15751193"/>
        <n v="15724099"/>
        <n v="15568429"/>
        <n v="15648967"/>
        <n v="15664498"/>
        <n v="15779522"/>
        <n v="15583850"/>
        <n v="15696539"/>
        <n v="15760121"/>
        <n v="15628279"/>
        <n v="15766163"/>
        <n v="15566467"/>
        <n v="15639049"/>
        <n v="15736413"/>
        <n v="15634815"/>
        <n v="15716381"/>
        <n v="15708162"/>
        <n v="15569364"/>
        <n v="15791191"/>
        <n v="15621205"/>
        <n v="15704788"/>
        <n v="15775756"/>
        <n v="15641312"/>
        <n v="15782531"/>
        <n v="15724428"/>
        <n v="15743617"/>
        <n v="15585839"/>
        <n v="15658158"/>
        <n v="15637678"/>
        <n v="15701809"/>
        <n v="15676937"/>
        <n v="15778975"/>
        <n v="15710375"/>
        <n v="15579914"/>
        <n v="15595160"/>
        <n v="15595391"/>
        <n v="15630363"/>
        <n v="15692443"/>
        <n v="15593795"/>
        <n v="15642824"/>
        <n v="15683524"/>
        <n v="15713532"/>
        <n v="15719827"/>
        <n v="15578435"/>
        <n v="15723028"/>
        <n v="15595609"/>
        <n v="15622443"/>
        <n v="15579112"/>
        <n v="15648479"/>
        <n v="15659234"/>
        <n v="15811970"/>
        <n v="15774192"/>
        <n v="15595136"/>
        <n v="15630580"/>
        <n v="15660646"/>
        <n v="15614365"/>
        <n v="15776128"/>
        <n v="15787035"/>
        <n v="15792646"/>
        <n v="15726832"/>
        <n v="15773260"/>
        <n v="15624437"/>
        <n v="15717138"/>
        <n v="15657317"/>
        <n v="15626948"/>
        <n v="15758901"/>
        <n v="15777759"/>
        <n v="15773322"/>
        <n v="15697318"/>
        <n v="15678916"/>
        <n v="15632118"/>
        <n v="15788118"/>
        <n v="15788930"/>
        <n v="15628583"/>
        <n v="15635177"/>
        <n v="15587690"/>
        <n v="15627630"/>
        <n v="15610930"/>
        <n v="15657747"/>
        <n v="15568006"/>
        <n v="15751748"/>
        <n v="15722212"/>
        <n v="15658670"/>
        <n v="15761654"/>
        <n v="15812210"/>
        <n v="15787051"/>
        <n v="15642991"/>
        <n v="15713769"/>
        <n v="15605826"/>
        <n v="15648898"/>
        <n v="15705309"/>
        <n v="15734202"/>
        <n v="15658852"/>
        <n v="15612633"/>
        <n v="15604818"/>
        <n v="15593900"/>
        <n v="15624995"/>
        <n v="15570087"/>
        <n v="15802617"/>
        <n v="15656029"/>
        <n v="15739194"/>
        <n v="15607275"/>
        <n v="15629475"/>
        <n v="15635034"/>
        <n v="15756333"/>
        <n v="15777436"/>
        <n v="15676835"/>
        <n v="15574206"/>
        <n v="15613017"/>
        <n v="15815131"/>
        <n v="15585455"/>
        <n v="15692929"/>
        <n v="15758081"/>
        <n v="15667476"/>
        <n v="15738248"/>
        <n v="15672152"/>
        <n v="15673372"/>
        <n v="15587611"/>
        <n v="15803415"/>
        <n v="15715673"/>
        <n v="15655648"/>
        <n v="15763613"/>
        <n v="15660385"/>
        <n v="15733261"/>
        <n v="15796231"/>
        <n v="15624866"/>
        <n v="15623730"/>
        <n v="15668248"/>
        <n v="15694518"/>
        <n v="15638028"/>
        <n v="15795895"/>
        <n v="15694376"/>
        <n v="15669204"/>
        <n v="15773779"/>
        <n v="15580682"/>
        <n v="15768530"/>
        <n v="15672875"/>
        <n v="15617082"/>
        <n v="15760514"/>
        <n v="15761775"/>
        <n v="15799964"/>
        <n v="15693906"/>
        <n v="15739514"/>
        <n v="15756926"/>
        <n v="15770984"/>
        <n v="15703979"/>
        <n v="15801821"/>
        <n v="15711028"/>
        <n v="15791842"/>
        <n v="15746127"/>
        <n v="15663625"/>
        <n v="15604891"/>
        <n v="15589666"/>
        <n v="15627881"/>
        <n v="15664895"/>
        <n v="15676094"/>
        <n v="15761720"/>
        <n v="15611961"/>
        <n v="15680167"/>
        <n v="15762543"/>
        <n v="15658475"/>
        <n v="15779743"/>
        <n v="15661532"/>
        <n v="15782360"/>
        <n v="15767908"/>
        <n v="15677105"/>
        <n v="15641474"/>
        <n v="15624451"/>
        <n v="15577985"/>
        <n v="15571666"/>
        <n v="15783691"/>
        <n v="15671172"/>
        <n v="15731760"/>
        <n v="15585599"/>
        <n v="15784958"/>
        <n v="15734524"/>
        <n v="15614103"/>
        <n v="15794895"/>
        <n v="15772381"/>
        <n v="15710553"/>
        <n v="15649292"/>
        <n v="15792565"/>
        <n v="15718245"/>
        <n v="15703117"/>
        <n v="15758136"/>
        <n v="15799932"/>
        <n v="15633516"/>
        <n v="15622532"/>
        <n v="15798960"/>
        <n v="15698664"/>
        <n v="15703614"/>
        <n v="15699195"/>
        <n v="15710543"/>
        <n v="15695499"/>
        <n v="15622321"/>
        <n v="15715744"/>
        <n v="15788151"/>
        <n v="15687153"/>
        <n v="15684958"/>
        <n v="15706116"/>
        <n v="15740557"/>
        <n v="15707291"/>
        <n v="15583353"/>
        <n v="15761024"/>
        <n v="15630709"/>
        <n v="15639590"/>
        <n v="15659399"/>
        <n v="15567078"/>
        <n v="15696373"/>
        <n v="15786617"/>
        <n v="15657449"/>
        <n v="15672594"/>
        <n v="15714240"/>
        <n v="15782144"/>
        <n v="15665008"/>
        <n v="15581733"/>
        <n v="15751392"/>
        <n v="15785815"/>
        <n v="15664214"/>
        <n v="15579996"/>
        <n v="15675252"/>
        <n v="15579617"/>
        <n v="15593976"/>
        <n v="15716041"/>
        <n v="15654489"/>
        <n v="15736302"/>
        <n v="15805909"/>
        <n v="15572762"/>
        <n v="15724632"/>
        <n v="15670416"/>
        <n v="15749528"/>
        <n v="15578783"/>
        <n v="15580719"/>
        <n v="15656293"/>
        <n v="15691875"/>
        <n v="15596870"/>
        <n v="15780770"/>
        <n v="15751491"/>
        <n v="15706200"/>
        <n v="15808674"/>
        <n v="15641411"/>
        <n v="15764661"/>
        <n v="15689492"/>
        <n v="15602405"/>
        <n v="15610271"/>
        <n v="15791780"/>
        <n v="15589147"/>
        <n v="15756975"/>
        <n v="15729582"/>
        <n v="15742971"/>
        <n v="15568046"/>
        <n v="15694890"/>
        <n v="15736963"/>
        <n v="15646490"/>
        <n v="15607314"/>
        <n v="15576745"/>
        <n v="15669606"/>
        <n v="15737832"/>
        <n v="15681990"/>
        <n v="15758050"/>
        <n v="15787848"/>
        <n v="15713594"/>
        <n v="15588186"/>
        <n v="15786739"/>
        <n v="15699467"/>
        <n v="15680706"/>
        <n v="15645717"/>
        <n v="15748597"/>
        <n v="15773709"/>
        <n v="15629787"/>
        <n v="15661007"/>
        <n v="15686812"/>
        <n v="15754113"/>
        <n v="15749489"/>
        <n v="15574352"/>
        <n v="15701281"/>
        <n v="15811985"/>
        <n v="15713505"/>
        <n v="15685653"/>
        <n v="15758831"/>
        <n v="15618774"/>
        <n v="15764448"/>
        <n v="15611024"/>
        <n v="15738220"/>
        <n v="15805764"/>
        <n v="15580487"/>
        <n v="15675787"/>
        <n v="15583580"/>
        <n v="15780654"/>
        <n v="15695034"/>
        <n v="15805671"/>
        <n v="15790658"/>
        <n v="15578648"/>
        <n v="15734987"/>
        <n v="15721740"/>
        <n v="15641822"/>
        <n v="15765650"/>
        <n v="15788556"/>
        <n v="15576550"/>
        <n v="15622230"/>
        <n v="15653937"/>
        <n v="15743538"/>
        <n v="15591740"/>
        <n v="15650086"/>
        <n v="15718773"/>
        <n v="15615140"/>
        <n v="15644361"/>
        <n v="15774536"/>
        <n v="15618661"/>
        <n v="15605020"/>
        <n v="15762134"/>
        <n v="15685279"/>
        <n v="15582849"/>
        <n v="15655410"/>
        <n v="15649129"/>
        <n v="15702380"/>
        <n v="15759067"/>
        <n v="15683027"/>
        <n v="15597487"/>
        <n v="15763256"/>
        <n v="15620111"/>
        <n v="15623053"/>
        <n v="15595592"/>
        <n v="15740072"/>
        <n v="15778005"/>
        <n v="15583278"/>
        <n v="15601263"/>
        <n v="15709222"/>
        <n v="15713949"/>
        <n v="15717706"/>
        <n v="15756071"/>
        <n v="15696564"/>
        <n v="15657637"/>
        <n v="15755863"/>
        <n v="15719858"/>
        <n v="15688876"/>
        <n v="15698528"/>
        <n v="15770345"/>
        <n v="15761506"/>
        <n v="15716619"/>
        <n v="15788367"/>
        <n v="15709451"/>
        <n v="15640421"/>
        <n v="15580068"/>
        <n v="15677123"/>
        <n v="15619801"/>
        <n v="15582246"/>
        <n v="15711843"/>
        <n v="15680046"/>
        <n v="15804131"/>
        <n v="15722611"/>
        <n v="15729224"/>
        <n v="15811588"/>
        <n v="15702138"/>
        <n v="15749799"/>
        <n v="15752885"/>
        <n v="15674932"/>
        <n v="15743828"/>
        <n v="15642022"/>
        <n v="15746461"/>
        <n v="15809991"/>
        <n v="15787322"/>
        <n v="15575498"/>
        <n v="15691387"/>
        <n v="15765457"/>
        <n v="15666173"/>
        <n v="15627377"/>
        <n v="15656683"/>
        <n v="15679810"/>
        <n v="15606310"/>
        <n v="15756871"/>
        <n v="15610002"/>
        <n v="15567802"/>
        <n v="15745452"/>
        <n v="15617252"/>
        <n v="15753248"/>
        <n v="15610755"/>
        <n v="15662238"/>
        <n v="15799186"/>
        <n v="15686941"/>
        <n v="15601172"/>
        <n v="15723858"/>
        <n v="15615896"/>
        <n v="15737647"/>
        <n v="15582841"/>
        <n v="15760090"/>
        <n v="15588587"/>
        <n v="15683157"/>
        <n v="15694209"/>
        <n v="15655875"/>
        <n v="15805704"/>
        <n v="15744789"/>
        <n v="15799357"/>
        <n v="15726153"/>
        <n v="15713346"/>
        <n v="15665053"/>
        <n v="15592379"/>
        <n v="15692599"/>
        <n v="15620758"/>
        <n v="15637428"/>
        <n v="15808389"/>
        <n v="15807003"/>
        <n v="15702912"/>
        <n v="15590623"/>
        <n v="15728078"/>
        <n v="15708256"/>
        <n v="15582335"/>
        <n v="15649150"/>
        <n v="15691647"/>
        <n v="15668270"/>
        <n v="15624820"/>
        <n v="15736254"/>
        <n v="15720814"/>
        <n v="15642997"/>
        <n v="15693200"/>
        <n v="15624596"/>
        <n v="15807167"/>
        <n v="15660301"/>
        <n v="15593094"/>
        <n v="15618239"/>
        <n v="15574137"/>
        <n v="15614740"/>
        <n v="15574071"/>
        <n v="15671148"/>
        <n v="15721921"/>
        <n v="15717995"/>
        <n v="15632050"/>
        <n v="15647111"/>
        <n v="15759991"/>
        <n v="15790204"/>
        <n v="15686780"/>
        <n v="15640491"/>
        <n v="15783225"/>
        <n v="15734438"/>
        <n v="15688760"/>
        <n v="15768124"/>
        <n v="15661330"/>
        <n v="15781272"/>
        <n v="15573888"/>
        <n v="15575858"/>
        <n v="15645937"/>
        <n v="15702337"/>
        <n v="15764537"/>
        <n v="15619616"/>
        <n v="15585133"/>
        <n v="15573971"/>
        <n v="15579433"/>
        <n v="15777045"/>
        <n v="15611580"/>
        <n v="15614778"/>
        <n v="15771750"/>
        <n v="15593280"/>
        <n v="15569274"/>
        <n v="15654408"/>
        <n v="15657468"/>
        <n v="15614213"/>
        <n v="15589869"/>
        <n v="15693205"/>
        <n v="15797113"/>
        <n v="15676958"/>
        <n v="15739592"/>
        <n v="15656263"/>
        <n v="15636872"/>
        <n v="15589435"/>
        <n v="15640464"/>
        <n v="15723851"/>
        <n v="15722122"/>
        <n v="15696852"/>
        <n v="15634936"/>
        <n v="15575935"/>
        <n v="15634491"/>
        <n v="15628530"/>
        <n v="15678720"/>
        <n v="15627999"/>
        <n v="15571244"/>
        <n v="15739931"/>
        <n v="15806256"/>
        <n v="15787258"/>
        <n v="15706463"/>
        <n v="15691004"/>
        <n v="15792228"/>
        <n v="15733447"/>
        <n v="15679062"/>
        <n v="15594409"/>
        <n v="15613816"/>
        <n v="15681991"/>
        <n v="15796074"/>
        <n v="15625941"/>
        <n v="15615016"/>
        <n v="15748414"/>
        <n v="15751203"/>
        <n v="15662658"/>
        <n v="15574868"/>
        <n v="15790282"/>
        <n v="15762927"/>
        <n v="15803456"/>
        <n v="15771857"/>
        <n v="15700601"/>
        <n v="15569670"/>
        <n v="15772341"/>
        <n v="15661548"/>
        <n v="15787597"/>
        <n v="15806913"/>
        <n v="15804862"/>
        <n v="15792986"/>
        <n v="15625632"/>
        <n v="15727703"/>
        <n v="15606273"/>
        <n v="15799652"/>
        <n v="15715047"/>
        <n v="15784687"/>
        <n v="15615322"/>
        <n v="15722072"/>
        <n v="15646784"/>
        <n v="15644692"/>
        <n v="15670354"/>
        <n v="15716357"/>
        <n v="15786717"/>
        <n v="15771383"/>
        <n v="15649793"/>
        <n v="15731543"/>
        <n v="15684516"/>
        <n v="15677249"/>
        <n v="15581525"/>
        <n v="15628420"/>
        <n v="15600478"/>
        <n v="15594502"/>
        <n v="15784361"/>
        <n v="15767626"/>
        <n v="15632521"/>
        <n v="15665088"/>
        <n v="15652084"/>
        <n v="15574761"/>
        <n v="15729515"/>
        <n v="15682070"/>
        <n v="15743817"/>
        <n v="15572158"/>
        <n v="15584477"/>
        <n v="15614893"/>
        <n v="15665963"/>
        <n v="15612524"/>
        <n v="15596962"/>
        <n v="15744942"/>
        <n v="15573278"/>
        <n v="15717056"/>
        <n v="15795881"/>
        <n v="15758939"/>
        <n v="15792250"/>
        <n v="15740406"/>
        <n v="15768137"/>
        <n v="15569120"/>
        <n v="15723721"/>
        <n v="15777122"/>
        <n v="15742681"/>
        <n v="15582090"/>
        <n v="15711254"/>
        <n v="15775067"/>
        <n v="15602851"/>
        <n v="15802857"/>
        <n v="15701175"/>
        <n v="15783019"/>
        <n v="15728912"/>
        <n v="15585580"/>
        <n v="15583480"/>
        <n v="15620341"/>
        <n v="15613886"/>
        <n v="15792916"/>
        <n v="15710408"/>
        <n v="15598695"/>
        <n v="15649354"/>
        <n v="15737556"/>
        <n v="15671610"/>
        <n v="15625092"/>
        <n v="15741032"/>
        <n v="15750014"/>
        <n v="15784761"/>
        <n v="15768359"/>
        <n v="15805769"/>
        <n v="15719508"/>
        <n v="15609011"/>
        <n v="15703106"/>
        <n v="15626795"/>
        <n v="15773731"/>
        <n v="15756196"/>
        <n v="15687903"/>
        <n v="15777599"/>
        <n v="15754577"/>
        <n v="15584113"/>
        <n v="15669589"/>
        <n v="15632793"/>
        <n v="15711130"/>
        <n v="15615254"/>
        <n v="15720583"/>
        <n v="15780432"/>
        <n v="15673223"/>
        <n v="15807989"/>
        <n v="15761168"/>
        <n v="15651272"/>
        <n v="15812832"/>
        <n v="15680517"/>
        <n v="15750569"/>
        <n v="15690743"/>
        <n v="15627741"/>
        <n v="15712121"/>
        <n v="15805429"/>
        <n v="15814923"/>
        <n v="15589230"/>
        <n v="15775490"/>
        <n v="15749727"/>
        <n v="15619238"/>
        <n v="15593468"/>
        <n v="15718454"/>
        <n v="15789498"/>
        <n v="15744691"/>
        <n v="15708289"/>
        <n v="15790412"/>
        <n v="15741416"/>
        <n v="15598894"/>
        <n v="15663294"/>
        <n v="15572728"/>
        <n v="15706729"/>
        <n v="15674433"/>
        <n v="15641170"/>
        <n v="15806284"/>
        <n v="15690958"/>
        <n v="15606386"/>
        <n v="15682322"/>
        <n v="15579915"/>
        <n v="15681928"/>
        <n v="15734005"/>
        <n v="15650432"/>
        <n v="15592578"/>
        <n v="15671243"/>
        <n v="15775709"/>
        <n v="15702631"/>
        <n v="15602282"/>
        <n v="15717879"/>
        <n v="15740878"/>
        <n v="15794468"/>
        <n v="15773277"/>
        <n v="15572657"/>
        <n v="15800295"/>
        <n v="15672397"/>
        <n v="15684921"/>
        <n v="15720676"/>
        <n v="15731829"/>
        <n v="15732672"/>
        <n v="15692406"/>
        <n v="15764405"/>
        <n v="15757537"/>
        <n v="15793307"/>
        <n v="15660679"/>
        <n v="15666856"/>
        <n v="15687372"/>
        <n v="15667289"/>
        <n v="15624641"/>
        <n v="15734610"/>
        <n v="15631882"/>
        <n v="15642709"/>
        <n v="15811026"/>
        <n v="15596303"/>
        <n v="15787255"/>
        <n v="15617166"/>
        <n v="15742442"/>
        <n v="15758692"/>
        <n v="15568238"/>
        <n v="15730353"/>
        <n v="15731555"/>
        <n v="15582404"/>
        <n v="15721462"/>
        <n v="15632899"/>
        <n v="15808526"/>
        <n v="15694349"/>
        <n v="15718465"/>
        <n v="15682995"/>
        <n v="15584776"/>
        <n v="15777772"/>
        <n v="15576156"/>
        <n v="15646756"/>
        <n v="15742886"/>
        <n v="15586135"/>
        <n v="15616152"/>
        <n v="15721460"/>
        <n v="15727317"/>
        <n v="15649536"/>
        <n v="15754929"/>
        <n v="15572051"/>
        <n v="15668142"/>
        <n v="15701176"/>
        <n v="15708422"/>
        <n v="15655632"/>
        <n v="15744606"/>
        <n v="15612140"/>
        <n v="15656086"/>
        <n v="15655298"/>
        <n v="15644796"/>
        <n v="15726250"/>
        <n v="15764432"/>
        <n v="15631721"/>
        <n v="15707479"/>
        <n v="15579826"/>
        <n v="15668104"/>
        <n v="15641604"/>
        <n v="15587240"/>
        <n v="15680767"/>
        <n v="15601594"/>
        <n v="15589969"/>
        <n v="15703728"/>
        <n v="15617790"/>
        <n v="15662500"/>
        <n v="15778526"/>
        <n v="15670584"/>
        <n v="15748069"/>
        <n v="15680597"/>
        <n v="15628992"/>
        <n v="15719624"/>
        <n v="15812767"/>
        <n v="15689201"/>
        <n v="15614716"/>
        <n v="15683618"/>
        <n v="15799631"/>
        <n v="15692259"/>
        <n v="15590966"/>
        <n v="15656426"/>
        <n v="15675256"/>
        <n v="15751185"/>
        <n v="15789582"/>
        <n v="15651103"/>
        <n v="15672299"/>
        <n v="15772250"/>
        <n v="15763922"/>
        <n v="15633870"/>
        <n v="15624323"/>
        <n v="15688612"/>
        <n v="15694644"/>
        <n v="15587174"/>
        <n v="15579559"/>
        <n v="15775430"/>
        <n v="15623695"/>
        <n v="15760849"/>
        <n v="15813095"/>
        <n v="15705281"/>
        <n v="15812594"/>
        <n v="15626322"/>
        <n v="15723105"/>
        <n v="15588449"/>
        <n v="15794849"/>
        <n v="15620000"/>
        <n v="15799720"/>
        <n v="15711287"/>
        <n v="15613102"/>
        <n v="15621440"/>
        <n v="15677146"/>
        <n v="15801169"/>
        <n v="15722425"/>
        <n v="15682421"/>
        <n v="15691910"/>
        <n v="15721779"/>
        <n v="15579548"/>
        <n v="15681075"/>
        <n v="15607884"/>
        <n v="15767757"/>
        <n v="15791550"/>
        <n v="15658589"/>
        <n v="15670822"/>
        <n v="15629744"/>
        <n v="15660768"/>
        <n v="15726310"/>
        <n v="15641298"/>
        <n v="15625675"/>
        <n v="15713354"/>
        <n v="15633866"/>
        <n v="15704231"/>
        <n v="15735400"/>
        <n v="15632826"/>
        <n v="15751022"/>
        <n v="15664737"/>
        <n v="15681126"/>
        <n v="15738954"/>
        <n v="15662263"/>
        <n v="15621611"/>
        <n v="15783752"/>
        <n v="15709474"/>
        <n v="15701280"/>
        <n v="15671104"/>
        <n v="15796434"/>
        <n v="15781505"/>
        <n v="15625819"/>
        <n v="15753174"/>
        <n v="15654067"/>
        <n v="15724719"/>
        <n v="15624695"/>
        <n v="15718216"/>
        <n v="15586300"/>
        <n v="15783349"/>
        <n v="15725767"/>
        <n v="15791925"/>
        <n v="15793585"/>
        <n v="15576641"/>
        <n v="15749519"/>
        <n v="15684960"/>
        <n v="15591286"/>
        <n v="15668323"/>
        <n v="15608528"/>
        <n v="15645184"/>
        <n v="15702566"/>
        <n v="15660840"/>
        <n v="15750811"/>
        <n v="15733842"/>
        <n v="15581526"/>
        <n v="15662751"/>
        <n v="15684319"/>
        <n v="15702190"/>
        <n v="15588517"/>
        <n v="15801863"/>
        <n v="15584271"/>
        <n v="15700366"/>
        <n v="15804038"/>
        <n v="15720820"/>
        <n v="15743759"/>
        <n v="15749947"/>
        <n v="15670496"/>
        <n v="15746664"/>
        <n v="15745533"/>
        <n v="15761497"/>
        <n v="15628600"/>
        <n v="15627002"/>
        <n v="15614635"/>
        <n v="15731281"/>
        <n v="15814022"/>
        <n v="15659194"/>
        <n v="15745030"/>
        <n v="15691817"/>
        <n v="15707488"/>
        <n v="15784700"/>
        <n v="15710397"/>
        <n v="15687648"/>
        <n v="15732281"/>
        <n v="15607230"/>
        <n v="15567630"/>
        <n v="15587507"/>
        <n v="15733904"/>
        <n v="15709511"/>
        <n v="15579616"/>
        <n v="15694852"/>
        <n v="15589924"/>
        <n v="15799300"/>
        <n v="15731330"/>
        <n v="15694129"/>
        <n v="15620372"/>
        <n v="15744622"/>
        <n v="15799815"/>
        <n v="15759250"/>
        <n v="15732643"/>
        <n v="15690540"/>
        <n v="15803078"/>
        <n v="15652180"/>
        <n v="15741195"/>
        <n v="15743490"/>
        <n v="15575510"/>
        <n v="15732610"/>
        <n v="15602909"/>
        <n v="15734058"/>
        <n v="15801788"/>
        <n v="15702462"/>
        <n v="15683416"/>
        <n v="15794187"/>
        <n v="15792989"/>
        <n v="15613734"/>
        <n v="15606177"/>
        <n v="15636700"/>
        <n v="15645766"/>
        <n v="15671345"/>
        <n v="15652469"/>
        <n v="15749638"/>
        <n v="15728706"/>
        <n v="15735439"/>
        <n v="15778696"/>
        <n v="15624744"/>
        <n v="15584338"/>
        <n v="15726178"/>
        <n v="15794939"/>
        <n v="15788068"/>
        <n v="15572956"/>
        <n v="15780386"/>
        <n v="15791114"/>
        <n v="15708046"/>
        <n v="15719779"/>
        <n v="15591550"/>
        <n v="15639368"/>
        <n v="15699830"/>
        <n v="15569264"/>
        <n v="15595158"/>
        <n v="15599126"/>
        <n v="15650575"/>
        <n v="15641490"/>
        <n v="15680234"/>
        <n v="15592230"/>
        <n v="15626212"/>
        <n v="15700627"/>
        <n v="15782641"/>
        <n v="15784445"/>
        <n v="15813681"/>
        <n v="15596649"/>
        <n v="15700460"/>
        <n v="15724076"/>
        <n v="15784000"/>
        <n v="15733966"/>
        <n v="15612667"/>
        <n v="15654025"/>
        <n v="15589431"/>
        <n v="15578238"/>
        <n v="15566269"/>
        <n v="15639217"/>
        <n v="15688644"/>
        <n v="15662426"/>
        <n v="15720511"/>
        <n v="15567246"/>
        <n v="15647965"/>
        <n v="15679048"/>
        <n v="15675749"/>
        <n v="15782181"/>
        <n v="15795738"/>
        <n v="15773751"/>
        <n v="15655436"/>
        <n v="15691396"/>
        <n v="15796958"/>
        <n v="15801832"/>
        <n v="15661349"/>
        <n v="15719265"/>
        <n v="15779985"/>
        <n v="15663410"/>
        <n v="15704144"/>
        <n v="15774104"/>
        <n v="15812230"/>
        <n v="15742848"/>
        <n v="15745326"/>
        <n v="15674541"/>
        <n v="15728564"/>
        <n v="15580701"/>
        <n v="15688973"/>
        <n v="15709412"/>
        <n v="15607753"/>
        <n v="15705352"/>
        <n v="15602500"/>
        <n v="15672437"/>
        <n v="15720968"/>
        <n v="15730796"/>
        <n v="15768219"/>
        <n v="15663883"/>
        <n v="15589296"/>
        <n v="15586425"/>
        <n v="15679813"/>
        <n v="15681410"/>
        <n v="15668283"/>
        <n v="15624072"/>
        <n v="15669664"/>
        <n v="15682728"/>
        <n v="15573851"/>
        <n v="15733661"/>
        <n v="15710012"/>
        <n v="15763327"/>
        <n v="15668853"/>
        <n v="15639303"/>
        <n v="15691011"/>
        <n v="15638513"/>
        <n v="15648933"/>
        <n v="15628904"/>
        <n v="15644788"/>
        <n v="15598161"/>
        <n v="15745624"/>
        <n v="15733169"/>
        <n v="15801417"/>
        <n v="15592707"/>
        <n v="15593954"/>
        <n v="15714431"/>
        <n v="15638257"/>
        <n v="15690939"/>
        <n v="15723613"/>
        <n v="15813640"/>
        <n v="15707322"/>
        <n v="15588918"/>
        <n v="15600357"/>
        <n v="15747014"/>
        <n v="15809830"/>
        <n v="15662245"/>
        <n v="15651075"/>
        <n v="15594456"/>
        <n v="15583462"/>
        <n v="15757661"/>
        <n v="15729117"/>
        <n v="15749671"/>
        <n v="15566253"/>
        <n v="15595153"/>
        <n v="15698572"/>
        <n v="15674149"/>
        <n v="15623082"/>
        <n v="15797905"/>
        <n v="15746028"/>
        <n v="15582951"/>
        <n v="15616471"/>
        <n v="15641575"/>
        <n v="15638803"/>
        <n v="15808283"/>
        <n v="15811200"/>
        <n v="15733476"/>
        <n v="15633274"/>
        <n v="15582168"/>
        <n v="15807269"/>
        <n v="15602979"/>
        <n v="15660417"/>
        <n v="15590199"/>
        <n v="15641794"/>
        <n v="15779174"/>
        <n v="15785547"/>
        <n v="15795124"/>
        <n v="15718912"/>
        <n v="15592028"/>
        <n v="15580227"/>
        <n v="15657830"/>
        <n v="15798256"/>
        <n v="15643819"/>
        <n v="15754301"/>
        <n v="15726855"/>
        <n v="15755225"/>
        <n v="15725221"/>
        <n v="15789055"/>
        <n v="15617507"/>
        <n v="15668894"/>
        <n v="15589563"/>
        <n v="15693162"/>
        <n v="15750099"/>
        <n v="15795540"/>
        <n v="15794941"/>
        <n v="15611848"/>
        <n v="15581237"/>
        <n v="15738150"/>
        <n v="15678571"/>
        <n v="15736124"/>
        <n v="15623202"/>
        <n v="15804201"/>
        <n v="15596863"/>
        <n v="15696277"/>
        <n v="15748608"/>
        <n v="15723864"/>
        <n v="15802390"/>
        <n v="15774336"/>
        <n v="15648766"/>
        <n v="15659094"/>
        <n v="15606397"/>
        <n v="15642619"/>
        <n v="15666032"/>
        <n v="15595842"/>
        <n v="15753837"/>
        <n v="15783882"/>
        <n v="15799790"/>
        <n v="15628155"/>
        <n v="15703778"/>
        <n v="15722322"/>
        <n v="15639278"/>
        <n v="15568487"/>
        <n v="15682084"/>
        <n v="15642821"/>
        <n v="15601387"/>
        <n v="15642515"/>
        <n v="15710421"/>
        <n v="15726774"/>
        <n v="15649078"/>
        <n v="15641877"/>
        <n v="15796496"/>
        <n v="15815690"/>
        <n v="15631739"/>
        <n v="15625584"/>
        <n v="15802466"/>
        <n v="15697028"/>
        <n v="15575759"/>
        <n v="15567442"/>
        <n v="15746805"/>
        <n v="15636330"/>
        <n v="15714970"/>
        <n v="15653784"/>
        <n v="15693543"/>
        <n v="15773283"/>
        <n v="15742534"/>
        <n v="15569878"/>
        <n v="15729454"/>
        <n v="15578375"/>
        <n v="15785559"/>
        <n v="15649414"/>
        <n v="15701605"/>
        <n v="15686696"/>
        <n v="15625586"/>
        <n v="15654975"/>
        <n v="15782993"/>
        <n v="15774382"/>
        <n v="15689602"/>
        <n v="15756155"/>
        <n v="15812647"/>
        <n v="15736043"/>
        <n v="15696744"/>
        <n v="15602572"/>
        <n v="15674765"/>
        <n v="15678725"/>
        <n v="15694444"/>
        <n v="15795878"/>
        <n v="15735346"/>
        <n v="15687094"/>
        <n v="15790067"/>
        <n v="15605742"/>
        <n v="15566740"/>
        <n v="15664897"/>
        <n v="15585777"/>
        <n v="15650864"/>
        <n v="15806709"/>
        <n v="15633818"/>
        <n v="15713845"/>
        <n v="15639662"/>
        <n v="15567013"/>
        <n v="15777784"/>
        <n v="15800251"/>
        <n v="15651315"/>
        <n v="15651450"/>
        <n v="15784218"/>
        <n v="15572398"/>
        <n v="15707962"/>
        <n v="15705663"/>
        <n v="15645355"/>
        <n v="15729557"/>
        <n v="15631436"/>
        <n v="15583073"/>
        <n v="15614361"/>
        <n v="15724684"/>
        <n v="15700083"/>
        <n v="15636541"/>
        <n v="15796015"/>
        <n v="15787222"/>
        <n v="15594270"/>
        <n v="15701524"/>
        <n v="15645847"/>
        <n v="15708867"/>
        <n v="15613140"/>
        <n v="15628893"/>
        <n v="15764073"/>
        <n v="15782879"/>
        <n v="15635964"/>
        <n v="15726087"/>
        <n v="15726313"/>
        <n v="15578073"/>
        <n v="15786249"/>
        <n v="15812850"/>
        <n v="15596972"/>
        <n v="15620579"/>
        <n v="15768270"/>
        <n v="15656597"/>
        <n v="15699446"/>
        <n v="15615004"/>
        <n v="15704771"/>
        <n v="15588372"/>
        <n v="15681439"/>
        <n v="15607509"/>
        <n v="15670343"/>
        <n v="15597968"/>
        <n v="15658432"/>
        <n v="15616431"/>
        <n v="15796957"/>
        <n v="15815552"/>
        <n v="15631871"/>
        <n v="15635870"/>
        <n v="15596713"/>
        <n v="15684211"/>
        <n v="15760521"/>
        <n v="15608408"/>
        <n v="15804721"/>
        <n v="15730272"/>
        <n v="15741988"/>
        <n v="15771728"/>
        <n v="15605113"/>
        <n v="15661945"/>
        <n v="15783816"/>
        <n v="15721207"/>
        <n v="15764072"/>
        <n v="15689412"/>
        <n v="15798385"/>
        <n v="15775339"/>
        <n v="15585256"/>
        <n v="15797329"/>
        <n v="15780220"/>
        <n v="15648951"/>
        <n v="15752409"/>
        <n v="15807524"/>
        <n v="15766649"/>
        <n v="15696812"/>
        <n v="15581295"/>
        <n v="15663234"/>
        <n v="15741417"/>
        <n v="15695174"/>
        <n v="15665168"/>
        <n v="15601503"/>
        <n v="15706131"/>
        <n v="15782758"/>
        <n v="15591091"/>
        <n v="15715877"/>
        <n v="15756918"/>
        <n v="15746662"/>
        <n v="15626679"/>
        <n v="15793343"/>
        <n v="15576774"/>
        <n v="15801316"/>
        <n v="15800514"/>
        <n v="15662232"/>
        <n v="15737778"/>
        <n v="15782096"/>
        <n v="15783522"/>
        <n v="15785373"/>
        <n v="15756272"/>
        <n v="15615245"/>
        <n v="15600174"/>
        <n v="15752956"/>
        <n v="15644882"/>
        <n v="15766272"/>
        <n v="15800620"/>
        <n v="15569764"/>
        <n v="15747458"/>
        <n v="15573171"/>
        <n v="15736769"/>
        <n v="15763381"/>
        <n v="15814430"/>
        <n v="15638607"/>
        <n v="15737133"/>
        <n v="15613945"/>
        <n v="15659937"/>
        <n v="15765287"/>
        <n v="15661723"/>
        <n v="15766064"/>
        <n v="15649616"/>
        <n v="15719017"/>
        <n v="15720919"/>
        <n v="15706706"/>
        <n v="15709653"/>
        <n v="15805104"/>
        <n v="15622442"/>
        <n v="15572801"/>
        <n v="15767598"/>
        <n v="15757897"/>
        <n v="15568104"/>
        <n v="15763414"/>
        <n v="15732265"/>
        <n v="15621974"/>
        <n v="15803947"/>
        <n v="15720706"/>
        <n v="15759290"/>
        <n v="15651664"/>
        <n v="15795132"/>
        <n v="15811565"/>
        <n v="15713774"/>
        <n v="15691840"/>
        <n v="15682021"/>
        <n v="15612931"/>
        <n v="15676707"/>
        <n v="15601383"/>
        <n v="15662662"/>
        <n v="15752694"/>
        <n v="15590683"/>
        <n v="15773591"/>
        <n v="15723620"/>
        <n v="15671779"/>
        <n v="15672966"/>
        <n v="15624667"/>
        <n v="15812888"/>
        <n v="15724154"/>
        <n v="15749540"/>
        <n v="15621063"/>
        <n v="15661626"/>
        <n v="15698703"/>
        <n v="15801431"/>
        <n v="15649451"/>
        <n v="15626156"/>
        <n v="15606158"/>
        <n v="15589496"/>
        <n v="15730345"/>
        <n v="15572038"/>
        <n v="15643439"/>
        <n v="15604158"/>
        <n v="15657396"/>
        <n v="15709478"/>
        <n v="15628824"/>
        <n v="15814519"/>
        <n v="15636520"/>
        <n v="15794414"/>
        <n v="15643671"/>
        <n v="15700650"/>
        <n v="15680224"/>
        <n v="15784286"/>
        <n v="15693996"/>
        <n v="15764343"/>
        <n v="15704168"/>
        <n v="15680197"/>
        <n v="15633729"/>
        <n v="15577683"/>
        <n v="15800746"/>
        <n v="15788686"/>
        <n v="15742798"/>
        <n v="15596647"/>
        <n v="15756070"/>
        <n v="15775116"/>
        <n v="15575428"/>
        <n v="15654074"/>
        <n v="15695872"/>
        <n v="15568885"/>
        <n v="15725036"/>
        <n v="15632665"/>
        <n v="15571476"/>
        <n v="15776850"/>
        <n v="15623649"/>
        <n v="15751131"/>
        <n v="15688128"/>
        <n v="15678412"/>
        <n v="15770291"/>
        <n v="15583392"/>
        <n v="15690731"/>
        <n v="15697948"/>
        <n v="15608328"/>
        <n v="15766378"/>
        <n v="15600813"/>
        <n v="15706217"/>
        <n v="15601417"/>
        <n v="15610972"/>
        <n v="15674620"/>
        <n v="15785350"/>
        <n v="15749119"/>
        <n v="15756535"/>
        <n v="15700965"/>
        <n v="15791851"/>
        <n v="15717156"/>
        <n v="15740846"/>
        <n v="15573284"/>
        <n v="15729083"/>
        <n v="15611612"/>
        <n v="15694381"/>
        <n v="15651737"/>
        <n v="15663168"/>
        <n v="15643426"/>
        <n v="15618245"/>
        <n v="15717527"/>
        <n v="15793478"/>
        <n v="15642248"/>
        <n v="15640377"/>
        <n v="15723950"/>
        <n v="15590327"/>
        <n v="15706199"/>
        <n v="15671514"/>
        <n v="15727041"/>
        <n v="15738063"/>
        <n v="15711733"/>
        <n v="15652320"/>
        <n v="15634180"/>
        <n v="15694566"/>
        <n v="15726103"/>
        <n v="15646351"/>
        <n v="15730044"/>
        <n v="15795186"/>
        <n v="15784890"/>
        <n v="15694125"/>
        <n v="15565891"/>
        <n v="15674254"/>
        <n v="15775206"/>
        <n v="15797627"/>
        <n v="15649853"/>
        <n v="15610379"/>
        <n v="15659800"/>
        <n v="15716236"/>
        <n v="15672053"/>
        <n v="15663933"/>
        <n v="15814236"/>
        <n v="15583597"/>
        <n v="15607395"/>
        <n v="15694556"/>
        <n v="15744109"/>
        <n v="15800688"/>
        <n v="15810878"/>
        <n v="15587835"/>
        <n v="15763515"/>
        <n v="15725882"/>
        <n v="15788022"/>
        <n v="15663917"/>
        <n v="15656865"/>
        <n v="15667971"/>
        <n v="15800366"/>
        <n v="15717231"/>
        <n v="15643188"/>
        <n v="15671351"/>
        <n v="15573628"/>
        <n v="15698953"/>
        <n v="15753888"/>
        <n v="15737961"/>
        <n v="15801701"/>
        <n v="15684419"/>
        <n v="15794266"/>
        <n v="15810711"/>
        <n v="15771270"/>
        <n v="15607786"/>
        <n v="15624519"/>
        <n v="15799910"/>
        <n v="15602479"/>
        <n v="15617419"/>
        <n v="15657603"/>
        <n v="15570379"/>
        <n v="15772996"/>
        <n v="15729574"/>
        <n v="15737267"/>
        <n v="15799128"/>
        <n v="15813327"/>
        <n v="15711921"/>
        <n v="15654300"/>
        <n v="15569945"/>
        <n v="15569666"/>
        <n v="15681887"/>
        <n v="15608873"/>
        <n v="15762091"/>
        <n v="15722053"/>
        <n v="15782100"/>
        <n v="15765300"/>
        <n v="15743570"/>
        <n v="15608541"/>
        <n v="15750671"/>
        <n v="15813659"/>
        <n v="15757867"/>
        <n v="15652914"/>
        <n v="15723818"/>
        <n v="15713819"/>
        <n v="15656484"/>
        <n v="15778515"/>
        <n v="15803840"/>
        <n v="15735339"/>
        <n v="15600392"/>
        <n v="15625740"/>
        <n v="15663817"/>
        <n v="15734461"/>
        <n v="15780142"/>
        <n v="15709920"/>
        <n v="15684248"/>
        <n v="15643158"/>
        <n v="15693902"/>
        <n v="15578307"/>
        <n v="15585379"/>
        <n v="15758510"/>
        <n v="15692918"/>
        <n v="15705301"/>
        <n v="15718231"/>
        <n v="15567991"/>
        <n v="15772650"/>
        <n v="15574795"/>
        <n v="15706036"/>
        <n v="15723856"/>
        <n v="15812920"/>
        <n v="15691287"/>
        <n v="15804797"/>
        <n v="15708650"/>
        <n v="15712777"/>
        <n v="15786469"/>
        <n v="15669219"/>
        <n v="15641004"/>
        <n v="15648067"/>
        <n v="15704014"/>
        <n v="15645136"/>
        <n v="15709604"/>
        <n v="15713637"/>
        <n v="15793901"/>
        <n v="15569759"/>
        <n v="15712930"/>
        <n v="15586504"/>
        <n v="15677317"/>
        <n v="15664270"/>
        <n v="15731519"/>
        <n v="15745623"/>
        <n v="15813862"/>
        <n v="15641934"/>
        <n v="15713043"/>
        <n v="15700749"/>
        <n v="15697567"/>
        <n v="15715414"/>
        <n v="15639530"/>
        <n v="15726058"/>
        <n v="15725665"/>
        <n v="15698872"/>
        <n v="15812184"/>
        <n v="15742609"/>
        <n v="15815043"/>
        <n v="15640648"/>
        <n v="15627203"/>
        <n v="15786196"/>
        <n v="15612095"/>
        <n v="15674368"/>
        <n v="15783477"/>
        <n v="15757559"/>
        <n v="15591036"/>
        <n v="15761241"/>
        <n v="15695078"/>
        <n v="15645744"/>
        <n v="15566988"/>
        <n v="15749300"/>
        <n v="15594340"/>
        <n v="15607065"/>
        <n v="15778089"/>
        <n v="15773723"/>
        <n v="15697035"/>
        <n v="15679668"/>
        <n v="15709861"/>
        <n v="15791958"/>
        <n v="15791030"/>
        <n v="15695339"/>
        <n v="15658813"/>
        <n v="15715709"/>
        <n v="15722533"/>
        <n v="15683118"/>
        <n v="15672798"/>
        <n v="15680112"/>
        <n v="15714575"/>
        <n v="15806808"/>
        <n v="15590637"/>
        <n v="15657535"/>
        <n v="15696141"/>
        <n v="15811947"/>
        <n v="15649024"/>
        <n v="15594928"/>
        <n v="15765532"/>
        <n v="15741719"/>
        <n v="15665629"/>
        <n v="15728917"/>
        <n v="15762993"/>
        <n v="15571193"/>
        <n v="15653521"/>
        <n v="15802220"/>
        <n v="15644132"/>
        <n v="15600832"/>
        <n v="15797919"/>
        <n v="15603743"/>
        <n v="15579714"/>
        <n v="15634295"/>
        <n v="15786680"/>
        <n v="15623499"/>
        <n v="15691823"/>
        <n v="15809279"/>
        <n v="15758039"/>
        <n v="15807163"/>
        <n v="15631639"/>
        <n v="15713770"/>
        <n v="15698167"/>
        <n v="15781710"/>
        <n v="15801296"/>
        <n v="15704378"/>
        <n v="15767891"/>
        <n v="15640667"/>
        <n v="15702145"/>
        <n v="15679738"/>
        <n v="15636634"/>
        <n v="15809227"/>
        <n v="15601811"/>
        <n v="15625494"/>
        <n v="15723737"/>
        <n v="15682955"/>
        <n v="15758856"/>
        <n v="15746065"/>
        <n v="15783865"/>
        <n v="15745455"/>
        <n v="15583033"/>
        <n v="15644212"/>
        <n v="15735688"/>
        <n v="15658577"/>
        <n v="15606887"/>
        <n v="15783026"/>
        <n v="15579892"/>
        <n v="15802088"/>
        <n v="15589323"/>
        <n v="15636395"/>
        <n v="15712772"/>
        <n v="15700937"/>
        <n v="15766659"/>
        <n v="15814033"/>
        <n v="15783007"/>
        <n v="15654183"/>
        <n v="15609899"/>
        <n v="15747323"/>
        <n v="15582591"/>
        <n v="15738835"/>
        <n v="15782404"/>
        <n v="15697480"/>
        <n v="15697045"/>
        <n v="15781234"/>
        <n v="15579891"/>
        <n v="15805690"/>
        <n v="15612139"/>
        <n v="15568834"/>
        <n v="15709917"/>
        <n v="15718843"/>
        <n v="15799494"/>
        <n v="15673439"/>
        <n v="15669011"/>
        <n v="15581388"/>
        <n v="15743153"/>
        <n v="15579787"/>
        <n v="15759966"/>
        <n v="15601045"/>
        <n v="15764021"/>
        <n v="15687218"/>
        <n v="15626452"/>
        <n v="15700964"/>
        <n v="15768887"/>
        <n v="15735358"/>
        <n v="15749472"/>
        <n v="15685872"/>
        <n v="15760851"/>
        <n v="15734588"/>
        <n v="15784594"/>
        <n v="15606435"/>
        <n v="15790247"/>
        <n v="15676433"/>
        <n v="15625905"/>
        <n v="15626414"/>
        <n v="15623220"/>
        <n v="15752857"/>
        <n v="15677908"/>
        <n v="15773013"/>
        <n v="15623972"/>
        <n v="15738627"/>
        <n v="15643392"/>
        <n v="15684868"/>
        <n v="15627854"/>
        <n v="15669253"/>
        <n v="15758023"/>
        <n v="15574558"/>
        <n v="15635256"/>
        <n v="15680399"/>
        <n v="15674720"/>
        <n v="15580249"/>
        <n v="15675431"/>
        <n v="15698285"/>
        <n v="15810775"/>
        <n v="15678173"/>
        <n v="15665222"/>
        <n v="15803908"/>
        <n v="15586039"/>
        <n v="15802570"/>
        <n v="15781451"/>
        <n v="15721019"/>
        <n v="15738588"/>
        <n v="15730657"/>
        <n v="15739292"/>
        <n v="15725945"/>
        <n v="15813159"/>
        <n v="15636820"/>
        <n v="15603880"/>
        <n v="15619494"/>
        <n v="15596992"/>
        <n v="15735025"/>
        <n v="15730759"/>
        <n v="15752912"/>
        <n v="15711316"/>
        <n v="15738785"/>
        <n v="15777896"/>
        <n v="15628963"/>
        <n v="15742126"/>
        <n v="15575623"/>
        <n v="15741652"/>
        <n v="15738884"/>
        <n v="15615050"/>
        <n v="15803005"/>
        <n v="15743498"/>
        <n v="15720463"/>
        <n v="15588695"/>
        <n v="15665802"/>
        <n v="15571144"/>
        <n v="15750731"/>
        <n v="15605134"/>
        <n v="15626044"/>
        <n v="15737910"/>
        <n v="15761076"/>
        <n v="15710105"/>
        <n v="15577402"/>
        <n v="15803337"/>
        <n v="15654372"/>
        <n v="15585867"/>
        <n v="15662488"/>
        <n v="15604813"/>
        <n v="15611644"/>
        <n v="15674928"/>
        <n v="15656100"/>
        <n v="15764293"/>
        <n v="15636423"/>
        <n v="15607629"/>
        <n v="15577313"/>
        <n v="15714493"/>
        <n v="15643359"/>
        <n v="15687913"/>
        <n v="15790935"/>
        <n v="15708693"/>
        <n v="15672016"/>
        <n v="15727605"/>
        <n v="15651144"/>
        <n v="15749401"/>
        <n v="15691874"/>
        <n v="15620735"/>
        <n v="15769781"/>
        <n v="15624611"/>
        <n v="15773071"/>
        <n v="15720371"/>
        <n v="15717984"/>
        <n v="15806407"/>
        <n v="15785042"/>
        <n v="15809302"/>
        <n v="15677550"/>
        <n v="15654096"/>
        <n v="15617320"/>
        <n v="15653065"/>
        <n v="15649112"/>
        <n v="15690526"/>
        <n v="15806945"/>
        <n v="15670066"/>
        <n v="15625761"/>
        <n v="15761525"/>
        <n v="15735080"/>
        <n v="15619537"/>
        <n v="15598162"/>
        <n v="15694300"/>
        <n v="15637235"/>
        <n v="15612444"/>
        <n v="15626457"/>
        <n v="15627995"/>
        <n v="15706128"/>
        <n v="15666430"/>
        <n v="15627385"/>
        <n v="15581323"/>
        <n v="15608109"/>
        <n v="15801942"/>
        <n v="15567431"/>
        <n v="15810167"/>
        <n v="15644501"/>
        <n v="15785290"/>
        <n v="15611157"/>
        <n v="15673837"/>
        <n v="15656822"/>
        <n v="15580560"/>
        <n v="15760641"/>
        <n v="15587584"/>
        <n v="15604146"/>
        <n v="15813974"/>
        <n v="15746986"/>
        <n v="15759741"/>
        <n v="15734892"/>
        <n v="15797194"/>
        <n v="15723786"/>
        <n v="15642726"/>
        <n v="15664339"/>
        <n v="15754526"/>
        <n v="15703037"/>
        <n v="15751412"/>
        <n v="15609558"/>
        <n v="15572408"/>
        <n v="15613923"/>
        <n v="15747000"/>
        <n v="15731781"/>
        <n v="15727198"/>
        <n v="15794273"/>
        <n v="15804950"/>
        <n v="15576304"/>
        <n v="15645200"/>
        <n v="15779627"/>
        <n v="15750755"/>
        <n v="15569654"/>
        <n v="15753079"/>
        <n v="15684995"/>
        <n v="15790763"/>
        <n v="15766458"/>
        <n v="15616221"/>
        <n v="15776124"/>
        <n v="15665811"/>
        <n v="15729804"/>
        <n v="15714062"/>
        <n v="15592197"/>
        <n v="15793116"/>
        <n v="15638231"/>
        <n v="15697678"/>
        <n v="15800412"/>
        <n v="15597610"/>
        <n v="15726634"/>
        <n v="15670866"/>
        <n v="15667462"/>
        <n v="15662574"/>
        <n v="15716926"/>
        <n v="15603554"/>
        <n v="15716800"/>
        <n v="15679429"/>
        <n v="15616122"/>
        <n v="15742172"/>
        <n v="15792305"/>
        <n v="15636016"/>
        <n v="15733138"/>
        <n v="15669741"/>
        <n v="15616954"/>
        <n v="15729238"/>
        <n v="15718242"/>
        <n v="15682914"/>
        <n v="15654274"/>
        <n v="15691457"/>
        <n v="15719649"/>
        <n v="15778897"/>
        <n v="15589437"/>
        <n v="15682369"/>
        <n v="15626507"/>
        <n v="15571995"/>
        <n v="15673333"/>
        <n v="15748752"/>
        <n v="15725302"/>
        <n v="15722083"/>
        <n v="15771442"/>
        <n v="15803633"/>
        <n v="15672185"/>
        <n v="15806486"/>
        <n v="15570895"/>
        <n v="15614520"/>
        <n v="15687492"/>
        <n v="15675337"/>
        <n v="15721047"/>
        <n v="15589017"/>
        <n v="15611186"/>
        <n v="15617301"/>
        <n v="15726046"/>
        <n v="15585748"/>
        <n v="15672826"/>
        <n v="15595162"/>
        <n v="15650026"/>
        <n v="15745826"/>
        <n v="15708610"/>
        <n v="15624471"/>
        <n v="15590097"/>
        <n v="15689328"/>
        <n v="15582154"/>
        <n v="15734626"/>
        <n v="15702806"/>
        <n v="15620756"/>
        <n v="15611331"/>
        <n v="15576935"/>
        <n v="15661275"/>
        <n v="15814940"/>
        <n v="15768471"/>
        <n v="15697391"/>
        <n v="15793346"/>
        <n v="15608338"/>
        <n v="15578546"/>
        <n v="15656921"/>
        <n v="15761340"/>
        <n v="15591135"/>
        <n v="15623219"/>
        <n v="15655229"/>
        <n v="15805884"/>
        <n v="15668289"/>
        <n v="15568562"/>
        <n v="15773276"/>
        <n v="15622801"/>
        <n v="15779886"/>
        <n v="15713673"/>
        <n v="15783083"/>
        <n v="15742824"/>
        <n v="15621550"/>
        <n v="15799480"/>
        <n v="15625247"/>
        <n v="15755241"/>
        <n v="15575679"/>
        <n v="15668235"/>
        <n v="15683183"/>
        <n v="15684592"/>
        <n v="15591169"/>
        <n v="15653455"/>
        <n v="15732563"/>
        <n v="15656471"/>
        <n v="15598510"/>
        <n v="15766427"/>
        <n v="15785342"/>
        <n v="15641595"/>
        <n v="15798429"/>
        <n v="15648136"/>
        <n v="15812482"/>
        <n v="15790810"/>
        <n v="15687421"/>
        <n v="15765643"/>
        <n v="15654878"/>
        <n v="15686835"/>
        <n v="15768340"/>
        <n v="15673599"/>
        <n v="15689096"/>
        <n v="15684294"/>
        <n v="15615828"/>
        <n v="15746012"/>
        <n v="15615797"/>
        <n v="15788494"/>
        <n v="15793856"/>
        <n v="15629545"/>
        <n v="15661198"/>
        <n v="15715117"/>
        <n v="15701074"/>
        <n v="15793046"/>
        <n v="15623744"/>
        <n v="15611329"/>
        <n v="15740428"/>
        <n v="15781534"/>
        <n v="15618243"/>
        <n v="15784161"/>
        <n v="15700325"/>
        <n v="15659064"/>
        <n v="15658364"/>
        <n v="15704340"/>
        <n v="15793455"/>
        <n v="15579777"/>
        <n v="15632345"/>
        <n v="15814468"/>
        <n v="15754820"/>
        <n v="15707505"/>
        <n v="15699507"/>
        <n v="15799600"/>
        <n v="15794472"/>
        <n v="15646632"/>
        <n v="15676353"/>
        <n v="15566312"/>
        <n v="15570414"/>
        <n v="15776743"/>
        <n v="15674637"/>
        <n v="15730418"/>
        <n v="15739972"/>
        <n v="15661591"/>
        <n v="15675585"/>
        <n v="15814750"/>
        <n v="15593454"/>
        <n v="15663421"/>
        <n v="15576196"/>
        <n v="15677324"/>
        <n v="15568742"/>
        <n v="15693764"/>
        <n v="15714260"/>
        <n v="15798200"/>
        <n v="15656627"/>
        <n v="15791111"/>
        <n v="15638269"/>
        <n v="15807473"/>
        <n v="15708534"/>
        <n v="15640686"/>
        <n v="15588904"/>
        <n v="15768763"/>
        <n v="15770543"/>
        <n v="15642162"/>
        <n v="15714046"/>
        <n v="15575060"/>
        <n v="15812040"/>
        <n v="15812073"/>
        <n v="15706810"/>
        <n v="15584090"/>
        <n v="15810807"/>
        <n v="15582033"/>
        <n v="15687607"/>
        <n v="15588406"/>
        <n v="15784099"/>
        <n v="15701352"/>
        <n v="15789371"/>
        <n v="15602845"/>
        <n v="15707918"/>
        <n v="15602812"/>
        <n v="15675888"/>
        <n v="15591822"/>
        <n v="15738501"/>
        <n v="15585907"/>
        <n v="15579040"/>
        <n v="15804211"/>
        <n v="15736126"/>
        <n v="15745399"/>
        <n v="15760749"/>
        <n v="15637118"/>
        <n v="15657829"/>
        <n v="15738497"/>
        <n v="15690695"/>
        <n v="15762351"/>
        <n v="15791172"/>
        <n v="15598982"/>
        <n v="15734765"/>
        <n v="15642912"/>
        <n v="15769516"/>
        <n v="15789379"/>
        <n v="15695103"/>
        <n v="15801924"/>
        <n v="15767804"/>
        <n v="15718039"/>
        <n v="15579994"/>
        <n v="15595037"/>
        <n v="15600720"/>
        <n v="15782608"/>
        <n v="15566894"/>
        <n v="15749123"/>
        <n v="15668943"/>
        <n v="15577423"/>
        <n v="15623102"/>
        <n v="15728012"/>
        <n v="15683363"/>
        <n v="15699335"/>
        <n v="15574369"/>
        <n v="15703167"/>
        <n v="15754874"/>
        <n v="15723216"/>
        <n v="15725094"/>
        <n v="15647974"/>
        <n v="15583371"/>
        <n v="15772559"/>
        <n v="15711251"/>
        <n v="15719212"/>
        <n v="15764927"/>
        <n v="15731412"/>
        <n v="15719170"/>
        <n v="15596011"/>
        <n v="15614834"/>
        <n v="15600510"/>
        <n v="15625706"/>
        <n v="15781409"/>
        <n v="15722583"/>
        <n v="15677243"/>
        <n v="15815070"/>
        <n v="15705899"/>
        <n v="15701522"/>
        <n v="15755978"/>
        <n v="15722090"/>
        <n v="15783526"/>
        <n v="15632125"/>
        <n v="15688395"/>
        <n v="15666975"/>
        <n v="15682211"/>
        <n v="15637411"/>
        <n v="15591512"/>
        <n v="15606855"/>
        <n v="15763683"/>
        <n v="15641782"/>
        <n v="15677184"/>
        <n v="15775042"/>
        <n v="15616630"/>
        <n v="15800233"/>
        <n v="15588419"/>
        <n v="15595557"/>
        <n v="15626143"/>
        <n v="15566030"/>
        <n v="15701412"/>
        <n v="15702464"/>
        <n v="15573348"/>
        <n v="15704160"/>
        <n v="15693704"/>
        <n v="15664752"/>
        <n v="15628292"/>
        <n v="15621195"/>
        <n v="15668629"/>
        <n v="15635197"/>
        <n v="15592761"/>
        <n v="15574283"/>
        <n v="15598097"/>
        <n v="15711352"/>
        <n v="15620751"/>
        <n v="15656717"/>
        <n v="15643121"/>
        <n v="15723671"/>
        <n v="15752846"/>
        <n v="15640852"/>
        <n v="15789313"/>
        <n v="15793688"/>
        <n v="15770405"/>
        <n v="15702561"/>
        <n v="15625964"/>
        <n v="15761364"/>
        <n v="15590286"/>
        <n v="15587978"/>
        <n v="15773242"/>
        <n v="15761053"/>
        <n v="15702095"/>
        <n v="15764253"/>
        <n v="15700801"/>
        <n v="15730590"/>
        <n v="15643916"/>
        <n v="15720636"/>
        <n v="15795429"/>
        <n v="15609254"/>
        <n v="15625141"/>
        <n v="15810898"/>
        <n v="15775797"/>
        <n v="15795246"/>
        <n v="15795275"/>
        <n v="15571869"/>
        <n v="15694143"/>
        <n v="15748231"/>
        <n v="15632185"/>
        <n v="15806249"/>
        <n v="15743293"/>
        <n v="15598157"/>
        <n v="15700946"/>
        <n v="15722692"/>
        <n v="15696506"/>
        <n v="15728823"/>
        <n v="15808851"/>
        <n v="15675231"/>
        <n v="15732299"/>
        <n v="15706269"/>
        <n v="15590078"/>
        <n v="15776985"/>
        <n v="15756743"/>
        <n v="15782364"/>
        <n v="15604093"/>
        <n v="15749328"/>
        <n v="15656322"/>
        <n v="15685564"/>
        <n v="15785831"/>
        <n v="15796218"/>
        <n v="15716218"/>
        <n v="15572735"/>
        <n v="15633840"/>
        <n v="15608760"/>
        <n v="15627848"/>
        <n v="15792029"/>
        <n v="15617331"/>
        <n v="15651740"/>
        <n v="15636407"/>
        <n v="15607526"/>
        <n v="15632576"/>
        <n v="15581505"/>
        <n v="15612207"/>
        <n v="15707242"/>
        <n v="15721937"/>
        <n v="15773852"/>
        <n v="15719778"/>
        <n v="15650538"/>
        <n v="15797475"/>
        <n v="15780359"/>
        <n v="15737104"/>
        <n v="15789936"/>
        <n v="15709523"/>
        <n v="15593425"/>
        <n v="15776725"/>
        <n v="15604706"/>
        <n v="15790958"/>
        <n v="15747534"/>
        <n v="15574237"/>
        <n v="15690332"/>
        <n v="15661290"/>
        <n v="15651883"/>
        <n v="15808905"/>
        <n v="15715532"/>
        <n v="15786078"/>
        <n v="15652401"/>
        <n v="15673074"/>
        <n v="15598744"/>
        <n v="15785975"/>
        <n v="15613180"/>
        <n v="15584229"/>
        <n v="15773804"/>
        <n v="15699515"/>
        <n v="15705313"/>
        <n v="15693817"/>
        <n v="15673790"/>
        <n v="15674868"/>
        <n v="15692110"/>
        <n v="15645904"/>
        <n v="15581332"/>
        <n v="15808544"/>
        <n v="15734948"/>
        <n v="15654531"/>
        <n v="15637774"/>
        <n v="15677141"/>
        <n v="15739578"/>
        <n v="15697360"/>
        <n v="15655213"/>
        <n v="15580872"/>
        <n v="15683213"/>
        <n v="15801188"/>
        <n v="15645029"/>
        <n v="15633181"/>
        <n v="15598259"/>
        <n v="15576000"/>
        <n v="15766047"/>
        <n v="15596339"/>
        <n v="15715199"/>
        <n v="15615938"/>
        <n v="15679991"/>
        <n v="15626135"/>
        <n v="15792934"/>
        <n v="15744046"/>
        <n v="15700826"/>
        <n v="15756301"/>
        <n v="15586517"/>
        <n v="15751297"/>
        <n v="15710365"/>
        <n v="15679307"/>
        <n v="15610753"/>
        <n v="15811036"/>
        <n v="15610912"/>
        <n v="15619932"/>
        <n v="15746199"/>
        <n v="15584967"/>
        <n v="15734365"/>
        <n v="15726960"/>
        <n v="15665177"/>
        <n v="15779915"/>
        <n v="15729110"/>
        <n v="15575399"/>
        <n v="15678374"/>
        <n v="15792679"/>
        <n v="15668767"/>
        <n v="15761886"/>
        <n v="15583076"/>
        <n v="15815615"/>
        <n v="15591942"/>
        <n v="15724924"/>
        <n v="15762123"/>
        <n v="15567893"/>
        <n v="15648989"/>
        <n v="15662021"/>
        <n v="15691627"/>
        <n v="15731751"/>
        <n v="15635277"/>
        <n v="15655252"/>
        <n v="15803941"/>
        <n v="15714380"/>
        <n v="15666559"/>
        <n v="15799998"/>
        <n v="15703763"/>
        <n v="15795640"/>
        <n v="15780056"/>
        <n v="15777873"/>
        <n v="15584749"/>
        <n v="15765258"/>
        <n v="15623346"/>
        <n v="15614054"/>
        <n v="15766185"/>
        <n v="15667632"/>
        <n v="15599024"/>
        <n v="15798709"/>
        <n v="15741921"/>
        <n v="15793671"/>
        <n v="15797900"/>
        <n v="15667932"/>
        <n v="15795933"/>
        <n v="15660403"/>
        <n v="15736299"/>
        <n v="15759034"/>
        <n v="15724663"/>
        <n v="15594556"/>
        <n v="15737169"/>
        <n v="15632472"/>
        <n v="15722813"/>
        <n v="15588450"/>
        <n v="15736717"/>
        <n v="15680683"/>
        <n v="15710316"/>
        <n v="15746333"/>
        <n v="15606861"/>
        <n v="15641285"/>
        <n v="15662908"/>
        <n v="15814267"/>
        <n v="15614923"/>
        <n v="15579223"/>
        <n v="15651389"/>
        <n v="15677087"/>
        <n v="15665784"/>
        <n v="15576706"/>
        <n v="15615473"/>
        <n v="15587299"/>
        <n v="15655389"/>
        <n v="15784491"/>
        <n v="15809999"/>
        <n v="15681115"/>
        <n v="15629390"/>
        <n v="15792668"/>
        <n v="15583863"/>
        <n v="15681878"/>
        <n v="15782875"/>
        <n v="15732235"/>
        <n v="15735909"/>
        <n v="15653448"/>
        <n v="15587647"/>
        <n v="15701037"/>
        <n v="15727499"/>
        <n v="15724838"/>
        <n v="15666711"/>
        <n v="15588933"/>
        <n v="15763111"/>
        <n v="15805676"/>
        <n v="15586674"/>
        <n v="15744553"/>
        <n v="15776629"/>
        <n v="15647207"/>
        <n v="15715638"/>
        <n v="15750602"/>
        <n v="15766810"/>
        <n v="15756625"/>
        <n v="15639552"/>
        <n v="15633213"/>
        <n v="15610416"/>
        <n v="15715208"/>
        <n v="15619608"/>
        <n v="15628697"/>
        <n v="15643826"/>
        <n v="15718588"/>
        <n v="15709741"/>
        <n v="15723318"/>
        <n v="15717328"/>
        <n v="15771299"/>
        <n v="15706223"/>
        <n v="15612358"/>
        <n v="15769191"/>
        <n v="15618816"/>
        <n v="15730810"/>
        <n v="15783463"/>
        <n v="15616213"/>
        <n v="15611287"/>
        <n v="15786454"/>
        <n v="15768682"/>
        <n v="15766172"/>
        <n v="15637646"/>
        <n v="15653404"/>
        <n v="15690546"/>
        <n v="15735636"/>
        <n v="15605424"/>
        <n v="15568449"/>
        <n v="15688085"/>
        <n v="15683483"/>
        <n v="15659567"/>
        <n v="15766667"/>
        <n v="15624975"/>
        <n v="15660878"/>
        <n v="15586557"/>
        <n v="15746183"/>
        <n v="15631457"/>
        <n v="15754053"/>
        <n v="15645839"/>
        <n v="15689955"/>
        <n v="15593510"/>
        <n v="15654964"/>
        <n v="15594039"/>
        <n v="15625929"/>
        <n v="15815295"/>
        <n v="15621818"/>
        <n v="15652700"/>
        <n v="15636860"/>
        <n v="15569432"/>
        <n v="15751455"/>
        <n v="15800583"/>
        <n v="15770214"/>
        <n v="15613463"/>
        <n v="15587066"/>
        <n v="15693752"/>
        <n v="15714874"/>
        <n v="15657809"/>
        <n v="15651955"/>
        <n v="15570912"/>
        <n v="15640266"/>
        <n v="15652069"/>
        <n v="15596074"/>
        <n v="15800268"/>
        <n v="15809847"/>
        <n v="15599074"/>
        <n v="15599591"/>
        <n v="15776096"/>
        <n v="15611669"/>
        <n v="15694098"/>
        <n v="15713347"/>
        <n v="15713094"/>
        <n v="15811978"/>
        <n v="15799925"/>
        <n v="15692575"/>
        <n v="15743149"/>
        <n v="15776947"/>
        <n v="15700656"/>
        <n v="15594515"/>
        <n v="15787884"/>
        <n v="15577988"/>
        <n v="15795586"/>
        <n v="15677739"/>
        <n v="15720134"/>
        <n v="15688868"/>
        <n v="15642996"/>
        <n v="15771222"/>
        <n v="15605059"/>
        <n v="15568088"/>
        <n v="15665943"/>
        <n v="15795571"/>
        <n v="15662243"/>
        <n v="15593128"/>
        <n v="15589739"/>
        <n v="15787602"/>
        <n v="15685019"/>
        <n v="15704209"/>
        <n v="15605264"/>
        <n v="15708265"/>
        <n v="15740264"/>
        <n v="15615477"/>
        <n v="15727361"/>
        <n v="15760216"/>
        <n v="15806134"/>
        <n v="15601351"/>
        <n v="15669262"/>
        <n v="15696989"/>
        <n v="15688498"/>
        <n v="15686964"/>
        <n v="15625035"/>
        <n v="15618391"/>
        <n v="15591344"/>
        <n v="15605455"/>
        <n v="15680804"/>
        <n v="15768282"/>
        <n v="15685826"/>
        <n v="15793491"/>
        <n v="15797787"/>
        <n v="15611171"/>
        <n v="15601627"/>
        <n v="15734085"/>
        <n v="15809309"/>
        <n v="15809462"/>
        <n v="15634628"/>
        <n v="15775678"/>
        <n v="15579526"/>
        <n v="15779103"/>
        <n v="15738715"/>
        <n v="15593943"/>
        <n v="15754574"/>
        <n v="15737814"/>
        <n v="15670889"/>
        <n v="15629299"/>
        <n v="15771569"/>
        <n v="15811927"/>
        <n v="15785654"/>
        <n v="15665524"/>
        <n v="15736287"/>
        <n v="15765732"/>
        <n v="15797381"/>
        <n v="15598536"/>
        <n v="15664506"/>
        <n v="15575619"/>
        <n v="15587394"/>
        <n v="15654457"/>
        <n v="15762793"/>
        <n v="15658067"/>
        <n v="15642816"/>
        <n v="15693088"/>
        <n v="15793883"/>
        <n v="15665283"/>
        <n v="15680421"/>
        <n v="15695148"/>
        <n v="15636592"/>
        <n v="15772618"/>
        <n v="15724453"/>
        <n v="15565878"/>
        <n v="15609160"/>
        <n v="15678460"/>
        <n v="15662571"/>
        <n v="15606849"/>
        <n v="15670738"/>
        <n v="15662641"/>
        <n v="15727539"/>
        <n v="15651020"/>
        <n v="15673877"/>
        <n v="15760865"/>
        <n v="15705009"/>
        <n v="15657540"/>
        <n v="15707441"/>
        <n v="15694765"/>
        <n v="15649086"/>
        <n v="15650488"/>
        <n v="15760924"/>
        <n v="15700263"/>
        <n v="15806922"/>
        <n v="15637522"/>
        <n v="15636548"/>
        <n v="15566891"/>
        <n v="15627185"/>
        <n v="15754012"/>
        <n v="15627514"/>
        <n v="15661433"/>
        <n v="15610653"/>
        <n v="15667002"/>
        <n v="15709199"/>
        <n v="15710087"/>
        <n v="15679884"/>
        <n v="15784180"/>
        <n v="15808849"/>
        <n v="15751549"/>
        <n v="15588235"/>
        <n v="15640418"/>
        <n v="15721116"/>
        <n v="15599084"/>
        <n v="15773394"/>
        <n v="15625713"/>
        <n v="15766417"/>
        <n v="15622578"/>
        <n v="15799924"/>
        <n v="15618363"/>
        <n v="15637138"/>
        <n v="15781665"/>
        <n v="15804853"/>
        <n v="15651627"/>
        <n v="15680685"/>
        <n v="15808930"/>
        <n v="15570970"/>
        <n v="15679961"/>
        <n v="15705458"/>
        <n v="15750396"/>
        <n v="15679928"/>
        <n v="15711181"/>
        <n v="15698324"/>
        <n v="15807433"/>
        <n v="15636590"/>
        <n v="15628950"/>
        <n v="15617206"/>
        <n v="15603741"/>
        <n v="15742607"/>
        <n v="15747821"/>
        <n v="15612043"/>
        <n v="15809558"/>
        <n v="15803750"/>
        <n v="15704681"/>
        <n v="15667392"/>
        <n v="15738889"/>
        <n v="15598838"/>
        <n v="15579109"/>
        <n v="15799042"/>
        <n v="15697042"/>
        <n v="15696605"/>
        <n v="15802274"/>
        <n v="15596808"/>
        <n v="15705403"/>
        <n v="15732903"/>
        <n v="15581968"/>
        <n v="15683892"/>
        <n v="15595447"/>
        <n v="15569249"/>
        <n v="15656188"/>
        <n v="15689661"/>
        <n v="15644934"/>
        <n v="15721793"/>
        <n v="15687413"/>
        <n v="15761286"/>
        <n v="15658240"/>
        <n v="15706232"/>
        <n v="15583394"/>
        <n v="15715643"/>
        <n v="15644856"/>
        <n v="15785488"/>
        <n v="15711571"/>
        <n v="15778604"/>
        <n v="15751180"/>
        <n v="15748360"/>
        <n v="15770039"/>
        <n v="15685096"/>
        <n v="15669501"/>
        <n v="15622631"/>
        <n v="15586699"/>
        <n v="15702377"/>
        <n v="15577170"/>
        <n v="15769451"/>
        <n v="15811877"/>
        <n v="15648725"/>
        <n v="15752801"/>
        <n v="15808175"/>
        <n v="15681342"/>
        <n v="15589210"/>
        <n v="15696826"/>
        <n v="15614962"/>
        <n v="15689061"/>
        <n v="15640074"/>
        <n v="15776156"/>
        <n v="15739548"/>
        <n v="15662854"/>
        <n v="15687688"/>
        <n v="15715750"/>
        <n v="15571121"/>
        <n v="15726466"/>
        <n v="15660390"/>
        <n v="15663942"/>
        <n v="15638610"/>
        <n v="15644446"/>
        <n v="15585892"/>
        <n v="15609356"/>
        <n v="15803378"/>
        <n v="15599440"/>
        <n v="15692408"/>
        <n v="15683168"/>
        <n v="15790254"/>
        <n v="15767729"/>
        <n v="15768600"/>
        <n v="15699839"/>
        <n v="15786237"/>
        <n v="15694530"/>
        <n v="15796813"/>
        <n v="15605791"/>
        <n v="15714087"/>
        <n v="15711446"/>
        <n v="15588123"/>
        <n v="15748552"/>
        <n v="15618410"/>
        <n v="15672432"/>
        <n v="15610042"/>
        <n v="15580914"/>
        <n v="15583680"/>
        <n v="15813718"/>
        <n v="15767264"/>
        <n v="15686461"/>
        <n v="15678882"/>
        <n v="15789611"/>
        <n v="15668679"/>
        <n v="15631685"/>
        <n v="15655658"/>
        <n v="15753591"/>
        <n v="15617348"/>
        <n v="15704581"/>
        <n v="15738487"/>
        <n v="15648069"/>
        <n v="15737627"/>
        <n v="15731586"/>
        <n v="15757467"/>
        <n v="15597709"/>
        <n v="15720529"/>
        <n v="15596797"/>
        <n v="15681755"/>
        <n v="15815271"/>
        <n v="15682860"/>
        <n v="15621546"/>
        <n v="15705918"/>
        <n v="15684512"/>
        <n v="15671769"/>
        <n v="15642934"/>
        <n v="15594305"/>
        <n v="15789201"/>
        <n v="15706762"/>
        <n v="15766183"/>
        <n v="15777994"/>
        <n v="15568162"/>
        <n v="15680643"/>
        <n v="15761854"/>
        <n v="15730793"/>
        <n v="15692137"/>
        <n v="15608595"/>
        <n v="15709459"/>
        <n v="15775750"/>
        <n v="15585855"/>
        <n v="15752139"/>
        <n v="15768295"/>
        <n v="15766906"/>
        <n v="15725776"/>
        <n v="15682576"/>
        <n v="15704081"/>
        <n v="15719940"/>
        <n v="15672894"/>
        <n v="15667451"/>
        <n v="15636767"/>
        <n v="15571415"/>
        <n v="15575605"/>
        <n v="15649160"/>
        <n v="15615832"/>
        <n v="15600975"/>
        <n v="15690772"/>
        <n v="15565714"/>
        <n v="15763108"/>
        <n v="15723884"/>
        <n v="15644453"/>
        <n v="15655464"/>
        <n v="15783883"/>
        <n v="15787693"/>
        <n v="15664793"/>
        <n v="15642391"/>
        <n v="15756538"/>
        <n v="15668830"/>
        <n v="15796569"/>
        <n v="15677112"/>
        <n v="15815040"/>
        <n v="15590434"/>
        <n v="15597536"/>
        <n v="15723989"/>
        <n v="15767358"/>
        <n v="15594812"/>
        <n v="15688210"/>
        <n v="15681509"/>
        <n v="15572390"/>
        <n v="15801441"/>
        <n v="15783859"/>
        <n v="15575243"/>
        <n v="15773421"/>
        <n v="15788776"/>
        <n v="15765257"/>
        <n v="15661412"/>
        <n v="15636478"/>
        <n v="15603683"/>
        <n v="15651868"/>
        <n v="15815443"/>
        <n v="15682686"/>
        <n v="15697460"/>
        <n v="15748432"/>
        <n v="15698271"/>
        <n v="15808662"/>
        <n v="15690372"/>
        <n v="15781875"/>
        <n v="15801473"/>
        <n v="15704509"/>
        <n v="15694666"/>
        <n v="15731166"/>
        <n v="15728523"/>
        <n v="15788442"/>
        <n v="15689781"/>
        <n v="15764226"/>
        <n v="15809837"/>
        <n v="15805212"/>
        <n v="15716082"/>
        <n v="15643056"/>
        <n v="15654859"/>
        <n v="15761158"/>
        <n v="15577515"/>
        <n v="15723827"/>
        <n v="15646594"/>
        <n v="15712877"/>
        <n v="15598802"/>
        <n v="15699340"/>
        <n v="15691150"/>
        <n v="15608688"/>
        <n v="15737998"/>
        <n v="15735837"/>
        <n v="15659100"/>
        <n v="15609070"/>
        <n v="15650313"/>
        <n v="15627699"/>
        <n v="15591010"/>
        <n v="15798895"/>
        <n v="15745375"/>
        <n v="15775235"/>
        <n v="15780088"/>
        <n v="15649379"/>
        <n v="15713983"/>
        <n v="15709252"/>
        <n v="15699238"/>
        <n v="15732884"/>
        <n v="15587297"/>
        <n v="15684722"/>
        <n v="15621244"/>
        <n v="15744273"/>
        <n v="15682540"/>
        <n v="15636521"/>
        <n v="15785339"/>
        <n v="15638983"/>
        <n v="15654625"/>
        <n v="15697310"/>
        <n v="15678210"/>
        <n v="15575438"/>
        <n v="15632789"/>
        <n v="15621423"/>
        <n v="15573520"/>
        <n v="15740458"/>
        <n v="15762799"/>
        <n v="15686885"/>
        <n v="15565996"/>
        <n v="15662152"/>
        <n v="15711742"/>
        <n v="15701885"/>
        <n v="15774262"/>
        <n v="15567839"/>
        <n v="15644400"/>
        <n v="15797246"/>
        <n v="15778290"/>
        <n v="15708714"/>
        <n v="15586183"/>
        <n v="15761733"/>
        <n v="15773934"/>
        <n v="15705343"/>
        <n v="15593959"/>
        <n v="15664615"/>
        <n v="15671014"/>
        <n v="15657778"/>
        <n v="15585192"/>
        <n v="15592914"/>
        <n v="15770995"/>
        <n v="15570990"/>
        <n v="15596165"/>
        <n v="15788131"/>
        <n v="15800773"/>
        <n v="15690153"/>
        <n v="15638989"/>
        <n v="15623210"/>
        <n v="15652658"/>
        <n v="15684440"/>
        <n v="15730287"/>
        <n v="15720353"/>
        <n v="15767231"/>
        <n v="15761554"/>
        <n v="15706637"/>
        <n v="15690492"/>
        <n v="15694237"/>
        <n v="15729771"/>
        <n v="15609823"/>
        <n v="15793366"/>
        <n v="15614813"/>
        <n v="15566495"/>
        <n v="15707602"/>
        <n v="15635244"/>
        <n v="15805627"/>
        <n v="15607986"/>
        <n v="15799785"/>
        <n v="15699963"/>
        <n v="15624595"/>
        <n v="15629750"/>
        <n v="15651460"/>
        <n v="15753550"/>
        <n v="15594133"/>
        <n v="15772329"/>
        <n v="15591552"/>
        <n v="15750921"/>
        <n v="15701687"/>
        <n v="15728906"/>
        <n v="15670029"/>
        <n v="15763579"/>
        <n v="15728010"/>
        <n v="15663194"/>
        <n v="15736510"/>
        <n v="15745804"/>
        <n v="15631451"/>
        <n v="15746995"/>
        <n v="15730673"/>
        <n v="15734649"/>
        <n v="15701081"/>
        <n v="15632503"/>
        <n v="15585928"/>
        <n v="15648681"/>
        <n v="15747757"/>
        <n v="15718921"/>
        <n v="15571081"/>
        <n v="15734578"/>
        <n v="15579583"/>
        <n v="15622729"/>
        <n v="15662189"/>
        <n v="15692718"/>
        <n v="15762716"/>
        <n v="15724851"/>
        <n v="15587266"/>
        <n v="15675926"/>
        <n v="15706268"/>
        <n v="15581871"/>
        <n v="15666166"/>
        <n v="15671582"/>
        <n v="15680901"/>
        <n v="15642336"/>
        <n v="15653147"/>
        <n v="15571284"/>
        <n v="15591360"/>
        <n v="15810485"/>
        <n v="15611973"/>
        <n v="15735572"/>
        <n v="15567860"/>
        <n v="15795690"/>
        <n v="15706464"/>
        <n v="15725028"/>
        <n v="15751167"/>
        <n v="15633944"/>
        <n v="15672637"/>
        <n v="15680895"/>
        <n v="15793825"/>
        <n v="15611318"/>
        <n v="15768474"/>
        <n v="15716276"/>
        <n v="15623668"/>
        <n v="15696361"/>
        <n v="15607988"/>
        <n v="15637891"/>
        <n v="15789865"/>
        <n v="15627190"/>
        <n v="15788224"/>
        <n v="15702149"/>
        <n v="15708236"/>
        <n v="15568469"/>
        <n v="15764444"/>
        <n v="15794204"/>
        <n v="15807546"/>
        <n v="15782159"/>
        <n v="15618703"/>
        <n v="15793317"/>
        <n v="15740487"/>
        <n v="15722479"/>
        <n v="15688264"/>
        <n v="15583067"/>
        <n v="15686670"/>
        <n v="15593345"/>
        <n v="15811690"/>
        <n v="15734008"/>
        <n v="15771856"/>
        <n v="15762045"/>
        <n v="15778142"/>
        <n v="15689268"/>
        <n v="15721507"/>
        <n v="15750476"/>
        <n v="15810723"/>
        <n v="15787229"/>
        <n v="15570508"/>
        <n v="15617065"/>
        <n v="15689786"/>
        <n v="15648876"/>
        <n v="15802106"/>
        <n v="15773869"/>
        <n v="15711635"/>
        <n v="15795527"/>
        <n v="15759133"/>
        <n v="15679394"/>
        <n v="15801072"/>
        <n v="15646082"/>
        <n v="15796111"/>
        <n v="15670646"/>
        <n v="15578722"/>
        <n v="15815095"/>
        <n v="15730360"/>
        <n v="15763194"/>
        <n v="15720725"/>
        <n v="15567834"/>
        <n v="15720644"/>
        <n v="15811742"/>
        <n v="15813363"/>
        <n v="15717629"/>
        <n v="15713160"/>
        <n v="15568878"/>
        <n v="15809800"/>
        <n v="15736420"/>
        <n v="15757933"/>
        <n v="15623072"/>
        <n v="15683993"/>
        <n v="15570947"/>
        <n v="15797767"/>
        <n v="15731989"/>
        <n v="15591035"/>
        <n v="15586479"/>
        <n v="15605872"/>
        <n v="15666012"/>
        <n v="15641733"/>
        <n v="15593178"/>
        <n v="15649183"/>
        <n v="15736399"/>
        <n v="15751137"/>
        <n v="15757188"/>
        <n v="15726167"/>
        <n v="15624850"/>
        <n v="15717700"/>
        <n v="15716347"/>
        <n v="15696287"/>
        <n v="15638871"/>
        <n v="15765093"/>
        <n v="15592999"/>
        <n v="15641715"/>
        <n v="15607746"/>
        <n v="15625311"/>
        <n v="15573077"/>
        <n v="15735106"/>
        <n v="15672912"/>
        <n v="15589881"/>
        <n v="15660144"/>
        <n v="15664083"/>
        <n v="15690898"/>
        <n v="15808023"/>
        <n v="15676909"/>
        <n v="15764922"/>
        <n v="15766734"/>
        <n v="15795079"/>
        <n v="15757434"/>
        <n v="15673747"/>
        <n v="15808386"/>
        <n v="15603565"/>
        <n v="15744044"/>
        <n v="15577771"/>
        <n v="15769548"/>
        <n v="15802071"/>
        <n v="15677395"/>
        <n v="15632010"/>
        <n v="15779492"/>
        <n v="15694677"/>
        <n v="15704315"/>
        <n v="15742009"/>
        <n v="15766663"/>
        <n v="15742297"/>
        <n v="15688059"/>
        <n v="15752344"/>
        <n v="15698749"/>
        <n v="15631693"/>
        <n v="15604536"/>
        <n v="15802869"/>
        <n v="15635598"/>
        <n v="15592326"/>
        <n v="15736533"/>
        <n v="15647191"/>
        <n v="15622507"/>
        <n v="15765487"/>
        <n v="15646521"/>
        <n v="15746258"/>
        <n v="15692430"/>
        <n v="15625501"/>
        <n v="15640521"/>
        <n v="15790630"/>
        <n v="15664720"/>
        <n v="15750055"/>
        <n v="15644878"/>
        <n v="15754578"/>
        <n v="15705379"/>
        <n v="15761047"/>
        <n v="15671293"/>
        <n v="15687527"/>
        <n v="15647898"/>
        <n v="15671534"/>
        <n v="15591248"/>
        <n v="15676156"/>
        <n v="15812918"/>
        <n v="15604130"/>
        <n v="15700549"/>
        <n v="15715519"/>
        <n v="15707042"/>
        <n v="15605276"/>
        <n v="15630592"/>
        <n v="15636626"/>
        <n v="15740411"/>
        <n v="15593834"/>
        <n v="15804235"/>
        <n v="15679801"/>
        <n v="15673907"/>
        <n v="15636562"/>
        <n v="15702571"/>
        <n v="15627365"/>
        <n v="15748499"/>
        <n v="15598614"/>
        <n v="15668889"/>
        <n v="15800049"/>
        <n v="15583724"/>
        <n v="15622083"/>
        <n v="15645571"/>
        <n v="15598266"/>
        <n v="15667934"/>
        <n v="15569682"/>
        <n v="15772941"/>
        <n v="15586174"/>
        <n v="15803682"/>
        <n v="15627328"/>
        <n v="15717065"/>
        <n v="15602456"/>
        <n v="15721569"/>
        <n v="15573798"/>
        <n v="15638272"/>
        <n v="15799859"/>
        <n v="15599152"/>
        <n v="15737909"/>
        <n v="15646190"/>
        <n v="15711249"/>
        <n v="15671987"/>
        <n v="15812766"/>
        <n v="15778589"/>
        <n v="15750104"/>
        <n v="15784526"/>
        <n v="15646563"/>
        <n v="15744423"/>
        <n v="15593694"/>
        <n v="15785367"/>
        <n v="15687765"/>
        <n v="15789014"/>
        <n v="15703177"/>
        <n v="15660263"/>
        <n v="15776545"/>
        <n v="15683276"/>
        <n v="15599272"/>
        <n v="15589541"/>
        <n v="15608804"/>
        <n v="15645820"/>
        <n v="15659031"/>
        <n v="15790113"/>
        <n v="15652289"/>
        <n v="15605341"/>
        <n v="15697844"/>
        <n v="15652048"/>
        <n v="15587038"/>
        <n v="15660528"/>
        <n v="15700300"/>
        <n v="15642001"/>
        <n v="15580366"/>
        <n v="15657228"/>
        <n v="15729377"/>
        <n v="15686913"/>
        <n v="15631267"/>
        <n v="15632275"/>
        <n v="15715907"/>
        <n v="15764841"/>
        <n v="15748649"/>
        <n v="15771409"/>
        <n v="15779207"/>
        <n v="15814116"/>
        <n v="15665087"/>
        <n v="15611189"/>
        <n v="15729718"/>
        <n v="15733602"/>
        <n v="15620103"/>
        <n v="15770406"/>
        <n v="15800554"/>
        <n v="15611409"/>
        <n v="15646535"/>
        <n v="15575430"/>
        <n v="15711299"/>
        <n v="15642063"/>
        <n v="15706602"/>
        <n v="15592773"/>
        <n v="15786539"/>
        <n v="15737542"/>
        <n v="15590234"/>
        <n v="15773776"/>
        <n v="15728082"/>
        <n v="15609987"/>
        <n v="15735330"/>
        <n v="15649430"/>
        <n v="15768777"/>
        <n v="15777893"/>
        <n v="15791326"/>
        <n v="15615176"/>
        <n v="15735221"/>
        <n v="15617991"/>
        <n v="15658504"/>
        <n v="15785705"/>
        <n v="15801817"/>
        <n v="15752578"/>
        <n v="15781574"/>
        <n v="15792107"/>
        <n v="15569917"/>
        <n v="15721504"/>
        <n v="15757306"/>
        <n v="15647295"/>
        <n v="15642098"/>
        <n v="15696120"/>
        <n v="15675176"/>
        <n v="15700046"/>
        <n v="15782089"/>
        <n v="15706394"/>
        <n v="15759387"/>
        <n v="15623369"/>
        <n v="15732943"/>
        <n v="15750545"/>
        <n v="15809909"/>
        <n v="15642448"/>
        <n v="15791944"/>
        <n v="15768342"/>
        <n v="15567919"/>
        <n v="15674750"/>
        <n v="15778345"/>
        <n v="15687634"/>
        <n v="15666096"/>
        <n v="15581700"/>
        <n v="15656417"/>
        <n v="15649101"/>
        <n v="15781975"/>
        <n v="15700511"/>
        <n v="15770255"/>
        <n v="15643574"/>
        <n v="15595010"/>
        <n v="15580579"/>
        <n v="15748532"/>
        <n v="15773789"/>
        <n v="15600027"/>
        <n v="15620832"/>
        <n v="15568819"/>
        <n v="15748691"/>
        <n v="15583552"/>
        <n v="15588019"/>
        <n v="15713250"/>
        <n v="15569595"/>
        <n v="15794868"/>
        <n v="15576680"/>
        <n v="15613699"/>
        <n v="15609758"/>
        <n v="15762392"/>
        <n v="15693382"/>
        <n v="15791769"/>
        <n v="15712483"/>
        <n v="15636454"/>
        <n v="15710138"/>
        <n v="15571571"/>
        <n v="15638751"/>
        <n v="15598574"/>
        <n v="15796787"/>
        <n v="15615670"/>
        <n v="15705506"/>
        <n v="15599535"/>
        <n v="15768449"/>
        <n v="15725002"/>
        <n v="15611682"/>
        <n v="15749964"/>
        <n v="15678779"/>
        <n v="15752601"/>
        <n v="15758477"/>
        <n v="15629133"/>
        <n v="15604963"/>
        <n v="15796413"/>
        <n v="15812470"/>
        <n v="15587443"/>
        <n v="15689692"/>
        <n v="15779586"/>
        <n v="15667588"/>
        <n v="15624423"/>
        <n v="15591107"/>
        <n v="15748986"/>
        <n v="15793896"/>
        <n v="15620570"/>
        <n v="15727811"/>
        <n v="15707681"/>
        <n v="15702030"/>
        <n v="15673238"/>
        <n v="15604196"/>
        <n v="15769356"/>
        <n v="15665590"/>
        <n v="15572361"/>
        <n v="15667460"/>
        <n v="15654760"/>
        <n v="15632669"/>
        <n v="15613673"/>
        <n v="15698522"/>
        <n v="15741633"/>
        <n v="15674583"/>
        <n v="15665374"/>
        <n v="15588854"/>
        <n v="15810716"/>
        <n v="15776921"/>
        <n v="15569394"/>
        <n v="15788215"/>
        <n v="15641007"/>
        <n v="15594651"/>
        <n v="15575146"/>
        <n v="15608916"/>
        <n v="15666297"/>
        <n v="15598586"/>
        <n v="15665014"/>
        <n v="15701738"/>
        <n v="15650591"/>
        <n v="15652667"/>
        <n v="15679622"/>
        <n v="15730150"/>
        <n v="15813192"/>
        <n v="15606554"/>
        <n v="15611794"/>
        <n v="15672357"/>
        <n v="15711759"/>
        <n v="15615296"/>
        <n v="15699294"/>
        <n v="15788634"/>
        <n v="15660871"/>
        <n v="15618258"/>
        <n v="15722535"/>
        <n v="15711977"/>
        <n v="15690169"/>
        <n v="15790689"/>
        <n v="15665181"/>
        <n v="15633608"/>
        <n v="15805261"/>
        <n v="15740356"/>
        <n v="15808223"/>
        <n v="15769980"/>
        <n v="15675450"/>
        <n v="15776494"/>
        <n v="15592412"/>
        <n v="15777452"/>
        <n v="15692258"/>
        <n v="15791045"/>
        <n v="15807889"/>
        <n v="15602043"/>
        <n v="15807335"/>
        <n v="15629985"/>
        <n v="15679453"/>
        <n v="15637315"/>
        <n v="15691513"/>
        <n v="15622289"/>
        <n v="15715184"/>
        <n v="15702801"/>
        <n v="15719931"/>
        <n v="15806081"/>
        <n v="15796336"/>
        <n v="15647306"/>
        <n v="15742369"/>
        <n v="15655859"/>
        <n v="15675650"/>
        <n v="15574119"/>
        <n v="15754168"/>
        <n v="15763029"/>
        <n v="15765048"/>
        <n v="15786215"/>
        <n v="15707559"/>
        <n v="15582129"/>
        <n v="15687540"/>
        <n v="15787196"/>
        <n v="15670898"/>
        <n v="15775433"/>
        <n v="15700693"/>
        <n v="15677955"/>
        <n v="15570086"/>
        <n v="15794875"/>
        <n v="15673591"/>
        <n v="15631756"/>
        <n v="15757617"/>
        <n v="15612729"/>
        <n v="15637857"/>
        <n v="15681007"/>
        <n v="15593622"/>
        <n v="15629273"/>
        <n v="15765846"/>
        <n v="15596013"/>
        <n v="15722473"/>
        <n v="15774936"/>
        <n v="15685640"/>
        <n v="15566563"/>
        <n v="15768746"/>
        <n v="15689952"/>
        <n v="15725906"/>
        <n v="15634501"/>
        <n v="15571940"/>
        <n v="15741643"/>
        <n v="15806822"/>
        <n v="15701166"/>
        <n v="15718531"/>
        <n v="15628308"/>
        <n v="15585287"/>
        <n v="15781619"/>
        <n v="15805162"/>
        <n v="15588535"/>
        <n v="15775307"/>
        <n v="15777616"/>
        <n v="15692291"/>
        <n v="15680843"/>
        <n v="15606232"/>
        <n v="15641585"/>
        <n v="15684358"/>
        <n v="15806389"/>
        <n v="15641860"/>
        <n v="15814237"/>
        <n v="15808780"/>
        <n v="15767064"/>
        <n v="15751177"/>
        <n v="15613427"/>
        <n v="15647259"/>
        <n v="15748660"/>
        <n v="15726695"/>
        <n v="15757473"/>
        <n v="15809509"/>
        <n v="15715512"/>
        <n v="15614168"/>
        <n v="15679818"/>
        <n v="15609928"/>
        <n v="15731246"/>
        <n v="15685243"/>
        <n v="15638730"/>
        <n v="15697034"/>
        <n v="15699225"/>
        <n v="15677387"/>
        <n v="15759184"/>
        <n v="15595991"/>
        <n v="15681332"/>
        <n v="15756299"/>
        <n v="15750547"/>
        <n v="15566380"/>
        <n v="15675963"/>
        <n v="15674671"/>
        <n v="15621466"/>
        <n v="15607176"/>
        <n v="15570299"/>
        <n v="15613197"/>
        <n v="15798885"/>
        <n v="15714883"/>
        <n v="15604497"/>
        <n v="15773949"/>
        <n v="15774164"/>
        <n v="15774127"/>
        <n v="15619016"/>
        <n v="15795759"/>
        <n v="15798844"/>
        <n v="15717962"/>
        <n v="15691504"/>
        <n v="15693893"/>
        <n v="15672499"/>
        <n v="15750410"/>
        <n v="15568904"/>
        <n v="15649033"/>
        <n v="15780989"/>
        <n v="15771059"/>
        <n v="15687852"/>
        <n v="15695280"/>
        <n v="15592751"/>
        <n v="15598338"/>
        <n v="15735784"/>
        <n v="15629128"/>
        <n v="15642870"/>
        <n v="15637977"/>
        <n v="15600792"/>
        <n v="15576131"/>
        <n v="15686588"/>
        <n v="15761018"/>
        <n v="15616029"/>
        <n v="15761149"/>
        <n v="15802758"/>
        <n v="15647838"/>
        <n v="15735968"/>
        <n v="15581286"/>
        <n v="15625445"/>
        <n v="15600173"/>
        <n v="15635143"/>
        <n v="15664849"/>
        <n v="15762455"/>
        <n v="15797165"/>
        <n v="15788189"/>
        <n v="15780492"/>
        <n v="15678497"/>
        <n v="15588560"/>
        <n v="15606003"/>
        <n v="15611756"/>
        <n v="15789563"/>
        <n v="15702416"/>
        <n v="15766288"/>
        <n v="15667633"/>
        <n v="15622774"/>
        <n v="15755416"/>
        <n v="15769915"/>
        <n v="15643908"/>
        <n v="15627395"/>
        <n v="15679663"/>
        <n v="15651581"/>
        <n v="15596379"/>
        <n v="15746674"/>
        <n v="15801256"/>
        <n v="15663808"/>
        <n v="15598521"/>
        <n v="15621457"/>
        <n v="15764726"/>
        <n v="15646374"/>
        <n v="15716501"/>
        <n v="15589948"/>
        <n v="15811343"/>
        <n v="15659677"/>
        <n v="15594436"/>
        <n v="15748995"/>
        <n v="15677062"/>
        <n v="15697201"/>
        <n v="15666453"/>
        <n v="15693771"/>
        <n v="15569867"/>
        <n v="15711602"/>
        <n v="15717736"/>
        <n v="15750441"/>
        <n v="15732791"/>
        <n v="15775104"/>
        <n v="15757607"/>
        <n v="15793070"/>
        <n v="15760456"/>
        <n v="15665385"/>
        <n v="15612418"/>
        <n v="15727138"/>
        <n v="15732061"/>
        <n v="15776051"/>
        <n v="15616530"/>
        <n v="15632344"/>
        <n v="15744979"/>
        <n v="15745433"/>
        <n v="15683657"/>
        <n v="15718572"/>
        <n v="15665783"/>
        <n v="15652782"/>
        <n v="15707025"/>
        <n v="15647807"/>
        <n v="15718281"/>
        <n v="15660571"/>
        <n v="15727857"/>
        <n v="15639252"/>
        <n v="15628144"/>
        <n v="15683560"/>
        <n v="15653275"/>
        <n v="15622182"/>
        <n v="15613962"/>
        <n v="15618437"/>
        <n v="15783338"/>
        <n v="15764491"/>
        <n v="15712960"/>
        <n v="15688157"/>
        <n v="15579287"/>
        <n v="15570931"/>
        <n v="15615177"/>
        <n v="15809906"/>
        <n v="15652169"/>
        <n v="15649450"/>
        <n v="15777179"/>
        <n v="15803538"/>
        <n v="15610936"/>
        <n v="15590094"/>
        <n v="15572706"/>
        <n v="15634564"/>
        <n v="15684296"/>
        <n v="15702293"/>
        <n v="15642099"/>
        <n v="15773273"/>
        <n v="15613337"/>
        <n v="15800482"/>
        <n v="15732644"/>
        <n v="15713426"/>
        <n v="15640789"/>
        <n v="15598892"/>
        <n v="15606436"/>
        <n v="15751227"/>
        <n v="15812365"/>
        <n v="15616088"/>
        <n v="15803886"/>
        <n v="15587311"/>
        <n v="15617401"/>
        <n v="15775886"/>
        <n v="15807305"/>
        <n v="15761717"/>
        <n v="15628008"/>
        <n v="15583755"/>
        <n v="15661409"/>
        <n v="15774250"/>
        <n v="15681476"/>
        <n v="15654870"/>
        <n v="15790448"/>
        <n v="15785326"/>
        <n v="15592854"/>
        <n v="15617486"/>
        <n v="15806796"/>
        <n v="15644699"/>
        <n v="15622305"/>
        <n v="15608209"/>
        <n v="15626898"/>
        <n v="15644297"/>
        <n v="15731569"/>
        <n v="15582149"/>
        <n v="15802483"/>
        <n v="15686999"/>
        <n v="15772479"/>
        <n v="15778884"/>
        <n v="15623630"/>
        <n v="15774316"/>
        <n v="15695097"/>
        <n v="15645404"/>
        <n v="15750574"/>
        <n v="15636812"/>
        <n v="15712068"/>
        <n v="15652030"/>
        <n v="15577398"/>
        <n v="15756848"/>
        <n v="15806929"/>
        <n v="15656005"/>
        <n v="15722632"/>
        <n v="15794356"/>
        <n v="15659656"/>
        <n v="15588341"/>
        <n v="15709142"/>
        <n v="15627042"/>
        <n v="15627517"/>
        <n v="15803032"/>
        <n v="15665129"/>
        <n v="15628272"/>
        <n v="15678206"/>
        <n v="15678427"/>
        <n v="15678067"/>
        <n v="15793331"/>
        <n v="15699532"/>
        <n v="15605827"/>
        <n v="15643635"/>
        <n v="15787710"/>
        <n v="15614137"/>
        <n v="15754494"/>
        <n v="15713440"/>
        <n v="15803479"/>
        <n v="15709639"/>
        <n v="15601719"/>
        <n v="15772482"/>
        <n v="15591489"/>
        <n v="15629002"/>
        <n v="15798053"/>
        <n v="15753895"/>
        <n v="15595426"/>
        <n v="15645815"/>
        <n v="15632848"/>
        <n v="15703068"/>
        <n v="15791513"/>
        <n v="15587210"/>
        <n v="15793803"/>
        <n v="15787756"/>
        <n v="15723437"/>
        <n v="15702715"/>
        <n v="15809872"/>
        <n v="15644295"/>
        <n v="15778694"/>
        <n v="15759555"/>
        <n v="15631406"/>
        <n v="15616676"/>
        <n v="15771154"/>
        <n v="15669491"/>
        <n v="15697691"/>
        <n v="15665180"/>
        <n v="15752588"/>
        <n v="15743051"/>
        <n v="15571873"/>
        <n v="15679743"/>
        <n v="15769412"/>
        <n v="15775124"/>
        <n v="15732113"/>
        <n v="15578141"/>
        <n v="15595874"/>
        <n v="15755642"/>
        <n v="15576526"/>
        <n v="15792489"/>
        <n v="15733705"/>
        <n v="15807221"/>
        <n v="15573045"/>
        <n v="15756824"/>
        <n v="15773520"/>
        <n v="15627439"/>
        <n v="15701439"/>
        <n v="15785352"/>
        <n v="15616525"/>
        <n v="15717489"/>
        <n v="15795737"/>
        <n v="15693877"/>
        <n v="15576111"/>
        <n v="15595713"/>
        <n v="15808868"/>
        <n v="15708193"/>
        <n v="15697801"/>
        <n v="15770121"/>
        <n v="15800524"/>
        <n v="15686236"/>
        <n v="15659807"/>
        <n v="15736078"/>
        <n v="15620836"/>
        <n v="15698184"/>
        <n v="15717643"/>
        <n v="15776596"/>
        <n v="15814757"/>
        <n v="15812607"/>
        <n v="15663888"/>
        <n v="15748882"/>
        <n v="15690829"/>
        <n v="15695819"/>
        <n v="15696834"/>
        <n v="15797710"/>
        <n v="15700654"/>
        <n v="15583764"/>
        <n v="15688849"/>
        <n v="15661473"/>
        <n v="15601030"/>
        <n v="15789557"/>
        <n v="15745250"/>
        <n v="15590349"/>
        <n v="15741693"/>
        <n v="15618446"/>
        <n v="15766552"/>
        <n v="15668775"/>
        <n v="15757895"/>
        <n v="15774551"/>
        <n v="15684011"/>
        <n v="15736146"/>
        <n v="15656286"/>
        <n v="15774847"/>
        <n v="15619340"/>
        <n v="15815656"/>
        <n v="15623357"/>
        <n v="15601324"/>
        <n v="15715510"/>
        <n v="15663770"/>
        <n v="15779267"/>
        <n v="15597957"/>
        <n v="15584620"/>
        <n v="15750772"/>
        <n v="15706557"/>
        <n v="15594391"/>
        <n v="15661656"/>
        <n v="15631217"/>
        <n v="15588955"/>
        <n v="15758252"/>
        <n v="15740223"/>
        <n v="15805413"/>
        <n v="15635116"/>
        <n v="15764892"/>
        <n v="15795936"/>
        <n v="15655232"/>
        <n v="15640133"/>
        <n v="15751524"/>
        <n v="15670552"/>
        <n v="15623966"/>
        <n v="15752193"/>
        <n v="15607269"/>
        <n v="15700752"/>
        <n v="15777901"/>
        <n v="15639117"/>
        <n v="15720203"/>
        <n v="15586236"/>
        <n v="15676645"/>
        <n v="15715988"/>
        <n v="15603749"/>
        <n v="15608956"/>
        <n v="15733872"/>
        <n v="15666982"/>
        <n v="15602647"/>
        <n v="15623063"/>
        <n v="15682928"/>
        <n v="15729246"/>
        <n v="15588928"/>
        <n v="15803352"/>
        <n v="15607485"/>
        <n v="15656249"/>
        <n v="15761783"/>
        <n v="15716605"/>
        <n v="15757425"/>
        <n v="15603096"/>
        <n v="15588580"/>
        <n v="15770539"/>
        <n v="15572022"/>
        <n v="15571843"/>
        <n v="15752502"/>
        <n v="15609058"/>
        <n v="15775108"/>
        <n v="15708904"/>
        <n v="15600086"/>
        <n v="15814675"/>
        <n v="15572777"/>
        <n v="15585106"/>
        <n v="15738936"/>
        <n v="15750970"/>
        <n v="15725772"/>
        <n v="15692106"/>
        <n v="15791533"/>
        <n v="15715715"/>
        <n v="15785576"/>
        <n v="15798834"/>
        <n v="15744127"/>
        <n v="15637427"/>
        <n v="15576990"/>
        <n v="15615352"/>
        <n v="15647333"/>
        <n v="15572050"/>
        <n v="15581370"/>
        <n v="15813503"/>
        <n v="15769783"/>
        <n v="15793135"/>
        <n v="15599182"/>
        <n v="15689517"/>
        <n v="15641366"/>
        <n v="15588859"/>
        <n v="15732293"/>
        <n v="15568032"/>
        <n v="15623525"/>
        <n v="15606601"/>
        <n v="15800811"/>
        <n v="15610711"/>
        <n v="15809654"/>
        <n v="15576077"/>
        <n v="15643378"/>
        <n v="15566790"/>
        <n v="15774402"/>
        <n v="15694641"/>
        <n v="15605916"/>
        <n v="15812356"/>
        <n v="15644179"/>
        <n v="15771674"/>
        <n v="15623314"/>
        <n v="15613292"/>
        <n v="15813871"/>
        <n v="15759480"/>
        <n v="15587712"/>
        <n v="15671165"/>
        <n v="15620746"/>
        <n v="15706537"/>
        <n v="15589312"/>
        <n v="15741180"/>
        <n v="15733888"/>
        <n v="15798532"/>
        <n v="15577359"/>
        <n v="15614936"/>
        <n v="15747647"/>
        <n v="15588566"/>
        <n v="15570141"/>
        <n v="15800793"/>
        <n v="15572415"/>
        <n v="15635125"/>
        <n v="15636551"/>
        <n v="15600912"/>
        <n v="15768476"/>
        <n v="15650266"/>
        <n v="15621004"/>
        <n v="15748352"/>
        <n v="15788920"/>
        <n v="15743236"/>
        <n v="15637717"/>
        <n v="15635500"/>
        <n v="15634792"/>
        <n v="15607560"/>
        <n v="15727177"/>
        <n v="15774358"/>
        <n v="15791304"/>
        <n v="15603328"/>
        <n v="15804937"/>
        <n v="15804142"/>
        <n v="15608845"/>
        <n v="15702434"/>
        <n v="15632609"/>
        <n v="15603550"/>
        <n v="15755239"/>
        <n v="15670528"/>
        <n v="15732704"/>
        <n v="15589019"/>
        <n v="15677796"/>
        <n v="15760177"/>
        <n v="15636595"/>
        <n v="15737275"/>
        <n v="15672905"/>
        <n v="15753955"/>
        <n v="15708504"/>
        <n v="15592451"/>
        <n v="15790455"/>
        <n v="15572174"/>
        <n v="15656330"/>
        <n v="15569626"/>
        <n v="15608726"/>
        <n v="15637366"/>
        <n v="15778049"/>
        <n v="15727421"/>
        <n v="15688865"/>
        <n v="15751032"/>
        <n v="15734737"/>
        <n v="15746515"/>
        <n v="15664311"/>
        <n v="15708139"/>
        <n v="15768574"/>
        <n v="15738018"/>
        <n v="15699753"/>
        <n v="15703199"/>
        <n v="15627830"/>
        <n v="15570855"/>
        <n v="15772503"/>
        <n v="15584453"/>
        <n v="15710111"/>
        <n v="15618562"/>
        <n v="15706764"/>
        <n v="15798737"/>
        <n v="15712608"/>
        <n v="15636736"/>
        <n v="15703544"/>
        <n v="15815645"/>
        <n v="15705739"/>
        <n v="15709643"/>
        <n v="15669805"/>
        <n v="15737489"/>
        <n v="15775131"/>
        <n v="15765283"/>
        <n v="15628715"/>
        <n v="15813283"/>
        <n v="15745716"/>
        <n v="15598485"/>
        <n v="15696552"/>
        <n v="15754569"/>
        <n v="15701741"/>
        <n v="15572631"/>
        <n v="15636069"/>
        <n v="15682467"/>
        <n v="15790744"/>
        <n v="15625023"/>
        <n v="15731267"/>
        <n v="15742879"/>
        <n v="15757015"/>
        <n v="15770711"/>
        <n v="15569430"/>
        <n v="15617304"/>
        <n v="15704466"/>
        <n v="15664681"/>
        <n v="15605534"/>
        <n v="15792473"/>
        <n v="15802625"/>
        <n v="15766017"/>
        <n v="15762172"/>
        <n v="15728333"/>
        <n v="15792868"/>
        <n v="15605698"/>
        <n v="15777060"/>
        <n v="15626243"/>
        <n v="15719898"/>
        <n v="15599976"/>
        <n v="15752809"/>
        <n v="15589698"/>
        <n v="15609977"/>
        <n v="15750121"/>
        <n v="15734177"/>
        <n v="15781347"/>
        <n v="15592025"/>
        <n v="15670163"/>
        <n v="15765402"/>
        <n v="15624343"/>
        <n v="15602354"/>
        <n v="15579183"/>
        <n v="15584899"/>
        <n v="15723658"/>
        <n v="15803965"/>
        <n v="15682489"/>
        <n v="15813645"/>
        <n v="15766787"/>
        <n v="15687171"/>
        <n v="15690744"/>
        <n v="15707974"/>
        <n v="15673084"/>
        <n v="15814772"/>
        <n v="15743709"/>
        <n v="15610343"/>
        <n v="15737414"/>
        <n v="15788480"/>
        <n v="15568519"/>
        <n v="15792453"/>
        <n v="15658100"/>
        <n v="15695197"/>
        <n v="15749807"/>
        <n v="15773876"/>
        <n v="15591698"/>
        <n v="15712813"/>
        <n v="15763898"/>
        <n v="15793324"/>
        <n v="15757759"/>
        <n v="15796230"/>
        <n v="15611729"/>
        <n v="15709531"/>
        <n v="15650751"/>
        <n v="15641413"/>
        <n v="15753840"/>
        <n v="15669994"/>
        <n v="15695301"/>
        <n v="15792004"/>
        <n v="15603035"/>
        <n v="15717286"/>
        <n v="15577107"/>
        <n v="15754747"/>
        <n v="15705676"/>
        <n v="15751912"/>
        <n v="15677336"/>
        <n v="15684395"/>
        <n v="15659949"/>
        <n v="15812422"/>
        <n v="15806941"/>
        <n v="15637690"/>
        <n v="15632882"/>
        <n v="15807107"/>
        <n v="15661034"/>
        <n v="15811958"/>
        <n v="15785167"/>
        <n v="15646720"/>
        <n v="15658614"/>
        <n v="15704657"/>
        <n v="15567147"/>
        <n v="15701319"/>
        <n v="15745266"/>
        <n v="15650437"/>
        <n v="15764314"/>
        <n v="15612594"/>
        <n v="15593501"/>
        <n v="15804150"/>
        <n v="15649297"/>
        <n v="15641110"/>
        <n v="15660608"/>
        <n v="15806570"/>
        <n v="15715345"/>
        <n v="15755521"/>
        <n v="15579074"/>
        <n v="15641158"/>
        <n v="15752507"/>
        <n v="15597983"/>
        <n v="15586069"/>
        <n v="15655082"/>
        <n v="15720155"/>
        <n v="15582116"/>
        <n v="15749365"/>
        <n v="15632069"/>
        <n v="15663134"/>
        <n v="15766683"/>
        <n v="15707219"/>
        <n v="15709232"/>
        <n v="15801351"/>
        <n v="15578747"/>
        <n v="15675626"/>
        <n v="15583736"/>
        <n v="15590011"/>
        <n v="15609913"/>
        <n v="15719479"/>
        <n v="15575147"/>
        <n v="15597309"/>
        <n v="15648367"/>
        <n v="15758031"/>
        <n v="15751771"/>
        <n v="15689288"/>
        <n v="15731026"/>
        <n v="15775809"/>
        <n v="15743076"/>
        <n v="15658258"/>
        <n v="15756321"/>
        <n v="15706799"/>
        <n v="15775703"/>
        <n v="15642636"/>
        <n v="15704651"/>
        <n v="15806771"/>
        <n v="15566735"/>
        <n v="15681671"/>
        <n v="15775949"/>
        <n v="15586752"/>
        <n v="15582519"/>
        <n v="15658233"/>
        <n v="15755330"/>
        <n v="15605072"/>
        <n v="15617538"/>
        <n v="15591428"/>
        <n v="15692142"/>
        <n v="15692931"/>
        <n v="15781127"/>
        <n v="15677136"/>
        <n v="15677828"/>
        <n v="15567897"/>
        <n v="15793641"/>
        <n v="15678333"/>
        <n v="15630511"/>
        <n v="15792627"/>
        <n v="15717191"/>
        <n v="15625716"/>
        <n v="15710053"/>
        <n v="15580043"/>
        <n v="15601410"/>
        <n v="15684669"/>
        <n v="15619083"/>
        <n v="15692207"/>
        <n v="15730705"/>
        <n v="15749688"/>
        <n v="15728542"/>
        <n v="15760063"/>
        <n v="15658982"/>
        <n v="15758769"/>
        <n v="15778481"/>
        <n v="15661162"/>
        <n v="15568164"/>
        <n v="15601569"/>
        <n v="15772383"/>
        <n v="15667456"/>
        <n v="15672983"/>
        <n v="15799534"/>
        <n v="15582847"/>
        <n v="15612478"/>
        <n v="15709621"/>
        <n v="15802009"/>
        <n v="15698816"/>
        <n v="15574830"/>
        <n v="15603082"/>
        <n v="15685947"/>
        <n v="15643048"/>
        <n v="15807568"/>
        <n v="15597591"/>
        <n v="15747558"/>
        <n v="15756655"/>
        <n v="15589949"/>
        <n v="15601012"/>
        <n v="15724269"/>
        <n v="15567506"/>
        <n v="15791877"/>
        <n v="15794360"/>
        <n v="15686538"/>
        <n v="15585985"/>
        <n v="15699257"/>
        <n v="15804104"/>
        <n v="15727619"/>
        <n v="15740237"/>
        <n v="15801436"/>
        <n v="15705735"/>
        <n v="15649359"/>
        <n v="15624892"/>
        <n v="15784918"/>
        <n v="15584785"/>
        <n v="15797197"/>
        <n v="15574858"/>
        <n v="15794101"/>
        <n v="15743245"/>
        <n v="15791535"/>
        <n v="15605215"/>
        <n v="15771749"/>
        <n v="15616833"/>
        <n v="15750728"/>
        <n v="15769353"/>
        <n v="15770091"/>
        <n v="15716420"/>
        <n v="15740602"/>
        <n v="15796071"/>
        <n v="15811389"/>
        <n v="15783875"/>
        <n v="15671800"/>
        <n v="15677288"/>
        <n v="15633525"/>
        <n v="15634606"/>
        <n v="15579207"/>
        <n v="15619892"/>
        <n v="15567778"/>
        <n v="15711750"/>
        <n v="15751084"/>
        <n v="15768945"/>
        <n v="15586931"/>
        <n v="15636353"/>
        <n v="15623858"/>
        <n v="15703354"/>
        <n v="15663987"/>
        <n v="15780805"/>
        <n v="15768566"/>
        <n v="15643229"/>
        <n v="15754940"/>
        <n v="15676576"/>
        <n v="15800068"/>
        <n v="15648030"/>
        <n v="15668594"/>
        <n v="15728709"/>
        <n v="15724181"/>
        <n v="15647546"/>
        <n v="15702601"/>
        <n v="15567725"/>
        <n v="15674179"/>
        <n v="15686957"/>
        <n v="15607690"/>
        <n v="15806546"/>
        <n v="15632850"/>
        <n v="15709016"/>
        <n v="15638068"/>
        <n v="15749345"/>
        <n v="15791321"/>
        <n v="15699095"/>
        <n v="15638329"/>
        <n v="15575445"/>
        <n v="15752622"/>
        <n v="15774507"/>
        <n v="15570857"/>
        <n v="15599386"/>
        <n v="15744913"/>
        <n v="15647292"/>
        <n v="15728838"/>
        <n v="15584704"/>
        <n v="15749068"/>
        <n v="15622985"/>
        <n v="15587676"/>
        <n v="15779496"/>
        <n v="15733460"/>
        <n v="15711457"/>
        <n v="15795290"/>
        <n v="15611223"/>
        <n v="15794159"/>
        <n v="15780677"/>
        <n v="15690175"/>
        <n v="15722599"/>
        <n v="15569976"/>
        <n v="15707011"/>
        <n v="15702277"/>
        <n v="15801915"/>
        <n v="15580213"/>
        <n v="15637947"/>
        <n v="15715888"/>
        <n v="15732967"/>
        <n v="15737047"/>
        <n v="15694039"/>
        <n v="15649457"/>
        <n v="15742809"/>
        <n v="15637829"/>
        <n v="15633194"/>
        <n v="15611635"/>
        <n v="15638774"/>
        <n v="15722037"/>
        <n v="15672930"/>
        <n v="15668774"/>
        <n v="15780966"/>
        <n v="15659694"/>
        <n v="15624424"/>
        <n v="15708713"/>
        <n v="15755405"/>
        <n v="15647570"/>
        <n v="15684348"/>
        <n v="15702541"/>
        <n v="15646942"/>
        <n v="15748920"/>
        <n v="15694581"/>
        <n v="15643215"/>
        <n v="15649060"/>
        <n v="15774258"/>
        <n v="15731553"/>
        <n v="15617029"/>
        <n v="15780716"/>
        <n v="15577018"/>
        <n v="15809515"/>
        <n v="15789924"/>
        <n v="15725076"/>
        <n v="15672481"/>
        <n v="15574115"/>
        <n v="15661830"/>
        <n v="15665879"/>
        <n v="15673820"/>
        <n v="15747772"/>
        <n v="15666197"/>
        <n v="15773639"/>
        <n v="15581893"/>
        <n v="15672447"/>
        <n v="15777830"/>
        <n v="15713890"/>
        <n v="15577598"/>
        <n v="15786042"/>
        <n v="15753462"/>
        <n v="15759690"/>
        <n v="15801414"/>
        <n v="15656141"/>
        <n v="15608701"/>
        <n v="15582892"/>
        <n v="15632967"/>
        <n v="15587573"/>
        <n v="15654891"/>
        <n v="15611365"/>
        <n v="15749103"/>
        <n v="15810203"/>
        <n v="15813660"/>
        <n v="15605673"/>
        <n v="15669282"/>
        <n v="15792726"/>
        <n v="15593241"/>
        <n v="15683053"/>
        <n v="15632736"/>
        <n v="15731865"/>
        <n v="15760450"/>
        <n v="15787204"/>
        <n v="15650454"/>
        <n v="15573730"/>
        <n v="15705050"/>
        <n v="15791342"/>
        <n v="15684316"/>
        <n v="15700540"/>
        <n v="15770631"/>
        <n v="15790594"/>
        <n v="15604020"/>
        <n v="15637599"/>
        <n v="15736578"/>
        <n v="15666332"/>
        <n v="15727291"/>
        <n v="15785920"/>
        <n v="15658987"/>
        <n v="15687719"/>
        <n v="15799641"/>
        <n v="15758702"/>
        <n v="15689526"/>
        <n v="15586848"/>
        <n v="15707637"/>
        <n v="15719426"/>
        <n v="15639265"/>
        <n v="15576124"/>
        <n v="15757829"/>
        <n v="15633227"/>
        <n v="15753092"/>
        <n v="15782939"/>
        <n v="15746338"/>
        <n v="15590676"/>
        <n v="15599329"/>
        <n v="15783097"/>
        <n v="15597885"/>
        <n v="15597467"/>
        <n v="15724764"/>
        <n v="15778418"/>
        <n v="15684769"/>
        <n v="15756167"/>
        <n v="15632439"/>
        <n v="15755138"/>
        <n v="15659092"/>
        <n v="15742116"/>
        <n v="15801994"/>
        <n v="15647572"/>
        <n v="15644551"/>
        <n v="15709135"/>
        <n v="15684469"/>
        <n v="15627637"/>
        <n v="15667093"/>
        <n v="15690589"/>
        <n v="15595350"/>
        <n v="15777586"/>
        <n v="15804064"/>
        <n v="15717770"/>
        <n v="15754443"/>
        <n v="15776939"/>
        <n v="15713517"/>
        <n v="15683522"/>
        <n v="15673995"/>
        <n v="15771054"/>
        <n v="15578788"/>
        <n v="15737408"/>
        <n v="15750837"/>
        <n v="15576022"/>
        <n v="15635502"/>
        <n v="15627298"/>
        <n v="15811415"/>
        <n v="15645059"/>
        <n v="15689671"/>
        <n v="15718667"/>
        <n v="15803202"/>
        <n v="15593683"/>
        <n v="15703394"/>
        <n v="15570289"/>
        <n v="15567437"/>
        <n v="15711687"/>
        <n v="15656592"/>
        <n v="15634373"/>
        <n v="15769125"/>
        <n v="15711386"/>
        <n v="15714241"/>
        <n v="15642530"/>
        <n v="15713599"/>
        <n v="15744770"/>
        <n v="15780498"/>
        <n v="15624397"/>
        <n v="15615219"/>
        <n v="15570908"/>
        <n v="15762855"/>
        <n v="15661827"/>
        <n v="15746035"/>
        <n v="15691906"/>
        <n v="15793424"/>
        <n v="15577905"/>
        <n v="15667216"/>
        <n v="15673971"/>
        <n v="15701238"/>
        <n v="15644849"/>
        <n v="15635531"/>
        <n v="15632263"/>
        <n v="15720110"/>
        <n v="15619045"/>
        <n v="15697510"/>
        <n v="15784923"/>
        <n v="15567383"/>
        <n v="15732621"/>
        <n v="15757981"/>
        <n v="15727819"/>
        <n v="15738088"/>
        <n v="15765173"/>
        <n v="15665159"/>
        <n v="15618203"/>
        <n v="15791452"/>
        <n v="15638159"/>
        <n v="15585466"/>
        <n v="15677310"/>
        <n v="15646262"/>
        <n v="15656901"/>
        <n v="15621093"/>
        <n v="15592123"/>
        <n v="15589200"/>
        <n v="15602934"/>
        <n v="15812720"/>
        <n v="15695383"/>
        <n v="15723064"/>
        <n v="15761606"/>
        <n v="15650322"/>
        <n v="15669782"/>
        <n v="15751628"/>
        <n v="15809057"/>
        <n v="15617052"/>
        <n v="15590810"/>
        <n v="15801293"/>
        <n v="15770968"/>
        <n v="15572356"/>
        <n v="15603247"/>
        <n v="15619116"/>
        <n v="15691792"/>
        <n v="15783276"/>
        <n v="15766137"/>
        <n v="15574554"/>
        <n v="15578671"/>
        <n v="15716608"/>
        <n v="15690670"/>
        <n v="15630466"/>
        <n v="15630349"/>
        <n v="15803801"/>
        <n v="15647890"/>
        <n v="15606115"/>
        <n v="15714642"/>
        <n v="15741181"/>
        <n v="15773973"/>
        <n v="15758546"/>
        <n v="15598940"/>
        <n v="15669783"/>
        <n v="15624993"/>
        <n v="15760568"/>
        <n v="15699047"/>
        <n v="15616168"/>
        <n v="15773146"/>
        <n v="15770375"/>
        <n v="15589725"/>
        <n v="15710034"/>
        <n v="15800806"/>
        <n v="15570485"/>
        <n v="15575391"/>
        <n v="15790750"/>
        <n v="15714832"/>
        <n v="15619953"/>
        <n v="15673929"/>
        <n v="15578835"/>
        <n v="15752388"/>
        <n v="15797081"/>
        <n v="15570194"/>
        <n v="15580149"/>
        <n v="15777708"/>
        <n v="15769955"/>
        <n v="15810444"/>
        <n v="15645593"/>
        <n v="15765345"/>
        <n v="15760873"/>
        <n v="15794178"/>
        <n v="15589361"/>
        <n v="15662483"/>
        <n v="15809736"/>
        <n v="15731148"/>
        <n v="15774328"/>
        <n v="15646969"/>
        <n v="15718769"/>
        <n v="15610226"/>
        <n v="15616270"/>
        <n v="15790717"/>
        <n v="15635703"/>
        <n v="15616365"/>
        <n v="15630244"/>
        <n v="15734714"/>
        <n v="15721433"/>
        <n v="15590201"/>
        <n v="15590828"/>
        <n v="15752097"/>
        <n v="15800031"/>
        <n v="15630857"/>
        <n v="15689953"/>
        <n v="15759733"/>
        <n v="15810826"/>
        <n v="15668009"/>
        <n v="15743456"/>
        <n v="15725762"/>
        <n v="15761713"/>
        <n v="15769246"/>
        <n v="15781129"/>
        <n v="15599124"/>
        <n v="15639004"/>
        <n v="15810995"/>
        <n v="15653773"/>
        <n v="15708357"/>
        <n v="15733597"/>
        <n v="15789560"/>
        <n v="15699524"/>
        <n v="15626475"/>
        <n v="15810839"/>
        <n v="15684318"/>
        <n v="15768120"/>
        <n v="15712807"/>
        <n v="15696371"/>
        <n v="15675794"/>
        <n v="15774277"/>
        <n v="15603764"/>
        <n v="15618647"/>
        <n v="15614643"/>
        <n v="15707696"/>
        <n v="15749583"/>
        <n v="15815125"/>
        <n v="15779620"/>
        <n v="15768233"/>
        <n v="15637788"/>
        <n v="15777046"/>
        <n v="15788723"/>
        <n v="15790489"/>
        <n v="15739476"/>
        <n v="15612670"/>
        <n v="15631222"/>
        <n v="15658972"/>
        <n v="15724691"/>
        <n v="15740442"/>
        <n v="15760427"/>
        <n v="15677939"/>
        <n v="15611599"/>
        <n v="15633474"/>
        <n v="15671973"/>
        <n v="15790019"/>
        <n v="15737735"/>
        <n v="15661745"/>
        <n v="15797065"/>
        <n v="15710671"/>
        <n v="15656522"/>
        <n v="15705085"/>
        <n v="15744873"/>
        <n v="15781914"/>
        <n v="15637354"/>
        <n v="15717307"/>
        <n v="15746695"/>
        <n v="15804962"/>
        <n v="15665378"/>
        <n v="15757865"/>
        <n v="15578787"/>
        <n v="15794323"/>
        <n v="15697546"/>
        <n v="15629519"/>
        <n v="15624703"/>
        <n v="15570002"/>
        <n v="15808566"/>
        <n v="15805463"/>
        <n v="15709136"/>
        <n v="15801605"/>
        <n v="15567855"/>
        <n v="15675141"/>
        <n v="15665759"/>
        <n v="15761487"/>
        <n v="15700394"/>
        <n v="15631162"/>
        <n v="15630641"/>
        <n v="15585066"/>
        <n v="15722991"/>
        <n v="15737404"/>
        <n v="15722409"/>
        <n v="15806420"/>
        <n v="15658148"/>
        <n v="15810660"/>
        <n v="15709780"/>
        <n v="15727350"/>
        <n v="15752312"/>
        <n v="15616745"/>
        <n v="15572294"/>
        <n v="15674110"/>
        <n v="15662501"/>
        <n v="15649239"/>
        <n v="15700424"/>
        <n v="15636388"/>
        <n v="15713975"/>
        <n v="15592925"/>
        <n v="15581626"/>
        <n v="15641319"/>
        <n v="15723481"/>
        <n v="15787825"/>
        <n v="15710726"/>
        <n v="15627195"/>
        <n v="15657957"/>
        <n v="15676117"/>
        <n v="15607874"/>
        <n v="15796993"/>
        <n v="15649858"/>
        <n v="15811032"/>
        <n v="15679963"/>
        <n v="15579131"/>
        <n v="15572428"/>
        <n v="15622461"/>
        <n v="15636105"/>
        <n v="15583849"/>
        <n v="15718780"/>
        <n v="15739271"/>
        <n v="15697129"/>
        <n v="15763415"/>
        <n v="15796617"/>
        <n v="15626628"/>
        <n v="15765857"/>
        <n v="15742511"/>
        <n v="15786433"/>
        <n v="15685805"/>
        <n v="15627971"/>
        <n v="15783025"/>
        <n v="15726289"/>
        <n v="15802118"/>
        <n v="15607990"/>
        <n v="15695932"/>
        <n v="15812279"/>
        <n v="15687558"/>
        <n v="15729065"/>
        <n v="15698902"/>
        <n v="15570192"/>
        <n v="15809265"/>
        <n v="15745201"/>
        <n v="15580623"/>
        <n v="15578156"/>
        <n v="15631063"/>
        <n v="15692577"/>
        <n v="15810910"/>
        <n v="15723217"/>
        <n v="15733111"/>
        <n v="15610727"/>
        <n v="15792720"/>
        <n v="15723153"/>
        <n v="15802823"/>
        <n v="15756118"/>
        <n v="15684934"/>
        <n v="15776936"/>
        <n v="15729087"/>
        <n v="15786463"/>
        <n v="15717498"/>
        <n v="15718406"/>
        <n v="15799468"/>
        <n v="15626383"/>
        <n v="15597385"/>
        <n v="15570271"/>
        <n v="15690330"/>
        <n v="15680611"/>
        <n v="15810227"/>
        <n v="15807194"/>
        <n v="15712199"/>
        <n v="15694995"/>
        <n v="15723400"/>
        <n v="15654772"/>
        <n v="15574743"/>
        <n v="15807593"/>
        <n v="15686718"/>
        <n v="15695299"/>
        <n v="15722701"/>
        <n v="15799635"/>
        <n v="15742323"/>
        <n v="15658435"/>
        <n v="15586029"/>
        <n v="15772337"/>
        <n v="15807555"/>
        <n v="15603378"/>
        <n v="15792862"/>
        <n v="15657349"/>
        <n v="15777614"/>
        <n v="15653952"/>
        <n v="15724336"/>
        <n v="15689594"/>
        <n v="15801920"/>
        <n v="15653347"/>
        <n v="15749951"/>
        <n v="15648178"/>
        <n v="15738662"/>
        <n v="15640855"/>
        <n v="15584288"/>
        <n v="15760988"/>
        <n v="15569624"/>
        <n v="15597949"/>
        <n v="15604551"/>
        <n v="15617476"/>
        <n v="15645323"/>
        <n v="15793311"/>
        <n v="15764153"/>
        <n v="15802560"/>
        <n v="15728608"/>
        <n v="15770474"/>
        <n v="15724444"/>
        <n v="15753110"/>
        <n v="15711521"/>
        <n v="15632816"/>
        <n v="15693637"/>
        <n v="15725509"/>
        <n v="15684645"/>
        <n v="15692235"/>
        <n v="15777459"/>
        <n v="15656937"/>
        <n v="15610643"/>
        <n v="15777315"/>
        <n v="15611058"/>
        <n v="15630413"/>
        <n v="15635942"/>
        <n v="15648858"/>
        <n v="15810732"/>
        <n v="15705448"/>
        <n v="15730488"/>
        <n v="15620443"/>
        <n v="15741078"/>
        <n v="15753161"/>
        <n v="15711396"/>
        <n v="15593499"/>
        <n v="15579189"/>
        <n v="15743545"/>
        <n v="15791316"/>
        <n v="15608246"/>
        <n v="15676526"/>
        <n v="15813911"/>
        <n v="15630195"/>
        <n v="15736250"/>
        <n v="15671334"/>
        <n v="15574169"/>
        <n v="15718839"/>
        <n v="15762331"/>
        <n v="15606901"/>
        <n v="15713559"/>
        <n v="15768881"/>
        <n v="15743075"/>
        <n v="15660980"/>
        <n v="15810942"/>
        <n v="15728362"/>
        <n v="15683339"/>
        <n v="15685476"/>
        <n v="15663650"/>
        <n v="15617434"/>
        <n v="15622470"/>
        <n v="15703682"/>
        <n v="15727391"/>
        <n v="15711062"/>
        <n v="15567339"/>
        <n v="15760662"/>
        <n v="15605737"/>
        <n v="15692977"/>
        <n v="15672082"/>
        <n v="15600280"/>
        <n v="15804052"/>
        <n v="15576065"/>
        <n v="15796838"/>
        <n v="15693526"/>
        <n v="15748595"/>
        <n v="15679029"/>
        <n v="15753639"/>
        <n v="15604138"/>
        <n v="15666095"/>
        <n v="15643487"/>
        <n v="15764033"/>
        <n v="15747288"/>
        <n v="15790599"/>
        <n v="15737705"/>
        <n v="15737194"/>
        <n v="15726776"/>
        <n v="15804357"/>
        <n v="15664432"/>
        <n v="15688984"/>
        <n v="15583026"/>
        <n v="15771668"/>
        <n v="15779904"/>
        <n v="15784323"/>
        <n v="15756277"/>
        <n v="15663312"/>
        <n v="15793197"/>
        <n v="15731463"/>
        <n v="15621768"/>
        <n v="15691323"/>
        <n v="15781326"/>
        <n v="15595640"/>
        <n v="15814331"/>
        <n v="15602030"/>
        <n v="15747974"/>
        <n v="15611315"/>
        <n v="15636977"/>
        <n v="15690337"/>
        <n v="15680666"/>
        <n v="15679551"/>
        <n v="15778915"/>
        <n v="15568849"/>
        <n v="15747762"/>
        <n v="15753679"/>
        <n v="15750049"/>
        <n v="15606097"/>
        <n v="15802368"/>
        <n v="15767488"/>
        <n v="15669946"/>
        <n v="15612103"/>
        <n v="15645353"/>
        <n v="15650018"/>
        <n v="15659002"/>
        <n v="15616028"/>
        <n v="15660475"/>
        <n v="15652615"/>
        <n v="15653572"/>
        <n v="15628059"/>
        <n v="15703413"/>
        <n v="15610433"/>
        <n v="15770548"/>
        <n v="15645637"/>
        <n v="15590888"/>
        <n v="15568326"/>
        <n v="15655368"/>
        <n v="15665579"/>
        <n v="15676091"/>
        <n v="15716984"/>
        <n v="15715078"/>
        <n v="15569452"/>
        <n v="15628863"/>
        <n v="15778192"/>
        <n v="15793723"/>
        <n v="15798943"/>
        <n v="15764708"/>
        <n v="15791040"/>
        <n v="15631512"/>
        <n v="15640106"/>
        <n v="15710315"/>
        <n v="15771535"/>
        <n v="15611947"/>
        <n v="15670266"/>
        <n v="15609083"/>
        <n v="15567923"/>
        <n v="15788183"/>
        <n v="15735782"/>
        <n v="15774401"/>
        <n v="15737971"/>
        <n v="15758750"/>
        <n v="15611767"/>
        <n v="15643770"/>
        <n v="15744717"/>
        <n v="15570681"/>
        <n v="15792650"/>
        <n v="15605531"/>
        <n v="15605339"/>
        <n v="15672216"/>
        <n v="15812893"/>
        <n v="15624180"/>
        <n v="15701364"/>
        <n v="15762588"/>
        <n v="15806318"/>
        <n v="15712596"/>
        <n v="15600399"/>
        <n v="15576216"/>
        <n v="15620750"/>
        <n v="15623489"/>
        <n v="15667944"/>
        <n v="15584928"/>
        <n v="15779913"/>
        <n v="15644977"/>
        <n v="15749679"/>
        <n v="15629010"/>
        <n v="15768465"/>
        <n v="15767781"/>
        <n v="15635364"/>
        <n v="15722004"/>
        <n v="15766044"/>
        <n v="15586680"/>
        <n v="15635388"/>
        <n v="15655175"/>
        <n v="15639133"/>
        <n v="15799653"/>
        <n v="15723872"/>
        <n v="15775627"/>
        <n v="15630704"/>
        <n v="15815534"/>
        <n v="15697249"/>
        <n v="15681316"/>
        <n v="15682523"/>
        <n v="15650244"/>
        <n v="15648638"/>
        <n v="15795747"/>
        <n v="15607330"/>
        <n v="15624013"/>
        <n v="15800805"/>
        <n v="15667321"/>
        <n v="15601116"/>
        <n v="15622033"/>
        <n v="15758451"/>
        <n v="15688689"/>
        <n v="15652674"/>
        <n v="15806327"/>
        <n v="15649618"/>
        <n v="15677117"/>
        <n v="15751445"/>
        <n v="15749669"/>
        <n v="15656351"/>
        <n v="15667438"/>
        <n v="15682273"/>
        <n v="15580912"/>
        <n v="15785183"/>
        <n v="15705383"/>
        <n v="15712903"/>
        <n v="15774285"/>
        <n v="15583138"/>
        <n v="15740160"/>
        <n v="15793425"/>
        <n v="15749265"/>
        <n v="15623989"/>
        <n v="15604832"/>
        <n v="15584580"/>
        <n v="15573854"/>
        <n v="15614847"/>
        <n v="15679966"/>
        <n v="15799435"/>
        <n v="15752186"/>
        <n v="15705544"/>
        <n v="15713632"/>
        <n v="15586523"/>
        <n v="15609176"/>
        <n v="15769308"/>
        <n v="15676810"/>
        <n v="15634591"/>
        <n v="15679804"/>
        <n v="15677764"/>
        <n v="15571917"/>
        <n v="15574608"/>
        <n v="15740868"/>
        <n v="15702442"/>
        <n v="15699797"/>
        <n v="15648047"/>
        <n v="15766826"/>
        <n v="15591628"/>
        <n v="15583857"/>
        <n v="15752534"/>
        <n v="15741403"/>
        <n v="15783589"/>
        <n v="15598046"/>
        <n v="15643330"/>
        <n v="15680405"/>
        <n v="15728683"/>
        <n v="15621644"/>
        <n v="15733032"/>
        <n v="15608381"/>
        <n v="15658946"/>
        <n v="15757912"/>
        <n v="15645371"/>
        <n v="15653110"/>
        <n v="15766355"/>
        <n v="15585249"/>
        <n v="15611786"/>
        <n v="15575486"/>
        <n v="15780215"/>
        <n v="15686099"/>
        <n v="15739042"/>
        <n v="15815316"/>
        <n v="15778489"/>
        <n v="15786389"/>
        <n v="15601787"/>
        <n v="15624715"/>
        <n v="15763093"/>
        <n v="15572073"/>
        <n v="15780256"/>
        <n v="15659305"/>
        <n v="15638882"/>
        <n v="15714680"/>
        <n v="15777217"/>
        <n v="15739123"/>
        <n v="15594450"/>
        <n v="15797751"/>
        <n v="15691543"/>
        <n v="15722845"/>
        <n v="15605804"/>
        <n v="15702061"/>
        <n v="15694321"/>
        <n v="15798749"/>
        <n v="15720050"/>
        <n v="15758048"/>
        <n v="15805681"/>
        <n v="15802809"/>
        <n v="15807239"/>
        <n v="15749093"/>
        <n v="15689344"/>
        <n v="15606076"/>
        <n v="15610090"/>
        <n v="15693926"/>
        <n v="15791501"/>
        <n v="15621870"/>
        <n v="15734711"/>
        <n v="15814405"/>
        <n v="15729359"/>
        <n v="15606944"/>
        <n v="15671934"/>
        <n v="15641773"/>
        <n v="15701972"/>
        <n v="15749114"/>
        <n v="15780362"/>
        <n v="15753229"/>
        <n v="15656009"/>
        <n v="15785024"/>
        <n v="15670492"/>
        <n v="15795458"/>
        <n v="15732438"/>
        <n v="15781987"/>
        <n v="15775826"/>
        <n v="15807457"/>
        <n v="15632538"/>
        <n v="15641389"/>
        <n v="15657306"/>
        <n v="15709447"/>
        <n v="15762682"/>
        <n v="15626042"/>
        <n v="15597109"/>
        <n v="15756148"/>
        <n v="15665634"/>
        <n v="15739997"/>
        <n v="15686242"/>
        <n v="15759244"/>
        <n v="15672027"/>
        <n v="15594576"/>
        <n v="15707138"/>
        <n v="15756954"/>
        <n v="15619130"/>
        <n v="15639665"/>
        <n v="15571065"/>
        <n v="15686060"/>
        <n v="15615753"/>
        <n v="15800961"/>
        <n v="15763065"/>
        <n v="15672467"/>
        <n v="15752915"/>
        <n v="15744695"/>
        <n v="15584897"/>
        <n v="15601857"/>
        <n v="15674156"/>
        <n v="15695465"/>
        <n v="15792232"/>
        <n v="15807900"/>
        <n v="15743760"/>
        <n v="15652835"/>
        <n v="15767818"/>
        <n v="15591150"/>
        <n v="15734659"/>
        <n v="15796115"/>
        <n v="15724648"/>
        <n v="15737732"/>
        <n v="15632280"/>
        <n v="15750407"/>
        <n v="15795370"/>
        <n v="15656829"/>
        <n v="15643794"/>
        <n v="15798605"/>
        <n v="15637324"/>
        <n v="15589589"/>
        <n v="15778936"/>
        <n v="15757385"/>
        <n v="15666200"/>
        <n v="15683977"/>
        <n v="15675518"/>
        <n v="15584812"/>
        <n v="15752984"/>
        <n v="15577913"/>
        <n v="15591980"/>
        <n v="15598948"/>
        <n v="15574142"/>
        <n v="15582903"/>
        <n v="15733229"/>
        <n v="15635752"/>
        <n v="15771000"/>
        <n v="15804864"/>
        <n v="15641175"/>
        <n v="15692226"/>
        <n v="15584156"/>
        <n v="15702656"/>
        <n v="15606552"/>
        <n v="15687001"/>
        <n v="15781903"/>
        <n v="15731951"/>
        <n v="15580953"/>
        <n v="15810390"/>
        <n v="15628274"/>
        <n v="15615444"/>
        <n v="15784010"/>
        <n v="15571586"/>
        <n v="15748616"/>
        <n v="15769402"/>
        <n v="15739248"/>
        <n v="15603481"/>
        <n v="15723604"/>
        <n v="15797822"/>
        <n v="15665064"/>
        <n v="15640580"/>
        <n v="15581089"/>
        <n v="15728605"/>
        <n v="15737385"/>
        <n v="15714789"/>
        <n v="15786035"/>
        <n v="15815259"/>
        <n v="15592716"/>
        <n v="15734850"/>
        <n v="15638047"/>
        <n v="15674573"/>
        <n v="15694859"/>
        <n v="15776404"/>
        <n v="15579345"/>
        <n v="15690733"/>
        <n v="15631481"/>
        <n v="15620988"/>
        <n v="15571529"/>
        <n v="15592104"/>
        <n v="15651900"/>
        <n v="15596212"/>
        <n v="15710687"/>
        <n v="15613787"/>
        <n v="15599211"/>
        <n v="15675983"/>
        <n v="15622370"/>
        <n v="15656319"/>
        <n v="15605130"/>
        <n v="15672574"/>
        <n v="15659355"/>
        <n v="15777907"/>
        <n v="15655171"/>
        <n v="15619674"/>
        <n v="15775192"/>
        <n v="15617657"/>
        <n v="15688951"/>
        <n v="15763460"/>
        <n v="15756992"/>
        <n v="15617454"/>
        <n v="15701932"/>
        <n v="15700813"/>
        <n v="15645600"/>
        <n v="15634146"/>
        <n v="15686743"/>
        <n v="15698792"/>
        <n v="15591724"/>
        <n v="15571281"/>
        <n v="15661380"/>
        <n v="15728885"/>
        <n v="15618950"/>
        <n v="15609804"/>
        <n v="15735849"/>
        <n v="15652948"/>
        <n v="15618155"/>
        <n v="15566378"/>
        <n v="15565879"/>
        <n v="15792922"/>
        <n v="15770567"/>
        <n v="15738042"/>
        <n v="15714920"/>
        <n v="15782121"/>
        <n v="15673180"/>
        <n v="15660636"/>
        <n v="15664504"/>
        <n v="15790322"/>
        <n v="15739847"/>
        <n v="15699415"/>
        <n v="15665521"/>
        <n v="15682868"/>
        <n v="15584462"/>
        <n v="15661708"/>
        <n v="15584452"/>
        <n v="15717010"/>
        <n v="15643828"/>
        <n v="15733361"/>
        <n v="15795488"/>
        <n v="15581551"/>
        <n v="15632051"/>
        <n v="15780409"/>
        <n v="15572767"/>
        <n v="15590337"/>
        <n v="15634551"/>
        <n v="15669290"/>
        <n v="15621140"/>
        <n v="15613518"/>
        <n v="15728043"/>
        <n v="15570073"/>
        <n v="15777033"/>
        <n v="15682454"/>
        <n v="15758513"/>
        <n v="15772604"/>
        <n v="15721715"/>
        <n v="15688563"/>
        <n v="15772009"/>
        <n v="15809585"/>
        <n v="15593778"/>
        <n v="15655360"/>
        <n v="15780909"/>
        <n v="15757310"/>
        <n v="15801411"/>
        <n v="15761706"/>
        <n v="15658409"/>
        <n v="15810010"/>
        <n v="15627027"/>
        <n v="15624374"/>
        <n v="15720083"/>
        <n v="15752294"/>
        <n v="15743193"/>
        <n v="15696733"/>
        <n v="15677522"/>
        <n v="15643523"/>
        <n v="15624936"/>
        <n v="15716085"/>
        <n v="15641688"/>
        <n v="15796834"/>
        <n v="15720123"/>
        <n v="15604732"/>
        <n v="15723484"/>
        <n v="15807120"/>
        <n v="15810891"/>
        <n v="15640407"/>
        <n v="15778838"/>
        <n v="15709256"/>
        <n v="15742285"/>
        <n v="15729019"/>
        <n v="15608588"/>
        <n v="15610557"/>
        <n v="15786418"/>
        <n v="15653050"/>
        <n v="15744914"/>
        <n v="15669611"/>
        <n v="15594786"/>
        <n v="15649211"/>
        <n v="15766066"/>
        <n v="15772216"/>
        <n v="15619898"/>
        <n v="15724543"/>
        <n v="15755084"/>
        <n v="15730441"/>
        <n v="15666767"/>
        <n v="15690456"/>
        <n v="15570533"/>
        <n v="15797692"/>
        <n v="15603135"/>
        <n v="15698927"/>
        <n v="15687363"/>
        <n v="15733444"/>
        <n v="15678057"/>
        <n v="15806918"/>
        <n v="15638247"/>
        <n v="15674833"/>
        <n v="15812534"/>
        <n v="15586522"/>
        <n v="15794297"/>
        <n v="15737025"/>
        <n v="15615931"/>
        <n v="15664860"/>
        <n v="15664539"/>
        <n v="15583692"/>
        <n v="15693131"/>
        <n v="15779973"/>
        <n v="15620557"/>
        <n v="15639549"/>
        <n v="15618750"/>
        <n v="15796790"/>
        <n v="15668309"/>
        <n v="15732437"/>
        <n v="15665158"/>
        <n v="15689322"/>
        <n v="15596624"/>
        <n v="15601977"/>
        <n v="15801462"/>
        <n v="15566139"/>
        <n v="15791006"/>
        <n v="15668057"/>
        <n v="15580805"/>
        <n v="15658768"/>
        <n v="15613048"/>
        <n v="15803654"/>
        <n v="15662337"/>
        <n v="15650924"/>
        <n v="15647203"/>
        <n v="15682778"/>
        <n v="15579820"/>
        <n v="15709354"/>
        <n v="15728480"/>
        <n v="15641091"/>
        <n v="15603111"/>
        <n v="15679693"/>
        <n v="15797190"/>
        <n v="15788025"/>
        <n v="15646168"/>
        <n v="15580493"/>
        <n v="15726720"/>
        <n v="15735799"/>
        <n v="15773098"/>
        <n v="15668971"/>
        <n v="15603221"/>
        <n v="15740043"/>
        <n v="15712264"/>
        <n v="15751926"/>
        <n v="15589401"/>
        <n v="15742019"/>
        <n v="15660611"/>
        <n v="15607634"/>
        <n v="15595036"/>
        <n v="15745794"/>
        <n v="15781689"/>
        <n v="15696054"/>
        <n v="15752467"/>
        <n v="15597739"/>
        <n v="15651336"/>
        <n v="15636061"/>
        <n v="15723013"/>
        <n v="15784148"/>
        <n v="15578098"/>
        <n v="15638621"/>
        <n v="15720924"/>
        <n v="15566531"/>
        <n v="15718064"/>
        <n v="15605067"/>
        <n v="15655335"/>
        <n v="15607301"/>
        <n v="15694628"/>
        <n v="15607112"/>
        <n v="15635775"/>
        <n v="15644280"/>
        <n v="15708362"/>
        <n v="15771997"/>
        <n v="15730579"/>
        <n v="15728005"/>
        <n v="15791674"/>
        <n v="15754599"/>
        <n v="15693690"/>
        <n v="15728963"/>
        <n v="15659710"/>
        <n v="15658675"/>
        <n v="15638788"/>
        <n v="15609735"/>
        <n v="15771477"/>
        <n v="15570145"/>
        <n v="15797149"/>
        <n v="15636912"/>
        <n v="15687828"/>
        <n v="15667424"/>
        <n v="15759872"/>
        <n v="15572374"/>
        <n v="15754926"/>
        <n v="15687431"/>
        <n v="15604515"/>
        <n v="15682839"/>
        <n v="15624677"/>
        <n v="15646366"/>
        <n v="15701768"/>
        <n v="15623566"/>
        <n v="15681274"/>
        <n v="15762573"/>
        <n v="15706458"/>
        <n v="15654222"/>
        <n v="15704053"/>
        <n v="15724321"/>
        <n v="15621815"/>
        <n v="15724876"/>
        <n v="15696588"/>
        <n v="15612832"/>
        <n v="15804295"/>
        <n v="15712536"/>
        <n v="15662494"/>
        <n v="15807728"/>
        <n v="15764916"/>
        <n v="15615330"/>
        <n v="15638487"/>
        <n v="15627859"/>
        <n v="15622192"/>
        <n v="15789413"/>
        <n v="15583221"/>
        <n v="15768495"/>
        <n v="15644103"/>
        <n v="15741197"/>
        <n v="15664547"/>
        <n v="15797293"/>
        <n v="15572021"/>
        <n v="15637461"/>
        <n v="15620577"/>
        <n v="15609643"/>
        <n v="15785358"/>
        <n v="15603883"/>
        <n v="15782550"/>
        <n v="15775761"/>
        <n v="15680201"/>
        <n v="15767594"/>
        <n v="15591985"/>
        <n v="15789339"/>
        <n v="15781530"/>
        <n v="15705174"/>
        <n v="15572114"/>
        <n v="15804009"/>
        <n v="15662698"/>
        <n v="15696047"/>
        <n v="15701160"/>
        <n v="15790093"/>
        <n v="15632143"/>
        <n v="15736778"/>
        <n v="15734917"/>
        <n v="15643903"/>
        <n v="15569526"/>
        <n v="15777067"/>
        <n v="15795511"/>
        <n v="15610419"/>
        <n v="15644994"/>
        <n v="15703707"/>
        <n v="15659327"/>
        <n v="15771323"/>
        <n v="15750549"/>
        <n v="15698462"/>
        <n v="15739692"/>
        <n v="15744041"/>
        <n v="15700714"/>
        <n v="15777743"/>
        <n v="15623143"/>
        <n v="15712568"/>
        <n v="15617432"/>
        <n v="15650424"/>
        <n v="15728829"/>
        <n v="15680430"/>
        <n v="15687626"/>
        <n v="15609187"/>
        <n v="15609521"/>
        <n v="15752626"/>
        <n v="15571756"/>
        <n v="15814040"/>
        <n v="15658211"/>
        <n v="15742091"/>
        <n v="15787168"/>
        <n v="15772363"/>
        <n v="15659364"/>
        <n v="15738980"/>
        <n v="15794236"/>
        <n v="15721383"/>
        <n v="15652981"/>
        <n v="15722731"/>
        <n v="15640507"/>
        <n v="15578878"/>
        <n v="15744295"/>
        <n v="15776558"/>
        <n v="15596136"/>
        <n v="15704597"/>
        <n v="15648272"/>
        <n v="15594915"/>
        <n v="15581115"/>
        <n v="15763907"/>
        <n v="15705994"/>
        <n v="15772421"/>
        <n v="15711572"/>
        <n v="15691170"/>
        <n v="15600106"/>
        <n v="15745431"/>
        <n v="15649508"/>
        <n v="15812611"/>
        <n v="15619699"/>
        <n v="15813946"/>
        <n v="15762762"/>
        <n v="15629793"/>
        <n v="15781298"/>
        <n v="15622658"/>
        <n v="15658980"/>
        <n v="15701936"/>
        <n v="15686917"/>
        <n v="15807312"/>
        <n v="15574523"/>
        <n v="15724200"/>
        <n v="15738224"/>
        <n v="15593283"/>
        <n v="15814690"/>
        <n v="15807245"/>
        <n v="15799358"/>
        <n v="15616172"/>
        <n v="15777958"/>
        <n v="15809124"/>
        <n v="15616367"/>
        <n v="15687385"/>
        <n v="15607877"/>
        <n v="15736327"/>
        <n v="15746704"/>
        <n v="15778304"/>
        <n v="15588456"/>
        <n v="15664035"/>
        <n v="15596405"/>
        <n v="15815097"/>
        <n v="15762708"/>
        <n v="15776211"/>
        <n v="15626012"/>
        <n v="15792077"/>
        <n v="15718765"/>
        <n v="15576615"/>
        <n v="15752650"/>
        <n v="15797502"/>
        <n v="15687329"/>
        <n v="15779423"/>
        <n v="15619514"/>
        <n v="15615430"/>
        <n v="15716431"/>
        <n v="15798341"/>
        <n v="15651958"/>
        <n v="15726179"/>
        <n v="15652999"/>
        <n v="15691950"/>
        <n v="15632446"/>
        <n v="15620936"/>
        <n v="15587640"/>
        <n v="15782231"/>
        <n v="15580462"/>
        <n v="15736371"/>
        <n v="15648032"/>
        <n v="15610454"/>
        <n v="15671358"/>
        <n v="15747130"/>
        <n v="15578374"/>
        <n v="15572182"/>
        <n v="15770041"/>
        <n v="15669414"/>
        <n v="15777054"/>
        <n v="15621021"/>
        <n v="15785490"/>
        <n v="15577695"/>
        <n v="15686974"/>
        <n v="15574584"/>
        <n v="15719541"/>
        <n v="15646310"/>
        <n v="15697606"/>
        <n v="15711489"/>
        <n v="15670427"/>
        <n v="15731755"/>
        <n v="15796370"/>
        <n v="15598331"/>
        <n v="15704795"/>
        <n v="15796764"/>
        <n v="15589420"/>
        <n v="15810563"/>
        <n v="15746569"/>
        <n v="15811594"/>
        <n v="15645896"/>
        <n v="15802909"/>
        <n v="15797665"/>
        <n v="15778959"/>
        <n v="15722532"/>
        <n v="15784124"/>
        <n v="15776518"/>
        <n v="15611247"/>
        <n v="15721469"/>
        <n v="15773338"/>
        <n v="15784042"/>
        <n v="15776229"/>
        <n v="15655903"/>
        <n v="15590177"/>
        <n v="15568876"/>
        <n v="15813140"/>
        <n v="15770516"/>
        <n v="15755731"/>
        <n v="15574480"/>
        <n v="15798084"/>
        <n v="15673020"/>
        <n v="15643575"/>
        <n v="15596811"/>
        <n v="15786789"/>
        <n v="15578865"/>
        <n v="15605672"/>
        <n v="15603674"/>
        <n v="15759915"/>
        <n v="15686219"/>
        <n v="15696388"/>
        <n v="15713604"/>
        <n v="15647800"/>
        <n v="15813451"/>
        <n v="15765375"/>
        <n v="15774586"/>
        <n v="15603454"/>
        <n v="15653037"/>
        <n v="15782475"/>
        <n v="15593496"/>
        <n v="15808971"/>
        <n v="15791972"/>
        <n v="15676869"/>
        <n v="15683007"/>
        <n v="15659495"/>
        <n v="15703923"/>
        <n v="15674000"/>
        <n v="15618171"/>
        <n v="15732202"/>
        <n v="15735078"/>
        <n v="15798615"/>
        <n v="15638494"/>
        <n v="15763874"/>
        <n v="15696355"/>
        <n v="15655952"/>
        <n v="15739850"/>
        <n v="15611338"/>
        <n v="15707861"/>
        <n v="15672237"/>
        <n v="15657771"/>
        <n v="15677783"/>
        <n v="15681026"/>
        <n v="15566543"/>
        <n v="15594612"/>
        <n v="15814664"/>
        <n v="15642785"/>
        <n v="15690164"/>
        <n v="15590213"/>
        <n v="15603794"/>
        <n v="15733491"/>
        <n v="15806360"/>
        <n v="15587133"/>
        <n v="15721377"/>
        <n v="15747927"/>
        <n v="15806455"/>
        <n v="15695474"/>
        <n v="15666295"/>
        <n v="15656062"/>
        <n v="15579969"/>
        <n v="15703563"/>
        <n v="15692664"/>
        <n v="15719276"/>
        <n v="15672754"/>
        <n v="15768163"/>
        <n v="15656710"/>
        <n v="15696175"/>
        <n v="15586914"/>
        <n v="15581736"/>
        <n v="15588839"/>
        <n v="15589329"/>
        <n v="15605622"/>
        <n v="15798964"/>
        <n v="15769959"/>
        <n v="15657105"/>
        <n v="15569266"/>
        <n v="15719294"/>
        <n v="15606229"/>
        <n v="15569892"/>
        <n v="15584532"/>
        <n v="15682355"/>
        <n v="15628319"/>
      </sharedItems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 count="460">
        <n v="619"/>
        <n v="608"/>
        <n v="502"/>
        <n v="699"/>
        <n v="850"/>
        <n v="645"/>
        <n v="822"/>
        <n v="376"/>
        <n v="501"/>
        <n v="684"/>
        <n v="528"/>
        <n v="497"/>
        <n v="476"/>
        <n v="549"/>
        <n v="635"/>
        <n v="616"/>
        <n v="653"/>
        <n v="587"/>
        <n v="726"/>
        <n v="732"/>
        <n v="636"/>
        <n v="510"/>
        <n v="669"/>
        <n v="846"/>
        <n v="577"/>
        <n v="756"/>
        <n v="571"/>
        <n v="574"/>
        <n v="411"/>
        <n v="591"/>
        <n v="533"/>
        <n v="553"/>
        <n v="520"/>
        <n v="722"/>
        <n v="475"/>
        <n v="490"/>
        <n v="804"/>
        <n v="582"/>
        <n v="472"/>
        <n v="465"/>
        <n v="556"/>
        <n v="834"/>
        <n v="660"/>
        <n v="776"/>
        <n v="829"/>
        <n v="637"/>
        <n v="550"/>
        <n v="698"/>
        <n v="585"/>
        <n v="788"/>
        <n v="655"/>
        <n v="601"/>
        <n v="656"/>
        <n v="725"/>
        <n v="511"/>
        <n v="614"/>
        <n v="742"/>
        <n v="687"/>
        <n v="555"/>
        <n v="603"/>
        <n v="751"/>
        <n v="581"/>
        <n v="735"/>
        <n v="661"/>
        <n v="675"/>
        <n v="738"/>
        <n v="813"/>
        <n v="657"/>
        <n v="604"/>
        <n v="519"/>
        <n v="664"/>
        <n v="678"/>
        <n v="757"/>
        <n v="416"/>
        <n v="665"/>
        <n v="777"/>
        <n v="543"/>
        <n v="506"/>
        <n v="493"/>
        <n v="652"/>
        <n v="750"/>
        <n v="729"/>
        <n v="646"/>
        <n v="647"/>
        <n v="808"/>
        <n v="524"/>
        <n v="769"/>
        <n v="730"/>
        <n v="515"/>
        <n v="773"/>
        <n v="814"/>
        <n v="710"/>
        <n v="413"/>
        <n v="623"/>
        <n v="670"/>
        <n v="622"/>
        <n v="785"/>
        <n v="605"/>
        <n v="479"/>
        <n v="685"/>
        <n v="538"/>
        <n v="562"/>
        <n v="721"/>
        <n v="628"/>
        <n v="668"/>
        <n v="828"/>
        <n v="674"/>
        <n v="625"/>
        <n v="432"/>
        <n v="770"/>
        <n v="758"/>
        <n v="795"/>
        <n v="686"/>
        <n v="789"/>
        <n v="589"/>
        <n v="461"/>
        <n v="584"/>
        <n v="579"/>
        <n v="663"/>
        <n v="682"/>
        <n v="793"/>
        <n v="691"/>
        <n v="485"/>
        <n v="650"/>
        <n v="754"/>
        <n v="535"/>
        <n v="716"/>
        <n v="539"/>
        <n v="706"/>
        <n v="586"/>
        <n v="631"/>
        <n v="717"/>
        <n v="800"/>
        <n v="683"/>
        <n v="704"/>
        <n v="615"/>
        <n v="667"/>
        <n v="484"/>
        <n v="480"/>
        <n v="578"/>
        <n v="512"/>
        <n v="606"/>
        <n v="597"/>
        <n v="778"/>
        <n v="514"/>
        <n v="525"/>
        <n v="715"/>
        <n v="580"/>
        <n v="807"/>
        <n v="521"/>
        <n v="759"/>
        <n v="516"/>
        <n v="711"/>
        <n v="618"/>
        <n v="643"/>
        <n v="671"/>
        <n v="689"/>
        <n v="620"/>
        <n v="676"/>
        <n v="572"/>
        <n v="695"/>
        <n v="592"/>
        <n v="567"/>
        <n v="694"/>
        <n v="547"/>
        <n v="594"/>
        <n v="673"/>
        <n v="610"/>
        <n v="767"/>
        <n v="763"/>
        <n v="712"/>
        <n v="703"/>
        <n v="662"/>
        <n v="659"/>
        <n v="523"/>
        <n v="772"/>
        <n v="545"/>
        <n v="634"/>
        <n v="739"/>
        <n v="771"/>
        <n v="681"/>
        <n v="544"/>
        <n v="696"/>
        <n v="766"/>
        <n v="727"/>
        <n v="693"/>
        <n v="557"/>
        <n v="531"/>
        <n v="498"/>
        <n v="651"/>
        <n v="791"/>
        <n v="733"/>
        <n v="811"/>
        <n v="707"/>
        <n v="714"/>
        <n v="782"/>
        <n v="775"/>
        <n v="799"/>
        <n v="602"/>
        <n v="744"/>
        <n v="588"/>
        <n v="747"/>
        <n v="583"/>
        <n v="627"/>
        <n v="731"/>
        <n v="629"/>
        <n v="438"/>
        <n v="642"/>
        <n v="806"/>
        <n v="474"/>
        <n v="559"/>
        <n v="429"/>
        <n v="680"/>
        <n v="749"/>
        <n v="734"/>
        <n v="644"/>
        <n v="626"/>
        <n v="649"/>
        <n v="805"/>
        <n v="718"/>
        <n v="840"/>
        <n v="630"/>
        <n v="654"/>
        <n v="762"/>
        <n v="568"/>
        <n v="613"/>
        <n v="522"/>
        <n v="737"/>
        <n v="648"/>
        <n v="443"/>
        <n v="640"/>
        <n v="540"/>
        <n v="460"/>
        <n v="593"/>
        <n v="801"/>
        <n v="611"/>
        <n v="802"/>
        <n v="745"/>
        <n v="483"/>
        <n v="690"/>
        <n v="492"/>
        <n v="709"/>
        <n v="705"/>
        <n v="560"/>
        <n v="752"/>
        <n v="701"/>
        <n v="537"/>
        <n v="487"/>
        <n v="596"/>
        <n v="702"/>
        <n v="486"/>
        <n v="724"/>
        <n v="548"/>
        <n v="464"/>
        <n v="790"/>
        <n v="534"/>
        <n v="748"/>
        <n v="494"/>
        <n v="590"/>
        <n v="468"/>
        <n v="509"/>
        <n v="818"/>
        <n v="816"/>
        <n v="536"/>
        <n v="753"/>
        <n v="774"/>
        <n v="621"/>
        <n v="569"/>
        <n v="658"/>
        <n v="798"/>
        <n v="641"/>
        <n v="542"/>
        <n v="692"/>
        <n v="639"/>
        <n v="765"/>
        <n v="570"/>
        <n v="638"/>
        <n v="599"/>
        <n v="632"/>
        <n v="779"/>
        <n v="527"/>
        <n v="564"/>
        <n v="833"/>
        <n v="504"/>
        <n v="842"/>
        <n v="508"/>
        <n v="417"/>
        <n v="598"/>
        <n v="741"/>
        <n v="607"/>
        <n v="761"/>
        <n v="848"/>
        <n v="546"/>
        <n v="439"/>
        <n v="755"/>
        <n v="760"/>
        <n v="526"/>
        <n v="713"/>
        <n v="700"/>
        <n v="666"/>
        <n v="566"/>
        <n v="495"/>
        <n v="688"/>
        <n v="612"/>
        <n v="477"/>
        <n v="427"/>
        <n v="839"/>
        <n v="819"/>
        <n v="720"/>
        <n v="459"/>
        <n v="503"/>
        <n v="624"/>
        <n v="529"/>
        <n v="563"/>
        <n v="482"/>
        <n v="796"/>
        <n v="445"/>
        <n v="746"/>
        <n v="786"/>
        <n v="554"/>
        <n v="672"/>
        <n v="787"/>
        <n v="499"/>
        <n v="844"/>
        <n v="450"/>
        <n v="815"/>
        <n v="838"/>
        <n v="803"/>
        <n v="736"/>
        <n v="633"/>
        <n v="600"/>
        <n v="679"/>
        <n v="517"/>
        <n v="792"/>
        <n v="743"/>
        <n v="488"/>
        <n v="421"/>
        <n v="841"/>
        <n v="708"/>
        <n v="507"/>
        <n v="505"/>
        <n v="456"/>
        <n v="435"/>
        <n v="561"/>
        <n v="518"/>
        <n v="565"/>
        <n v="728"/>
        <n v="784"/>
        <n v="552"/>
        <n v="609"/>
        <n v="764"/>
        <n v="697"/>
        <n v="723"/>
        <n v="551"/>
        <n v="444"/>
        <n v="719"/>
        <n v="496"/>
        <n v="541"/>
        <n v="830"/>
        <n v="812"/>
        <n v="677"/>
        <n v="420"/>
        <n v="595"/>
        <n v="617"/>
        <n v="809"/>
        <n v="500"/>
        <n v="826"/>
        <n v="434"/>
        <n v="513"/>
        <n v="478"/>
        <n v="797"/>
        <n v="363"/>
        <n v="399"/>
        <n v="463"/>
        <n v="780"/>
        <n v="452"/>
        <n v="575"/>
        <n v="837"/>
        <n v="794"/>
        <n v="824"/>
        <n v="428"/>
        <n v="823"/>
        <n v="781"/>
        <n v="849"/>
        <n v="489"/>
        <n v="431"/>
        <n v="457"/>
        <n v="768"/>
        <n v="831"/>
        <n v="359"/>
        <n v="820"/>
        <n v="573"/>
        <n v="576"/>
        <n v="558"/>
        <n v="817"/>
        <n v="449"/>
        <n v="440"/>
        <n v="415"/>
        <n v="821"/>
        <n v="530"/>
        <n v="350"/>
        <n v="446"/>
        <n v="425"/>
        <n v="740"/>
        <n v="481"/>
        <n v="783"/>
        <n v="358"/>
        <n v="845"/>
        <n v="451"/>
        <n v="458"/>
        <n v="469"/>
        <n v="423"/>
        <n v="404"/>
        <n v="836"/>
        <n v="473"/>
        <n v="835"/>
        <n v="466"/>
        <n v="491"/>
        <n v="351"/>
        <n v="827"/>
        <n v="843"/>
        <n v="365"/>
        <n v="532"/>
        <n v="414"/>
        <n v="453"/>
        <n v="471"/>
        <n v="401"/>
        <n v="810"/>
        <n v="832"/>
        <n v="470"/>
        <n v="447"/>
        <n v="422"/>
        <n v="825"/>
        <n v="430"/>
        <n v="436"/>
        <n v="426"/>
        <n v="408"/>
        <n v="847"/>
        <n v="418"/>
        <n v="437"/>
        <n v="410"/>
        <n v="454"/>
        <n v="407"/>
        <n v="455"/>
        <n v="462"/>
        <n v="386"/>
        <n v="405"/>
        <n v="383"/>
        <n v="395"/>
        <n v="467"/>
        <n v="433"/>
        <n v="442"/>
        <n v="424"/>
        <n v="448"/>
        <n v="441"/>
        <n v="367"/>
        <n v="412"/>
        <n v="382"/>
        <n v="373"/>
        <n v="419"/>
      </sharedItems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 count="11">
        <n v="2"/>
        <n v="1"/>
        <n v="8"/>
        <n v="7"/>
        <n v="4"/>
        <n v="6"/>
        <n v="3"/>
        <n v="10"/>
        <n v="5"/>
        <n v="9"/>
        <n v="0"/>
      </sharedItems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1" maxValue="1"/>
    </cacheField>
    <cacheField name="0" numFmtId="0">
      <sharedItems containsNonDate="0" containsString="0" containsBlank="1"/>
    </cacheField>
    <cacheField name="10000" numFmtId="0">
      <sharedItems containsNonDate="0" containsString="0" containsBlank="1"/>
    </cacheField>
    <cacheField name="Age_Group" numFmtId="0">
      <sharedItems count="4">
        <s v="31-45"/>
        <s v="46-60"/>
        <s v="18-30"/>
        <s v="60+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160.545767129632" createdVersion="3" refreshedVersion="3" minRefreshableVersion="3" recordCount="10000">
  <cacheSource type="worksheet">
    <worksheetSource ref="A1:S10001" sheet="Cleaned_Data"/>
  </cacheSource>
  <cacheFields count="19">
    <cacheField name="Year" numFmtId="0">
      <sharedItems containsSemiMixedTypes="0" containsString="0" containsNumber="1" containsInteger="1" minValue="2025" maxValue="2025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1" maxValue="1"/>
    </cacheField>
    <cacheField name="0" numFmtId="0">
      <sharedItems containsNonDate="0" containsString="0" containsBlank="1"/>
    </cacheField>
    <cacheField name="10000" numFmtId="0">
      <sharedItems containsNonDate="0" containsString="0" containsBlank="1"/>
    </cacheField>
    <cacheField name="Age_Group" numFmtId="0">
      <sharedItems/>
    </cacheField>
    <cacheField name="CreditScore_Group" numFmtId="0">
      <sharedItems count="4">
        <s v="Fair"/>
        <s v="Good"/>
        <s v="Excellent"/>
        <s v="Poor"/>
      </sharedItems>
    </cacheField>
    <cacheField name="Balance_Group" numFmtId="0">
      <sharedItems count="3">
        <s v="0-50K"/>
        <s v="50K-100K"/>
        <s v="100K+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n v="2025"/>
    <x v="0"/>
    <s v="Hargrave"/>
    <x v="0"/>
    <x v="0"/>
    <x v="0"/>
    <n v="42"/>
    <x v="0"/>
    <n v="0"/>
    <x v="0"/>
    <x v="0"/>
    <x v="0"/>
    <n v="101348.88"/>
    <n v="1"/>
    <m/>
    <m/>
    <x v="0"/>
  </r>
  <r>
    <n v="2025"/>
    <x v="1"/>
    <s v="Hill"/>
    <x v="1"/>
    <x v="1"/>
    <x v="0"/>
    <n v="41"/>
    <x v="1"/>
    <n v="83807.86"/>
    <x v="0"/>
    <x v="1"/>
    <x v="0"/>
    <n v="112542.58"/>
    <n v="1"/>
    <m/>
    <m/>
    <x v="0"/>
  </r>
  <r>
    <n v="2025"/>
    <x v="2"/>
    <s v="Onio"/>
    <x v="2"/>
    <x v="0"/>
    <x v="0"/>
    <n v="42"/>
    <x v="2"/>
    <n v="159660.79999999999"/>
    <x v="1"/>
    <x v="0"/>
    <x v="1"/>
    <n v="113931.57"/>
    <n v="1"/>
    <m/>
    <m/>
    <x v="0"/>
  </r>
  <r>
    <n v="2025"/>
    <x v="3"/>
    <s v="Boni"/>
    <x v="3"/>
    <x v="0"/>
    <x v="0"/>
    <n v="39"/>
    <x v="1"/>
    <n v="0"/>
    <x v="2"/>
    <x v="1"/>
    <x v="1"/>
    <n v="93826.63"/>
    <n v="1"/>
    <m/>
    <m/>
    <x v="0"/>
  </r>
  <r>
    <n v="2025"/>
    <x v="4"/>
    <s v="Mitchell"/>
    <x v="4"/>
    <x v="1"/>
    <x v="0"/>
    <n v="43"/>
    <x v="0"/>
    <n v="125510.82"/>
    <x v="0"/>
    <x v="0"/>
    <x v="0"/>
    <n v="79084.100000000006"/>
    <n v="1"/>
    <m/>
    <m/>
    <x v="0"/>
  </r>
  <r>
    <n v="2025"/>
    <x v="5"/>
    <s v="Chu"/>
    <x v="5"/>
    <x v="1"/>
    <x v="1"/>
    <n v="44"/>
    <x v="2"/>
    <n v="113755.78"/>
    <x v="2"/>
    <x v="0"/>
    <x v="1"/>
    <n v="149756.71"/>
    <n v="1"/>
    <m/>
    <m/>
    <x v="0"/>
  </r>
  <r>
    <n v="2025"/>
    <x v="6"/>
    <s v="Bartlett"/>
    <x v="6"/>
    <x v="0"/>
    <x v="1"/>
    <n v="50"/>
    <x v="3"/>
    <n v="0"/>
    <x v="2"/>
    <x v="0"/>
    <x v="0"/>
    <n v="10062.799999999999"/>
    <n v="1"/>
    <m/>
    <m/>
    <x v="1"/>
  </r>
  <r>
    <n v="2025"/>
    <x v="7"/>
    <s v="Obinna"/>
    <x v="7"/>
    <x v="2"/>
    <x v="0"/>
    <n v="29"/>
    <x v="4"/>
    <n v="115046.74"/>
    <x v="3"/>
    <x v="0"/>
    <x v="1"/>
    <n v="119346.88"/>
    <n v="1"/>
    <m/>
    <m/>
    <x v="2"/>
  </r>
  <r>
    <n v="2025"/>
    <x v="8"/>
    <s v="He"/>
    <x v="8"/>
    <x v="0"/>
    <x v="1"/>
    <n v="44"/>
    <x v="4"/>
    <n v="142051.07"/>
    <x v="2"/>
    <x v="1"/>
    <x v="0"/>
    <n v="74940.5"/>
    <n v="1"/>
    <m/>
    <m/>
    <x v="0"/>
  </r>
  <r>
    <n v="2025"/>
    <x v="9"/>
    <s v="H?"/>
    <x v="9"/>
    <x v="0"/>
    <x v="1"/>
    <n v="27"/>
    <x v="0"/>
    <n v="134603.88"/>
    <x v="0"/>
    <x v="0"/>
    <x v="0"/>
    <n v="71725.73"/>
    <n v="1"/>
    <m/>
    <m/>
    <x v="2"/>
  </r>
  <r>
    <n v="2025"/>
    <x v="10"/>
    <s v="Bearce"/>
    <x v="10"/>
    <x v="0"/>
    <x v="1"/>
    <n v="31"/>
    <x v="5"/>
    <n v="102016.72"/>
    <x v="2"/>
    <x v="1"/>
    <x v="1"/>
    <n v="80181.119999999995"/>
    <n v="1"/>
    <m/>
    <m/>
    <x v="0"/>
  </r>
  <r>
    <n v="2025"/>
    <x v="11"/>
    <s v="Andrews"/>
    <x v="11"/>
    <x v="1"/>
    <x v="1"/>
    <n v="24"/>
    <x v="6"/>
    <n v="0"/>
    <x v="2"/>
    <x v="0"/>
    <x v="1"/>
    <n v="76390.009999999995"/>
    <n v="1"/>
    <m/>
    <m/>
    <x v="2"/>
  </r>
  <r>
    <n v="2025"/>
    <x v="12"/>
    <s v="Kay"/>
    <x v="12"/>
    <x v="0"/>
    <x v="0"/>
    <n v="34"/>
    <x v="7"/>
    <n v="0"/>
    <x v="2"/>
    <x v="0"/>
    <x v="1"/>
    <n v="26260.98"/>
    <n v="1"/>
    <m/>
    <m/>
    <x v="0"/>
  </r>
  <r>
    <n v="2025"/>
    <x v="13"/>
    <s v="Chin"/>
    <x v="13"/>
    <x v="0"/>
    <x v="0"/>
    <n v="25"/>
    <x v="8"/>
    <n v="0"/>
    <x v="2"/>
    <x v="1"/>
    <x v="1"/>
    <n v="190857.79"/>
    <n v="1"/>
    <m/>
    <m/>
    <x v="2"/>
  </r>
  <r>
    <n v="2025"/>
    <x v="14"/>
    <s v="Scott"/>
    <x v="14"/>
    <x v="1"/>
    <x v="0"/>
    <n v="35"/>
    <x v="3"/>
    <n v="0"/>
    <x v="2"/>
    <x v="0"/>
    <x v="0"/>
    <n v="65951.649999999994"/>
    <n v="1"/>
    <m/>
    <m/>
    <x v="0"/>
  </r>
  <r>
    <n v="2025"/>
    <x v="15"/>
    <s v="Goforth"/>
    <x v="15"/>
    <x v="2"/>
    <x v="1"/>
    <n v="45"/>
    <x v="6"/>
    <n v="143129.41"/>
    <x v="2"/>
    <x v="1"/>
    <x v="0"/>
    <n v="64327.26"/>
    <n v="1"/>
    <m/>
    <m/>
    <x v="0"/>
  </r>
  <r>
    <n v="2025"/>
    <x v="16"/>
    <s v="Romeo"/>
    <x v="16"/>
    <x v="2"/>
    <x v="1"/>
    <n v="58"/>
    <x v="1"/>
    <n v="132602.88"/>
    <x v="0"/>
    <x v="0"/>
    <x v="1"/>
    <n v="5097.67"/>
    <n v="1"/>
    <m/>
    <m/>
    <x v="1"/>
  </r>
  <r>
    <n v="2025"/>
    <x v="17"/>
    <s v="Henderson"/>
    <x v="13"/>
    <x v="1"/>
    <x v="0"/>
    <n v="24"/>
    <x v="9"/>
    <n v="0"/>
    <x v="2"/>
    <x v="0"/>
    <x v="0"/>
    <n v="14406.41"/>
    <n v="1"/>
    <m/>
    <m/>
    <x v="2"/>
  </r>
  <r>
    <n v="2025"/>
    <x v="18"/>
    <s v="Muldrow"/>
    <x v="17"/>
    <x v="1"/>
    <x v="1"/>
    <n v="45"/>
    <x v="5"/>
    <n v="0"/>
    <x v="0"/>
    <x v="1"/>
    <x v="1"/>
    <n v="158684.81"/>
    <n v="1"/>
    <m/>
    <m/>
    <x v="0"/>
  </r>
  <r>
    <n v="2025"/>
    <x v="19"/>
    <s v="Hao"/>
    <x v="18"/>
    <x v="0"/>
    <x v="0"/>
    <n v="24"/>
    <x v="5"/>
    <n v="0"/>
    <x v="2"/>
    <x v="0"/>
    <x v="0"/>
    <n v="54724.03"/>
    <n v="1"/>
    <m/>
    <m/>
    <x v="2"/>
  </r>
  <r>
    <n v="2025"/>
    <x v="20"/>
    <s v="McDonald"/>
    <x v="19"/>
    <x v="0"/>
    <x v="1"/>
    <n v="41"/>
    <x v="2"/>
    <n v="0"/>
    <x v="2"/>
    <x v="0"/>
    <x v="0"/>
    <n v="170886.17"/>
    <n v="1"/>
    <m/>
    <m/>
    <x v="0"/>
  </r>
  <r>
    <n v="2025"/>
    <x v="21"/>
    <s v="Dellucci"/>
    <x v="20"/>
    <x v="1"/>
    <x v="0"/>
    <n v="32"/>
    <x v="2"/>
    <n v="0"/>
    <x v="2"/>
    <x v="0"/>
    <x v="1"/>
    <n v="138555.46"/>
    <n v="1"/>
    <m/>
    <m/>
    <x v="0"/>
  </r>
  <r>
    <n v="2025"/>
    <x v="22"/>
    <s v="Gerasimov"/>
    <x v="21"/>
    <x v="1"/>
    <x v="0"/>
    <n v="38"/>
    <x v="4"/>
    <n v="0"/>
    <x v="0"/>
    <x v="0"/>
    <x v="1"/>
    <n v="118913.53"/>
    <n v="1"/>
    <m/>
    <m/>
    <x v="0"/>
  </r>
  <r>
    <n v="2025"/>
    <x v="23"/>
    <s v="Mosman"/>
    <x v="22"/>
    <x v="0"/>
    <x v="1"/>
    <n v="46"/>
    <x v="6"/>
    <n v="0"/>
    <x v="2"/>
    <x v="1"/>
    <x v="0"/>
    <n v="8487.75"/>
    <n v="1"/>
    <m/>
    <m/>
    <x v="1"/>
  </r>
  <r>
    <n v="2025"/>
    <x v="24"/>
    <s v="Yen"/>
    <x v="23"/>
    <x v="0"/>
    <x v="0"/>
    <n v="38"/>
    <x v="8"/>
    <n v="0"/>
    <x v="0"/>
    <x v="0"/>
    <x v="0"/>
    <n v="187616.16"/>
    <n v="1"/>
    <m/>
    <m/>
    <x v="0"/>
  </r>
  <r>
    <n v="2025"/>
    <x v="25"/>
    <s v="Maclean"/>
    <x v="24"/>
    <x v="0"/>
    <x v="1"/>
    <n v="25"/>
    <x v="6"/>
    <n v="0"/>
    <x v="2"/>
    <x v="1"/>
    <x v="0"/>
    <n v="124508.29"/>
    <n v="1"/>
    <m/>
    <m/>
    <x v="2"/>
  </r>
  <r>
    <n v="2025"/>
    <x v="26"/>
    <s v="Young"/>
    <x v="25"/>
    <x v="2"/>
    <x v="1"/>
    <n v="36"/>
    <x v="0"/>
    <n v="136815.64000000001"/>
    <x v="0"/>
    <x v="0"/>
    <x v="0"/>
    <n v="170041.95"/>
    <n v="1"/>
    <m/>
    <m/>
    <x v="0"/>
  </r>
  <r>
    <n v="2025"/>
    <x v="27"/>
    <s v="Nebechi"/>
    <x v="26"/>
    <x v="0"/>
    <x v="1"/>
    <n v="44"/>
    <x v="9"/>
    <n v="0"/>
    <x v="2"/>
    <x v="1"/>
    <x v="1"/>
    <n v="38433.35"/>
    <n v="1"/>
    <m/>
    <m/>
    <x v="0"/>
  </r>
  <r>
    <n v="2025"/>
    <x v="28"/>
    <s v="McWilliams"/>
    <x v="27"/>
    <x v="2"/>
    <x v="0"/>
    <n v="43"/>
    <x v="6"/>
    <n v="141349.43"/>
    <x v="0"/>
    <x v="0"/>
    <x v="0"/>
    <n v="100187.43"/>
    <n v="1"/>
    <m/>
    <m/>
    <x v="0"/>
  </r>
  <r>
    <n v="2025"/>
    <x v="29"/>
    <s v="Lucciano"/>
    <x v="28"/>
    <x v="0"/>
    <x v="1"/>
    <n v="29"/>
    <x v="10"/>
    <n v="59697.17"/>
    <x v="2"/>
    <x v="0"/>
    <x v="0"/>
    <n v="53483.21"/>
    <n v="1"/>
    <m/>
    <m/>
    <x v="2"/>
  </r>
  <r>
    <n v="2025"/>
    <x v="30"/>
    <s v="Azikiwe"/>
    <x v="29"/>
    <x v="1"/>
    <x v="0"/>
    <n v="39"/>
    <x v="6"/>
    <n v="0"/>
    <x v="1"/>
    <x v="0"/>
    <x v="1"/>
    <n v="140469.38"/>
    <n v="1"/>
    <m/>
    <m/>
    <x v="0"/>
  </r>
  <r>
    <n v="2025"/>
    <x v="31"/>
    <s v="Odinakachukwu"/>
    <x v="30"/>
    <x v="0"/>
    <x v="1"/>
    <n v="36"/>
    <x v="3"/>
    <n v="85311.7"/>
    <x v="0"/>
    <x v="1"/>
    <x v="0"/>
    <n v="156731.91"/>
    <n v="1"/>
    <m/>
    <m/>
    <x v="0"/>
  </r>
  <r>
    <n v="2025"/>
    <x v="32"/>
    <s v="Sanderson"/>
    <x v="31"/>
    <x v="2"/>
    <x v="1"/>
    <n v="41"/>
    <x v="9"/>
    <n v="110112.54"/>
    <x v="2"/>
    <x v="1"/>
    <x v="1"/>
    <n v="81898.81"/>
    <n v="1"/>
    <m/>
    <m/>
    <x v="0"/>
  </r>
  <r>
    <n v="2025"/>
    <x v="33"/>
    <s v="Maggard"/>
    <x v="32"/>
    <x v="1"/>
    <x v="0"/>
    <n v="42"/>
    <x v="5"/>
    <n v="0"/>
    <x v="2"/>
    <x v="0"/>
    <x v="0"/>
    <n v="34410.550000000003"/>
    <n v="1"/>
    <m/>
    <m/>
    <x v="0"/>
  </r>
  <r>
    <n v="2025"/>
    <x v="34"/>
    <s v="Clements"/>
    <x v="33"/>
    <x v="1"/>
    <x v="0"/>
    <n v="29"/>
    <x v="9"/>
    <n v="0"/>
    <x v="2"/>
    <x v="0"/>
    <x v="0"/>
    <n v="142033.07"/>
    <n v="1"/>
    <m/>
    <m/>
    <x v="2"/>
  </r>
  <r>
    <n v="2025"/>
    <x v="35"/>
    <s v="Lombardo"/>
    <x v="34"/>
    <x v="0"/>
    <x v="0"/>
    <n v="45"/>
    <x v="10"/>
    <n v="134264.04"/>
    <x v="0"/>
    <x v="0"/>
    <x v="1"/>
    <n v="27822.99"/>
    <n v="1"/>
    <m/>
    <m/>
    <x v="0"/>
  </r>
  <r>
    <n v="2025"/>
    <x v="36"/>
    <s v="Watson"/>
    <x v="35"/>
    <x v="1"/>
    <x v="1"/>
    <n v="31"/>
    <x v="6"/>
    <n v="145260.23000000001"/>
    <x v="0"/>
    <x v="1"/>
    <x v="0"/>
    <n v="114066.77"/>
    <n v="1"/>
    <m/>
    <m/>
    <x v="0"/>
  </r>
  <r>
    <n v="2025"/>
    <x v="37"/>
    <s v="Lorenzo"/>
    <x v="36"/>
    <x v="1"/>
    <x v="1"/>
    <n v="33"/>
    <x v="3"/>
    <n v="76548.600000000006"/>
    <x v="0"/>
    <x v="1"/>
    <x v="0"/>
    <n v="98453.45"/>
    <n v="1"/>
    <m/>
    <m/>
    <x v="0"/>
  </r>
  <r>
    <n v="2025"/>
    <x v="38"/>
    <s v="Armstrong"/>
    <x v="4"/>
    <x v="0"/>
    <x v="1"/>
    <n v="36"/>
    <x v="3"/>
    <n v="0"/>
    <x v="0"/>
    <x v="0"/>
    <x v="0"/>
    <n v="40812.9"/>
    <n v="1"/>
    <m/>
    <m/>
    <x v="0"/>
  </r>
  <r>
    <n v="2025"/>
    <x v="39"/>
    <s v="Cameron"/>
    <x v="37"/>
    <x v="2"/>
    <x v="1"/>
    <n v="41"/>
    <x v="5"/>
    <n v="70349.48"/>
    <x v="2"/>
    <x v="1"/>
    <x v="0"/>
    <n v="178074.04"/>
    <n v="1"/>
    <m/>
    <m/>
    <x v="0"/>
  </r>
  <r>
    <n v="2025"/>
    <x v="40"/>
    <s v="Hsiao"/>
    <x v="38"/>
    <x v="1"/>
    <x v="1"/>
    <n v="40"/>
    <x v="4"/>
    <n v="0"/>
    <x v="0"/>
    <x v="0"/>
    <x v="1"/>
    <n v="70154.22"/>
    <n v="1"/>
    <m/>
    <m/>
    <x v="0"/>
  </r>
  <r>
    <n v="2025"/>
    <x v="41"/>
    <s v="Clarke"/>
    <x v="39"/>
    <x v="0"/>
    <x v="0"/>
    <n v="51"/>
    <x v="2"/>
    <n v="122522.32"/>
    <x v="0"/>
    <x v="1"/>
    <x v="1"/>
    <n v="181297.65"/>
    <n v="1"/>
    <m/>
    <m/>
    <x v="1"/>
  </r>
  <r>
    <n v="2025"/>
    <x v="42"/>
    <s v="Osborne"/>
    <x v="40"/>
    <x v="0"/>
    <x v="0"/>
    <n v="61"/>
    <x v="0"/>
    <n v="117419.35"/>
    <x v="0"/>
    <x v="0"/>
    <x v="0"/>
    <n v="94153.83"/>
    <n v="1"/>
    <m/>
    <m/>
    <x v="3"/>
  </r>
  <r>
    <n v="2025"/>
    <x v="43"/>
    <s v="Lavine"/>
    <x v="41"/>
    <x v="0"/>
    <x v="0"/>
    <n v="49"/>
    <x v="0"/>
    <n v="131394.56"/>
    <x v="0"/>
    <x v="1"/>
    <x v="1"/>
    <n v="194365.76"/>
    <n v="1"/>
    <m/>
    <m/>
    <x v="1"/>
  </r>
  <r>
    <n v="2025"/>
    <x v="44"/>
    <s v="Bianchi"/>
    <x v="42"/>
    <x v="1"/>
    <x v="0"/>
    <n v="61"/>
    <x v="8"/>
    <n v="155931.10999999999"/>
    <x v="0"/>
    <x v="0"/>
    <x v="0"/>
    <n v="158338.39000000001"/>
    <n v="1"/>
    <m/>
    <m/>
    <x v="3"/>
  </r>
  <r>
    <n v="2025"/>
    <x v="45"/>
    <s v="Tyler"/>
    <x v="43"/>
    <x v="2"/>
    <x v="0"/>
    <n v="32"/>
    <x v="4"/>
    <n v="109421.13"/>
    <x v="2"/>
    <x v="0"/>
    <x v="0"/>
    <n v="126517.46"/>
    <n v="1"/>
    <m/>
    <m/>
    <x v="0"/>
  </r>
  <r>
    <n v="2025"/>
    <x v="46"/>
    <s v="Martin"/>
    <x v="44"/>
    <x v="2"/>
    <x v="0"/>
    <n v="27"/>
    <x v="9"/>
    <n v="112045.67"/>
    <x v="0"/>
    <x v="0"/>
    <x v="0"/>
    <n v="119708.21"/>
    <n v="1"/>
    <m/>
    <m/>
    <x v="2"/>
  </r>
  <r>
    <n v="2025"/>
    <x v="47"/>
    <s v="Okagbue"/>
    <x v="45"/>
    <x v="2"/>
    <x v="0"/>
    <n v="39"/>
    <x v="9"/>
    <n v="137843.79999999999"/>
    <x v="0"/>
    <x v="0"/>
    <x v="0"/>
    <n v="117622.8"/>
    <n v="1"/>
    <m/>
    <m/>
    <x v="0"/>
  </r>
  <r>
    <n v="2025"/>
    <x v="48"/>
    <s v="Yin"/>
    <x v="46"/>
    <x v="2"/>
    <x v="1"/>
    <n v="38"/>
    <x v="0"/>
    <n v="103391.38"/>
    <x v="0"/>
    <x v="1"/>
    <x v="0"/>
    <n v="90878.13"/>
    <n v="1"/>
    <m/>
    <m/>
    <x v="0"/>
  </r>
  <r>
    <n v="2025"/>
    <x v="49"/>
    <s v="Buccho"/>
    <x v="43"/>
    <x v="2"/>
    <x v="0"/>
    <n v="37"/>
    <x v="0"/>
    <n v="103769.22"/>
    <x v="2"/>
    <x v="0"/>
    <x v="1"/>
    <n v="194099.12"/>
    <n v="1"/>
    <m/>
    <m/>
    <x v="0"/>
  </r>
  <r>
    <n v="2025"/>
    <x v="50"/>
    <s v="Chidiebele"/>
    <x v="47"/>
    <x v="2"/>
    <x v="1"/>
    <n v="44"/>
    <x v="7"/>
    <n v="116363.37"/>
    <x v="2"/>
    <x v="0"/>
    <x v="1"/>
    <n v="198059.16"/>
    <n v="1"/>
    <m/>
    <m/>
    <x v="0"/>
  </r>
  <r>
    <n v="2025"/>
    <x v="51"/>
    <s v="Trevisani"/>
    <x v="48"/>
    <x v="2"/>
    <x v="1"/>
    <n v="36"/>
    <x v="8"/>
    <n v="146050.97"/>
    <x v="2"/>
    <x v="1"/>
    <x v="1"/>
    <n v="86424.57"/>
    <n v="1"/>
    <m/>
    <m/>
    <x v="0"/>
  </r>
  <r>
    <n v="2025"/>
    <x v="52"/>
    <s v="O'Brien"/>
    <x v="49"/>
    <x v="0"/>
    <x v="0"/>
    <n v="33"/>
    <x v="8"/>
    <n v="0"/>
    <x v="2"/>
    <x v="1"/>
    <x v="1"/>
    <n v="116978.19"/>
    <n v="1"/>
    <m/>
    <m/>
    <x v="0"/>
  </r>
  <r>
    <n v="2025"/>
    <x v="53"/>
    <s v="Parkhill"/>
    <x v="50"/>
    <x v="2"/>
    <x v="1"/>
    <n v="41"/>
    <x v="2"/>
    <n v="125561.97"/>
    <x v="0"/>
    <x v="1"/>
    <x v="1"/>
    <n v="164040.94"/>
    <n v="1"/>
    <m/>
    <m/>
    <x v="0"/>
  </r>
  <r>
    <n v="2025"/>
    <x v="54"/>
    <s v="Yoo"/>
    <x v="51"/>
    <x v="2"/>
    <x v="1"/>
    <n v="42"/>
    <x v="1"/>
    <n v="98495.72"/>
    <x v="0"/>
    <x v="0"/>
    <x v="1"/>
    <n v="40014.76"/>
    <n v="1"/>
    <m/>
    <m/>
    <x v="0"/>
  </r>
  <r>
    <n v="2025"/>
    <x v="55"/>
    <s v="Phillipps"/>
    <x v="0"/>
    <x v="0"/>
    <x v="1"/>
    <n v="43"/>
    <x v="1"/>
    <n v="125211.92"/>
    <x v="0"/>
    <x v="0"/>
    <x v="0"/>
    <n v="113410.49"/>
    <n v="1"/>
    <m/>
    <m/>
    <x v="0"/>
  </r>
  <r>
    <n v="2025"/>
    <x v="56"/>
    <s v="Tsao"/>
    <x v="52"/>
    <x v="0"/>
    <x v="1"/>
    <n v="45"/>
    <x v="8"/>
    <n v="127864.4"/>
    <x v="0"/>
    <x v="0"/>
    <x v="1"/>
    <n v="87107.57"/>
    <n v="1"/>
    <m/>
    <m/>
    <x v="0"/>
  </r>
  <r>
    <n v="2025"/>
    <x v="57"/>
    <s v="Endrizzi"/>
    <x v="53"/>
    <x v="2"/>
    <x v="1"/>
    <n v="19"/>
    <x v="10"/>
    <n v="75888.2"/>
    <x v="0"/>
    <x v="1"/>
    <x v="1"/>
    <n v="45613.75"/>
    <n v="1"/>
    <m/>
    <m/>
    <x v="2"/>
  </r>
  <r>
    <n v="2025"/>
    <x v="58"/>
    <s v="T'ien"/>
    <x v="54"/>
    <x v="1"/>
    <x v="0"/>
    <n v="66"/>
    <x v="4"/>
    <n v="0"/>
    <x v="0"/>
    <x v="0"/>
    <x v="1"/>
    <n v="1643.11"/>
    <n v="1"/>
    <m/>
    <m/>
    <x v="3"/>
  </r>
  <r>
    <n v="2025"/>
    <x v="59"/>
    <s v="Velazquez"/>
    <x v="55"/>
    <x v="0"/>
    <x v="1"/>
    <n v="51"/>
    <x v="4"/>
    <n v="40685.919999999998"/>
    <x v="0"/>
    <x v="0"/>
    <x v="0"/>
    <n v="46775.28"/>
    <n v="1"/>
    <m/>
    <m/>
    <x v="1"/>
  </r>
  <r>
    <n v="2025"/>
    <x v="60"/>
    <s v="Hunter"/>
    <x v="56"/>
    <x v="2"/>
    <x v="1"/>
    <n v="35"/>
    <x v="8"/>
    <n v="136857"/>
    <x v="0"/>
    <x v="1"/>
    <x v="1"/>
    <n v="84509.57"/>
    <n v="1"/>
    <m/>
    <m/>
    <x v="0"/>
  </r>
  <r>
    <n v="2025"/>
    <x v="61"/>
    <s v="Clark"/>
    <x v="57"/>
    <x v="2"/>
    <x v="0"/>
    <n v="27"/>
    <x v="9"/>
    <n v="152328.88"/>
    <x v="2"/>
    <x v="1"/>
    <x v="1"/>
    <n v="126494.82"/>
    <n v="1"/>
    <m/>
    <m/>
    <x v="2"/>
  </r>
  <r>
    <n v="2025"/>
    <x v="62"/>
    <s v="Jeffrey"/>
    <x v="58"/>
    <x v="1"/>
    <x v="1"/>
    <n v="33"/>
    <x v="1"/>
    <n v="56084.69"/>
    <x v="2"/>
    <x v="1"/>
    <x v="1"/>
    <n v="178798.13"/>
    <n v="1"/>
    <m/>
    <m/>
    <x v="0"/>
  </r>
  <r>
    <n v="2025"/>
    <x v="63"/>
    <s v="Pirozzi"/>
    <x v="9"/>
    <x v="1"/>
    <x v="1"/>
    <n v="56"/>
    <x v="2"/>
    <n v="78707.16"/>
    <x v="0"/>
    <x v="0"/>
    <x v="0"/>
    <n v="99398.36"/>
    <n v="1"/>
    <m/>
    <m/>
    <x v="1"/>
  </r>
  <r>
    <n v="2025"/>
    <x v="64"/>
    <s v="Jackson"/>
    <x v="59"/>
    <x v="2"/>
    <x v="1"/>
    <n v="26"/>
    <x v="4"/>
    <n v="109166.37"/>
    <x v="0"/>
    <x v="0"/>
    <x v="0"/>
    <n v="92840.67"/>
    <n v="1"/>
    <m/>
    <m/>
    <x v="2"/>
  </r>
  <r>
    <n v="2025"/>
    <x v="65"/>
    <s v="Hammond"/>
    <x v="60"/>
    <x v="2"/>
    <x v="0"/>
    <n v="36"/>
    <x v="5"/>
    <n v="169831.46"/>
    <x v="2"/>
    <x v="0"/>
    <x v="0"/>
    <n v="27758.36"/>
    <n v="1"/>
    <m/>
    <m/>
    <x v="0"/>
  </r>
  <r>
    <n v="2025"/>
    <x v="66"/>
    <s v="Brownless"/>
    <x v="61"/>
    <x v="2"/>
    <x v="0"/>
    <n v="34"/>
    <x v="1"/>
    <n v="101633.04"/>
    <x v="0"/>
    <x v="0"/>
    <x v="1"/>
    <n v="110431.51"/>
    <n v="1"/>
    <m/>
    <m/>
    <x v="0"/>
  </r>
  <r>
    <n v="2025"/>
    <x v="67"/>
    <s v="Chibugo"/>
    <x v="62"/>
    <x v="2"/>
    <x v="1"/>
    <n v="43"/>
    <x v="7"/>
    <n v="123180.01"/>
    <x v="2"/>
    <x v="0"/>
    <x v="0"/>
    <n v="196673.28"/>
    <n v="1"/>
    <m/>
    <m/>
    <x v="0"/>
  </r>
  <r>
    <n v="2025"/>
    <x v="68"/>
    <s v="Glauert"/>
    <x v="63"/>
    <x v="2"/>
    <x v="0"/>
    <n v="35"/>
    <x v="8"/>
    <n v="150725.53"/>
    <x v="2"/>
    <x v="1"/>
    <x v="0"/>
    <n v="113656.85"/>
    <n v="1"/>
    <m/>
    <m/>
    <x v="0"/>
  </r>
  <r>
    <n v="2025"/>
    <x v="69"/>
    <s v="Pisano"/>
    <x v="64"/>
    <x v="0"/>
    <x v="0"/>
    <n v="21"/>
    <x v="2"/>
    <n v="98373.26"/>
    <x v="0"/>
    <x v="0"/>
    <x v="1"/>
    <n v="18203"/>
    <n v="1"/>
    <m/>
    <m/>
    <x v="2"/>
  </r>
  <r>
    <n v="2025"/>
    <x v="70"/>
    <s v="Konovalova"/>
    <x v="65"/>
    <x v="2"/>
    <x v="1"/>
    <n v="58"/>
    <x v="0"/>
    <n v="133745.44"/>
    <x v="3"/>
    <x v="0"/>
    <x v="1"/>
    <n v="28373.86"/>
    <n v="1"/>
    <m/>
    <m/>
    <x v="1"/>
  </r>
  <r>
    <n v="2025"/>
    <x v="71"/>
    <s v="McKee"/>
    <x v="66"/>
    <x v="0"/>
    <x v="1"/>
    <n v="29"/>
    <x v="5"/>
    <n v="0"/>
    <x v="0"/>
    <x v="0"/>
    <x v="1"/>
    <n v="33953.870000000003"/>
    <n v="1"/>
    <m/>
    <m/>
    <x v="2"/>
  </r>
  <r>
    <n v="2025"/>
    <x v="72"/>
    <s v="Palermo"/>
    <x v="67"/>
    <x v="1"/>
    <x v="0"/>
    <n v="37"/>
    <x v="10"/>
    <n v="163607.18"/>
    <x v="0"/>
    <x v="1"/>
    <x v="0"/>
    <n v="44203.55"/>
    <n v="1"/>
    <m/>
    <m/>
    <x v="0"/>
  </r>
  <r>
    <n v="2025"/>
    <x v="73"/>
    <s v="Ballard"/>
    <x v="68"/>
    <x v="2"/>
    <x v="0"/>
    <n v="25"/>
    <x v="8"/>
    <n v="157780.84"/>
    <x v="2"/>
    <x v="0"/>
    <x v="0"/>
    <n v="58426.81"/>
    <n v="1"/>
    <m/>
    <m/>
    <x v="2"/>
  </r>
  <r>
    <n v="2025"/>
    <x v="74"/>
    <s v="Wallace"/>
    <x v="69"/>
    <x v="0"/>
    <x v="1"/>
    <n v="36"/>
    <x v="9"/>
    <n v="0"/>
    <x v="2"/>
    <x v="1"/>
    <x v="0"/>
    <n v="145562.4"/>
    <n v="1"/>
    <m/>
    <m/>
    <x v="0"/>
  </r>
  <r>
    <n v="2025"/>
    <x v="75"/>
    <s v="Cavenagh"/>
    <x v="62"/>
    <x v="0"/>
    <x v="0"/>
    <n v="21"/>
    <x v="1"/>
    <n v="178718.19"/>
    <x v="2"/>
    <x v="0"/>
    <x v="1"/>
    <n v="22388"/>
    <n v="1"/>
    <m/>
    <m/>
    <x v="2"/>
  </r>
  <r>
    <n v="2025"/>
    <x v="76"/>
    <s v="Hu"/>
    <x v="70"/>
    <x v="0"/>
    <x v="1"/>
    <n v="55"/>
    <x v="2"/>
    <n v="0"/>
    <x v="2"/>
    <x v="0"/>
    <x v="0"/>
    <n v="139161.64000000001"/>
    <n v="1"/>
    <m/>
    <m/>
    <x v="1"/>
  </r>
  <r>
    <n v="2025"/>
    <x v="77"/>
    <s v="Read"/>
    <x v="71"/>
    <x v="0"/>
    <x v="0"/>
    <n v="32"/>
    <x v="9"/>
    <n v="0"/>
    <x v="0"/>
    <x v="0"/>
    <x v="0"/>
    <n v="148210.64000000001"/>
    <n v="1"/>
    <m/>
    <m/>
    <x v="0"/>
  </r>
  <r>
    <n v="2025"/>
    <x v="78"/>
    <s v="Bushell"/>
    <x v="72"/>
    <x v="1"/>
    <x v="1"/>
    <n v="33"/>
    <x v="8"/>
    <n v="77253.22"/>
    <x v="0"/>
    <x v="1"/>
    <x v="0"/>
    <n v="194239.63"/>
    <n v="1"/>
    <m/>
    <m/>
    <x v="0"/>
  </r>
  <r>
    <n v="2025"/>
    <x v="79"/>
    <s v="Postle"/>
    <x v="73"/>
    <x v="2"/>
    <x v="0"/>
    <n v="41"/>
    <x v="7"/>
    <n v="122189.66"/>
    <x v="2"/>
    <x v="0"/>
    <x v="1"/>
    <n v="98301.61"/>
    <n v="1"/>
    <m/>
    <m/>
    <x v="0"/>
  </r>
  <r>
    <n v="2025"/>
    <x v="80"/>
    <s v="Buley"/>
    <x v="74"/>
    <x v="0"/>
    <x v="0"/>
    <n v="34"/>
    <x v="1"/>
    <n v="96645.54"/>
    <x v="2"/>
    <x v="1"/>
    <x v="1"/>
    <n v="171413.66"/>
    <n v="1"/>
    <m/>
    <m/>
    <x v="0"/>
  </r>
  <r>
    <n v="2025"/>
    <x v="81"/>
    <s v="Leonard"/>
    <x v="75"/>
    <x v="0"/>
    <x v="0"/>
    <n v="32"/>
    <x v="0"/>
    <n v="0"/>
    <x v="0"/>
    <x v="0"/>
    <x v="1"/>
    <n v="136458.19"/>
    <n v="1"/>
    <m/>
    <m/>
    <x v="0"/>
  </r>
  <r>
    <n v="2025"/>
    <x v="82"/>
    <s v="Mills"/>
    <x v="76"/>
    <x v="0"/>
    <x v="0"/>
    <n v="36"/>
    <x v="6"/>
    <n v="0"/>
    <x v="2"/>
    <x v="1"/>
    <x v="1"/>
    <n v="26019.59"/>
    <n v="1"/>
    <m/>
    <m/>
    <x v="0"/>
  </r>
  <r>
    <n v="2025"/>
    <x v="83"/>
    <s v="Onyeorulu"/>
    <x v="77"/>
    <x v="0"/>
    <x v="0"/>
    <n v="34"/>
    <x v="4"/>
    <n v="90307.62"/>
    <x v="0"/>
    <x v="0"/>
    <x v="0"/>
    <n v="159235.29"/>
    <n v="1"/>
    <m/>
    <m/>
    <x v="0"/>
  </r>
  <r>
    <n v="2025"/>
    <x v="84"/>
    <s v="Beit"/>
    <x v="78"/>
    <x v="0"/>
    <x v="0"/>
    <n v="46"/>
    <x v="4"/>
    <n v="0"/>
    <x v="2"/>
    <x v="0"/>
    <x v="1"/>
    <n v="1907.66"/>
    <n v="1"/>
    <m/>
    <m/>
    <x v="1"/>
  </r>
  <r>
    <n v="2025"/>
    <x v="85"/>
    <s v="Ndukaku"/>
    <x v="79"/>
    <x v="1"/>
    <x v="0"/>
    <n v="75"/>
    <x v="7"/>
    <n v="0"/>
    <x v="2"/>
    <x v="0"/>
    <x v="0"/>
    <n v="114675.75"/>
    <n v="1"/>
    <m/>
    <m/>
    <x v="3"/>
  </r>
  <r>
    <n v="2025"/>
    <x v="86"/>
    <s v="Gant"/>
    <x v="80"/>
    <x v="1"/>
    <x v="1"/>
    <n v="22"/>
    <x v="6"/>
    <n v="121681.82"/>
    <x v="0"/>
    <x v="0"/>
    <x v="1"/>
    <n v="128643.35"/>
    <n v="1"/>
    <m/>
    <m/>
    <x v="2"/>
  </r>
  <r>
    <n v="2025"/>
    <x v="87"/>
    <s v="Rowley"/>
    <x v="81"/>
    <x v="0"/>
    <x v="1"/>
    <n v="30"/>
    <x v="9"/>
    <n v="0"/>
    <x v="2"/>
    <x v="0"/>
    <x v="1"/>
    <n v="151869.35"/>
    <n v="1"/>
    <m/>
    <m/>
    <x v="2"/>
  </r>
  <r>
    <n v="2025"/>
    <x v="88"/>
    <s v="Sharpe"/>
    <x v="82"/>
    <x v="0"/>
    <x v="0"/>
    <n v="46"/>
    <x v="4"/>
    <n v="0"/>
    <x v="1"/>
    <x v="0"/>
    <x v="1"/>
    <n v="93251.42"/>
    <n v="1"/>
    <m/>
    <m/>
    <x v="1"/>
  </r>
  <r>
    <n v="2025"/>
    <x v="89"/>
    <s v="Osborne"/>
    <x v="14"/>
    <x v="2"/>
    <x v="0"/>
    <n v="28"/>
    <x v="6"/>
    <n v="81623.67"/>
    <x v="2"/>
    <x v="0"/>
    <x v="0"/>
    <n v="156791.35999999999"/>
    <n v="1"/>
    <m/>
    <m/>
    <x v="2"/>
  </r>
  <r>
    <n v="2025"/>
    <x v="90"/>
    <s v="Heap"/>
    <x v="83"/>
    <x v="1"/>
    <x v="0"/>
    <n v="44"/>
    <x v="8"/>
    <n v="0"/>
    <x v="1"/>
    <x v="0"/>
    <x v="0"/>
    <n v="174205.22"/>
    <n v="1"/>
    <m/>
    <m/>
    <x v="0"/>
  </r>
  <r>
    <n v="2025"/>
    <x v="91"/>
    <s v="Ritchie"/>
    <x v="84"/>
    <x v="0"/>
    <x v="1"/>
    <n v="45"/>
    <x v="3"/>
    <n v="118626.55"/>
    <x v="2"/>
    <x v="0"/>
    <x v="1"/>
    <n v="147132.46"/>
    <n v="1"/>
    <m/>
    <m/>
    <x v="0"/>
  </r>
  <r>
    <n v="2025"/>
    <x v="92"/>
    <s v="Cole"/>
    <x v="85"/>
    <x v="0"/>
    <x v="0"/>
    <n v="36"/>
    <x v="7"/>
    <n v="0"/>
    <x v="2"/>
    <x v="0"/>
    <x v="1"/>
    <n v="109614.57"/>
    <n v="1"/>
    <m/>
    <m/>
    <x v="0"/>
  </r>
  <r>
    <n v="2025"/>
    <x v="93"/>
    <s v="Capon"/>
    <x v="86"/>
    <x v="0"/>
    <x v="1"/>
    <n v="29"/>
    <x v="2"/>
    <n v="0"/>
    <x v="2"/>
    <x v="0"/>
    <x v="0"/>
    <n v="172290.61"/>
    <n v="1"/>
    <m/>
    <m/>
    <x v="2"/>
  </r>
  <r>
    <n v="2025"/>
    <x v="94"/>
    <s v="Capon"/>
    <x v="87"/>
    <x v="1"/>
    <x v="1"/>
    <n v="42"/>
    <x v="4"/>
    <n v="0"/>
    <x v="2"/>
    <x v="1"/>
    <x v="0"/>
    <n v="85982.47"/>
    <n v="1"/>
    <m/>
    <m/>
    <x v="0"/>
  </r>
  <r>
    <n v="2025"/>
    <x v="95"/>
    <s v="Fiorentini"/>
    <x v="88"/>
    <x v="1"/>
    <x v="1"/>
    <n v="35"/>
    <x v="7"/>
    <n v="176273.95"/>
    <x v="0"/>
    <x v="1"/>
    <x v="0"/>
    <n v="121277.78"/>
    <n v="1"/>
    <m/>
    <m/>
    <x v="0"/>
  </r>
  <r>
    <n v="2025"/>
    <x v="96"/>
    <s v="Graham"/>
    <x v="89"/>
    <x v="1"/>
    <x v="1"/>
    <n v="41"/>
    <x v="9"/>
    <n v="102827.44"/>
    <x v="0"/>
    <x v="1"/>
    <x v="0"/>
    <n v="64595.25"/>
    <n v="1"/>
    <m/>
    <m/>
    <x v="0"/>
  </r>
  <r>
    <n v="2025"/>
    <x v="97"/>
    <s v="Yuille"/>
    <x v="90"/>
    <x v="2"/>
    <x v="1"/>
    <n v="29"/>
    <x v="2"/>
    <n v="97086.399999999994"/>
    <x v="2"/>
    <x v="0"/>
    <x v="0"/>
    <n v="197276.13"/>
    <n v="1"/>
    <m/>
    <m/>
    <x v="2"/>
  </r>
  <r>
    <n v="2025"/>
    <x v="98"/>
    <s v="Allard"/>
    <x v="91"/>
    <x v="1"/>
    <x v="1"/>
    <n v="22"/>
    <x v="2"/>
    <n v="0"/>
    <x v="2"/>
    <x v="1"/>
    <x v="1"/>
    <n v="99645.04"/>
    <n v="1"/>
    <m/>
    <m/>
    <x v="2"/>
  </r>
  <r>
    <n v="2025"/>
    <x v="99"/>
    <s v="Fanucci"/>
    <x v="92"/>
    <x v="0"/>
    <x v="1"/>
    <n v="34"/>
    <x v="9"/>
    <n v="0"/>
    <x v="2"/>
    <x v="1"/>
    <x v="1"/>
    <n v="6534.18"/>
    <n v="1"/>
    <m/>
    <m/>
    <x v="0"/>
  </r>
  <r>
    <n v="2025"/>
    <x v="100"/>
    <s v="Fu"/>
    <x v="74"/>
    <x v="0"/>
    <x v="0"/>
    <n v="40"/>
    <x v="5"/>
    <n v="0"/>
    <x v="0"/>
    <x v="0"/>
    <x v="0"/>
    <n v="161848.03"/>
    <n v="1"/>
    <m/>
    <m/>
    <x v="0"/>
  </r>
  <r>
    <n v="2025"/>
    <x v="101"/>
    <s v="Hung"/>
    <x v="93"/>
    <x v="0"/>
    <x v="0"/>
    <n v="44"/>
    <x v="5"/>
    <n v="0"/>
    <x v="2"/>
    <x v="1"/>
    <x v="1"/>
    <n v="167162.43"/>
    <n v="1"/>
    <m/>
    <m/>
    <x v="0"/>
  </r>
  <r>
    <n v="2025"/>
    <x v="102"/>
    <s v="Hung"/>
    <x v="65"/>
    <x v="0"/>
    <x v="1"/>
    <n v="31"/>
    <x v="9"/>
    <n v="82674.149999999994"/>
    <x v="0"/>
    <x v="0"/>
    <x v="1"/>
    <n v="41970.720000000001"/>
    <n v="1"/>
    <m/>
    <m/>
    <x v="0"/>
  </r>
  <r>
    <n v="2025"/>
    <x v="103"/>
    <s v="Bradley"/>
    <x v="10"/>
    <x v="1"/>
    <x v="1"/>
    <n v="36"/>
    <x v="3"/>
    <n v="0"/>
    <x v="2"/>
    <x v="0"/>
    <x v="1"/>
    <n v="60536.56"/>
    <n v="1"/>
    <m/>
    <m/>
    <x v="0"/>
  </r>
  <r>
    <n v="2025"/>
    <x v="104"/>
    <s v="Dunbabin"/>
    <x v="94"/>
    <x v="1"/>
    <x v="0"/>
    <n v="65"/>
    <x v="1"/>
    <n v="0"/>
    <x v="0"/>
    <x v="0"/>
    <x v="0"/>
    <n v="177655.67999999999"/>
    <n v="1"/>
    <m/>
    <m/>
    <x v="3"/>
  </r>
  <r>
    <n v="2025"/>
    <x v="105"/>
    <s v="Mauldon"/>
    <x v="95"/>
    <x v="1"/>
    <x v="0"/>
    <n v="46"/>
    <x v="4"/>
    <n v="107073.27"/>
    <x v="2"/>
    <x v="0"/>
    <x v="0"/>
    <n v="30984.59"/>
    <n v="1"/>
    <m/>
    <m/>
    <x v="1"/>
  </r>
  <r>
    <n v="2025"/>
    <x v="106"/>
    <s v="Stiger"/>
    <x v="37"/>
    <x v="2"/>
    <x v="1"/>
    <n v="32"/>
    <x v="1"/>
    <n v="88938.62"/>
    <x v="0"/>
    <x v="0"/>
    <x v="0"/>
    <n v="10054.530000000001"/>
    <n v="1"/>
    <m/>
    <m/>
    <x v="0"/>
  </r>
  <r>
    <n v="2025"/>
    <x v="107"/>
    <s v="Parsons"/>
    <x v="96"/>
    <x v="2"/>
    <x v="0"/>
    <n v="36"/>
    <x v="0"/>
    <n v="99806.85"/>
    <x v="0"/>
    <x v="1"/>
    <x v="0"/>
    <n v="36976.519999999997"/>
    <n v="1"/>
    <m/>
    <m/>
    <x v="0"/>
  </r>
  <r>
    <n v="2025"/>
    <x v="108"/>
    <s v="Walkom"/>
    <x v="97"/>
    <x v="1"/>
    <x v="1"/>
    <n v="33"/>
    <x v="8"/>
    <n v="150092.79999999999"/>
    <x v="0"/>
    <x v="1"/>
    <x v="1"/>
    <n v="71862.789999999994"/>
    <n v="1"/>
    <m/>
    <m/>
    <x v="0"/>
  </r>
  <r>
    <n v="2025"/>
    <x v="109"/>
    <s v="T'ang"/>
    <x v="98"/>
    <x v="2"/>
    <x v="1"/>
    <n v="35"/>
    <x v="9"/>
    <n v="92833.89"/>
    <x v="0"/>
    <x v="0"/>
    <x v="1"/>
    <n v="99449.86"/>
    <n v="1"/>
    <m/>
    <m/>
    <x v="0"/>
  </r>
  <r>
    <n v="2025"/>
    <x v="110"/>
    <s v="Eremenko"/>
    <x v="99"/>
    <x v="2"/>
    <x v="1"/>
    <n v="30"/>
    <x v="6"/>
    <n v="90536.81"/>
    <x v="0"/>
    <x v="1"/>
    <x v="0"/>
    <n v="63082.879999999997"/>
    <n v="1"/>
    <m/>
    <m/>
    <x v="2"/>
  </r>
  <r>
    <n v="2025"/>
    <x v="111"/>
    <s v="Rowntree"/>
    <x v="100"/>
    <x v="2"/>
    <x v="1"/>
    <n v="39"/>
    <x v="3"/>
    <n v="108055.1"/>
    <x v="2"/>
    <x v="0"/>
    <x v="1"/>
    <n v="27231.26"/>
    <n v="1"/>
    <m/>
    <m/>
    <x v="0"/>
  </r>
  <r>
    <n v="2025"/>
    <x v="112"/>
    <s v="Thorpe"/>
    <x v="101"/>
    <x v="0"/>
    <x v="1"/>
    <n v="42"/>
    <x v="0"/>
    <n v="100238.35"/>
    <x v="0"/>
    <x v="1"/>
    <x v="1"/>
    <n v="86797.41"/>
    <n v="1"/>
    <m/>
    <m/>
    <x v="0"/>
  </r>
  <r>
    <n v="2025"/>
    <x v="113"/>
    <s v="Chiemela"/>
    <x v="64"/>
    <x v="1"/>
    <x v="1"/>
    <n v="36"/>
    <x v="9"/>
    <n v="106190.55"/>
    <x v="0"/>
    <x v="1"/>
    <x v="0"/>
    <n v="22994.32"/>
    <n v="1"/>
    <m/>
    <m/>
    <x v="0"/>
  </r>
  <r>
    <n v="2025"/>
    <x v="114"/>
    <s v="Fanucci"/>
    <x v="102"/>
    <x v="2"/>
    <x v="1"/>
    <n v="28"/>
    <x v="9"/>
    <n v="154475.54"/>
    <x v="2"/>
    <x v="1"/>
    <x v="0"/>
    <n v="101300.94"/>
    <n v="1"/>
    <m/>
    <m/>
    <x v="2"/>
  </r>
  <r>
    <n v="2025"/>
    <x v="115"/>
    <s v="Ko"/>
    <x v="103"/>
    <x v="2"/>
    <x v="0"/>
    <n v="30"/>
    <x v="9"/>
    <n v="132351.29"/>
    <x v="2"/>
    <x v="0"/>
    <x v="0"/>
    <n v="74169.13"/>
    <n v="1"/>
    <m/>
    <m/>
    <x v="2"/>
  </r>
  <r>
    <n v="2025"/>
    <x v="116"/>
    <s v="Welch"/>
    <x v="104"/>
    <x v="2"/>
    <x v="0"/>
    <n v="37"/>
    <x v="5"/>
    <n v="167864.4"/>
    <x v="0"/>
    <x v="0"/>
    <x v="1"/>
    <n v="115638.29"/>
    <n v="1"/>
    <m/>
    <m/>
    <x v="0"/>
  </r>
  <r>
    <n v="2025"/>
    <x v="117"/>
    <s v="Duncan"/>
    <x v="77"/>
    <x v="0"/>
    <x v="0"/>
    <n v="41"/>
    <x v="1"/>
    <n v="0"/>
    <x v="2"/>
    <x v="0"/>
    <x v="1"/>
    <n v="31766.3"/>
    <n v="1"/>
    <m/>
    <m/>
    <x v="0"/>
  </r>
  <r>
    <n v="2025"/>
    <x v="118"/>
    <s v="Chidozie"/>
    <x v="85"/>
    <x v="2"/>
    <x v="0"/>
    <n v="31"/>
    <x v="2"/>
    <n v="107818.63"/>
    <x v="0"/>
    <x v="0"/>
    <x v="1"/>
    <n v="199725.39"/>
    <n v="1"/>
    <m/>
    <m/>
    <x v="0"/>
  </r>
  <r>
    <n v="2025"/>
    <x v="119"/>
    <s v="Wu"/>
    <x v="3"/>
    <x v="2"/>
    <x v="1"/>
    <n v="34"/>
    <x v="4"/>
    <n v="185173.81"/>
    <x v="2"/>
    <x v="0"/>
    <x v="1"/>
    <n v="120834.48"/>
    <n v="1"/>
    <m/>
    <m/>
    <x v="0"/>
  </r>
  <r>
    <n v="2025"/>
    <x v="120"/>
    <s v="Culbreth"/>
    <x v="105"/>
    <x v="0"/>
    <x v="1"/>
    <n v="34"/>
    <x v="2"/>
    <n v="129433.34"/>
    <x v="2"/>
    <x v="1"/>
    <x v="1"/>
    <n v="38131.769999999997"/>
    <n v="1"/>
    <m/>
    <m/>
    <x v="0"/>
  </r>
  <r>
    <n v="2025"/>
    <x v="121"/>
    <s v="Kennedy"/>
    <x v="106"/>
    <x v="1"/>
    <x v="1"/>
    <n v="39"/>
    <x v="5"/>
    <n v="120193.42"/>
    <x v="0"/>
    <x v="1"/>
    <x v="1"/>
    <n v="100130.95"/>
    <n v="1"/>
    <m/>
    <m/>
    <x v="0"/>
  </r>
  <r>
    <n v="2025"/>
    <x v="122"/>
    <s v="Cameron"/>
    <x v="52"/>
    <x v="0"/>
    <x v="0"/>
    <n v="39"/>
    <x v="5"/>
    <n v="0"/>
    <x v="2"/>
    <x v="0"/>
    <x v="1"/>
    <n v="141069.88"/>
    <n v="1"/>
    <m/>
    <m/>
    <x v="0"/>
  </r>
  <r>
    <n v="2025"/>
    <x v="123"/>
    <s v="Calabresi"/>
    <x v="9"/>
    <x v="2"/>
    <x v="0"/>
    <n v="48"/>
    <x v="7"/>
    <n v="126384.42"/>
    <x v="0"/>
    <x v="0"/>
    <x v="0"/>
    <n v="198129.36"/>
    <n v="1"/>
    <m/>
    <m/>
    <x v="1"/>
  </r>
  <r>
    <n v="2025"/>
    <x v="124"/>
    <s v="Zetticci"/>
    <x v="107"/>
    <x v="0"/>
    <x v="0"/>
    <n v="28"/>
    <x v="6"/>
    <n v="0"/>
    <x v="0"/>
    <x v="1"/>
    <x v="1"/>
    <n v="183646.41"/>
    <n v="1"/>
    <m/>
    <m/>
    <x v="2"/>
  </r>
  <r>
    <n v="2025"/>
    <x v="125"/>
    <s v="Fuller"/>
    <x v="108"/>
    <x v="0"/>
    <x v="1"/>
    <n v="42"/>
    <x v="9"/>
    <n v="152603.45000000001"/>
    <x v="0"/>
    <x v="0"/>
    <x v="1"/>
    <n v="110265.24"/>
    <n v="1"/>
    <m/>
    <m/>
    <x v="0"/>
  </r>
  <r>
    <n v="2025"/>
    <x v="126"/>
    <s v="MacDonald"/>
    <x v="13"/>
    <x v="0"/>
    <x v="0"/>
    <n v="52"/>
    <x v="1"/>
    <n v="0"/>
    <x v="0"/>
    <x v="1"/>
    <x v="0"/>
    <n v="8636.0499999999993"/>
    <n v="1"/>
    <m/>
    <m/>
    <x v="1"/>
  </r>
  <r>
    <n v="2025"/>
    <x v="127"/>
    <s v="Piccio"/>
    <x v="107"/>
    <x v="2"/>
    <x v="1"/>
    <n v="56"/>
    <x v="10"/>
    <n v="148507.24"/>
    <x v="0"/>
    <x v="0"/>
    <x v="1"/>
    <n v="46824.08"/>
    <n v="1"/>
    <m/>
    <m/>
    <x v="1"/>
  </r>
  <r>
    <n v="2025"/>
    <x v="128"/>
    <s v="Kennedy"/>
    <x v="105"/>
    <x v="0"/>
    <x v="0"/>
    <n v="41"/>
    <x v="3"/>
    <n v="0"/>
    <x v="2"/>
    <x v="0"/>
    <x v="1"/>
    <n v="171378.77"/>
    <n v="1"/>
    <m/>
    <m/>
    <x v="0"/>
  </r>
  <r>
    <n v="2025"/>
    <x v="129"/>
    <s v="Fernie"/>
    <x v="109"/>
    <x v="0"/>
    <x v="1"/>
    <n v="24"/>
    <x v="9"/>
    <n v="101827.07"/>
    <x v="0"/>
    <x v="0"/>
    <x v="1"/>
    <n v="167256.35"/>
    <n v="1"/>
    <m/>
    <m/>
    <x v="2"/>
  </r>
  <r>
    <n v="2025"/>
    <x v="130"/>
    <s v="He"/>
    <x v="110"/>
    <x v="0"/>
    <x v="0"/>
    <n v="34"/>
    <x v="6"/>
    <n v="0"/>
    <x v="2"/>
    <x v="0"/>
    <x v="0"/>
    <n v="124226.16"/>
    <n v="1"/>
    <m/>
    <m/>
    <x v="0"/>
  </r>
  <r>
    <n v="2025"/>
    <x v="131"/>
    <s v="Kaodilinakachukwu"/>
    <x v="111"/>
    <x v="2"/>
    <x v="0"/>
    <n v="33"/>
    <x v="9"/>
    <n v="130862.43"/>
    <x v="0"/>
    <x v="0"/>
    <x v="0"/>
    <n v="114935.21"/>
    <n v="1"/>
    <m/>
    <m/>
    <x v="0"/>
  </r>
  <r>
    <n v="2025"/>
    <x v="132"/>
    <s v="Cocci"/>
    <x v="57"/>
    <x v="0"/>
    <x v="1"/>
    <n v="38"/>
    <x v="9"/>
    <n v="122570.87"/>
    <x v="0"/>
    <x v="0"/>
    <x v="0"/>
    <n v="35608.879999999997"/>
    <n v="1"/>
    <m/>
    <m/>
    <x v="0"/>
  </r>
  <r>
    <n v="2025"/>
    <x v="133"/>
    <s v="Alekseeva"/>
    <x v="112"/>
    <x v="0"/>
    <x v="1"/>
    <n v="25"/>
    <x v="1"/>
    <n v="0"/>
    <x v="2"/>
    <x v="1"/>
    <x v="0"/>
    <n v="16459.37"/>
    <n v="1"/>
    <m/>
    <m/>
    <x v="2"/>
  </r>
  <r>
    <n v="2025"/>
    <x v="134"/>
    <s v="Chinweike"/>
    <x v="113"/>
    <x v="2"/>
    <x v="1"/>
    <n v="39"/>
    <x v="3"/>
    <n v="124828.46"/>
    <x v="2"/>
    <x v="0"/>
    <x v="0"/>
    <n v="124411.08"/>
    <n v="1"/>
    <m/>
    <m/>
    <x v="0"/>
  </r>
  <r>
    <n v="2025"/>
    <x v="135"/>
    <s v="Arthur"/>
    <x v="114"/>
    <x v="2"/>
    <x v="0"/>
    <n v="50"/>
    <x v="8"/>
    <n v="144895.04999999999"/>
    <x v="2"/>
    <x v="0"/>
    <x v="0"/>
    <n v="34941.230000000003"/>
    <n v="1"/>
    <m/>
    <m/>
    <x v="1"/>
  </r>
  <r>
    <n v="2025"/>
    <x v="136"/>
    <s v="Li"/>
    <x v="115"/>
    <x v="2"/>
    <x v="0"/>
    <n v="34"/>
    <x v="8"/>
    <n v="63663.93"/>
    <x v="0"/>
    <x v="1"/>
    <x v="0"/>
    <n v="167784.28"/>
    <n v="1"/>
    <m/>
    <m/>
    <x v="0"/>
  </r>
  <r>
    <n v="2025"/>
    <x v="137"/>
    <s v="Ma"/>
    <x v="45"/>
    <x v="0"/>
    <x v="1"/>
    <n v="40"/>
    <x v="0"/>
    <n v="133463.1"/>
    <x v="0"/>
    <x v="1"/>
    <x v="0"/>
    <n v="93165.34"/>
    <n v="1"/>
    <m/>
    <m/>
    <x v="0"/>
  </r>
  <r>
    <n v="2025"/>
    <x v="138"/>
    <s v="Chia"/>
    <x v="116"/>
    <x v="1"/>
    <x v="0"/>
    <n v="48"/>
    <x v="0"/>
    <n v="213146.2"/>
    <x v="0"/>
    <x v="0"/>
    <x v="1"/>
    <n v="75161.25"/>
    <n v="1"/>
    <m/>
    <m/>
    <x v="1"/>
  </r>
  <r>
    <n v="2025"/>
    <x v="139"/>
    <s v="Vasin"/>
    <x v="117"/>
    <x v="1"/>
    <x v="0"/>
    <n v="35"/>
    <x v="1"/>
    <n v="129490.36"/>
    <x v="2"/>
    <x v="1"/>
    <x v="0"/>
    <n v="8590.83"/>
    <n v="1"/>
    <m/>
    <m/>
    <x v="0"/>
  </r>
  <r>
    <n v="2025"/>
    <x v="140"/>
    <s v="Groves"/>
    <x v="25"/>
    <x v="2"/>
    <x v="1"/>
    <n v="44"/>
    <x v="7"/>
    <n v="137452.09"/>
    <x v="0"/>
    <x v="0"/>
    <x v="1"/>
    <n v="189543.9"/>
    <n v="1"/>
    <m/>
    <m/>
    <x v="0"/>
  </r>
  <r>
    <n v="2025"/>
    <x v="141"/>
    <s v="Tien"/>
    <x v="118"/>
    <x v="0"/>
    <x v="1"/>
    <n v="34"/>
    <x v="3"/>
    <n v="0"/>
    <x v="2"/>
    <x v="0"/>
    <x v="0"/>
    <n v="180427.24"/>
    <n v="1"/>
    <m/>
    <m/>
    <x v="0"/>
  </r>
  <r>
    <n v="2025"/>
    <x v="142"/>
    <s v="Forwood"/>
    <x v="119"/>
    <x v="0"/>
    <x v="0"/>
    <n v="43"/>
    <x v="8"/>
    <n v="125851.93"/>
    <x v="0"/>
    <x v="0"/>
    <x v="0"/>
    <n v="193318.33"/>
    <n v="1"/>
    <m/>
    <m/>
    <x v="0"/>
  </r>
  <r>
    <n v="2025"/>
    <x v="143"/>
    <s v="Greeves"/>
    <x v="120"/>
    <x v="1"/>
    <x v="1"/>
    <n v="52"/>
    <x v="0"/>
    <n v="0"/>
    <x v="0"/>
    <x v="0"/>
    <x v="1"/>
    <n v="159123.82"/>
    <n v="1"/>
    <m/>
    <m/>
    <x v="1"/>
  </r>
  <r>
    <n v="2025"/>
    <x v="144"/>
    <s v="Taylor"/>
    <x v="121"/>
    <x v="0"/>
    <x v="0"/>
    <n v="31"/>
    <x v="8"/>
    <n v="40915.550000000003"/>
    <x v="0"/>
    <x v="0"/>
    <x v="1"/>
    <n v="126213.84"/>
    <n v="1"/>
    <m/>
    <m/>
    <x v="0"/>
  </r>
  <r>
    <n v="2025"/>
    <x v="145"/>
    <s v="Madukwe"/>
    <x v="122"/>
    <x v="1"/>
    <x v="0"/>
    <n v="21"/>
    <x v="8"/>
    <n v="113157.22"/>
    <x v="0"/>
    <x v="0"/>
    <x v="0"/>
    <n v="54141.5"/>
    <n v="1"/>
    <m/>
    <m/>
    <x v="2"/>
  </r>
  <r>
    <n v="2025"/>
    <x v="146"/>
    <s v="Bennelong"/>
    <x v="14"/>
    <x v="1"/>
    <x v="0"/>
    <n v="29"/>
    <x v="2"/>
    <n v="138296.94"/>
    <x v="2"/>
    <x v="0"/>
    <x v="1"/>
    <n v="141075.51"/>
    <n v="1"/>
    <m/>
    <m/>
    <x v="2"/>
  </r>
  <r>
    <n v="2025"/>
    <x v="147"/>
    <s v="Olisanugo"/>
    <x v="123"/>
    <x v="0"/>
    <x v="1"/>
    <n v="37"/>
    <x v="8"/>
    <n v="106967.18"/>
    <x v="0"/>
    <x v="1"/>
    <x v="1"/>
    <n v="24495.03"/>
    <n v="1"/>
    <m/>
    <m/>
    <x v="0"/>
  </r>
  <r>
    <n v="2025"/>
    <x v="148"/>
    <s v="Chukwufumnanya"/>
    <x v="62"/>
    <x v="0"/>
    <x v="1"/>
    <n v="44"/>
    <x v="9"/>
    <n v="120681.63"/>
    <x v="0"/>
    <x v="0"/>
    <x v="1"/>
    <n v="74836.34"/>
    <n v="1"/>
    <m/>
    <m/>
    <x v="0"/>
  </r>
  <r>
    <n v="2025"/>
    <x v="149"/>
    <s v="Harris"/>
    <x v="73"/>
    <x v="0"/>
    <x v="1"/>
    <n v="32"/>
    <x v="10"/>
    <n v="0"/>
    <x v="2"/>
    <x v="1"/>
    <x v="0"/>
    <n v="878.87"/>
    <n v="1"/>
    <m/>
    <m/>
    <x v="0"/>
  </r>
  <r>
    <n v="2025"/>
    <x v="150"/>
    <s v="Morgan"/>
    <x v="124"/>
    <x v="1"/>
    <x v="0"/>
    <n v="32"/>
    <x v="3"/>
    <n v="0"/>
    <x v="2"/>
    <x v="0"/>
    <x v="1"/>
    <n v="89520.75"/>
    <n v="1"/>
    <m/>
    <m/>
    <x v="0"/>
  </r>
  <r>
    <n v="2025"/>
    <x v="151"/>
    <s v="Alexeeva"/>
    <x v="125"/>
    <x v="0"/>
    <x v="0"/>
    <n v="48"/>
    <x v="9"/>
    <n v="0"/>
    <x v="0"/>
    <x v="0"/>
    <x v="1"/>
    <n v="149892.79"/>
    <n v="1"/>
    <m/>
    <m/>
    <x v="1"/>
  </r>
  <r>
    <n v="2025"/>
    <x v="152"/>
    <s v="Metcalfe"/>
    <x v="126"/>
    <x v="1"/>
    <x v="1"/>
    <n v="42"/>
    <x v="2"/>
    <n v="0"/>
    <x v="2"/>
    <x v="0"/>
    <x v="1"/>
    <n v="180800.42"/>
    <n v="1"/>
    <m/>
    <m/>
    <x v="0"/>
  </r>
  <r>
    <n v="2025"/>
    <x v="153"/>
    <s v="Humphries"/>
    <x v="127"/>
    <x v="0"/>
    <x v="1"/>
    <n v="37"/>
    <x v="0"/>
    <n v="127609.59"/>
    <x v="0"/>
    <x v="0"/>
    <x v="1"/>
    <n v="98646.22"/>
    <n v="1"/>
    <m/>
    <m/>
    <x v="0"/>
  </r>
  <r>
    <n v="2025"/>
    <x v="154"/>
    <s v="Milne"/>
    <x v="55"/>
    <x v="0"/>
    <x v="0"/>
    <n v="43"/>
    <x v="5"/>
    <n v="0"/>
    <x v="2"/>
    <x v="0"/>
    <x v="0"/>
    <n v="109041.53"/>
    <n v="1"/>
    <m/>
    <m/>
    <x v="0"/>
  </r>
  <r>
    <n v="2025"/>
    <x v="155"/>
    <s v="Chou"/>
    <x v="128"/>
    <x v="1"/>
    <x v="1"/>
    <n v="57"/>
    <x v="3"/>
    <n v="0"/>
    <x v="0"/>
    <x v="0"/>
    <x v="1"/>
    <n v="17941.16"/>
    <n v="1"/>
    <m/>
    <m/>
    <x v="1"/>
  </r>
  <r>
    <n v="2025"/>
    <x v="156"/>
    <s v="Li"/>
    <x v="110"/>
    <x v="0"/>
    <x v="0"/>
    <n v="33"/>
    <x v="3"/>
    <n v="0"/>
    <x v="2"/>
    <x v="1"/>
    <x v="1"/>
    <n v="82996.47"/>
    <n v="1"/>
    <m/>
    <m/>
    <x v="0"/>
  </r>
  <r>
    <n v="2025"/>
    <x v="157"/>
    <s v="Clayton"/>
    <x v="129"/>
    <x v="1"/>
    <x v="0"/>
    <n v="28"/>
    <x v="0"/>
    <n v="0"/>
    <x v="2"/>
    <x v="0"/>
    <x v="0"/>
    <n v="92067.35"/>
    <n v="1"/>
    <m/>
    <m/>
    <x v="2"/>
  </r>
  <r>
    <n v="2025"/>
    <x v="158"/>
    <s v="Maclean"/>
    <x v="82"/>
    <x v="0"/>
    <x v="0"/>
    <n v="73"/>
    <x v="5"/>
    <n v="97259.25"/>
    <x v="0"/>
    <x v="1"/>
    <x v="0"/>
    <n v="104719.66"/>
    <n v="1"/>
    <m/>
    <m/>
    <x v="3"/>
  </r>
  <r>
    <n v="2025"/>
    <x v="159"/>
    <s v="Chigolum"/>
    <x v="130"/>
    <x v="2"/>
    <x v="0"/>
    <n v="33"/>
    <x v="4"/>
    <n v="123246.7"/>
    <x v="0"/>
    <x v="1"/>
    <x v="1"/>
    <n v="112687.57"/>
    <n v="1"/>
    <m/>
    <m/>
    <x v="0"/>
  </r>
  <r>
    <n v="2025"/>
    <x v="160"/>
    <s v="Wilkinson"/>
    <x v="131"/>
    <x v="1"/>
    <x v="0"/>
    <n v="22"/>
    <x v="5"/>
    <n v="101060.25"/>
    <x v="0"/>
    <x v="1"/>
    <x v="0"/>
    <n v="84699.56"/>
    <n v="1"/>
    <m/>
    <m/>
    <x v="2"/>
  </r>
  <r>
    <n v="2025"/>
    <x v="161"/>
    <s v="Wei"/>
    <x v="9"/>
    <x v="0"/>
    <x v="1"/>
    <n v="30"/>
    <x v="0"/>
    <n v="0"/>
    <x v="2"/>
    <x v="0"/>
    <x v="1"/>
    <n v="83473.820000000007"/>
    <n v="1"/>
    <m/>
    <m/>
    <x v="2"/>
  </r>
  <r>
    <n v="2025"/>
    <x v="162"/>
    <s v="Treacy"/>
    <x v="132"/>
    <x v="0"/>
    <x v="0"/>
    <n v="49"/>
    <x v="3"/>
    <n v="108007.36"/>
    <x v="0"/>
    <x v="1"/>
    <x v="1"/>
    <n v="47125.11"/>
    <n v="1"/>
    <m/>
    <m/>
    <x v="1"/>
  </r>
  <r>
    <n v="2025"/>
    <x v="163"/>
    <s v="Hu"/>
    <x v="102"/>
    <x v="1"/>
    <x v="0"/>
    <n v="36"/>
    <x v="0"/>
    <n v="0"/>
    <x v="2"/>
    <x v="0"/>
    <x v="0"/>
    <n v="106977.8"/>
    <n v="1"/>
    <m/>
    <m/>
    <x v="0"/>
  </r>
  <r>
    <n v="2025"/>
    <x v="164"/>
    <s v="Taverner"/>
    <x v="133"/>
    <x v="1"/>
    <x v="1"/>
    <n v="29"/>
    <x v="10"/>
    <n v="133702.89000000001"/>
    <x v="0"/>
    <x v="0"/>
    <x v="1"/>
    <n v="55582.54"/>
    <n v="1"/>
    <m/>
    <m/>
    <x v="2"/>
  </r>
  <r>
    <n v="2025"/>
    <x v="165"/>
    <s v="Sherman"/>
    <x v="42"/>
    <x v="2"/>
    <x v="1"/>
    <n v="31"/>
    <x v="9"/>
    <n v="125189.75"/>
    <x v="2"/>
    <x v="0"/>
    <x v="0"/>
    <n v="139874.43"/>
    <n v="1"/>
    <m/>
    <m/>
    <x v="0"/>
  </r>
  <r>
    <n v="2025"/>
    <x v="166"/>
    <s v="Taubman"/>
    <x v="134"/>
    <x v="2"/>
    <x v="0"/>
    <n v="24"/>
    <x v="3"/>
    <n v="113034.22"/>
    <x v="0"/>
    <x v="0"/>
    <x v="1"/>
    <n v="162503.48000000001"/>
    <n v="1"/>
    <m/>
    <m/>
    <x v="2"/>
  </r>
  <r>
    <n v="2025"/>
    <x v="167"/>
    <s v="Robinson"/>
    <x v="135"/>
    <x v="1"/>
    <x v="0"/>
    <n v="41"/>
    <x v="9"/>
    <n v="109013.23"/>
    <x v="0"/>
    <x v="0"/>
    <x v="1"/>
    <n v="196499.96"/>
    <n v="1"/>
    <m/>
    <m/>
    <x v="0"/>
  </r>
  <r>
    <n v="2025"/>
    <x v="168"/>
    <s v="Pinto"/>
    <x v="136"/>
    <x v="1"/>
    <x v="0"/>
    <n v="39"/>
    <x v="0"/>
    <n v="0"/>
    <x v="2"/>
    <x v="0"/>
    <x v="1"/>
    <n v="40721.24"/>
    <n v="1"/>
    <m/>
    <m/>
    <x v="0"/>
  </r>
  <r>
    <n v="2025"/>
    <x v="169"/>
    <s v="Wood"/>
    <x v="119"/>
    <x v="2"/>
    <x v="1"/>
    <n v="24"/>
    <x v="9"/>
    <n v="57929.81"/>
    <x v="2"/>
    <x v="1"/>
    <x v="1"/>
    <n v="53134.3"/>
    <n v="1"/>
    <m/>
    <m/>
    <x v="2"/>
  </r>
  <r>
    <n v="2025"/>
    <x v="170"/>
    <s v="Hawkins"/>
    <x v="137"/>
    <x v="0"/>
    <x v="0"/>
    <n v="29"/>
    <x v="4"/>
    <n v="130114.39"/>
    <x v="0"/>
    <x v="0"/>
    <x v="1"/>
    <n v="164017.89000000001"/>
    <n v="1"/>
    <m/>
    <m/>
    <x v="2"/>
  </r>
  <r>
    <n v="2025"/>
    <x v="171"/>
    <s v="Sun"/>
    <x v="103"/>
    <x v="2"/>
    <x v="1"/>
    <n v="27"/>
    <x v="8"/>
    <n v="95826.49"/>
    <x v="2"/>
    <x v="0"/>
    <x v="1"/>
    <n v="155996.96"/>
    <n v="1"/>
    <m/>
    <m/>
    <x v="2"/>
  </r>
  <r>
    <n v="2025"/>
    <x v="172"/>
    <s v="Yost"/>
    <x v="138"/>
    <x v="2"/>
    <x v="1"/>
    <n v="44"/>
    <x v="7"/>
    <n v="129608.57"/>
    <x v="0"/>
    <x v="0"/>
    <x v="1"/>
    <n v="5472.7"/>
    <n v="1"/>
    <m/>
    <m/>
    <x v="0"/>
  </r>
  <r>
    <n v="2025"/>
    <x v="173"/>
    <s v="Ting"/>
    <x v="139"/>
    <x v="0"/>
    <x v="1"/>
    <n v="30"/>
    <x v="4"/>
    <n v="169462.09"/>
    <x v="0"/>
    <x v="0"/>
    <x v="1"/>
    <n v="112187.11"/>
    <n v="1"/>
    <m/>
    <m/>
    <x v="2"/>
  </r>
  <r>
    <n v="2025"/>
    <x v="174"/>
    <s v="Rowe"/>
    <x v="140"/>
    <x v="0"/>
    <x v="1"/>
    <n v="40"/>
    <x v="8"/>
    <n v="0"/>
    <x v="2"/>
    <x v="0"/>
    <x v="0"/>
    <n v="146457.82999999999"/>
    <n v="1"/>
    <m/>
    <m/>
    <x v="0"/>
  </r>
  <r>
    <n v="2025"/>
    <x v="175"/>
    <s v="Fu"/>
    <x v="137"/>
    <x v="1"/>
    <x v="0"/>
    <n v="35"/>
    <x v="3"/>
    <n v="133868.21"/>
    <x v="0"/>
    <x v="0"/>
    <x v="0"/>
    <n v="27286.1"/>
    <n v="1"/>
    <m/>
    <m/>
    <x v="0"/>
  </r>
  <r>
    <n v="2025"/>
    <x v="176"/>
    <s v="Ho"/>
    <x v="21"/>
    <x v="0"/>
    <x v="0"/>
    <n v="30"/>
    <x v="10"/>
    <n v="0"/>
    <x v="2"/>
    <x v="0"/>
    <x v="0"/>
    <n v="130553.47"/>
    <n v="1"/>
    <m/>
    <m/>
    <x v="2"/>
  </r>
  <r>
    <n v="2025"/>
    <x v="177"/>
    <s v="Okechukwu"/>
    <x v="141"/>
    <x v="2"/>
    <x v="1"/>
    <n v="36"/>
    <x v="8"/>
    <n v="190479.48"/>
    <x v="2"/>
    <x v="1"/>
    <x v="1"/>
    <n v="179351.89"/>
    <n v="1"/>
    <m/>
    <m/>
    <x v="0"/>
  </r>
  <r>
    <n v="2025"/>
    <x v="178"/>
    <s v="Campbell"/>
    <x v="142"/>
    <x v="1"/>
    <x v="0"/>
    <n v="40"/>
    <x v="2"/>
    <n v="101993.12"/>
    <x v="0"/>
    <x v="1"/>
    <x v="0"/>
    <n v="94774.12"/>
    <n v="1"/>
    <m/>
    <m/>
    <x v="0"/>
  </r>
  <r>
    <n v="2025"/>
    <x v="179"/>
    <s v="Ashbolt"/>
    <x v="124"/>
    <x v="2"/>
    <x v="0"/>
    <n v="55"/>
    <x v="6"/>
    <n v="161608.81"/>
    <x v="0"/>
    <x v="0"/>
    <x v="1"/>
    <n v="8080.85"/>
    <n v="1"/>
    <m/>
    <m/>
    <x v="1"/>
  </r>
  <r>
    <n v="2025"/>
    <x v="180"/>
    <s v="Rozier"/>
    <x v="4"/>
    <x v="1"/>
    <x v="0"/>
    <n v="45"/>
    <x v="0"/>
    <n v="122311.21"/>
    <x v="0"/>
    <x v="0"/>
    <x v="0"/>
    <n v="19482.5"/>
    <n v="1"/>
    <m/>
    <m/>
    <x v="0"/>
  </r>
  <r>
    <n v="2025"/>
    <x v="181"/>
    <s v="Hsia"/>
    <x v="21"/>
    <x v="0"/>
    <x v="1"/>
    <n v="65"/>
    <x v="0"/>
    <n v="0"/>
    <x v="2"/>
    <x v="0"/>
    <x v="0"/>
    <n v="48071.61"/>
    <n v="1"/>
    <m/>
    <m/>
    <x v="3"/>
  </r>
  <r>
    <n v="2025"/>
    <x v="182"/>
    <s v="Ogbonnaya"/>
    <x v="143"/>
    <x v="2"/>
    <x v="0"/>
    <n v="45"/>
    <x v="1"/>
    <n v="162150.42000000001"/>
    <x v="2"/>
    <x v="0"/>
    <x v="1"/>
    <n v="174531.27"/>
    <n v="1"/>
    <m/>
    <m/>
    <x v="0"/>
  </r>
  <r>
    <n v="2025"/>
    <x v="183"/>
    <s v="T'ang"/>
    <x v="20"/>
    <x v="0"/>
    <x v="1"/>
    <n v="42"/>
    <x v="0"/>
    <n v="0"/>
    <x v="2"/>
    <x v="0"/>
    <x v="0"/>
    <n v="55470.78"/>
    <n v="1"/>
    <m/>
    <m/>
    <x v="0"/>
  </r>
  <r>
    <n v="2025"/>
    <x v="184"/>
    <s v="Cocci"/>
    <x v="36"/>
    <x v="0"/>
    <x v="0"/>
    <n v="50"/>
    <x v="4"/>
    <n v="0"/>
    <x v="0"/>
    <x v="0"/>
    <x v="0"/>
    <n v="8546.8700000000008"/>
    <n v="1"/>
    <m/>
    <m/>
    <x v="1"/>
  </r>
  <r>
    <n v="2025"/>
    <x v="185"/>
    <s v="Chang"/>
    <x v="144"/>
    <x v="0"/>
    <x v="1"/>
    <n v="32"/>
    <x v="2"/>
    <n v="0"/>
    <x v="2"/>
    <x v="0"/>
    <x v="1"/>
    <n v="95857.18"/>
    <n v="1"/>
    <m/>
    <m/>
    <x v="0"/>
  </r>
  <r>
    <n v="2025"/>
    <x v="186"/>
    <s v="T'ao"/>
    <x v="87"/>
    <x v="0"/>
    <x v="0"/>
    <n v="39"/>
    <x v="1"/>
    <n v="99010.67"/>
    <x v="0"/>
    <x v="0"/>
    <x v="1"/>
    <n v="194945.8"/>
    <n v="1"/>
    <m/>
    <m/>
    <x v="0"/>
  </r>
  <r>
    <n v="2025"/>
    <x v="187"/>
    <s v="Ford"/>
    <x v="145"/>
    <x v="1"/>
    <x v="0"/>
    <n v="37"/>
    <x v="10"/>
    <n v="0"/>
    <x v="0"/>
    <x v="1"/>
    <x v="0"/>
    <n v="131521.72"/>
    <n v="1"/>
    <m/>
    <m/>
    <x v="0"/>
  </r>
  <r>
    <n v="2025"/>
    <x v="188"/>
    <s v="Marshall"/>
    <x v="15"/>
    <x v="1"/>
    <x v="1"/>
    <n v="30"/>
    <x v="8"/>
    <n v="0"/>
    <x v="2"/>
    <x v="1"/>
    <x v="0"/>
    <n v="196108.51"/>
    <n v="1"/>
    <m/>
    <m/>
    <x v="2"/>
  </r>
  <r>
    <n v="2025"/>
    <x v="189"/>
    <s v="Tsai"/>
    <x v="57"/>
    <x v="2"/>
    <x v="0"/>
    <n v="34"/>
    <x v="3"/>
    <n v="111388.18"/>
    <x v="2"/>
    <x v="0"/>
    <x v="1"/>
    <n v="148564.76"/>
    <n v="1"/>
    <m/>
    <m/>
    <x v="0"/>
  </r>
  <r>
    <n v="2025"/>
    <x v="190"/>
    <s v="Onwumelu"/>
    <x v="146"/>
    <x v="0"/>
    <x v="0"/>
    <n v="41"/>
    <x v="2"/>
    <n v="56214.85"/>
    <x v="2"/>
    <x v="1"/>
    <x v="1"/>
    <n v="92982.61"/>
    <n v="1"/>
    <m/>
    <m/>
    <x v="0"/>
  </r>
  <r>
    <n v="2025"/>
    <x v="191"/>
    <s v="Graham"/>
    <x v="140"/>
    <x v="0"/>
    <x v="0"/>
    <n v="36"/>
    <x v="6"/>
    <n v="84327.77"/>
    <x v="2"/>
    <x v="0"/>
    <x v="1"/>
    <n v="17675.36"/>
    <n v="1"/>
    <m/>
    <m/>
    <x v="0"/>
  </r>
  <r>
    <n v="2025"/>
    <x v="192"/>
    <s v="Golovanov"/>
    <x v="98"/>
    <x v="0"/>
    <x v="1"/>
    <n v="40"/>
    <x v="1"/>
    <n v="0"/>
    <x v="2"/>
    <x v="1"/>
    <x v="1"/>
    <n v="114996.43"/>
    <n v="1"/>
    <m/>
    <m/>
    <x v="0"/>
  </r>
  <r>
    <n v="2025"/>
    <x v="193"/>
    <s v="Potts"/>
    <x v="51"/>
    <x v="0"/>
    <x v="1"/>
    <n v="32"/>
    <x v="2"/>
    <n v="93012.89"/>
    <x v="0"/>
    <x v="0"/>
    <x v="1"/>
    <n v="86957.42"/>
    <n v="1"/>
    <m/>
    <m/>
    <x v="0"/>
  </r>
  <r>
    <n v="2025"/>
    <x v="194"/>
    <s v="Crawford"/>
    <x v="147"/>
    <x v="1"/>
    <x v="1"/>
    <n v="29"/>
    <x v="9"/>
    <n v="61710.44"/>
    <x v="2"/>
    <x v="0"/>
    <x v="1"/>
    <n v="128077.8"/>
    <n v="1"/>
    <m/>
    <m/>
    <x v="2"/>
  </r>
  <r>
    <n v="2025"/>
    <x v="195"/>
    <s v="Aleshire"/>
    <x v="148"/>
    <x v="0"/>
    <x v="1"/>
    <n v="35"/>
    <x v="6"/>
    <n v="174790.15"/>
    <x v="0"/>
    <x v="0"/>
    <x v="0"/>
    <n v="600.36"/>
    <n v="1"/>
    <m/>
    <m/>
    <x v="0"/>
  </r>
  <r>
    <n v="2025"/>
    <x v="196"/>
    <s v="Moran"/>
    <x v="15"/>
    <x v="1"/>
    <x v="0"/>
    <n v="32"/>
    <x v="5"/>
    <n v="0"/>
    <x v="2"/>
    <x v="0"/>
    <x v="0"/>
    <n v="43001.46"/>
    <n v="1"/>
    <m/>
    <m/>
    <x v="0"/>
  </r>
  <r>
    <n v="2025"/>
    <x v="197"/>
    <s v="Samsonova"/>
    <x v="102"/>
    <x v="2"/>
    <x v="1"/>
    <n v="37"/>
    <x v="6"/>
    <n v="107720.64"/>
    <x v="0"/>
    <x v="0"/>
    <x v="0"/>
    <n v="158591.12"/>
    <n v="1"/>
    <m/>
    <m/>
    <x v="0"/>
  </r>
  <r>
    <n v="2025"/>
    <x v="198"/>
    <s v="Jenkins"/>
    <x v="8"/>
    <x v="0"/>
    <x v="1"/>
    <n v="57"/>
    <x v="7"/>
    <n v="0"/>
    <x v="2"/>
    <x v="0"/>
    <x v="0"/>
    <n v="47847.19"/>
    <n v="1"/>
    <m/>
    <m/>
    <x v="1"/>
  </r>
  <r>
    <n v="2025"/>
    <x v="199"/>
    <s v="Volkov"/>
    <x v="149"/>
    <x v="0"/>
    <x v="1"/>
    <n v="35"/>
    <x v="5"/>
    <n v="96423.84"/>
    <x v="0"/>
    <x v="0"/>
    <x v="1"/>
    <n v="10488.44"/>
    <n v="1"/>
    <m/>
    <m/>
    <x v="0"/>
  </r>
  <r>
    <n v="2025"/>
    <x v="200"/>
    <s v="Chiemezie"/>
    <x v="4"/>
    <x v="1"/>
    <x v="1"/>
    <n v="30"/>
    <x v="0"/>
    <n v="141040.01"/>
    <x v="0"/>
    <x v="0"/>
    <x v="0"/>
    <n v="5978.2"/>
    <n v="1"/>
    <m/>
    <m/>
    <x v="2"/>
  </r>
  <r>
    <n v="2025"/>
    <x v="201"/>
    <s v="Jude"/>
    <x v="150"/>
    <x v="0"/>
    <x v="1"/>
    <n v="42"/>
    <x v="4"/>
    <n v="105420.18"/>
    <x v="0"/>
    <x v="1"/>
    <x v="0"/>
    <n v="121409.06"/>
    <n v="1"/>
    <m/>
    <m/>
    <x v="0"/>
  </r>
  <r>
    <n v="2025"/>
    <x v="202"/>
    <s v="He"/>
    <x v="151"/>
    <x v="1"/>
    <x v="1"/>
    <n v="50"/>
    <x v="8"/>
    <n v="0"/>
    <x v="0"/>
    <x v="1"/>
    <x v="0"/>
    <n v="146145.93"/>
    <n v="1"/>
    <m/>
    <m/>
    <x v="1"/>
  </r>
  <r>
    <n v="2025"/>
    <x v="203"/>
    <s v="Onuora"/>
    <x v="152"/>
    <x v="0"/>
    <x v="0"/>
    <n v="38"/>
    <x v="0"/>
    <n v="129022.06"/>
    <x v="2"/>
    <x v="0"/>
    <x v="0"/>
    <n v="14374.86"/>
    <n v="1"/>
    <m/>
    <m/>
    <x v="0"/>
  </r>
  <r>
    <n v="2025"/>
    <x v="204"/>
    <s v="Ginikanwa"/>
    <x v="140"/>
    <x v="1"/>
    <x v="1"/>
    <n v="33"/>
    <x v="6"/>
    <n v="176666.62"/>
    <x v="0"/>
    <x v="0"/>
    <x v="1"/>
    <n v="94670.77"/>
    <n v="1"/>
    <m/>
    <m/>
    <x v="0"/>
  </r>
  <r>
    <n v="2025"/>
    <x v="205"/>
    <s v="Ku"/>
    <x v="46"/>
    <x v="0"/>
    <x v="1"/>
    <n v="37"/>
    <x v="6"/>
    <n v="0"/>
    <x v="0"/>
    <x v="0"/>
    <x v="0"/>
    <n v="179670.31"/>
    <n v="1"/>
    <m/>
    <m/>
    <x v="0"/>
  </r>
  <r>
    <n v="2025"/>
    <x v="206"/>
    <s v="McDonald"/>
    <x v="1"/>
    <x v="1"/>
    <x v="0"/>
    <n v="41"/>
    <x v="6"/>
    <n v="89763.839999999997"/>
    <x v="0"/>
    <x v="1"/>
    <x v="1"/>
    <n v="199304.74"/>
    <n v="1"/>
    <m/>
    <m/>
    <x v="0"/>
  </r>
  <r>
    <n v="2025"/>
    <x v="207"/>
    <s v="Collins"/>
    <x v="153"/>
    <x v="0"/>
    <x v="1"/>
    <n v="34"/>
    <x v="8"/>
    <n v="134954.53"/>
    <x v="0"/>
    <x v="0"/>
    <x v="0"/>
    <n v="151954.39000000001"/>
    <n v="1"/>
    <m/>
    <m/>
    <x v="0"/>
  </r>
  <r>
    <n v="2025"/>
    <x v="208"/>
    <s v="Hackett"/>
    <x v="154"/>
    <x v="0"/>
    <x v="1"/>
    <n v="45"/>
    <x v="8"/>
    <n v="0"/>
    <x v="0"/>
    <x v="0"/>
    <x v="1"/>
    <n v="142513.5"/>
    <n v="1"/>
    <m/>
    <m/>
    <x v="0"/>
  </r>
  <r>
    <n v="2025"/>
    <x v="209"/>
    <s v="Dike"/>
    <x v="155"/>
    <x v="0"/>
    <x v="1"/>
    <n v="45"/>
    <x v="0"/>
    <n v="106376.85"/>
    <x v="0"/>
    <x v="1"/>
    <x v="0"/>
    <n v="158264.62"/>
    <n v="1"/>
    <m/>
    <m/>
    <x v="0"/>
  </r>
  <r>
    <n v="2025"/>
    <x v="210"/>
    <s v="Trevisano"/>
    <x v="156"/>
    <x v="2"/>
    <x v="1"/>
    <n v="33"/>
    <x v="0"/>
    <n v="161814.64000000001"/>
    <x v="2"/>
    <x v="0"/>
    <x v="1"/>
    <n v="169381.9"/>
    <n v="1"/>
    <m/>
    <m/>
    <x v="0"/>
  </r>
  <r>
    <n v="2025"/>
    <x v="211"/>
    <s v="Tan"/>
    <x v="59"/>
    <x v="0"/>
    <x v="1"/>
    <n v="31"/>
    <x v="2"/>
    <n v="0"/>
    <x v="2"/>
    <x v="0"/>
    <x v="0"/>
    <n v="169915.02"/>
    <n v="1"/>
    <m/>
    <m/>
    <x v="0"/>
  </r>
  <r>
    <n v="2025"/>
    <x v="212"/>
    <s v="Glassman"/>
    <x v="157"/>
    <x v="0"/>
    <x v="0"/>
    <n v="41"/>
    <x v="9"/>
    <n v="0"/>
    <x v="2"/>
    <x v="1"/>
    <x v="1"/>
    <n v="88852.47"/>
    <n v="1"/>
    <m/>
    <m/>
    <x v="0"/>
  </r>
  <r>
    <n v="2025"/>
    <x v="213"/>
    <s v="Miller"/>
    <x v="158"/>
    <x v="0"/>
    <x v="0"/>
    <n v="34"/>
    <x v="1"/>
    <n v="63095.01"/>
    <x v="0"/>
    <x v="0"/>
    <x v="0"/>
    <n v="40645.81"/>
    <n v="1"/>
    <m/>
    <m/>
    <x v="0"/>
  </r>
  <r>
    <n v="2025"/>
    <x v="214"/>
    <s v="Kornilova"/>
    <x v="159"/>
    <x v="2"/>
    <x v="1"/>
    <n v="26"/>
    <x v="4"/>
    <n v="118287.01"/>
    <x v="2"/>
    <x v="1"/>
    <x v="1"/>
    <n v="60427.3"/>
    <n v="1"/>
    <m/>
    <m/>
    <x v="2"/>
  </r>
  <r>
    <n v="2025"/>
    <x v="215"/>
    <s v="Watson"/>
    <x v="104"/>
    <x v="2"/>
    <x v="1"/>
    <n v="47"/>
    <x v="3"/>
    <n v="106854.21"/>
    <x v="0"/>
    <x v="1"/>
    <x v="0"/>
    <n v="157959.01999999999"/>
    <n v="1"/>
    <m/>
    <m/>
    <x v="1"/>
  </r>
  <r>
    <n v="2025"/>
    <x v="216"/>
    <s v="Marchesi"/>
    <x v="160"/>
    <x v="0"/>
    <x v="1"/>
    <n v="46"/>
    <x v="3"/>
    <n v="49512.55"/>
    <x v="0"/>
    <x v="0"/>
    <x v="1"/>
    <n v="133007.34"/>
    <n v="1"/>
    <m/>
    <m/>
    <x v="1"/>
  </r>
  <r>
    <n v="2025"/>
    <x v="217"/>
    <s v="Millar"/>
    <x v="87"/>
    <x v="1"/>
    <x v="0"/>
    <n v="33"/>
    <x v="9"/>
    <n v="0"/>
    <x v="2"/>
    <x v="1"/>
    <x v="1"/>
    <n v="176576.62"/>
    <n v="1"/>
    <m/>
    <m/>
    <x v="0"/>
  </r>
  <r>
    <n v="2025"/>
    <x v="218"/>
    <s v="Shih"/>
    <x v="148"/>
    <x v="0"/>
    <x v="1"/>
    <n v="43"/>
    <x v="1"/>
    <n v="105799.32"/>
    <x v="2"/>
    <x v="0"/>
    <x v="1"/>
    <n v="34888.04"/>
    <n v="1"/>
    <m/>
    <m/>
    <x v="0"/>
  </r>
  <r>
    <n v="2025"/>
    <x v="219"/>
    <s v="Fuller"/>
    <x v="161"/>
    <x v="0"/>
    <x v="1"/>
    <n v="54"/>
    <x v="2"/>
    <n v="0"/>
    <x v="0"/>
    <x v="0"/>
    <x v="0"/>
    <n v="28737.71"/>
    <n v="1"/>
    <m/>
    <m/>
    <x v="1"/>
  </r>
  <r>
    <n v="2025"/>
    <x v="220"/>
    <s v="Hay"/>
    <x v="18"/>
    <x v="0"/>
    <x v="0"/>
    <n v="31"/>
    <x v="9"/>
    <n v="114722.05"/>
    <x v="2"/>
    <x v="0"/>
    <x v="0"/>
    <n v="98178.57"/>
    <n v="1"/>
    <m/>
    <m/>
    <x v="0"/>
  </r>
  <r>
    <n v="2025"/>
    <x v="221"/>
    <s v="Yang"/>
    <x v="144"/>
    <x v="1"/>
    <x v="1"/>
    <n v="30"/>
    <x v="3"/>
    <n v="0"/>
    <x v="0"/>
    <x v="1"/>
    <x v="0"/>
    <n v="125010.24000000001"/>
    <n v="1"/>
    <m/>
    <m/>
    <x v="2"/>
  </r>
  <r>
    <n v="2025"/>
    <x v="222"/>
    <s v="McIntyre"/>
    <x v="162"/>
    <x v="0"/>
    <x v="1"/>
    <n v="42"/>
    <x v="0"/>
    <n v="0"/>
    <x v="2"/>
    <x v="0"/>
    <x v="0"/>
    <n v="167984.61"/>
    <n v="1"/>
    <m/>
    <m/>
    <x v="0"/>
  </r>
  <r>
    <n v="2025"/>
    <x v="223"/>
    <s v="Stevenson"/>
    <x v="4"/>
    <x v="0"/>
    <x v="1"/>
    <n v="33"/>
    <x v="7"/>
    <n v="0"/>
    <x v="0"/>
    <x v="0"/>
    <x v="1"/>
    <n v="4861.72"/>
    <n v="1"/>
    <m/>
    <m/>
    <x v="0"/>
  </r>
  <r>
    <n v="2025"/>
    <x v="224"/>
    <s v="Poole"/>
    <x v="155"/>
    <x v="2"/>
    <x v="1"/>
    <n v="45"/>
    <x v="5"/>
    <n v="99564.22"/>
    <x v="0"/>
    <x v="0"/>
    <x v="0"/>
    <n v="108872.45"/>
    <n v="1"/>
    <m/>
    <m/>
    <x v="0"/>
  </r>
  <r>
    <n v="2025"/>
    <x v="225"/>
    <s v="Bagley"/>
    <x v="94"/>
    <x v="0"/>
    <x v="1"/>
    <n v="37"/>
    <x v="4"/>
    <n v="170557.91"/>
    <x v="2"/>
    <x v="0"/>
    <x v="1"/>
    <n v="198252.88"/>
    <n v="1"/>
    <m/>
    <m/>
    <x v="0"/>
  </r>
  <r>
    <n v="2025"/>
    <x v="226"/>
    <s v="Ch'ien"/>
    <x v="163"/>
    <x v="0"/>
    <x v="0"/>
    <n v="30"/>
    <x v="9"/>
    <n v="0"/>
    <x v="2"/>
    <x v="0"/>
    <x v="0"/>
    <n v="26960.31"/>
    <n v="1"/>
    <m/>
    <m/>
    <x v="2"/>
  </r>
  <r>
    <n v="2025"/>
    <x v="227"/>
    <s v="Cattaneo"/>
    <x v="164"/>
    <x v="2"/>
    <x v="0"/>
    <n v="39"/>
    <x v="5"/>
    <n v="74596.149999999994"/>
    <x v="1"/>
    <x v="0"/>
    <x v="0"/>
    <n v="85746.52"/>
    <n v="1"/>
    <m/>
    <m/>
    <x v="0"/>
  </r>
  <r>
    <n v="2025"/>
    <x v="228"/>
    <s v="O'Sullivan"/>
    <x v="60"/>
    <x v="2"/>
    <x v="1"/>
    <n v="50"/>
    <x v="0"/>
    <n v="96888.39"/>
    <x v="0"/>
    <x v="0"/>
    <x v="1"/>
    <n v="77206.25"/>
    <n v="1"/>
    <m/>
    <m/>
    <x v="1"/>
  </r>
  <r>
    <n v="2025"/>
    <x v="229"/>
    <s v="Lucas"/>
    <x v="165"/>
    <x v="2"/>
    <x v="0"/>
    <n v="29"/>
    <x v="6"/>
    <n v="130830.22"/>
    <x v="0"/>
    <x v="0"/>
    <x v="1"/>
    <n v="61048.53"/>
    <n v="1"/>
    <m/>
    <m/>
    <x v="2"/>
  </r>
  <r>
    <n v="2025"/>
    <x v="230"/>
    <s v="Ringrose"/>
    <x v="166"/>
    <x v="0"/>
    <x v="1"/>
    <n v="72"/>
    <x v="1"/>
    <n v="0"/>
    <x v="2"/>
    <x v="1"/>
    <x v="0"/>
    <n v="111981.19"/>
    <n v="1"/>
    <m/>
    <m/>
    <x v="3"/>
  </r>
  <r>
    <n v="2025"/>
    <x v="231"/>
    <s v="Freeman"/>
    <x v="167"/>
    <x v="0"/>
    <x v="1"/>
    <n v="40"/>
    <x v="10"/>
    <n v="0"/>
    <x v="2"/>
    <x v="0"/>
    <x v="1"/>
    <n v="62232.6"/>
    <n v="1"/>
    <m/>
    <m/>
    <x v="0"/>
  </r>
  <r>
    <n v="2025"/>
    <x v="232"/>
    <s v="Sergeyev"/>
    <x v="140"/>
    <x v="0"/>
    <x v="0"/>
    <n v="37"/>
    <x v="1"/>
    <n v="0"/>
    <x v="2"/>
    <x v="1"/>
    <x v="0"/>
    <n v="156105.03"/>
    <n v="1"/>
    <m/>
    <m/>
    <x v="0"/>
  </r>
  <r>
    <n v="2025"/>
    <x v="233"/>
    <s v="Fiore"/>
    <x v="168"/>
    <x v="2"/>
    <x v="1"/>
    <n v="20"/>
    <x v="6"/>
    <n v="119714.25"/>
    <x v="2"/>
    <x v="1"/>
    <x v="0"/>
    <n v="150135.38"/>
    <n v="1"/>
    <m/>
    <m/>
    <x v="2"/>
  </r>
  <r>
    <n v="2025"/>
    <x v="234"/>
    <s v="Smith"/>
    <x v="48"/>
    <x v="0"/>
    <x v="0"/>
    <n v="67"/>
    <x v="8"/>
    <n v="113978.97"/>
    <x v="2"/>
    <x v="1"/>
    <x v="0"/>
    <n v="93146.11"/>
    <n v="1"/>
    <m/>
    <m/>
    <x v="3"/>
  </r>
  <r>
    <n v="2025"/>
    <x v="235"/>
    <s v="Dumetochukwu"/>
    <x v="169"/>
    <x v="2"/>
    <x v="1"/>
    <n v="42"/>
    <x v="5"/>
    <n v="100160.75"/>
    <x v="0"/>
    <x v="0"/>
    <x v="1"/>
    <n v="33462.94"/>
    <n v="1"/>
    <m/>
    <m/>
    <x v="0"/>
  </r>
  <r>
    <n v="2025"/>
    <x v="236"/>
    <s v="Pacheco"/>
    <x v="170"/>
    <x v="0"/>
    <x v="0"/>
    <n v="29"/>
    <x v="0"/>
    <n v="0"/>
    <x v="0"/>
    <x v="0"/>
    <x v="0"/>
    <n v="144375"/>
    <n v="1"/>
    <m/>
    <m/>
    <x v="2"/>
  </r>
  <r>
    <n v="2025"/>
    <x v="237"/>
    <s v="Synnot"/>
    <x v="127"/>
    <x v="2"/>
    <x v="0"/>
    <n v="43"/>
    <x v="6"/>
    <n v="116220.5"/>
    <x v="1"/>
    <x v="0"/>
    <x v="1"/>
    <n v="55803.96"/>
    <n v="1"/>
    <m/>
    <m/>
    <x v="0"/>
  </r>
  <r>
    <n v="2025"/>
    <x v="238"/>
    <s v="Johnston"/>
    <x v="104"/>
    <x v="0"/>
    <x v="0"/>
    <n v="46"/>
    <x v="0"/>
    <n v="0"/>
    <x v="1"/>
    <x v="0"/>
    <x v="1"/>
    <n v="89048.46"/>
    <n v="1"/>
    <m/>
    <m/>
    <x v="1"/>
  </r>
  <r>
    <n v="2025"/>
    <x v="239"/>
    <s v="Stevens"/>
    <x v="171"/>
    <x v="0"/>
    <x v="1"/>
    <n v="28"/>
    <x v="0"/>
    <n v="81173.83"/>
    <x v="2"/>
    <x v="1"/>
    <x v="0"/>
    <n v="162812.16"/>
    <n v="1"/>
    <m/>
    <m/>
    <x v="2"/>
  </r>
  <r>
    <n v="2025"/>
    <x v="240"/>
    <s v="Grant"/>
    <x v="172"/>
    <x v="1"/>
    <x v="1"/>
    <n v="38"/>
    <x v="4"/>
    <n v="0"/>
    <x v="2"/>
    <x v="0"/>
    <x v="1"/>
    <n v="136259.65"/>
    <n v="1"/>
    <m/>
    <m/>
    <x v="0"/>
  </r>
  <r>
    <n v="2025"/>
    <x v="241"/>
    <s v="Tsao"/>
    <x v="53"/>
    <x v="2"/>
    <x v="0"/>
    <n v="39"/>
    <x v="8"/>
    <n v="116803.8"/>
    <x v="0"/>
    <x v="0"/>
    <x v="1"/>
    <n v="124052.97"/>
    <n v="1"/>
    <m/>
    <m/>
    <x v="0"/>
  </r>
  <r>
    <n v="2025"/>
    <x v="242"/>
    <s v="Barnes"/>
    <x v="171"/>
    <x v="0"/>
    <x v="1"/>
    <n v="37"/>
    <x v="2"/>
    <n v="105961.68"/>
    <x v="2"/>
    <x v="1"/>
    <x v="0"/>
    <n v="74158.8"/>
    <n v="1"/>
    <m/>
    <m/>
    <x v="0"/>
  </r>
  <r>
    <n v="2025"/>
    <x v="243"/>
    <s v="McIntosh"/>
    <x v="173"/>
    <x v="2"/>
    <x v="1"/>
    <n v="67"/>
    <x v="5"/>
    <n v="117411.6"/>
    <x v="0"/>
    <x v="0"/>
    <x v="0"/>
    <n v="45071.09"/>
    <n v="1"/>
    <m/>
    <m/>
    <x v="3"/>
  </r>
  <r>
    <n v="2025"/>
    <x v="244"/>
    <s v="Madison"/>
    <x v="174"/>
    <x v="1"/>
    <x v="1"/>
    <n v="34"/>
    <x v="3"/>
    <n v="0"/>
    <x v="2"/>
    <x v="0"/>
    <x v="1"/>
    <n v="62030.06"/>
    <n v="1"/>
    <m/>
    <m/>
    <x v="0"/>
  </r>
  <r>
    <n v="2025"/>
    <x v="245"/>
    <s v="Ifesinachi"/>
    <x v="14"/>
    <x v="0"/>
    <x v="0"/>
    <n v="40"/>
    <x v="7"/>
    <n v="123497.58"/>
    <x v="0"/>
    <x v="0"/>
    <x v="1"/>
    <n v="131953.23000000001"/>
    <n v="1"/>
    <m/>
    <m/>
    <x v="0"/>
  </r>
  <r>
    <n v="2025"/>
    <x v="246"/>
    <s v="Glazkov"/>
    <x v="175"/>
    <x v="2"/>
    <x v="1"/>
    <n v="26"/>
    <x v="3"/>
    <n v="152400.51"/>
    <x v="2"/>
    <x v="0"/>
    <x v="1"/>
    <n v="79414"/>
    <n v="1"/>
    <m/>
    <m/>
    <x v="2"/>
  </r>
  <r>
    <n v="2025"/>
    <x v="247"/>
    <s v="Dimauro"/>
    <x v="176"/>
    <x v="0"/>
    <x v="0"/>
    <n v="26"/>
    <x v="1"/>
    <n v="0"/>
    <x v="2"/>
    <x v="0"/>
    <x v="0"/>
    <n v="199638.56"/>
    <n v="1"/>
    <m/>
    <m/>
    <x v="2"/>
  </r>
  <r>
    <n v="2025"/>
    <x v="248"/>
    <s v="Wieck"/>
    <x v="177"/>
    <x v="2"/>
    <x v="1"/>
    <n v="24"/>
    <x v="2"/>
    <n v="103097.85"/>
    <x v="0"/>
    <x v="0"/>
    <x v="0"/>
    <n v="157577.29"/>
    <n v="1"/>
    <m/>
    <m/>
    <x v="2"/>
  </r>
  <r>
    <n v="2025"/>
    <x v="249"/>
    <s v="Liao"/>
    <x v="178"/>
    <x v="2"/>
    <x v="1"/>
    <n v="54"/>
    <x v="2"/>
    <n v="126418.14"/>
    <x v="0"/>
    <x v="0"/>
    <x v="1"/>
    <n v="134420.75"/>
    <n v="1"/>
    <m/>
    <m/>
    <x v="1"/>
  </r>
  <r>
    <n v="2025"/>
    <x v="250"/>
    <s v="Hughes"/>
    <x v="179"/>
    <x v="2"/>
    <x v="0"/>
    <n v="36"/>
    <x v="8"/>
    <n v="77846.899999999994"/>
    <x v="0"/>
    <x v="1"/>
    <x v="1"/>
    <n v="99805.99"/>
    <n v="1"/>
    <m/>
    <m/>
    <x v="0"/>
  </r>
  <r>
    <n v="2025"/>
    <x v="251"/>
    <s v="Morrison"/>
    <x v="17"/>
    <x v="1"/>
    <x v="0"/>
    <n v="34"/>
    <x v="1"/>
    <n v="0"/>
    <x v="2"/>
    <x v="0"/>
    <x v="0"/>
    <n v="97932.68"/>
    <n v="1"/>
    <m/>
    <m/>
    <x v="0"/>
  </r>
  <r>
    <n v="2025"/>
    <x v="252"/>
    <s v="Matveyeva"/>
    <x v="180"/>
    <x v="0"/>
    <x v="0"/>
    <n v="79"/>
    <x v="10"/>
    <n v="0"/>
    <x v="2"/>
    <x v="1"/>
    <x v="0"/>
    <n v="170968.99"/>
    <n v="1"/>
    <m/>
    <m/>
    <x v="3"/>
  </r>
  <r>
    <n v="2025"/>
    <x v="253"/>
    <s v="Ku"/>
    <x v="181"/>
    <x v="2"/>
    <x v="1"/>
    <n v="37"/>
    <x v="0"/>
    <n v="79731.91"/>
    <x v="0"/>
    <x v="0"/>
    <x v="0"/>
    <n v="57558.95"/>
    <n v="1"/>
    <m/>
    <m/>
    <x v="0"/>
  </r>
  <r>
    <n v="2025"/>
    <x v="254"/>
    <s v="Cheatham"/>
    <x v="182"/>
    <x v="1"/>
    <x v="1"/>
    <n v="28"/>
    <x v="2"/>
    <n v="0"/>
    <x v="0"/>
    <x v="1"/>
    <x v="1"/>
    <n v="176713.47"/>
    <n v="1"/>
    <m/>
    <m/>
    <x v="2"/>
  </r>
  <r>
    <n v="2025"/>
    <x v="255"/>
    <s v="Yao"/>
    <x v="183"/>
    <x v="1"/>
    <x v="1"/>
    <n v="41"/>
    <x v="10"/>
    <n v="0"/>
    <x v="2"/>
    <x v="1"/>
    <x v="0"/>
    <n v="34283.230000000003"/>
    <n v="1"/>
    <m/>
    <m/>
    <x v="0"/>
  </r>
  <r>
    <n v="2025"/>
    <x v="256"/>
    <s v="Kirkland"/>
    <x v="184"/>
    <x v="0"/>
    <x v="1"/>
    <n v="34"/>
    <x v="7"/>
    <n v="0"/>
    <x v="2"/>
    <x v="0"/>
    <x v="0"/>
    <n v="198637.34"/>
    <n v="1"/>
    <m/>
    <m/>
    <x v="0"/>
  </r>
  <r>
    <n v="2025"/>
    <x v="257"/>
    <s v="Rose"/>
    <x v="155"/>
    <x v="2"/>
    <x v="0"/>
    <n v="34"/>
    <x v="5"/>
    <n v="37266.67"/>
    <x v="2"/>
    <x v="1"/>
    <x v="1"/>
    <n v="156917.12"/>
    <n v="1"/>
    <m/>
    <m/>
    <x v="0"/>
  </r>
  <r>
    <n v="2025"/>
    <x v="258"/>
    <s v="Jess"/>
    <x v="185"/>
    <x v="0"/>
    <x v="0"/>
    <n v="30"/>
    <x v="5"/>
    <n v="127992.25"/>
    <x v="0"/>
    <x v="0"/>
    <x v="0"/>
    <n v="50457.2"/>
    <n v="1"/>
    <m/>
    <m/>
    <x v="2"/>
  </r>
  <r>
    <n v="2025"/>
    <x v="259"/>
    <s v="Welch"/>
    <x v="4"/>
    <x v="2"/>
    <x v="1"/>
    <n v="38"/>
    <x v="6"/>
    <n v="54901.01"/>
    <x v="0"/>
    <x v="0"/>
    <x v="0"/>
    <n v="140075.54999999999"/>
    <n v="1"/>
    <m/>
    <m/>
    <x v="0"/>
  </r>
  <r>
    <n v="2025"/>
    <x v="260"/>
    <s v="Ifeajuna"/>
    <x v="19"/>
    <x v="2"/>
    <x v="1"/>
    <n v="42"/>
    <x v="9"/>
    <n v="108748.08"/>
    <x v="2"/>
    <x v="0"/>
    <x v="0"/>
    <n v="65323.11"/>
    <n v="1"/>
    <m/>
    <m/>
    <x v="0"/>
  </r>
  <r>
    <n v="2025"/>
    <x v="261"/>
    <s v="Morton"/>
    <x v="18"/>
    <x v="1"/>
    <x v="0"/>
    <n v="48"/>
    <x v="5"/>
    <n v="99906.19"/>
    <x v="0"/>
    <x v="0"/>
    <x v="1"/>
    <n v="64323.24"/>
    <n v="1"/>
    <m/>
    <m/>
    <x v="1"/>
  </r>
  <r>
    <n v="2025"/>
    <x v="262"/>
    <s v="Rossi"/>
    <x v="186"/>
    <x v="0"/>
    <x v="0"/>
    <n v="32"/>
    <x v="5"/>
    <n v="184686.41"/>
    <x v="2"/>
    <x v="0"/>
    <x v="1"/>
    <n v="14956.44"/>
    <n v="1"/>
    <m/>
    <m/>
    <x v="0"/>
  </r>
  <r>
    <n v="2025"/>
    <x v="263"/>
    <s v="Reppert"/>
    <x v="119"/>
    <x v="0"/>
    <x v="0"/>
    <n v="26"/>
    <x v="10"/>
    <n v="110654.02"/>
    <x v="0"/>
    <x v="1"/>
    <x v="0"/>
    <n v="111879.21"/>
    <n v="1"/>
    <m/>
    <m/>
    <x v="2"/>
  </r>
  <r>
    <n v="2025"/>
    <x v="264"/>
    <s v="Kang"/>
    <x v="65"/>
    <x v="1"/>
    <x v="1"/>
    <n v="31"/>
    <x v="9"/>
    <n v="79019.8"/>
    <x v="0"/>
    <x v="0"/>
    <x v="0"/>
    <n v="18606.23"/>
    <n v="1"/>
    <m/>
    <m/>
    <x v="0"/>
  </r>
  <r>
    <n v="2025"/>
    <x v="265"/>
    <s v="Ch'iu"/>
    <x v="187"/>
    <x v="1"/>
    <x v="0"/>
    <n v="36"/>
    <x v="9"/>
    <n v="99240.51"/>
    <x v="0"/>
    <x v="0"/>
    <x v="1"/>
    <n v="123137.01"/>
    <n v="1"/>
    <m/>
    <m/>
    <x v="0"/>
  </r>
  <r>
    <n v="2025"/>
    <x v="266"/>
    <s v="Wallis"/>
    <x v="188"/>
    <x v="0"/>
    <x v="1"/>
    <n v="34"/>
    <x v="0"/>
    <n v="0"/>
    <x v="2"/>
    <x v="0"/>
    <x v="0"/>
    <n v="148528.24"/>
    <n v="1"/>
    <m/>
    <m/>
    <x v="0"/>
  </r>
  <r>
    <n v="2025"/>
    <x v="267"/>
    <s v="Clark"/>
    <x v="189"/>
    <x v="0"/>
    <x v="1"/>
    <n v="36"/>
    <x v="3"/>
    <n v="0"/>
    <x v="2"/>
    <x v="0"/>
    <x v="1"/>
    <n v="13898.31"/>
    <n v="1"/>
    <m/>
    <m/>
    <x v="0"/>
  </r>
  <r>
    <n v="2025"/>
    <x v="268"/>
    <s v="Fielding"/>
    <x v="13"/>
    <x v="1"/>
    <x v="0"/>
    <n v="39"/>
    <x v="3"/>
    <n v="0"/>
    <x v="0"/>
    <x v="1"/>
    <x v="1"/>
    <n v="81259.25"/>
    <n v="1"/>
    <m/>
    <m/>
    <x v="0"/>
  </r>
  <r>
    <n v="2025"/>
    <x v="269"/>
    <s v="Zetticci"/>
    <x v="190"/>
    <x v="2"/>
    <x v="0"/>
    <n v="35"/>
    <x v="3"/>
    <n v="52436.2"/>
    <x v="0"/>
    <x v="0"/>
    <x v="1"/>
    <n v="161051.75"/>
    <n v="1"/>
    <m/>
    <m/>
    <x v="0"/>
  </r>
  <r>
    <n v="2025"/>
    <x v="270"/>
    <s v="Dulhunty"/>
    <x v="123"/>
    <x v="1"/>
    <x v="1"/>
    <n v="41"/>
    <x v="9"/>
    <n v="0"/>
    <x v="2"/>
    <x v="1"/>
    <x v="0"/>
    <n v="191599.67"/>
    <n v="1"/>
    <m/>
    <m/>
    <x v="0"/>
  </r>
  <r>
    <n v="2025"/>
    <x v="271"/>
    <s v="Bevington"/>
    <x v="191"/>
    <x v="2"/>
    <x v="1"/>
    <n v="34"/>
    <x v="6"/>
    <n v="100337.96"/>
    <x v="1"/>
    <x v="0"/>
    <x v="1"/>
    <n v="48559.19"/>
    <n v="1"/>
    <m/>
    <m/>
    <x v="0"/>
  </r>
  <r>
    <n v="2025"/>
    <x v="272"/>
    <s v="Boyle"/>
    <x v="192"/>
    <x v="2"/>
    <x v="0"/>
    <n v="34"/>
    <x v="1"/>
    <n v="149297.19"/>
    <x v="2"/>
    <x v="0"/>
    <x v="0"/>
    <n v="186339.74"/>
    <n v="1"/>
    <m/>
    <m/>
    <x v="0"/>
  </r>
  <r>
    <n v="2025"/>
    <x v="273"/>
    <s v="Newton"/>
    <x v="193"/>
    <x v="0"/>
    <x v="1"/>
    <n v="30"/>
    <x v="2"/>
    <n v="0"/>
    <x v="2"/>
    <x v="0"/>
    <x v="1"/>
    <n v="33159.370000000003"/>
    <n v="1"/>
    <m/>
    <m/>
    <x v="2"/>
  </r>
  <r>
    <n v="2025"/>
    <x v="274"/>
    <s v="Bowman"/>
    <x v="170"/>
    <x v="2"/>
    <x v="1"/>
    <n v="28"/>
    <x v="4"/>
    <n v="145605.44"/>
    <x v="0"/>
    <x v="1"/>
    <x v="0"/>
    <n v="93883.53"/>
    <n v="1"/>
    <m/>
    <m/>
    <x v="2"/>
  </r>
  <r>
    <n v="2025"/>
    <x v="275"/>
    <s v="Dubinina"/>
    <x v="128"/>
    <x v="1"/>
    <x v="0"/>
    <n v="37"/>
    <x v="3"/>
    <n v="0"/>
    <x v="2"/>
    <x v="0"/>
    <x v="0"/>
    <n v="110899.3"/>
    <n v="1"/>
    <m/>
    <m/>
    <x v="0"/>
  </r>
  <r>
    <n v="2025"/>
    <x v="276"/>
    <s v="Toscani"/>
    <x v="25"/>
    <x v="0"/>
    <x v="1"/>
    <n v="62"/>
    <x v="6"/>
    <n v="0"/>
    <x v="0"/>
    <x v="0"/>
    <x v="0"/>
    <n v="11199.04"/>
    <n v="1"/>
    <m/>
    <m/>
    <x v="3"/>
  </r>
  <r>
    <n v="2025"/>
    <x v="277"/>
    <s v="Chiazagomekpere"/>
    <x v="75"/>
    <x v="0"/>
    <x v="0"/>
    <n v="53"/>
    <x v="7"/>
    <n v="0"/>
    <x v="2"/>
    <x v="0"/>
    <x v="1"/>
    <n v="189992.97"/>
    <n v="1"/>
    <m/>
    <m/>
    <x v="1"/>
  </r>
  <r>
    <n v="2025"/>
    <x v="278"/>
    <s v="Allen"/>
    <x v="82"/>
    <x v="0"/>
    <x v="1"/>
    <n v="35"/>
    <x v="5"/>
    <n v="84026.86"/>
    <x v="0"/>
    <x v="1"/>
    <x v="0"/>
    <n v="164255.69"/>
    <n v="1"/>
    <m/>
    <m/>
    <x v="0"/>
  </r>
  <r>
    <n v="2025"/>
    <x v="279"/>
    <s v="K'ung"/>
    <x v="194"/>
    <x v="0"/>
    <x v="1"/>
    <n v="46"/>
    <x v="1"/>
    <n v="0"/>
    <x v="0"/>
    <x v="0"/>
    <x v="1"/>
    <n v="152167.79"/>
    <n v="1"/>
    <m/>
    <m/>
    <x v="1"/>
  </r>
  <r>
    <n v="2025"/>
    <x v="280"/>
    <s v="Wilsmore"/>
    <x v="195"/>
    <x v="0"/>
    <x v="1"/>
    <n v="39"/>
    <x v="2"/>
    <n v="0"/>
    <x v="2"/>
    <x v="0"/>
    <x v="0"/>
    <n v="33949.67"/>
    <n v="1"/>
    <m/>
    <m/>
    <x v="0"/>
  </r>
  <r>
    <n v="2025"/>
    <x v="281"/>
    <s v="Hargreaves"/>
    <x v="196"/>
    <x v="1"/>
    <x v="1"/>
    <n v="29"/>
    <x v="7"/>
    <n v="0"/>
    <x v="2"/>
    <x v="0"/>
    <x v="0"/>
    <n v="68143.929999999993"/>
    <n v="1"/>
    <m/>
    <m/>
    <x v="2"/>
  </r>
  <r>
    <n v="2025"/>
    <x v="282"/>
    <s v="Huang"/>
    <x v="98"/>
    <x v="2"/>
    <x v="1"/>
    <n v="35"/>
    <x v="4"/>
    <n v="138718.92000000001"/>
    <x v="0"/>
    <x v="0"/>
    <x v="0"/>
    <n v="47251.79"/>
    <n v="1"/>
    <m/>
    <m/>
    <x v="0"/>
  </r>
  <r>
    <n v="2025"/>
    <x v="283"/>
    <s v="Ch'ien"/>
    <x v="148"/>
    <x v="0"/>
    <x v="1"/>
    <n v="42"/>
    <x v="3"/>
    <n v="118274.71"/>
    <x v="0"/>
    <x v="0"/>
    <x v="0"/>
    <n v="25885.72"/>
    <n v="1"/>
    <m/>
    <m/>
    <x v="0"/>
  </r>
  <r>
    <n v="2025"/>
    <x v="284"/>
    <s v="Wallwork"/>
    <x v="197"/>
    <x v="0"/>
    <x v="0"/>
    <n v="22"/>
    <x v="2"/>
    <n v="174185.98"/>
    <x v="2"/>
    <x v="1"/>
    <x v="0"/>
    <n v="192633.85"/>
    <n v="1"/>
    <m/>
    <m/>
    <x v="2"/>
  </r>
  <r>
    <n v="2025"/>
    <x v="285"/>
    <s v="Chu"/>
    <x v="64"/>
    <x v="0"/>
    <x v="1"/>
    <n v="40"/>
    <x v="3"/>
    <n v="113208.86"/>
    <x v="2"/>
    <x v="0"/>
    <x v="1"/>
    <n v="34577.360000000001"/>
    <n v="1"/>
    <m/>
    <m/>
    <x v="0"/>
  </r>
  <r>
    <n v="2025"/>
    <x v="286"/>
    <s v="Kang"/>
    <x v="198"/>
    <x v="1"/>
    <x v="1"/>
    <n v="29"/>
    <x v="8"/>
    <n v="103907.28"/>
    <x v="0"/>
    <x v="0"/>
    <x v="1"/>
    <n v="161229.84"/>
    <n v="1"/>
    <m/>
    <m/>
    <x v="2"/>
  </r>
  <r>
    <n v="2025"/>
    <x v="287"/>
    <s v="Davidson"/>
    <x v="34"/>
    <x v="0"/>
    <x v="0"/>
    <n v="32"/>
    <x v="2"/>
    <n v="119023.28"/>
    <x v="0"/>
    <x v="0"/>
    <x v="1"/>
    <n v="100816.29"/>
    <n v="1"/>
    <m/>
    <m/>
    <x v="0"/>
  </r>
  <r>
    <n v="2025"/>
    <x v="288"/>
    <s v="O'Donnell"/>
    <x v="199"/>
    <x v="1"/>
    <x v="0"/>
    <n v="26"/>
    <x v="8"/>
    <n v="166297.89000000001"/>
    <x v="0"/>
    <x v="0"/>
    <x v="0"/>
    <n v="181694.44"/>
    <n v="1"/>
    <m/>
    <m/>
    <x v="2"/>
  </r>
  <r>
    <n v="2025"/>
    <x v="289"/>
    <s v="Nnachetam"/>
    <x v="200"/>
    <x v="1"/>
    <x v="1"/>
    <n v="34"/>
    <x v="7"/>
    <n v="0"/>
    <x v="2"/>
    <x v="0"/>
    <x v="1"/>
    <n v="79078.91"/>
    <n v="1"/>
    <m/>
    <m/>
    <x v="0"/>
  </r>
  <r>
    <n v="2025"/>
    <x v="290"/>
    <s v="Chidiebele"/>
    <x v="171"/>
    <x v="2"/>
    <x v="1"/>
    <n v="42"/>
    <x v="9"/>
    <n v="63227"/>
    <x v="0"/>
    <x v="1"/>
    <x v="0"/>
    <n v="137316.32"/>
    <n v="1"/>
    <m/>
    <m/>
    <x v="0"/>
  </r>
  <r>
    <n v="2025"/>
    <x v="291"/>
    <s v="Ahmed"/>
    <x v="201"/>
    <x v="1"/>
    <x v="0"/>
    <n v="41"/>
    <x v="8"/>
    <n v="94521.17"/>
    <x v="2"/>
    <x v="0"/>
    <x v="1"/>
    <n v="194926.86"/>
    <n v="1"/>
    <m/>
    <m/>
    <x v="0"/>
  </r>
  <r>
    <n v="2025"/>
    <x v="292"/>
    <s v="Booth"/>
    <x v="202"/>
    <x v="0"/>
    <x v="1"/>
    <n v="27"/>
    <x v="3"/>
    <n v="0"/>
    <x v="2"/>
    <x v="0"/>
    <x v="1"/>
    <n v="51285.49"/>
    <n v="1"/>
    <m/>
    <m/>
    <x v="2"/>
  </r>
  <r>
    <n v="2025"/>
    <x v="293"/>
    <s v="Chuang"/>
    <x v="80"/>
    <x v="1"/>
    <x v="0"/>
    <n v="34"/>
    <x v="9"/>
    <n v="112822.26"/>
    <x v="0"/>
    <x v="1"/>
    <x v="1"/>
    <n v="150401.53"/>
    <n v="1"/>
    <m/>
    <m/>
    <x v="0"/>
  </r>
  <r>
    <n v="2025"/>
    <x v="294"/>
    <s v="Shao"/>
    <x v="180"/>
    <x v="0"/>
    <x v="1"/>
    <n v="38"/>
    <x v="6"/>
    <n v="0"/>
    <x v="2"/>
    <x v="0"/>
    <x v="0"/>
    <n v="112491.96"/>
    <n v="1"/>
    <m/>
    <m/>
    <x v="0"/>
  </r>
  <r>
    <n v="2025"/>
    <x v="295"/>
    <s v="Tsao"/>
    <x v="89"/>
    <x v="0"/>
    <x v="1"/>
    <n v="25"/>
    <x v="0"/>
    <n v="135903.32999999999"/>
    <x v="0"/>
    <x v="0"/>
    <x v="1"/>
    <n v="73656.38"/>
    <n v="1"/>
    <m/>
    <m/>
    <x v="2"/>
  </r>
  <r>
    <n v="2025"/>
    <x v="296"/>
    <s v="Tien"/>
    <x v="194"/>
    <x v="0"/>
    <x v="0"/>
    <n v="31"/>
    <x v="4"/>
    <n v="125169.26"/>
    <x v="0"/>
    <x v="0"/>
    <x v="0"/>
    <n v="106636.89"/>
    <n v="1"/>
    <m/>
    <m/>
    <x v="0"/>
  </r>
  <r>
    <n v="2025"/>
    <x v="297"/>
    <s v="Chang"/>
    <x v="57"/>
    <x v="1"/>
    <x v="0"/>
    <n v="44"/>
    <x v="3"/>
    <n v="0"/>
    <x v="1"/>
    <x v="0"/>
    <x v="1"/>
    <n v="155853.51999999999"/>
    <n v="1"/>
    <m/>
    <m/>
    <x v="0"/>
  </r>
  <r>
    <n v="2025"/>
    <x v="298"/>
    <s v="Johnson"/>
    <x v="54"/>
    <x v="0"/>
    <x v="1"/>
    <n v="58"/>
    <x v="10"/>
    <n v="149117.31"/>
    <x v="0"/>
    <x v="0"/>
    <x v="0"/>
    <n v="162599.51"/>
    <n v="1"/>
    <m/>
    <m/>
    <x v="1"/>
  </r>
  <r>
    <n v="2025"/>
    <x v="299"/>
    <s v="French"/>
    <x v="203"/>
    <x v="0"/>
    <x v="1"/>
    <n v="33"/>
    <x v="8"/>
    <n v="0"/>
    <x v="2"/>
    <x v="0"/>
    <x v="0"/>
    <n v="103737.82"/>
    <n v="1"/>
    <m/>
    <m/>
    <x v="0"/>
  </r>
  <r>
    <n v="2025"/>
    <x v="300"/>
    <s v="Efremov"/>
    <x v="163"/>
    <x v="0"/>
    <x v="0"/>
    <n v="31"/>
    <x v="7"/>
    <n v="0"/>
    <x v="2"/>
    <x v="0"/>
    <x v="1"/>
    <n v="160990.26999999999"/>
    <n v="1"/>
    <m/>
    <m/>
    <x v="0"/>
  </r>
  <r>
    <n v="2025"/>
    <x v="301"/>
    <s v="Hartley"/>
    <x v="15"/>
    <x v="1"/>
    <x v="0"/>
    <n v="36"/>
    <x v="5"/>
    <n v="132311.71"/>
    <x v="0"/>
    <x v="1"/>
    <x v="1"/>
    <n v="15462.84"/>
    <n v="1"/>
    <m/>
    <m/>
    <x v="0"/>
  </r>
  <r>
    <n v="2025"/>
    <x v="302"/>
    <s v="Calabrese"/>
    <x v="57"/>
    <x v="0"/>
    <x v="1"/>
    <n v="35"/>
    <x v="2"/>
    <n v="0"/>
    <x v="2"/>
    <x v="0"/>
    <x v="1"/>
    <n v="10334.049999999999"/>
    <n v="1"/>
    <m/>
    <m/>
    <x v="0"/>
  </r>
  <r>
    <n v="2025"/>
    <x v="303"/>
    <s v="Chiu"/>
    <x v="170"/>
    <x v="0"/>
    <x v="0"/>
    <n v="33"/>
    <x v="5"/>
    <n v="0"/>
    <x v="2"/>
    <x v="0"/>
    <x v="0"/>
    <n v="190686.16"/>
    <n v="1"/>
    <m/>
    <m/>
    <x v="0"/>
  </r>
  <r>
    <n v="2025"/>
    <x v="304"/>
    <s v="Brennan"/>
    <x v="31"/>
    <x v="0"/>
    <x v="1"/>
    <n v="33"/>
    <x v="4"/>
    <n v="118082.89"/>
    <x v="0"/>
    <x v="1"/>
    <x v="1"/>
    <n v="94440.45"/>
    <n v="1"/>
    <m/>
    <m/>
    <x v="0"/>
  </r>
  <r>
    <n v="2025"/>
    <x v="305"/>
    <s v="Onwuatuegwu"/>
    <x v="136"/>
    <x v="0"/>
    <x v="1"/>
    <n v="31"/>
    <x v="1"/>
    <n v="119266.69"/>
    <x v="0"/>
    <x v="0"/>
    <x v="0"/>
    <n v="28257.63"/>
    <n v="1"/>
    <m/>
    <m/>
    <x v="0"/>
  </r>
  <r>
    <n v="2025"/>
    <x v="306"/>
    <s v="Hewitt"/>
    <x v="204"/>
    <x v="0"/>
    <x v="1"/>
    <n v="43"/>
    <x v="0"/>
    <n v="0"/>
    <x v="0"/>
    <x v="0"/>
    <x v="0"/>
    <n v="170034.95"/>
    <n v="1"/>
    <m/>
    <m/>
    <x v="0"/>
  </r>
  <r>
    <n v="2025"/>
    <x v="307"/>
    <s v="Shih"/>
    <x v="205"/>
    <x v="2"/>
    <x v="1"/>
    <n v="35"/>
    <x v="3"/>
    <n v="156847.29"/>
    <x v="2"/>
    <x v="0"/>
    <x v="1"/>
    <n v="31824.29"/>
    <n v="1"/>
    <m/>
    <m/>
    <x v="0"/>
  </r>
  <r>
    <n v="2025"/>
    <x v="308"/>
    <s v="Balashov"/>
    <x v="55"/>
    <x v="0"/>
    <x v="1"/>
    <n v="50"/>
    <x v="4"/>
    <n v="137104.47"/>
    <x v="0"/>
    <x v="0"/>
    <x v="1"/>
    <n v="127166.49"/>
    <n v="1"/>
    <m/>
    <m/>
    <x v="1"/>
  </r>
  <r>
    <n v="2025"/>
    <x v="309"/>
    <s v="Doyle"/>
    <x v="206"/>
    <x v="2"/>
    <x v="1"/>
    <n v="31"/>
    <x v="2"/>
    <n v="78398.69"/>
    <x v="0"/>
    <x v="0"/>
    <x v="1"/>
    <n v="44937.01"/>
    <n v="1"/>
    <m/>
    <m/>
    <x v="0"/>
  </r>
  <r>
    <n v="2025"/>
    <x v="310"/>
    <s v="Pokrovskii"/>
    <x v="79"/>
    <x v="0"/>
    <x v="0"/>
    <n v="80"/>
    <x v="4"/>
    <n v="0"/>
    <x v="2"/>
    <x v="0"/>
    <x v="0"/>
    <n v="188603.07"/>
    <n v="1"/>
    <m/>
    <m/>
    <x v="3"/>
  </r>
  <r>
    <n v="2025"/>
    <x v="311"/>
    <s v="Collins"/>
    <x v="81"/>
    <x v="2"/>
    <x v="1"/>
    <n v="30"/>
    <x v="5"/>
    <n v="63669.42"/>
    <x v="0"/>
    <x v="0"/>
    <x v="1"/>
    <n v="145111.37"/>
    <n v="1"/>
    <m/>
    <m/>
    <x v="2"/>
  </r>
  <r>
    <n v="2025"/>
    <x v="312"/>
    <s v="Russo"/>
    <x v="207"/>
    <x v="0"/>
    <x v="1"/>
    <n v="38"/>
    <x v="6"/>
    <n v="0"/>
    <x v="2"/>
    <x v="1"/>
    <x v="1"/>
    <n v="171463.83"/>
    <n v="1"/>
    <m/>
    <m/>
    <x v="0"/>
  </r>
  <r>
    <n v="2025"/>
    <x v="313"/>
    <s v="Skinner"/>
    <x v="208"/>
    <x v="2"/>
    <x v="0"/>
    <n v="59"/>
    <x v="10"/>
    <n v="135296.32999999999"/>
    <x v="0"/>
    <x v="0"/>
    <x v="1"/>
    <n v="182822.5"/>
    <n v="1"/>
    <m/>
    <m/>
    <x v="1"/>
  </r>
  <r>
    <n v="2025"/>
    <x v="314"/>
    <s v="Robertson"/>
    <x v="199"/>
    <x v="1"/>
    <x v="1"/>
    <n v="36"/>
    <x v="0"/>
    <n v="153804.44"/>
    <x v="0"/>
    <x v="0"/>
    <x v="0"/>
    <n v="87213.33"/>
    <n v="1"/>
    <m/>
    <m/>
    <x v="0"/>
  </r>
  <r>
    <n v="2025"/>
    <x v="315"/>
    <s v="Atkinson"/>
    <x v="209"/>
    <x v="1"/>
    <x v="1"/>
    <n v="37"/>
    <x v="6"/>
    <n v="0"/>
    <x v="2"/>
    <x v="1"/>
    <x v="1"/>
    <n v="57175.32"/>
    <n v="1"/>
    <m/>
    <m/>
    <x v="0"/>
  </r>
  <r>
    <n v="2025"/>
    <x v="316"/>
    <s v="Doyle"/>
    <x v="210"/>
    <x v="0"/>
    <x v="1"/>
    <n v="49"/>
    <x v="0"/>
    <n v="147069.78"/>
    <x v="0"/>
    <x v="0"/>
    <x v="1"/>
    <n v="120540.83"/>
    <n v="1"/>
    <m/>
    <m/>
    <x v="1"/>
  </r>
  <r>
    <n v="2025"/>
    <x v="317"/>
    <s v="Ritchie"/>
    <x v="128"/>
    <x v="1"/>
    <x v="1"/>
    <n v="42"/>
    <x v="9"/>
    <n v="0"/>
    <x v="2"/>
    <x v="0"/>
    <x v="0"/>
    <n v="28714.34"/>
    <n v="1"/>
    <m/>
    <m/>
    <x v="0"/>
  </r>
  <r>
    <n v="2025"/>
    <x v="318"/>
    <s v="McEncroe"/>
    <x v="103"/>
    <x v="1"/>
    <x v="0"/>
    <n v="22"/>
    <x v="6"/>
    <n v="0"/>
    <x v="0"/>
    <x v="0"/>
    <x v="1"/>
    <n v="85426.28"/>
    <n v="1"/>
    <m/>
    <m/>
    <x v="2"/>
  </r>
  <r>
    <n v="2025"/>
    <x v="319"/>
    <s v="Pearson"/>
    <x v="211"/>
    <x v="0"/>
    <x v="1"/>
    <n v="24"/>
    <x v="4"/>
    <n v="95741.75"/>
    <x v="0"/>
    <x v="0"/>
    <x v="1"/>
    <n v="46170.75"/>
    <n v="1"/>
    <m/>
    <m/>
    <x v="2"/>
  </r>
  <r>
    <n v="2025"/>
    <x v="320"/>
    <s v="Gordon"/>
    <x v="145"/>
    <x v="1"/>
    <x v="0"/>
    <n v="57"/>
    <x v="0"/>
    <n v="145965.32999999999"/>
    <x v="0"/>
    <x v="0"/>
    <x v="0"/>
    <n v="64448.36"/>
    <n v="1"/>
    <m/>
    <m/>
    <x v="1"/>
  </r>
  <r>
    <n v="2025"/>
    <x v="321"/>
    <s v="Ts'ai"/>
    <x v="212"/>
    <x v="0"/>
    <x v="0"/>
    <n v="30"/>
    <x v="2"/>
    <n v="141441.75"/>
    <x v="0"/>
    <x v="0"/>
    <x v="0"/>
    <n v="16278.97"/>
    <n v="1"/>
    <m/>
    <m/>
    <x v="2"/>
  </r>
  <r>
    <n v="2025"/>
    <x v="322"/>
    <s v="Lung"/>
    <x v="213"/>
    <x v="0"/>
    <x v="1"/>
    <n v="40"/>
    <x v="1"/>
    <n v="139290.41"/>
    <x v="0"/>
    <x v="0"/>
    <x v="1"/>
    <n v="182855.42"/>
    <n v="1"/>
    <m/>
    <m/>
    <x v="0"/>
  </r>
  <r>
    <n v="2025"/>
    <x v="323"/>
    <s v="Yuan"/>
    <x v="169"/>
    <x v="0"/>
    <x v="0"/>
    <n v="31"/>
    <x v="4"/>
    <n v="0"/>
    <x v="2"/>
    <x v="1"/>
    <x v="1"/>
    <n v="50404.72"/>
    <n v="1"/>
    <m/>
    <m/>
    <x v="0"/>
  </r>
  <r>
    <n v="2025"/>
    <x v="324"/>
    <s v="Pardey"/>
    <x v="214"/>
    <x v="0"/>
    <x v="1"/>
    <n v="30"/>
    <x v="6"/>
    <n v="0"/>
    <x v="2"/>
    <x v="0"/>
    <x v="1"/>
    <n v="107640.25"/>
    <n v="1"/>
    <m/>
    <m/>
    <x v="2"/>
  </r>
  <r>
    <n v="2025"/>
    <x v="325"/>
    <s v="Tai"/>
    <x v="126"/>
    <x v="0"/>
    <x v="1"/>
    <n v="35"/>
    <x v="4"/>
    <n v="144428.87"/>
    <x v="0"/>
    <x v="0"/>
    <x v="1"/>
    <n v="134132.65"/>
    <n v="1"/>
    <m/>
    <m/>
    <x v="0"/>
  </r>
  <r>
    <n v="2025"/>
    <x v="326"/>
    <s v="Scott"/>
    <x v="165"/>
    <x v="0"/>
    <x v="1"/>
    <n v="35"/>
    <x v="0"/>
    <n v="0"/>
    <x v="2"/>
    <x v="0"/>
    <x v="1"/>
    <n v="103480.69"/>
    <n v="1"/>
    <m/>
    <m/>
    <x v="0"/>
  </r>
  <r>
    <n v="2025"/>
    <x v="327"/>
    <s v="Hunter"/>
    <x v="215"/>
    <x v="0"/>
    <x v="0"/>
    <n v="46"/>
    <x v="9"/>
    <n v="95441.27"/>
    <x v="0"/>
    <x v="0"/>
    <x v="1"/>
    <n v="108761.05"/>
    <n v="1"/>
    <m/>
    <m/>
    <x v="1"/>
  </r>
  <r>
    <n v="2025"/>
    <x v="328"/>
    <s v="Mazzanti"/>
    <x v="155"/>
    <x v="2"/>
    <x v="1"/>
    <n v="35"/>
    <x v="1"/>
    <n v="144848.74"/>
    <x v="0"/>
    <x v="0"/>
    <x v="0"/>
    <n v="179012.3"/>
    <n v="1"/>
    <m/>
    <m/>
    <x v="0"/>
  </r>
  <r>
    <n v="2025"/>
    <x v="329"/>
    <s v="L?"/>
    <x v="70"/>
    <x v="2"/>
    <x v="1"/>
    <n v="26"/>
    <x v="3"/>
    <n v="116244.14"/>
    <x v="2"/>
    <x v="0"/>
    <x v="0"/>
    <n v="95145.14"/>
    <n v="1"/>
    <m/>
    <m/>
    <x v="2"/>
  </r>
  <r>
    <n v="2025"/>
    <x v="330"/>
    <s v="Beach"/>
    <x v="52"/>
    <x v="0"/>
    <x v="1"/>
    <n v="50"/>
    <x v="3"/>
    <n v="0"/>
    <x v="2"/>
    <x v="1"/>
    <x v="0"/>
    <n v="72143.44"/>
    <n v="1"/>
    <m/>
    <m/>
    <x v="1"/>
  </r>
  <r>
    <n v="2025"/>
    <x v="331"/>
    <s v="Hsieh"/>
    <x v="136"/>
    <x v="1"/>
    <x v="0"/>
    <n v="40"/>
    <x v="1"/>
    <n v="146502.07"/>
    <x v="0"/>
    <x v="0"/>
    <x v="1"/>
    <n v="19162.89"/>
    <n v="1"/>
    <m/>
    <m/>
    <x v="0"/>
  </r>
  <r>
    <n v="2025"/>
    <x v="332"/>
    <s v="Faulkner"/>
    <x v="118"/>
    <x v="2"/>
    <x v="1"/>
    <n v="44"/>
    <x v="0"/>
    <n v="117028.6"/>
    <x v="2"/>
    <x v="1"/>
    <x v="0"/>
    <n v="144680.18"/>
    <n v="1"/>
    <m/>
    <m/>
    <x v="0"/>
  </r>
  <r>
    <n v="2025"/>
    <x v="333"/>
    <s v="Knowles"/>
    <x v="116"/>
    <x v="2"/>
    <x v="0"/>
    <n v="30"/>
    <x v="2"/>
    <n v="112013.81"/>
    <x v="0"/>
    <x v="0"/>
    <x v="1"/>
    <n v="177772.03"/>
    <n v="1"/>
    <m/>
    <m/>
    <x v="2"/>
  </r>
  <r>
    <n v="2025"/>
    <x v="334"/>
    <s v="Day"/>
    <x v="216"/>
    <x v="1"/>
    <x v="0"/>
    <n v="37"/>
    <x v="5"/>
    <n v="108269.37"/>
    <x v="0"/>
    <x v="0"/>
    <x v="1"/>
    <n v="5597.94"/>
    <n v="1"/>
    <m/>
    <m/>
    <x v="0"/>
  </r>
  <r>
    <n v="2025"/>
    <x v="335"/>
    <s v="Hsueh"/>
    <x v="122"/>
    <x v="0"/>
    <x v="1"/>
    <n v="29"/>
    <x v="3"/>
    <n v="182123.79"/>
    <x v="0"/>
    <x v="0"/>
    <x v="1"/>
    <n v="116828.51"/>
    <n v="1"/>
    <m/>
    <m/>
    <x v="2"/>
  </r>
  <r>
    <n v="2025"/>
    <x v="336"/>
    <s v="Tsao"/>
    <x v="173"/>
    <x v="2"/>
    <x v="0"/>
    <n v="32"/>
    <x v="6"/>
    <n v="150923.74"/>
    <x v="2"/>
    <x v="1"/>
    <x v="0"/>
    <n v="174652.51"/>
    <n v="1"/>
    <m/>
    <m/>
    <x v="0"/>
  </r>
  <r>
    <n v="2025"/>
    <x v="337"/>
    <s v="Kennedy"/>
    <x v="217"/>
    <x v="0"/>
    <x v="1"/>
    <n v="33"/>
    <x v="0"/>
    <n v="0"/>
    <x v="2"/>
    <x v="0"/>
    <x v="1"/>
    <n v="2010.98"/>
    <n v="1"/>
    <m/>
    <m/>
    <x v="0"/>
  </r>
  <r>
    <n v="2025"/>
    <x v="338"/>
    <s v="Nwabugwu"/>
    <x v="218"/>
    <x v="1"/>
    <x v="0"/>
    <n v="39"/>
    <x v="8"/>
    <n v="165272.13"/>
    <x v="0"/>
    <x v="0"/>
    <x v="1"/>
    <n v="14109.85"/>
    <n v="1"/>
    <m/>
    <m/>
    <x v="0"/>
  </r>
  <r>
    <n v="2025"/>
    <x v="339"/>
    <s v="Young"/>
    <x v="126"/>
    <x v="2"/>
    <x v="0"/>
    <n v="39"/>
    <x v="7"/>
    <n v="115301.31"/>
    <x v="0"/>
    <x v="0"/>
    <x v="1"/>
    <n v="43527.4"/>
    <n v="1"/>
    <m/>
    <m/>
    <x v="0"/>
  </r>
  <r>
    <n v="2025"/>
    <x v="340"/>
    <s v="Kerr"/>
    <x v="207"/>
    <x v="2"/>
    <x v="0"/>
    <n v="40"/>
    <x v="5"/>
    <n v="129502.49"/>
    <x v="2"/>
    <x v="1"/>
    <x v="0"/>
    <n v="86099.23"/>
    <n v="1"/>
    <m/>
    <m/>
    <x v="0"/>
  </r>
  <r>
    <n v="2025"/>
    <x v="341"/>
    <s v="Tien"/>
    <x v="173"/>
    <x v="0"/>
    <x v="1"/>
    <n v="31"/>
    <x v="4"/>
    <n v="118342.26"/>
    <x v="0"/>
    <x v="1"/>
    <x v="1"/>
    <n v="161574.19"/>
    <n v="1"/>
    <m/>
    <m/>
    <x v="0"/>
  </r>
  <r>
    <n v="2025"/>
    <x v="342"/>
    <s v="Marrero"/>
    <x v="176"/>
    <x v="1"/>
    <x v="0"/>
    <n v="47"/>
    <x v="8"/>
    <n v="0"/>
    <x v="2"/>
    <x v="0"/>
    <x v="0"/>
    <n v="38970.14"/>
    <n v="1"/>
    <m/>
    <m/>
    <x v="1"/>
  </r>
  <r>
    <n v="2025"/>
    <x v="343"/>
    <s v="White"/>
    <x v="76"/>
    <x v="0"/>
    <x v="1"/>
    <n v="22"/>
    <x v="2"/>
    <n v="0"/>
    <x v="2"/>
    <x v="1"/>
    <x v="1"/>
    <n v="127587.22"/>
    <n v="1"/>
    <m/>
    <m/>
    <x v="2"/>
  </r>
  <r>
    <n v="2025"/>
    <x v="344"/>
    <s v="Pisano"/>
    <x v="219"/>
    <x v="0"/>
    <x v="0"/>
    <n v="25"/>
    <x v="3"/>
    <n v="0"/>
    <x v="2"/>
    <x v="0"/>
    <x v="1"/>
    <n v="30380.12"/>
    <n v="1"/>
    <m/>
    <m/>
    <x v="2"/>
  </r>
  <r>
    <n v="2025"/>
    <x v="345"/>
    <s v="Brown"/>
    <x v="220"/>
    <x v="0"/>
    <x v="0"/>
    <n v="43"/>
    <x v="3"/>
    <n v="0"/>
    <x v="2"/>
    <x v="0"/>
    <x v="1"/>
    <n v="90908.95"/>
    <n v="1"/>
    <m/>
    <m/>
    <x v="0"/>
  </r>
  <r>
    <n v="2025"/>
    <x v="346"/>
    <s v="Freeman"/>
    <x v="221"/>
    <x v="2"/>
    <x v="0"/>
    <n v="34"/>
    <x v="9"/>
    <n v="106937.05"/>
    <x v="2"/>
    <x v="0"/>
    <x v="1"/>
    <n v="138275.01"/>
    <n v="1"/>
    <m/>
    <m/>
    <x v="0"/>
  </r>
  <r>
    <n v="2025"/>
    <x v="347"/>
    <s v="Russell"/>
    <x v="154"/>
    <x v="2"/>
    <x v="1"/>
    <n v="59"/>
    <x v="6"/>
    <n v="170331.37"/>
    <x v="0"/>
    <x v="0"/>
    <x v="0"/>
    <n v="32171.79"/>
    <n v="1"/>
    <m/>
    <m/>
    <x v="1"/>
  </r>
  <r>
    <n v="2025"/>
    <x v="348"/>
    <s v="Seleznyov"/>
    <x v="222"/>
    <x v="2"/>
    <x v="0"/>
    <n v="32"/>
    <x v="1"/>
    <n v="114510.85"/>
    <x v="0"/>
    <x v="0"/>
    <x v="0"/>
    <n v="126143.23"/>
    <n v="1"/>
    <m/>
    <m/>
    <x v="0"/>
  </r>
  <r>
    <n v="2025"/>
    <x v="349"/>
    <s v="Yusupova"/>
    <x v="37"/>
    <x v="0"/>
    <x v="1"/>
    <n v="39"/>
    <x v="8"/>
    <n v="0"/>
    <x v="2"/>
    <x v="0"/>
    <x v="0"/>
    <n v="129892.93"/>
    <n v="1"/>
    <m/>
    <m/>
    <x v="0"/>
  </r>
  <r>
    <n v="2025"/>
    <x v="350"/>
    <s v="Foley"/>
    <x v="173"/>
    <x v="1"/>
    <x v="1"/>
    <n v="32"/>
    <x v="6"/>
    <n v="107594.11"/>
    <x v="2"/>
    <x v="0"/>
    <x v="0"/>
    <n v="102416.84"/>
    <n v="1"/>
    <m/>
    <m/>
    <x v="0"/>
  </r>
  <r>
    <n v="2025"/>
    <x v="351"/>
    <s v="Shih"/>
    <x v="223"/>
    <x v="1"/>
    <x v="1"/>
    <n v="39"/>
    <x v="0"/>
    <n v="81273.13"/>
    <x v="0"/>
    <x v="0"/>
    <x v="0"/>
    <n v="18719.669999999998"/>
    <n v="1"/>
    <m/>
    <m/>
    <x v="0"/>
  </r>
  <r>
    <n v="2025"/>
    <x v="352"/>
    <s v="Ikedinachukwu"/>
    <x v="224"/>
    <x v="1"/>
    <x v="0"/>
    <n v="32"/>
    <x v="3"/>
    <n v="169399.6"/>
    <x v="0"/>
    <x v="0"/>
    <x v="1"/>
    <n v="61936.22"/>
    <n v="1"/>
    <m/>
    <m/>
    <x v="0"/>
  </r>
  <r>
    <n v="2025"/>
    <x v="353"/>
    <s v="Power"/>
    <x v="94"/>
    <x v="1"/>
    <x v="1"/>
    <n v="25"/>
    <x v="5"/>
    <n v="0"/>
    <x v="2"/>
    <x v="0"/>
    <x v="0"/>
    <n v="78358.94"/>
    <n v="1"/>
    <m/>
    <m/>
    <x v="2"/>
  </r>
  <r>
    <n v="2025"/>
    <x v="354"/>
    <s v="Amos"/>
    <x v="225"/>
    <x v="0"/>
    <x v="0"/>
    <n v="45"/>
    <x v="1"/>
    <n v="187841.99"/>
    <x v="2"/>
    <x v="0"/>
    <x v="0"/>
    <n v="147224.26999999999"/>
    <n v="1"/>
    <m/>
    <m/>
    <x v="0"/>
  </r>
  <r>
    <n v="2025"/>
    <x v="355"/>
    <s v="Reed"/>
    <x v="127"/>
    <x v="0"/>
    <x v="1"/>
    <n v="30"/>
    <x v="10"/>
    <n v="0"/>
    <x v="2"/>
    <x v="0"/>
    <x v="1"/>
    <n v="160979.66"/>
    <n v="1"/>
    <m/>
    <m/>
    <x v="2"/>
  </r>
  <r>
    <n v="2025"/>
    <x v="356"/>
    <s v="Simmons"/>
    <x v="4"/>
    <x v="1"/>
    <x v="0"/>
    <n v="57"/>
    <x v="2"/>
    <n v="126776.3"/>
    <x v="2"/>
    <x v="0"/>
    <x v="0"/>
    <n v="132298.49"/>
    <n v="1"/>
    <m/>
    <m/>
    <x v="1"/>
  </r>
  <r>
    <n v="2025"/>
    <x v="357"/>
    <s v="Ricci"/>
    <x v="226"/>
    <x v="1"/>
    <x v="1"/>
    <n v="34"/>
    <x v="9"/>
    <n v="126436.29"/>
    <x v="0"/>
    <x v="0"/>
    <x v="1"/>
    <n v="174248.52"/>
    <n v="1"/>
    <m/>
    <m/>
    <x v="0"/>
  </r>
  <r>
    <n v="2025"/>
    <x v="358"/>
    <s v="Yen"/>
    <x v="227"/>
    <x v="0"/>
    <x v="1"/>
    <n v="41"/>
    <x v="1"/>
    <n v="101960.74"/>
    <x v="0"/>
    <x v="0"/>
    <x v="0"/>
    <n v="123547.28"/>
    <n v="1"/>
    <m/>
    <m/>
    <x v="0"/>
  </r>
  <r>
    <n v="2025"/>
    <x v="359"/>
    <s v="Campbell"/>
    <x v="32"/>
    <x v="0"/>
    <x v="1"/>
    <n v="58"/>
    <x v="6"/>
    <n v="0"/>
    <x v="2"/>
    <x v="1"/>
    <x v="0"/>
    <n v="32790.019999999997"/>
    <n v="1"/>
    <m/>
    <m/>
    <x v="1"/>
  </r>
  <r>
    <n v="2025"/>
    <x v="360"/>
    <s v="West"/>
    <x v="128"/>
    <x v="1"/>
    <x v="1"/>
    <n v="28"/>
    <x v="6"/>
    <n v="0"/>
    <x v="2"/>
    <x v="1"/>
    <x v="0"/>
    <n v="181543.67"/>
    <n v="1"/>
    <m/>
    <m/>
    <x v="2"/>
  </r>
  <r>
    <n v="2025"/>
    <x v="361"/>
    <s v="Robinson"/>
    <x v="154"/>
    <x v="2"/>
    <x v="0"/>
    <n v="45"/>
    <x v="0"/>
    <n v="150842.93"/>
    <x v="0"/>
    <x v="1"/>
    <x v="0"/>
    <n v="2319.96"/>
    <n v="1"/>
    <m/>
    <m/>
    <x v="0"/>
  </r>
  <r>
    <n v="2025"/>
    <x v="362"/>
    <s v="Bianchi"/>
    <x v="228"/>
    <x v="0"/>
    <x v="0"/>
    <n v="50"/>
    <x v="9"/>
    <n v="102535.57"/>
    <x v="0"/>
    <x v="0"/>
    <x v="0"/>
    <n v="189543.19"/>
    <n v="1"/>
    <m/>
    <m/>
    <x v="1"/>
  </r>
  <r>
    <n v="2025"/>
    <x v="363"/>
    <s v="Chen"/>
    <x v="229"/>
    <x v="2"/>
    <x v="0"/>
    <n v="29"/>
    <x v="9"/>
    <n v="99027.61"/>
    <x v="2"/>
    <x v="0"/>
    <x v="1"/>
    <n v="10940.4"/>
    <n v="1"/>
    <m/>
    <m/>
    <x v="2"/>
  </r>
  <r>
    <n v="2025"/>
    <x v="364"/>
    <s v="Madukaego"/>
    <x v="230"/>
    <x v="0"/>
    <x v="1"/>
    <n v="68"/>
    <x v="9"/>
    <n v="0"/>
    <x v="2"/>
    <x v="0"/>
    <x v="0"/>
    <n v="199493.38"/>
    <n v="1"/>
    <m/>
    <m/>
    <x v="3"/>
  </r>
  <r>
    <n v="2025"/>
    <x v="365"/>
    <s v="Ibrahimova"/>
    <x v="103"/>
    <x v="1"/>
    <x v="0"/>
    <n v="33"/>
    <x v="6"/>
    <n v="0"/>
    <x v="0"/>
    <x v="0"/>
    <x v="0"/>
    <n v="188193.25"/>
    <n v="1"/>
    <m/>
    <m/>
    <x v="0"/>
  </r>
  <r>
    <n v="2025"/>
    <x v="366"/>
    <s v="Nolan"/>
    <x v="231"/>
    <x v="2"/>
    <x v="0"/>
    <n v="42"/>
    <x v="9"/>
    <n v="87271.41"/>
    <x v="2"/>
    <x v="0"/>
    <x v="1"/>
    <n v="172572.64"/>
    <n v="1"/>
    <m/>
    <m/>
    <x v="0"/>
  </r>
  <r>
    <n v="2025"/>
    <x v="367"/>
    <s v="Scott"/>
    <x v="232"/>
    <x v="2"/>
    <x v="0"/>
    <n v="35"/>
    <x v="2"/>
    <n v="102742.91"/>
    <x v="2"/>
    <x v="0"/>
    <x v="0"/>
    <n v="189339.6"/>
    <n v="1"/>
    <m/>
    <m/>
    <x v="0"/>
  </r>
  <r>
    <n v="2025"/>
    <x v="368"/>
    <s v="Blair"/>
    <x v="20"/>
    <x v="2"/>
    <x v="1"/>
    <n v="34"/>
    <x v="0"/>
    <n v="40105.51"/>
    <x v="2"/>
    <x v="1"/>
    <x v="0"/>
    <n v="53512.160000000003"/>
    <n v="1"/>
    <m/>
    <m/>
    <x v="0"/>
  </r>
  <r>
    <n v="2025"/>
    <x v="369"/>
    <s v="Monaldo"/>
    <x v="233"/>
    <x v="0"/>
    <x v="0"/>
    <n v="29"/>
    <x v="0"/>
    <n v="152265.43"/>
    <x v="0"/>
    <x v="0"/>
    <x v="1"/>
    <n v="34004.44"/>
    <n v="1"/>
    <m/>
    <m/>
    <x v="2"/>
  </r>
  <r>
    <n v="2025"/>
    <x v="370"/>
    <s v="Sutherland"/>
    <x v="234"/>
    <x v="1"/>
    <x v="1"/>
    <n v="42"/>
    <x v="4"/>
    <n v="141947.67000000001"/>
    <x v="0"/>
    <x v="0"/>
    <x v="0"/>
    <n v="10598.29"/>
    <n v="1"/>
    <m/>
    <m/>
    <x v="0"/>
  </r>
  <r>
    <n v="2025"/>
    <x v="371"/>
    <s v="Cole"/>
    <x v="230"/>
    <x v="2"/>
    <x v="0"/>
    <n v="75"/>
    <x v="1"/>
    <n v="106307.91"/>
    <x v="2"/>
    <x v="1"/>
    <x v="0"/>
    <n v="113428.77"/>
    <n v="1"/>
    <m/>
    <m/>
    <x v="3"/>
  </r>
  <r>
    <n v="2025"/>
    <x v="372"/>
    <s v="Briggs"/>
    <x v="235"/>
    <x v="2"/>
    <x v="1"/>
    <n v="31"/>
    <x v="10"/>
    <n v="107884.81"/>
    <x v="2"/>
    <x v="0"/>
    <x v="0"/>
    <n v="183487.98"/>
    <n v="1"/>
    <m/>
    <m/>
    <x v="0"/>
  </r>
  <r>
    <n v="2025"/>
    <x v="373"/>
    <s v="Gregory"/>
    <x v="236"/>
    <x v="2"/>
    <x v="1"/>
    <n v="31"/>
    <x v="1"/>
    <n v="125013.72"/>
    <x v="0"/>
    <x v="0"/>
    <x v="0"/>
    <n v="187658.09"/>
    <n v="1"/>
    <m/>
    <m/>
    <x v="0"/>
  </r>
  <r>
    <n v="2025"/>
    <x v="374"/>
    <s v="Bianchi"/>
    <x v="131"/>
    <x v="2"/>
    <x v="1"/>
    <n v="35"/>
    <x v="3"/>
    <n v="58469.37"/>
    <x v="2"/>
    <x v="0"/>
    <x v="0"/>
    <n v="172459.39"/>
    <n v="1"/>
    <m/>
    <m/>
    <x v="0"/>
  </r>
  <r>
    <n v="2025"/>
    <x v="375"/>
    <s v="Angelo"/>
    <x v="86"/>
    <x v="0"/>
    <x v="0"/>
    <n v="39"/>
    <x v="2"/>
    <n v="0"/>
    <x v="0"/>
    <x v="1"/>
    <x v="0"/>
    <n v="21016"/>
    <n v="1"/>
    <m/>
    <m/>
    <x v="0"/>
  </r>
  <r>
    <n v="2025"/>
    <x v="376"/>
    <s v="Gardiner"/>
    <x v="237"/>
    <x v="2"/>
    <x v="1"/>
    <n v="45"/>
    <x v="7"/>
    <n v="117231.63"/>
    <x v="1"/>
    <x v="0"/>
    <x v="0"/>
    <n v="122381.02"/>
    <n v="1"/>
    <m/>
    <m/>
    <x v="0"/>
  </r>
  <r>
    <n v="2025"/>
    <x v="377"/>
    <s v="Kerr"/>
    <x v="159"/>
    <x v="1"/>
    <x v="1"/>
    <n v="35"/>
    <x v="4"/>
    <n v="152390.26"/>
    <x v="0"/>
    <x v="0"/>
    <x v="1"/>
    <n v="128123.66"/>
    <n v="1"/>
    <m/>
    <m/>
    <x v="0"/>
  </r>
  <r>
    <n v="2025"/>
    <x v="378"/>
    <s v="Ko"/>
    <x v="205"/>
    <x v="1"/>
    <x v="0"/>
    <n v="30"/>
    <x v="0"/>
    <n v="34013.629999999997"/>
    <x v="0"/>
    <x v="0"/>
    <x v="1"/>
    <n v="19570.63"/>
    <n v="1"/>
    <m/>
    <m/>
    <x v="2"/>
  </r>
  <r>
    <n v="2025"/>
    <x v="379"/>
    <s v="Distefano"/>
    <x v="57"/>
    <x v="1"/>
    <x v="0"/>
    <n v="39"/>
    <x v="0"/>
    <n v="0"/>
    <x v="1"/>
    <x v="1"/>
    <x v="1"/>
    <n v="188150.6"/>
    <n v="1"/>
    <m/>
    <m/>
    <x v="0"/>
  </r>
  <r>
    <n v="2025"/>
    <x v="380"/>
    <s v="Farrell"/>
    <x v="238"/>
    <x v="0"/>
    <x v="0"/>
    <n v="50"/>
    <x v="9"/>
    <n v="0"/>
    <x v="2"/>
    <x v="0"/>
    <x v="0"/>
    <n v="111020.24"/>
    <n v="1"/>
    <m/>
    <m/>
    <x v="1"/>
  </r>
  <r>
    <n v="2025"/>
    <x v="381"/>
    <s v="Milano"/>
    <x v="239"/>
    <x v="0"/>
    <x v="1"/>
    <n v="36"/>
    <x v="3"/>
    <n v="101583.11"/>
    <x v="2"/>
    <x v="0"/>
    <x v="1"/>
    <n v="123775.15"/>
    <n v="1"/>
    <m/>
    <m/>
    <x v="0"/>
  </r>
  <r>
    <n v="2025"/>
    <x v="382"/>
    <s v="Ting"/>
    <x v="240"/>
    <x v="2"/>
    <x v="0"/>
    <n v="30"/>
    <x v="7"/>
    <n v="77168.87"/>
    <x v="2"/>
    <x v="1"/>
    <x v="0"/>
    <n v="146700.22"/>
    <n v="1"/>
    <m/>
    <m/>
    <x v="2"/>
  </r>
  <r>
    <n v="2025"/>
    <x v="383"/>
    <s v="Boyd"/>
    <x v="241"/>
    <x v="2"/>
    <x v="1"/>
    <n v="28"/>
    <x v="2"/>
    <n v="124695.72"/>
    <x v="2"/>
    <x v="0"/>
    <x v="1"/>
    <n v="145251.35"/>
    <n v="1"/>
    <m/>
    <m/>
    <x v="2"/>
  </r>
  <r>
    <n v="2025"/>
    <x v="384"/>
    <s v="Onyemaechi"/>
    <x v="242"/>
    <x v="2"/>
    <x v="1"/>
    <n v="44"/>
    <x v="6"/>
    <n v="105934.96"/>
    <x v="0"/>
    <x v="0"/>
    <x v="1"/>
    <n v="82463.69"/>
    <n v="1"/>
    <m/>
    <m/>
    <x v="0"/>
  </r>
  <r>
    <n v="2025"/>
    <x v="385"/>
    <s v="Black"/>
    <x v="243"/>
    <x v="0"/>
    <x v="0"/>
    <n v="66"/>
    <x v="9"/>
    <n v="0"/>
    <x v="0"/>
    <x v="0"/>
    <x v="0"/>
    <n v="15928.49"/>
    <n v="1"/>
    <m/>
    <m/>
    <x v="3"/>
  </r>
  <r>
    <n v="2025"/>
    <x v="386"/>
    <s v="Oliver"/>
    <x v="235"/>
    <x v="1"/>
    <x v="1"/>
    <n v="46"/>
    <x v="5"/>
    <n v="0"/>
    <x v="2"/>
    <x v="0"/>
    <x v="1"/>
    <n v="45886.33"/>
    <n v="1"/>
    <m/>
    <m/>
    <x v="1"/>
  </r>
  <r>
    <n v="2025"/>
    <x v="387"/>
    <s v="Greco"/>
    <x v="87"/>
    <x v="1"/>
    <x v="1"/>
    <n v="62"/>
    <x v="0"/>
    <n v="0"/>
    <x v="2"/>
    <x v="0"/>
    <x v="0"/>
    <n v="186489.95"/>
    <n v="1"/>
    <m/>
    <m/>
    <x v="3"/>
  </r>
  <r>
    <n v="2025"/>
    <x v="388"/>
    <s v="Whitehead"/>
    <x v="241"/>
    <x v="1"/>
    <x v="0"/>
    <n v="45"/>
    <x v="0"/>
    <n v="0"/>
    <x v="2"/>
    <x v="1"/>
    <x v="0"/>
    <n v="162922.65"/>
    <n v="1"/>
    <m/>
    <m/>
    <x v="0"/>
  </r>
  <r>
    <n v="2025"/>
    <x v="389"/>
    <s v="Ikemefuna"/>
    <x v="181"/>
    <x v="0"/>
    <x v="0"/>
    <n v="21"/>
    <x v="7"/>
    <n v="161525.96"/>
    <x v="2"/>
    <x v="0"/>
    <x v="1"/>
    <n v="9262.77"/>
    <n v="1"/>
    <m/>
    <m/>
    <x v="2"/>
  </r>
  <r>
    <n v="2025"/>
    <x v="390"/>
    <s v="Morrison"/>
    <x v="170"/>
    <x v="2"/>
    <x v="0"/>
    <n v="29"/>
    <x v="3"/>
    <n v="147199.07"/>
    <x v="0"/>
    <x v="0"/>
    <x v="0"/>
    <n v="84932.4"/>
    <n v="1"/>
    <m/>
    <m/>
    <x v="2"/>
  </r>
  <r>
    <n v="2025"/>
    <x v="391"/>
    <s v="Onyeoruru"/>
    <x v="244"/>
    <x v="2"/>
    <x v="1"/>
    <n v="38"/>
    <x v="6"/>
    <n v="183102.29"/>
    <x v="0"/>
    <x v="0"/>
    <x v="0"/>
    <n v="71557.119999999995"/>
    <n v="1"/>
    <m/>
    <m/>
    <x v="0"/>
  </r>
  <r>
    <n v="2025"/>
    <x v="392"/>
    <s v="Cunningham"/>
    <x v="228"/>
    <x v="1"/>
    <x v="1"/>
    <n v="46"/>
    <x v="9"/>
    <n v="127209"/>
    <x v="2"/>
    <x v="0"/>
    <x v="1"/>
    <n v="77405.95"/>
    <n v="1"/>
    <m/>
    <m/>
    <x v="1"/>
  </r>
  <r>
    <n v="2025"/>
    <x v="393"/>
    <s v="Demidov"/>
    <x v="40"/>
    <x v="1"/>
    <x v="1"/>
    <n v="38"/>
    <x v="2"/>
    <n v="0"/>
    <x v="2"/>
    <x v="1"/>
    <x v="1"/>
    <n v="417.41"/>
    <n v="1"/>
    <m/>
    <m/>
    <x v="0"/>
  </r>
  <r>
    <n v="2025"/>
    <x v="394"/>
    <s v="Celis"/>
    <x v="165"/>
    <x v="1"/>
    <x v="0"/>
    <n v="24"/>
    <x v="10"/>
    <n v="97378.54"/>
    <x v="0"/>
    <x v="0"/>
    <x v="0"/>
    <n v="71405.17"/>
    <n v="1"/>
    <m/>
    <m/>
    <x v="2"/>
  </r>
  <r>
    <n v="2025"/>
    <x v="395"/>
    <s v="Cheng"/>
    <x v="5"/>
    <x v="2"/>
    <x v="0"/>
    <n v="37"/>
    <x v="0"/>
    <n v="136925.09"/>
    <x v="2"/>
    <x v="1"/>
    <x v="0"/>
    <n v="153400.24"/>
    <n v="1"/>
    <m/>
    <m/>
    <x v="0"/>
  </r>
  <r>
    <n v="2025"/>
    <x v="396"/>
    <s v="Knight"/>
    <x v="186"/>
    <x v="0"/>
    <x v="1"/>
    <n v="33"/>
    <x v="6"/>
    <n v="54503.55"/>
    <x v="0"/>
    <x v="0"/>
    <x v="0"/>
    <n v="371.05"/>
    <n v="1"/>
    <m/>
    <m/>
    <x v="0"/>
  </r>
  <r>
    <n v="2025"/>
    <x v="397"/>
    <s v="Morin"/>
    <x v="164"/>
    <x v="2"/>
    <x v="1"/>
    <n v="32"/>
    <x v="2"/>
    <n v="155726.85"/>
    <x v="0"/>
    <x v="0"/>
    <x v="1"/>
    <n v="67789.990000000005"/>
    <n v="1"/>
    <m/>
    <m/>
    <x v="0"/>
  </r>
  <r>
    <n v="2025"/>
    <x v="398"/>
    <s v="Mills"/>
    <x v="245"/>
    <x v="0"/>
    <x v="0"/>
    <n v="39"/>
    <x v="9"/>
    <n v="0"/>
    <x v="2"/>
    <x v="1"/>
    <x v="0"/>
    <n v="145894.9"/>
    <n v="1"/>
    <m/>
    <m/>
    <x v="0"/>
  </r>
  <r>
    <n v="2025"/>
    <x v="399"/>
    <s v="Outhwaite"/>
    <x v="15"/>
    <x v="0"/>
    <x v="0"/>
    <n v="66"/>
    <x v="1"/>
    <n v="135842.41"/>
    <x v="0"/>
    <x v="0"/>
    <x v="1"/>
    <n v="183840.51"/>
    <n v="1"/>
    <m/>
    <m/>
    <x v="3"/>
  </r>
  <r>
    <n v="2025"/>
    <x v="400"/>
    <s v="Tung"/>
    <x v="97"/>
    <x v="0"/>
    <x v="1"/>
    <n v="52"/>
    <x v="1"/>
    <n v="63349.75"/>
    <x v="0"/>
    <x v="0"/>
    <x v="1"/>
    <n v="108887.44"/>
    <n v="1"/>
    <m/>
    <m/>
    <x v="1"/>
  </r>
  <r>
    <n v="2025"/>
    <x v="401"/>
    <s v="Pai"/>
    <x v="233"/>
    <x v="2"/>
    <x v="0"/>
    <n v="38"/>
    <x v="4"/>
    <n v="129499.42"/>
    <x v="0"/>
    <x v="0"/>
    <x v="0"/>
    <n v="154071.26999999999"/>
    <n v="1"/>
    <m/>
    <m/>
    <x v="0"/>
  </r>
  <r>
    <n v="2025"/>
    <x v="402"/>
    <s v="Carpenter"/>
    <x v="60"/>
    <x v="1"/>
    <x v="1"/>
    <n v="52"/>
    <x v="2"/>
    <n v="0"/>
    <x v="2"/>
    <x v="1"/>
    <x v="0"/>
    <n v="179291.85"/>
    <n v="1"/>
    <m/>
    <m/>
    <x v="1"/>
  </r>
  <r>
    <n v="2025"/>
    <x v="403"/>
    <s v="Fennell"/>
    <x v="229"/>
    <x v="1"/>
    <x v="1"/>
    <n v="36"/>
    <x v="5"/>
    <n v="70438.009999999995"/>
    <x v="2"/>
    <x v="1"/>
    <x v="0"/>
    <n v="56937.43"/>
    <n v="1"/>
    <m/>
    <m/>
    <x v="0"/>
  </r>
  <r>
    <n v="2025"/>
    <x v="404"/>
    <s v="Fontaine"/>
    <x v="99"/>
    <x v="0"/>
    <x v="1"/>
    <n v="23"/>
    <x v="2"/>
    <n v="0"/>
    <x v="2"/>
    <x v="0"/>
    <x v="0"/>
    <n v="112239.03"/>
    <n v="1"/>
    <m/>
    <m/>
    <x v="2"/>
  </r>
  <r>
    <n v="2025"/>
    <x v="405"/>
    <s v="Pratt"/>
    <x v="219"/>
    <x v="0"/>
    <x v="1"/>
    <n v="36"/>
    <x v="9"/>
    <n v="0"/>
    <x v="0"/>
    <x v="0"/>
    <x v="1"/>
    <n v="45909.87"/>
    <n v="1"/>
    <m/>
    <m/>
    <x v="0"/>
  </r>
  <r>
    <n v="2025"/>
    <x v="406"/>
    <s v="Mitchell"/>
    <x v="100"/>
    <x v="1"/>
    <x v="0"/>
    <n v="49"/>
    <x v="9"/>
    <n v="141434.04"/>
    <x v="0"/>
    <x v="1"/>
    <x v="1"/>
    <n v="173779.25"/>
    <n v="1"/>
    <m/>
    <m/>
    <x v="1"/>
  </r>
  <r>
    <n v="2025"/>
    <x v="407"/>
    <s v="Franklin"/>
    <x v="235"/>
    <x v="1"/>
    <x v="0"/>
    <n v="37"/>
    <x v="4"/>
    <n v="0"/>
    <x v="2"/>
    <x v="0"/>
    <x v="1"/>
    <n v="125696.26"/>
    <n v="1"/>
    <m/>
    <m/>
    <x v="0"/>
  </r>
  <r>
    <n v="2025"/>
    <x v="408"/>
    <s v="K'ung"/>
    <x v="104"/>
    <x v="2"/>
    <x v="1"/>
    <n v="37"/>
    <x v="7"/>
    <n v="152958.29"/>
    <x v="2"/>
    <x v="0"/>
    <x v="0"/>
    <n v="159585.60999999999"/>
    <n v="1"/>
    <m/>
    <m/>
    <x v="0"/>
  </r>
  <r>
    <n v="2025"/>
    <x v="409"/>
    <s v="Ko"/>
    <x v="246"/>
    <x v="2"/>
    <x v="0"/>
    <n v="41"/>
    <x v="6"/>
    <n v="138306.34"/>
    <x v="0"/>
    <x v="0"/>
    <x v="1"/>
    <n v="106761.47"/>
    <n v="1"/>
    <m/>
    <m/>
    <x v="0"/>
  </r>
  <r>
    <n v="2025"/>
    <x v="410"/>
    <s v="McKenzie"/>
    <x v="241"/>
    <x v="1"/>
    <x v="1"/>
    <n v="23"/>
    <x v="7"/>
    <n v="0"/>
    <x v="2"/>
    <x v="1"/>
    <x v="1"/>
    <n v="129590.18"/>
    <n v="1"/>
    <m/>
    <m/>
    <x v="2"/>
  </r>
  <r>
    <n v="2025"/>
    <x v="411"/>
    <s v="Pino"/>
    <x v="4"/>
    <x v="0"/>
    <x v="1"/>
    <n v="38"/>
    <x v="1"/>
    <n v="0"/>
    <x v="2"/>
    <x v="0"/>
    <x v="0"/>
    <n v="80006.649999999994"/>
    <n v="1"/>
    <m/>
    <m/>
    <x v="0"/>
  </r>
  <r>
    <n v="2025"/>
    <x v="412"/>
    <s v="Fisk"/>
    <x v="237"/>
    <x v="1"/>
    <x v="0"/>
    <n v="31"/>
    <x v="6"/>
    <n v="124328.84"/>
    <x v="0"/>
    <x v="0"/>
    <x v="0"/>
    <n v="140451.51999999999"/>
    <n v="1"/>
    <m/>
    <m/>
    <x v="0"/>
  </r>
  <r>
    <n v="2025"/>
    <x v="413"/>
    <s v="Chiang"/>
    <x v="185"/>
    <x v="2"/>
    <x v="0"/>
    <n v="41"/>
    <x v="9"/>
    <n v="181461.48"/>
    <x v="1"/>
    <x v="0"/>
    <x v="0"/>
    <n v="187929.43"/>
    <n v="1"/>
    <m/>
    <m/>
    <x v="0"/>
  </r>
  <r>
    <n v="2025"/>
    <x v="414"/>
    <s v="Moseley"/>
    <x v="111"/>
    <x v="1"/>
    <x v="1"/>
    <n v="35"/>
    <x v="2"/>
    <n v="0"/>
    <x v="2"/>
    <x v="0"/>
    <x v="1"/>
    <n v="167155.35999999999"/>
    <n v="1"/>
    <m/>
    <m/>
    <x v="0"/>
  </r>
  <r>
    <n v="2025"/>
    <x v="415"/>
    <s v="Hsiung"/>
    <x v="216"/>
    <x v="1"/>
    <x v="1"/>
    <n v="26"/>
    <x v="2"/>
    <n v="0"/>
    <x v="2"/>
    <x v="1"/>
    <x v="1"/>
    <n v="191420.71"/>
    <n v="1"/>
    <m/>
    <m/>
    <x v="2"/>
  </r>
  <r>
    <n v="2025"/>
    <x v="416"/>
    <s v="Heath"/>
    <x v="247"/>
    <x v="2"/>
    <x v="0"/>
    <n v="61"/>
    <x v="8"/>
    <n v="110368.03"/>
    <x v="0"/>
    <x v="1"/>
    <x v="1"/>
    <n v="11384.45"/>
    <n v="1"/>
    <m/>
    <m/>
    <x v="3"/>
  </r>
  <r>
    <n v="2025"/>
    <x v="417"/>
    <s v="Dellucci"/>
    <x v="40"/>
    <x v="0"/>
    <x v="0"/>
    <n v="39"/>
    <x v="9"/>
    <n v="89588.35"/>
    <x v="0"/>
    <x v="0"/>
    <x v="0"/>
    <n v="94898.1"/>
    <n v="1"/>
    <m/>
    <m/>
    <x v="0"/>
  </r>
  <r>
    <n v="2025"/>
    <x v="418"/>
    <s v="Li"/>
    <x v="154"/>
    <x v="0"/>
    <x v="0"/>
    <n v="46"/>
    <x v="5"/>
    <n v="0"/>
    <x v="2"/>
    <x v="1"/>
    <x v="1"/>
    <n v="106781.59"/>
    <n v="1"/>
    <m/>
    <m/>
    <x v="1"/>
  </r>
  <r>
    <n v="2025"/>
    <x v="419"/>
    <s v="De Salis"/>
    <x v="97"/>
    <x v="0"/>
    <x v="0"/>
    <n v="28"/>
    <x v="5"/>
    <n v="0"/>
    <x v="2"/>
    <x v="1"/>
    <x v="1"/>
    <n v="159508.51999999999"/>
    <n v="1"/>
    <m/>
    <m/>
    <x v="2"/>
  </r>
  <r>
    <n v="2025"/>
    <x v="420"/>
    <s v="T'ang"/>
    <x v="25"/>
    <x v="2"/>
    <x v="0"/>
    <n v="60"/>
    <x v="6"/>
    <n v="115924.89"/>
    <x v="0"/>
    <x v="0"/>
    <x v="1"/>
    <n v="93524.19"/>
    <n v="1"/>
    <m/>
    <m/>
    <x v="1"/>
  </r>
  <r>
    <n v="2025"/>
    <x v="421"/>
    <s v="Richardson"/>
    <x v="129"/>
    <x v="0"/>
    <x v="0"/>
    <n v="38"/>
    <x v="0"/>
    <n v="0"/>
    <x v="2"/>
    <x v="0"/>
    <x v="1"/>
    <n v="87168.46"/>
    <n v="1"/>
    <m/>
    <m/>
    <x v="0"/>
  </r>
  <r>
    <n v="2025"/>
    <x v="422"/>
    <s v="Fitch"/>
    <x v="125"/>
    <x v="2"/>
    <x v="1"/>
    <n v="40"/>
    <x v="3"/>
    <n v="111756.5"/>
    <x v="0"/>
    <x v="0"/>
    <x v="1"/>
    <n v="8128.32"/>
    <n v="1"/>
    <m/>
    <m/>
    <x v="0"/>
  </r>
  <r>
    <n v="2025"/>
    <x v="423"/>
    <s v="Stevenson"/>
    <x v="71"/>
    <x v="0"/>
    <x v="0"/>
    <n v="35"/>
    <x v="4"/>
    <n v="0"/>
    <x v="0"/>
    <x v="0"/>
    <x v="1"/>
    <n v="125518.32"/>
    <n v="1"/>
    <m/>
    <m/>
    <x v="0"/>
  </r>
  <r>
    <n v="2025"/>
    <x v="424"/>
    <s v="Estes"/>
    <x v="248"/>
    <x v="0"/>
    <x v="1"/>
    <n v="39"/>
    <x v="9"/>
    <n v="0"/>
    <x v="0"/>
    <x v="0"/>
    <x v="1"/>
    <n v="48963.59"/>
    <n v="1"/>
    <m/>
    <m/>
    <x v="0"/>
  </r>
  <r>
    <n v="2025"/>
    <x v="425"/>
    <s v="Lattimore"/>
    <x v="228"/>
    <x v="0"/>
    <x v="1"/>
    <n v="26"/>
    <x v="9"/>
    <n v="162923.85"/>
    <x v="0"/>
    <x v="0"/>
    <x v="1"/>
    <n v="98368.24"/>
    <n v="1"/>
    <m/>
    <m/>
    <x v="2"/>
  </r>
  <r>
    <n v="2025"/>
    <x v="426"/>
    <s v="Chung"/>
    <x v="240"/>
    <x v="2"/>
    <x v="1"/>
    <n v="39"/>
    <x v="7"/>
    <n v="124576.65"/>
    <x v="2"/>
    <x v="0"/>
    <x v="1"/>
    <n v="148584.60999999999"/>
    <n v="1"/>
    <m/>
    <m/>
    <x v="0"/>
  </r>
  <r>
    <n v="2025"/>
    <x v="427"/>
    <s v="Utz"/>
    <x v="249"/>
    <x v="0"/>
    <x v="1"/>
    <n v="45"/>
    <x v="10"/>
    <n v="80793.58"/>
    <x v="0"/>
    <x v="0"/>
    <x v="0"/>
    <n v="27474.81"/>
    <n v="1"/>
    <m/>
    <m/>
    <x v="0"/>
  </r>
  <r>
    <n v="2025"/>
    <x v="428"/>
    <s v="Wei"/>
    <x v="250"/>
    <x v="2"/>
    <x v="0"/>
    <n v="40"/>
    <x v="9"/>
    <n v="71340.09"/>
    <x v="0"/>
    <x v="0"/>
    <x v="1"/>
    <n v="76192.210000000006"/>
    <n v="1"/>
    <m/>
    <m/>
    <x v="0"/>
  </r>
  <r>
    <n v="2025"/>
    <x v="429"/>
    <s v="Boyle"/>
    <x v="224"/>
    <x v="2"/>
    <x v="1"/>
    <n v="40"/>
    <x v="1"/>
    <n v="99282.63"/>
    <x v="0"/>
    <x v="1"/>
    <x v="1"/>
    <n v="134600.94"/>
    <n v="1"/>
    <m/>
    <m/>
    <x v="0"/>
  </r>
  <r>
    <n v="2025"/>
    <x v="430"/>
    <s v="Nwachinemelu"/>
    <x v="0"/>
    <x v="2"/>
    <x v="1"/>
    <n v="57"/>
    <x v="6"/>
    <n v="137946.39000000001"/>
    <x v="0"/>
    <x v="0"/>
    <x v="0"/>
    <n v="72467.990000000005"/>
    <n v="1"/>
    <m/>
    <m/>
    <x v="1"/>
  </r>
  <r>
    <n v="2025"/>
    <x v="431"/>
    <s v="Kuznetsova"/>
    <x v="251"/>
    <x v="2"/>
    <x v="1"/>
    <n v="41"/>
    <x v="0"/>
    <n v="127892.57"/>
    <x v="2"/>
    <x v="1"/>
    <x v="0"/>
    <n v="199645.45"/>
    <n v="1"/>
    <m/>
    <m/>
    <x v="0"/>
  </r>
  <r>
    <n v="2025"/>
    <x v="432"/>
    <s v="Pisani"/>
    <x v="252"/>
    <x v="2"/>
    <x v="0"/>
    <n v="33"/>
    <x v="10"/>
    <n v="101084.36"/>
    <x v="0"/>
    <x v="0"/>
    <x v="1"/>
    <n v="42749.85"/>
    <n v="1"/>
    <m/>
    <m/>
    <x v="0"/>
  </r>
  <r>
    <n v="2025"/>
    <x v="433"/>
    <s v="Manna"/>
    <x v="176"/>
    <x v="2"/>
    <x v="0"/>
    <n v="37"/>
    <x v="2"/>
    <n v="114754.08"/>
    <x v="0"/>
    <x v="0"/>
    <x v="1"/>
    <n v="136050.44"/>
    <n v="1"/>
    <m/>
    <m/>
    <x v="0"/>
  </r>
  <r>
    <n v="2025"/>
    <x v="434"/>
    <s v="Collier"/>
    <x v="133"/>
    <x v="0"/>
    <x v="1"/>
    <n v="33"/>
    <x v="2"/>
    <n v="0"/>
    <x v="0"/>
    <x v="1"/>
    <x v="1"/>
    <n v="73564.44"/>
    <n v="1"/>
    <m/>
    <m/>
    <x v="0"/>
  </r>
  <r>
    <n v="2025"/>
    <x v="435"/>
    <s v="Ricci"/>
    <x v="223"/>
    <x v="0"/>
    <x v="0"/>
    <n v="51"/>
    <x v="6"/>
    <n v="99286.98"/>
    <x v="0"/>
    <x v="1"/>
    <x v="0"/>
    <n v="85578.63"/>
    <n v="1"/>
    <m/>
    <m/>
    <x v="1"/>
  </r>
  <r>
    <n v="2025"/>
    <x v="436"/>
    <s v="Carr"/>
    <x v="203"/>
    <x v="2"/>
    <x v="0"/>
    <n v="30"/>
    <x v="4"/>
    <n v="79871.02"/>
    <x v="2"/>
    <x v="0"/>
    <x v="1"/>
    <n v="129826.89"/>
    <n v="1"/>
    <m/>
    <m/>
    <x v="2"/>
  </r>
  <r>
    <n v="2025"/>
    <x v="437"/>
    <s v="Hs?"/>
    <x v="151"/>
    <x v="0"/>
    <x v="1"/>
    <n v="35"/>
    <x v="7"/>
    <n v="104088.59"/>
    <x v="2"/>
    <x v="1"/>
    <x v="1"/>
    <n v="119666"/>
    <n v="1"/>
    <m/>
    <m/>
    <x v="0"/>
  </r>
  <r>
    <n v="2025"/>
    <x v="438"/>
    <s v="Findlay"/>
    <x v="132"/>
    <x v="0"/>
    <x v="0"/>
    <n v="38"/>
    <x v="0"/>
    <n v="168190.33"/>
    <x v="2"/>
    <x v="0"/>
    <x v="1"/>
    <n v="68052.08"/>
    <n v="1"/>
    <m/>
    <m/>
    <x v="0"/>
  </r>
  <r>
    <n v="2025"/>
    <x v="439"/>
    <s v="Hughes"/>
    <x v="253"/>
    <x v="2"/>
    <x v="0"/>
    <n v="42"/>
    <x v="6"/>
    <n v="85679.25"/>
    <x v="0"/>
    <x v="0"/>
    <x v="0"/>
    <n v="164104.74"/>
    <n v="1"/>
    <m/>
    <m/>
    <x v="0"/>
  </r>
  <r>
    <n v="2025"/>
    <x v="440"/>
    <s v="Chukwuemeka"/>
    <x v="216"/>
    <x v="0"/>
    <x v="0"/>
    <n v="35"/>
    <x v="6"/>
    <n v="0"/>
    <x v="0"/>
    <x v="1"/>
    <x v="1"/>
    <n v="80190.36"/>
    <n v="1"/>
    <m/>
    <m/>
    <x v="0"/>
  </r>
  <r>
    <n v="2025"/>
    <x v="441"/>
    <s v="Genovese"/>
    <x v="254"/>
    <x v="0"/>
    <x v="0"/>
    <n v="31"/>
    <x v="9"/>
    <n v="0"/>
    <x v="2"/>
    <x v="0"/>
    <x v="1"/>
    <n v="84126.75"/>
    <n v="1"/>
    <m/>
    <m/>
    <x v="0"/>
  </r>
  <r>
    <n v="2025"/>
    <x v="442"/>
    <s v="Swift"/>
    <x v="255"/>
    <x v="0"/>
    <x v="0"/>
    <n v="34"/>
    <x v="3"/>
    <n v="121551.58"/>
    <x v="2"/>
    <x v="0"/>
    <x v="0"/>
    <n v="70179"/>
    <n v="1"/>
    <m/>
    <m/>
    <x v="0"/>
  </r>
  <r>
    <n v="2025"/>
    <x v="443"/>
    <s v="Ugoji"/>
    <x v="237"/>
    <x v="0"/>
    <x v="1"/>
    <n v="46"/>
    <x v="0"/>
    <n v="122220.19"/>
    <x v="0"/>
    <x v="0"/>
    <x v="0"/>
    <n v="118024.1"/>
    <n v="1"/>
    <m/>
    <m/>
    <x v="1"/>
  </r>
  <r>
    <n v="2025"/>
    <x v="444"/>
    <s v="Parkinson"/>
    <x v="31"/>
    <x v="1"/>
    <x v="1"/>
    <n v="47"/>
    <x v="6"/>
    <n v="116528.15"/>
    <x v="0"/>
    <x v="1"/>
    <x v="1"/>
    <n v="145704.19"/>
    <n v="1"/>
    <m/>
    <m/>
    <x v="1"/>
  </r>
  <r>
    <n v="2025"/>
    <x v="445"/>
    <s v="Ross"/>
    <x v="256"/>
    <x v="0"/>
    <x v="0"/>
    <n v="26"/>
    <x v="1"/>
    <n v="77780.289999999994"/>
    <x v="0"/>
    <x v="1"/>
    <x v="0"/>
    <n v="183049.41"/>
    <n v="1"/>
    <m/>
    <m/>
    <x v="2"/>
  </r>
  <r>
    <n v="2025"/>
    <x v="446"/>
    <s v="Oleary"/>
    <x v="33"/>
    <x v="0"/>
    <x v="1"/>
    <n v="37"/>
    <x v="0"/>
    <n v="0"/>
    <x v="0"/>
    <x v="1"/>
    <x v="1"/>
    <n v="120906.83"/>
    <n v="1"/>
    <m/>
    <m/>
    <x v="0"/>
  </r>
  <r>
    <n v="2025"/>
    <x v="447"/>
    <s v="Turnbull"/>
    <x v="8"/>
    <x v="0"/>
    <x v="1"/>
    <n v="40"/>
    <x v="4"/>
    <n v="125832.2"/>
    <x v="0"/>
    <x v="0"/>
    <x v="0"/>
    <n v="100433.83"/>
    <n v="1"/>
    <m/>
    <m/>
    <x v="0"/>
  </r>
  <r>
    <n v="2025"/>
    <x v="448"/>
    <s v="Uspensky"/>
    <x v="64"/>
    <x v="0"/>
    <x v="0"/>
    <n v="38"/>
    <x v="5"/>
    <n v="68065.8"/>
    <x v="0"/>
    <x v="1"/>
    <x v="1"/>
    <n v="138777"/>
    <n v="1"/>
    <m/>
    <m/>
    <x v="0"/>
  </r>
  <r>
    <n v="2025"/>
    <x v="449"/>
    <s v="Cook"/>
    <x v="143"/>
    <x v="1"/>
    <x v="0"/>
    <n v="47"/>
    <x v="5"/>
    <n v="127299.34"/>
    <x v="2"/>
    <x v="0"/>
    <x v="1"/>
    <n v="124694.99"/>
    <n v="1"/>
    <m/>
    <m/>
    <x v="1"/>
  </r>
  <r>
    <n v="2025"/>
    <x v="450"/>
    <s v="Newbold"/>
    <x v="257"/>
    <x v="2"/>
    <x v="0"/>
    <n v="38"/>
    <x v="3"/>
    <n v="174937.64"/>
    <x v="0"/>
    <x v="0"/>
    <x v="1"/>
    <n v="40084.32"/>
    <n v="1"/>
    <m/>
    <m/>
    <x v="0"/>
  </r>
  <r>
    <n v="2025"/>
    <x v="451"/>
    <s v="Uchechukwu"/>
    <x v="4"/>
    <x v="0"/>
    <x v="1"/>
    <n v="40"/>
    <x v="9"/>
    <n v="0"/>
    <x v="2"/>
    <x v="1"/>
    <x v="0"/>
    <n v="119232.33"/>
    <n v="1"/>
    <m/>
    <m/>
    <x v="0"/>
  </r>
  <r>
    <n v="2025"/>
    <x v="452"/>
    <s v="Ch'en"/>
    <x v="161"/>
    <x v="1"/>
    <x v="1"/>
    <n v="31"/>
    <x v="3"/>
    <n v="110071.1"/>
    <x v="0"/>
    <x v="1"/>
    <x v="1"/>
    <n v="43921.36"/>
    <n v="1"/>
    <m/>
    <m/>
    <x v="0"/>
  </r>
  <r>
    <n v="2025"/>
    <x v="453"/>
    <s v="He"/>
    <x v="258"/>
    <x v="1"/>
    <x v="0"/>
    <n v="44"/>
    <x v="6"/>
    <n v="139432.37"/>
    <x v="0"/>
    <x v="0"/>
    <x v="1"/>
    <n v="62222.81"/>
    <n v="1"/>
    <m/>
    <m/>
    <x v="0"/>
  </r>
  <r>
    <n v="2025"/>
    <x v="454"/>
    <s v="Hilton"/>
    <x v="110"/>
    <x v="0"/>
    <x v="0"/>
    <n v="39"/>
    <x v="5"/>
    <n v="127357.75999999999"/>
    <x v="0"/>
    <x v="1"/>
    <x v="0"/>
    <n v="56577"/>
    <n v="1"/>
    <m/>
    <m/>
    <x v="0"/>
  </r>
  <r>
    <n v="2025"/>
    <x v="455"/>
    <s v="Sal"/>
    <x v="77"/>
    <x v="0"/>
    <x v="1"/>
    <n v="36"/>
    <x v="8"/>
    <n v="0"/>
    <x v="2"/>
    <x v="0"/>
    <x v="1"/>
    <n v="164253.35"/>
    <n v="1"/>
    <m/>
    <m/>
    <x v="0"/>
  </r>
  <r>
    <n v="2025"/>
    <x v="456"/>
    <s v="Eluemuno"/>
    <x v="191"/>
    <x v="0"/>
    <x v="1"/>
    <n v="33"/>
    <x v="6"/>
    <n v="0"/>
    <x v="0"/>
    <x v="0"/>
    <x v="0"/>
    <n v="7666.73"/>
    <n v="1"/>
    <m/>
    <m/>
    <x v="0"/>
  </r>
  <r>
    <n v="2025"/>
    <x v="457"/>
    <s v="Titus"/>
    <x v="152"/>
    <x v="0"/>
    <x v="1"/>
    <n v="38"/>
    <x v="6"/>
    <n v="0"/>
    <x v="2"/>
    <x v="0"/>
    <x v="1"/>
    <n v="68487.509999999995"/>
    <n v="1"/>
    <m/>
    <m/>
    <x v="0"/>
  </r>
  <r>
    <n v="2025"/>
    <x v="458"/>
    <s v="Yin"/>
    <x v="144"/>
    <x v="2"/>
    <x v="1"/>
    <n v="43"/>
    <x v="1"/>
    <n v="95556.31"/>
    <x v="0"/>
    <x v="1"/>
    <x v="0"/>
    <n v="199273.98"/>
    <n v="1"/>
    <m/>
    <m/>
    <x v="0"/>
  </r>
  <r>
    <n v="2025"/>
    <x v="459"/>
    <s v="Lettiere"/>
    <x v="45"/>
    <x v="1"/>
    <x v="1"/>
    <n v="37"/>
    <x v="2"/>
    <n v="0"/>
    <x v="0"/>
    <x v="0"/>
    <x v="0"/>
    <n v="186062.36"/>
    <n v="1"/>
    <m/>
    <m/>
    <x v="0"/>
  </r>
  <r>
    <n v="2025"/>
    <x v="460"/>
    <s v="Templeman"/>
    <x v="259"/>
    <x v="2"/>
    <x v="1"/>
    <n v="29"/>
    <x v="1"/>
    <n v="111681.98"/>
    <x v="2"/>
    <x v="0"/>
    <x v="0"/>
    <n v="195711.16"/>
    <n v="1"/>
    <m/>
    <m/>
    <x v="2"/>
  </r>
  <r>
    <n v="2025"/>
    <x v="461"/>
    <s v="Chibuzo"/>
    <x v="127"/>
    <x v="0"/>
    <x v="1"/>
    <n v="39"/>
    <x v="6"/>
    <n v="0"/>
    <x v="2"/>
    <x v="0"/>
    <x v="1"/>
    <n v="36692.17"/>
    <n v="1"/>
    <m/>
    <m/>
    <x v="0"/>
  </r>
  <r>
    <n v="2025"/>
    <x v="462"/>
    <s v="Sun"/>
    <x v="260"/>
    <x v="1"/>
    <x v="0"/>
    <n v="25"/>
    <x v="6"/>
    <n v="108738.71"/>
    <x v="2"/>
    <x v="0"/>
    <x v="1"/>
    <n v="106920.57"/>
    <n v="1"/>
    <m/>
    <m/>
    <x v="2"/>
  </r>
  <r>
    <n v="2025"/>
    <x v="463"/>
    <s v="Evans"/>
    <x v="172"/>
    <x v="0"/>
    <x v="0"/>
    <n v="32"/>
    <x v="4"/>
    <n v="133950.37"/>
    <x v="0"/>
    <x v="0"/>
    <x v="0"/>
    <n v="48725.68"/>
    <n v="1"/>
    <m/>
    <m/>
    <x v="0"/>
  </r>
  <r>
    <n v="2025"/>
    <x v="464"/>
    <s v="Ogbonnaya"/>
    <x v="261"/>
    <x v="1"/>
    <x v="1"/>
    <n v="26"/>
    <x v="4"/>
    <n v="0"/>
    <x v="2"/>
    <x v="0"/>
    <x v="0"/>
    <n v="167036.94"/>
    <n v="1"/>
    <m/>
    <m/>
    <x v="2"/>
  </r>
  <r>
    <n v="2025"/>
    <x v="465"/>
    <s v="Enyinnaya"/>
    <x v="1"/>
    <x v="0"/>
    <x v="1"/>
    <n v="33"/>
    <x v="9"/>
    <n v="89968.69"/>
    <x v="0"/>
    <x v="0"/>
    <x v="1"/>
    <n v="68777.259999999995"/>
    <n v="1"/>
    <m/>
    <m/>
    <x v="0"/>
  </r>
  <r>
    <n v="2025"/>
    <x v="466"/>
    <s v="Olisanugo"/>
    <x v="4"/>
    <x v="1"/>
    <x v="0"/>
    <n v="32"/>
    <x v="9"/>
    <n v="0"/>
    <x v="2"/>
    <x v="0"/>
    <x v="0"/>
    <n v="18924.919999999998"/>
    <n v="1"/>
    <m/>
    <m/>
    <x v="0"/>
  </r>
  <r>
    <n v="2025"/>
    <x v="467"/>
    <s v="Brookes"/>
    <x v="262"/>
    <x v="2"/>
    <x v="0"/>
    <n v="38"/>
    <x v="8"/>
    <n v="130878.75"/>
    <x v="1"/>
    <x v="0"/>
    <x v="1"/>
    <n v="71905.77"/>
    <n v="1"/>
    <m/>
    <m/>
    <x v="0"/>
  </r>
  <r>
    <n v="2025"/>
    <x v="468"/>
    <s v="Padovano"/>
    <x v="263"/>
    <x v="0"/>
    <x v="1"/>
    <n v="35"/>
    <x v="2"/>
    <n v="0"/>
    <x v="2"/>
    <x v="0"/>
    <x v="1"/>
    <n v="64833.279999999999"/>
    <n v="1"/>
    <m/>
    <m/>
    <x v="0"/>
  </r>
  <r>
    <n v="2025"/>
    <x v="469"/>
    <s v="Fisk"/>
    <x v="264"/>
    <x v="0"/>
    <x v="1"/>
    <n v="35"/>
    <x v="6"/>
    <n v="0"/>
    <x v="2"/>
    <x v="0"/>
    <x v="0"/>
    <n v="184843.77"/>
    <n v="1"/>
    <m/>
    <m/>
    <x v="0"/>
  </r>
  <r>
    <n v="2025"/>
    <x v="470"/>
    <s v="Shih"/>
    <x v="130"/>
    <x v="1"/>
    <x v="1"/>
    <n v="27"/>
    <x v="7"/>
    <n v="134169.62"/>
    <x v="0"/>
    <x v="0"/>
    <x v="0"/>
    <n v="176730.02"/>
    <n v="1"/>
    <m/>
    <m/>
    <x v="2"/>
  </r>
  <r>
    <n v="2025"/>
    <x v="471"/>
    <s v="Hare"/>
    <x v="171"/>
    <x v="0"/>
    <x v="1"/>
    <n v="37"/>
    <x v="1"/>
    <n v="149762.07999999999"/>
    <x v="0"/>
    <x v="0"/>
    <x v="1"/>
    <n v="20629.400000000001"/>
    <n v="1"/>
    <m/>
    <m/>
    <x v="0"/>
  </r>
  <r>
    <n v="2025"/>
    <x v="472"/>
    <s v="Muir"/>
    <x v="265"/>
    <x v="0"/>
    <x v="1"/>
    <n v="26"/>
    <x v="0"/>
    <n v="93844.69"/>
    <x v="0"/>
    <x v="0"/>
    <x v="1"/>
    <n v="28415.360000000001"/>
    <n v="1"/>
    <m/>
    <m/>
    <x v="2"/>
  </r>
  <r>
    <n v="2025"/>
    <x v="473"/>
    <s v="Fanucci"/>
    <x v="96"/>
    <x v="0"/>
    <x v="1"/>
    <n v="28"/>
    <x v="2"/>
    <n v="0"/>
    <x v="2"/>
    <x v="0"/>
    <x v="1"/>
    <n v="77231.27"/>
    <n v="1"/>
    <m/>
    <m/>
    <x v="2"/>
  </r>
  <r>
    <n v="2025"/>
    <x v="474"/>
    <s v="Elewechi"/>
    <x v="26"/>
    <x v="0"/>
    <x v="0"/>
    <n v="33"/>
    <x v="1"/>
    <n v="0"/>
    <x v="2"/>
    <x v="0"/>
    <x v="1"/>
    <n v="102750.7"/>
    <n v="1"/>
    <m/>
    <m/>
    <x v="0"/>
  </r>
  <r>
    <n v="2025"/>
    <x v="475"/>
    <s v="Johnston"/>
    <x v="266"/>
    <x v="2"/>
    <x v="1"/>
    <n v="46"/>
    <x v="5"/>
    <n v="141078.37"/>
    <x v="0"/>
    <x v="1"/>
    <x v="1"/>
    <n v="34580.800000000003"/>
    <n v="1"/>
    <m/>
    <m/>
    <x v="1"/>
  </r>
  <r>
    <n v="2025"/>
    <x v="476"/>
    <s v="Pisano"/>
    <x v="97"/>
    <x v="2"/>
    <x v="0"/>
    <n v="31"/>
    <x v="1"/>
    <n v="117992.59"/>
    <x v="0"/>
    <x v="0"/>
    <x v="0"/>
    <n v="183598.77"/>
    <n v="1"/>
    <m/>
    <m/>
    <x v="0"/>
  </r>
  <r>
    <n v="2025"/>
    <x v="477"/>
    <s v="Ankudinov"/>
    <x v="235"/>
    <x v="0"/>
    <x v="0"/>
    <n v="40"/>
    <x v="2"/>
    <n v="100812.33"/>
    <x v="2"/>
    <x v="0"/>
    <x v="1"/>
    <n v="147358.26999999999"/>
    <n v="1"/>
    <m/>
    <m/>
    <x v="0"/>
  </r>
  <r>
    <n v="2025"/>
    <x v="478"/>
    <s v="Nwokike"/>
    <x v="267"/>
    <x v="0"/>
    <x v="1"/>
    <n v="38"/>
    <x v="3"/>
    <n v="0"/>
    <x v="0"/>
    <x v="0"/>
    <x v="0"/>
    <n v="108469.2"/>
    <n v="1"/>
    <m/>
    <m/>
    <x v="0"/>
  </r>
  <r>
    <n v="2025"/>
    <x v="479"/>
    <s v="Smith"/>
    <x v="268"/>
    <x v="0"/>
    <x v="1"/>
    <n v="29"/>
    <x v="4"/>
    <n v="80262.600000000006"/>
    <x v="0"/>
    <x v="0"/>
    <x v="0"/>
    <n v="20612.82"/>
    <n v="1"/>
    <m/>
    <m/>
    <x v="2"/>
  </r>
  <r>
    <n v="2025"/>
    <x v="480"/>
    <s v="Atkins"/>
    <x v="49"/>
    <x v="1"/>
    <x v="1"/>
    <n v="34"/>
    <x v="5"/>
    <n v="156478.62"/>
    <x v="0"/>
    <x v="1"/>
    <x v="0"/>
    <n v="181196.76"/>
    <n v="1"/>
    <m/>
    <m/>
    <x v="0"/>
  </r>
  <r>
    <n v="2025"/>
    <x v="481"/>
    <s v="Burns"/>
    <x v="145"/>
    <x v="0"/>
    <x v="0"/>
    <n v="23"/>
    <x v="8"/>
    <n v="0"/>
    <x v="2"/>
    <x v="0"/>
    <x v="1"/>
    <n v="160249.1"/>
    <n v="1"/>
    <m/>
    <m/>
    <x v="2"/>
  </r>
  <r>
    <n v="2025"/>
    <x v="482"/>
    <s v="Obiuto"/>
    <x v="269"/>
    <x v="0"/>
    <x v="1"/>
    <n v="37"/>
    <x v="2"/>
    <n v="0"/>
    <x v="1"/>
    <x v="1"/>
    <x v="1"/>
    <n v="110783.28"/>
    <n v="1"/>
    <m/>
    <m/>
    <x v="0"/>
  </r>
  <r>
    <n v="2025"/>
    <x v="483"/>
    <s v="Pirozzi"/>
    <x v="250"/>
    <x v="2"/>
    <x v="1"/>
    <n v="37"/>
    <x v="9"/>
    <n v="115217.99"/>
    <x v="2"/>
    <x v="0"/>
    <x v="1"/>
    <n v="144995.32999999999"/>
    <n v="1"/>
    <m/>
    <m/>
    <x v="0"/>
  </r>
  <r>
    <n v="2025"/>
    <x v="484"/>
    <s v="George"/>
    <x v="135"/>
    <x v="1"/>
    <x v="1"/>
    <n v="61"/>
    <x v="9"/>
    <n v="0"/>
    <x v="2"/>
    <x v="0"/>
    <x v="1"/>
    <n v="150227.85"/>
    <n v="1"/>
    <m/>
    <m/>
    <x v="3"/>
  </r>
  <r>
    <n v="2025"/>
    <x v="485"/>
    <s v="Lewis"/>
    <x v="87"/>
    <x v="0"/>
    <x v="0"/>
    <n v="35"/>
    <x v="10"/>
    <n v="155470.54999999999"/>
    <x v="0"/>
    <x v="0"/>
    <x v="0"/>
    <n v="53718.28"/>
    <n v="1"/>
    <m/>
    <m/>
    <x v="0"/>
  </r>
  <r>
    <n v="2025"/>
    <x v="486"/>
    <s v="Moran"/>
    <x v="270"/>
    <x v="0"/>
    <x v="1"/>
    <n v="37"/>
    <x v="3"/>
    <n v="0"/>
    <x v="2"/>
    <x v="0"/>
    <x v="1"/>
    <n v="75248.3"/>
    <n v="1"/>
    <m/>
    <m/>
    <x v="0"/>
  </r>
  <r>
    <n v="2025"/>
    <x v="487"/>
    <s v="Dalrymple"/>
    <x v="271"/>
    <x v="0"/>
    <x v="1"/>
    <n v="39"/>
    <x v="6"/>
    <n v="135096.76999999999"/>
    <x v="0"/>
    <x v="0"/>
    <x v="0"/>
    <n v="14353.43"/>
    <n v="1"/>
    <m/>
    <m/>
    <x v="0"/>
  </r>
  <r>
    <n v="2025"/>
    <x v="488"/>
    <s v="Carslaw"/>
    <x v="272"/>
    <x v="0"/>
    <x v="1"/>
    <n v="30"/>
    <x v="0"/>
    <n v="0"/>
    <x v="2"/>
    <x v="1"/>
    <x v="0"/>
    <n v="130486.57"/>
    <n v="1"/>
    <m/>
    <m/>
    <x v="2"/>
  </r>
  <r>
    <n v="2025"/>
    <x v="489"/>
    <s v="Kirby"/>
    <x v="194"/>
    <x v="2"/>
    <x v="0"/>
    <n v="55"/>
    <x v="9"/>
    <n v="180075.22"/>
    <x v="0"/>
    <x v="0"/>
    <x v="0"/>
    <n v="100127.71"/>
    <n v="1"/>
    <m/>
    <m/>
    <x v="1"/>
  </r>
  <r>
    <n v="2025"/>
    <x v="490"/>
    <s v="Houghton"/>
    <x v="29"/>
    <x v="1"/>
    <x v="1"/>
    <n v="29"/>
    <x v="1"/>
    <n v="97541.24"/>
    <x v="0"/>
    <x v="0"/>
    <x v="0"/>
    <n v="196356.17"/>
    <n v="1"/>
    <m/>
    <m/>
    <x v="2"/>
  </r>
  <r>
    <n v="2025"/>
    <x v="491"/>
    <s v="Martin"/>
    <x v="91"/>
    <x v="0"/>
    <x v="0"/>
    <n v="41"/>
    <x v="0"/>
    <n v="156067.04999999999"/>
    <x v="0"/>
    <x v="0"/>
    <x v="0"/>
    <n v="9983.8799999999992"/>
    <n v="1"/>
    <m/>
    <m/>
    <x v="0"/>
  </r>
  <r>
    <n v="2025"/>
    <x v="492"/>
    <s v="Tan"/>
    <x v="273"/>
    <x v="0"/>
    <x v="0"/>
    <n v="38"/>
    <x v="4"/>
    <n v="81550.94"/>
    <x v="2"/>
    <x v="1"/>
    <x v="0"/>
    <n v="118974.77"/>
    <n v="1"/>
    <m/>
    <m/>
    <x v="0"/>
  </r>
  <r>
    <n v="2025"/>
    <x v="493"/>
    <s v="Hsia"/>
    <x v="187"/>
    <x v="0"/>
    <x v="0"/>
    <n v="47"/>
    <x v="5"/>
    <n v="0"/>
    <x v="0"/>
    <x v="1"/>
    <x v="1"/>
    <n v="194998.34"/>
    <n v="1"/>
    <m/>
    <m/>
    <x v="1"/>
  </r>
  <r>
    <n v="2025"/>
    <x v="494"/>
    <s v="Westerberg"/>
    <x v="166"/>
    <x v="0"/>
    <x v="0"/>
    <n v="38"/>
    <x v="0"/>
    <n v="170061.92"/>
    <x v="2"/>
    <x v="1"/>
    <x v="1"/>
    <n v="134901.34"/>
    <n v="1"/>
    <m/>
    <m/>
    <x v="0"/>
  </r>
  <r>
    <n v="2025"/>
    <x v="495"/>
    <s v="Hale"/>
    <x v="274"/>
    <x v="2"/>
    <x v="1"/>
    <n v="36"/>
    <x v="2"/>
    <n v="92310.54"/>
    <x v="2"/>
    <x v="0"/>
    <x v="0"/>
    <n v="72924.56"/>
    <n v="1"/>
    <m/>
    <m/>
    <x v="0"/>
  </r>
  <r>
    <n v="2025"/>
    <x v="496"/>
    <s v="Kryukova"/>
    <x v="95"/>
    <x v="0"/>
    <x v="0"/>
    <n v="32"/>
    <x v="5"/>
    <n v="169089.38"/>
    <x v="2"/>
    <x v="0"/>
    <x v="1"/>
    <n v="101057.95"/>
    <n v="1"/>
    <m/>
    <m/>
    <x v="0"/>
  </r>
  <r>
    <n v="2025"/>
    <x v="497"/>
    <s v="Sopuluchukwu"/>
    <x v="208"/>
    <x v="0"/>
    <x v="1"/>
    <n v="40"/>
    <x v="8"/>
    <n v="80613.929999999993"/>
    <x v="0"/>
    <x v="0"/>
    <x v="0"/>
    <n v="142838.64000000001"/>
    <n v="1"/>
    <m/>
    <m/>
    <x v="0"/>
  </r>
  <r>
    <n v="2025"/>
    <x v="498"/>
    <s v="Barry"/>
    <x v="72"/>
    <x v="2"/>
    <x v="1"/>
    <n v="26"/>
    <x v="2"/>
    <n v="121581.56"/>
    <x v="2"/>
    <x v="0"/>
    <x v="0"/>
    <n v="127059.04"/>
    <n v="1"/>
    <m/>
    <m/>
    <x v="2"/>
  </r>
  <r>
    <n v="2025"/>
    <x v="499"/>
    <s v="Selezneva"/>
    <x v="275"/>
    <x v="0"/>
    <x v="0"/>
    <n v="58"/>
    <x v="2"/>
    <n v="0"/>
    <x v="0"/>
    <x v="1"/>
    <x v="0"/>
    <n v="116503.92"/>
    <n v="1"/>
    <m/>
    <m/>
    <x v="1"/>
  </r>
  <r>
    <n v="2025"/>
    <x v="500"/>
    <s v="Chizuoke"/>
    <x v="58"/>
    <x v="1"/>
    <x v="1"/>
    <n v="32"/>
    <x v="4"/>
    <n v="0"/>
    <x v="2"/>
    <x v="0"/>
    <x v="0"/>
    <n v="54405.79"/>
    <n v="1"/>
    <m/>
    <m/>
    <x v="0"/>
  </r>
  <r>
    <n v="2025"/>
    <x v="501"/>
    <s v="Lueck"/>
    <x v="272"/>
    <x v="0"/>
    <x v="1"/>
    <n v="54"/>
    <x v="8"/>
    <n v="0"/>
    <x v="2"/>
    <x v="0"/>
    <x v="0"/>
    <n v="88721.84"/>
    <n v="1"/>
    <m/>
    <m/>
    <x v="1"/>
  </r>
  <r>
    <n v="2025"/>
    <x v="502"/>
    <s v="Udinese"/>
    <x v="265"/>
    <x v="0"/>
    <x v="1"/>
    <n v="60"/>
    <x v="8"/>
    <n v="85891.55"/>
    <x v="0"/>
    <x v="0"/>
    <x v="1"/>
    <n v="74135.48"/>
    <n v="1"/>
    <m/>
    <m/>
    <x v="1"/>
  </r>
  <r>
    <n v="2025"/>
    <x v="503"/>
    <s v="Udobata"/>
    <x v="276"/>
    <x v="1"/>
    <x v="1"/>
    <n v="44"/>
    <x v="9"/>
    <n v="77637.350000000006"/>
    <x v="2"/>
    <x v="0"/>
    <x v="0"/>
    <n v="111346.22"/>
    <n v="1"/>
    <m/>
    <m/>
    <x v="0"/>
  </r>
  <r>
    <n v="2025"/>
    <x v="504"/>
    <s v="Freeman"/>
    <x v="76"/>
    <x v="1"/>
    <x v="0"/>
    <n v="41"/>
    <x v="4"/>
    <n v="0"/>
    <x v="0"/>
    <x v="1"/>
    <x v="1"/>
    <n v="194902.16"/>
    <n v="1"/>
    <m/>
    <m/>
    <x v="0"/>
  </r>
  <r>
    <n v="2025"/>
    <x v="505"/>
    <s v="Outlaw"/>
    <x v="116"/>
    <x v="0"/>
    <x v="1"/>
    <n v="31"/>
    <x v="8"/>
    <n v="0"/>
    <x v="2"/>
    <x v="0"/>
    <x v="1"/>
    <n v="31474.27"/>
    <n v="1"/>
    <m/>
    <m/>
    <x v="0"/>
  </r>
  <r>
    <n v="2025"/>
    <x v="506"/>
    <s v="Obiuto"/>
    <x v="121"/>
    <x v="2"/>
    <x v="1"/>
    <n v="30"/>
    <x v="3"/>
    <n v="116927.89"/>
    <x v="0"/>
    <x v="0"/>
    <x v="1"/>
    <n v="21198.39"/>
    <n v="1"/>
    <m/>
    <m/>
    <x v="2"/>
  </r>
  <r>
    <n v="2025"/>
    <x v="507"/>
    <s v="Lo"/>
    <x v="9"/>
    <x v="2"/>
    <x v="0"/>
    <n v="40"/>
    <x v="5"/>
    <n v="137326.65"/>
    <x v="0"/>
    <x v="0"/>
    <x v="1"/>
    <n v="186976.6"/>
    <n v="1"/>
    <m/>
    <m/>
    <x v="0"/>
  </r>
  <r>
    <n v="2025"/>
    <x v="508"/>
    <s v="Okechukwu"/>
    <x v="191"/>
    <x v="0"/>
    <x v="1"/>
    <n v="22"/>
    <x v="8"/>
    <n v="0"/>
    <x v="2"/>
    <x v="0"/>
    <x v="0"/>
    <n v="117202.19"/>
    <n v="1"/>
    <m/>
    <m/>
    <x v="2"/>
  </r>
  <r>
    <n v="2025"/>
    <x v="509"/>
    <s v="King"/>
    <x v="277"/>
    <x v="1"/>
    <x v="0"/>
    <n v="37"/>
    <x v="0"/>
    <n v="0"/>
    <x v="2"/>
    <x v="0"/>
    <x v="0"/>
    <n v="143739.29"/>
    <n v="1"/>
    <m/>
    <m/>
    <x v="0"/>
  </r>
  <r>
    <n v="2025"/>
    <x v="510"/>
    <s v="Forbes"/>
    <x v="85"/>
    <x v="2"/>
    <x v="0"/>
    <n v="31"/>
    <x v="7"/>
    <n v="67238.98"/>
    <x v="2"/>
    <x v="0"/>
    <x v="0"/>
    <n v="161811.23000000001"/>
    <n v="1"/>
    <m/>
    <m/>
    <x v="0"/>
  </r>
  <r>
    <n v="2025"/>
    <x v="511"/>
    <s v="Macleod"/>
    <x v="278"/>
    <x v="2"/>
    <x v="0"/>
    <n v="38"/>
    <x v="5"/>
    <n v="86569.76"/>
    <x v="2"/>
    <x v="0"/>
    <x v="1"/>
    <n v="98090.91"/>
    <n v="1"/>
    <m/>
    <m/>
    <x v="0"/>
  </r>
  <r>
    <n v="2025"/>
    <x v="512"/>
    <s v="Gibbs"/>
    <x v="62"/>
    <x v="1"/>
    <x v="1"/>
    <n v="34"/>
    <x v="8"/>
    <n v="0"/>
    <x v="2"/>
    <x v="1"/>
    <x v="1"/>
    <n v="71095.41"/>
    <n v="1"/>
    <m/>
    <m/>
    <x v="0"/>
  </r>
  <r>
    <n v="2025"/>
    <x v="513"/>
    <s v="Isayev"/>
    <x v="214"/>
    <x v="0"/>
    <x v="1"/>
    <n v="34"/>
    <x v="5"/>
    <n v="133598.39999999999"/>
    <x v="0"/>
    <x v="0"/>
    <x v="0"/>
    <n v="13107.24"/>
    <n v="1"/>
    <m/>
    <m/>
    <x v="0"/>
  </r>
  <r>
    <n v="2025"/>
    <x v="514"/>
    <s v="Pisano"/>
    <x v="97"/>
    <x v="0"/>
    <x v="0"/>
    <n v="51"/>
    <x v="6"/>
    <n v="136188.78"/>
    <x v="0"/>
    <x v="0"/>
    <x v="0"/>
    <n v="67110.59"/>
    <n v="1"/>
    <m/>
    <m/>
    <x v="1"/>
  </r>
  <r>
    <n v="2025"/>
    <x v="515"/>
    <s v="Belstead"/>
    <x v="120"/>
    <x v="1"/>
    <x v="1"/>
    <n v="38"/>
    <x v="9"/>
    <n v="0"/>
    <x v="2"/>
    <x v="0"/>
    <x v="1"/>
    <n v="88225.02"/>
    <n v="1"/>
    <m/>
    <m/>
    <x v="0"/>
  </r>
  <r>
    <n v="2025"/>
    <x v="516"/>
    <s v="Vassiliev"/>
    <x v="259"/>
    <x v="0"/>
    <x v="0"/>
    <n v="56"/>
    <x v="7"/>
    <n v="0"/>
    <x v="1"/>
    <x v="1"/>
    <x v="0"/>
    <n v="62256.87"/>
    <n v="1"/>
    <m/>
    <m/>
    <x v="1"/>
  </r>
  <r>
    <n v="2025"/>
    <x v="517"/>
    <s v="Schneider"/>
    <x v="279"/>
    <x v="2"/>
    <x v="1"/>
    <n v="37"/>
    <x v="3"/>
    <n v="120092.52"/>
    <x v="2"/>
    <x v="0"/>
    <x v="1"/>
    <n v="135925.72"/>
    <n v="1"/>
    <m/>
    <m/>
    <x v="0"/>
  </r>
  <r>
    <n v="2025"/>
    <x v="518"/>
    <s v="Mazzanti"/>
    <x v="47"/>
    <x v="0"/>
    <x v="1"/>
    <n v="48"/>
    <x v="4"/>
    <n v="101238.24"/>
    <x v="2"/>
    <x v="1"/>
    <x v="0"/>
    <n v="177815.87"/>
    <n v="1"/>
    <m/>
    <m/>
    <x v="1"/>
  </r>
  <r>
    <n v="2025"/>
    <x v="519"/>
    <s v="Knipe"/>
    <x v="193"/>
    <x v="0"/>
    <x v="1"/>
    <n v="58"/>
    <x v="5"/>
    <n v="89685.92"/>
    <x v="0"/>
    <x v="1"/>
    <x v="0"/>
    <n v="126471.13"/>
    <n v="1"/>
    <m/>
    <m/>
    <x v="1"/>
  </r>
  <r>
    <n v="2025"/>
    <x v="520"/>
    <s v="Macartney"/>
    <x v="4"/>
    <x v="0"/>
    <x v="0"/>
    <n v="35"/>
    <x v="1"/>
    <n v="211774.31"/>
    <x v="0"/>
    <x v="0"/>
    <x v="1"/>
    <n v="188574.12"/>
    <n v="1"/>
    <m/>
    <m/>
    <x v="0"/>
  </r>
  <r>
    <n v="2025"/>
    <x v="521"/>
    <s v="Madukwe"/>
    <x v="4"/>
    <x v="0"/>
    <x v="1"/>
    <n v="56"/>
    <x v="3"/>
    <n v="131317.48000000001"/>
    <x v="0"/>
    <x v="0"/>
    <x v="0"/>
    <n v="119175.45"/>
    <n v="1"/>
    <m/>
    <m/>
    <x v="1"/>
  </r>
  <r>
    <n v="2025"/>
    <x v="522"/>
    <s v="Watts"/>
    <x v="280"/>
    <x v="1"/>
    <x v="1"/>
    <n v="37"/>
    <x v="8"/>
    <n v="93722.73"/>
    <x v="2"/>
    <x v="0"/>
    <x v="0"/>
    <n v="139093.73000000001"/>
    <n v="1"/>
    <m/>
    <m/>
    <x v="0"/>
  </r>
  <r>
    <n v="2025"/>
    <x v="523"/>
    <s v="Humphreys"/>
    <x v="182"/>
    <x v="2"/>
    <x v="1"/>
    <n v="32"/>
    <x v="2"/>
    <n v="101160.99"/>
    <x v="0"/>
    <x v="0"/>
    <x v="0"/>
    <n v="115916.55"/>
    <n v="1"/>
    <m/>
    <m/>
    <x v="0"/>
  </r>
  <r>
    <n v="2025"/>
    <x v="524"/>
    <s v="Wu"/>
    <x v="63"/>
    <x v="0"/>
    <x v="1"/>
    <n v="48"/>
    <x v="6"/>
    <n v="120320.54"/>
    <x v="0"/>
    <x v="1"/>
    <x v="1"/>
    <n v="96463.25"/>
    <n v="1"/>
    <m/>
    <m/>
    <x v="1"/>
  </r>
  <r>
    <n v="2025"/>
    <x v="525"/>
    <s v="Chin"/>
    <x v="43"/>
    <x v="0"/>
    <x v="0"/>
    <n v="31"/>
    <x v="0"/>
    <n v="0"/>
    <x v="2"/>
    <x v="0"/>
    <x v="0"/>
    <n v="112349.51"/>
    <n v="1"/>
    <m/>
    <m/>
    <x v="0"/>
  </r>
  <r>
    <n v="2025"/>
    <x v="526"/>
    <s v="Chesnokova"/>
    <x v="245"/>
    <x v="0"/>
    <x v="1"/>
    <n v="43"/>
    <x v="0"/>
    <n v="0"/>
    <x v="2"/>
    <x v="0"/>
    <x v="0"/>
    <n v="165303.79"/>
    <n v="1"/>
    <m/>
    <m/>
    <x v="0"/>
  </r>
  <r>
    <n v="2025"/>
    <x v="527"/>
    <s v="Kung"/>
    <x v="167"/>
    <x v="0"/>
    <x v="1"/>
    <n v="26"/>
    <x v="2"/>
    <n v="0"/>
    <x v="2"/>
    <x v="0"/>
    <x v="1"/>
    <n v="166031.07999999999"/>
    <n v="1"/>
    <m/>
    <m/>
    <x v="2"/>
  </r>
  <r>
    <n v="2025"/>
    <x v="528"/>
    <s v="Lu"/>
    <x v="159"/>
    <x v="2"/>
    <x v="0"/>
    <n v="48"/>
    <x v="6"/>
    <n v="152827.99"/>
    <x v="0"/>
    <x v="0"/>
    <x v="1"/>
    <n v="38411.79"/>
    <n v="1"/>
    <m/>
    <m/>
    <x v="1"/>
  </r>
  <r>
    <n v="2025"/>
    <x v="529"/>
    <s v="Nkemakolam"/>
    <x v="166"/>
    <x v="0"/>
    <x v="1"/>
    <n v="30"/>
    <x v="1"/>
    <n v="64097.75"/>
    <x v="0"/>
    <x v="0"/>
    <x v="0"/>
    <n v="77783.350000000006"/>
    <n v="1"/>
    <m/>
    <m/>
    <x v="2"/>
  </r>
  <r>
    <n v="2025"/>
    <x v="530"/>
    <s v="Walton"/>
    <x v="69"/>
    <x v="1"/>
    <x v="0"/>
    <n v="57"/>
    <x v="0"/>
    <n v="119035.35"/>
    <x v="2"/>
    <x v="0"/>
    <x v="0"/>
    <n v="29871.79"/>
    <n v="1"/>
    <m/>
    <m/>
    <x v="1"/>
  </r>
  <r>
    <n v="2025"/>
    <x v="531"/>
    <s v="Brookes"/>
    <x v="249"/>
    <x v="1"/>
    <x v="0"/>
    <n v="26"/>
    <x v="4"/>
    <n v="135219.57"/>
    <x v="0"/>
    <x v="1"/>
    <x v="0"/>
    <n v="59747.63"/>
    <n v="1"/>
    <m/>
    <m/>
    <x v="2"/>
  </r>
  <r>
    <n v="2025"/>
    <x v="532"/>
    <s v="Baldwin"/>
    <x v="81"/>
    <x v="0"/>
    <x v="1"/>
    <n v="32"/>
    <x v="5"/>
    <n v="93694.42"/>
    <x v="0"/>
    <x v="0"/>
    <x v="0"/>
    <n v="79919.13"/>
    <n v="1"/>
    <m/>
    <m/>
    <x v="0"/>
  </r>
  <r>
    <n v="2025"/>
    <x v="533"/>
    <s v="Mai"/>
    <x v="76"/>
    <x v="1"/>
    <x v="1"/>
    <n v="35"/>
    <x v="7"/>
    <n v="59408.63"/>
    <x v="0"/>
    <x v="0"/>
    <x v="1"/>
    <n v="76773.53"/>
    <n v="1"/>
    <m/>
    <m/>
    <x v="0"/>
  </r>
  <r>
    <n v="2025"/>
    <x v="534"/>
    <s v="Shih"/>
    <x v="46"/>
    <x v="0"/>
    <x v="0"/>
    <n v="40"/>
    <x v="3"/>
    <n v="114354.95"/>
    <x v="0"/>
    <x v="0"/>
    <x v="1"/>
    <n v="54018.93"/>
    <n v="1"/>
    <m/>
    <m/>
    <x v="0"/>
  </r>
  <r>
    <n v="2025"/>
    <x v="535"/>
    <s v="He"/>
    <x v="1"/>
    <x v="0"/>
    <x v="1"/>
    <n v="59"/>
    <x v="1"/>
    <n v="0"/>
    <x v="0"/>
    <x v="0"/>
    <x v="1"/>
    <n v="70649.64"/>
    <n v="1"/>
    <m/>
    <m/>
    <x v="1"/>
  </r>
  <r>
    <n v="2025"/>
    <x v="536"/>
    <s v="Fiorentini"/>
    <x v="273"/>
    <x v="2"/>
    <x v="1"/>
    <n v="35"/>
    <x v="7"/>
    <n v="128173.9"/>
    <x v="2"/>
    <x v="0"/>
    <x v="1"/>
    <n v="59093.39"/>
    <n v="1"/>
    <m/>
    <m/>
    <x v="0"/>
  </r>
  <r>
    <n v="2025"/>
    <x v="537"/>
    <s v="Lucciano"/>
    <x v="112"/>
    <x v="1"/>
    <x v="1"/>
    <n v="34"/>
    <x v="9"/>
    <n v="0"/>
    <x v="2"/>
    <x v="0"/>
    <x v="1"/>
    <n v="127569.8"/>
    <n v="1"/>
    <m/>
    <m/>
    <x v="0"/>
  </r>
  <r>
    <n v="2025"/>
    <x v="538"/>
    <s v="Ferreira"/>
    <x v="281"/>
    <x v="2"/>
    <x v="0"/>
    <n v="62"/>
    <x v="8"/>
    <n v="114931.35"/>
    <x v="1"/>
    <x v="1"/>
    <x v="0"/>
    <n v="18260.98"/>
    <n v="1"/>
    <m/>
    <m/>
    <x v="3"/>
  </r>
  <r>
    <n v="2025"/>
    <x v="539"/>
    <s v="Ukaegbunam"/>
    <x v="237"/>
    <x v="2"/>
    <x v="0"/>
    <n v="28"/>
    <x v="1"/>
    <n v="111071.36"/>
    <x v="0"/>
    <x v="0"/>
    <x v="1"/>
    <n v="73275.960000000006"/>
    <n v="1"/>
    <m/>
    <m/>
    <x v="2"/>
  </r>
  <r>
    <n v="2025"/>
    <x v="540"/>
    <s v="De Luca"/>
    <x v="282"/>
    <x v="0"/>
    <x v="1"/>
    <n v="37"/>
    <x v="2"/>
    <n v="151226.18"/>
    <x v="2"/>
    <x v="0"/>
    <x v="0"/>
    <n v="136129.49"/>
    <n v="1"/>
    <m/>
    <m/>
    <x v="0"/>
  </r>
  <r>
    <n v="2025"/>
    <x v="541"/>
    <s v="Milne"/>
    <x v="95"/>
    <x v="0"/>
    <x v="1"/>
    <n v="26"/>
    <x v="9"/>
    <n v="0"/>
    <x v="2"/>
    <x v="0"/>
    <x v="0"/>
    <n v="153237.59"/>
    <n v="1"/>
    <m/>
    <m/>
    <x v="2"/>
  </r>
  <r>
    <n v="2025"/>
    <x v="542"/>
    <s v="Davide"/>
    <x v="142"/>
    <x v="0"/>
    <x v="0"/>
    <n v="42"/>
    <x v="4"/>
    <n v="64740.12"/>
    <x v="0"/>
    <x v="0"/>
    <x v="0"/>
    <n v="106841.12"/>
    <n v="1"/>
    <m/>
    <m/>
    <x v="0"/>
  </r>
  <r>
    <n v="2025"/>
    <x v="543"/>
    <s v="Kodilinyechukwu"/>
    <x v="102"/>
    <x v="1"/>
    <x v="1"/>
    <n v="51"/>
    <x v="10"/>
    <n v="169312.13"/>
    <x v="0"/>
    <x v="0"/>
    <x v="1"/>
    <n v="109078.35"/>
    <n v="1"/>
    <m/>
    <m/>
    <x v="1"/>
  </r>
  <r>
    <n v="2025"/>
    <x v="544"/>
    <s v="Little"/>
    <x v="283"/>
    <x v="0"/>
    <x v="0"/>
    <n v="49"/>
    <x v="3"/>
    <n v="0"/>
    <x v="1"/>
    <x v="1"/>
    <x v="0"/>
    <n v="87822.14"/>
    <n v="1"/>
    <m/>
    <m/>
    <x v="1"/>
  </r>
  <r>
    <n v="2025"/>
    <x v="545"/>
    <s v="Burns"/>
    <x v="284"/>
    <x v="1"/>
    <x v="0"/>
    <n v="44"/>
    <x v="0"/>
    <n v="112652.08"/>
    <x v="2"/>
    <x v="0"/>
    <x v="1"/>
    <n v="126644.98"/>
    <n v="1"/>
    <m/>
    <m/>
    <x v="0"/>
  </r>
  <r>
    <n v="2025"/>
    <x v="546"/>
    <s v="Paterson"/>
    <x v="17"/>
    <x v="0"/>
    <x v="1"/>
    <n v="38"/>
    <x v="10"/>
    <n v="0"/>
    <x v="2"/>
    <x v="0"/>
    <x v="1"/>
    <n v="47414.15"/>
    <n v="1"/>
    <m/>
    <m/>
    <x v="0"/>
  </r>
  <r>
    <n v="2025"/>
    <x v="547"/>
    <s v="Han"/>
    <x v="98"/>
    <x v="2"/>
    <x v="0"/>
    <n v="30"/>
    <x v="3"/>
    <n v="143964.35999999999"/>
    <x v="2"/>
    <x v="0"/>
    <x v="1"/>
    <n v="41879.99"/>
    <n v="1"/>
    <m/>
    <m/>
    <x v="2"/>
  </r>
  <r>
    <n v="2025"/>
    <x v="548"/>
    <s v="Kryukova"/>
    <x v="285"/>
    <x v="0"/>
    <x v="1"/>
    <n v="49"/>
    <x v="3"/>
    <n v="122451.46"/>
    <x v="2"/>
    <x v="0"/>
    <x v="0"/>
    <n v="75808.100000000006"/>
    <n v="1"/>
    <m/>
    <m/>
    <x v="1"/>
  </r>
  <r>
    <n v="2025"/>
    <x v="549"/>
    <s v="Ijendu"/>
    <x v="213"/>
    <x v="0"/>
    <x v="1"/>
    <n v="24"/>
    <x v="1"/>
    <n v="0"/>
    <x v="1"/>
    <x v="0"/>
    <x v="0"/>
    <n v="47911.03"/>
    <n v="1"/>
    <m/>
    <m/>
    <x v="2"/>
  </r>
  <r>
    <n v="2025"/>
    <x v="550"/>
    <s v="Reichard"/>
    <x v="102"/>
    <x v="2"/>
    <x v="0"/>
    <n v="36"/>
    <x v="6"/>
    <n v="65253.07"/>
    <x v="2"/>
    <x v="0"/>
    <x v="1"/>
    <n v="28737.78"/>
    <n v="1"/>
    <m/>
    <m/>
    <x v="0"/>
  </r>
  <r>
    <n v="2025"/>
    <x v="551"/>
    <s v="Day"/>
    <x v="106"/>
    <x v="2"/>
    <x v="1"/>
    <n v="47"/>
    <x v="5"/>
    <n v="106901.94"/>
    <x v="0"/>
    <x v="0"/>
    <x v="0"/>
    <n v="2079.1999999999998"/>
    <n v="1"/>
    <m/>
    <m/>
    <x v="1"/>
  </r>
  <r>
    <n v="2025"/>
    <x v="552"/>
    <s v="Price"/>
    <x v="99"/>
    <x v="1"/>
    <x v="0"/>
    <n v="25"/>
    <x v="7"/>
    <n v="128509.63"/>
    <x v="0"/>
    <x v="0"/>
    <x v="1"/>
    <n v="121562.33"/>
    <n v="1"/>
    <m/>
    <m/>
    <x v="2"/>
  </r>
  <r>
    <n v="2025"/>
    <x v="553"/>
    <s v="Bruce"/>
    <x v="286"/>
    <x v="0"/>
    <x v="1"/>
    <n v="34"/>
    <x v="3"/>
    <n v="0"/>
    <x v="2"/>
    <x v="0"/>
    <x v="1"/>
    <n v="55003.79"/>
    <n v="1"/>
    <m/>
    <m/>
    <x v="0"/>
  </r>
  <r>
    <n v="2025"/>
    <x v="554"/>
    <s v="Sumrall"/>
    <x v="27"/>
    <x v="2"/>
    <x v="1"/>
    <n v="33"/>
    <x v="6"/>
    <n v="129834.67"/>
    <x v="0"/>
    <x v="0"/>
    <x v="1"/>
    <n v="193131.42"/>
    <n v="1"/>
    <m/>
    <m/>
    <x v="0"/>
  </r>
  <r>
    <n v="2025"/>
    <x v="555"/>
    <s v="Lu"/>
    <x v="258"/>
    <x v="1"/>
    <x v="0"/>
    <n v="51"/>
    <x v="6"/>
    <n v="154962.99"/>
    <x v="1"/>
    <x v="1"/>
    <x v="0"/>
    <n v="191932.27"/>
    <n v="1"/>
    <m/>
    <m/>
    <x v="1"/>
  </r>
  <r>
    <n v="2025"/>
    <x v="556"/>
    <s v="Lazarev"/>
    <x v="17"/>
    <x v="2"/>
    <x v="1"/>
    <n v="40"/>
    <x v="8"/>
    <n v="138241.9"/>
    <x v="2"/>
    <x v="0"/>
    <x v="1"/>
    <n v="159418.1"/>
    <n v="1"/>
    <m/>
    <m/>
    <x v="0"/>
  </r>
  <r>
    <n v="2025"/>
    <x v="557"/>
    <s v="Miller"/>
    <x v="287"/>
    <x v="2"/>
    <x v="1"/>
    <n v="41"/>
    <x v="6"/>
    <n v="91536.93"/>
    <x v="0"/>
    <x v="0"/>
    <x v="1"/>
    <n v="191468.78"/>
    <n v="1"/>
    <m/>
    <m/>
    <x v="0"/>
  </r>
  <r>
    <n v="2025"/>
    <x v="558"/>
    <s v="Wentworth-Shields"/>
    <x v="288"/>
    <x v="1"/>
    <x v="1"/>
    <n v="53"/>
    <x v="6"/>
    <n v="0"/>
    <x v="2"/>
    <x v="0"/>
    <x v="0"/>
    <n v="38913.68"/>
    <n v="1"/>
    <m/>
    <m/>
    <x v="1"/>
  </r>
  <r>
    <n v="2025"/>
    <x v="559"/>
    <s v="Ritchie"/>
    <x v="4"/>
    <x v="1"/>
    <x v="0"/>
    <n v="70"/>
    <x v="8"/>
    <n v="0"/>
    <x v="0"/>
    <x v="0"/>
    <x v="0"/>
    <n v="705.18"/>
    <n v="1"/>
    <m/>
    <m/>
    <x v="3"/>
  </r>
  <r>
    <n v="2025"/>
    <x v="560"/>
    <s v="Mackenzie"/>
    <x v="116"/>
    <x v="2"/>
    <x v="0"/>
    <n v="29"/>
    <x v="3"/>
    <n v="105204.01"/>
    <x v="0"/>
    <x v="1"/>
    <x v="0"/>
    <n v="138490.03"/>
    <n v="1"/>
    <m/>
    <m/>
    <x v="2"/>
  </r>
  <r>
    <n v="2025"/>
    <x v="561"/>
    <s v="Power"/>
    <x v="123"/>
    <x v="1"/>
    <x v="1"/>
    <n v="61"/>
    <x v="1"/>
    <n v="152968.73000000001"/>
    <x v="0"/>
    <x v="1"/>
    <x v="0"/>
    <n v="82970.69"/>
    <n v="1"/>
    <m/>
    <m/>
    <x v="3"/>
  </r>
  <r>
    <n v="2025"/>
    <x v="562"/>
    <s v="Tan"/>
    <x v="289"/>
    <x v="1"/>
    <x v="1"/>
    <n v="36"/>
    <x v="2"/>
    <n v="158261.68"/>
    <x v="0"/>
    <x v="0"/>
    <x v="0"/>
    <n v="76744.72"/>
    <n v="1"/>
    <m/>
    <m/>
    <x v="0"/>
  </r>
  <r>
    <n v="2025"/>
    <x v="563"/>
    <s v="Pendergrass"/>
    <x v="260"/>
    <x v="0"/>
    <x v="0"/>
    <n v="46"/>
    <x v="1"/>
    <n v="0"/>
    <x v="0"/>
    <x v="0"/>
    <x v="1"/>
    <n v="71244.59"/>
    <n v="1"/>
    <m/>
    <m/>
    <x v="1"/>
  </r>
  <r>
    <n v="2025"/>
    <x v="564"/>
    <s v="Evans"/>
    <x v="156"/>
    <x v="1"/>
    <x v="0"/>
    <n v="38"/>
    <x v="5"/>
    <n v="121021.05"/>
    <x v="0"/>
    <x v="0"/>
    <x v="0"/>
    <n v="12182.15"/>
    <n v="1"/>
    <m/>
    <m/>
    <x v="0"/>
  </r>
  <r>
    <n v="2025"/>
    <x v="565"/>
    <s v="Hsia"/>
    <x v="76"/>
    <x v="0"/>
    <x v="1"/>
    <n v="36"/>
    <x v="4"/>
    <n v="0"/>
    <x v="2"/>
    <x v="0"/>
    <x v="0"/>
    <n v="141210.5"/>
    <n v="1"/>
    <m/>
    <m/>
    <x v="0"/>
  </r>
  <r>
    <n v="2025"/>
    <x v="566"/>
    <s v="Billson"/>
    <x v="206"/>
    <x v="1"/>
    <x v="0"/>
    <n v="54"/>
    <x v="0"/>
    <n v="0"/>
    <x v="0"/>
    <x v="1"/>
    <x v="1"/>
    <n v="191763.07"/>
    <n v="1"/>
    <m/>
    <m/>
    <x v="1"/>
  </r>
  <r>
    <n v="2025"/>
    <x v="567"/>
    <s v="Teng"/>
    <x v="57"/>
    <x v="1"/>
    <x v="0"/>
    <n v="63"/>
    <x v="1"/>
    <n v="137715.66"/>
    <x v="0"/>
    <x v="0"/>
    <x v="0"/>
    <n v="37938.74"/>
    <n v="1"/>
    <m/>
    <m/>
    <x v="3"/>
  </r>
  <r>
    <n v="2025"/>
    <x v="568"/>
    <s v="Moretti"/>
    <x v="227"/>
    <x v="2"/>
    <x v="1"/>
    <n v="31"/>
    <x v="8"/>
    <n v="121192.22"/>
    <x v="2"/>
    <x v="0"/>
    <x v="0"/>
    <n v="74890.58"/>
    <n v="1"/>
    <m/>
    <m/>
    <x v="0"/>
  </r>
  <r>
    <n v="2025"/>
    <x v="569"/>
    <s v="Jordan"/>
    <x v="290"/>
    <x v="0"/>
    <x v="1"/>
    <n v="31"/>
    <x v="3"/>
    <n v="0"/>
    <x v="1"/>
    <x v="0"/>
    <x v="0"/>
    <n v="166698.18"/>
    <n v="1"/>
    <m/>
    <m/>
    <x v="0"/>
  </r>
  <r>
    <n v="2025"/>
    <x v="570"/>
    <s v="Ts'ao"/>
    <x v="51"/>
    <x v="0"/>
    <x v="1"/>
    <n v="44"/>
    <x v="1"/>
    <n v="100486.18"/>
    <x v="2"/>
    <x v="0"/>
    <x v="0"/>
    <n v="62678.53"/>
    <n v="1"/>
    <m/>
    <m/>
    <x v="0"/>
  </r>
  <r>
    <n v="2025"/>
    <x v="571"/>
    <s v="Osborne"/>
    <x v="189"/>
    <x v="0"/>
    <x v="1"/>
    <n v="45"/>
    <x v="1"/>
    <n v="0"/>
    <x v="0"/>
    <x v="0"/>
    <x v="1"/>
    <n v="67740.08"/>
    <n v="1"/>
    <m/>
    <m/>
    <x v="0"/>
  </r>
  <r>
    <n v="2025"/>
    <x v="572"/>
    <s v="Carslaw"/>
    <x v="237"/>
    <x v="0"/>
    <x v="1"/>
    <n v="35"/>
    <x v="9"/>
    <n v="92566.53"/>
    <x v="2"/>
    <x v="0"/>
    <x v="1"/>
    <n v="161519.76999999999"/>
    <n v="1"/>
    <m/>
    <m/>
    <x v="0"/>
  </r>
  <r>
    <n v="2025"/>
    <x v="573"/>
    <s v="Ch'ang"/>
    <x v="228"/>
    <x v="1"/>
    <x v="0"/>
    <n v="49"/>
    <x v="7"/>
    <n v="0"/>
    <x v="2"/>
    <x v="0"/>
    <x v="0"/>
    <n v="159835.78"/>
    <n v="1"/>
    <m/>
    <m/>
    <x v="1"/>
  </r>
  <r>
    <n v="2025"/>
    <x v="574"/>
    <s v="Hung"/>
    <x v="291"/>
    <x v="1"/>
    <x v="1"/>
    <n v="40"/>
    <x v="6"/>
    <n v="110929.96"/>
    <x v="0"/>
    <x v="0"/>
    <x v="0"/>
    <n v="30876.84"/>
    <n v="1"/>
    <m/>
    <m/>
    <x v="0"/>
  </r>
  <r>
    <n v="2025"/>
    <x v="575"/>
    <s v="Gordon"/>
    <x v="292"/>
    <x v="0"/>
    <x v="0"/>
    <n v="27"/>
    <x v="2"/>
    <n v="0"/>
    <x v="2"/>
    <x v="0"/>
    <x v="0"/>
    <n v="14858.1"/>
    <n v="1"/>
    <m/>
    <m/>
    <x v="2"/>
  </r>
  <r>
    <n v="2025"/>
    <x v="576"/>
    <s v="Obialo"/>
    <x v="293"/>
    <x v="1"/>
    <x v="0"/>
    <n v="32"/>
    <x v="6"/>
    <n v="138901.60999999999"/>
    <x v="0"/>
    <x v="0"/>
    <x v="1"/>
    <n v="75685.97"/>
    <n v="1"/>
    <m/>
    <m/>
    <x v="0"/>
  </r>
  <r>
    <n v="2025"/>
    <x v="577"/>
    <s v="Gray"/>
    <x v="294"/>
    <x v="0"/>
    <x v="1"/>
    <n v="30"/>
    <x v="4"/>
    <n v="123217.66"/>
    <x v="2"/>
    <x v="1"/>
    <x v="0"/>
    <n v="144183.1"/>
    <n v="1"/>
    <m/>
    <m/>
    <x v="2"/>
  </r>
  <r>
    <n v="2025"/>
    <x v="578"/>
    <s v="Lin"/>
    <x v="233"/>
    <x v="0"/>
    <x v="0"/>
    <n v="41"/>
    <x v="5"/>
    <n v="0"/>
    <x v="0"/>
    <x v="0"/>
    <x v="1"/>
    <n v="65170.66"/>
    <n v="1"/>
    <m/>
    <m/>
    <x v="0"/>
  </r>
  <r>
    <n v="2025"/>
    <x v="579"/>
    <s v="Hopkins"/>
    <x v="245"/>
    <x v="0"/>
    <x v="1"/>
    <n v="39"/>
    <x v="0"/>
    <n v="0"/>
    <x v="2"/>
    <x v="0"/>
    <x v="0"/>
    <n v="82526.92"/>
    <n v="1"/>
    <m/>
    <m/>
    <x v="0"/>
  </r>
  <r>
    <n v="2025"/>
    <x v="580"/>
    <s v="Dobson"/>
    <x v="245"/>
    <x v="1"/>
    <x v="1"/>
    <n v="36"/>
    <x v="2"/>
    <n v="0"/>
    <x v="2"/>
    <x v="0"/>
    <x v="1"/>
    <n v="169161.46"/>
    <n v="1"/>
    <m/>
    <m/>
    <x v="0"/>
  </r>
  <r>
    <n v="2025"/>
    <x v="581"/>
    <s v="McKay"/>
    <x v="289"/>
    <x v="1"/>
    <x v="0"/>
    <n v="33"/>
    <x v="0"/>
    <n v="108431.87"/>
    <x v="2"/>
    <x v="1"/>
    <x v="0"/>
    <n v="109291.39"/>
    <n v="1"/>
    <m/>
    <m/>
    <x v="0"/>
  </r>
  <r>
    <n v="2025"/>
    <x v="582"/>
    <s v="Revell"/>
    <x v="129"/>
    <x v="1"/>
    <x v="0"/>
    <n v="57"/>
    <x v="6"/>
    <n v="0"/>
    <x v="2"/>
    <x v="1"/>
    <x v="0"/>
    <n v="6057.81"/>
    <n v="1"/>
    <m/>
    <m/>
    <x v="1"/>
  </r>
  <r>
    <n v="2025"/>
    <x v="583"/>
    <s v="Rickards"/>
    <x v="164"/>
    <x v="2"/>
    <x v="0"/>
    <n v="30"/>
    <x v="9"/>
    <n v="72392.41"/>
    <x v="0"/>
    <x v="0"/>
    <x v="1"/>
    <n v="77077.14"/>
    <n v="1"/>
    <m/>
    <m/>
    <x v="2"/>
  </r>
  <r>
    <n v="2025"/>
    <x v="584"/>
    <s v="Begum"/>
    <x v="83"/>
    <x v="2"/>
    <x v="0"/>
    <n v="51"/>
    <x v="1"/>
    <n v="119741.77"/>
    <x v="2"/>
    <x v="1"/>
    <x v="1"/>
    <n v="54954.51"/>
    <n v="1"/>
    <m/>
    <m/>
    <x v="1"/>
  </r>
  <r>
    <n v="2025"/>
    <x v="585"/>
    <s v="Onyinyechukwuka"/>
    <x v="295"/>
    <x v="0"/>
    <x v="0"/>
    <n v="51"/>
    <x v="0"/>
    <n v="100946.71"/>
    <x v="0"/>
    <x v="1"/>
    <x v="1"/>
    <n v="179614.8"/>
    <n v="1"/>
    <m/>
    <m/>
    <x v="1"/>
  </r>
  <r>
    <n v="2025"/>
    <x v="586"/>
    <s v="Zuyev"/>
    <x v="266"/>
    <x v="1"/>
    <x v="1"/>
    <n v="53"/>
    <x v="9"/>
    <n v="170491.84"/>
    <x v="0"/>
    <x v="0"/>
    <x v="1"/>
    <n v="35588.07"/>
    <n v="1"/>
    <m/>
    <m/>
    <x v="1"/>
  </r>
  <r>
    <n v="2025"/>
    <x v="587"/>
    <s v="Nwankwo"/>
    <x v="53"/>
    <x v="0"/>
    <x v="1"/>
    <n v="44"/>
    <x v="8"/>
    <n v="0"/>
    <x v="0"/>
    <x v="0"/>
    <x v="0"/>
    <n v="117356.14"/>
    <n v="1"/>
    <m/>
    <m/>
    <x v="0"/>
  </r>
  <r>
    <n v="2025"/>
    <x v="588"/>
    <s v="Hao"/>
    <x v="296"/>
    <x v="0"/>
    <x v="1"/>
    <n v="36"/>
    <x v="1"/>
    <n v="0"/>
    <x v="0"/>
    <x v="0"/>
    <x v="1"/>
    <n v="160696.72"/>
    <n v="1"/>
    <m/>
    <m/>
    <x v="0"/>
  </r>
  <r>
    <n v="2025"/>
    <x v="589"/>
    <s v="Ma"/>
    <x v="69"/>
    <x v="1"/>
    <x v="0"/>
    <n v="47"/>
    <x v="5"/>
    <n v="157296.01999999999"/>
    <x v="2"/>
    <x v="1"/>
    <x v="1"/>
    <n v="147278.43"/>
    <n v="1"/>
    <m/>
    <m/>
    <x v="1"/>
  </r>
  <r>
    <n v="2025"/>
    <x v="590"/>
    <s v="Okwuadigbo"/>
    <x v="297"/>
    <x v="2"/>
    <x v="0"/>
    <n v="38"/>
    <x v="3"/>
    <n v="144606.22"/>
    <x v="0"/>
    <x v="0"/>
    <x v="0"/>
    <n v="56594.36"/>
    <n v="1"/>
    <m/>
    <m/>
    <x v="0"/>
  </r>
  <r>
    <n v="2025"/>
    <x v="591"/>
    <s v="Mitchell"/>
    <x v="298"/>
    <x v="0"/>
    <x v="1"/>
    <n v="38"/>
    <x v="2"/>
    <n v="134811.29999999999"/>
    <x v="0"/>
    <x v="0"/>
    <x v="1"/>
    <n v="1299.75"/>
    <n v="1"/>
    <m/>
    <m/>
    <x v="0"/>
  </r>
  <r>
    <n v="2025"/>
    <x v="592"/>
    <s v="Chan"/>
    <x v="299"/>
    <x v="0"/>
    <x v="0"/>
    <n v="34"/>
    <x v="9"/>
    <n v="115897.12"/>
    <x v="0"/>
    <x v="0"/>
    <x v="0"/>
    <n v="25095.03"/>
    <n v="1"/>
    <m/>
    <m/>
    <x v="0"/>
  </r>
  <r>
    <n v="2025"/>
    <x v="593"/>
    <s v="Buchi"/>
    <x v="221"/>
    <x v="1"/>
    <x v="1"/>
    <n v="32"/>
    <x v="4"/>
    <n v="82034"/>
    <x v="0"/>
    <x v="1"/>
    <x v="1"/>
    <n v="146326.45000000001"/>
    <n v="1"/>
    <m/>
    <m/>
    <x v="0"/>
  </r>
  <r>
    <n v="2025"/>
    <x v="594"/>
    <s v="Greco"/>
    <x v="279"/>
    <x v="1"/>
    <x v="0"/>
    <n v="26"/>
    <x v="4"/>
    <n v="174318.13"/>
    <x v="2"/>
    <x v="1"/>
    <x v="0"/>
    <n v="38296.21"/>
    <n v="1"/>
    <m/>
    <m/>
    <x v="2"/>
  </r>
  <r>
    <n v="2025"/>
    <x v="595"/>
    <s v="Lombardi"/>
    <x v="235"/>
    <x v="2"/>
    <x v="0"/>
    <n v="41"/>
    <x v="0"/>
    <n v="114206.84"/>
    <x v="0"/>
    <x v="0"/>
    <x v="1"/>
    <n v="164061.6"/>
    <n v="1"/>
    <m/>
    <m/>
    <x v="0"/>
  </r>
  <r>
    <n v="2025"/>
    <x v="596"/>
    <s v="Uchenna"/>
    <x v="99"/>
    <x v="1"/>
    <x v="1"/>
    <n v="43"/>
    <x v="9"/>
    <n v="0"/>
    <x v="2"/>
    <x v="0"/>
    <x v="1"/>
    <n v="107811.28"/>
    <n v="1"/>
    <m/>
    <m/>
    <x v="0"/>
  </r>
  <r>
    <n v="2025"/>
    <x v="597"/>
    <s v="Coffman"/>
    <x v="82"/>
    <x v="2"/>
    <x v="1"/>
    <n v="39"/>
    <x v="9"/>
    <n v="111574.41"/>
    <x v="0"/>
    <x v="0"/>
    <x v="0"/>
    <n v="30838.51"/>
    <n v="1"/>
    <m/>
    <m/>
    <x v="0"/>
  </r>
  <r>
    <n v="2025"/>
    <x v="598"/>
    <s v="Alexandrova"/>
    <x v="133"/>
    <x v="2"/>
    <x v="0"/>
    <n v="57"/>
    <x v="8"/>
    <n v="162448.69"/>
    <x v="0"/>
    <x v="1"/>
    <x v="1"/>
    <n v="9221.7800000000007"/>
    <n v="1"/>
    <m/>
    <m/>
    <x v="1"/>
  </r>
  <r>
    <n v="2025"/>
    <x v="599"/>
    <s v="Fallaci"/>
    <x v="137"/>
    <x v="2"/>
    <x v="0"/>
    <n v="34"/>
    <x v="4"/>
    <n v="148249.54"/>
    <x v="0"/>
    <x v="1"/>
    <x v="0"/>
    <n v="33738.269999999997"/>
    <n v="1"/>
    <m/>
    <m/>
    <x v="0"/>
  </r>
  <r>
    <n v="2025"/>
    <x v="600"/>
    <s v="Hudson"/>
    <x v="51"/>
    <x v="0"/>
    <x v="0"/>
    <n v="43"/>
    <x v="2"/>
    <n v="0"/>
    <x v="1"/>
    <x v="1"/>
    <x v="0"/>
    <n v="110916.15"/>
    <n v="1"/>
    <m/>
    <m/>
    <x v="0"/>
  </r>
  <r>
    <n v="2025"/>
    <x v="601"/>
    <s v="Mai"/>
    <x v="223"/>
    <x v="1"/>
    <x v="0"/>
    <n v="26"/>
    <x v="3"/>
    <n v="123709.46"/>
    <x v="2"/>
    <x v="0"/>
    <x v="0"/>
    <n v="169654.57"/>
    <n v="1"/>
    <m/>
    <m/>
    <x v="2"/>
  </r>
  <r>
    <n v="2025"/>
    <x v="602"/>
    <s v="Stout"/>
    <x v="57"/>
    <x v="0"/>
    <x v="0"/>
    <n v="72"/>
    <x v="9"/>
    <n v="0"/>
    <x v="0"/>
    <x v="1"/>
    <x v="0"/>
    <n v="69829.399999999994"/>
    <n v="1"/>
    <m/>
    <m/>
    <x v="3"/>
  </r>
  <r>
    <n v="2025"/>
    <x v="603"/>
    <s v="Burke"/>
    <x v="300"/>
    <x v="0"/>
    <x v="1"/>
    <n v="30"/>
    <x v="8"/>
    <n v="0"/>
    <x v="0"/>
    <x v="0"/>
    <x v="1"/>
    <n v="54926.51"/>
    <n v="1"/>
    <m/>
    <m/>
    <x v="2"/>
  </r>
  <r>
    <n v="2025"/>
    <x v="604"/>
    <s v="Chadwick"/>
    <x v="249"/>
    <x v="0"/>
    <x v="1"/>
    <n v="37"/>
    <x v="7"/>
    <n v="150525.79999999999"/>
    <x v="0"/>
    <x v="0"/>
    <x v="0"/>
    <n v="94728.49"/>
    <n v="1"/>
    <m/>
    <m/>
    <x v="0"/>
  </r>
  <r>
    <n v="2025"/>
    <x v="605"/>
    <s v="Lawrence"/>
    <x v="51"/>
    <x v="0"/>
    <x v="1"/>
    <n v="29"/>
    <x v="9"/>
    <n v="0"/>
    <x v="0"/>
    <x v="0"/>
    <x v="0"/>
    <n v="80393.27"/>
    <n v="1"/>
    <m/>
    <m/>
    <x v="2"/>
  </r>
  <r>
    <n v="2025"/>
    <x v="606"/>
    <s v="Bellucci"/>
    <x v="3"/>
    <x v="0"/>
    <x v="1"/>
    <n v="53"/>
    <x v="4"/>
    <n v="0"/>
    <x v="2"/>
    <x v="1"/>
    <x v="0"/>
    <n v="111307.98"/>
    <n v="1"/>
    <m/>
    <m/>
    <x v="1"/>
  </r>
  <r>
    <n v="2025"/>
    <x v="607"/>
    <s v="Harper"/>
    <x v="116"/>
    <x v="0"/>
    <x v="1"/>
    <n v="28"/>
    <x v="7"/>
    <n v="0"/>
    <x v="2"/>
    <x v="0"/>
    <x v="1"/>
    <n v="19834.32"/>
    <n v="1"/>
    <m/>
    <m/>
    <x v="2"/>
  </r>
  <r>
    <n v="2025"/>
    <x v="608"/>
    <s v="Boyle"/>
    <x v="3"/>
    <x v="0"/>
    <x v="1"/>
    <n v="35"/>
    <x v="8"/>
    <n v="0"/>
    <x v="2"/>
    <x v="0"/>
    <x v="0"/>
    <n v="78397.240000000005"/>
    <n v="1"/>
    <m/>
    <m/>
    <x v="0"/>
  </r>
  <r>
    <n v="2025"/>
    <x v="609"/>
    <s v="Duncan"/>
    <x v="47"/>
    <x v="2"/>
    <x v="0"/>
    <n v="51"/>
    <x v="0"/>
    <n v="111018.98"/>
    <x v="0"/>
    <x v="0"/>
    <x v="1"/>
    <n v="86410.28"/>
    <n v="1"/>
    <m/>
    <m/>
    <x v="1"/>
  </r>
  <r>
    <n v="2025"/>
    <x v="610"/>
    <s v="Moss"/>
    <x v="301"/>
    <x v="0"/>
    <x v="1"/>
    <n v="30"/>
    <x v="7"/>
    <n v="129755.99"/>
    <x v="0"/>
    <x v="1"/>
    <x v="1"/>
    <n v="172749.65"/>
    <n v="1"/>
    <m/>
    <m/>
    <x v="2"/>
  </r>
  <r>
    <n v="2025"/>
    <x v="611"/>
    <s v="Avdeyeva"/>
    <x v="123"/>
    <x v="0"/>
    <x v="0"/>
    <n v="27"/>
    <x v="5"/>
    <n v="0"/>
    <x v="2"/>
    <x v="0"/>
    <x v="1"/>
    <n v="1002.39"/>
    <n v="1"/>
    <m/>
    <m/>
    <x v="2"/>
  </r>
  <r>
    <n v="2025"/>
    <x v="612"/>
    <s v="Crawford"/>
    <x v="97"/>
    <x v="0"/>
    <x v="0"/>
    <n v="64"/>
    <x v="0"/>
    <n v="129555.7"/>
    <x v="0"/>
    <x v="0"/>
    <x v="0"/>
    <n v="13601.79"/>
    <n v="1"/>
    <m/>
    <m/>
    <x v="3"/>
  </r>
  <r>
    <n v="2025"/>
    <x v="613"/>
    <s v="Lynton"/>
    <x v="136"/>
    <x v="1"/>
    <x v="1"/>
    <n v="38"/>
    <x v="1"/>
    <n v="87202.38"/>
    <x v="0"/>
    <x v="0"/>
    <x v="0"/>
    <n v="77866.91"/>
    <n v="1"/>
    <m/>
    <m/>
    <x v="0"/>
  </r>
  <r>
    <n v="2025"/>
    <x v="614"/>
    <s v="Duncan"/>
    <x v="302"/>
    <x v="2"/>
    <x v="1"/>
    <n v="26"/>
    <x v="2"/>
    <n v="146133.39000000001"/>
    <x v="0"/>
    <x v="0"/>
    <x v="0"/>
    <n v="175296.76"/>
    <n v="1"/>
    <m/>
    <m/>
    <x v="2"/>
  </r>
  <r>
    <n v="2025"/>
    <x v="615"/>
    <s v="Gether"/>
    <x v="184"/>
    <x v="1"/>
    <x v="0"/>
    <n v="31"/>
    <x v="10"/>
    <n v="0"/>
    <x v="0"/>
    <x v="0"/>
    <x v="1"/>
    <n v="121751.03999999999"/>
    <n v="1"/>
    <m/>
    <m/>
    <x v="0"/>
  </r>
  <r>
    <n v="2025"/>
    <x v="616"/>
    <s v="Davidson"/>
    <x v="124"/>
    <x v="1"/>
    <x v="1"/>
    <n v="39"/>
    <x v="5"/>
    <n v="170184.99"/>
    <x v="2"/>
    <x v="0"/>
    <x v="1"/>
    <n v="89593.26"/>
    <n v="1"/>
    <m/>
    <m/>
    <x v="0"/>
  </r>
  <r>
    <n v="2025"/>
    <x v="617"/>
    <s v="Larionova"/>
    <x v="303"/>
    <x v="2"/>
    <x v="0"/>
    <n v="62"/>
    <x v="2"/>
    <n v="140745.32999999999"/>
    <x v="0"/>
    <x v="0"/>
    <x v="1"/>
    <n v="193437.89"/>
    <n v="1"/>
    <m/>
    <m/>
    <x v="3"/>
  </r>
  <r>
    <n v="2025"/>
    <x v="618"/>
    <s v="Loggia"/>
    <x v="292"/>
    <x v="1"/>
    <x v="1"/>
    <n v="42"/>
    <x v="3"/>
    <n v="139070.51"/>
    <x v="0"/>
    <x v="0"/>
    <x v="0"/>
    <n v="86945"/>
    <n v="1"/>
    <m/>
    <m/>
    <x v="0"/>
  </r>
  <r>
    <n v="2025"/>
    <x v="619"/>
    <s v="Steinhoff"/>
    <x v="166"/>
    <x v="1"/>
    <x v="0"/>
    <n v="37"/>
    <x v="2"/>
    <n v="0"/>
    <x v="2"/>
    <x v="0"/>
    <x v="0"/>
    <n v="183318.79"/>
    <n v="1"/>
    <m/>
    <m/>
    <x v="0"/>
  </r>
  <r>
    <n v="2025"/>
    <x v="620"/>
    <s v="Guerra"/>
    <x v="233"/>
    <x v="0"/>
    <x v="1"/>
    <n v="35"/>
    <x v="9"/>
    <n v="114193.24"/>
    <x v="0"/>
    <x v="0"/>
    <x v="1"/>
    <n v="71154.100000000006"/>
    <n v="1"/>
    <m/>
    <m/>
    <x v="0"/>
  </r>
  <r>
    <n v="2025"/>
    <x v="621"/>
    <s v="Pai"/>
    <x v="52"/>
    <x v="1"/>
    <x v="0"/>
    <n v="40"/>
    <x v="7"/>
    <n v="167878.5"/>
    <x v="0"/>
    <x v="1"/>
    <x v="0"/>
    <n v="151887.16"/>
    <n v="1"/>
    <m/>
    <m/>
    <x v="0"/>
  </r>
  <r>
    <n v="2025"/>
    <x v="622"/>
    <s v="Craig"/>
    <x v="125"/>
    <x v="2"/>
    <x v="0"/>
    <n v="53"/>
    <x v="8"/>
    <n v="141616.54999999999"/>
    <x v="2"/>
    <x v="0"/>
    <x v="0"/>
    <n v="75888.649999999994"/>
    <n v="1"/>
    <m/>
    <m/>
    <x v="1"/>
  </r>
  <r>
    <n v="2025"/>
    <x v="623"/>
    <s v="Lazareva"/>
    <x v="71"/>
    <x v="2"/>
    <x v="1"/>
    <n v="36"/>
    <x v="6"/>
    <n v="145747.67000000001"/>
    <x v="2"/>
    <x v="1"/>
    <x v="0"/>
    <n v="89566.74"/>
    <n v="1"/>
    <m/>
    <m/>
    <x v="0"/>
  </r>
  <r>
    <n v="2025"/>
    <x v="624"/>
    <s v="Ch'iu"/>
    <x v="304"/>
    <x v="1"/>
    <x v="0"/>
    <n v="48"/>
    <x v="0"/>
    <n v="129120.64"/>
    <x v="0"/>
    <x v="1"/>
    <x v="0"/>
    <n v="26475.79"/>
    <n v="1"/>
    <m/>
    <m/>
    <x v="1"/>
  </r>
  <r>
    <n v="2025"/>
    <x v="625"/>
    <s v="Alderete"/>
    <x v="4"/>
    <x v="1"/>
    <x v="1"/>
    <n v="35"/>
    <x v="3"/>
    <n v="110349.82"/>
    <x v="0"/>
    <x v="1"/>
    <x v="1"/>
    <n v="126355.8"/>
    <n v="1"/>
    <m/>
    <m/>
    <x v="0"/>
  </r>
  <r>
    <n v="2025"/>
    <x v="626"/>
    <s v="Kung"/>
    <x v="305"/>
    <x v="0"/>
    <x v="1"/>
    <n v="29"/>
    <x v="1"/>
    <n v="141325.56"/>
    <x v="0"/>
    <x v="0"/>
    <x v="0"/>
    <n v="93839.3"/>
    <n v="1"/>
    <m/>
    <m/>
    <x v="2"/>
  </r>
  <r>
    <n v="2025"/>
    <x v="627"/>
    <s v="Palermo"/>
    <x v="244"/>
    <x v="0"/>
    <x v="1"/>
    <n v="49"/>
    <x v="0"/>
    <n v="78653.84"/>
    <x v="0"/>
    <x v="0"/>
    <x v="1"/>
    <n v="7698.6"/>
    <n v="1"/>
    <m/>
    <m/>
    <x v="1"/>
  </r>
  <r>
    <n v="2025"/>
    <x v="628"/>
    <s v="Ts'ai"/>
    <x v="217"/>
    <x v="0"/>
    <x v="1"/>
    <n v="47"/>
    <x v="1"/>
    <n v="0"/>
    <x v="2"/>
    <x v="0"/>
    <x v="0"/>
    <n v="145593.85"/>
    <n v="1"/>
    <m/>
    <m/>
    <x v="1"/>
  </r>
  <r>
    <n v="2025"/>
    <x v="629"/>
    <s v="Rahman"/>
    <x v="197"/>
    <x v="1"/>
    <x v="0"/>
    <n v="28"/>
    <x v="6"/>
    <n v="142253.65"/>
    <x v="0"/>
    <x v="0"/>
    <x v="1"/>
    <n v="45042.559999999998"/>
    <n v="1"/>
    <m/>
    <m/>
    <x v="2"/>
  </r>
  <r>
    <n v="2025"/>
    <x v="630"/>
    <s v="McMillan"/>
    <x v="114"/>
    <x v="0"/>
    <x v="0"/>
    <n v="61"/>
    <x v="1"/>
    <n v="0"/>
    <x v="0"/>
    <x v="0"/>
    <x v="1"/>
    <n v="61108.56"/>
    <n v="1"/>
    <m/>
    <m/>
    <x v="3"/>
  </r>
  <r>
    <n v="2025"/>
    <x v="631"/>
    <s v="Pickering"/>
    <x v="202"/>
    <x v="2"/>
    <x v="0"/>
    <n v="54"/>
    <x v="5"/>
    <n v="115988.86"/>
    <x v="0"/>
    <x v="0"/>
    <x v="1"/>
    <n v="57553.98"/>
    <n v="1"/>
    <m/>
    <m/>
    <x v="1"/>
  </r>
  <r>
    <n v="2025"/>
    <x v="632"/>
    <s v="Mirams"/>
    <x v="306"/>
    <x v="1"/>
    <x v="0"/>
    <n v="33"/>
    <x v="7"/>
    <n v="75592.429999999993"/>
    <x v="0"/>
    <x v="0"/>
    <x v="1"/>
    <n v="62674.42"/>
    <n v="1"/>
    <m/>
    <m/>
    <x v="0"/>
  </r>
  <r>
    <n v="2025"/>
    <x v="633"/>
    <s v="Tsao"/>
    <x v="231"/>
    <x v="2"/>
    <x v="1"/>
    <n v="44"/>
    <x v="6"/>
    <n v="164113.04"/>
    <x v="2"/>
    <x v="0"/>
    <x v="0"/>
    <n v="12120.79"/>
    <n v="1"/>
    <m/>
    <m/>
    <x v="0"/>
  </r>
  <r>
    <n v="2025"/>
    <x v="634"/>
    <s v="Douglas"/>
    <x v="4"/>
    <x v="0"/>
    <x v="1"/>
    <n v="31"/>
    <x v="5"/>
    <n v="67996.23"/>
    <x v="2"/>
    <x v="1"/>
    <x v="1"/>
    <n v="50129.87"/>
    <n v="1"/>
    <m/>
    <m/>
    <x v="0"/>
  </r>
  <r>
    <n v="2025"/>
    <x v="635"/>
    <s v="Jideofor"/>
    <x v="182"/>
    <x v="1"/>
    <x v="0"/>
    <n v="51"/>
    <x v="8"/>
    <n v="0"/>
    <x v="2"/>
    <x v="0"/>
    <x v="1"/>
    <n v="55022.43"/>
    <n v="1"/>
    <m/>
    <m/>
    <x v="1"/>
  </r>
  <r>
    <n v="2025"/>
    <x v="636"/>
    <s v="Bell"/>
    <x v="42"/>
    <x v="1"/>
    <x v="0"/>
    <n v="33"/>
    <x v="1"/>
    <n v="0"/>
    <x v="2"/>
    <x v="1"/>
    <x v="1"/>
    <n v="117834.91"/>
    <n v="1"/>
    <m/>
    <m/>
    <x v="0"/>
  </r>
  <r>
    <n v="2025"/>
    <x v="637"/>
    <s v="Mairinger"/>
    <x v="119"/>
    <x v="0"/>
    <x v="1"/>
    <n v="48"/>
    <x v="1"/>
    <n v="138778.15"/>
    <x v="0"/>
    <x v="1"/>
    <x v="0"/>
    <n v="168840.23"/>
    <n v="1"/>
    <m/>
    <m/>
    <x v="1"/>
  </r>
  <r>
    <n v="2025"/>
    <x v="638"/>
    <s v="McIntyre"/>
    <x v="199"/>
    <x v="0"/>
    <x v="0"/>
    <n v="43"/>
    <x v="7"/>
    <n v="147832.15"/>
    <x v="0"/>
    <x v="1"/>
    <x v="0"/>
    <n v="24234.11"/>
    <n v="1"/>
    <m/>
    <m/>
    <x v="0"/>
  </r>
  <r>
    <n v="2025"/>
    <x v="639"/>
    <s v="Pagnotto"/>
    <x v="96"/>
    <x v="0"/>
    <x v="0"/>
    <n v="36"/>
    <x v="4"/>
    <n v="135438.39999999999"/>
    <x v="0"/>
    <x v="1"/>
    <x v="1"/>
    <n v="190627.01"/>
    <n v="1"/>
    <m/>
    <m/>
    <x v="0"/>
  </r>
  <r>
    <n v="2025"/>
    <x v="640"/>
    <s v="K'ung"/>
    <x v="244"/>
    <x v="1"/>
    <x v="1"/>
    <n v="48"/>
    <x v="8"/>
    <n v="116060.08"/>
    <x v="0"/>
    <x v="0"/>
    <x v="1"/>
    <n v="156618.38"/>
    <n v="1"/>
    <m/>
    <m/>
    <x v="1"/>
  </r>
  <r>
    <n v="2025"/>
    <x v="641"/>
    <s v="Feng"/>
    <x v="128"/>
    <x v="0"/>
    <x v="0"/>
    <n v="29"/>
    <x v="8"/>
    <n v="112564.62"/>
    <x v="0"/>
    <x v="0"/>
    <x v="1"/>
    <n v="42334.38"/>
    <n v="1"/>
    <m/>
    <m/>
    <x v="2"/>
  </r>
  <r>
    <n v="2025"/>
    <x v="642"/>
    <s v="Donaldson"/>
    <x v="202"/>
    <x v="0"/>
    <x v="0"/>
    <n v="27"/>
    <x v="1"/>
    <n v="125406.58"/>
    <x v="0"/>
    <x v="0"/>
    <x v="0"/>
    <n v="110784.42"/>
    <n v="1"/>
    <m/>
    <m/>
    <x v="2"/>
  </r>
  <r>
    <n v="2025"/>
    <x v="643"/>
    <s v="Chambers"/>
    <x v="42"/>
    <x v="2"/>
    <x v="0"/>
    <n v="39"/>
    <x v="8"/>
    <n v="135134.99"/>
    <x v="0"/>
    <x v="0"/>
    <x v="1"/>
    <n v="173683"/>
    <n v="1"/>
    <m/>
    <m/>
    <x v="0"/>
  </r>
  <r>
    <n v="2025"/>
    <x v="644"/>
    <s v="Marcelo"/>
    <x v="307"/>
    <x v="0"/>
    <x v="0"/>
    <n v="39"/>
    <x v="9"/>
    <n v="133102.92000000001"/>
    <x v="0"/>
    <x v="0"/>
    <x v="1"/>
    <n v="27046.46"/>
    <n v="1"/>
    <m/>
    <m/>
    <x v="0"/>
  </r>
  <r>
    <n v="2025"/>
    <x v="645"/>
    <s v="Ejimofor"/>
    <x v="166"/>
    <x v="0"/>
    <x v="0"/>
    <n v="34"/>
    <x v="2"/>
    <n v="42157.08"/>
    <x v="0"/>
    <x v="0"/>
    <x v="1"/>
    <n v="20598.59"/>
    <n v="1"/>
    <m/>
    <m/>
    <x v="0"/>
  </r>
  <r>
    <n v="2025"/>
    <x v="646"/>
    <s v="Dale"/>
    <x v="244"/>
    <x v="0"/>
    <x v="0"/>
    <n v="30"/>
    <x v="6"/>
    <n v="0"/>
    <x v="2"/>
    <x v="0"/>
    <x v="0"/>
    <n v="104991.28"/>
    <n v="1"/>
    <m/>
    <m/>
    <x v="2"/>
  </r>
  <r>
    <n v="2025"/>
    <x v="647"/>
    <s v="Pokrovsky"/>
    <x v="139"/>
    <x v="0"/>
    <x v="1"/>
    <n v="38"/>
    <x v="3"/>
    <n v="82259.289999999994"/>
    <x v="0"/>
    <x v="0"/>
    <x v="1"/>
    <n v="8996.9699999999993"/>
    <n v="1"/>
    <m/>
    <m/>
    <x v="0"/>
  </r>
  <r>
    <n v="2025"/>
    <x v="648"/>
    <s v="Stonebraker"/>
    <x v="206"/>
    <x v="0"/>
    <x v="0"/>
    <n v="36"/>
    <x v="4"/>
    <n v="0"/>
    <x v="2"/>
    <x v="0"/>
    <x v="1"/>
    <n v="64420.5"/>
    <n v="1"/>
    <m/>
    <m/>
    <x v="0"/>
  </r>
  <r>
    <n v="2025"/>
    <x v="649"/>
    <s v="Liang"/>
    <x v="79"/>
    <x v="0"/>
    <x v="1"/>
    <n v="38"/>
    <x v="5"/>
    <n v="0"/>
    <x v="2"/>
    <x v="0"/>
    <x v="0"/>
    <n v="145700.22"/>
    <n v="1"/>
    <m/>
    <m/>
    <x v="0"/>
  </r>
  <r>
    <n v="2025"/>
    <x v="650"/>
    <s v="Anderson"/>
    <x v="205"/>
    <x v="0"/>
    <x v="0"/>
    <n v="49"/>
    <x v="4"/>
    <n v="0"/>
    <x v="2"/>
    <x v="0"/>
    <x v="0"/>
    <n v="196335.48"/>
    <n v="1"/>
    <m/>
    <m/>
    <x v="1"/>
  </r>
  <r>
    <n v="2025"/>
    <x v="651"/>
    <s v="Christian"/>
    <x v="308"/>
    <x v="0"/>
    <x v="1"/>
    <n v="52"/>
    <x v="3"/>
    <n v="0"/>
    <x v="0"/>
    <x v="0"/>
    <x v="0"/>
    <n v="14781.12"/>
    <n v="1"/>
    <m/>
    <m/>
    <x v="1"/>
  </r>
  <r>
    <n v="2025"/>
    <x v="652"/>
    <s v="Mao"/>
    <x v="104"/>
    <x v="0"/>
    <x v="1"/>
    <n v="42"/>
    <x v="6"/>
    <n v="150461.07"/>
    <x v="0"/>
    <x v="0"/>
    <x v="1"/>
    <n v="108139.23"/>
    <n v="1"/>
    <m/>
    <m/>
    <x v="0"/>
  </r>
  <r>
    <n v="2025"/>
    <x v="653"/>
    <s v="Campbell"/>
    <x v="309"/>
    <x v="2"/>
    <x v="1"/>
    <n v="48"/>
    <x v="4"/>
    <n v="133994.51999999999"/>
    <x v="0"/>
    <x v="0"/>
    <x v="0"/>
    <n v="19287.060000000001"/>
    <n v="1"/>
    <m/>
    <m/>
    <x v="1"/>
  </r>
  <r>
    <n v="2025"/>
    <x v="654"/>
    <s v="Ginikanwa"/>
    <x v="81"/>
    <x v="1"/>
    <x v="1"/>
    <n v="31"/>
    <x v="2"/>
    <n v="164870.81"/>
    <x v="2"/>
    <x v="0"/>
    <x v="0"/>
    <n v="9567.39"/>
    <n v="1"/>
    <m/>
    <m/>
    <x v="0"/>
  </r>
  <r>
    <n v="2025"/>
    <x v="655"/>
    <s v="Toscani"/>
    <x v="188"/>
    <x v="2"/>
    <x v="1"/>
    <n v="25"/>
    <x v="2"/>
    <n v="121702.73"/>
    <x v="0"/>
    <x v="0"/>
    <x v="0"/>
    <n v="132210.49"/>
    <n v="1"/>
    <m/>
    <m/>
    <x v="2"/>
  </r>
  <r>
    <n v="2025"/>
    <x v="656"/>
    <s v="Nnachetam"/>
    <x v="13"/>
    <x v="1"/>
    <x v="1"/>
    <n v="25"/>
    <x v="5"/>
    <n v="193858.2"/>
    <x v="0"/>
    <x v="1"/>
    <x v="0"/>
    <n v="21600.11"/>
    <n v="1"/>
    <m/>
    <m/>
    <x v="2"/>
  </r>
  <r>
    <n v="2025"/>
    <x v="657"/>
    <s v="Sagese"/>
    <x v="51"/>
    <x v="2"/>
    <x v="0"/>
    <n v="54"/>
    <x v="1"/>
    <n v="131039.97"/>
    <x v="2"/>
    <x v="0"/>
    <x v="0"/>
    <n v="199661.5"/>
    <n v="1"/>
    <m/>
    <m/>
    <x v="1"/>
  </r>
  <r>
    <n v="2025"/>
    <x v="658"/>
    <s v="Fleming"/>
    <x v="181"/>
    <x v="0"/>
    <x v="1"/>
    <n v="64"/>
    <x v="9"/>
    <n v="113829.45"/>
    <x v="0"/>
    <x v="0"/>
    <x v="0"/>
    <n v="124341.49"/>
    <n v="1"/>
    <m/>
    <m/>
    <x v="3"/>
  </r>
  <r>
    <n v="2025"/>
    <x v="659"/>
    <s v="Grubb"/>
    <x v="60"/>
    <x v="0"/>
    <x v="0"/>
    <n v="30"/>
    <x v="5"/>
    <n v="0"/>
    <x v="2"/>
    <x v="0"/>
    <x v="1"/>
    <n v="15766.1"/>
    <n v="1"/>
    <m/>
    <m/>
    <x v="2"/>
  </r>
  <r>
    <n v="2025"/>
    <x v="660"/>
    <s v="Napolitani"/>
    <x v="278"/>
    <x v="2"/>
    <x v="0"/>
    <n v="41"/>
    <x v="6"/>
    <n v="81877.38"/>
    <x v="0"/>
    <x v="0"/>
    <x v="0"/>
    <n v="33642.21"/>
    <n v="1"/>
    <m/>
    <m/>
    <x v="0"/>
  </r>
  <r>
    <n v="2025"/>
    <x v="661"/>
    <s v="Anenechi"/>
    <x v="163"/>
    <x v="1"/>
    <x v="1"/>
    <n v="57"/>
    <x v="2"/>
    <n v="116326.07"/>
    <x v="0"/>
    <x v="0"/>
    <x v="0"/>
    <n v="117704.65"/>
    <n v="1"/>
    <m/>
    <m/>
    <x v="1"/>
  </r>
  <r>
    <n v="2025"/>
    <x v="662"/>
    <s v="Chandler"/>
    <x v="71"/>
    <x v="0"/>
    <x v="1"/>
    <n v="31"/>
    <x v="0"/>
    <n v="0"/>
    <x v="2"/>
    <x v="0"/>
    <x v="0"/>
    <n v="58803.28"/>
    <n v="1"/>
    <m/>
    <m/>
    <x v="0"/>
  </r>
  <r>
    <n v="2025"/>
    <x v="663"/>
    <s v="Howells"/>
    <x v="160"/>
    <x v="0"/>
    <x v="1"/>
    <n v="46"/>
    <x v="4"/>
    <n v="0"/>
    <x v="2"/>
    <x v="0"/>
    <x v="0"/>
    <n v="137537.22"/>
    <n v="1"/>
    <m/>
    <m/>
    <x v="1"/>
  </r>
  <r>
    <n v="2025"/>
    <x v="664"/>
    <s v="Akeroyd"/>
    <x v="63"/>
    <x v="0"/>
    <x v="0"/>
    <n v="41"/>
    <x v="1"/>
    <n v="0"/>
    <x v="2"/>
    <x v="1"/>
    <x v="0"/>
    <n v="131300.68"/>
    <n v="1"/>
    <m/>
    <m/>
    <x v="0"/>
  </r>
  <r>
    <n v="2025"/>
    <x v="665"/>
    <s v="Onwumelu"/>
    <x v="63"/>
    <x v="0"/>
    <x v="1"/>
    <n v="33"/>
    <x v="9"/>
    <n v="0"/>
    <x v="2"/>
    <x v="0"/>
    <x v="0"/>
    <n v="84174.81"/>
    <n v="1"/>
    <m/>
    <m/>
    <x v="0"/>
  </r>
  <r>
    <n v="2025"/>
    <x v="666"/>
    <s v="Wallace"/>
    <x v="210"/>
    <x v="0"/>
    <x v="0"/>
    <n v="31"/>
    <x v="6"/>
    <n v="127070.73"/>
    <x v="0"/>
    <x v="1"/>
    <x v="0"/>
    <n v="160941.78"/>
    <n v="1"/>
    <m/>
    <m/>
    <x v="0"/>
  </r>
  <r>
    <n v="2025"/>
    <x v="667"/>
    <s v="Uwaezuoke"/>
    <x v="310"/>
    <x v="0"/>
    <x v="1"/>
    <n v="29"/>
    <x v="6"/>
    <n v="0"/>
    <x v="2"/>
    <x v="0"/>
    <x v="0"/>
    <n v="143954.99"/>
    <n v="1"/>
    <m/>
    <m/>
    <x v="2"/>
  </r>
  <r>
    <n v="2025"/>
    <x v="668"/>
    <s v="Loyau"/>
    <x v="160"/>
    <x v="1"/>
    <x v="1"/>
    <n v="46"/>
    <x v="6"/>
    <n v="122549.64"/>
    <x v="0"/>
    <x v="0"/>
    <x v="0"/>
    <n v="56297.85"/>
    <n v="1"/>
    <m/>
    <m/>
    <x v="1"/>
  </r>
  <r>
    <n v="2025"/>
    <x v="669"/>
    <s v="Small"/>
    <x v="230"/>
    <x v="0"/>
    <x v="0"/>
    <n v="42"/>
    <x v="8"/>
    <n v="176099.13"/>
    <x v="0"/>
    <x v="0"/>
    <x v="0"/>
    <n v="8404.73"/>
    <n v="1"/>
    <m/>
    <m/>
    <x v="0"/>
  </r>
  <r>
    <n v="2025"/>
    <x v="670"/>
    <s v="Bledsoe"/>
    <x v="311"/>
    <x v="2"/>
    <x v="0"/>
    <n v="48"/>
    <x v="6"/>
    <n v="122388.38"/>
    <x v="2"/>
    <x v="1"/>
    <x v="1"/>
    <n v="30020.09"/>
    <n v="1"/>
    <m/>
    <m/>
    <x v="1"/>
  </r>
  <r>
    <n v="2025"/>
    <x v="671"/>
    <s v="Kao"/>
    <x v="136"/>
    <x v="0"/>
    <x v="1"/>
    <n v="42"/>
    <x v="9"/>
    <n v="0"/>
    <x v="2"/>
    <x v="1"/>
    <x v="0"/>
    <n v="58137.42"/>
    <n v="1"/>
    <m/>
    <m/>
    <x v="0"/>
  </r>
  <r>
    <n v="2025"/>
    <x v="672"/>
    <s v="Wickens"/>
    <x v="207"/>
    <x v="0"/>
    <x v="1"/>
    <n v="26"/>
    <x v="10"/>
    <n v="0"/>
    <x v="0"/>
    <x v="1"/>
    <x v="1"/>
    <n v="47472.68"/>
    <n v="1"/>
    <m/>
    <m/>
    <x v="2"/>
  </r>
  <r>
    <n v="2025"/>
    <x v="673"/>
    <s v="Wertheim"/>
    <x v="230"/>
    <x v="1"/>
    <x v="0"/>
    <n v="32"/>
    <x v="5"/>
    <n v="118879.35"/>
    <x v="2"/>
    <x v="0"/>
    <x v="0"/>
    <n v="19131.71"/>
    <n v="1"/>
    <m/>
    <m/>
    <x v="0"/>
  </r>
  <r>
    <n v="2025"/>
    <x v="674"/>
    <s v="He"/>
    <x v="312"/>
    <x v="1"/>
    <x v="1"/>
    <n v="35"/>
    <x v="8"/>
    <n v="0"/>
    <x v="2"/>
    <x v="0"/>
    <x v="0"/>
    <n v="187288.5"/>
    <n v="1"/>
    <m/>
    <m/>
    <x v="0"/>
  </r>
  <r>
    <n v="2025"/>
    <x v="675"/>
    <s v="Jarvis"/>
    <x v="313"/>
    <x v="0"/>
    <x v="0"/>
    <n v="39"/>
    <x v="8"/>
    <n v="0"/>
    <x v="2"/>
    <x v="0"/>
    <x v="0"/>
    <n v="17603.810000000001"/>
    <n v="1"/>
    <m/>
    <m/>
    <x v="0"/>
  </r>
  <r>
    <n v="2025"/>
    <x v="676"/>
    <s v="P'an"/>
    <x v="233"/>
    <x v="1"/>
    <x v="0"/>
    <n v="38"/>
    <x v="4"/>
    <n v="88736.44"/>
    <x v="2"/>
    <x v="0"/>
    <x v="1"/>
    <n v="67020.03"/>
    <n v="1"/>
    <m/>
    <m/>
    <x v="0"/>
  </r>
  <r>
    <n v="2025"/>
    <x v="677"/>
    <s v="Repina"/>
    <x v="178"/>
    <x v="2"/>
    <x v="1"/>
    <n v="45"/>
    <x v="3"/>
    <n v="102703.62"/>
    <x v="0"/>
    <x v="1"/>
    <x v="0"/>
    <n v="147802.94"/>
    <n v="1"/>
    <m/>
    <m/>
    <x v="0"/>
  </r>
  <r>
    <n v="2025"/>
    <x v="678"/>
    <s v="Pugliesi"/>
    <x v="49"/>
    <x v="1"/>
    <x v="0"/>
    <n v="70"/>
    <x v="1"/>
    <n v="0"/>
    <x v="2"/>
    <x v="0"/>
    <x v="0"/>
    <n v="41610.620000000003"/>
    <n v="1"/>
    <m/>
    <m/>
    <x v="3"/>
  </r>
  <r>
    <n v="2025"/>
    <x v="679"/>
    <s v="Blakey"/>
    <x v="9"/>
    <x v="1"/>
    <x v="0"/>
    <n v="38"/>
    <x v="6"/>
    <n v="0"/>
    <x v="2"/>
    <x v="0"/>
    <x v="1"/>
    <n v="44255.65"/>
    <n v="1"/>
    <m/>
    <m/>
    <x v="0"/>
  </r>
  <r>
    <n v="2025"/>
    <x v="680"/>
    <s v="Nucci"/>
    <x v="314"/>
    <x v="0"/>
    <x v="1"/>
    <n v="55"/>
    <x v="8"/>
    <n v="97318.25"/>
    <x v="0"/>
    <x v="1"/>
    <x v="0"/>
    <n v="78416.14"/>
    <n v="1"/>
    <m/>
    <m/>
    <x v="1"/>
  </r>
  <r>
    <n v="2025"/>
    <x v="681"/>
    <s v="Higinbotham"/>
    <x v="29"/>
    <x v="1"/>
    <x v="1"/>
    <n v="58"/>
    <x v="8"/>
    <n v="128468.69"/>
    <x v="0"/>
    <x v="1"/>
    <x v="0"/>
    <n v="137254.54999999999"/>
    <n v="1"/>
    <m/>
    <m/>
    <x v="1"/>
  </r>
  <r>
    <n v="2025"/>
    <x v="682"/>
    <s v="Achebe"/>
    <x v="189"/>
    <x v="2"/>
    <x v="0"/>
    <n v="41"/>
    <x v="4"/>
    <n v="133432.59"/>
    <x v="0"/>
    <x v="1"/>
    <x v="0"/>
    <n v="151303.48000000001"/>
    <n v="1"/>
    <m/>
    <m/>
    <x v="0"/>
  </r>
  <r>
    <n v="2025"/>
    <x v="683"/>
    <s v="Russo"/>
    <x v="213"/>
    <x v="2"/>
    <x v="0"/>
    <n v="40"/>
    <x v="2"/>
    <n v="141782.57"/>
    <x v="2"/>
    <x v="1"/>
    <x v="1"/>
    <n v="86333.63"/>
    <n v="1"/>
    <m/>
    <m/>
    <x v="0"/>
  </r>
  <r>
    <n v="2025"/>
    <x v="684"/>
    <s v="Trevisani"/>
    <x v="202"/>
    <x v="0"/>
    <x v="1"/>
    <n v="24"/>
    <x v="9"/>
    <n v="135125.28"/>
    <x v="0"/>
    <x v="1"/>
    <x v="1"/>
    <n v="89801.9"/>
    <n v="1"/>
    <m/>
    <m/>
    <x v="2"/>
  </r>
  <r>
    <n v="2025"/>
    <x v="685"/>
    <s v="Dobie"/>
    <x v="63"/>
    <x v="1"/>
    <x v="1"/>
    <n v="42"/>
    <x v="0"/>
    <n v="178820.91"/>
    <x v="0"/>
    <x v="1"/>
    <x v="1"/>
    <n v="29358.57"/>
    <n v="1"/>
    <m/>
    <m/>
    <x v="0"/>
  </r>
  <r>
    <n v="2025"/>
    <x v="686"/>
    <s v="Maccallum"/>
    <x v="146"/>
    <x v="0"/>
    <x v="0"/>
    <n v="31"/>
    <x v="0"/>
    <n v="112212.14"/>
    <x v="2"/>
    <x v="0"/>
    <x v="0"/>
    <n v="181600.72"/>
    <n v="1"/>
    <m/>
    <m/>
    <x v="0"/>
  </r>
  <r>
    <n v="2025"/>
    <x v="687"/>
    <s v="Watkins"/>
    <x v="86"/>
    <x v="2"/>
    <x v="0"/>
    <n v="45"/>
    <x v="8"/>
    <n v="126674.81"/>
    <x v="0"/>
    <x v="0"/>
    <x v="1"/>
    <n v="124118.71"/>
    <n v="1"/>
    <m/>
    <m/>
    <x v="0"/>
  </r>
  <r>
    <n v="2025"/>
    <x v="688"/>
    <s v="Mitchel"/>
    <x v="107"/>
    <x v="0"/>
    <x v="0"/>
    <n v="51"/>
    <x v="3"/>
    <n v="136294.97"/>
    <x v="0"/>
    <x v="0"/>
    <x v="1"/>
    <n v="38867.46"/>
    <n v="1"/>
    <m/>
    <m/>
    <x v="1"/>
  </r>
  <r>
    <n v="2025"/>
    <x v="689"/>
    <s v="Ferdinand"/>
    <x v="270"/>
    <x v="0"/>
    <x v="0"/>
    <n v="36"/>
    <x v="8"/>
    <n v="66392.639999999999"/>
    <x v="0"/>
    <x v="0"/>
    <x v="1"/>
    <n v="31106.67"/>
    <n v="1"/>
    <m/>
    <m/>
    <x v="0"/>
  </r>
  <r>
    <n v="2025"/>
    <x v="690"/>
    <s v="Otitodilinna"/>
    <x v="126"/>
    <x v="2"/>
    <x v="1"/>
    <n v="27"/>
    <x v="1"/>
    <n v="122552.34"/>
    <x v="2"/>
    <x v="0"/>
    <x v="1"/>
    <n v="67611.360000000001"/>
    <n v="1"/>
    <m/>
    <m/>
    <x v="2"/>
  </r>
  <r>
    <n v="2025"/>
    <x v="691"/>
    <s v="Mamelu"/>
    <x v="168"/>
    <x v="0"/>
    <x v="1"/>
    <n v="43"/>
    <x v="1"/>
    <n v="76408.850000000006"/>
    <x v="2"/>
    <x v="0"/>
    <x v="1"/>
    <n v="77837.63"/>
    <n v="1"/>
    <m/>
    <m/>
    <x v="0"/>
  </r>
  <r>
    <n v="2025"/>
    <x v="692"/>
    <s v="Beneventi"/>
    <x v="237"/>
    <x v="2"/>
    <x v="1"/>
    <n v="36"/>
    <x v="2"/>
    <n v="145071.24"/>
    <x v="0"/>
    <x v="1"/>
    <x v="1"/>
    <n v="6078.46"/>
    <n v="1"/>
    <m/>
    <m/>
    <x v="0"/>
  </r>
  <r>
    <n v="2025"/>
    <x v="693"/>
    <s v="Perrodin"/>
    <x v="114"/>
    <x v="0"/>
    <x v="1"/>
    <n v="34"/>
    <x v="5"/>
    <n v="0"/>
    <x v="2"/>
    <x v="0"/>
    <x v="0"/>
    <n v="177896.92"/>
    <n v="1"/>
    <m/>
    <m/>
    <x v="0"/>
  </r>
  <r>
    <n v="2025"/>
    <x v="694"/>
    <s v="Chinagorom"/>
    <x v="315"/>
    <x v="0"/>
    <x v="0"/>
    <n v="45"/>
    <x v="0"/>
    <n v="109730.22"/>
    <x v="0"/>
    <x v="0"/>
    <x v="0"/>
    <n v="123882.73"/>
    <n v="1"/>
    <m/>
    <m/>
    <x v="0"/>
  </r>
  <r>
    <n v="2025"/>
    <x v="695"/>
    <s v="Napolitano"/>
    <x v="70"/>
    <x v="0"/>
    <x v="1"/>
    <n v="57"/>
    <x v="5"/>
    <n v="0"/>
    <x v="2"/>
    <x v="0"/>
    <x v="0"/>
    <n v="15304.08"/>
    <n v="1"/>
    <m/>
    <m/>
    <x v="1"/>
  </r>
  <r>
    <n v="2025"/>
    <x v="696"/>
    <s v="Edgar"/>
    <x v="316"/>
    <x v="1"/>
    <x v="1"/>
    <n v="62"/>
    <x v="1"/>
    <n v="64119.38"/>
    <x v="0"/>
    <x v="0"/>
    <x v="0"/>
    <n v="76569.64"/>
    <n v="1"/>
    <m/>
    <m/>
    <x v="3"/>
  </r>
  <r>
    <n v="2025"/>
    <x v="697"/>
    <s v="Walker"/>
    <x v="76"/>
    <x v="2"/>
    <x v="0"/>
    <n v="57"/>
    <x v="1"/>
    <n v="106138.33"/>
    <x v="2"/>
    <x v="0"/>
    <x v="0"/>
    <n v="120657.32"/>
    <n v="1"/>
    <m/>
    <m/>
    <x v="1"/>
  </r>
  <r>
    <n v="2025"/>
    <x v="698"/>
    <s v="Steele"/>
    <x v="317"/>
    <x v="1"/>
    <x v="1"/>
    <n v="36"/>
    <x v="0"/>
    <n v="0"/>
    <x v="2"/>
    <x v="0"/>
    <x v="0"/>
    <n v="16436.560000000001"/>
    <n v="1"/>
    <m/>
    <m/>
    <x v="0"/>
  </r>
  <r>
    <n v="2025"/>
    <x v="699"/>
    <s v="Elkins"/>
    <x v="56"/>
    <x v="2"/>
    <x v="1"/>
    <n v="33"/>
    <x v="10"/>
    <n v="181656.51"/>
    <x v="0"/>
    <x v="0"/>
    <x v="0"/>
    <n v="107667.91"/>
    <n v="1"/>
    <m/>
    <m/>
    <x v="0"/>
  </r>
  <r>
    <n v="2025"/>
    <x v="700"/>
    <s v="Hao"/>
    <x v="80"/>
    <x v="0"/>
    <x v="0"/>
    <n v="32"/>
    <x v="8"/>
    <n v="0"/>
    <x v="2"/>
    <x v="0"/>
    <x v="1"/>
    <n v="95611.47"/>
    <n v="1"/>
    <m/>
    <m/>
    <x v="0"/>
  </r>
  <r>
    <n v="2025"/>
    <x v="701"/>
    <s v="Toscano"/>
    <x v="22"/>
    <x v="0"/>
    <x v="1"/>
    <n v="30"/>
    <x v="3"/>
    <n v="95128.86"/>
    <x v="0"/>
    <x v="1"/>
    <x v="1"/>
    <n v="19799.259999999998"/>
    <n v="1"/>
    <m/>
    <m/>
    <x v="2"/>
  </r>
  <r>
    <n v="2025"/>
    <x v="702"/>
    <s v="Savage"/>
    <x v="165"/>
    <x v="1"/>
    <x v="0"/>
    <n v="49"/>
    <x v="0"/>
    <n v="126615.94"/>
    <x v="2"/>
    <x v="1"/>
    <x v="0"/>
    <n v="123214.74"/>
    <n v="1"/>
    <m/>
    <m/>
    <x v="1"/>
  </r>
  <r>
    <n v="2025"/>
    <x v="703"/>
    <s v="Okwuadigbo"/>
    <x v="27"/>
    <x v="1"/>
    <x v="1"/>
    <n v="36"/>
    <x v="1"/>
    <n v="0"/>
    <x v="2"/>
    <x v="1"/>
    <x v="0"/>
    <n v="71709.119999999995"/>
    <n v="1"/>
    <m/>
    <m/>
    <x v="0"/>
  </r>
  <r>
    <n v="2025"/>
    <x v="704"/>
    <s v="Mordvinova"/>
    <x v="173"/>
    <x v="2"/>
    <x v="1"/>
    <n v="36"/>
    <x v="0"/>
    <n v="76190.48"/>
    <x v="2"/>
    <x v="0"/>
    <x v="0"/>
    <n v="149066.14000000001"/>
    <n v="1"/>
    <m/>
    <m/>
    <x v="0"/>
  </r>
  <r>
    <n v="2025"/>
    <x v="705"/>
    <s v="Welch"/>
    <x v="80"/>
    <x v="2"/>
    <x v="1"/>
    <n v="40"/>
    <x v="8"/>
    <n v="168286.81"/>
    <x v="1"/>
    <x v="0"/>
    <x v="1"/>
    <n v="20451.990000000002"/>
    <n v="1"/>
    <m/>
    <m/>
    <x v="0"/>
  </r>
  <r>
    <n v="2025"/>
    <x v="706"/>
    <s v="Kent"/>
    <x v="216"/>
    <x v="2"/>
    <x v="1"/>
    <n v="35"/>
    <x v="4"/>
    <n v="88109.81"/>
    <x v="0"/>
    <x v="0"/>
    <x v="0"/>
    <n v="32825.5"/>
    <n v="1"/>
    <m/>
    <m/>
    <x v="0"/>
  </r>
  <r>
    <n v="2025"/>
    <x v="707"/>
    <s v="Campbell"/>
    <x v="157"/>
    <x v="0"/>
    <x v="1"/>
    <n v="42"/>
    <x v="4"/>
    <n v="0"/>
    <x v="2"/>
    <x v="0"/>
    <x v="1"/>
    <n v="6232.31"/>
    <n v="1"/>
    <m/>
    <m/>
    <x v="0"/>
  </r>
  <r>
    <n v="2025"/>
    <x v="708"/>
    <s v="Cooper"/>
    <x v="147"/>
    <x v="0"/>
    <x v="0"/>
    <n v="35"/>
    <x v="2"/>
    <n v="0"/>
    <x v="2"/>
    <x v="1"/>
    <x v="0"/>
    <n v="10357.030000000001"/>
    <n v="1"/>
    <m/>
    <m/>
    <x v="0"/>
  </r>
  <r>
    <n v="2025"/>
    <x v="709"/>
    <s v="Mazzi"/>
    <x v="112"/>
    <x v="0"/>
    <x v="0"/>
    <n v="34"/>
    <x v="6"/>
    <n v="123971.51"/>
    <x v="2"/>
    <x v="0"/>
    <x v="1"/>
    <n v="147794.63"/>
    <n v="1"/>
    <m/>
    <m/>
    <x v="0"/>
  </r>
  <r>
    <n v="2025"/>
    <x v="710"/>
    <s v="Fisher"/>
    <x v="231"/>
    <x v="0"/>
    <x v="1"/>
    <n v="48"/>
    <x v="10"/>
    <n v="148116.48000000001"/>
    <x v="0"/>
    <x v="1"/>
    <x v="1"/>
    <n v="116973.48"/>
    <n v="1"/>
    <m/>
    <m/>
    <x v="1"/>
  </r>
  <r>
    <n v="2025"/>
    <x v="711"/>
    <s v="Summers"/>
    <x v="177"/>
    <x v="2"/>
    <x v="1"/>
    <n v="35"/>
    <x v="5"/>
    <n v="116269.01"/>
    <x v="0"/>
    <x v="0"/>
    <x v="1"/>
    <n v="129964.94"/>
    <n v="1"/>
    <m/>
    <m/>
    <x v="0"/>
  </r>
  <r>
    <n v="2025"/>
    <x v="712"/>
    <s v="Brady"/>
    <x v="278"/>
    <x v="1"/>
    <x v="1"/>
    <n v="38"/>
    <x v="1"/>
    <n v="120599.21"/>
    <x v="0"/>
    <x v="0"/>
    <x v="1"/>
    <n v="92816.86"/>
    <n v="1"/>
    <m/>
    <m/>
    <x v="0"/>
  </r>
  <r>
    <n v="2025"/>
    <x v="713"/>
    <s v="Nicholls"/>
    <x v="8"/>
    <x v="0"/>
    <x v="0"/>
    <n v="41"/>
    <x v="6"/>
    <n v="144260.5"/>
    <x v="0"/>
    <x v="0"/>
    <x v="1"/>
    <n v="172114.67"/>
    <n v="1"/>
    <m/>
    <m/>
    <x v="0"/>
  </r>
  <r>
    <n v="2025"/>
    <x v="714"/>
    <s v="Yuan"/>
    <x v="123"/>
    <x v="1"/>
    <x v="0"/>
    <n v="25"/>
    <x v="6"/>
    <n v="86605.5"/>
    <x v="1"/>
    <x v="0"/>
    <x v="1"/>
    <n v="16649.310000000001"/>
    <n v="1"/>
    <m/>
    <m/>
    <x v="2"/>
  </r>
  <r>
    <n v="2025"/>
    <x v="715"/>
    <s v="Robinson"/>
    <x v="318"/>
    <x v="0"/>
    <x v="1"/>
    <n v="34"/>
    <x v="9"/>
    <n v="0"/>
    <x v="2"/>
    <x v="0"/>
    <x v="1"/>
    <n v="144517.19"/>
    <n v="1"/>
    <m/>
    <m/>
    <x v="0"/>
  </r>
  <r>
    <n v="2025"/>
    <x v="716"/>
    <s v="Golubov"/>
    <x v="319"/>
    <x v="2"/>
    <x v="0"/>
    <n v="37"/>
    <x v="4"/>
    <n v="58629.97"/>
    <x v="0"/>
    <x v="1"/>
    <x v="1"/>
    <n v="182038.6"/>
    <n v="1"/>
    <m/>
    <m/>
    <x v="0"/>
  </r>
  <r>
    <n v="2025"/>
    <x v="717"/>
    <s v="Chen"/>
    <x v="245"/>
    <x v="1"/>
    <x v="0"/>
    <n v="42"/>
    <x v="8"/>
    <n v="0"/>
    <x v="2"/>
    <x v="1"/>
    <x v="1"/>
    <n v="24210.560000000001"/>
    <n v="1"/>
    <m/>
    <m/>
    <x v="0"/>
  </r>
  <r>
    <n v="2025"/>
    <x v="718"/>
    <s v="Oldham"/>
    <x v="209"/>
    <x v="0"/>
    <x v="1"/>
    <n v="45"/>
    <x v="7"/>
    <n v="0"/>
    <x v="2"/>
    <x v="1"/>
    <x v="1"/>
    <n v="172175.9"/>
    <n v="1"/>
    <m/>
    <m/>
    <x v="0"/>
  </r>
  <r>
    <n v="2025"/>
    <x v="719"/>
    <s v="Kambinachi"/>
    <x v="266"/>
    <x v="0"/>
    <x v="0"/>
    <n v="43"/>
    <x v="8"/>
    <n v="0"/>
    <x v="0"/>
    <x v="0"/>
    <x v="0"/>
    <n v="47578.45"/>
    <n v="1"/>
    <m/>
    <m/>
    <x v="0"/>
  </r>
  <r>
    <n v="2025"/>
    <x v="720"/>
    <s v="Fleming"/>
    <x v="320"/>
    <x v="1"/>
    <x v="0"/>
    <n v="56"/>
    <x v="0"/>
    <n v="209767.31"/>
    <x v="2"/>
    <x v="0"/>
    <x v="0"/>
    <n v="150694.42000000001"/>
    <n v="1"/>
    <m/>
    <m/>
    <x v="1"/>
  </r>
  <r>
    <n v="2025"/>
    <x v="721"/>
    <s v="Cunningham"/>
    <x v="309"/>
    <x v="1"/>
    <x v="0"/>
    <n v="42"/>
    <x v="5"/>
    <n v="129634.25"/>
    <x v="2"/>
    <x v="0"/>
    <x v="0"/>
    <n v="177683.02"/>
    <n v="1"/>
    <m/>
    <m/>
    <x v="0"/>
  </r>
  <r>
    <n v="2025"/>
    <x v="722"/>
    <s v="Obinna"/>
    <x v="22"/>
    <x v="0"/>
    <x v="1"/>
    <n v="23"/>
    <x v="1"/>
    <n v="0"/>
    <x v="2"/>
    <x v="1"/>
    <x v="1"/>
    <n v="66088.83"/>
    <n v="1"/>
    <m/>
    <m/>
    <x v="2"/>
  </r>
  <r>
    <n v="2025"/>
    <x v="723"/>
    <s v="Chinwemma"/>
    <x v="43"/>
    <x v="0"/>
    <x v="0"/>
    <n v="38"/>
    <x v="0"/>
    <n v="169824.46"/>
    <x v="0"/>
    <x v="0"/>
    <x v="1"/>
    <n v="169291.7"/>
    <n v="1"/>
    <m/>
    <m/>
    <x v="0"/>
  </r>
  <r>
    <n v="2025"/>
    <x v="724"/>
    <s v="Carpenter"/>
    <x v="163"/>
    <x v="0"/>
    <x v="1"/>
    <n v="36"/>
    <x v="6"/>
    <n v="97530.25"/>
    <x v="0"/>
    <x v="0"/>
    <x v="0"/>
    <n v="117140.41"/>
    <n v="1"/>
    <m/>
    <m/>
    <x v="0"/>
  </r>
  <r>
    <n v="2025"/>
    <x v="725"/>
    <s v="Yin"/>
    <x v="321"/>
    <x v="0"/>
    <x v="0"/>
    <n v="42"/>
    <x v="7"/>
    <n v="145988.65"/>
    <x v="2"/>
    <x v="0"/>
    <x v="0"/>
    <n v="79510.37"/>
    <n v="1"/>
    <m/>
    <m/>
    <x v="0"/>
  </r>
  <r>
    <n v="2025"/>
    <x v="726"/>
    <s v="Olsen"/>
    <x v="147"/>
    <x v="0"/>
    <x v="1"/>
    <n v="37"/>
    <x v="9"/>
    <n v="0"/>
    <x v="2"/>
    <x v="1"/>
    <x v="0"/>
    <n v="77108.66"/>
    <n v="1"/>
    <m/>
    <m/>
    <x v="0"/>
  </r>
  <r>
    <n v="2025"/>
    <x v="727"/>
    <s v="Ts'ai"/>
    <x v="152"/>
    <x v="0"/>
    <x v="0"/>
    <n v="25"/>
    <x v="3"/>
    <n v="0"/>
    <x v="1"/>
    <x v="0"/>
    <x v="0"/>
    <n v="9679.2800000000007"/>
    <n v="1"/>
    <m/>
    <m/>
    <x v="2"/>
  </r>
  <r>
    <n v="2025"/>
    <x v="728"/>
    <s v="Jen"/>
    <x v="166"/>
    <x v="0"/>
    <x v="0"/>
    <n v="40"/>
    <x v="8"/>
    <n v="137494.28"/>
    <x v="0"/>
    <x v="0"/>
    <x v="1"/>
    <n v="81753.919999999998"/>
    <n v="1"/>
    <m/>
    <m/>
    <x v="0"/>
  </r>
  <r>
    <n v="2025"/>
    <x v="729"/>
    <s v="Preston"/>
    <x v="322"/>
    <x v="0"/>
    <x v="0"/>
    <n v="57"/>
    <x v="1"/>
    <n v="0"/>
    <x v="0"/>
    <x v="1"/>
    <x v="1"/>
    <n v="131372.38"/>
    <n v="1"/>
    <m/>
    <m/>
    <x v="1"/>
  </r>
  <r>
    <n v="2025"/>
    <x v="730"/>
    <s v="Ozioma"/>
    <x v="29"/>
    <x v="0"/>
    <x v="1"/>
    <n v="24"/>
    <x v="5"/>
    <n v="147360"/>
    <x v="0"/>
    <x v="0"/>
    <x v="0"/>
    <n v="25310.82"/>
    <n v="1"/>
    <m/>
    <m/>
    <x v="2"/>
  </r>
  <r>
    <n v="2025"/>
    <x v="731"/>
    <s v="Cody"/>
    <x v="86"/>
    <x v="0"/>
    <x v="0"/>
    <n v="25"/>
    <x v="7"/>
    <n v="0"/>
    <x v="2"/>
    <x v="1"/>
    <x v="1"/>
    <n v="187925.75"/>
    <n v="1"/>
    <m/>
    <m/>
    <x v="2"/>
  </r>
  <r>
    <n v="2025"/>
    <x v="732"/>
    <s v="Ponomarev"/>
    <x v="67"/>
    <x v="1"/>
    <x v="1"/>
    <n v="31"/>
    <x v="6"/>
    <n v="125167.02"/>
    <x v="0"/>
    <x v="1"/>
    <x v="1"/>
    <n v="98820.39"/>
    <n v="1"/>
    <m/>
    <m/>
    <x v="0"/>
  </r>
  <r>
    <n v="2025"/>
    <x v="733"/>
    <s v="Martin"/>
    <x v="65"/>
    <x v="2"/>
    <x v="1"/>
    <n v="43"/>
    <x v="9"/>
    <n v="121152.05"/>
    <x v="2"/>
    <x v="0"/>
    <x v="1"/>
    <n v="64166.7"/>
    <n v="1"/>
    <m/>
    <m/>
    <x v="0"/>
  </r>
  <r>
    <n v="2025"/>
    <x v="734"/>
    <s v="Milani"/>
    <x v="176"/>
    <x v="2"/>
    <x v="0"/>
    <n v="60"/>
    <x v="3"/>
    <n v="128981.07"/>
    <x v="0"/>
    <x v="1"/>
    <x v="0"/>
    <n v="176924.21"/>
    <n v="1"/>
    <m/>
    <m/>
    <x v="1"/>
  </r>
  <r>
    <n v="2025"/>
    <x v="735"/>
    <s v="Tang"/>
    <x v="11"/>
    <x v="0"/>
    <x v="1"/>
    <n v="47"/>
    <x v="5"/>
    <n v="0"/>
    <x v="0"/>
    <x v="0"/>
    <x v="0"/>
    <n v="90055.08"/>
    <n v="1"/>
    <m/>
    <m/>
    <x v="1"/>
  </r>
  <r>
    <n v="2025"/>
    <x v="736"/>
    <s v="Romani"/>
    <x v="262"/>
    <x v="1"/>
    <x v="1"/>
    <n v="67"/>
    <x v="5"/>
    <n v="151858.98000000001"/>
    <x v="0"/>
    <x v="0"/>
    <x v="0"/>
    <n v="72814.31"/>
    <n v="1"/>
    <m/>
    <m/>
    <x v="3"/>
  </r>
  <r>
    <n v="2025"/>
    <x v="737"/>
    <s v="McIntyre"/>
    <x v="145"/>
    <x v="0"/>
    <x v="1"/>
    <n v="36"/>
    <x v="0"/>
    <n v="114628.4"/>
    <x v="0"/>
    <x v="1"/>
    <x v="0"/>
    <n v="168290.06"/>
    <n v="1"/>
    <m/>
    <m/>
    <x v="0"/>
  </r>
  <r>
    <n v="2025"/>
    <x v="738"/>
    <s v="Davis"/>
    <x v="53"/>
    <x v="0"/>
    <x v="1"/>
    <n v="46"/>
    <x v="5"/>
    <n v="0"/>
    <x v="2"/>
    <x v="0"/>
    <x v="1"/>
    <n v="161767.38"/>
    <n v="1"/>
    <m/>
    <m/>
    <x v="1"/>
  </r>
  <r>
    <n v="2025"/>
    <x v="739"/>
    <s v="Onyemauchechukwu"/>
    <x v="272"/>
    <x v="0"/>
    <x v="0"/>
    <n v="28"/>
    <x v="2"/>
    <n v="95059.02"/>
    <x v="2"/>
    <x v="0"/>
    <x v="1"/>
    <n v="44420.18"/>
    <n v="1"/>
    <m/>
    <m/>
    <x v="2"/>
  </r>
  <r>
    <n v="2025"/>
    <x v="740"/>
    <s v="Gell"/>
    <x v="153"/>
    <x v="0"/>
    <x v="0"/>
    <n v="24"/>
    <x v="3"/>
    <n v="128736.39"/>
    <x v="0"/>
    <x v="1"/>
    <x v="0"/>
    <n v="37147.61"/>
    <n v="1"/>
    <m/>
    <m/>
    <x v="2"/>
  </r>
  <r>
    <n v="2025"/>
    <x v="741"/>
    <s v="Rossi"/>
    <x v="292"/>
    <x v="0"/>
    <x v="1"/>
    <n v="24"/>
    <x v="2"/>
    <n v="156325.38"/>
    <x v="0"/>
    <x v="0"/>
    <x v="0"/>
    <n v="125381.02"/>
    <n v="1"/>
    <m/>
    <m/>
    <x v="2"/>
  </r>
  <r>
    <n v="2025"/>
    <x v="742"/>
    <s v="Chiwetelu"/>
    <x v="14"/>
    <x v="0"/>
    <x v="1"/>
    <n v="29"/>
    <x v="3"/>
    <n v="105405.97"/>
    <x v="0"/>
    <x v="0"/>
    <x v="0"/>
    <n v="149853.89000000001"/>
    <n v="1"/>
    <m/>
    <m/>
    <x v="2"/>
  </r>
  <r>
    <n v="2025"/>
    <x v="743"/>
    <s v="Kirillova"/>
    <x v="235"/>
    <x v="0"/>
    <x v="0"/>
    <n v="49"/>
    <x v="0"/>
    <n v="88915.37"/>
    <x v="1"/>
    <x v="1"/>
    <x v="1"/>
    <n v="161435.01999999999"/>
    <n v="1"/>
    <m/>
    <m/>
    <x v="1"/>
  </r>
  <r>
    <n v="2025"/>
    <x v="744"/>
    <s v="Shaw"/>
    <x v="123"/>
    <x v="0"/>
    <x v="1"/>
    <n v="60"/>
    <x v="2"/>
    <n v="0"/>
    <x v="2"/>
    <x v="0"/>
    <x v="0"/>
    <n v="102925.75999999999"/>
    <n v="1"/>
    <m/>
    <m/>
    <x v="1"/>
  </r>
  <r>
    <n v="2025"/>
    <x v="745"/>
    <s v="Smith"/>
    <x v="141"/>
    <x v="0"/>
    <x v="1"/>
    <n v="40"/>
    <x v="8"/>
    <n v="0"/>
    <x v="2"/>
    <x v="0"/>
    <x v="0"/>
    <n v="70899.27"/>
    <n v="1"/>
    <m/>
    <m/>
    <x v="0"/>
  </r>
  <r>
    <n v="2025"/>
    <x v="746"/>
    <s v="Hsieh"/>
    <x v="323"/>
    <x v="0"/>
    <x v="1"/>
    <n v="18"/>
    <x v="0"/>
    <n v="160980.03"/>
    <x v="0"/>
    <x v="1"/>
    <x v="1"/>
    <n v="145936.28"/>
    <n v="1"/>
    <m/>
    <m/>
    <x v="2"/>
  </r>
  <r>
    <n v="2025"/>
    <x v="747"/>
    <s v="Onyemauchechukwu"/>
    <x v="324"/>
    <x v="1"/>
    <x v="0"/>
    <n v="46"/>
    <x v="8"/>
    <n v="177619.71"/>
    <x v="0"/>
    <x v="0"/>
    <x v="1"/>
    <n v="54227.06"/>
    <n v="1"/>
    <m/>
    <m/>
    <x v="1"/>
  </r>
  <r>
    <n v="2025"/>
    <x v="748"/>
    <s v="Martin"/>
    <x v="184"/>
    <x v="1"/>
    <x v="1"/>
    <n v="38"/>
    <x v="0"/>
    <n v="62276.99"/>
    <x v="0"/>
    <x v="0"/>
    <x v="0"/>
    <n v="59280.79"/>
    <n v="1"/>
    <m/>
    <m/>
    <x v="0"/>
  </r>
  <r>
    <n v="2025"/>
    <x v="749"/>
    <s v="Okwudilichukwu"/>
    <x v="232"/>
    <x v="2"/>
    <x v="1"/>
    <n v="46"/>
    <x v="4"/>
    <n v="127559.97"/>
    <x v="2"/>
    <x v="0"/>
    <x v="0"/>
    <n v="126952.5"/>
    <n v="1"/>
    <m/>
    <m/>
    <x v="1"/>
  </r>
  <r>
    <n v="2025"/>
    <x v="750"/>
    <s v="Onuoha"/>
    <x v="217"/>
    <x v="0"/>
    <x v="1"/>
    <n v="41"/>
    <x v="10"/>
    <n v="0"/>
    <x v="2"/>
    <x v="1"/>
    <x v="0"/>
    <n v="130567.02"/>
    <n v="1"/>
    <m/>
    <m/>
    <x v="0"/>
  </r>
  <r>
    <n v="2025"/>
    <x v="751"/>
    <s v="Muecke"/>
    <x v="110"/>
    <x v="2"/>
    <x v="0"/>
    <n v="47"/>
    <x v="9"/>
    <n v="95523.16"/>
    <x v="0"/>
    <x v="0"/>
    <x v="1"/>
    <n v="73294.48"/>
    <n v="1"/>
    <m/>
    <m/>
    <x v="1"/>
  </r>
  <r>
    <n v="2025"/>
    <x v="752"/>
    <s v="Hsieh"/>
    <x v="35"/>
    <x v="0"/>
    <x v="0"/>
    <n v="35"/>
    <x v="3"/>
    <n v="107749.03"/>
    <x v="0"/>
    <x v="0"/>
    <x v="0"/>
    <n v="3937.37"/>
    <n v="1"/>
    <m/>
    <m/>
    <x v="0"/>
  </r>
  <r>
    <n v="2025"/>
    <x v="753"/>
    <s v="Anderson"/>
    <x v="325"/>
    <x v="2"/>
    <x v="1"/>
    <n v="37"/>
    <x v="0"/>
    <n v="110777.26"/>
    <x v="2"/>
    <x v="0"/>
    <x v="1"/>
    <n v="2383.59"/>
    <n v="1"/>
    <m/>
    <m/>
    <x v="0"/>
  </r>
  <r>
    <n v="2025"/>
    <x v="754"/>
    <s v="Azubuike"/>
    <x v="326"/>
    <x v="1"/>
    <x v="0"/>
    <n v="39"/>
    <x v="8"/>
    <n v="166733.92000000001"/>
    <x v="2"/>
    <x v="0"/>
    <x v="1"/>
    <n v="14279.44"/>
    <n v="1"/>
    <m/>
    <m/>
    <x v="0"/>
  </r>
  <r>
    <n v="2025"/>
    <x v="755"/>
    <s v="Nnonso"/>
    <x v="327"/>
    <x v="0"/>
    <x v="1"/>
    <n v="31"/>
    <x v="9"/>
    <n v="157120.85999999999"/>
    <x v="2"/>
    <x v="0"/>
    <x v="1"/>
    <n v="141300.53"/>
    <n v="1"/>
    <m/>
    <m/>
    <x v="0"/>
  </r>
  <r>
    <n v="2025"/>
    <x v="756"/>
    <s v="Fuller"/>
    <x v="70"/>
    <x v="2"/>
    <x v="0"/>
    <n v="36"/>
    <x v="0"/>
    <n v="127160.78"/>
    <x v="2"/>
    <x v="0"/>
    <x v="1"/>
    <n v="78140.75"/>
    <n v="1"/>
    <m/>
    <m/>
    <x v="0"/>
  </r>
  <r>
    <n v="2025"/>
    <x v="757"/>
    <s v="Ashley"/>
    <x v="328"/>
    <x v="1"/>
    <x v="0"/>
    <n v="28"/>
    <x v="0"/>
    <n v="0"/>
    <x v="2"/>
    <x v="0"/>
    <x v="0"/>
    <n v="117431.1"/>
    <n v="1"/>
    <m/>
    <m/>
    <x v="2"/>
  </r>
  <r>
    <n v="2025"/>
    <x v="758"/>
    <s v="Ts'ui"/>
    <x v="329"/>
    <x v="0"/>
    <x v="0"/>
    <n v="37"/>
    <x v="9"/>
    <n v="156091.97"/>
    <x v="0"/>
    <x v="0"/>
    <x v="1"/>
    <n v="72008.61"/>
    <n v="1"/>
    <m/>
    <m/>
    <x v="0"/>
  </r>
  <r>
    <n v="2025"/>
    <x v="759"/>
    <s v="Buccho"/>
    <x v="70"/>
    <x v="0"/>
    <x v="1"/>
    <n v="58"/>
    <x v="8"/>
    <n v="98668.18"/>
    <x v="0"/>
    <x v="0"/>
    <x v="0"/>
    <n v="60887.58"/>
    <n v="1"/>
    <m/>
    <m/>
    <x v="1"/>
  </r>
  <r>
    <n v="2025"/>
    <x v="760"/>
    <s v="Chidozie"/>
    <x v="330"/>
    <x v="0"/>
    <x v="0"/>
    <n v="43"/>
    <x v="8"/>
    <n v="134022.06"/>
    <x v="0"/>
    <x v="0"/>
    <x v="1"/>
    <n v="194764.83"/>
    <n v="1"/>
    <m/>
    <m/>
    <x v="0"/>
  </r>
  <r>
    <n v="2025"/>
    <x v="761"/>
    <s v="Maclean"/>
    <x v="185"/>
    <x v="0"/>
    <x v="0"/>
    <n v="35"/>
    <x v="8"/>
    <n v="124151.09"/>
    <x v="0"/>
    <x v="0"/>
    <x v="1"/>
    <n v="88705.14"/>
    <n v="1"/>
    <m/>
    <m/>
    <x v="0"/>
  </r>
  <r>
    <n v="2025"/>
    <x v="762"/>
    <s v="Burns"/>
    <x v="118"/>
    <x v="2"/>
    <x v="0"/>
    <n v="36"/>
    <x v="5"/>
    <n v="77253.5"/>
    <x v="0"/>
    <x v="1"/>
    <x v="1"/>
    <n v="35817.97"/>
    <n v="1"/>
    <m/>
    <m/>
    <x v="0"/>
  </r>
  <r>
    <n v="2025"/>
    <x v="763"/>
    <s v="Chu"/>
    <x v="56"/>
    <x v="2"/>
    <x v="0"/>
    <n v="21"/>
    <x v="1"/>
    <n v="114292.48"/>
    <x v="0"/>
    <x v="0"/>
    <x v="1"/>
    <n v="31520.400000000001"/>
    <n v="1"/>
    <m/>
    <m/>
    <x v="2"/>
  </r>
  <r>
    <n v="2025"/>
    <x v="764"/>
    <s v="Kenenna"/>
    <x v="91"/>
    <x v="2"/>
    <x v="1"/>
    <n v="43"/>
    <x v="0"/>
    <n v="140080.32000000001"/>
    <x v="1"/>
    <x v="0"/>
    <x v="0"/>
    <n v="157908.19"/>
    <n v="1"/>
    <m/>
    <m/>
    <x v="0"/>
  </r>
  <r>
    <n v="2025"/>
    <x v="765"/>
    <s v="Beluchi"/>
    <x v="91"/>
    <x v="1"/>
    <x v="0"/>
    <n v="27"/>
    <x v="0"/>
    <n v="135277.96"/>
    <x v="0"/>
    <x v="0"/>
    <x v="1"/>
    <n v="142200.15"/>
    <n v="1"/>
    <m/>
    <m/>
    <x v="2"/>
  </r>
  <r>
    <n v="2025"/>
    <x v="766"/>
    <s v="Williamson"/>
    <x v="298"/>
    <x v="0"/>
    <x v="0"/>
    <n v="82"/>
    <x v="0"/>
    <n v="0"/>
    <x v="2"/>
    <x v="1"/>
    <x v="0"/>
    <n v="182055.36"/>
    <n v="1"/>
    <m/>
    <m/>
    <x v="3"/>
  </r>
  <r>
    <n v="2025"/>
    <x v="767"/>
    <s v="Bobrov"/>
    <x v="308"/>
    <x v="2"/>
    <x v="1"/>
    <n v="60"/>
    <x v="9"/>
    <n v="115920.62"/>
    <x v="2"/>
    <x v="1"/>
    <x v="1"/>
    <n v="157552.07999999999"/>
    <n v="1"/>
    <m/>
    <m/>
    <x v="1"/>
  </r>
  <r>
    <n v="2025"/>
    <x v="768"/>
    <s v="Kerr"/>
    <x v="9"/>
    <x v="1"/>
    <x v="1"/>
    <n v="41"/>
    <x v="0"/>
    <n v="119782.72"/>
    <x v="2"/>
    <x v="1"/>
    <x v="1"/>
    <n v="120284.67"/>
    <n v="1"/>
    <m/>
    <m/>
    <x v="0"/>
  </r>
  <r>
    <n v="2025"/>
    <x v="769"/>
    <s v="McKenzie"/>
    <x v="187"/>
    <x v="0"/>
    <x v="0"/>
    <n v="63"/>
    <x v="1"/>
    <n v="114715.71"/>
    <x v="0"/>
    <x v="1"/>
    <x v="0"/>
    <n v="24506.95"/>
    <n v="1"/>
    <m/>
    <m/>
    <x v="3"/>
  </r>
  <r>
    <n v="2025"/>
    <x v="770"/>
    <s v="Pitts"/>
    <x v="56"/>
    <x v="2"/>
    <x v="0"/>
    <n v="36"/>
    <x v="0"/>
    <n v="129748.54"/>
    <x v="2"/>
    <x v="1"/>
    <x v="1"/>
    <n v="47271.61"/>
    <n v="1"/>
    <m/>
    <m/>
    <x v="0"/>
  </r>
  <r>
    <n v="2025"/>
    <x v="771"/>
    <s v="Standish"/>
    <x v="131"/>
    <x v="0"/>
    <x v="1"/>
    <n v="31"/>
    <x v="4"/>
    <n v="129722.57"/>
    <x v="0"/>
    <x v="1"/>
    <x v="1"/>
    <n v="41176.6"/>
    <n v="1"/>
    <m/>
    <m/>
    <x v="0"/>
  </r>
  <r>
    <n v="2025"/>
    <x v="772"/>
    <s v="Cartwright"/>
    <x v="114"/>
    <x v="0"/>
    <x v="1"/>
    <n v="32"/>
    <x v="0"/>
    <n v="0"/>
    <x v="2"/>
    <x v="1"/>
    <x v="0"/>
    <n v="9468.64"/>
    <n v="1"/>
    <m/>
    <m/>
    <x v="0"/>
  </r>
  <r>
    <n v="2025"/>
    <x v="773"/>
    <s v="Johnstone"/>
    <x v="168"/>
    <x v="0"/>
    <x v="1"/>
    <n v="36"/>
    <x v="6"/>
    <n v="139180.20000000001"/>
    <x v="0"/>
    <x v="1"/>
    <x v="1"/>
    <n v="123880.19"/>
    <n v="1"/>
    <m/>
    <m/>
    <x v="0"/>
  </r>
  <r>
    <n v="2025"/>
    <x v="774"/>
    <s v="Nikitina"/>
    <x v="20"/>
    <x v="2"/>
    <x v="1"/>
    <n v="49"/>
    <x v="5"/>
    <n v="113599.74"/>
    <x v="2"/>
    <x v="0"/>
    <x v="1"/>
    <n v="158887.09"/>
    <n v="1"/>
    <m/>
    <m/>
    <x v="1"/>
  </r>
  <r>
    <n v="2025"/>
    <x v="775"/>
    <s v="McElroy"/>
    <x v="228"/>
    <x v="0"/>
    <x v="1"/>
    <n v="33"/>
    <x v="3"/>
    <n v="134944"/>
    <x v="0"/>
    <x v="0"/>
    <x v="0"/>
    <n v="117036.38"/>
    <n v="1"/>
    <m/>
    <m/>
    <x v="0"/>
  </r>
  <r>
    <n v="2025"/>
    <x v="776"/>
    <s v="Shen"/>
    <x v="95"/>
    <x v="2"/>
    <x v="0"/>
    <n v="58"/>
    <x v="3"/>
    <n v="116922.25"/>
    <x v="0"/>
    <x v="0"/>
    <x v="1"/>
    <n v="120415.61"/>
    <n v="1"/>
    <m/>
    <m/>
    <x v="1"/>
  </r>
  <r>
    <n v="2025"/>
    <x v="777"/>
    <s v="Archer"/>
    <x v="272"/>
    <x v="1"/>
    <x v="1"/>
    <n v="28"/>
    <x v="9"/>
    <n v="118945.09"/>
    <x v="0"/>
    <x v="1"/>
    <x v="1"/>
    <n v="16064.25"/>
    <n v="1"/>
    <m/>
    <m/>
    <x v="2"/>
  </r>
  <r>
    <n v="2025"/>
    <x v="778"/>
    <s v="Otutodilinna"/>
    <x v="124"/>
    <x v="0"/>
    <x v="1"/>
    <n v="28"/>
    <x v="2"/>
    <n v="0"/>
    <x v="2"/>
    <x v="0"/>
    <x v="0"/>
    <n v="52615.62"/>
    <n v="1"/>
    <m/>
    <m/>
    <x v="2"/>
  </r>
  <r>
    <n v="2025"/>
    <x v="779"/>
    <s v="Shih"/>
    <x v="331"/>
    <x v="1"/>
    <x v="0"/>
    <n v="35"/>
    <x v="2"/>
    <n v="119182.73"/>
    <x v="0"/>
    <x v="1"/>
    <x v="1"/>
    <n v="121210.09"/>
    <n v="1"/>
    <m/>
    <m/>
    <x v="0"/>
  </r>
  <r>
    <n v="2025"/>
    <x v="780"/>
    <s v="Denisov"/>
    <x v="273"/>
    <x v="0"/>
    <x v="1"/>
    <n v="27"/>
    <x v="2"/>
    <n v="0"/>
    <x v="2"/>
    <x v="0"/>
    <x v="1"/>
    <n v="192247.35"/>
    <n v="1"/>
    <m/>
    <m/>
    <x v="2"/>
  </r>
  <r>
    <n v="2025"/>
    <x v="781"/>
    <s v="Owens"/>
    <x v="265"/>
    <x v="0"/>
    <x v="0"/>
    <n v="28"/>
    <x v="1"/>
    <n v="71264.02"/>
    <x v="2"/>
    <x v="1"/>
    <x v="0"/>
    <n v="68759.570000000007"/>
    <n v="1"/>
    <m/>
    <m/>
    <x v="2"/>
  </r>
  <r>
    <n v="2025"/>
    <x v="782"/>
    <s v="P'eng"/>
    <x v="332"/>
    <x v="0"/>
    <x v="1"/>
    <n v="41"/>
    <x v="0"/>
    <n v="0"/>
    <x v="2"/>
    <x v="1"/>
    <x v="0"/>
    <n v="75937.47"/>
    <n v="1"/>
    <m/>
    <m/>
    <x v="0"/>
  </r>
  <r>
    <n v="2025"/>
    <x v="783"/>
    <s v="Verco"/>
    <x v="26"/>
    <x v="0"/>
    <x v="0"/>
    <n v="35"/>
    <x v="2"/>
    <n v="0"/>
    <x v="2"/>
    <x v="1"/>
    <x v="1"/>
    <n v="84569.13"/>
    <n v="1"/>
    <m/>
    <m/>
    <x v="0"/>
  </r>
  <r>
    <n v="2025"/>
    <x v="784"/>
    <s v="Bergamaschi"/>
    <x v="201"/>
    <x v="2"/>
    <x v="1"/>
    <n v="58"/>
    <x v="3"/>
    <n v="116313.57"/>
    <x v="0"/>
    <x v="0"/>
    <x v="0"/>
    <n v="190696.35"/>
    <n v="1"/>
    <m/>
    <m/>
    <x v="1"/>
  </r>
  <r>
    <n v="2025"/>
    <x v="785"/>
    <s v="Lorenzo"/>
    <x v="333"/>
    <x v="1"/>
    <x v="1"/>
    <n v="36"/>
    <x v="8"/>
    <n v="92140.15"/>
    <x v="0"/>
    <x v="1"/>
    <x v="0"/>
    <n v="67468.67"/>
    <n v="1"/>
    <m/>
    <m/>
    <x v="0"/>
  </r>
  <r>
    <n v="2025"/>
    <x v="786"/>
    <s v="Outtrim"/>
    <x v="302"/>
    <x v="0"/>
    <x v="1"/>
    <n v="26"/>
    <x v="1"/>
    <n v="0"/>
    <x v="2"/>
    <x v="0"/>
    <x v="0"/>
    <n v="104435.94"/>
    <n v="1"/>
    <m/>
    <m/>
    <x v="2"/>
  </r>
  <r>
    <n v="2025"/>
    <x v="787"/>
    <s v="Hou"/>
    <x v="194"/>
    <x v="2"/>
    <x v="1"/>
    <n v="42"/>
    <x v="0"/>
    <n v="177640.09"/>
    <x v="0"/>
    <x v="1"/>
    <x v="0"/>
    <n v="47166.55"/>
    <n v="1"/>
    <m/>
    <m/>
    <x v="0"/>
  </r>
  <r>
    <n v="2025"/>
    <x v="788"/>
    <s v="Galkin"/>
    <x v="101"/>
    <x v="1"/>
    <x v="0"/>
    <n v="35"/>
    <x v="10"/>
    <n v="0"/>
    <x v="2"/>
    <x v="0"/>
    <x v="1"/>
    <n v="119899.52"/>
    <n v="1"/>
    <m/>
    <m/>
    <x v="0"/>
  </r>
  <r>
    <n v="2025"/>
    <x v="789"/>
    <s v="Pagnotto"/>
    <x v="134"/>
    <x v="1"/>
    <x v="1"/>
    <n v="48"/>
    <x v="2"/>
    <n v="167997.6"/>
    <x v="0"/>
    <x v="0"/>
    <x v="0"/>
    <n v="173498.45"/>
    <n v="1"/>
    <m/>
    <m/>
    <x v="1"/>
  </r>
  <r>
    <n v="2025"/>
    <x v="790"/>
    <s v="Echezonachukwu"/>
    <x v="47"/>
    <x v="0"/>
    <x v="1"/>
    <n v="36"/>
    <x v="0"/>
    <n v="82275.350000000006"/>
    <x v="2"/>
    <x v="0"/>
    <x v="0"/>
    <n v="93249.26"/>
    <n v="1"/>
    <m/>
    <m/>
    <x v="0"/>
  </r>
  <r>
    <n v="2025"/>
    <x v="791"/>
    <s v="Young"/>
    <x v="235"/>
    <x v="0"/>
    <x v="1"/>
    <n v="49"/>
    <x v="6"/>
    <n v="0"/>
    <x v="2"/>
    <x v="0"/>
    <x v="0"/>
    <n v="142917.54"/>
    <n v="1"/>
    <m/>
    <m/>
    <x v="1"/>
  </r>
  <r>
    <n v="2025"/>
    <x v="792"/>
    <s v="Summers"/>
    <x v="4"/>
    <x v="2"/>
    <x v="0"/>
    <n v="48"/>
    <x v="5"/>
    <n v="111962.99"/>
    <x v="0"/>
    <x v="0"/>
    <x v="1"/>
    <n v="111755.8"/>
    <n v="1"/>
    <m/>
    <m/>
    <x v="1"/>
  </r>
  <r>
    <n v="2025"/>
    <x v="793"/>
    <s v="Munro"/>
    <x v="334"/>
    <x v="2"/>
    <x v="0"/>
    <n v="34"/>
    <x v="1"/>
    <n v="131736.88"/>
    <x v="0"/>
    <x v="0"/>
    <x v="0"/>
    <n v="108543.21"/>
    <n v="1"/>
    <m/>
    <m/>
    <x v="0"/>
  </r>
  <r>
    <n v="2025"/>
    <x v="794"/>
    <s v="Brennan"/>
    <x v="222"/>
    <x v="0"/>
    <x v="1"/>
    <n v="29"/>
    <x v="1"/>
    <n v="0"/>
    <x v="0"/>
    <x v="0"/>
    <x v="1"/>
    <n v="180345.44"/>
    <n v="1"/>
    <m/>
    <m/>
    <x v="2"/>
  </r>
  <r>
    <n v="2025"/>
    <x v="795"/>
    <s v="Ball"/>
    <x v="290"/>
    <x v="2"/>
    <x v="1"/>
    <n v="36"/>
    <x v="2"/>
    <n v="108239.11"/>
    <x v="2"/>
    <x v="1"/>
    <x v="1"/>
    <n v="99444.02"/>
    <n v="1"/>
    <m/>
    <m/>
    <x v="0"/>
  </r>
  <r>
    <n v="2025"/>
    <x v="796"/>
    <s v="Virgo"/>
    <x v="249"/>
    <x v="0"/>
    <x v="0"/>
    <n v="46"/>
    <x v="9"/>
    <n v="98444.19"/>
    <x v="0"/>
    <x v="1"/>
    <x v="0"/>
    <n v="109563.28"/>
    <n v="1"/>
    <m/>
    <m/>
    <x v="1"/>
  </r>
  <r>
    <n v="2025"/>
    <x v="797"/>
    <s v="Trevisani"/>
    <x v="335"/>
    <x v="2"/>
    <x v="1"/>
    <n v="32"/>
    <x v="6"/>
    <n v="114540.38"/>
    <x v="0"/>
    <x v="0"/>
    <x v="1"/>
    <n v="92568.07"/>
    <n v="1"/>
    <m/>
    <m/>
    <x v="0"/>
  </r>
  <r>
    <n v="2025"/>
    <x v="798"/>
    <s v="Padovano"/>
    <x v="133"/>
    <x v="0"/>
    <x v="0"/>
    <n v="35"/>
    <x v="5"/>
    <n v="187530.66"/>
    <x v="2"/>
    <x v="0"/>
    <x v="0"/>
    <n v="37976.36"/>
    <n v="1"/>
    <m/>
    <m/>
    <x v="0"/>
  </r>
  <r>
    <n v="2025"/>
    <x v="799"/>
    <s v="Tao"/>
    <x v="51"/>
    <x v="2"/>
    <x v="0"/>
    <n v="42"/>
    <x v="9"/>
    <n v="133636.16"/>
    <x v="0"/>
    <x v="1"/>
    <x v="0"/>
    <n v="103315.74"/>
    <n v="1"/>
    <m/>
    <m/>
    <x v="0"/>
  </r>
  <r>
    <n v="2025"/>
    <x v="800"/>
    <s v="Perez"/>
    <x v="97"/>
    <x v="0"/>
    <x v="1"/>
    <n v="52"/>
    <x v="3"/>
    <n v="0"/>
    <x v="2"/>
    <x v="0"/>
    <x v="0"/>
    <n v="173952.5"/>
    <n v="1"/>
    <m/>
    <m/>
    <x v="1"/>
  </r>
  <r>
    <n v="2025"/>
    <x v="801"/>
    <s v="Fraser"/>
    <x v="155"/>
    <x v="2"/>
    <x v="0"/>
    <n v="44"/>
    <x v="10"/>
    <n v="84745.03"/>
    <x v="2"/>
    <x v="1"/>
    <x v="0"/>
    <n v="34673.980000000003"/>
    <n v="1"/>
    <m/>
    <m/>
    <x v="0"/>
  </r>
  <r>
    <n v="2025"/>
    <x v="802"/>
    <s v="Alley"/>
    <x v="55"/>
    <x v="2"/>
    <x v="0"/>
    <n v="31"/>
    <x v="3"/>
    <n v="120599.38"/>
    <x v="2"/>
    <x v="0"/>
    <x v="0"/>
    <n v="46163.44"/>
    <n v="1"/>
    <m/>
    <m/>
    <x v="0"/>
  </r>
  <r>
    <n v="2025"/>
    <x v="803"/>
    <s v="Howells"/>
    <x v="54"/>
    <x v="1"/>
    <x v="0"/>
    <n v="29"/>
    <x v="9"/>
    <n v="0"/>
    <x v="2"/>
    <x v="1"/>
    <x v="0"/>
    <n v="140676.98000000001"/>
    <n v="1"/>
    <m/>
    <m/>
    <x v="2"/>
  </r>
  <r>
    <n v="2025"/>
    <x v="804"/>
    <s v="Cameron"/>
    <x v="4"/>
    <x v="0"/>
    <x v="1"/>
    <n v="39"/>
    <x v="4"/>
    <n v="127771.35"/>
    <x v="2"/>
    <x v="1"/>
    <x v="0"/>
    <n v="151738.54"/>
    <n v="1"/>
    <m/>
    <m/>
    <x v="0"/>
  </r>
  <r>
    <n v="2025"/>
    <x v="805"/>
    <s v="Hooper"/>
    <x v="254"/>
    <x v="1"/>
    <x v="0"/>
    <n v="46"/>
    <x v="9"/>
    <n v="0"/>
    <x v="0"/>
    <x v="1"/>
    <x v="1"/>
    <n v="14679.81"/>
    <n v="1"/>
    <m/>
    <m/>
    <x v="1"/>
  </r>
  <r>
    <n v="2025"/>
    <x v="806"/>
    <s v="Rice"/>
    <x v="120"/>
    <x v="0"/>
    <x v="0"/>
    <n v="33"/>
    <x v="10"/>
    <n v="0"/>
    <x v="0"/>
    <x v="1"/>
    <x v="1"/>
    <n v="175544.02"/>
    <n v="1"/>
    <m/>
    <m/>
    <x v="0"/>
  </r>
  <r>
    <n v="2025"/>
    <x v="807"/>
    <s v="Cox"/>
    <x v="103"/>
    <x v="0"/>
    <x v="1"/>
    <n v="69"/>
    <x v="8"/>
    <n v="0"/>
    <x v="2"/>
    <x v="0"/>
    <x v="0"/>
    <n v="181964.6"/>
    <n v="1"/>
    <m/>
    <m/>
    <x v="3"/>
  </r>
  <r>
    <n v="2025"/>
    <x v="808"/>
    <s v="Martin"/>
    <x v="287"/>
    <x v="2"/>
    <x v="1"/>
    <n v="53"/>
    <x v="7"/>
    <n v="167772.96"/>
    <x v="0"/>
    <x v="0"/>
    <x v="0"/>
    <n v="136886.85999999999"/>
    <n v="1"/>
    <m/>
    <m/>
    <x v="1"/>
  </r>
  <r>
    <n v="2025"/>
    <x v="809"/>
    <s v="Ikenna"/>
    <x v="67"/>
    <x v="0"/>
    <x v="0"/>
    <n v="37"/>
    <x v="5"/>
    <n v="95845.6"/>
    <x v="0"/>
    <x v="0"/>
    <x v="1"/>
    <n v="122218.23"/>
    <n v="1"/>
    <m/>
    <m/>
    <x v="0"/>
  </r>
  <r>
    <n v="2025"/>
    <x v="810"/>
    <s v="Davide"/>
    <x v="153"/>
    <x v="0"/>
    <x v="0"/>
    <n v="35"/>
    <x v="7"/>
    <n v="0"/>
    <x v="2"/>
    <x v="0"/>
    <x v="1"/>
    <n v="180439.75"/>
    <n v="1"/>
    <m/>
    <m/>
    <x v="0"/>
  </r>
  <r>
    <n v="2025"/>
    <x v="811"/>
    <s v="Alexander"/>
    <x v="180"/>
    <x v="1"/>
    <x v="1"/>
    <n v="65"/>
    <x v="3"/>
    <n v="134714.70000000001"/>
    <x v="2"/>
    <x v="1"/>
    <x v="0"/>
    <n v="190419.81"/>
    <n v="1"/>
    <m/>
    <m/>
    <x v="3"/>
  </r>
  <r>
    <n v="2025"/>
    <x v="812"/>
    <s v="Piazza"/>
    <x v="151"/>
    <x v="1"/>
    <x v="0"/>
    <n v="33"/>
    <x v="6"/>
    <n v="0"/>
    <x v="2"/>
    <x v="0"/>
    <x v="0"/>
    <n v="58685.59"/>
    <n v="1"/>
    <m/>
    <m/>
    <x v="0"/>
  </r>
  <r>
    <n v="2025"/>
    <x v="813"/>
    <s v="Ni"/>
    <x v="336"/>
    <x v="2"/>
    <x v="1"/>
    <n v="28"/>
    <x v="2"/>
    <n v="122384.22"/>
    <x v="1"/>
    <x v="0"/>
    <x v="0"/>
    <n v="89017.38"/>
    <n v="1"/>
    <m/>
    <m/>
    <x v="2"/>
  </r>
  <r>
    <n v="2025"/>
    <x v="814"/>
    <s v="Black"/>
    <x v="298"/>
    <x v="0"/>
    <x v="0"/>
    <n v="26"/>
    <x v="0"/>
    <n v="0"/>
    <x v="2"/>
    <x v="1"/>
    <x v="1"/>
    <n v="50051.42"/>
    <n v="1"/>
    <m/>
    <m/>
    <x v="2"/>
  </r>
  <r>
    <n v="2025"/>
    <x v="815"/>
    <s v="Harker"/>
    <x v="237"/>
    <x v="0"/>
    <x v="1"/>
    <n v="25"/>
    <x v="8"/>
    <n v="157993.15"/>
    <x v="2"/>
    <x v="0"/>
    <x v="1"/>
    <n v="146041.45000000001"/>
    <n v="1"/>
    <m/>
    <m/>
    <x v="2"/>
  </r>
  <r>
    <n v="2025"/>
    <x v="816"/>
    <s v="Hughes"/>
    <x v="182"/>
    <x v="0"/>
    <x v="1"/>
    <n v="29"/>
    <x v="2"/>
    <n v="0"/>
    <x v="2"/>
    <x v="0"/>
    <x v="1"/>
    <n v="191166.09"/>
    <n v="1"/>
    <m/>
    <m/>
    <x v="2"/>
  </r>
  <r>
    <n v="2025"/>
    <x v="817"/>
    <s v="Chiabuotu"/>
    <x v="147"/>
    <x v="2"/>
    <x v="0"/>
    <n v="42"/>
    <x v="0"/>
    <n v="123331.36"/>
    <x v="0"/>
    <x v="1"/>
    <x v="1"/>
    <n v="103516.08"/>
    <n v="1"/>
    <m/>
    <m/>
    <x v="0"/>
  </r>
  <r>
    <n v="2025"/>
    <x v="818"/>
    <s v="Kuo"/>
    <x v="11"/>
    <x v="1"/>
    <x v="1"/>
    <n v="27"/>
    <x v="9"/>
    <n v="75263.16"/>
    <x v="0"/>
    <x v="0"/>
    <x v="0"/>
    <n v="164825.04"/>
    <n v="1"/>
    <m/>
    <m/>
    <x v="2"/>
  </r>
  <r>
    <n v="2025"/>
    <x v="819"/>
    <s v="Gallagher"/>
    <x v="308"/>
    <x v="0"/>
    <x v="0"/>
    <n v="43"/>
    <x v="5"/>
    <n v="137824.03"/>
    <x v="2"/>
    <x v="0"/>
    <x v="1"/>
    <n v="172557.77"/>
    <n v="1"/>
    <m/>
    <m/>
    <x v="0"/>
  </r>
  <r>
    <n v="2025"/>
    <x v="820"/>
    <s v="Calabresi"/>
    <x v="173"/>
    <x v="2"/>
    <x v="1"/>
    <n v="36"/>
    <x v="4"/>
    <n v="132578.92000000001"/>
    <x v="2"/>
    <x v="0"/>
    <x v="1"/>
    <n v="84320.94"/>
    <n v="1"/>
    <m/>
    <m/>
    <x v="0"/>
  </r>
  <r>
    <n v="2025"/>
    <x v="821"/>
    <s v="Shaw"/>
    <x v="337"/>
    <x v="0"/>
    <x v="0"/>
    <n v="36"/>
    <x v="8"/>
    <n v="156021.31"/>
    <x v="0"/>
    <x v="1"/>
    <x v="1"/>
    <n v="122662.98"/>
    <n v="1"/>
    <m/>
    <m/>
    <x v="0"/>
  </r>
  <r>
    <n v="2025"/>
    <x v="822"/>
    <s v="Zhirov"/>
    <x v="207"/>
    <x v="1"/>
    <x v="1"/>
    <n v="34"/>
    <x v="2"/>
    <n v="0"/>
    <x v="0"/>
    <x v="0"/>
    <x v="1"/>
    <n v="72085.100000000006"/>
    <n v="1"/>
    <m/>
    <m/>
    <x v="0"/>
  </r>
  <r>
    <n v="2025"/>
    <x v="823"/>
    <s v="Lloyd"/>
    <x v="19"/>
    <x v="1"/>
    <x v="0"/>
    <n v="69"/>
    <x v="9"/>
    <n v="137453.43"/>
    <x v="0"/>
    <x v="1"/>
    <x v="0"/>
    <n v="110932.24"/>
    <n v="1"/>
    <m/>
    <m/>
    <x v="3"/>
  </r>
  <r>
    <n v="2025"/>
    <x v="824"/>
    <s v="Palmer"/>
    <x v="330"/>
    <x v="1"/>
    <x v="1"/>
    <n v="36"/>
    <x v="4"/>
    <n v="0"/>
    <x v="2"/>
    <x v="0"/>
    <x v="1"/>
    <n v="143635.35999999999"/>
    <n v="1"/>
    <m/>
    <m/>
    <x v="0"/>
  </r>
  <r>
    <n v="2025"/>
    <x v="825"/>
    <s v="Ch'eng"/>
    <x v="253"/>
    <x v="2"/>
    <x v="1"/>
    <n v="33"/>
    <x v="2"/>
    <n v="164284.72"/>
    <x v="2"/>
    <x v="0"/>
    <x v="0"/>
    <n v="3710.34"/>
    <n v="1"/>
    <m/>
    <m/>
    <x v="0"/>
  </r>
  <r>
    <n v="2025"/>
    <x v="826"/>
    <s v="Avent"/>
    <x v="212"/>
    <x v="0"/>
    <x v="0"/>
    <n v="47"/>
    <x v="8"/>
    <n v="0"/>
    <x v="2"/>
    <x v="0"/>
    <x v="0"/>
    <n v="179843.33"/>
    <n v="1"/>
    <m/>
    <m/>
    <x v="1"/>
  </r>
  <r>
    <n v="2025"/>
    <x v="827"/>
    <s v="Huang"/>
    <x v="110"/>
    <x v="1"/>
    <x v="1"/>
    <n v="56"/>
    <x v="1"/>
    <n v="0"/>
    <x v="2"/>
    <x v="0"/>
    <x v="0"/>
    <n v="10643.38"/>
    <n v="1"/>
    <m/>
    <m/>
    <x v="1"/>
  </r>
  <r>
    <n v="2025"/>
    <x v="828"/>
    <s v="Shaw"/>
    <x v="221"/>
    <x v="2"/>
    <x v="0"/>
    <n v="31"/>
    <x v="0"/>
    <n v="112373.49"/>
    <x v="2"/>
    <x v="0"/>
    <x v="0"/>
    <n v="131167.98000000001"/>
    <n v="1"/>
    <m/>
    <m/>
    <x v="0"/>
  </r>
  <r>
    <n v="2025"/>
    <x v="829"/>
    <s v="Yuan"/>
    <x v="24"/>
    <x v="0"/>
    <x v="0"/>
    <n v="39"/>
    <x v="7"/>
    <n v="0"/>
    <x v="2"/>
    <x v="0"/>
    <x v="1"/>
    <n v="10553.31"/>
    <n v="1"/>
    <m/>
    <m/>
    <x v="0"/>
  </r>
  <r>
    <n v="2025"/>
    <x v="830"/>
    <s v="Hawkins"/>
    <x v="9"/>
    <x v="0"/>
    <x v="0"/>
    <n v="34"/>
    <x v="5"/>
    <n v="0"/>
    <x v="2"/>
    <x v="0"/>
    <x v="0"/>
    <n v="130928.22"/>
    <n v="1"/>
    <m/>
    <m/>
    <x v="0"/>
  </r>
  <r>
    <n v="2025"/>
    <x v="831"/>
    <s v="Trentini"/>
    <x v="338"/>
    <x v="1"/>
    <x v="0"/>
    <n v="41"/>
    <x v="8"/>
    <n v="0"/>
    <x v="0"/>
    <x v="1"/>
    <x v="0"/>
    <n v="157003.99"/>
    <n v="1"/>
    <m/>
    <m/>
    <x v="0"/>
  </r>
  <r>
    <n v="2025"/>
    <x v="832"/>
    <s v="Cameron"/>
    <x v="19"/>
    <x v="2"/>
    <x v="0"/>
    <n v="29"/>
    <x v="1"/>
    <n v="154333.82"/>
    <x v="0"/>
    <x v="0"/>
    <x v="0"/>
    <n v="138527.56"/>
    <n v="1"/>
    <m/>
    <m/>
    <x v="2"/>
  </r>
  <r>
    <n v="2025"/>
    <x v="833"/>
    <s v="Koehler"/>
    <x v="177"/>
    <x v="2"/>
    <x v="1"/>
    <n v="37"/>
    <x v="6"/>
    <n v="111432.77"/>
    <x v="2"/>
    <x v="0"/>
    <x v="0"/>
    <n v="167032.49"/>
    <n v="1"/>
    <m/>
    <m/>
    <x v="0"/>
  </r>
  <r>
    <n v="2025"/>
    <x v="834"/>
    <s v="Wu"/>
    <x v="329"/>
    <x v="0"/>
    <x v="0"/>
    <n v="30"/>
    <x v="5"/>
    <n v="0"/>
    <x v="2"/>
    <x v="1"/>
    <x v="1"/>
    <n v="41642.29"/>
    <n v="1"/>
    <m/>
    <m/>
    <x v="2"/>
  </r>
  <r>
    <n v="2025"/>
    <x v="835"/>
    <s v="Manna"/>
    <x v="210"/>
    <x v="0"/>
    <x v="1"/>
    <n v="34"/>
    <x v="0"/>
    <n v="137390.10999999999"/>
    <x v="2"/>
    <x v="0"/>
    <x v="1"/>
    <n v="9677"/>
    <n v="1"/>
    <m/>
    <m/>
    <x v="0"/>
  </r>
  <r>
    <n v="2025"/>
    <x v="836"/>
    <s v="Okoli"/>
    <x v="163"/>
    <x v="1"/>
    <x v="0"/>
    <n v="37"/>
    <x v="6"/>
    <n v="0"/>
    <x v="2"/>
    <x v="0"/>
    <x v="0"/>
    <n v="147012.22"/>
    <n v="1"/>
    <m/>
    <m/>
    <x v="0"/>
  </r>
  <r>
    <n v="2025"/>
    <x v="837"/>
    <s v="Ch'eng"/>
    <x v="112"/>
    <x v="2"/>
    <x v="0"/>
    <n v="56"/>
    <x v="8"/>
    <n v="111642.08"/>
    <x v="0"/>
    <x v="0"/>
    <x v="0"/>
    <n v="80553.87"/>
    <n v="1"/>
    <m/>
    <m/>
    <x v="1"/>
  </r>
  <r>
    <n v="2025"/>
    <x v="838"/>
    <s v="Nwokezuike"/>
    <x v="31"/>
    <x v="1"/>
    <x v="0"/>
    <n v="48"/>
    <x v="6"/>
    <n v="0"/>
    <x v="0"/>
    <x v="1"/>
    <x v="0"/>
    <n v="30730.95"/>
    <n v="1"/>
    <m/>
    <m/>
    <x v="1"/>
  </r>
  <r>
    <n v="2025"/>
    <x v="839"/>
    <s v="Artemiev"/>
    <x v="339"/>
    <x v="0"/>
    <x v="1"/>
    <n v="36"/>
    <x v="4"/>
    <n v="83543.37"/>
    <x v="0"/>
    <x v="1"/>
    <x v="1"/>
    <n v="140134.43"/>
    <n v="1"/>
    <m/>
    <m/>
    <x v="0"/>
  </r>
  <r>
    <n v="2025"/>
    <x v="840"/>
    <s v="Esposito"/>
    <x v="19"/>
    <x v="2"/>
    <x v="1"/>
    <n v="50"/>
    <x v="5"/>
    <n v="145338.76"/>
    <x v="0"/>
    <x v="1"/>
    <x v="1"/>
    <n v="91936.1"/>
    <n v="1"/>
    <m/>
    <m/>
    <x v="1"/>
  </r>
  <r>
    <n v="2025"/>
    <x v="841"/>
    <s v="Abbie"/>
    <x v="261"/>
    <x v="0"/>
    <x v="0"/>
    <n v="31"/>
    <x v="1"/>
    <n v="186796.37"/>
    <x v="0"/>
    <x v="1"/>
    <x v="1"/>
    <n v="178252.63"/>
    <n v="1"/>
    <m/>
    <m/>
    <x v="0"/>
  </r>
  <r>
    <n v="2025"/>
    <x v="842"/>
    <s v="Fanucci"/>
    <x v="42"/>
    <x v="2"/>
    <x v="1"/>
    <n v="35"/>
    <x v="2"/>
    <n v="58641.43"/>
    <x v="0"/>
    <x v="1"/>
    <x v="0"/>
    <n v="198674.08"/>
    <n v="1"/>
    <m/>
    <m/>
    <x v="0"/>
  </r>
  <r>
    <n v="2025"/>
    <x v="843"/>
    <s v="Jen"/>
    <x v="89"/>
    <x v="1"/>
    <x v="0"/>
    <n v="41"/>
    <x v="8"/>
    <n v="0"/>
    <x v="0"/>
    <x v="0"/>
    <x v="1"/>
    <n v="28266.9"/>
    <n v="1"/>
    <m/>
    <m/>
    <x v="0"/>
  </r>
  <r>
    <n v="2025"/>
    <x v="844"/>
    <s v="Moss"/>
    <x v="230"/>
    <x v="0"/>
    <x v="1"/>
    <n v="44"/>
    <x v="6"/>
    <n v="137148.68"/>
    <x v="0"/>
    <x v="0"/>
    <x v="1"/>
    <n v="92381.01"/>
    <n v="1"/>
    <m/>
    <m/>
    <x v="0"/>
  </r>
  <r>
    <n v="2025"/>
    <x v="845"/>
    <s v="Lo"/>
    <x v="340"/>
    <x v="0"/>
    <x v="1"/>
    <n v="49"/>
    <x v="3"/>
    <n v="80001.23"/>
    <x v="0"/>
    <x v="1"/>
    <x v="1"/>
    <n v="135180.10999999999"/>
    <n v="1"/>
    <m/>
    <m/>
    <x v="1"/>
  </r>
  <r>
    <n v="2025"/>
    <x v="846"/>
    <s v="Averyanov"/>
    <x v="194"/>
    <x v="2"/>
    <x v="1"/>
    <n v="21"/>
    <x v="5"/>
    <n v="86402.52"/>
    <x v="2"/>
    <x v="1"/>
    <x v="1"/>
    <n v="27330.59"/>
    <n v="1"/>
    <m/>
    <m/>
    <x v="2"/>
  </r>
  <r>
    <n v="2025"/>
    <x v="847"/>
    <s v="Unaipon"/>
    <x v="259"/>
    <x v="0"/>
    <x v="0"/>
    <n v="42"/>
    <x v="8"/>
    <n v="0"/>
    <x v="2"/>
    <x v="0"/>
    <x v="1"/>
    <n v="125305.34"/>
    <n v="1"/>
    <m/>
    <m/>
    <x v="0"/>
  </r>
  <r>
    <n v="2025"/>
    <x v="848"/>
    <s v="Clamp"/>
    <x v="235"/>
    <x v="1"/>
    <x v="1"/>
    <n v="51"/>
    <x v="1"/>
    <n v="122874.74"/>
    <x v="0"/>
    <x v="0"/>
    <x v="0"/>
    <n v="149648.45000000001"/>
    <n v="1"/>
    <m/>
    <m/>
    <x v="1"/>
  </r>
  <r>
    <n v="2025"/>
    <x v="849"/>
    <s v="Lim"/>
    <x v="242"/>
    <x v="0"/>
    <x v="1"/>
    <n v="25"/>
    <x v="10"/>
    <n v="97544.29"/>
    <x v="0"/>
    <x v="1"/>
    <x v="0"/>
    <n v="59887.15"/>
    <n v="1"/>
    <m/>
    <m/>
    <x v="2"/>
  </r>
  <r>
    <n v="2025"/>
    <x v="850"/>
    <s v="Wu"/>
    <x v="82"/>
    <x v="2"/>
    <x v="1"/>
    <n v="46"/>
    <x v="1"/>
    <n v="170826.55"/>
    <x v="2"/>
    <x v="0"/>
    <x v="1"/>
    <n v="45041.32"/>
    <n v="1"/>
    <m/>
    <m/>
    <x v="1"/>
  </r>
  <r>
    <n v="2025"/>
    <x v="851"/>
    <s v="Wan"/>
    <x v="136"/>
    <x v="2"/>
    <x v="0"/>
    <n v="48"/>
    <x v="1"/>
    <n v="97133.92"/>
    <x v="2"/>
    <x v="1"/>
    <x v="1"/>
    <n v="113316.77"/>
    <n v="1"/>
    <m/>
    <m/>
    <x v="1"/>
  </r>
  <r>
    <n v="2025"/>
    <x v="852"/>
    <s v="Chambers"/>
    <x v="54"/>
    <x v="2"/>
    <x v="0"/>
    <n v="41"/>
    <x v="2"/>
    <n v="153895.65"/>
    <x v="0"/>
    <x v="0"/>
    <x v="0"/>
    <n v="39087.42"/>
    <n v="1"/>
    <m/>
    <m/>
    <x v="0"/>
  </r>
  <r>
    <n v="2025"/>
    <x v="853"/>
    <s v="Pettit"/>
    <x v="16"/>
    <x v="0"/>
    <x v="0"/>
    <n v="43"/>
    <x v="5"/>
    <n v="0"/>
    <x v="2"/>
    <x v="0"/>
    <x v="0"/>
    <n v="7330.59"/>
    <n v="1"/>
    <m/>
    <m/>
    <x v="0"/>
  </r>
  <r>
    <n v="2025"/>
    <x v="854"/>
    <s v="Baresi"/>
    <x v="64"/>
    <x v="0"/>
    <x v="0"/>
    <n v="57"/>
    <x v="2"/>
    <n v="0"/>
    <x v="2"/>
    <x v="1"/>
    <x v="0"/>
    <n v="95463.29"/>
    <n v="1"/>
    <m/>
    <m/>
    <x v="1"/>
  </r>
  <r>
    <n v="2025"/>
    <x v="855"/>
    <s v="Newbery"/>
    <x v="174"/>
    <x v="1"/>
    <x v="1"/>
    <n v="32"/>
    <x v="4"/>
    <n v="0"/>
    <x v="2"/>
    <x v="0"/>
    <x v="1"/>
    <n v="167848.02"/>
    <n v="1"/>
    <m/>
    <m/>
    <x v="0"/>
  </r>
  <r>
    <n v="2025"/>
    <x v="856"/>
    <s v="Iheanacho"/>
    <x v="162"/>
    <x v="2"/>
    <x v="0"/>
    <n v="49"/>
    <x v="8"/>
    <n v="134956.01999999999"/>
    <x v="0"/>
    <x v="0"/>
    <x v="1"/>
    <n v="93953.84"/>
    <n v="1"/>
    <m/>
    <m/>
    <x v="1"/>
  </r>
  <r>
    <n v="2025"/>
    <x v="857"/>
    <s v="Duncan"/>
    <x v="288"/>
    <x v="1"/>
    <x v="1"/>
    <n v="39"/>
    <x v="3"/>
    <n v="143637.57999999999"/>
    <x v="2"/>
    <x v="1"/>
    <x v="0"/>
    <n v="174227.66"/>
    <n v="1"/>
    <m/>
    <m/>
    <x v="0"/>
  </r>
  <r>
    <n v="2025"/>
    <x v="858"/>
    <s v="Barry"/>
    <x v="341"/>
    <x v="1"/>
    <x v="1"/>
    <n v="32"/>
    <x v="9"/>
    <n v="147506.25"/>
    <x v="0"/>
    <x v="0"/>
    <x v="0"/>
    <n v="135399.21"/>
    <n v="1"/>
    <m/>
    <m/>
    <x v="0"/>
  </r>
  <r>
    <n v="2025"/>
    <x v="859"/>
    <s v="Landry"/>
    <x v="287"/>
    <x v="0"/>
    <x v="1"/>
    <n v="64"/>
    <x v="1"/>
    <n v="0"/>
    <x v="2"/>
    <x v="0"/>
    <x v="1"/>
    <n v="195635.3"/>
    <n v="1"/>
    <m/>
    <m/>
    <x v="3"/>
  </r>
  <r>
    <n v="2025"/>
    <x v="860"/>
    <s v="McGregor"/>
    <x v="136"/>
    <x v="0"/>
    <x v="1"/>
    <n v="43"/>
    <x v="2"/>
    <n v="190227.46"/>
    <x v="0"/>
    <x v="0"/>
    <x v="1"/>
    <n v="97508.04"/>
    <n v="1"/>
    <m/>
    <m/>
    <x v="0"/>
  </r>
  <r>
    <n v="2025"/>
    <x v="861"/>
    <s v="Nucci"/>
    <x v="252"/>
    <x v="0"/>
    <x v="0"/>
    <n v="32"/>
    <x v="0"/>
    <n v="172448.77"/>
    <x v="0"/>
    <x v="0"/>
    <x v="1"/>
    <n v="188083.77"/>
    <n v="1"/>
    <m/>
    <m/>
    <x v="0"/>
  </r>
  <r>
    <n v="2025"/>
    <x v="862"/>
    <s v="Pirogov"/>
    <x v="53"/>
    <x v="0"/>
    <x v="1"/>
    <n v="41"/>
    <x v="3"/>
    <n v="113980.21"/>
    <x v="0"/>
    <x v="0"/>
    <x v="0"/>
    <n v="116704.25"/>
    <n v="1"/>
    <m/>
    <m/>
    <x v="0"/>
  </r>
  <r>
    <n v="2025"/>
    <x v="863"/>
    <s v="Oguejiofor"/>
    <x v="131"/>
    <x v="0"/>
    <x v="1"/>
    <n v="53"/>
    <x v="5"/>
    <n v="0"/>
    <x v="2"/>
    <x v="1"/>
    <x v="0"/>
    <n v="97614.87"/>
    <n v="1"/>
    <m/>
    <m/>
    <x v="1"/>
  </r>
  <r>
    <n v="2025"/>
    <x v="864"/>
    <s v="Ugochukwu"/>
    <x v="165"/>
    <x v="0"/>
    <x v="1"/>
    <n v="38"/>
    <x v="4"/>
    <n v="0"/>
    <x v="2"/>
    <x v="1"/>
    <x v="1"/>
    <n v="186884.04"/>
    <n v="1"/>
    <m/>
    <m/>
    <x v="0"/>
  </r>
  <r>
    <n v="2025"/>
    <x v="865"/>
    <s v="Rohu"/>
    <x v="71"/>
    <x v="2"/>
    <x v="0"/>
    <n v="25"/>
    <x v="7"/>
    <n v="76968.12"/>
    <x v="2"/>
    <x v="1"/>
    <x v="0"/>
    <n v="131501.72"/>
    <n v="1"/>
    <m/>
    <m/>
    <x v="2"/>
  </r>
  <r>
    <n v="2025"/>
    <x v="866"/>
    <s v="Cary"/>
    <x v="176"/>
    <x v="0"/>
    <x v="1"/>
    <n v="38"/>
    <x v="1"/>
    <n v="88293.13"/>
    <x v="2"/>
    <x v="0"/>
    <x v="0"/>
    <n v="24302.95"/>
    <n v="1"/>
    <m/>
    <m/>
    <x v="0"/>
  </r>
  <r>
    <n v="2025"/>
    <x v="867"/>
    <s v="O'Loghlen"/>
    <x v="20"/>
    <x v="0"/>
    <x v="0"/>
    <n v="48"/>
    <x v="1"/>
    <n v="170833.46"/>
    <x v="0"/>
    <x v="0"/>
    <x v="1"/>
    <n v="110510.28"/>
    <n v="1"/>
    <m/>
    <m/>
    <x v="1"/>
  </r>
  <r>
    <n v="2025"/>
    <x v="868"/>
    <s v="Quinn"/>
    <x v="59"/>
    <x v="2"/>
    <x v="1"/>
    <n v="44"/>
    <x v="5"/>
    <n v="108122.39"/>
    <x v="2"/>
    <x v="0"/>
    <x v="1"/>
    <n v="108488.33"/>
    <n v="1"/>
    <m/>
    <m/>
    <x v="0"/>
  </r>
  <r>
    <n v="2025"/>
    <x v="869"/>
    <s v="Page"/>
    <x v="342"/>
    <x v="0"/>
    <x v="1"/>
    <n v="36"/>
    <x v="4"/>
    <n v="0"/>
    <x v="0"/>
    <x v="0"/>
    <x v="0"/>
    <n v="197015.2"/>
    <n v="1"/>
    <m/>
    <m/>
    <x v="0"/>
  </r>
  <r>
    <n v="2025"/>
    <x v="870"/>
    <s v="Evans"/>
    <x v="125"/>
    <x v="0"/>
    <x v="0"/>
    <n v="40"/>
    <x v="2"/>
    <n v="0"/>
    <x v="0"/>
    <x v="0"/>
    <x v="0"/>
    <n v="27689.77"/>
    <n v="1"/>
    <m/>
    <m/>
    <x v="0"/>
  </r>
  <r>
    <n v="2025"/>
    <x v="871"/>
    <s v="McGregor"/>
    <x v="205"/>
    <x v="2"/>
    <x v="0"/>
    <n v="45"/>
    <x v="3"/>
    <n v="129818.39"/>
    <x v="1"/>
    <x v="0"/>
    <x v="1"/>
    <n v="9217.5499999999993"/>
    <n v="1"/>
    <m/>
    <m/>
    <x v="0"/>
  </r>
  <r>
    <n v="2025"/>
    <x v="872"/>
    <s v="Andrews"/>
    <x v="33"/>
    <x v="0"/>
    <x v="0"/>
    <n v="35"/>
    <x v="0"/>
    <n v="163943.89000000001"/>
    <x v="2"/>
    <x v="0"/>
    <x v="0"/>
    <n v="15068.18"/>
    <n v="1"/>
    <m/>
    <m/>
    <x v="0"/>
  </r>
  <r>
    <n v="2025"/>
    <x v="873"/>
    <s v="Stanley"/>
    <x v="343"/>
    <x v="0"/>
    <x v="1"/>
    <n v="28"/>
    <x v="3"/>
    <n v="0"/>
    <x v="2"/>
    <x v="0"/>
    <x v="1"/>
    <n v="7797.01"/>
    <n v="1"/>
    <m/>
    <m/>
    <x v="2"/>
  </r>
  <r>
    <n v="2025"/>
    <x v="874"/>
    <s v="Chiazagomekpere"/>
    <x v="5"/>
    <x v="0"/>
    <x v="0"/>
    <n v="38"/>
    <x v="8"/>
    <n v="101430.3"/>
    <x v="2"/>
    <x v="1"/>
    <x v="0"/>
    <n v="4400.32"/>
    <n v="1"/>
    <m/>
    <m/>
    <x v="0"/>
  </r>
  <r>
    <n v="2025"/>
    <x v="875"/>
    <s v="Chidiebele"/>
    <x v="8"/>
    <x v="0"/>
    <x v="0"/>
    <n v="39"/>
    <x v="9"/>
    <n v="117301.66"/>
    <x v="0"/>
    <x v="1"/>
    <x v="1"/>
    <n v="182025.95"/>
    <n v="1"/>
    <m/>
    <m/>
    <x v="0"/>
  </r>
  <r>
    <n v="2025"/>
    <x v="876"/>
    <s v="Gregory"/>
    <x v="2"/>
    <x v="2"/>
    <x v="0"/>
    <n v="32"/>
    <x v="1"/>
    <n v="173340.83"/>
    <x v="0"/>
    <x v="1"/>
    <x v="0"/>
    <n v="122763.95"/>
    <n v="1"/>
    <m/>
    <m/>
    <x v="0"/>
  </r>
  <r>
    <n v="2025"/>
    <x v="877"/>
    <s v="Bednall"/>
    <x v="79"/>
    <x v="1"/>
    <x v="0"/>
    <n v="42"/>
    <x v="4"/>
    <n v="0"/>
    <x v="2"/>
    <x v="0"/>
    <x v="0"/>
    <n v="38152.01"/>
    <n v="1"/>
    <m/>
    <m/>
    <x v="0"/>
  </r>
  <r>
    <n v="2025"/>
    <x v="878"/>
    <s v="Jen"/>
    <x v="27"/>
    <x v="0"/>
    <x v="0"/>
    <n v="33"/>
    <x v="6"/>
    <n v="134348.57"/>
    <x v="0"/>
    <x v="0"/>
    <x v="1"/>
    <n v="63163.99"/>
    <n v="1"/>
    <m/>
    <m/>
    <x v="0"/>
  </r>
  <r>
    <n v="2025"/>
    <x v="879"/>
    <s v="She"/>
    <x v="344"/>
    <x v="0"/>
    <x v="0"/>
    <n v="45"/>
    <x v="9"/>
    <n v="105525.65"/>
    <x v="2"/>
    <x v="0"/>
    <x v="0"/>
    <n v="73418.289999999994"/>
    <n v="1"/>
    <m/>
    <m/>
    <x v="0"/>
  </r>
  <r>
    <n v="2025"/>
    <x v="880"/>
    <s v="Simmons"/>
    <x v="213"/>
    <x v="0"/>
    <x v="0"/>
    <n v="60"/>
    <x v="5"/>
    <n v="0"/>
    <x v="0"/>
    <x v="0"/>
    <x v="1"/>
    <n v="17978.68"/>
    <n v="1"/>
    <m/>
    <m/>
    <x v="1"/>
  </r>
  <r>
    <n v="2025"/>
    <x v="881"/>
    <s v="Fraser"/>
    <x v="331"/>
    <x v="0"/>
    <x v="0"/>
    <n v="43"/>
    <x v="4"/>
    <n v="0"/>
    <x v="1"/>
    <x v="0"/>
    <x v="1"/>
    <n v="115136.51"/>
    <n v="1"/>
    <m/>
    <m/>
    <x v="0"/>
  </r>
  <r>
    <n v="2025"/>
    <x v="882"/>
    <s v="May"/>
    <x v="345"/>
    <x v="0"/>
    <x v="1"/>
    <n v="36"/>
    <x v="5"/>
    <n v="106192.1"/>
    <x v="0"/>
    <x v="0"/>
    <x v="1"/>
    <n v="149575.59"/>
    <n v="1"/>
    <m/>
    <m/>
    <x v="0"/>
  </r>
  <r>
    <n v="2025"/>
    <x v="883"/>
    <s v="Seabrook"/>
    <x v="154"/>
    <x v="0"/>
    <x v="0"/>
    <n v="45"/>
    <x v="4"/>
    <n v="45144.43"/>
    <x v="0"/>
    <x v="0"/>
    <x v="1"/>
    <n v="60917.24"/>
    <n v="1"/>
    <m/>
    <m/>
    <x v="0"/>
  </r>
  <r>
    <n v="2025"/>
    <x v="884"/>
    <s v="Herrera"/>
    <x v="88"/>
    <x v="0"/>
    <x v="1"/>
    <n v="65"/>
    <x v="3"/>
    <n v="92113.61"/>
    <x v="0"/>
    <x v="0"/>
    <x v="0"/>
    <n v="142548.32999999999"/>
    <n v="1"/>
    <m/>
    <m/>
    <x v="3"/>
  </r>
  <r>
    <n v="2025"/>
    <x v="885"/>
    <s v="Kincaid"/>
    <x v="149"/>
    <x v="0"/>
    <x v="1"/>
    <n v="25"/>
    <x v="3"/>
    <n v="0"/>
    <x v="2"/>
    <x v="0"/>
    <x v="0"/>
    <n v="157878.67000000001"/>
    <n v="1"/>
    <m/>
    <m/>
    <x v="2"/>
  </r>
  <r>
    <n v="2025"/>
    <x v="886"/>
    <s v="Sleeman"/>
    <x v="178"/>
    <x v="1"/>
    <x v="1"/>
    <n v="38"/>
    <x v="10"/>
    <n v="128366.44"/>
    <x v="0"/>
    <x v="0"/>
    <x v="1"/>
    <n v="12796.43"/>
    <n v="1"/>
    <m/>
    <m/>
    <x v="0"/>
  </r>
  <r>
    <n v="2025"/>
    <x v="887"/>
    <s v="Hung"/>
    <x v="48"/>
    <x v="0"/>
    <x v="1"/>
    <n v="42"/>
    <x v="0"/>
    <n v="0"/>
    <x v="2"/>
    <x v="0"/>
    <x v="0"/>
    <n v="18657.77"/>
    <n v="1"/>
    <m/>
    <m/>
    <x v="0"/>
  </r>
  <r>
    <n v="2025"/>
    <x v="888"/>
    <s v="Artemieva"/>
    <x v="191"/>
    <x v="2"/>
    <x v="1"/>
    <n v="74"/>
    <x v="6"/>
    <n v="106545.53"/>
    <x v="0"/>
    <x v="0"/>
    <x v="0"/>
    <n v="134589.57999999999"/>
    <n v="1"/>
    <m/>
    <m/>
    <x v="3"/>
  </r>
  <r>
    <n v="2025"/>
    <x v="889"/>
    <s v="Barwell"/>
    <x v="271"/>
    <x v="0"/>
    <x v="0"/>
    <n v="43"/>
    <x v="2"/>
    <n v="145618.37"/>
    <x v="0"/>
    <x v="1"/>
    <x v="0"/>
    <n v="10350.74"/>
    <n v="1"/>
    <m/>
    <m/>
    <x v="0"/>
  </r>
  <r>
    <n v="2025"/>
    <x v="890"/>
    <s v="Wright"/>
    <x v="49"/>
    <x v="1"/>
    <x v="1"/>
    <n v="37"/>
    <x v="2"/>
    <n v="141541.25"/>
    <x v="0"/>
    <x v="1"/>
    <x v="1"/>
    <n v="66013.27"/>
    <n v="1"/>
    <m/>
    <m/>
    <x v="0"/>
  </r>
  <r>
    <n v="2025"/>
    <x v="891"/>
    <s v="Bellucci"/>
    <x v="342"/>
    <x v="2"/>
    <x v="1"/>
    <n v="32"/>
    <x v="0"/>
    <n v="57017.06"/>
    <x v="2"/>
    <x v="0"/>
    <x v="0"/>
    <n v="5907.11"/>
    <n v="1"/>
    <m/>
    <m/>
    <x v="0"/>
  </r>
  <r>
    <n v="2025"/>
    <x v="892"/>
    <s v="Moore"/>
    <x v="24"/>
    <x v="0"/>
    <x v="1"/>
    <n v="42"/>
    <x v="9"/>
    <n v="0"/>
    <x v="0"/>
    <x v="0"/>
    <x v="1"/>
    <n v="74077.91"/>
    <n v="1"/>
    <m/>
    <m/>
    <x v="0"/>
  </r>
  <r>
    <n v="2025"/>
    <x v="893"/>
    <s v="Ball"/>
    <x v="171"/>
    <x v="0"/>
    <x v="0"/>
    <n v="51"/>
    <x v="6"/>
    <n v="0"/>
    <x v="1"/>
    <x v="0"/>
    <x v="0"/>
    <n v="77294.559999999998"/>
    <n v="1"/>
    <m/>
    <m/>
    <x v="1"/>
  </r>
  <r>
    <n v="2025"/>
    <x v="894"/>
    <s v="Sung"/>
    <x v="346"/>
    <x v="2"/>
    <x v="0"/>
    <n v="35"/>
    <x v="2"/>
    <n v="125884.95"/>
    <x v="2"/>
    <x v="0"/>
    <x v="1"/>
    <n v="54359.02"/>
    <n v="1"/>
    <m/>
    <m/>
    <x v="0"/>
  </r>
  <r>
    <n v="2025"/>
    <x v="895"/>
    <s v="Mello"/>
    <x v="346"/>
    <x v="2"/>
    <x v="1"/>
    <n v="32"/>
    <x v="8"/>
    <n v="61825.5"/>
    <x v="0"/>
    <x v="0"/>
    <x v="0"/>
    <n v="156124.93"/>
    <n v="1"/>
    <m/>
    <m/>
    <x v="0"/>
  </r>
  <r>
    <n v="2025"/>
    <x v="896"/>
    <s v="Mistry"/>
    <x v="219"/>
    <x v="0"/>
    <x v="1"/>
    <n v="35"/>
    <x v="2"/>
    <n v="0"/>
    <x v="2"/>
    <x v="0"/>
    <x v="1"/>
    <n v="94820.85"/>
    <n v="1"/>
    <m/>
    <m/>
    <x v="0"/>
  </r>
  <r>
    <n v="2025"/>
    <x v="897"/>
    <s v="T'ien"/>
    <x v="266"/>
    <x v="0"/>
    <x v="0"/>
    <n v="40"/>
    <x v="5"/>
    <n v="0"/>
    <x v="0"/>
    <x v="0"/>
    <x v="1"/>
    <n v="155155.25"/>
    <n v="1"/>
    <m/>
    <m/>
    <x v="0"/>
  </r>
  <r>
    <n v="2025"/>
    <x v="898"/>
    <s v="Fallaci"/>
    <x v="174"/>
    <x v="0"/>
    <x v="0"/>
    <n v="40"/>
    <x v="0"/>
    <n v="102967.41"/>
    <x v="0"/>
    <x v="0"/>
    <x v="1"/>
    <n v="128702.1"/>
    <n v="1"/>
    <m/>
    <m/>
    <x v="0"/>
  </r>
  <r>
    <n v="2025"/>
    <x v="899"/>
    <s v="Hill"/>
    <x v="67"/>
    <x v="2"/>
    <x v="1"/>
    <n v="25"/>
    <x v="0"/>
    <n v="171770.55"/>
    <x v="0"/>
    <x v="0"/>
    <x v="1"/>
    <n v="22745.5"/>
    <n v="1"/>
    <m/>
    <m/>
    <x v="2"/>
  </r>
  <r>
    <n v="2025"/>
    <x v="900"/>
    <s v="Burns"/>
    <x v="184"/>
    <x v="2"/>
    <x v="1"/>
    <n v="40"/>
    <x v="1"/>
    <n v="93051.64"/>
    <x v="2"/>
    <x v="0"/>
    <x v="1"/>
    <n v="71865.31"/>
    <n v="1"/>
    <m/>
    <m/>
    <x v="0"/>
  </r>
  <r>
    <n v="2025"/>
    <x v="901"/>
    <s v="Hunter"/>
    <x v="154"/>
    <x v="0"/>
    <x v="1"/>
    <n v="36"/>
    <x v="3"/>
    <n v="161064.64000000001"/>
    <x v="2"/>
    <x v="1"/>
    <x v="0"/>
    <n v="84294.82"/>
    <n v="1"/>
    <m/>
    <m/>
    <x v="0"/>
  </r>
  <r>
    <n v="2025"/>
    <x v="902"/>
    <s v="Li"/>
    <x v="5"/>
    <x v="0"/>
    <x v="0"/>
    <n v="48"/>
    <x v="3"/>
    <n v="90612.34"/>
    <x v="0"/>
    <x v="0"/>
    <x v="0"/>
    <n v="149139.13"/>
    <n v="1"/>
    <m/>
    <m/>
    <x v="1"/>
  </r>
  <r>
    <n v="2025"/>
    <x v="903"/>
    <s v="Ku"/>
    <x v="224"/>
    <x v="0"/>
    <x v="1"/>
    <n v="28"/>
    <x v="8"/>
    <n v="145105.64000000001"/>
    <x v="2"/>
    <x v="0"/>
    <x v="1"/>
    <n v="185489.11"/>
    <n v="1"/>
    <m/>
    <m/>
    <x v="2"/>
  </r>
  <r>
    <n v="2025"/>
    <x v="904"/>
    <s v="Ch'en"/>
    <x v="277"/>
    <x v="0"/>
    <x v="1"/>
    <n v="58"/>
    <x v="4"/>
    <n v="0"/>
    <x v="0"/>
    <x v="1"/>
    <x v="1"/>
    <n v="176407.15"/>
    <n v="1"/>
    <m/>
    <m/>
    <x v="1"/>
  </r>
  <r>
    <n v="2025"/>
    <x v="905"/>
    <s v="Chukwukadibia"/>
    <x v="320"/>
    <x v="0"/>
    <x v="0"/>
    <n v="45"/>
    <x v="9"/>
    <n v="0"/>
    <x v="0"/>
    <x v="0"/>
    <x v="0"/>
    <n v="92027.69"/>
    <n v="1"/>
    <m/>
    <m/>
    <x v="0"/>
  </r>
  <r>
    <n v="2025"/>
    <x v="906"/>
    <s v="Zikoranachidimma"/>
    <x v="99"/>
    <x v="0"/>
    <x v="1"/>
    <n v="33"/>
    <x v="5"/>
    <n v="174912.72"/>
    <x v="0"/>
    <x v="0"/>
    <x v="0"/>
    <n v="43932.54"/>
    <n v="1"/>
    <m/>
    <m/>
    <x v="0"/>
  </r>
  <r>
    <n v="2025"/>
    <x v="907"/>
    <s v="Oluchukwu"/>
    <x v="151"/>
    <x v="0"/>
    <x v="0"/>
    <n v="46"/>
    <x v="1"/>
    <n v="104947.72"/>
    <x v="0"/>
    <x v="0"/>
    <x v="1"/>
    <n v="115789.25"/>
    <n v="1"/>
    <m/>
    <m/>
    <x v="1"/>
  </r>
  <r>
    <n v="2025"/>
    <x v="908"/>
    <s v="Rivera"/>
    <x v="99"/>
    <x v="1"/>
    <x v="1"/>
    <n v="31"/>
    <x v="7"/>
    <n v="135213.71"/>
    <x v="0"/>
    <x v="0"/>
    <x v="0"/>
    <n v="125777.28"/>
    <n v="1"/>
    <m/>
    <m/>
    <x v="0"/>
  </r>
  <r>
    <n v="2025"/>
    <x v="909"/>
    <s v="Niu"/>
    <x v="208"/>
    <x v="1"/>
    <x v="1"/>
    <n v="25"/>
    <x v="3"/>
    <n v="0"/>
    <x v="2"/>
    <x v="0"/>
    <x v="1"/>
    <n v="18461.900000000001"/>
    <n v="1"/>
    <m/>
    <m/>
    <x v="2"/>
  </r>
  <r>
    <n v="2025"/>
    <x v="910"/>
    <s v="Bennett"/>
    <x v="68"/>
    <x v="0"/>
    <x v="1"/>
    <n v="36"/>
    <x v="5"/>
    <n v="116229.85"/>
    <x v="2"/>
    <x v="0"/>
    <x v="0"/>
    <n v="79633.38"/>
    <n v="1"/>
    <m/>
    <m/>
    <x v="0"/>
  </r>
  <r>
    <n v="2025"/>
    <x v="911"/>
    <s v="Wollstonecraft"/>
    <x v="228"/>
    <x v="1"/>
    <x v="0"/>
    <n v="53"/>
    <x v="5"/>
    <n v="111201.41"/>
    <x v="0"/>
    <x v="0"/>
    <x v="0"/>
    <n v="121542.29"/>
    <n v="1"/>
    <m/>
    <m/>
    <x v="1"/>
  </r>
  <r>
    <n v="2025"/>
    <x v="912"/>
    <s v="Thomsen"/>
    <x v="176"/>
    <x v="1"/>
    <x v="0"/>
    <n v="32"/>
    <x v="4"/>
    <n v="0"/>
    <x v="0"/>
    <x v="0"/>
    <x v="1"/>
    <n v="94739.199999999997"/>
    <n v="1"/>
    <m/>
    <m/>
    <x v="0"/>
  </r>
  <r>
    <n v="2025"/>
    <x v="913"/>
    <s v="Palermo"/>
    <x v="25"/>
    <x v="2"/>
    <x v="1"/>
    <n v="27"/>
    <x v="1"/>
    <n v="131899"/>
    <x v="0"/>
    <x v="0"/>
    <x v="1"/>
    <n v="93302.29"/>
    <n v="1"/>
    <m/>
    <m/>
    <x v="2"/>
  </r>
  <r>
    <n v="2025"/>
    <x v="914"/>
    <s v="Chinwendu"/>
    <x v="267"/>
    <x v="0"/>
    <x v="1"/>
    <n v="35"/>
    <x v="7"/>
    <n v="124525.52"/>
    <x v="0"/>
    <x v="0"/>
    <x v="0"/>
    <n v="193793.78"/>
    <n v="1"/>
    <m/>
    <m/>
    <x v="0"/>
  </r>
  <r>
    <n v="2025"/>
    <x v="915"/>
    <s v="McKenzie"/>
    <x v="248"/>
    <x v="0"/>
    <x v="1"/>
    <n v="47"/>
    <x v="5"/>
    <n v="0"/>
    <x v="0"/>
    <x v="0"/>
    <x v="1"/>
    <n v="74835.649999999994"/>
    <n v="1"/>
    <m/>
    <m/>
    <x v="1"/>
  </r>
  <r>
    <n v="2025"/>
    <x v="916"/>
    <s v="James"/>
    <x v="34"/>
    <x v="0"/>
    <x v="1"/>
    <n v="39"/>
    <x v="5"/>
    <n v="0"/>
    <x v="0"/>
    <x v="0"/>
    <x v="0"/>
    <n v="56999.9"/>
    <n v="1"/>
    <m/>
    <m/>
    <x v="0"/>
  </r>
  <r>
    <n v="2025"/>
    <x v="917"/>
    <s v="Lamb"/>
    <x v="82"/>
    <x v="0"/>
    <x v="0"/>
    <n v="45"/>
    <x v="6"/>
    <n v="47134.75"/>
    <x v="0"/>
    <x v="0"/>
    <x v="0"/>
    <n v="57236.44"/>
    <n v="1"/>
    <m/>
    <m/>
    <x v="0"/>
  </r>
  <r>
    <n v="2025"/>
    <x v="918"/>
    <s v="Olejuru"/>
    <x v="347"/>
    <x v="1"/>
    <x v="1"/>
    <n v="35"/>
    <x v="6"/>
    <n v="0"/>
    <x v="2"/>
    <x v="1"/>
    <x v="1"/>
    <n v="81483.64"/>
    <n v="1"/>
    <m/>
    <m/>
    <x v="0"/>
  </r>
  <r>
    <n v="2025"/>
    <x v="919"/>
    <s v="Hay"/>
    <x v="348"/>
    <x v="1"/>
    <x v="1"/>
    <n v="45"/>
    <x v="9"/>
    <n v="0"/>
    <x v="2"/>
    <x v="0"/>
    <x v="1"/>
    <n v="26752.560000000001"/>
    <n v="1"/>
    <m/>
    <m/>
    <x v="0"/>
  </r>
  <r>
    <n v="2025"/>
    <x v="920"/>
    <s v="Lu"/>
    <x v="81"/>
    <x v="0"/>
    <x v="1"/>
    <n v="44"/>
    <x v="8"/>
    <n v="0"/>
    <x v="2"/>
    <x v="1"/>
    <x v="0"/>
    <n v="9200.5400000000009"/>
    <n v="1"/>
    <m/>
    <m/>
    <x v="0"/>
  </r>
  <r>
    <n v="2025"/>
    <x v="921"/>
    <s v="Chiawuotu"/>
    <x v="349"/>
    <x v="1"/>
    <x v="1"/>
    <n v="61"/>
    <x v="1"/>
    <n v="0"/>
    <x v="0"/>
    <x v="0"/>
    <x v="1"/>
    <n v="22447.85"/>
    <n v="1"/>
    <m/>
    <m/>
    <x v="3"/>
  </r>
  <r>
    <n v="2025"/>
    <x v="922"/>
    <s v="Yeates"/>
    <x v="58"/>
    <x v="0"/>
    <x v="1"/>
    <n v="51"/>
    <x v="8"/>
    <n v="0"/>
    <x v="1"/>
    <x v="0"/>
    <x v="1"/>
    <n v="189122.89"/>
    <n v="1"/>
    <m/>
    <m/>
    <x v="1"/>
  </r>
  <r>
    <n v="2025"/>
    <x v="923"/>
    <s v="Gallagher"/>
    <x v="159"/>
    <x v="2"/>
    <x v="0"/>
    <n v="19"/>
    <x v="1"/>
    <n v="138657.07999999999"/>
    <x v="0"/>
    <x v="0"/>
    <x v="0"/>
    <n v="16161.82"/>
    <n v="1"/>
    <m/>
    <m/>
    <x v="2"/>
  </r>
  <r>
    <n v="2025"/>
    <x v="924"/>
    <s v="Heath"/>
    <x v="96"/>
    <x v="0"/>
    <x v="0"/>
    <n v="34"/>
    <x v="9"/>
    <n v="70302.48"/>
    <x v="0"/>
    <x v="0"/>
    <x v="0"/>
    <n v="68600.36"/>
    <n v="1"/>
    <m/>
    <m/>
    <x v="0"/>
  </r>
  <r>
    <n v="2025"/>
    <x v="925"/>
    <s v="Ts'ai"/>
    <x v="194"/>
    <x v="2"/>
    <x v="0"/>
    <n v="36"/>
    <x v="1"/>
    <n v="101609.01"/>
    <x v="2"/>
    <x v="0"/>
    <x v="0"/>
    <n v="447.73"/>
    <n v="1"/>
    <m/>
    <m/>
    <x v="0"/>
  </r>
  <r>
    <n v="2025"/>
    <x v="926"/>
    <s v="Thurgood"/>
    <x v="65"/>
    <x v="1"/>
    <x v="1"/>
    <n v="35"/>
    <x v="6"/>
    <n v="0"/>
    <x v="0"/>
    <x v="0"/>
    <x v="0"/>
    <n v="15650.73"/>
    <n v="1"/>
    <m/>
    <m/>
    <x v="0"/>
  </r>
  <r>
    <n v="2025"/>
    <x v="927"/>
    <s v="Pai"/>
    <x v="273"/>
    <x v="2"/>
    <x v="1"/>
    <n v="38"/>
    <x v="8"/>
    <n v="130170.82"/>
    <x v="0"/>
    <x v="0"/>
    <x v="0"/>
    <n v="149599.62"/>
    <n v="1"/>
    <m/>
    <m/>
    <x v="0"/>
  </r>
  <r>
    <n v="2025"/>
    <x v="928"/>
    <s v="Lorenzo"/>
    <x v="32"/>
    <x v="2"/>
    <x v="1"/>
    <n v="61"/>
    <x v="2"/>
    <n v="133802.29"/>
    <x v="2"/>
    <x v="0"/>
    <x v="0"/>
    <n v="90304.01"/>
    <n v="1"/>
    <m/>
    <m/>
    <x v="3"/>
  </r>
  <r>
    <n v="2025"/>
    <x v="929"/>
    <s v="Knupp"/>
    <x v="350"/>
    <x v="0"/>
    <x v="0"/>
    <n v="24"/>
    <x v="3"/>
    <n v="106234.02"/>
    <x v="0"/>
    <x v="1"/>
    <x v="1"/>
    <n v="115676.38"/>
    <n v="1"/>
    <m/>
    <m/>
    <x v="2"/>
  </r>
  <r>
    <n v="2025"/>
    <x v="930"/>
    <s v="Baryshnikov"/>
    <x v="63"/>
    <x v="1"/>
    <x v="1"/>
    <n v="39"/>
    <x v="5"/>
    <n v="132628.98000000001"/>
    <x v="0"/>
    <x v="1"/>
    <x v="1"/>
    <n v="38812.67"/>
    <n v="1"/>
    <m/>
    <m/>
    <x v="0"/>
  </r>
  <r>
    <n v="2025"/>
    <x v="931"/>
    <s v="Azubuike"/>
    <x v="281"/>
    <x v="2"/>
    <x v="1"/>
    <n v="41"/>
    <x v="9"/>
    <n v="103522.75"/>
    <x v="2"/>
    <x v="0"/>
    <x v="0"/>
    <n v="34338.21"/>
    <n v="1"/>
    <m/>
    <m/>
    <x v="0"/>
  </r>
  <r>
    <n v="2025"/>
    <x v="932"/>
    <s v="Shephard"/>
    <x v="338"/>
    <x v="2"/>
    <x v="0"/>
    <n v="42"/>
    <x v="2"/>
    <n v="192390.52"/>
    <x v="2"/>
    <x v="0"/>
    <x v="1"/>
    <n v="823.36"/>
    <n v="1"/>
    <m/>
    <m/>
    <x v="0"/>
  </r>
  <r>
    <n v="2025"/>
    <x v="933"/>
    <s v="Scott"/>
    <x v="140"/>
    <x v="1"/>
    <x v="1"/>
    <n v="36"/>
    <x v="1"/>
    <n v="0"/>
    <x v="0"/>
    <x v="1"/>
    <x v="0"/>
    <n v="135482.26"/>
    <n v="1"/>
    <m/>
    <m/>
    <x v="0"/>
  </r>
  <r>
    <n v="2025"/>
    <x v="934"/>
    <s v="Williamson"/>
    <x v="161"/>
    <x v="1"/>
    <x v="1"/>
    <n v="37"/>
    <x v="9"/>
    <n v="0"/>
    <x v="1"/>
    <x v="0"/>
    <x v="0"/>
    <n v="10656.89"/>
    <n v="1"/>
    <m/>
    <m/>
    <x v="0"/>
  </r>
  <r>
    <n v="2025"/>
    <x v="935"/>
    <s v="Avdeeva"/>
    <x v="0"/>
    <x v="0"/>
    <x v="0"/>
    <n v="38"/>
    <x v="6"/>
    <n v="0"/>
    <x v="2"/>
    <x v="1"/>
    <x v="0"/>
    <n v="116467.35"/>
    <n v="1"/>
    <m/>
    <m/>
    <x v="0"/>
  </r>
  <r>
    <n v="2025"/>
    <x v="936"/>
    <s v="Tang"/>
    <x v="196"/>
    <x v="0"/>
    <x v="1"/>
    <n v="52"/>
    <x v="2"/>
    <n v="109922.61"/>
    <x v="0"/>
    <x v="0"/>
    <x v="0"/>
    <n v="96823.32"/>
    <n v="1"/>
    <m/>
    <m/>
    <x v="1"/>
  </r>
  <r>
    <n v="2025"/>
    <x v="937"/>
    <s v="Hsu"/>
    <x v="4"/>
    <x v="2"/>
    <x v="0"/>
    <n v="44"/>
    <x v="8"/>
    <n v="128605.32"/>
    <x v="0"/>
    <x v="1"/>
    <x v="0"/>
    <n v="171096.2"/>
    <n v="1"/>
    <m/>
    <m/>
    <x v="0"/>
  </r>
  <r>
    <n v="2025"/>
    <x v="938"/>
    <s v="Buchanan"/>
    <x v="24"/>
    <x v="0"/>
    <x v="0"/>
    <n v="37"/>
    <x v="4"/>
    <n v="0"/>
    <x v="0"/>
    <x v="0"/>
    <x v="0"/>
    <n v="79881.39"/>
    <n v="1"/>
    <m/>
    <m/>
    <x v="0"/>
  </r>
  <r>
    <n v="2025"/>
    <x v="939"/>
    <s v="Yeh"/>
    <x v="251"/>
    <x v="0"/>
    <x v="0"/>
    <n v="37"/>
    <x v="7"/>
    <n v="68598.559999999998"/>
    <x v="0"/>
    <x v="0"/>
    <x v="1"/>
    <n v="157862.82"/>
    <n v="1"/>
    <m/>
    <m/>
    <x v="0"/>
  </r>
  <r>
    <n v="2025"/>
    <x v="940"/>
    <s v="Palazzi"/>
    <x v="91"/>
    <x v="1"/>
    <x v="1"/>
    <n v="35"/>
    <x v="1"/>
    <n v="106518.52"/>
    <x v="0"/>
    <x v="0"/>
    <x v="0"/>
    <n v="127951.81"/>
    <n v="1"/>
    <m/>
    <m/>
    <x v="0"/>
  </r>
  <r>
    <n v="2025"/>
    <x v="941"/>
    <s v="Y?an"/>
    <x v="182"/>
    <x v="0"/>
    <x v="0"/>
    <n v="31"/>
    <x v="2"/>
    <n v="0"/>
    <x v="2"/>
    <x v="1"/>
    <x v="1"/>
    <n v="191074.11"/>
    <n v="1"/>
    <m/>
    <m/>
    <x v="0"/>
  </r>
  <r>
    <n v="2025"/>
    <x v="942"/>
    <s v="Lin"/>
    <x v="7"/>
    <x v="0"/>
    <x v="0"/>
    <n v="46"/>
    <x v="5"/>
    <n v="0"/>
    <x v="0"/>
    <x v="0"/>
    <x v="1"/>
    <n v="157333.69"/>
    <n v="1"/>
    <m/>
    <m/>
    <x v="1"/>
  </r>
  <r>
    <n v="2025"/>
    <x v="943"/>
    <s v="Schofield"/>
    <x v="64"/>
    <x v="2"/>
    <x v="0"/>
    <n v="29"/>
    <x v="2"/>
    <n v="121326.42"/>
    <x v="0"/>
    <x v="0"/>
    <x v="1"/>
    <n v="133457.51999999999"/>
    <n v="1"/>
    <m/>
    <m/>
    <x v="2"/>
  </r>
  <r>
    <n v="2025"/>
    <x v="944"/>
    <s v="Lombardi"/>
    <x v="237"/>
    <x v="0"/>
    <x v="1"/>
    <n v="36"/>
    <x v="2"/>
    <n v="67226.37"/>
    <x v="0"/>
    <x v="0"/>
    <x v="1"/>
    <n v="130789.6"/>
    <n v="1"/>
    <m/>
    <m/>
    <x v="0"/>
  </r>
  <r>
    <n v="2025"/>
    <x v="945"/>
    <s v="Wall"/>
    <x v="351"/>
    <x v="1"/>
    <x v="0"/>
    <n v="25"/>
    <x v="8"/>
    <n v="82931.850000000006"/>
    <x v="2"/>
    <x v="0"/>
    <x v="0"/>
    <n v="128373.88"/>
    <n v="1"/>
    <m/>
    <m/>
    <x v="2"/>
  </r>
  <r>
    <n v="2025"/>
    <x v="946"/>
    <s v="Milani"/>
    <x v="277"/>
    <x v="1"/>
    <x v="0"/>
    <n v="39"/>
    <x v="4"/>
    <n v="0"/>
    <x v="0"/>
    <x v="0"/>
    <x v="1"/>
    <n v="194273.2"/>
    <n v="1"/>
    <m/>
    <m/>
    <x v="0"/>
  </r>
  <r>
    <n v="2025"/>
    <x v="947"/>
    <s v="Ejimofor"/>
    <x v="146"/>
    <x v="0"/>
    <x v="0"/>
    <n v="38"/>
    <x v="8"/>
    <n v="118590.41"/>
    <x v="0"/>
    <x v="0"/>
    <x v="0"/>
    <n v="5684.17"/>
    <n v="1"/>
    <m/>
    <m/>
    <x v="0"/>
  </r>
  <r>
    <n v="2025"/>
    <x v="948"/>
    <s v="Blackburn"/>
    <x v="173"/>
    <x v="0"/>
    <x v="1"/>
    <n v="67"/>
    <x v="4"/>
    <n v="145981.87"/>
    <x v="0"/>
    <x v="0"/>
    <x v="0"/>
    <n v="131043.2"/>
    <n v="1"/>
    <m/>
    <m/>
    <x v="3"/>
  </r>
  <r>
    <n v="2025"/>
    <x v="949"/>
    <s v="Wickham"/>
    <x v="9"/>
    <x v="0"/>
    <x v="0"/>
    <n v="48"/>
    <x v="6"/>
    <n v="73309.38"/>
    <x v="0"/>
    <x v="1"/>
    <x v="1"/>
    <n v="21228.34"/>
    <n v="1"/>
    <m/>
    <m/>
    <x v="1"/>
  </r>
  <r>
    <n v="2025"/>
    <x v="950"/>
    <s v="Bird"/>
    <x v="14"/>
    <x v="0"/>
    <x v="0"/>
    <n v="48"/>
    <x v="2"/>
    <n v="130796.33"/>
    <x v="2"/>
    <x v="0"/>
    <x v="0"/>
    <n v="43250.3"/>
    <n v="1"/>
    <m/>
    <m/>
    <x v="1"/>
  </r>
  <r>
    <n v="2025"/>
    <x v="951"/>
    <s v="Ch'en"/>
    <x v="113"/>
    <x v="2"/>
    <x v="1"/>
    <n v="33"/>
    <x v="2"/>
    <n v="151607.56"/>
    <x v="0"/>
    <x v="0"/>
    <x v="1"/>
    <n v="4389.3999999999996"/>
    <n v="1"/>
    <m/>
    <m/>
    <x v="0"/>
  </r>
  <r>
    <n v="2025"/>
    <x v="952"/>
    <s v="Wood"/>
    <x v="26"/>
    <x v="2"/>
    <x v="0"/>
    <n v="66"/>
    <x v="9"/>
    <n v="111577.01"/>
    <x v="0"/>
    <x v="1"/>
    <x v="0"/>
    <n v="189271.9"/>
    <n v="1"/>
    <m/>
    <m/>
    <x v="3"/>
  </r>
  <r>
    <n v="2025"/>
    <x v="953"/>
    <s v="Brizendine"/>
    <x v="163"/>
    <x v="1"/>
    <x v="1"/>
    <n v="39"/>
    <x v="10"/>
    <n v="107042.74"/>
    <x v="0"/>
    <x v="0"/>
    <x v="0"/>
    <n v="102284.2"/>
    <n v="1"/>
    <m/>
    <m/>
    <x v="0"/>
  </r>
  <r>
    <n v="2025"/>
    <x v="954"/>
    <s v="Ch'in"/>
    <x v="74"/>
    <x v="1"/>
    <x v="0"/>
    <n v="42"/>
    <x v="0"/>
    <n v="156371.60999999999"/>
    <x v="2"/>
    <x v="1"/>
    <x v="0"/>
    <n v="156774.94"/>
    <n v="1"/>
    <m/>
    <m/>
    <x v="0"/>
  </r>
  <r>
    <n v="2025"/>
    <x v="955"/>
    <s v="Yusupov"/>
    <x v="128"/>
    <x v="0"/>
    <x v="0"/>
    <n v="44"/>
    <x v="4"/>
    <n v="129605.99"/>
    <x v="0"/>
    <x v="1"/>
    <x v="1"/>
    <n v="69865.490000000005"/>
    <n v="1"/>
    <m/>
    <m/>
    <x v="0"/>
  </r>
  <r>
    <n v="2025"/>
    <x v="956"/>
    <s v="Jibunoh"/>
    <x v="148"/>
    <x v="1"/>
    <x v="0"/>
    <n v="43"/>
    <x v="10"/>
    <n v="0"/>
    <x v="2"/>
    <x v="1"/>
    <x v="0"/>
    <n v="85523.24"/>
    <n v="1"/>
    <m/>
    <m/>
    <x v="0"/>
  </r>
  <r>
    <n v="2025"/>
    <x v="957"/>
    <s v="Ts'ui"/>
    <x v="179"/>
    <x v="1"/>
    <x v="0"/>
    <n v="67"/>
    <x v="2"/>
    <n v="0"/>
    <x v="2"/>
    <x v="0"/>
    <x v="0"/>
    <n v="51219.8"/>
    <n v="1"/>
    <m/>
    <m/>
    <x v="3"/>
  </r>
  <r>
    <n v="2025"/>
    <x v="958"/>
    <s v="Ndukaku"/>
    <x v="187"/>
    <x v="1"/>
    <x v="1"/>
    <n v="27"/>
    <x v="2"/>
    <n v="132576.25"/>
    <x v="0"/>
    <x v="1"/>
    <x v="1"/>
    <n v="7222.92"/>
    <n v="1"/>
    <m/>
    <m/>
    <x v="2"/>
  </r>
  <r>
    <n v="2025"/>
    <x v="959"/>
    <s v="Wilder"/>
    <x v="205"/>
    <x v="0"/>
    <x v="0"/>
    <n v="37"/>
    <x v="5"/>
    <n v="129101.3"/>
    <x v="0"/>
    <x v="0"/>
    <x v="0"/>
    <n v="23971.33"/>
    <n v="1"/>
    <m/>
    <m/>
    <x v="0"/>
  </r>
  <r>
    <n v="2025"/>
    <x v="960"/>
    <s v="Maclean"/>
    <x v="4"/>
    <x v="2"/>
    <x v="0"/>
    <n v="31"/>
    <x v="1"/>
    <n v="108822.39999999999"/>
    <x v="0"/>
    <x v="0"/>
    <x v="0"/>
    <n v="132173.31"/>
    <n v="1"/>
    <m/>
    <m/>
    <x v="0"/>
  </r>
  <r>
    <n v="2025"/>
    <x v="961"/>
    <s v="Ch'iu"/>
    <x v="99"/>
    <x v="1"/>
    <x v="1"/>
    <n v="35"/>
    <x v="4"/>
    <n v="137948.51"/>
    <x v="0"/>
    <x v="0"/>
    <x v="1"/>
    <n v="113639.64"/>
    <n v="1"/>
    <m/>
    <m/>
    <x v="0"/>
  </r>
  <r>
    <n v="2025"/>
    <x v="962"/>
    <s v="Cox"/>
    <x v="207"/>
    <x v="1"/>
    <x v="1"/>
    <n v="32"/>
    <x v="3"/>
    <n v="100433.8"/>
    <x v="0"/>
    <x v="0"/>
    <x v="0"/>
    <n v="39768.589999999997"/>
    <n v="1"/>
    <m/>
    <m/>
    <x v="0"/>
  </r>
  <r>
    <n v="2025"/>
    <x v="963"/>
    <s v="Nepean"/>
    <x v="312"/>
    <x v="1"/>
    <x v="1"/>
    <n v="63"/>
    <x v="4"/>
    <n v="96134.11"/>
    <x v="1"/>
    <x v="0"/>
    <x v="1"/>
    <n v="108732.96"/>
    <n v="1"/>
    <m/>
    <m/>
    <x v="3"/>
  </r>
  <r>
    <n v="2025"/>
    <x v="964"/>
    <s v="McNess"/>
    <x v="133"/>
    <x v="2"/>
    <x v="0"/>
    <n v="43"/>
    <x v="4"/>
    <n v="115888.04"/>
    <x v="0"/>
    <x v="0"/>
    <x v="0"/>
    <n v="117349.19"/>
    <n v="1"/>
    <m/>
    <m/>
    <x v="0"/>
  </r>
  <r>
    <n v="2025"/>
    <x v="965"/>
    <s v="Coles"/>
    <x v="118"/>
    <x v="0"/>
    <x v="0"/>
    <n v="42"/>
    <x v="8"/>
    <n v="124626.07"/>
    <x v="0"/>
    <x v="0"/>
    <x v="0"/>
    <n v="78004.5"/>
    <n v="1"/>
    <m/>
    <m/>
    <x v="0"/>
  </r>
  <r>
    <n v="2025"/>
    <x v="966"/>
    <s v="Benson"/>
    <x v="313"/>
    <x v="0"/>
    <x v="0"/>
    <n v="34"/>
    <x v="5"/>
    <n v="139810.34"/>
    <x v="0"/>
    <x v="0"/>
    <x v="0"/>
    <n v="152417.79"/>
    <n v="1"/>
    <m/>
    <m/>
    <x v="0"/>
  </r>
  <r>
    <n v="2025"/>
    <x v="967"/>
    <s v="Gilbert"/>
    <x v="45"/>
    <x v="1"/>
    <x v="0"/>
    <n v="34"/>
    <x v="9"/>
    <n v="0"/>
    <x v="2"/>
    <x v="1"/>
    <x v="1"/>
    <n v="26057.08"/>
    <n v="1"/>
    <m/>
    <m/>
    <x v="0"/>
  </r>
  <r>
    <n v="2025"/>
    <x v="968"/>
    <s v="Wilhelm"/>
    <x v="181"/>
    <x v="0"/>
    <x v="1"/>
    <n v="37"/>
    <x v="6"/>
    <n v="84496.71"/>
    <x v="0"/>
    <x v="1"/>
    <x v="1"/>
    <n v="79972.09"/>
    <n v="1"/>
    <m/>
    <m/>
    <x v="0"/>
  </r>
  <r>
    <n v="2025"/>
    <x v="969"/>
    <s v="Sinclair"/>
    <x v="217"/>
    <x v="2"/>
    <x v="1"/>
    <n v="70"/>
    <x v="9"/>
    <n v="116854.71"/>
    <x v="2"/>
    <x v="1"/>
    <x v="0"/>
    <n v="107125.79"/>
    <n v="1"/>
    <m/>
    <m/>
    <x v="3"/>
  </r>
  <r>
    <n v="2025"/>
    <x v="970"/>
    <s v="L?"/>
    <x v="276"/>
    <x v="0"/>
    <x v="0"/>
    <n v="48"/>
    <x v="7"/>
    <n v="138333.03"/>
    <x v="0"/>
    <x v="0"/>
    <x v="0"/>
    <n v="47679.14"/>
    <n v="1"/>
    <m/>
    <m/>
    <x v="1"/>
  </r>
  <r>
    <n v="2025"/>
    <x v="971"/>
    <s v="Buckner"/>
    <x v="352"/>
    <x v="0"/>
    <x v="1"/>
    <n v="25"/>
    <x v="6"/>
    <n v="0"/>
    <x v="2"/>
    <x v="0"/>
    <x v="0"/>
    <n v="134509.47"/>
    <n v="1"/>
    <m/>
    <m/>
    <x v="2"/>
  </r>
  <r>
    <n v="2025"/>
    <x v="972"/>
    <s v="Padovesi"/>
    <x v="14"/>
    <x v="2"/>
    <x v="1"/>
    <n v="43"/>
    <x v="8"/>
    <n v="78992.75"/>
    <x v="2"/>
    <x v="1"/>
    <x v="1"/>
    <n v="153265.31"/>
    <n v="1"/>
    <m/>
    <m/>
    <x v="0"/>
  </r>
  <r>
    <n v="2025"/>
    <x v="973"/>
    <s v="Gray"/>
    <x v="80"/>
    <x v="1"/>
    <x v="0"/>
    <n v="38"/>
    <x v="3"/>
    <n v="97257.41"/>
    <x v="2"/>
    <x v="1"/>
    <x v="0"/>
    <n v="179883.04"/>
    <n v="1"/>
    <m/>
    <m/>
    <x v="0"/>
  </r>
  <r>
    <n v="2025"/>
    <x v="974"/>
    <s v="Lu"/>
    <x v="87"/>
    <x v="0"/>
    <x v="1"/>
    <n v="34"/>
    <x v="8"/>
    <n v="122453.37"/>
    <x v="2"/>
    <x v="0"/>
    <x v="1"/>
    <n v="138882.98000000001"/>
    <n v="1"/>
    <m/>
    <m/>
    <x v="0"/>
  </r>
  <r>
    <n v="2025"/>
    <x v="975"/>
    <s v="Wright"/>
    <x v="80"/>
    <x v="1"/>
    <x v="0"/>
    <n v="36"/>
    <x v="2"/>
    <n v="112940.07"/>
    <x v="0"/>
    <x v="1"/>
    <x v="0"/>
    <n v="9855.81"/>
    <n v="1"/>
    <m/>
    <m/>
    <x v="0"/>
  </r>
  <r>
    <n v="2025"/>
    <x v="976"/>
    <s v="Palerma"/>
    <x v="129"/>
    <x v="0"/>
    <x v="0"/>
    <n v="43"/>
    <x v="2"/>
    <n v="132558.26"/>
    <x v="0"/>
    <x v="0"/>
    <x v="1"/>
    <n v="67046.83"/>
    <n v="1"/>
    <m/>
    <m/>
    <x v="0"/>
  </r>
  <r>
    <n v="2025"/>
    <x v="977"/>
    <s v="Y?an"/>
    <x v="32"/>
    <x v="0"/>
    <x v="0"/>
    <n v="38"/>
    <x v="4"/>
    <n v="0"/>
    <x v="2"/>
    <x v="0"/>
    <x v="1"/>
    <n v="56388.63"/>
    <n v="1"/>
    <m/>
    <m/>
    <x v="0"/>
  </r>
  <r>
    <n v="2025"/>
    <x v="978"/>
    <s v="Wei"/>
    <x v="79"/>
    <x v="0"/>
    <x v="0"/>
    <n v="48"/>
    <x v="2"/>
    <n v="133297.24"/>
    <x v="0"/>
    <x v="0"/>
    <x v="1"/>
    <n v="77764.37"/>
    <n v="1"/>
    <m/>
    <m/>
    <x v="1"/>
  </r>
  <r>
    <n v="2025"/>
    <x v="979"/>
    <s v="Padovesi"/>
    <x v="46"/>
    <x v="0"/>
    <x v="0"/>
    <n v="46"/>
    <x v="3"/>
    <n v="0"/>
    <x v="2"/>
    <x v="0"/>
    <x v="1"/>
    <n v="130590.35"/>
    <n v="1"/>
    <m/>
    <m/>
    <x v="1"/>
  </r>
  <r>
    <n v="2025"/>
    <x v="980"/>
    <s v="Tsao"/>
    <x v="165"/>
    <x v="0"/>
    <x v="1"/>
    <n v="27"/>
    <x v="10"/>
    <n v="197041.8"/>
    <x v="0"/>
    <x v="1"/>
    <x v="1"/>
    <n v="151912.49"/>
    <n v="1"/>
    <m/>
    <m/>
    <x v="2"/>
  </r>
  <r>
    <n v="2025"/>
    <x v="981"/>
    <s v="Franklin"/>
    <x v="213"/>
    <x v="2"/>
    <x v="0"/>
    <n v="44"/>
    <x v="10"/>
    <n v="71497.789999999994"/>
    <x v="2"/>
    <x v="1"/>
    <x v="1"/>
    <n v="151083.79999999999"/>
    <n v="1"/>
    <m/>
    <m/>
    <x v="0"/>
  </r>
  <r>
    <n v="2025"/>
    <x v="982"/>
    <s v="Clark"/>
    <x v="104"/>
    <x v="0"/>
    <x v="1"/>
    <n v="32"/>
    <x v="3"/>
    <n v="0"/>
    <x v="2"/>
    <x v="0"/>
    <x v="0"/>
    <n v="777.37"/>
    <n v="1"/>
    <m/>
    <m/>
    <x v="0"/>
  </r>
  <r>
    <n v="2025"/>
    <x v="983"/>
    <s v="McGregor"/>
    <x v="55"/>
    <x v="2"/>
    <x v="0"/>
    <n v="35"/>
    <x v="5"/>
    <n v="128100.28"/>
    <x v="0"/>
    <x v="1"/>
    <x v="1"/>
    <n v="69454.240000000005"/>
    <n v="1"/>
    <m/>
    <m/>
    <x v="0"/>
  </r>
  <r>
    <n v="2025"/>
    <x v="984"/>
    <s v="Pan"/>
    <x v="89"/>
    <x v="0"/>
    <x v="1"/>
    <n v="25"/>
    <x v="1"/>
    <n v="124532.78"/>
    <x v="2"/>
    <x v="1"/>
    <x v="0"/>
    <n v="11723.57"/>
    <n v="1"/>
    <m/>
    <m/>
    <x v="2"/>
  </r>
  <r>
    <n v="2025"/>
    <x v="985"/>
    <s v="Kenniff"/>
    <x v="353"/>
    <x v="2"/>
    <x v="1"/>
    <n v="31"/>
    <x v="9"/>
    <n v="82293.820000000007"/>
    <x v="2"/>
    <x v="0"/>
    <x v="0"/>
    <n v="91565.25"/>
    <n v="1"/>
    <m/>
    <m/>
    <x v="0"/>
  </r>
  <r>
    <n v="2025"/>
    <x v="986"/>
    <s v="Spencer"/>
    <x v="300"/>
    <x v="0"/>
    <x v="1"/>
    <n v="36"/>
    <x v="1"/>
    <n v="142120.91"/>
    <x v="0"/>
    <x v="0"/>
    <x v="1"/>
    <n v="79616.37"/>
    <n v="1"/>
    <m/>
    <m/>
    <x v="0"/>
  </r>
  <r>
    <n v="2025"/>
    <x v="987"/>
    <s v="Lees"/>
    <x v="267"/>
    <x v="1"/>
    <x v="1"/>
    <n v="34"/>
    <x v="10"/>
    <n v="151839.26"/>
    <x v="0"/>
    <x v="0"/>
    <x v="1"/>
    <n v="102299.81"/>
    <n v="1"/>
    <m/>
    <m/>
    <x v="0"/>
  </r>
  <r>
    <n v="2025"/>
    <x v="988"/>
    <s v="David"/>
    <x v="173"/>
    <x v="1"/>
    <x v="1"/>
    <n v="31"/>
    <x v="3"/>
    <n v="149620.88"/>
    <x v="2"/>
    <x v="0"/>
    <x v="0"/>
    <n v="104533.51"/>
    <n v="1"/>
    <m/>
    <m/>
    <x v="0"/>
  </r>
  <r>
    <n v="2025"/>
    <x v="989"/>
    <s v="Hsing"/>
    <x v="33"/>
    <x v="0"/>
    <x v="0"/>
    <n v="49"/>
    <x v="6"/>
    <n v="168197.66"/>
    <x v="0"/>
    <x v="0"/>
    <x v="1"/>
    <n v="140765.57"/>
    <n v="1"/>
    <m/>
    <m/>
    <x v="1"/>
  </r>
  <r>
    <n v="2025"/>
    <x v="990"/>
    <s v="Burke"/>
    <x v="50"/>
    <x v="0"/>
    <x v="1"/>
    <n v="37"/>
    <x v="8"/>
    <n v="93147"/>
    <x v="2"/>
    <x v="0"/>
    <x v="1"/>
    <n v="66214.13"/>
    <n v="1"/>
    <m/>
    <m/>
    <x v="0"/>
  </r>
  <r>
    <n v="2025"/>
    <x v="991"/>
    <s v="Watson"/>
    <x v="135"/>
    <x v="0"/>
    <x v="0"/>
    <n v="35"/>
    <x v="0"/>
    <n v="97440.02"/>
    <x v="2"/>
    <x v="0"/>
    <x v="0"/>
    <n v="139816.1"/>
    <n v="1"/>
    <m/>
    <m/>
    <x v="0"/>
  </r>
  <r>
    <n v="2025"/>
    <x v="992"/>
    <s v="Hawkins"/>
    <x v="244"/>
    <x v="2"/>
    <x v="0"/>
    <n v="42"/>
    <x v="6"/>
    <n v="65046.080000000002"/>
    <x v="2"/>
    <x v="1"/>
    <x v="0"/>
    <n v="140139.28"/>
    <n v="1"/>
    <m/>
    <m/>
    <x v="0"/>
  </r>
  <r>
    <n v="2025"/>
    <x v="993"/>
    <s v="Ginn"/>
    <x v="63"/>
    <x v="1"/>
    <x v="0"/>
    <n v="28"/>
    <x v="3"/>
    <n v="95357.49"/>
    <x v="0"/>
    <x v="1"/>
    <x v="1"/>
    <n v="102297.15"/>
    <n v="1"/>
    <m/>
    <m/>
    <x v="2"/>
  </r>
  <r>
    <n v="2025"/>
    <x v="994"/>
    <s v="Sozonov"/>
    <x v="326"/>
    <x v="1"/>
    <x v="1"/>
    <n v="43"/>
    <x v="9"/>
    <n v="123105.88"/>
    <x v="2"/>
    <x v="0"/>
    <x v="1"/>
    <n v="145765.82999999999"/>
    <n v="1"/>
    <m/>
    <m/>
    <x v="0"/>
  </r>
  <r>
    <n v="2025"/>
    <x v="995"/>
    <s v="Sun"/>
    <x v="167"/>
    <x v="1"/>
    <x v="1"/>
    <n v="29"/>
    <x v="9"/>
    <n v="0"/>
    <x v="1"/>
    <x v="1"/>
    <x v="0"/>
    <n v="83912.24"/>
    <n v="1"/>
    <m/>
    <m/>
    <x v="2"/>
  </r>
  <r>
    <n v="2025"/>
    <x v="996"/>
    <s v="Hunter"/>
    <x v="192"/>
    <x v="1"/>
    <x v="1"/>
    <n v="44"/>
    <x v="6"/>
    <n v="0"/>
    <x v="2"/>
    <x v="1"/>
    <x v="0"/>
    <n v="78439.73"/>
    <n v="1"/>
    <m/>
    <m/>
    <x v="0"/>
  </r>
  <r>
    <n v="2025"/>
    <x v="997"/>
    <s v="Manfrin"/>
    <x v="17"/>
    <x v="1"/>
    <x v="1"/>
    <n v="62"/>
    <x v="3"/>
    <n v="121286.27"/>
    <x v="0"/>
    <x v="1"/>
    <x v="0"/>
    <n v="6776.92"/>
    <n v="1"/>
    <m/>
    <m/>
    <x v="3"/>
  </r>
  <r>
    <n v="2025"/>
    <x v="998"/>
    <s v="Artamonova"/>
    <x v="192"/>
    <x v="2"/>
    <x v="0"/>
    <n v="28"/>
    <x v="4"/>
    <n v="167738.82"/>
    <x v="2"/>
    <x v="0"/>
    <x v="0"/>
    <n v="9903.42"/>
    <n v="1"/>
    <m/>
    <m/>
    <x v="2"/>
  </r>
  <r>
    <n v="2025"/>
    <x v="999"/>
    <s v="Hansen"/>
    <x v="150"/>
    <x v="0"/>
    <x v="0"/>
    <n v="38"/>
    <x v="1"/>
    <n v="104091.29"/>
    <x v="0"/>
    <x v="1"/>
    <x v="1"/>
    <n v="91561.91"/>
    <n v="1"/>
    <m/>
    <m/>
    <x v="0"/>
  </r>
  <r>
    <n v="2025"/>
    <x v="1000"/>
    <s v="Pai"/>
    <x v="228"/>
    <x v="2"/>
    <x v="0"/>
    <n v="42"/>
    <x v="2"/>
    <n v="121980.56"/>
    <x v="2"/>
    <x v="0"/>
    <x v="1"/>
    <n v="4027.02"/>
    <n v="1"/>
    <m/>
    <m/>
    <x v="0"/>
  </r>
  <r>
    <n v="2025"/>
    <x v="1001"/>
    <s v="Larsen"/>
    <x v="49"/>
    <x v="0"/>
    <x v="0"/>
    <n v="43"/>
    <x v="7"/>
    <n v="0"/>
    <x v="2"/>
    <x v="0"/>
    <x v="0"/>
    <n v="116111.51"/>
    <n v="1"/>
    <m/>
    <m/>
    <x v="0"/>
  </r>
  <r>
    <n v="2025"/>
    <x v="1002"/>
    <s v="Owen"/>
    <x v="53"/>
    <x v="2"/>
    <x v="1"/>
    <n v="39"/>
    <x v="1"/>
    <n v="50880.98"/>
    <x v="2"/>
    <x v="0"/>
    <x v="0"/>
    <n v="184023.54"/>
    <n v="1"/>
    <m/>
    <m/>
    <x v="0"/>
  </r>
  <r>
    <n v="2025"/>
    <x v="1003"/>
    <s v="Murphy"/>
    <x v="82"/>
    <x v="0"/>
    <x v="0"/>
    <n v="42"/>
    <x v="6"/>
    <n v="175159.9"/>
    <x v="2"/>
    <x v="1"/>
    <x v="1"/>
    <n v="67124.479999999996"/>
    <n v="1"/>
    <m/>
    <m/>
    <x v="0"/>
  </r>
  <r>
    <n v="2025"/>
    <x v="1004"/>
    <s v="Ekechukwu"/>
    <x v="51"/>
    <x v="2"/>
    <x v="0"/>
    <n v="26"/>
    <x v="3"/>
    <n v="105514.69"/>
    <x v="2"/>
    <x v="0"/>
    <x v="1"/>
    <n v="50070.59"/>
    <n v="1"/>
    <m/>
    <m/>
    <x v="2"/>
  </r>
  <r>
    <n v="2025"/>
    <x v="1005"/>
    <s v="Ayers"/>
    <x v="149"/>
    <x v="2"/>
    <x v="1"/>
    <n v="52"/>
    <x v="8"/>
    <n v="116497.31"/>
    <x v="1"/>
    <x v="1"/>
    <x v="1"/>
    <n v="53793.1"/>
    <n v="1"/>
    <m/>
    <m/>
    <x v="1"/>
  </r>
  <r>
    <n v="2025"/>
    <x v="1006"/>
    <s v="Johnson"/>
    <x v="343"/>
    <x v="1"/>
    <x v="0"/>
    <n v="33"/>
    <x v="5"/>
    <n v="0"/>
    <x v="2"/>
    <x v="0"/>
    <x v="1"/>
    <n v="45261.47"/>
    <n v="1"/>
    <m/>
    <m/>
    <x v="0"/>
  </r>
  <r>
    <n v="2025"/>
    <x v="1007"/>
    <s v="Millar"/>
    <x v="281"/>
    <x v="0"/>
    <x v="1"/>
    <n v="42"/>
    <x v="3"/>
    <n v="99824.45"/>
    <x v="0"/>
    <x v="0"/>
    <x v="0"/>
    <n v="36721.4"/>
    <n v="1"/>
    <m/>
    <m/>
    <x v="0"/>
  </r>
  <r>
    <n v="2025"/>
    <x v="1008"/>
    <s v="Farrell"/>
    <x v="354"/>
    <x v="0"/>
    <x v="1"/>
    <n v="45"/>
    <x v="5"/>
    <n v="0"/>
    <x v="0"/>
    <x v="0"/>
    <x v="1"/>
    <n v="130009.85"/>
    <n v="1"/>
    <m/>
    <m/>
    <x v="0"/>
  </r>
  <r>
    <n v="2025"/>
    <x v="1009"/>
    <s v="Sanders"/>
    <x v="123"/>
    <x v="1"/>
    <x v="1"/>
    <n v="71"/>
    <x v="10"/>
    <n v="0"/>
    <x v="0"/>
    <x v="0"/>
    <x v="0"/>
    <n v="175380.77"/>
    <n v="1"/>
    <m/>
    <m/>
    <x v="3"/>
  </r>
  <r>
    <n v="2025"/>
    <x v="1010"/>
    <s v="Herrera"/>
    <x v="251"/>
    <x v="0"/>
    <x v="1"/>
    <n v="40"/>
    <x v="7"/>
    <n v="0"/>
    <x v="0"/>
    <x v="0"/>
    <x v="1"/>
    <n v="127847.25"/>
    <n v="1"/>
    <m/>
    <m/>
    <x v="0"/>
  </r>
  <r>
    <n v="2025"/>
    <x v="1011"/>
    <s v="Eberechukwu"/>
    <x v="355"/>
    <x v="1"/>
    <x v="1"/>
    <n v="35"/>
    <x v="6"/>
    <n v="122964.88"/>
    <x v="0"/>
    <x v="0"/>
    <x v="0"/>
    <n v="138231.70000000001"/>
    <n v="1"/>
    <m/>
    <m/>
    <x v="0"/>
  </r>
  <r>
    <n v="2025"/>
    <x v="1012"/>
    <s v="Bardin"/>
    <x v="252"/>
    <x v="0"/>
    <x v="0"/>
    <n v="29"/>
    <x v="4"/>
    <n v="0"/>
    <x v="2"/>
    <x v="1"/>
    <x v="0"/>
    <n v="48673.18"/>
    <n v="1"/>
    <m/>
    <m/>
    <x v="2"/>
  </r>
  <r>
    <n v="2025"/>
    <x v="1013"/>
    <s v="Nwankwo"/>
    <x v="14"/>
    <x v="1"/>
    <x v="1"/>
    <n v="24"/>
    <x v="4"/>
    <n v="0"/>
    <x v="2"/>
    <x v="0"/>
    <x v="0"/>
    <n v="70668.77"/>
    <n v="1"/>
    <m/>
    <m/>
    <x v="2"/>
  </r>
  <r>
    <n v="2025"/>
    <x v="1014"/>
    <s v="Talbot"/>
    <x v="356"/>
    <x v="1"/>
    <x v="0"/>
    <n v="43"/>
    <x v="6"/>
    <n v="0"/>
    <x v="2"/>
    <x v="1"/>
    <x v="0"/>
    <n v="199505.53"/>
    <n v="1"/>
    <m/>
    <m/>
    <x v="0"/>
  </r>
  <r>
    <n v="2025"/>
    <x v="1015"/>
    <s v="McGregor"/>
    <x v="158"/>
    <x v="0"/>
    <x v="0"/>
    <n v="37"/>
    <x v="8"/>
    <n v="89634.69"/>
    <x v="0"/>
    <x v="0"/>
    <x v="0"/>
    <n v="169583.18"/>
    <n v="1"/>
    <m/>
    <m/>
    <x v="0"/>
  </r>
  <r>
    <n v="2025"/>
    <x v="1016"/>
    <s v="Onyeorulu"/>
    <x v="357"/>
    <x v="2"/>
    <x v="1"/>
    <n v="40"/>
    <x v="3"/>
    <n v="95710.11"/>
    <x v="2"/>
    <x v="0"/>
    <x v="1"/>
    <n v="49063.42"/>
    <n v="1"/>
    <m/>
    <m/>
    <x v="0"/>
  </r>
  <r>
    <n v="2025"/>
    <x v="1017"/>
    <s v="Goold"/>
    <x v="143"/>
    <x v="2"/>
    <x v="1"/>
    <n v="41"/>
    <x v="3"/>
    <n v="139706.31"/>
    <x v="0"/>
    <x v="0"/>
    <x v="1"/>
    <n v="63337.19"/>
    <n v="1"/>
    <m/>
    <m/>
    <x v="0"/>
  </r>
  <r>
    <n v="2025"/>
    <x v="1018"/>
    <s v="Zikoranaudodimma"/>
    <x v="4"/>
    <x v="2"/>
    <x v="0"/>
    <n v="45"/>
    <x v="8"/>
    <n v="103909.86"/>
    <x v="0"/>
    <x v="0"/>
    <x v="1"/>
    <n v="60083.11"/>
    <n v="1"/>
    <m/>
    <m/>
    <x v="0"/>
  </r>
  <r>
    <n v="2025"/>
    <x v="1019"/>
    <s v="Garner"/>
    <x v="329"/>
    <x v="0"/>
    <x v="1"/>
    <n v="31"/>
    <x v="1"/>
    <n v="0"/>
    <x v="0"/>
    <x v="0"/>
    <x v="1"/>
    <n v="48606.71"/>
    <n v="1"/>
    <m/>
    <m/>
    <x v="0"/>
  </r>
  <r>
    <n v="2025"/>
    <x v="1020"/>
    <s v="Onyinyechukwuka"/>
    <x v="107"/>
    <x v="0"/>
    <x v="1"/>
    <n v="49"/>
    <x v="5"/>
    <n v="173434.9"/>
    <x v="0"/>
    <x v="0"/>
    <x v="1"/>
    <n v="165580.93"/>
    <n v="1"/>
    <m/>
    <m/>
    <x v="1"/>
  </r>
  <r>
    <n v="2025"/>
    <x v="1021"/>
    <s v="Genovese"/>
    <x v="122"/>
    <x v="1"/>
    <x v="1"/>
    <n v="32"/>
    <x v="5"/>
    <n v="102238.01"/>
    <x v="2"/>
    <x v="0"/>
    <x v="0"/>
    <n v="194010.12"/>
    <n v="1"/>
    <m/>
    <m/>
    <x v="0"/>
  </r>
  <r>
    <n v="2025"/>
    <x v="1022"/>
    <s v="Mai"/>
    <x v="164"/>
    <x v="0"/>
    <x v="0"/>
    <n v="48"/>
    <x v="1"/>
    <n v="179380.74"/>
    <x v="2"/>
    <x v="1"/>
    <x v="0"/>
    <n v="69263.100000000006"/>
    <n v="1"/>
    <m/>
    <m/>
    <x v="1"/>
  </r>
  <r>
    <n v="2025"/>
    <x v="1023"/>
    <s v="Marshall"/>
    <x v="207"/>
    <x v="0"/>
    <x v="1"/>
    <n v="32"/>
    <x v="6"/>
    <n v="0"/>
    <x v="2"/>
    <x v="0"/>
    <x v="0"/>
    <n v="88698.83"/>
    <n v="1"/>
    <m/>
    <m/>
    <x v="0"/>
  </r>
  <r>
    <n v="2025"/>
    <x v="1024"/>
    <s v="Naylor"/>
    <x v="219"/>
    <x v="0"/>
    <x v="0"/>
    <n v="25"/>
    <x v="4"/>
    <n v="108691.95"/>
    <x v="0"/>
    <x v="0"/>
    <x v="1"/>
    <n v="63030.97"/>
    <n v="1"/>
    <m/>
    <m/>
    <x v="2"/>
  </r>
  <r>
    <n v="2025"/>
    <x v="1025"/>
    <s v="Pinto"/>
    <x v="37"/>
    <x v="0"/>
    <x v="0"/>
    <n v="32"/>
    <x v="4"/>
    <n v="0"/>
    <x v="2"/>
    <x v="0"/>
    <x v="1"/>
    <n v="59668.81"/>
    <n v="1"/>
    <m/>
    <m/>
    <x v="0"/>
  </r>
  <r>
    <n v="2025"/>
    <x v="1026"/>
    <s v="Fulton"/>
    <x v="103"/>
    <x v="0"/>
    <x v="1"/>
    <n v="33"/>
    <x v="5"/>
    <n v="0"/>
    <x v="2"/>
    <x v="1"/>
    <x v="1"/>
    <n v="184230.23"/>
    <n v="1"/>
    <m/>
    <m/>
    <x v="0"/>
  </r>
  <r>
    <n v="2025"/>
    <x v="1027"/>
    <s v="Palerma"/>
    <x v="227"/>
    <x v="2"/>
    <x v="1"/>
    <n v="35"/>
    <x v="10"/>
    <n v="133377.79999999999"/>
    <x v="0"/>
    <x v="1"/>
    <x v="0"/>
    <n v="64050.19"/>
    <n v="1"/>
    <m/>
    <m/>
    <x v="0"/>
  </r>
  <r>
    <n v="2025"/>
    <x v="1028"/>
    <s v="McCaffrey"/>
    <x v="105"/>
    <x v="1"/>
    <x v="1"/>
    <n v="34"/>
    <x v="9"/>
    <n v="0"/>
    <x v="2"/>
    <x v="0"/>
    <x v="0"/>
    <n v="81853.98"/>
    <n v="1"/>
    <m/>
    <m/>
    <x v="0"/>
  </r>
  <r>
    <n v="2025"/>
    <x v="1029"/>
    <s v="Collins"/>
    <x v="349"/>
    <x v="1"/>
    <x v="1"/>
    <n v="53"/>
    <x v="7"/>
    <n v="0"/>
    <x v="0"/>
    <x v="0"/>
    <x v="0"/>
    <n v="154642.91"/>
    <n v="1"/>
    <m/>
    <m/>
    <x v="1"/>
  </r>
  <r>
    <n v="2025"/>
    <x v="1030"/>
    <s v="Zuev"/>
    <x v="87"/>
    <x v="0"/>
    <x v="1"/>
    <n v="39"/>
    <x v="1"/>
    <n v="116537.60000000001"/>
    <x v="0"/>
    <x v="1"/>
    <x v="1"/>
    <n v="145679.6"/>
    <n v="1"/>
    <m/>
    <m/>
    <x v="0"/>
  </r>
  <r>
    <n v="2025"/>
    <x v="1031"/>
    <s v="Crawford"/>
    <x v="130"/>
    <x v="0"/>
    <x v="0"/>
    <n v="22"/>
    <x v="6"/>
    <n v="0"/>
    <x v="2"/>
    <x v="1"/>
    <x v="1"/>
    <n v="30781.77"/>
    <n v="1"/>
    <m/>
    <m/>
    <x v="2"/>
  </r>
  <r>
    <n v="2025"/>
    <x v="1032"/>
    <s v="Genovese"/>
    <x v="358"/>
    <x v="1"/>
    <x v="1"/>
    <n v="40"/>
    <x v="4"/>
    <n v="0"/>
    <x v="2"/>
    <x v="1"/>
    <x v="0"/>
    <n v="81622.52"/>
    <n v="1"/>
    <m/>
    <m/>
    <x v="0"/>
  </r>
  <r>
    <n v="2025"/>
    <x v="1033"/>
    <s v="Maclean"/>
    <x v="5"/>
    <x v="0"/>
    <x v="1"/>
    <n v="29"/>
    <x v="1"/>
    <n v="130131.08"/>
    <x v="2"/>
    <x v="1"/>
    <x v="0"/>
    <n v="196474.35"/>
    <n v="1"/>
    <m/>
    <m/>
    <x v="2"/>
  </r>
  <r>
    <n v="2025"/>
    <x v="1034"/>
    <s v="Fabro"/>
    <x v="118"/>
    <x v="0"/>
    <x v="1"/>
    <n v="46"/>
    <x v="6"/>
    <n v="0"/>
    <x v="2"/>
    <x v="1"/>
    <x v="0"/>
    <n v="176276.1"/>
    <n v="1"/>
    <m/>
    <m/>
    <x v="1"/>
  </r>
  <r>
    <n v="2025"/>
    <x v="1035"/>
    <s v="Price"/>
    <x v="71"/>
    <x v="1"/>
    <x v="1"/>
    <n v="30"/>
    <x v="10"/>
    <n v="0"/>
    <x v="0"/>
    <x v="0"/>
    <x v="1"/>
    <n v="35113.08"/>
    <n v="1"/>
    <m/>
    <m/>
    <x v="2"/>
  </r>
  <r>
    <n v="2025"/>
    <x v="1036"/>
    <s v="Chatfield"/>
    <x v="149"/>
    <x v="0"/>
    <x v="1"/>
    <n v="30"/>
    <x v="0"/>
    <n v="107316.09"/>
    <x v="0"/>
    <x v="0"/>
    <x v="1"/>
    <n v="64299.82"/>
    <n v="1"/>
    <m/>
    <m/>
    <x v="2"/>
  </r>
  <r>
    <n v="2025"/>
    <x v="1037"/>
    <s v="Volkova"/>
    <x v="107"/>
    <x v="0"/>
    <x v="0"/>
    <n v="24"/>
    <x v="1"/>
    <n v="0"/>
    <x v="2"/>
    <x v="0"/>
    <x v="0"/>
    <n v="180969.55"/>
    <n v="1"/>
    <m/>
    <m/>
    <x v="2"/>
  </r>
  <r>
    <n v="2025"/>
    <x v="1038"/>
    <s v="Archer"/>
    <x v="174"/>
    <x v="0"/>
    <x v="1"/>
    <n v="30"/>
    <x v="1"/>
    <n v="83181.289999999994"/>
    <x v="0"/>
    <x v="0"/>
    <x v="0"/>
    <n v="138176.78"/>
    <n v="1"/>
    <m/>
    <m/>
    <x v="2"/>
  </r>
  <r>
    <n v="2025"/>
    <x v="1039"/>
    <s v="Ch'iu"/>
    <x v="194"/>
    <x v="0"/>
    <x v="0"/>
    <n v="72"/>
    <x v="6"/>
    <n v="0"/>
    <x v="0"/>
    <x v="0"/>
    <x v="0"/>
    <n v="86733.61"/>
    <n v="1"/>
    <m/>
    <m/>
    <x v="3"/>
  </r>
  <r>
    <n v="2025"/>
    <x v="1040"/>
    <s v="McKay"/>
    <x v="147"/>
    <x v="1"/>
    <x v="1"/>
    <n v="67"/>
    <x v="6"/>
    <n v="153946.14000000001"/>
    <x v="0"/>
    <x v="0"/>
    <x v="0"/>
    <n v="7418.92"/>
    <n v="1"/>
    <m/>
    <m/>
    <x v="3"/>
  </r>
  <r>
    <n v="2025"/>
    <x v="1041"/>
    <s v="Craig"/>
    <x v="33"/>
    <x v="0"/>
    <x v="1"/>
    <n v="30"/>
    <x v="8"/>
    <n v="0"/>
    <x v="2"/>
    <x v="0"/>
    <x v="1"/>
    <n v="166376.54"/>
    <n v="1"/>
    <m/>
    <m/>
    <x v="2"/>
  </r>
  <r>
    <n v="2025"/>
    <x v="1042"/>
    <s v="Abramovich"/>
    <x v="221"/>
    <x v="1"/>
    <x v="0"/>
    <n v="39"/>
    <x v="3"/>
    <n v="135483.17000000001"/>
    <x v="0"/>
    <x v="0"/>
    <x v="1"/>
    <n v="140881.20000000001"/>
    <n v="1"/>
    <m/>
    <m/>
    <x v="0"/>
  </r>
  <r>
    <n v="2025"/>
    <x v="1043"/>
    <s v="Chien"/>
    <x v="117"/>
    <x v="0"/>
    <x v="1"/>
    <n v="35"/>
    <x v="1"/>
    <n v="0"/>
    <x v="2"/>
    <x v="0"/>
    <x v="1"/>
    <n v="4460.2"/>
    <n v="1"/>
    <m/>
    <m/>
    <x v="0"/>
  </r>
  <r>
    <n v="2025"/>
    <x v="1044"/>
    <s v="Timms"/>
    <x v="94"/>
    <x v="0"/>
    <x v="0"/>
    <n v="38"/>
    <x v="4"/>
    <n v="119624.54"/>
    <x v="2"/>
    <x v="0"/>
    <x v="0"/>
    <n v="110472.12"/>
    <n v="1"/>
    <m/>
    <m/>
    <x v="0"/>
  </r>
  <r>
    <n v="2025"/>
    <x v="1045"/>
    <s v="Williford"/>
    <x v="200"/>
    <x v="1"/>
    <x v="1"/>
    <n v="34"/>
    <x v="5"/>
    <n v="121132.26"/>
    <x v="2"/>
    <x v="0"/>
    <x v="1"/>
    <n v="86460.28"/>
    <n v="1"/>
    <m/>
    <m/>
    <x v="0"/>
  </r>
  <r>
    <n v="2025"/>
    <x v="1046"/>
    <s v="Hamilton"/>
    <x v="148"/>
    <x v="1"/>
    <x v="0"/>
    <n v="42"/>
    <x v="1"/>
    <n v="0"/>
    <x v="0"/>
    <x v="0"/>
    <x v="1"/>
    <n v="16500.66"/>
    <n v="1"/>
    <m/>
    <m/>
    <x v="0"/>
  </r>
  <r>
    <n v="2025"/>
    <x v="1047"/>
    <s v="Cheng"/>
    <x v="18"/>
    <x v="0"/>
    <x v="0"/>
    <n v="48"/>
    <x v="4"/>
    <n v="0"/>
    <x v="0"/>
    <x v="0"/>
    <x v="1"/>
    <n v="114020.06"/>
    <n v="1"/>
    <m/>
    <m/>
    <x v="1"/>
  </r>
  <r>
    <n v="2025"/>
    <x v="1048"/>
    <s v="Su"/>
    <x v="359"/>
    <x v="2"/>
    <x v="1"/>
    <n v="25"/>
    <x v="8"/>
    <n v="54817.55"/>
    <x v="0"/>
    <x v="0"/>
    <x v="1"/>
    <n v="131660.31"/>
    <n v="1"/>
    <m/>
    <m/>
    <x v="2"/>
  </r>
  <r>
    <n v="2025"/>
    <x v="1049"/>
    <s v="McKenzie"/>
    <x v="130"/>
    <x v="2"/>
    <x v="1"/>
    <n v="40"/>
    <x v="6"/>
    <n v="107949.45"/>
    <x v="0"/>
    <x v="0"/>
    <x v="1"/>
    <n v="52449.62"/>
    <n v="1"/>
    <m/>
    <m/>
    <x v="0"/>
  </r>
  <r>
    <n v="2025"/>
    <x v="1050"/>
    <s v="Akobundu"/>
    <x v="119"/>
    <x v="0"/>
    <x v="1"/>
    <n v="30"/>
    <x v="4"/>
    <n v="0"/>
    <x v="0"/>
    <x v="1"/>
    <x v="0"/>
    <n v="161465.31"/>
    <n v="1"/>
    <m/>
    <m/>
    <x v="2"/>
  </r>
  <r>
    <n v="2025"/>
    <x v="1051"/>
    <s v="Ko"/>
    <x v="107"/>
    <x v="1"/>
    <x v="0"/>
    <n v="49"/>
    <x v="0"/>
    <n v="80816.45"/>
    <x v="0"/>
    <x v="0"/>
    <x v="0"/>
    <n v="20018.79"/>
    <n v="1"/>
    <m/>
    <m/>
    <x v="1"/>
  </r>
  <r>
    <n v="2025"/>
    <x v="1052"/>
    <s v="Marcelo"/>
    <x v="289"/>
    <x v="2"/>
    <x v="1"/>
    <n v="38"/>
    <x v="6"/>
    <n v="98205.77"/>
    <x v="0"/>
    <x v="0"/>
    <x v="1"/>
    <n v="176318.27"/>
    <n v="1"/>
    <m/>
    <m/>
    <x v="0"/>
  </r>
  <r>
    <n v="2025"/>
    <x v="1053"/>
    <s v="Chukwuebuka"/>
    <x v="330"/>
    <x v="1"/>
    <x v="0"/>
    <n v="50"/>
    <x v="5"/>
    <n v="94684.27"/>
    <x v="0"/>
    <x v="0"/>
    <x v="0"/>
    <n v="50488.91"/>
    <n v="1"/>
    <m/>
    <m/>
    <x v="1"/>
  </r>
  <r>
    <n v="2025"/>
    <x v="1054"/>
    <s v="MacDonald"/>
    <x v="198"/>
    <x v="1"/>
    <x v="0"/>
    <n v="22"/>
    <x v="3"/>
    <n v="141604.76"/>
    <x v="0"/>
    <x v="0"/>
    <x v="1"/>
    <n v="30379.599999999999"/>
    <n v="1"/>
    <m/>
    <m/>
    <x v="2"/>
  </r>
  <r>
    <n v="2025"/>
    <x v="1055"/>
    <s v="Lampungmeiua"/>
    <x v="176"/>
    <x v="1"/>
    <x v="0"/>
    <n v="74"/>
    <x v="6"/>
    <n v="0"/>
    <x v="2"/>
    <x v="0"/>
    <x v="0"/>
    <n v="161326.73000000001"/>
    <n v="1"/>
    <m/>
    <m/>
    <x v="3"/>
  </r>
  <r>
    <n v="2025"/>
    <x v="1056"/>
    <s v="Tai"/>
    <x v="64"/>
    <x v="1"/>
    <x v="1"/>
    <n v="33"/>
    <x v="6"/>
    <n v="0"/>
    <x v="2"/>
    <x v="0"/>
    <x v="1"/>
    <n v="45348.08"/>
    <n v="1"/>
    <m/>
    <m/>
    <x v="0"/>
  </r>
  <r>
    <n v="2025"/>
    <x v="1057"/>
    <s v="Enyinnaya"/>
    <x v="61"/>
    <x v="0"/>
    <x v="0"/>
    <n v="47"/>
    <x v="1"/>
    <n v="122949.14"/>
    <x v="0"/>
    <x v="1"/>
    <x v="1"/>
    <n v="180251.68"/>
    <n v="1"/>
    <m/>
    <m/>
    <x v="1"/>
  </r>
  <r>
    <n v="2025"/>
    <x v="1058"/>
    <s v="McKenzie"/>
    <x v="230"/>
    <x v="2"/>
    <x v="1"/>
    <n v="33"/>
    <x v="2"/>
    <n v="81677.22"/>
    <x v="2"/>
    <x v="1"/>
    <x v="1"/>
    <n v="34925.56"/>
    <n v="1"/>
    <m/>
    <m/>
    <x v="0"/>
  </r>
  <r>
    <n v="2025"/>
    <x v="1059"/>
    <s v="Kline"/>
    <x v="4"/>
    <x v="0"/>
    <x v="1"/>
    <n v="38"/>
    <x v="3"/>
    <n v="80293.98"/>
    <x v="0"/>
    <x v="1"/>
    <x v="1"/>
    <n v="126555.74"/>
    <n v="1"/>
    <m/>
    <m/>
    <x v="0"/>
  </r>
  <r>
    <n v="2025"/>
    <x v="1060"/>
    <s v="Ma"/>
    <x v="35"/>
    <x v="1"/>
    <x v="0"/>
    <n v="48"/>
    <x v="2"/>
    <n v="155413.06"/>
    <x v="0"/>
    <x v="0"/>
    <x v="1"/>
    <n v="187921.3"/>
    <n v="1"/>
    <m/>
    <m/>
    <x v="1"/>
  </r>
  <r>
    <n v="2025"/>
    <x v="1061"/>
    <s v="Wood"/>
    <x v="91"/>
    <x v="1"/>
    <x v="0"/>
    <n v="38"/>
    <x v="4"/>
    <n v="0"/>
    <x v="2"/>
    <x v="0"/>
    <x v="0"/>
    <n v="136390.88"/>
    <n v="1"/>
    <m/>
    <m/>
    <x v="0"/>
  </r>
  <r>
    <n v="2025"/>
    <x v="1062"/>
    <s v="Riggs"/>
    <x v="225"/>
    <x v="2"/>
    <x v="1"/>
    <n v="38"/>
    <x v="9"/>
    <n v="67111.649999999994"/>
    <x v="0"/>
    <x v="0"/>
    <x v="1"/>
    <n v="78566.64"/>
    <n v="1"/>
    <m/>
    <m/>
    <x v="0"/>
  </r>
  <r>
    <n v="2025"/>
    <x v="1063"/>
    <s v="Capon"/>
    <x v="359"/>
    <x v="0"/>
    <x v="1"/>
    <n v="34"/>
    <x v="8"/>
    <n v="103818.43"/>
    <x v="0"/>
    <x v="0"/>
    <x v="0"/>
    <n v="166038.26999999999"/>
    <n v="1"/>
    <m/>
    <m/>
    <x v="0"/>
  </r>
  <r>
    <n v="2025"/>
    <x v="1064"/>
    <s v="Smith"/>
    <x v="352"/>
    <x v="0"/>
    <x v="0"/>
    <n v="20"/>
    <x v="4"/>
    <n v="0"/>
    <x v="2"/>
    <x v="0"/>
    <x v="0"/>
    <n v="140385.32999999999"/>
    <n v="1"/>
    <m/>
    <m/>
    <x v="2"/>
  </r>
  <r>
    <n v="2025"/>
    <x v="1065"/>
    <s v="Davison"/>
    <x v="140"/>
    <x v="0"/>
    <x v="1"/>
    <n v="36"/>
    <x v="4"/>
    <n v="152169.12"/>
    <x v="2"/>
    <x v="1"/>
    <x v="1"/>
    <n v="38629.300000000003"/>
    <n v="1"/>
    <m/>
    <m/>
    <x v="0"/>
  </r>
  <r>
    <n v="2025"/>
    <x v="1066"/>
    <s v="Ingram"/>
    <x v="204"/>
    <x v="0"/>
    <x v="0"/>
    <n v="52"/>
    <x v="7"/>
    <n v="0"/>
    <x v="0"/>
    <x v="0"/>
    <x v="0"/>
    <n v="24998.75"/>
    <n v="1"/>
    <m/>
    <m/>
    <x v="1"/>
  </r>
  <r>
    <n v="2025"/>
    <x v="1067"/>
    <s v="Dilke"/>
    <x v="123"/>
    <x v="2"/>
    <x v="1"/>
    <n v="26"/>
    <x v="4"/>
    <n v="214346.96"/>
    <x v="2"/>
    <x v="0"/>
    <x v="1"/>
    <n v="128815.33"/>
    <n v="1"/>
    <m/>
    <m/>
    <x v="2"/>
  </r>
  <r>
    <n v="2025"/>
    <x v="1068"/>
    <s v="Gibson"/>
    <x v="165"/>
    <x v="0"/>
    <x v="1"/>
    <n v="57"/>
    <x v="5"/>
    <n v="0"/>
    <x v="0"/>
    <x v="0"/>
    <x v="1"/>
    <n v="19376.560000000001"/>
    <n v="1"/>
    <m/>
    <m/>
    <x v="1"/>
  </r>
  <r>
    <n v="2025"/>
    <x v="1069"/>
    <s v="Iadanza"/>
    <x v="323"/>
    <x v="0"/>
    <x v="1"/>
    <n v="40"/>
    <x v="3"/>
    <n v="113348.14"/>
    <x v="0"/>
    <x v="0"/>
    <x v="1"/>
    <n v="31904.31"/>
    <n v="1"/>
    <m/>
    <m/>
    <x v="0"/>
  </r>
  <r>
    <n v="2025"/>
    <x v="1070"/>
    <s v="Hebert"/>
    <x v="112"/>
    <x v="2"/>
    <x v="0"/>
    <n v="47"/>
    <x v="8"/>
    <n v="170935.94"/>
    <x v="0"/>
    <x v="0"/>
    <x v="1"/>
    <n v="173179.79"/>
    <n v="1"/>
    <m/>
    <m/>
    <x v="1"/>
  </r>
  <r>
    <n v="2025"/>
    <x v="1071"/>
    <s v="Pinto"/>
    <x v="160"/>
    <x v="2"/>
    <x v="1"/>
    <n v="52"/>
    <x v="2"/>
    <n v="103023.26"/>
    <x v="0"/>
    <x v="0"/>
    <x v="0"/>
    <n v="22485.64"/>
    <n v="1"/>
    <m/>
    <m/>
    <x v="1"/>
  </r>
  <r>
    <n v="2025"/>
    <x v="1072"/>
    <s v="Dumetochukwu"/>
    <x v="311"/>
    <x v="1"/>
    <x v="0"/>
    <n v="23"/>
    <x v="5"/>
    <n v="0"/>
    <x v="2"/>
    <x v="1"/>
    <x v="0"/>
    <n v="196668.51"/>
    <n v="1"/>
    <m/>
    <m/>
    <x v="2"/>
  </r>
  <r>
    <n v="2025"/>
    <x v="1073"/>
    <s v="Ross"/>
    <x v="310"/>
    <x v="1"/>
    <x v="1"/>
    <n v="37"/>
    <x v="5"/>
    <n v="0"/>
    <x v="2"/>
    <x v="1"/>
    <x v="1"/>
    <n v="136506.85999999999"/>
    <n v="1"/>
    <m/>
    <m/>
    <x v="0"/>
  </r>
  <r>
    <n v="2025"/>
    <x v="1074"/>
    <s v="Jamieson"/>
    <x v="125"/>
    <x v="0"/>
    <x v="0"/>
    <n v="31"/>
    <x v="3"/>
    <n v="111855.03999999999"/>
    <x v="2"/>
    <x v="0"/>
    <x v="0"/>
    <n v="36278.89"/>
    <n v="1"/>
    <m/>
    <m/>
    <x v="0"/>
  </r>
  <r>
    <n v="2025"/>
    <x v="1075"/>
    <s v="Chiganu"/>
    <x v="334"/>
    <x v="2"/>
    <x v="0"/>
    <n v="32"/>
    <x v="5"/>
    <n v="140348.56"/>
    <x v="2"/>
    <x v="0"/>
    <x v="0"/>
    <n v="163254.39000000001"/>
    <n v="1"/>
    <m/>
    <m/>
    <x v="0"/>
  </r>
  <r>
    <n v="2025"/>
    <x v="1076"/>
    <s v="Burgess"/>
    <x v="249"/>
    <x v="1"/>
    <x v="1"/>
    <n v="39"/>
    <x v="2"/>
    <n v="0"/>
    <x v="2"/>
    <x v="0"/>
    <x v="1"/>
    <n v="99654.13"/>
    <n v="1"/>
    <m/>
    <m/>
    <x v="0"/>
  </r>
  <r>
    <n v="2025"/>
    <x v="1077"/>
    <s v="Cheng"/>
    <x v="268"/>
    <x v="0"/>
    <x v="1"/>
    <n v="29"/>
    <x v="6"/>
    <n v="145512.84"/>
    <x v="0"/>
    <x v="0"/>
    <x v="1"/>
    <n v="20207.02"/>
    <n v="1"/>
    <m/>
    <m/>
    <x v="2"/>
  </r>
  <r>
    <n v="2025"/>
    <x v="1078"/>
    <s v="Woods"/>
    <x v="360"/>
    <x v="2"/>
    <x v="0"/>
    <n v="41"/>
    <x v="2"/>
    <n v="146720.98000000001"/>
    <x v="2"/>
    <x v="0"/>
    <x v="0"/>
    <n v="4195.84"/>
    <n v="1"/>
    <m/>
    <m/>
    <x v="0"/>
  </r>
  <r>
    <n v="2025"/>
    <x v="1079"/>
    <s v="Liang"/>
    <x v="70"/>
    <x v="0"/>
    <x v="1"/>
    <n v="32"/>
    <x v="7"/>
    <n v="107209.73"/>
    <x v="0"/>
    <x v="0"/>
    <x v="0"/>
    <n v="112340.2"/>
    <n v="1"/>
    <m/>
    <m/>
    <x v="0"/>
  </r>
  <r>
    <n v="2025"/>
    <x v="1080"/>
    <s v="Bluett"/>
    <x v="183"/>
    <x v="2"/>
    <x v="0"/>
    <n v="38"/>
    <x v="3"/>
    <n v="130933.74"/>
    <x v="0"/>
    <x v="1"/>
    <x v="0"/>
    <n v="2035.94"/>
    <n v="1"/>
    <m/>
    <m/>
    <x v="0"/>
  </r>
  <r>
    <n v="2025"/>
    <x v="1081"/>
    <s v="Chapman"/>
    <x v="115"/>
    <x v="1"/>
    <x v="0"/>
    <n v="35"/>
    <x v="2"/>
    <n v="0"/>
    <x v="0"/>
    <x v="0"/>
    <x v="1"/>
    <n v="132295.95000000001"/>
    <n v="1"/>
    <m/>
    <m/>
    <x v="0"/>
  </r>
  <r>
    <n v="2025"/>
    <x v="1082"/>
    <s v="Andrejew"/>
    <x v="302"/>
    <x v="1"/>
    <x v="1"/>
    <n v="36"/>
    <x v="10"/>
    <n v="89772.3"/>
    <x v="0"/>
    <x v="0"/>
    <x v="1"/>
    <n v="177383.67999999999"/>
    <n v="1"/>
    <m/>
    <m/>
    <x v="0"/>
  </r>
  <r>
    <n v="2025"/>
    <x v="1083"/>
    <s v="Udobata"/>
    <x v="71"/>
    <x v="0"/>
    <x v="0"/>
    <n v="32"/>
    <x v="8"/>
    <n v="0"/>
    <x v="2"/>
    <x v="0"/>
    <x v="1"/>
    <n v="90284.47"/>
    <n v="1"/>
    <m/>
    <m/>
    <x v="0"/>
  </r>
  <r>
    <n v="2025"/>
    <x v="1084"/>
    <s v="Ejimofor"/>
    <x v="315"/>
    <x v="0"/>
    <x v="1"/>
    <n v="24"/>
    <x v="2"/>
    <n v="0"/>
    <x v="2"/>
    <x v="0"/>
    <x v="1"/>
    <n v="61349.37"/>
    <n v="1"/>
    <m/>
    <m/>
    <x v="2"/>
  </r>
  <r>
    <n v="2025"/>
    <x v="1085"/>
    <s v="Spyer"/>
    <x v="327"/>
    <x v="0"/>
    <x v="1"/>
    <n v="42"/>
    <x v="8"/>
    <n v="0"/>
    <x v="0"/>
    <x v="0"/>
    <x v="1"/>
    <n v="196466.83"/>
    <n v="1"/>
    <m/>
    <m/>
    <x v="0"/>
  </r>
  <r>
    <n v="2025"/>
    <x v="1086"/>
    <s v="Walker"/>
    <x v="170"/>
    <x v="0"/>
    <x v="1"/>
    <n v="36"/>
    <x v="0"/>
    <n v="100749.5"/>
    <x v="1"/>
    <x v="1"/>
    <x v="1"/>
    <n v="70758.37"/>
    <n v="1"/>
    <m/>
    <m/>
    <x v="0"/>
  </r>
  <r>
    <n v="2025"/>
    <x v="1087"/>
    <s v="Palermo"/>
    <x v="188"/>
    <x v="0"/>
    <x v="0"/>
    <n v="31"/>
    <x v="7"/>
    <n v="0"/>
    <x v="2"/>
    <x v="0"/>
    <x v="1"/>
    <n v="13892.57"/>
    <n v="1"/>
    <m/>
    <m/>
    <x v="0"/>
  </r>
  <r>
    <n v="2025"/>
    <x v="1088"/>
    <s v="Philip"/>
    <x v="4"/>
    <x v="1"/>
    <x v="1"/>
    <n v="22"/>
    <x v="0"/>
    <n v="0"/>
    <x v="2"/>
    <x v="0"/>
    <x v="0"/>
    <n v="9684.52"/>
    <n v="1"/>
    <m/>
    <m/>
    <x v="2"/>
  </r>
  <r>
    <n v="2025"/>
    <x v="1089"/>
    <s v="Fallaci"/>
    <x v="103"/>
    <x v="0"/>
    <x v="0"/>
    <n v="51"/>
    <x v="6"/>
    <n v="123981.31"/>
    <x v="2"/>
    <x v="0"/>
    <x v="0"/>
    <n v="40546.15"/>
    <n v="1"/>
    <m/>
    <m/>
    <x v="1"/>
  </r>
  <r>
    <n v="2025"/>
    <x v="1090"/>
    <s v="Perry"/>
    <x v="127"/>
    <x v="2"/>
    <x v="0"/>
    <n v="34"/>
    <x v="4"/>
    <n v="91622.42"/>
    <x v="0"/>
    <x v="0"/>
    <x v="0"/>
    <n v="136603.42000000001"/>
    <n v="1"/>
    <m/>
    <m/>
    <x v="0"/>
  </r>
  <r>
    <n v="2025"/>
    <x v="1091"/>
    <s v="Henderson"/>
    <x v="19"/>
    <x v="0"/>
    <x v="1"/>
    <n v="36"/>
    <x v="3"/>
    <n v="126195.81"/>
    <x v="0"/>
    <x v="0"/>
    <x v="0"/>
    <n v="133172.48000000001"/>
    <n v="1"/>
    <m/>
    <m/>
    <x v="0"/>
  </r>
  <r>
    <n v="2025"/>
    <x v="1092"/>
    <s v="Bergamaschi"/>
    <x v="146"/>
    <x v="0"/>
    <x v="1"/>
    <n v="41"/>
    <x v="4"/>
    <n v="94267.9"/>
    <x v="0"/>
    <x v="1"/>
    <x v="0"/>
    <n v="152821.12"/>
    <n v="1"/>
    <m/>
    <m/>
    <x v="0"/>
  </r>
  <r>
    <n v="2025"/>
    <x v="1093"/>
    <s v="Fokine"/>
    <x v="189"/>
    <x v="0"/>
    <x v="1"/>
    <n v="40"/>
    <x v="4"/>
    <n v="0"/>
    <x v="2"/>
    <x v="0"/>
    <x v="0"/>
    <n v="147715.82999999999"/>
    <n v="1"/>
    <m/>
    <m/>
    <x v="0"/>
  </r>
  <r>
    <n v="2025"/>
    <x v="1094"/>
    <s v="Mackay"/>
    <x v="66"/>
    <x v="0"/>
    <x v="1"/>
    <n v="34"/>
    <x v="10"/>
    <n v="0"/>
    <x v="2"/>
    <x v="0"/>
    <x v="1"/>
    <n v="43169.15"/>
    <n v="1"/>
    <m/>
    <m/>
    <x v="0"/>
  </r>
  <r>
    <n v="2025"/>
    <x v="1095"/>
    <s v="Wu"/>
    <x v="272"/>
    <x v="0"/>
    <x v="1"/>
    <n v="29"/>
    <x v="4"/>
    <n v="0"/>
    <x v="0"/>
    <x v="0"/>
    <x v="1"/>
    <n v="76755.990000000005"/>
    <n v="1"/>
    <m/>
    <m/>
    <x v="2"/>
  </r>
  <r>
    <n v="2025"/>
    <x v="1096"/>
    <s v="Maslova"/>
    <x v="25"/>
    <x v="2"/>
    <x v="0"/>
    <n v="39"/>
    <x v="6"/>
    <n v="100717.85"/>
    <x v="1"/>
    <x v="0"/>
    <x v="0"/>
    <n v="73406.039999999994"/>
    <n v="1"/>
    <m/>
    <m/>
    <x v="0"/>
  </r>
  <r>
    <n v="2025"/>
    <x v="1097"/>
    <s v="Wei"/>
    <x v="76"/>
    <x v="0"/>
    <x v="1"/>
    <n v="36"/>
    <x v="5"/>
    <n v="0"/>
    <x v="2"/>
    <x v="0"/>
    <x v="1"/>
    <n v="176728.28"/>
    <n v="1"/>
    <m/>
    <m/>
    <x v="0"/>
  </r>
  <r>
    <n v="2025"/>
    <x v="1098"/>
    <s v="McLean"/>
    <x v="254"/>
    <x v="0"/>
    <x v="0"/>
    <n v="26"/>
    <x v="4"/>
    <n v="141581.71"/>
    <x v="2"/>
    <x v="1"/>
    <x v="1"/>
    <n v="98309.27"/>
    <n v="1"/>
    <m/>
    <m/>
    <x v="2"/>
  </r>
  <r>
    <n v="2025"/>
    <x v="1099"/>
    <s v="Sung"/>
    <x v="257"/>
    <x v="1"/>
    <x v="1"/>
    <n v="38"/>
    <x v="3"/>
    <n v="0"/>
    <x v="2"/>
    <x v="0"/>
    <x v="0"/>
    <n v="6203.66"/>
    <n v="1"/>
    <m/>
    <m/>
    <x v="0"/>
  </r>
  <r>
    <n v="2025"/>
    <x v="1100"/>
    <s v="Paterson"/>
    <x v="4"/>
    <x v="0"/>
    <x v="0"/>
    <n v="39"/>
    <x v="0"/>
    <n v="148586.64000000001"/>
    <x v="0"/>
    <x v="0"/>
    <x v="0"/>
    <n v="176791.27"/>
    <n v="1"/>
    <m/>
    <m/>
    <x v="0"/>
  </r>
  <r>
    <n v="2025"/>
    <x v="1101"/>
    <s v="Fanucci"/>
    <x v="171"/>
    <x v="1"/>
    <x v="1"/>
    <n v="29"/>
    <x v="9"/>
    <n v="0"/>
    <x v="2"/>
    <x v="0"/>
    <x v="1"/>
    <n v="50679.48"/>
    <n v="1"/>
    <m/>
    <m/>
    <x v="2"/>
  </r>
  <r>
    <n v="2025"/>
    <x v="1102"/>
    <s v="Thompson"/>
    <x v="108"/>
    <x v="1"/>
    <x v="1"/>
    <n v="38"/>
    <x v="3"/>
    <n v="0"/>
    <x v="2"/>
    <x v="0"/>
    <x v="1"/>
    <n v="150580.88"/>
    <n v="1"/>
    <m/>
    <m/>
    <x v="0"/>
  </r>
  <r>
    <n v="2025"/>
    <x v="1103"/>
    <s v="Tisdall"/>
    <x v="140"/>
    <x v="2"/>
    <x v="0"/>
    <n v="32"/>
    <x v="0"/>
    <n v="123403.85"/>
    <x v="2"/>
    <x v="0"/>
    <x v="1"/>
    <n v="80120.19"/>
    <n v="1"/>
    <m/>
    <m/>
    <x v="0"/>
  </r>
  <r>
    <n v="2025"/>
    <x v="1104"/>
    <s v="Onochie"/>
    <x v="114"/>
    <x v="0"/>
    <x v="1"/>
    <n v="28"/>
    <x v="3"/>
    <n v="0"/>
    <x v="2"/>
    <x v="0"/>
    <x v="1"/>
    <n v="151645.96"/>
    <n v="1"/>
    <m/>
    <m/>
    <x v="2"/>
  </r>
  <r>
    <n v="2025"/>
    <x v="1105"/>
    <s v="Mironova"/>
    <x v="144"/>
    <x v="0"/>
    <x v="0"/>
    <n v="46"/>
    <x v="6"/>
    <n v="106511.85"/>
    <x v="0"/>
    <x v="0"/>
    <x v="1"/>
    <n v="55072.32"/>
    <n v="1"/>
    <m/>
    <m/>
    <x v="1"/>
  </r>
  <r>
    <n v="2025"/>
    <x v="1106"/>
    <s v="Ndubueze"/>
    <x v="71"/>
    <x v="0"/>
    <x v="0"/>
    <n v="38"/>
    <x v="0"/>
    <n v="0"/>
    <x v="2"/>
    <x v="1"/>
    <x v="1"/>
    <n v="115068.99"/>
    <n v="1"/>
    <m/>
    <m/>
    <x v="0"/>
  </r>
  <r>
    <n v="2025"/>
    <x v="1107"/>
    <s v="Stephenson"/>
    <x v="361"/>
    <x v="2"/>
    <x v="0"/>
    <n v="34"/>
    <x v="1"/>
    <n v="135549.9"/>
    <x v="0"/>
    <x v="1"/>
    <x v="1"/>
    <n v="149471.13"/>
    <n v="1"/>
    <m/>
    <m/>
    <x v="0"/>
  </r>
  <r>
    <n v="2025"/>
    <x v="1108"/>
    <s v="Golubev"/>
    <x v="331"/>
    <x v="2"/>
    <x v="1"/>
    <n v="38"/>
    <x v="3"/>
    <n v="110555.37"/>
    <x v="2"/>
    <x v="0"/>
    <x v="1"/>
    <n v="46522.68"/>
    <n v="1"/>
    <m/>
    <m/>
    <x v="0"/>
  </r>
  <r>
    <n v="2025"/>
    <x v="1109"/>
    <s v="Liao"/>
    <x v="362"/>
    <x v="0"/>
    <x v="1"/>
    <n v="31"/>
    <x v="4"/>
    <n v="0"/>
    <x v="2"/>
    <x v="0"/>
    <x v="1"/>
    <n v="189995.86"/>
    <n v="1"/>
    <m/>
    <m/>
    <x v="0"/>
  </r>
  <r>
    <n v="2025"/>
    <x v="1110"/>
    <s v="Mullan"/>
    <x v="297"/>
    <x v="0"/>
    <x v="0"/>
    <n v="52"/>
    <x v="10"/>
    <n v="185891.54"/>
    <x v="0"/>
    <x v="0"/>
    <x v="0"/>
    <n v="46369.57"/>
    <n v="1"/>
    <m/>
    <m/>
    <x v="1"/>
  </r>
  <r>
    <n v="2025"/>
    <x v="1111"/>
    <s v="Glover"/>
    <x v="282"/>
    <x v="2"/>
    <x v="1"/>
    <n v="59"/>
    <x v="1"/>
    <n v="130854.59"/>
    <x v="0"/>
    <x v="0"/>
    <x v="0"/>
    <n v="30722.52"/>
    <n v="1"/>
    <m/>
    <m/>
    <x v="1"/>
  </r>
  <r>
    <n v="2025"/>
    <x v="1112"/>
    <s v="Northey"/>
    <x v="239"/>
    <x v="0"/>
    <x v="0"/>
    <n v="42"/>
    <x v="6"/>
    <n v="92578.14"/>
    <x v="2"/>
    <x v="1"/>
    <x v="1"/>
    <n v="70810.600000000006"/>
    <n v="1"/>
    <m/>
    <m/>
    <x v="0"/>
  </r>
  <r>
    <n v="2025"/>
    <x v="1113"/>
    <s v="Paterson"/>
    <x v="204"/>
    <x v="2"/>
    <x v="0"/>
    <n v="21"/>
    <x v="2"/>
    <n v="132312.06"/>
    <x v="0"/>
    <x v="0"/>
    <x v="1"/>
    <n v="106663.46"/>
    <n v="1"/>
    <m/>
    <m/>
    <x v="2"/>
  </r>
  <r>
    <n v="2025"/>
    <x v="1114"/>
    <s v="Maclean"/>
    <x v="1"/>
    <x v="0"/>
    <x v="0"/>
    <n v="62"/>
    <x v="2"/>
    <n v="144976.5"/>
    <x v="0"/>
    <x v="1"/>
    <x v="1"/>
    <n v="175836.03"/>
    <n v="1"/>
    <m/>
    <m/>
    <x v="3"/>
  </r>
  <r>
    <n v="2025"/>
    <x v="1115"/>
    <s v="Howarde"/>
    <x v="98"/>
    <x v="1"/>
    <x v="1"/>
    <n v="48"/>
    <x v="8"/>
    <n v="87070.23"/>
    <x v="0"/>
    <x v="1"/>
    <x v="0"/>
    <n v="85646.41"/>
    <n v="1"/>
    <m/>
    <m/>
    <x v="1"/>
  </r>
  <r>
    <n v="2025"/>
    <x v="1116"/>
    <s v="Teng"/>
    <x v="69"/>
    <x v="0"/>
    <x v="1"/>
    <n v="42"/>
    <x v="2"/>
    <n v="0"/>
    <x v="2"/>
    <x v="0"/>
    <x v="0"/>
    <n v="101485.72"/>
    <n v="1"/>
    <m/>
    <m/>
    <x v="0"/>
  </r>
  <r>
    <n v="2025"/>
    <x v="1117"/>
    <s v="Colman"/>
    <x v="204"/>
    <x v="0"/>
    <x v="0"/>
    <n v="47"/>
    <x v="1"/>
    <n v="115414.19"/>
    <x v="1"/>
    <x v="1"/>
    <x v="1"/>
    <n v="191734.67"/>
    <n v="1"/>
    <m/>
    <m/>
    <x v="1"/>
  </r>
  <r>
    <n v="2025"/>
    <x v="1118"/>
    <s v="Johnson"/>
    <x v="363"/>
    <x v="1"/>
    <x v="1"/>
    <n v="61"/>
    <x v="3"/>
    <n v="91070.43"/>
    <x v="0"/>
    <x v="0"/>
    <x v="0"/>
    <n v="101839.77"/>
    <n v="1"/>
    <m/>
    <m/>
    <x v="3"/>
  </r>
  <r>
    <n v="2025"/>
    <x v="1119"/>
    <s v="Butcher"/>
    <x v="25"/>
    <x v="1"/>
    <x v="1"/>
    <n v="29"/>
    <x v="0"/>
    <n v="117412.19"/>
    <x v="2"/>
    <x v="0"/>
    <x v="1"/>
    <n v="4888.91"/>
    <n v="1"/>
    <m/>
    <m/>
    <x v="2"/>
  </r>
  <r>
    <n v="2025"/>
    <x v="1120"/>
    <s v="Stanley"/>
    <x v="291"/>
    <x v="2"/>
    <x v="1"/>
    <n v="31"/>
    <x v="4"/>
    <n v="90018.45"/>
    <x v="2"/>
    <x v="0"/>
    <x v="1"/>
    <n v="193132.98"/>
    <n v="1"/>
    <m/>
    <m/>
    <x v="0"/>
  </r>
  <r>
    <n v="2025"/>
    <x v="1121"/>
    <s v="Jackson"/>
    <x v="364"/>
    <x v="0"/>
    <x v="0"/>
    <n v="24"/>
    <x v="4"/>
    <n v="0"/>
    <x v="2"/>
    <x v="0"/>
    <x v="1"/>
    <n v="193518.76"/>
    <n v="1"/>
    <m/>
    <m/>
    <x v="2"/>
  </r>
  <r>
    <n v="2025"/>
    <x v="1122"/>
    <s v="Hu"/>
    <x v="47"/>
    <x v="2"/>
    <x v="1"/>
    <n v="56"/>
    <x v="1"/>
    <n v="112414.81"/>
    <x v="2"/>
    <x v="1"/>
    <x v="1"/>
    <n v="93982.02"/>
    <n v="1"/>
    <m/>
    <m/>
    <x v="1"/>
  </r>
  <r>
    <n v="2025"/>
    <x v="1123"/>
    <s v="Hill"/>
    <x v="279"/>
    <x v="2"/>
    <x v="1"/>
    <n v="33"/>
    <x v="1"/>
    <n v="158456.76"/>
    <x v="0"/>
    <x v="0"/>
    <x v="0"/>
    <n v="197000.92"/>
    <n v="1"/>
    <m/>
    <m/>
    <x v="0"/>
  </r>
  <r>
    <n v="2025"/>
    <x v="1124"/>
    <s v="Pan"/>
    <x v="141"/>
    <x v="1"/>
    <x v="1"/>
    <n v="35"/>
    <x v="3"/>
    <n v="0"/>
    <x v="0"/>
    <x v="0"/>
    <x v="1"/>
    <n v="106837.06"/>
    <n v="1"/>
    <m/>
    <m/>
    <x v="0"/>
  </r>
  <r>
    <n v="2025"/>
    <x v="1125"/>
    <s v="Han"/>
    <x v="303"/>
    <x v="2"/>
    <x v="0"/>
    <n v="58"/>
    <x v="1"/>
    <n v="149641.53"/>
    <x v="0"/>
    <x v="0"/>
    <x v="0"/>
    <n v="115161.28"/>
    <n v="1"/>
    <m/>
    <m/>
    <x v="1"/>
  </r>
  <r>
    <n v="2025"/>
    <x v="1126"/>
    <s v="Wilkie"/>
    <x v="118"/>
    <x v="1"/>
    <x v="0"/>
    <n v="33"/>
    <x v="2"/>
    <n v="122528.18"/>
    <x v="0"/>
    <x v="0"/>
    <x v="1"/>
    <n v="196260.3"/>
    <n v="1"/>
    <m/>
    <m/>
    <x v="0"/>
  </r>
  <r>
    <n v="2025"/>
    <x v="1127"/>
    <s v="Bray"/>
    <x v="13"/>
    <x v="2"/>
    <x v="0"/>
    <n v="45"/>
    <x v="6"/>
    <n v="143734.01"/>
    <x v="2"/>
    <x v="0"/>
    <x v="0"/>
    <n v="96404.38"/>
    <n v="1"/>
    <m/>
    <m/>
    <x v="0"/>
  </r>
  <r>
    <n v="2025"/>
    <x v="1128"/>
    <s v="Ann"/>
    <x v="64"/>
    <x v="0"/>
    <x v="0"/>
    <n v="32"/>
    <x v="0"/>
    <n v="155663.31"/>
    <x v="0"/>
    <x v="0"/>
    <x v="1"/>
    <n v="97658.66"/>
    <n v="1"/>
    <m/>
    <m/>
    <x v="0"/>
  </r>
  <r>
    <n v="2025"/>
    <x v="1129"/>
    <s v="Souter"/>
    <x v="22"/>
    <x v="0"/>
    <x v="0"/>
    <n v="35"/>
    <x v="3"/>
    <n v="0"/>
    <x v="0"/>
    <x v="0"/>
    <x v="0"/>
    <n v="49108.23"/>
    <n v="1"/>
    <m/>
    <m/>
    <x v="0"/>
  </r>
  <r>
    <n v="2025"/>
    <x v="1130"/>
    <s v="Greco"/>
    <x v="26"/>
    <x v="2"/>
    <x v="0"/>
    <n v="34"/>
    <x v="1"/>
    <n v="101736.66"/>
    <x v="0"/>
    <x v="1"/>
    <x v="0"/>
    <n v="195651.66"/>
    <n v="1"/>
    <m/>
    <m/>
    <x v="0"/>
  </r>
  <r>
    <n v="2025"/>
    <x v="1131"/>
    <s v="Mao"/>
    <x v="365"/>
    <x v="1"/>
    <x v="1"/>
    <n v="37"/>
    <x v="9"/>
    <n v="125822.21"/>
    <x v="0"/>
    <x v="0"/>
    <x v="1"/>
    <n v="111698"/>
    <n v="1"/>
    <m/>
    <m/>
    <x v="0"/>
  </r>
  <r>
    <n v="2025"/>
    <x v="1132"/>
    <s v="Anderson"/>
    <x v="103"/>
    <x v="0"/>
    <x v="1"/>
    <n v="37"/>
    <x v="10"/>
    <n v="0"/>
    <x v="2"/>
    <x v="0"/>
    <x v="0"/>
    <n v="171707.93"/>
    <n v="1"/>
    <m/>
    <m/>
    <x v="0"/>
  </r>
  <r>
    <n v="2025"/>
    <x v="1133"/>
    <s v="Ma"/>
    <x v="210"/>
    <x v="0"/>
    <x v="1"/>
    <n v="34"/>
    <x v="4"/>
    <n v="0"/>
    <x v="2"/>
    <x v="0"/>
    <x v="0"/>
    <n v="66721.98"/>
    <n v="1"/>
    <m/>
    <m/>
    <x v="0"/>
  </r>
  <r>
    <n v="2025"/>
    <x v="1134"/>
    <s v="Black"/>
    <x v="86"/>
    <x v="0"/>
    <x v="0"/>
    <n v="27"/>
    <x v="0"/>
    <n v="0"/>
    <x v="0"/>
    <x v="0"/>
    <x v="0"/>
    <n v="57876.05"/>
    <n v="1"/>
    <m/>
    <m/>
    <x v="2"/>
  </r>
  <r>
    <n v="2025"/>
    <x v="1135"/>
    <s v="Medvedeva"/>
    <x v="191"/>
    <x v="2"/>
    <x v="1"/>
    <n v="31"/>
    <x v="5"/>
    <n v="157791.07"/>
    <x v="2"/>
    <x v="1"/>
    <x v="1"/>
    <n v="177994.81"/>
    <n v="1"/>
    <m/>
    <m/>
    <x v="0"/>
  </r>
  <r>
    <n v="2025"/>
    <x v="1136"/>
    <s v="Benson"/>
    <x v="80"/>
    <x v="0"/>
    <x v="1"/>
    <n v="22"/>
    <x v="8"/>
    <n v="0"/>
    <x v="2"/>
    <x v="1"/>
    <x v="0"/>
    <n v="105125.65"/>
    <n v="1"/>
    <m/>
    <m/>
    <x v="2"/>
  </r>
  <r>
    <n v="2025"/>
    <x v="1137"/>
    <s v="Duncan"/>
    <x v="202"/>
    <x v="0"/>
    <x v="0"/>
    <n v="42"/>
    <x v="4"/>
    <n v="0"/>
    <x v="2"/>
    <x v="0"/>
    <x v="1"/>
    <n v="17439.66"/>
    <n v="1"/>
    <m/>
    <m/>
    <x v="0"/>
  </r>
  <r>
    <n v="2025"/>
    <x v="1138"/>
    <s v="Onwudiwe"/>
    <x v="259"/>
    <x v="2"/>
    <x v="1"/>
    <n v="42"/>
    <x v="9"/>
    <n v="181627.14"/>
    <x v="2"/>
    <x v="0"/>
    <x v="1"/>
    <n v="172668.39"/>
    <n v="1"/>
    <m/>
    <m/>
    <x v="0"/>
  </r>
  <r>
    <n v="2025"/>
    <x v="1139"/>
    <s v="Mitchell"/>
    <x v="184"/>
    <x v="1"/>
    <x v="0"/>
    <n v="57"/>
    <x v="1"/>
    <n v="109679.72"/>
    <x v="0"/>
    <x v="1"/>
    <x v="0"/>
    <n v="753.37"/>
    <n v="1"/>
    <m/>
    <m/>
    <x v="1"/>
  </r>
  <r>
    <n v="2025"/>
    <x v="1140"/>
    <s v="Ferrari"/>
    <x v="153"/>
    <x v="0"/>
    <x v="0"/>
    <n v="37"/>
    <x v="8"/>
    <n v="96652.86"/>
    <x v="0"/>
    <x v="0"/>
    <x v="1"/>
    <n v="98686.399999999994"/>
    <n v="1"/>
    <m/>
    <m/>
    <x v="0"/>
  </r>
  <r>
    <n v="2025"/>
    <x v="1141"/>
    <s v="Russo"/>
    <x v="363"/>
    <x v="0"/>
    <x v="1"/>
    <n v="40"/>
    <x v="8"/>
    <n v="190008.32000000001"/>
    <x v="2"/>
    <x v="0"/>
    <x v="0"/>
    <n v="107047.92"/>
    <n v="1"/>
    <m/>
    <m/>
    <x v="0"/>
  </r>
  <r>
    <n v="2025"/>
    <x v="1142"/>
    <s v="Hazon"/>
    <x v="120"/>
    <x v="1"/>
    <x v="1"/>
    <n v="41"/>
    <x v="9"/>
    <n v="0"/>
    <x v="2"/>
    <x v="0"/>
    <x v="1"/>
    <n v="152153.74"/>
    <n v="1"/>
    <m/>
    <m/>
    <x v="0"/>
  </r>
  <r>
    <n v="2025"/>
    <x v="1143"/>
    <s v="Henderson"/>
    <x v="221"/>
    <x v="0"/>
    <x v="1"/>
    <n v="43"/>
    <x v="9"/>
    <n v="0"/>
    <x v="2"/>
    <x v="0"/>
    <x v="0"/>
    <n v="34338.04"/>
    <n v="1"/>
    <m/>
    <m/>
    <x v="0"/>
  </r>
  <r>
    <n v="2025"/>
    <x v="1144"/>
    <s v="Hardy"/>
    <x v="274"/>
    <x v="2"/>
    <x v="1"/>
    <n v="43"/>
    <x v="4"/>
    <n v="148962.76"/>
    <x v="0"/>
    <x v="1"/>
    <x v="0"/>
    <n v="173878.87"/>
    <n v="1"/>
    <m/>
    <m/>
    <x v="0"/>
  </r>
  <r>
    <n v="2025"/>
    <x v="1145"/>
    <s v="Piccio"/>
    <x v="292"/>
    <x v="0"/>
    <x v="1"/>
    <n v="28"/>
    <x v="2"/>
    <n v="0"/>
    <x v="0"/>
    <x v="0"/>
    <x v="1"/>
    <n v="159254.29"/>
    <n v="1"/>
    <m/>
    <m/>
    <x v="2"/>
  </r>
  <r>
    <n v="2025"/>
    <x v="1146"/>
    <s v="Dickson"/>
    <x v="55"/>
    <x v="2"/>
    <x v="0"/>
    <n v="30"/>
    <x v="6"/>
    <n v="131344.51999999999"/>
    <x v="2"/>
    <x v="0"/>
    <x v="1"/>
    <n v="54776.639999999999"/>
    <n v="1"/>
    <m/>
    <m/>
    <x v="2"/>
  </r>
  <r>
    <n v="2025"/>
    <x v="1147"/>
    <s v="Holden"/>
    <x v="233"/>
    <x v="2"/>
    <x v="0"/>
    <n v="29"/>
    <x v="8"/>
    <n v="101713.84"/>
    <x v="1"/>
    <x v="0"/>
    <x v="1"/>
    <n v="134594.99"/>
    <n v="1"/>
    <m/>
    <m/>
    <x v="2"/>
  </r>
  <r>
    <n v="2025"/>
    <x v="1148"/>
    <s v="Hsieh"/>
    <x v="225"/>
    <x v="1"/>
    <x v="1"/>
    <n v="34"/>
    <x v="6"/>
    <n v="0"/>
    <x v="0"/>
    <x v="0"/>
    <x v="0"/>
    <n v="41724.720000000001"/>
    <n v="1"/>
    <m/>
    <m/>
    <x v="0"/>
  </r>
  <r>
    <n v="2025"/>
    <x v="1149"/>
    <s v="Doherty"/>
    <x v="50"/>
    <x v="0"/>
    <x v="1"/>
    <n v="38"/>
    <x v="4"/>
    <n v="0"/>
    <x v="2"/>
    <x v="1"/>
    <x v="1"/>
    <n v="110527.71"/>
    <n v="1"/>
    <m/>
    <m/>
    <x v="0"/>
  </r>
  <r>
    <n v="2025"/>
    <x v="1150"/>
    <s v="Page"/>
    <x v="298"/>
    <x v="0"/>
    <x v="0"/>
    <n v="27"/>
    <x v="5"/>
    <n v="137963.07"/>
    <x v="0"/>
    <x v="1"/>
    <x v="1"/>
    <n v="8996.7900000000009"/>
    <n v="1"/>
    <m/>
    <m/>
    <x v="2"/>
  </r>
  <r>
    <n v="2025"/>
    <x v="1151"/>
    <s v="Samuel"/>
    <x v="366"/>
    <x v="1"/>
    <x v="0"/>
    <n v="29"/>
    <x v="4"/>
    <n v="129938.07"/>
    <x v="0"/>
    <x v="1"/>
    <x v="0"/>
    <n v="190200.53"/>
    <n v="1"/>
    <m/>
    <m/>
    <x v="2"/>
  </r>
  <r>
    <n v="2025"/>
    <x v="1152"/>
    <s v="Malloy"/>
    <x v="79"/>
    <x v="2"/>
    <x v="1"/>
    <n v="45"/>
    <x v="0"/>
    <n v="151421.44"/>
    <x v="0"/>
    <x v="1"/>
    <x v="0"/>
    <n v="115333.43"/>
    <n v="1"/>
    <m/>
    <m/>
    <x v="0"/>
  </r>
  <r>
    <n v="2025"/>
    <x v="1153"/>
    <s v="Fitts"/>
    <x v="294"/>
    <x v="2"/>
    <x v="0"/>
    <n v="45"/>
    <x v="3"/>
    <n v="135643"/>
    <x v="0"/>
    <x v="1"/>
    <x v="1"/>
    <n v="143619.51999999999"/>
    <n v="1"/>
    <m/>
    <m/>
    <x v="0"/>
  </r>
  <r>
    <n v="2025"/>
    <x v="1154"/>
    <s v="Iadanza"/>
    <x v="100"/>
    <x v="1"/>
    <x v="1"/>
    <n v="39"/>
    <x v="0"/>
    <n v="122773.5"/>
    <x v="2"/>
    <x v="0"/>
    <x v="0"/>
    <n v="58467.08"/>
    <n v="1"/>
    <m/>
    <m/>
    <x v="0"/>
  </r>
  <r>
    <n v="2025"/>
    <x v="1155"/>
    <s v="Wu"/>
    <x v="81"/>
    <x v="0"/>
    <x v="1"/>
    <n v="34"/>
    <x v="6"/>
    <n v="152303.79999999999"/>
    <x v="0"/>
    <x v="0"/>
    <x v="1"/>
    <n v="12128.69"/>
    <n v="1"/>
    <m/>
    <m/>
    <x v="0"/>
  </r>
  <r>
    <n v="2025"/>
    <x v="1156"/>
    <s v="Yefimova"/>
    <x v="135"/>
    <x v="0"/>
    <x v="1"/>
    <n v="49"/>
    <x v="6"/>
    <n v="0"/>
    <x v="2"/>
    <x v="0"/>
    <x v="0"/>
    <n v="49872.33"/>
    <n v="1"/>
    <m/>
    <m/>
    <x v="1"/>
  </r>
  <r>
    <n v="2025"/>
    <x v="1157"/>
    <s v="Pan"/>
    <x v="298"/>
    <x v="1"/>
    <x v="1"/>
    <n v="54"/>
    <x v="1"/>
    <n v="79415.67"/>
    <x v="0"/>
    <x v="1"/>
    <x v="0"/>
    <n v="139735.54"/>
    <n v="1"/>
    <m/>
    <m/>
    <x v="1"/>
  </r>
  <r>
    <n v="2025"/>
    <x v="1158"/>
    <s v="Ts'ui"/>
    <x v="367"/>
    <x v="2"/>
    <x v="0"/>
    <n v="58"/>
    <x v="9"/>
    <n v="125801.03"/>
    <x v="2"/>
    <x v="0"/>
    <x v="1"/>
    <n v="60891.8"/>
    <n v="1"/>
    <m/>
    <m/>
    <x v="1"/>
  </r>
  <r>
    <n v="2025"/>
    <x v="1159"/>
    <s v="Liang"/>
    <x v="81"/>
    <x v="1"/>
    <x v="1"/>
    <n v="37"/>
    <x v="7"/>
    <n v="0"/>
    <x v="2"/>
    <x v="0"/>
    <x v="1"/>
    <n v="100862.54"/>
    <n v="1"/>
    <m/>
    <m/>
    <x v="0"/>
  </r>
  <r>
    <n v="2025"/>
    <x v="1160"/>
    <s v="Tsao"/>
    <x v="368"/>
    <x v="0"/>
    <x v="1"/>
    <n v="35"/>
    <x v="2"/>
    <n v="0"/>
    <x v="0"/>
    <x v="0"/>
    <x v="1"/>
    <n v="76640.289999999994"/>
    <n v="1"/>
    <m/>
    <m/>
    <x v="0"/>
  </r>
  <r>
    <n v="2025"/>
    <x v="1161"/>
    <s v="Abramov"/>
    <x v="294"/>
    <x v="0"/>
    <x v="1"/>
    <n v="41"/>
    <x v="5"/>
    <n v="104817.41"/>
    <x v="0"/>
    <x v="0"/>
    <x v="1"/>
    <n v="126013.58"/>
    <n v="1"/>
    <m/>
    <m/>
    <x v="0"/>
  </r>
  <r>
    <n v="2025"/>
    <x v="1162"/>
    <s v="Millar"/>
    <x v="135"/>
    <x v="0"/>
    <x v="0"/>
    <n v="30"/>
    <x v="9"/>
    <n v="0"/>
    <x v="0"/>
    <x v="0"/>
    <x v="1"/>
    <n v="87347.82"/>
    <n v="1"/>
    <m/>
    <m/>
    <x v="2"/>
  </r>
  <r>
    <n v="2025"/>
    <x v="1163"/>
    <s v="Demuth"/>
    <x v="201"/>
    <x v="2"/>
    <x v="0"/>
    <n v="32"/>
    <x v="8"/>
    <n v="67495.039999999994"/>
    <x v="2"/>
    <x v="1"/>
    <x v="0"/>
    <n v="77370.37"/>
    <n v="1"/>
    <m/>
    <m/>
    <x v="0"/>
  </r>
  <r>
    <n v="2025"/>
    <x v="1164"/>
    <s v="Genovese"/>
    <x v="4"/>
    <x v="0"/>
    <x v="0"/>
    <n v="36"/>
    <x v="10"/>
    <n v="164850.54"/>
    <x v="0"/>
    <x v="0"/>
    <x v="0"/>
    <n v="62722.44"/>
    <n v="1"/>
    <m/>
    <m/>
    <x v="0"/>
  </r>
  <r>
    <n v="2025"/>
    <x v="1165"/>
    <s v="Lawless"/>
    <x v="170"/>
    <x v="2"/>
    <x v="0"/>
    <n v="49"/>
    <x v="8"/>
    <n v="154776.42000000001"/>
    <x v="2"/>
    <x v="1"/>
    <x v="1"/>
    <n v="196257.68"/>
    <n v="1"/>
    <m/>
    <m/>
    <x v="1"/>
  </r>
  <r>
    <n v="2025"/>
    <x v="1166"/>
    <s v="Brooks"/>
    <x v="95"/>
    <x v="2"/>
    <x v="0"/>
    <n v="28"/>
    <x v="1"/>
    <n v="143124.63"/>
    <x v="2"/>
    <x v="0"/>
    <x v="1"/>
    <n v="81723.8"/>
    <n v="1"/>
    <m/>
    <m/>
    <x v="2"/>
  </r>
  <r>
    <n v="2025"/>
    <x v="1167"/>
    <s v="Ignatyeva"/>
    <x v="252"/>
    <x v="0"/>
    <x v="0"/>
    <n v="35"/>
    <x v="7"/>
    <n v="0"/>
    <x v="0"/>
    <x v="0"/>
    <x v="0"/>
    <n v="31299.71"/>
    <n v="1"/>
    <m/>
    <m/>
    <x v="0"/>
  </r>
  <r>
    <n v="2025"/>
    <x v="1168"/>
    <s v="Balmain"/>
    <x v="289"/>
    <x v="0"/>
    <x v="0"/>
    <n v="27"/>
    <x v="0"/>
    <n v="0"/>
    <x v="2"/>
    <x v="0"/>
    <x v="1"/>
    <n v="63495.86"/>
    <n v="1"/>
    <m/>
    <m/>
    <x v="2"/>
  </r>
  <r>
    <n v="2025"/>
    <x v="1169"/>
    <s v="Millar"/>
    <x v="16"/>
    <x v="0"/>
    <x v="0"/>
    <n v="38"/>
    <x v="2"/>
    <n v="102133.38"/>
    <x v="0"/>
    <x v="0"/>
    <x v="0"/>
    <n v="166520.95999999999"/>
    <n v="1"/>
    <m/>
    <m/>
    <x v="0"/>
  </r>
  <r>
    <n v="2025"/>
    <x v="1170"/>
    <s v="Ecuyer"/>
    <x v="3"/>
    <x v="1"/>
    <x v="1"/>
    <n v="26"/>
    <x v="5"/>
    <n v="79932.41"/>
    <x v="0"/>
    <x v="1"/>
    <x v="1"/>
    <n v="150242.44"/>
    <n v="1"/>
    <m/>
    <m/>
    <x v="2"/>
  </r>
  <r>
    <n v="2025"/>
    <x v="1171"/>
    <s v="Parkhill"/>
    <x v="185"/>
    <x v="2"/>
    <x v="1"/>
    <n v="40"/>
    <x v="10"/>
    <n v="120711.73"/>
    <x v="0"/>
    <x v="1"/>
    <x v="1"/>
    <n v="27345.18"/>
    <n v="1"/>
    <m/>
    <m/>
    <x v="0"/>
  </r>
  <r>
    <n v="2025"/>
    <x v="1172"/>
    <s v="Li Fonti"/>
    <x v="83"/>
    <x v="2"/>
    <x v="0"/>
    <n v="43"/>
    <x v="6"/>
    <n v="122717.53"/>
    <x v="2"/>
    <x v="0"/>
    <x v="0"/>
    <n v="87000.39"/>
    <n v="1"/>
    <m/>
    <m/>
    <x v="0"/>
  </r>
  <r>
    <n v="2025"/>
    <x v="1173"/>
    <s v="Beneventi"/>
    <x v="369"/>
    <x v="1"/>
    <x v="0"/>
    <n v="36"/>
    <x v="6"/>
    <n v="92363.3"/>
    <x v="2"/>
    <x v="0"/>
    <x v="1"/>
    <n v="44912.7"/>
    <n v="1"/>
    <m/>
    <m/>
    <x v="0"/>
  </r>
  <r>
    <n v="2025"/>
    <x v="1174"/>
    <s v="Despeissis"/>
    <x v="242"/>
    <x v="1"/>
    <x v="0"/>
    <n v="40"/>
    <x v="8"/>
    <n v="203715.15"/>
    <x v="0"/>
    <x v="0"/>
    <x v="1"/>
    <n v="179978.68"/>
    <n v="1"/>
    <m/>
    <m/>
    <x v="0"/>
  </r>
  <r>
    <n v="2025"/>
    <x v="1175"/>
    <s v="Atkins"/>
    <x v="355"/>
    <x v="1"/>
    <x v="1"/>
    <n v="39"/>
    <x v="8"/>
    <n v="0"/>
    <x v="2"/>
    <x v="0"/>
    <x v="1"/>
    <n v="145759.70000000001"/>
    <n v="1"/>
    <m/>
    <m/>
    <x v="0"/>
  </r>
  <r>
    <n v="2025"/>
    <x v="1176"/>
    <s v="Williams"/>
    <x v="18"/>
    <x v="0"/>
    <x v="1"/>
    <n v="34"/>
    <x v="9"/>
    <n v="0"/>
    <x v="2"/>
    <x v="1"/>
    <x v="1"/>
    <n v="14121.61"/>
    <n v="1"/>
    <m/>
    <m/>
    <x v="0"/>
  </r>
  <r>
    <n v="2025"/>
    <x v="1177"/>
    <s v="Wright"/>
    <x v="216"/>
    <x v="0"/>
    <x v="1"/>
    <n v="21"/>
    <x v="1"/>
    <n v="0"/>
    <x v="2"/>
    <x v="0"/>
    <x v="1"/>
    <n v="66232.23"/>
    <n v="1"/>
    <m/>
    <m/>
    <x v="2"/>
  </r>
  <r>
    <n v="2025"/>
    <x v="1178"/>
    <s v="Hancock"/>
    <x v="348"/>
    <x v="0"/>
    <x v="1"/>
    <n v="49"/>
    <x v="4"/>
    <n v="0"/>
    <x v="0"/>
    <x v="0"/>
    <x v="0"/>
    <n v="190296.76"/>
    <n v="1"/>
    <m/>
    <m/>
    <x v="1"/>
  </r>
  <r>
    <n v="2025"/>
    <x v="1179"/>
    <s v="Hsieh"/>
    <x v="148"/>
    <x v="2"/>
    <x v="0"/>
    <n v="31"/>
    <x v="1"/>
    <n v="93460.47"/>
    <x v="2"/>
    <x v="1"/>
    <x v="1"/>
    <n v="172782.69"/>
    <n v="1"/>
    <m/>
    <m/>
    <x v="0"/>
  </r>
  <r>
    <n v="2025"/>
    <x v="1180"/>
    <s v="Wilkins"/>
    <x v="266"/>
    <x v="0"/>
    <x v="1"/>
    <n v="34"/>
    <x v="5"/>
    <n v="0"/>
    <x v="2"/>
    <x v="0"/>
    <x v="0"/>
    <n v="99128.13"/>
    <n v="1"/>
    <m/>
    <m/>
    <x v="0"/>
  </r>
  <r>
    <n v="2025"/>
    <x v="1181"/>
    <s v="Longo"/>
    <x v="189"/>
    <x v="2"/>
    <x v="0"/>
    <n v="24"/>
    <x v="3"/>
    <n v="40224.699999999997"/>
    <x v="0"/>
    <x v="0"/>
    <x v="0"/>
    <n v="178341.33"/>
    <n v="1"/>
    <m/>
    <m/>
    <x v="2"/>
  </r>
  <r>
    <n v="2025"/>
    <x v="1182"/>
    <s v="Mancini"/>
    <x v="166"/>
    <x v="0"/>
    <x v="0"/>
    <n v="43"/>
    <x v="8"/>
    <n v="168069.73"/>
    <x v="0"/>
    <x v="0"/>
    <x v="0"/>
    <n v="146992.24"/>
    <n v="1"/>
    <m/>
    <m/>
    <x v="0"/>
  </r>
  <r>
    <n v="2025"/>
    <x v="1183"/>
    <s v="Madukaego"/>
    <x v="79"/>
    <x v="0"/>
    <x v="1"/>
    <n v="36"/>
    <x v="1"/>
    <n v="0"/>
    <x v="2"/>
    <x v="0"/>
    <x v="0"/>
    <n v="151314.98000000001"/>
    <n v="1"/>
    <m/>
    <m/>
    <x v="0"/>
  </r>
  <r>
    <n v="2025"/>
    <x v="1184"/>
    <s v="Winter-Irving"/>
    <x v="116"/>
    <x v="2"/>
    <x v="1"/>
    <n v="47"/>
    <x v="3"/>
    <n v="130538.77"/>
    <x v="0"/>
    <x v="0"/>
    <x v="1"/>
    <n v="92915.839999999997"/>
    <n v="1"/>
    <m/>
    <m/>
    <x v="1"/>
  </r>
  <r>
    <n v="2025"/>
    <x v="1185"/>
    <s v="Stewart"/>
    <x v="25"/>
    <x v="0"/>
    <x v="1"/>
    <n v="37"/>
    <x v="6"/>
    <n v="132623.6"/>
    <x v="0"/>
    <x v="0"/>
    <x v="0"/>
    <n v="58974"/>
    <n v="1"/>
    <m/>
    <m/>
    <x v="0"/>
  </r>
  <r>
    <n v="2025"/>
    <x v="1186"/>
    <s v="Grant"/>
    <x v="94"/>
    <x v="0"/>
    <x v="0"/>
    <n v="35"/>
    <x v="6"/>
    <n v="103465.02"/>
    <x v="2"/>
    <x v="0"/>
    <x v="0"/>
    <n v="174627.06"/>
    <n v="1"/>
    <m/>
    <m/>
    <x v="0"/>
  </r>
  <r>
    <n v="2025"/>
    <x v="1187"/>
    <s v="Brennan"/>
    <x v="274"/>
    <x v="0"/>
    <x v="0"/>
    <n v="50"/>
    <x v="9"/>
    <n v="126547.8"/>
    <x v="0"/>
    <x v="0"/>
    <x v="0"/>
    <n v="79579.94"/>
    <n v="1"/>
    <m/>
    <m/>
    <x v="1"/>
  </r>
  <r>
    <n v="2025"/>
    <x v="1188"/>
    <s v="She"/>
    <x v="10"/>
    <x v="0"/>
    <x v="1"/>
    <n v="30"/>
    <x v="0"/>
    <n v="128262.72"/>
    <x v="2"/>
    <x v="0"/>
    <x v="1"/>
    <n v="50771.16"/>
    <n v="1"/>
    <m/>
    <m/>
    <x v="2"/>
  </r>
  <r>
    <n v="2025"/>
    <x v="1189"/>
    <s v="Murray"/>
    <x v="245"/>
    <x v="0"/>
    <x v="1"/>
    <n v="40"/>
    <x v="8"/>
    <n v="169742.64"/>
    <x v="0"/>
    <x v="0"/>
    <x v="0"/>
    <n v="153537.54999999999"/>
    <n v="1"/>
    <m/>
    <m/>
    <x v="0"/>
  </r>
  <r>
    <n v="2025"/>
    <x v="1190"/>
    <s v="Rischbieth"/>
    <x v="370"/>
    <x v="0"/>
    <x v="0"/>
    <n v="29"/>
    <x v="1"/>
    <n v="0"/>
    <x v="2"/>
    <x v="0"/>
    <x v="0"/>
    <n v="132975.39000000001"/>
    <n v="1"/>
    <m/>
    <m/>
    <x v="2"/>
  </r>
  <r>
    <n v="2025"/>
    <x v="1191"/>
    <s v="Lung"/>
    <x v="273"/>
    <x v="2"/>
    <x v="1"/>
    <n v="27"/>
    <x v="6"/>
    <n v="150795.81"/>
    <x v="0"/>
    <x v="1"/>
    <x v="0"/>
    <n v="85208.93"/>
    <n v="1"/>
    <m/>
    <m/>
    <x v="2"/>
  </r>
  <r>
    <n v="2025"/>
    <x v="1192"/>
    <s v="Otutodilichukwu"/>
    <x v="96"/>
    <x v="1"/>
    <x v="0"/>
    <n v="61"/>
    <x v="4"/>
    <n v="129855.72"/>
    <x v="2"/>
    <x v="0"/>
    <x v="1"/>
    <n v="170214.82"/>
    <n v="1"/>
    <m/>
    <m/>
    <x v="3"/>
  </r>
  <r>
    <n v="2025"/>
    <x v="1193"/>
    <s v="Thomas"/>
    <x v="371"/>
    <x v="1"/>
    <x v="0"/>
    <n v="28"/>
    <x v="5"/>
    <n v="146098.43"/>
    <x v="1"/>
    <x v="0"/>
    <x v="1"/>
    <n v="100615.14"/>
    <n v="1"/>
    <m/>
    <m/>
    <x v="2"/>
  </r>
  <r>
    <n v="2025"/>
    <x v="1194"/>
    <s v="Fiorentini"/>
    <x v="350"/>
    <x v="0"/>
    <x v="0"/>
    <n v="24"/>
    <x v="3"/>
    <n v="0"/>
    <x v="2"/>
    <x v="0"/>
    <x v="1"/>
    <n v="186105.99"/>
    <n v="1"/>
    <m/>
    <m/>
    <x v="2"/>
  </r>
  <r>
    <n v="2025"/>
    <x v="1195"/>
    <s v="Hughes"/>
    <x v="158"/>
    <x v="0"/>
    <x v="0"/>
    <n v="43"/>
    <x v="0"/>
    <n v="0"/>
    <x v="0"/>
    <x v="0"/>
    <x v="0"/>
    <n v="55119.53"/>
    <n v="1"/>
    <m/>
    <m/>
    <x v="0"/>
  </r>
  <r>
    <n v="2025"/>
    <x v="1196"/>
    <s v="Whitworth"/>
    <x v="219"/>
    <x v="2"/>
    <x v="1"/>
    <n v="28"/>
    <x v="4"/>
    <n v="65643.3"/>
    <x v="0"/>
    <x v="0"/>
    <x v="1"/>
    <n v="28760.99"/>
    <n v="1"/>
    <m/>
    <m/>
    <x v="2"/>
  </r>
  <r>
    <n v="2025"/>
    <x v="1197"/>
    <s v="McIntosh"/>
    <x v="258"/>
    <x v="1"/>
    <x v="0"/>
    <n v="34"/>
    <x v="5"/>
    <n v="0"/>
    <x v="2"/>
    <x v="0"/>
    <x v="1"/>
    <n v="171021.44"/>
    <n v="1"/>
    <m/>
    <m/>
    <x v="0"/>
  </r>
  <r>
    <n v="2025"/>
    <x v="1198"/>
    <s v="Ayers"/>
    <x v="116"/>
    <x v="0"/>
    <x v="1"/>
    <n v="38"/>
    <x v="9"/>
    <n v="104584.16"/>
    <x v="0"/>
    <x v="0"/>
    <x v="1"/>
    <n v="176678.72"/>
    <n v="1"/>
    <m/>
    <m/>
    <x v="0"/>
  </r>
  <r>
    <n v="2025"/>
    <x v="1199"/>
    <s v="Trentino"/>
    <x v="5"/>
    <x v="0"/>
    <x v="1"/>
    <n v="41"/>
    <x v="3"/>
    <n v="0"/>
    <x v="0"/>
    <x v="1"/>
    <x v="0"/>
    <n v="28667.56"/>
    <n v="1"/>
    <m/>
    <m/>
    <x v="0"/>
  </r>
  <r>
    <n v="2025"/>
    <x v="1200"/>
    <s v="Boyd"/>
    <x v="175"/>
    <x v="2"/>
    <x v="1"/>
    <n v="30"/>
    <x v="5"/>
    <n v="99785.279999999999"/>
    <x v="2"/>
    <x v="1"/>
    <x v="1"/>
    <n v="197238.03"/>
    <n v="1"/>
    <m/>
    <m/>
    <x v="2"/>
  </r>
  <r>
    <n v="2025"/>
    <x v="1201"/>
    <s v="McMasters"/>
    <x v="372"/>
    <x v="2"/>
    <x v="1"/>
    <n v="46"/>
    <x v="0"/>
    <n v="127655.22"/>
    <x v="0"/>
    <x v="0"/>
    <x v="1"/>
    <n v="139994.68"/>
    <n v="1"/>
    <m/>
    <m/>
    <x v="1"/>
  </r>
  <r>
    <n v="2025"/>
    <x v="1202"/>
    <s v="Alekseyeva"/>
    <x v="312"/>
    <x v="0"/>
    <x v="1"/>
    <n v="22"/>
    <x v="8"/>
    <n v="0"/>
    <x v="0"/>
    <x v="0"/>
    <x v="1"/>
    <n v="151169.82999999999"/>
    <n v="1"/>
    <m/>
    <m/>
    <x v="2"/>
  </r>
  <r>
    <n v="2025"/>
    <x v="1203"/>
    <s v="Miller"/>
    <x v="373"/>
    <x v="0"/>
    <x v="1"/>
    <n v="35"/>
    <x v="0"/>
    <n v="101257.16"/>
    <x v="0"/>
    <x v="0"/>
    <x v="0"/>
    <n v="118113.64"/>
    <n v="1"/>
    <m/>
    <m/>
    <x v="0"/>
  </r>
  <r>
    <n v="2025"/>
    <x v="1204"/>
    <s v="Baranova"/>
    <x v="221"/>
    <x v="0"/>
    <x v="0"/>
    <n v="40"/>
    <x v="3"/>
    <n v="0"/>
    <x v="2"/>
    <x v="0"/>
    <x v="0"/>
    <n v="34453.17"/>
    <n v="1"/>
    <m/>
    <m/>
    <x v="0"/>
  </r>
  <r>
    <n v="2025"/>
    <x v="1205"/>
    <s v="Mitchell"/>
    <x v="374"/>
    <x v="0"/>
    <x v="1"/>
    <n v="76"/>
    <x v="7"/>
    <n v="121313.88"/>
    <x v="0"/>
    <x v="1"/>
    <x v="0"/>
    <n v="64872.33"/>
    <n v="1"/>
    <m/>
    <m/>
    <x v="3"/>
  </r>
  <r>
    <n v="2025"/>
    <x v="1206"/>
    <s v="Yobachi"/>
    <x v="116"/>
    <x v="1"/>
    <x v="1"/>
    <n v="32"/>
    <x v="8"/>
    <n v="0"/>
    <x v="2"/>
    <x v="0"/>
    <x v="1"/>
    <n v="10956.82"/>
    <n v="1"/>
    <m/>
    <m/>
    <x v="0"/>
  </r>
  <r>
    <n v="2025"/>
    <x v="1207"/>
    <s v="Huang"/>
    <x v="244"/>
    <x v="2"/>
    <x v="1"/>
    <n v="30"/>
    <x v="4"/>
    <n v="81523.38"/>
    <x v="0"/>
    <x v="0"/>
    <x v="0"/>
    <n v="36885.85"/>
    <n v="1"/>
    <m/>
    <m/>
    <x v="2"/>
  </r>
  <r>
    <n v="2025"/>
    <x v="1208"/>
    <s v="Genovese"/>
    <x v="351"/>
    <x v="0"/>
    <x v="0"/>
    <n v="47"/>
    <x v="5"/>
    <n v="128252.66"/>
    <x v="0"/>
    <x v="0"/>
    <x v="0"/>
    <n v="168053.4"/>
    <n v="1"/>
    <m/>
    <m/>
    <x v="1"/>
  </r>
  <r>
    <n v="2025"/>
    <x v="1209"/>
    <s v="Sorokina"/>
    <x v="4"/>
    <x v="0"/>
    <x v="0"/>
    <n v="32"/>
    <x v="3"/>
    <n v="0"/>
    <x v="2"/>
    <x v="1"/>
    <x v="1"/>
    <n v="155227"/>
    <n v="1"/>
    <m/>
    <m/>
    <x v="0"/>
  </r>
  <r>
    <n v="2025"/>
    <x v="1210"/>
    <s v="Gray"/>
    <x v="152"/>
    <x v="0"/>
    <x v="1"/>
    <n v="51"/>
    <x v="3"/>
    <n v="0"/>
    <x v="1"/>
    <x v="0"/>
    <x v="1"/>
    <n v="38409.79"/>
    <n v="1"/>
    <m/>
    <m/>
    <x v="1"/>
  </r>
  <r>
    <n v="2025"/>
    <x v="1211"/>
    <s v="Ervin"/>
    <x v="375"/>
    <x v="0"/>
    <x v="0"/>
    <n v="32"/>
    <x v="8"/>
    <n v="0"/>
    <x v="2"/>
    <x v="1"/>
    <x v="0"/>
    <n v="75279.39"/>
    <n v="1"/>
    <m/>
    <m/>
    <x v="0"/>
  </r>
  <r>
    <n v="2025"/>
    <x v="1212"/>
    <s v="Vance"/>
    <x v="167"/>
    <x v="1"/>
    <x v="1"/>
    <n v="42"/>
    <x v="5"/>
    <n v="0"/>
    <x v="2"/>
    <x v="0"/>
    <x v="1"/>
    <n v="158302.59"/>
    <n v="1"/>
    <m/>
    <m/>
    <x v="0"/>
  </r>
  <r>
    <n v="2025"/>
    <x v="1213"/>
    <s v="Noble"/>
    <x v="163"/>
    <x v="0"/>
    <x v="0"/>
    <n v="22"/>
    <x v="4"/>
    <n v="0"/>
    <x v="2"/>
    <x v="0"/>
    <x v="0"/>
    <n v="11525.72"/>
    <n v="1"/>
    <m/>
    <m/>
    <x v="2"/>
  </r>
  <r>
    <n v="2025"/>
    <x v="1214"/>
    <s v="Milanesi"/>
    <x v="117"/>
    <x v="1"/>
    <x v="1"/>
    <n v="33"/>
    <x v="5"/>
    <n v="0"/>
    <x v="0"/>
    <x v="0"/>
    <x v="1"/>
    <n v="94993.04"/>
    <n v="1"/>
    <m/>
    <m/>
    <x v="0"/>
  </r>
  <r>
    <n v="2025"/>
    <x v="1215"/>
    <s v="Parkin"/>
    <x v="237"/>
    <x v="1"/>
    <x v="0"/>
    <n v="54"/>
    <x v="2"/>
    <n v="0"/>
    <x v="0"/>
    <x v="0"/>
    <x v="1"/>
    <n v="173912.29"/>
    <n v="1"/>
    <m/>
    <m/>
    <x v="1"/>
  </r>
  <r>
    <n v="2025"/>
    <x v="1216"/>
    <s v="Cremonesi"/>
    <x v="159"/>
    <x v="0"/>
    <x v="1"/>
    <n v="33"/>
    <x v="8"/>
    <n v="0"/>
    <x v="0"/>
    <x v="1"/>
    <x v="0"/>
    <n v="41139.050000000003"/>
    <n v="1"/>
    <m/>
    <m/>
    <x v="0"/>
  </r>
  <r>
    <n v="2025"/>
    <x v="1217"/>
    <s v="Burns"/>
    <x v="340"/>
    <x v="2"/>
    <x v="1"/>
    <n v="29"/>
    <x v="6"/>
    <n v="145541.56"/>
    <x v="2"/>
    <x v="0"/>
    <x v="0"/>
    <n v="58019.95"/>
    <n v="1"/>
    <m/>
    <m/>
    <x v="2"/>
  </r>
  <r>
    <n v="2025"/>
    <x v="1218"/>
    <s v="Docherty"/>
    <x v="128"/>
    <x v="0"/>
    <x v="0"/>
    <n v="23"/>
    <x v="8"/>
    <n v="0"/>
    <x v="0"/>
    <x v="1"/>
    <x v="1"/>
    <n v="164128.41"/>
    <n v="1"/>
    <m/>
    <m/>
    <x v="2"/>
  </r>
  <r>
    <n v="2025"/>
    <x v="1219"/>
    <s v="Ugonna"/>
    <x v="185"/>
    <x v="2"/>
    <x v="1"/>
    <n v="44"/>
    <x v="8"/>
    <n v="124601.58"/>
    <x v="2"/>
    <x v="0"/>
    <x v="0"/>
    <n v="46998.13"/>
    <n v="1"/>
    <m/>
    <m/>
    <x v="0"/>
  </r>
  <r>
    <n v="2025"/>
    <x v="1220"/>
    <s v="L?"/>
    <x v="53"/>
    <x v="2"/>
    <x v="0"/>
    <n v="33"/>
    <x v="3"/>
    <n v="115182.84"/>
    <x v="2"/>
    <x v="0"/>
    <x v="0"/>
    <n v="177279.41"/>
    <n v="1"/>
    <m/>
    <m/>
    <x v="0"/>
  </r>
  <r>
    <n v="2025"/>
    <x v="1221"/>
    <s v="Bevan"/>
    <x v="190"/>
    <x v="0"/>
    <x v="1"/>
    <n v="37"/>
    <x v="0"/>
    <n v="163789.49"/>
    <x v="2"/>
    <x v="0"/>
    <x v="1"/>
    <n v="75832.53"/>
    <n v="1"/>
    <m/>
    <m/>
    <x v="0"/>
  </r>
  <r>
    <n v="2025"/>
    <x v="1222"/>
    <s v="Hsia"/>
    <x v="263"/>
    <x v="0"/>
    <x v="1"/>
    <n v="46"/>
    <x v="1"/>
    <n v="65733.41"/>
    <x v="0"/>
    <x v="0"/>
    <x v="1"/>
    <n v="61094.53"/>
    <n v="1"/>
    <m/>
    <m/>
    <x v="1"/>
  </r>
  <r>
    <n v="2025"/>
    <x v="1223"/>
    <s v="O'Neill"/>
    <x v="3"/>
    <x v="1"/>
    <x v="1"/>
    <n v="47"/>
    <x v="1"/>
    <n v="0"/>
    <x v="2"/>
    <x v="1"/>
    <x v="0"/>
    <n v="30117.439999999999"/>
    <n v="1"/>
    <m/>
    <m/>
    <x v="1"/>
  </r>
  <r>
    <n v="2025"/>
    <x v="1224"/>
    <s v="Johnstone"/>
    <x v="365"/>
    <x v="1"/>
    <x v="0"/>
    <n v="47"/>
    <x v="2"/>
    <n v="128486.11"/>
    <x v="0"/>
    <x v="0"/>
    <x v="1"/>
    <n v="179227.12"/>
    <n v="1"/>
    <m/>
    <m/>
    <x v="1"/>
  </r>
  <r>
    <n v="2025"/>
    <x v="1225"/>
    <s v="Pham"/>
    <x v="193"/>
    <x v="1"/>
    <x v="0"/>
    <n v="53"/>
    <x v="5"/>
    <n v="109663.47"/>
    <x v="0"/>
    <x v="0"/>
    <x v="0"/>
    <n v="52110.45"/>
    <n v="1"/>
    <m/>
    <m/>
    <x v="1"/>
  </r>
  <r>
    <n v="2025"/>
    <x v="1226"/>
    <s v="Bergamaschi"/>
    <x v="187"/>
    <x v="2"/>
    <x v="0"/>
    <n v="42"/>
    <x v="5"/>
    <n v="88324.31"/>
    <x v="2"/>
    <x v="0"/>
    <x v="1"/>
    <n v="75248.75"/>
    <n v="1"/>
    <m/>
    <m/>
    <x v="0"/>
  </r>
  <r>
    <n v="2025"/>
    <x v="1227"/>
    <s v="Murphy"/>
    <x v="186"/>
    <x v="0"/>
    <x v="0"/>
    <n v="28"/>
    <x v="3"/>
    <n v="146445.24"/>
    <x v="2"/>
    <x v="0"/>
    <x v="1"/>
    <n v="184317.74"/>
    <n v="1"/>
    <m/>
    <m/>
    <x v="2"/>
  </r>
  <r>
    <n v="2025"/>
    <x v="1228"/>
    <s v="Osinachi"/>
    <x v="173"/>
    <x v="0"/>
    <x v="0"/>
    <n v="38"/>
    <x v="6"/>
    <n v="0"/>
    <x v="2"/>
    <x v="0"/>
    <x v="1"/>
    <n v="158553.1"/>
    <n v="1"/>
    <m/>
    <m/>
    <x v="0"/>
  </r>
  <r>
    <n v="2025"/>
    <x v="1229"/>
    <s v="Muravyov"/>
    <x v="376"/>
    <x v="1"/>
    <x v="0"/>
    <n v="31"/>
    <x v="5"/>
    <n v="0"/>
    <x v="2"/>
    <x v="0"/>
    <x v="0"/>
    <n v="95686.42"/>
    <n v="1"/>
    <m/>
    <m/>
    <x v="0"/>
  </r>
  <r>
    <n v="2025"/>
    <x v="1230"/>
    <s v="Igwebuike"/>
    <x v="196"/>
    <x v="2"/>
    <x v="1"/>
    <n v="36"/>
    <x v="0"/>
    <n v="109949.05"/>
    <x v="2"/>
    <x v="1"/>
    <x v="0"/>
    <n v="71682.539999999994"/>
    <n v="1"/>
    <m/>
    <m/>
    <x v="0"/>
  </r>
  <r>
    <n v="2025"/>
    <x v="1231"/>
    <s v="Zack"/>
    <x v="175"/>
    <x v="1"/>
    <x v="1"/>
    <n v="30"/>
    <x v="4"/>
    <n v="78653.05"/>
    <x v="0"/>
    <x v="0"/>
    <x v="1"/>
    <n v="1790.48"/>
    <n v="1"/>
    <m/>
    <m/>
    <x v="2"/>
  </r>
  <r>
    <n v="2025"/>
    <x v="1232"/>
    <s v="Crawford"/>
    <x v="17"/>
    <x v="2"/>
    <x v="1"/>
    <n v="46"/>
    <x v="9"/>
    <n v="107850.82"/>
    <x v="0"/>
    <x v="0"/>
    <x v="1"/>
    <n v="139431"/>
    <n v="1"/>
    <m/>
    <m/>
    <x v="1"/>
  </r>
  <r>
    <n v="2025"/>
    <x v="1233"/>
    <s v="Chidiegwu"/>
    <x v="136"/>
    <x v="2"/>
    <x v="0"/>
    <n v="39"/>
    <x v="4"/>
    <n v="83765.350000000006"/>
    <x v="2"/>
    <x v="0"/>
    <x v="1"/>
    <n v="118358.54"/>
    <n v="1"/>
    <m/>
    <m/>
    <x v="0"/>
  </r>
  <r>
    <n v="2025"/>
    <x v="1234"/>
    <s v="Lucchesi"/>
    <x v="179"/>
    <x v="0"/>
    <x v="0"/>
    <n v="66"/>
    <x v="3"/>
    <n v="143773.07"/>
    <x v="0"/>
    <x v="0"/>
    <x v="0"/>
    <n v="130827.88"/>
    <n v="1"/>
    <m/>
    <m/>
    <x v="3"/>
  </r>
  <r>
    <n v="2025"/>
    <x v="1235"/>
    <s v="Pan"/>
    <x v="174"/>
    <x v="2"/>
    <x v="1"/>
    <n v="63"/>
    <x v="5"/>
    <n v="116227.27"/>
    <x v="0"/>
    <x v="0"/>
    <x v="0"/>
    <n v="119404.63"/>
    <n v="1"/>
    <m/>
    <m/>
    <x v="3"/>
  </r>
  <r>
    <n v="2025"/>
    <x v="1236"/>
    <s v="Trevisani"/>
    <x v="172"/>
    <x v="2"/>
    <x v="1"/>
    <n v="33"/>
    <x v="10"/>
    <n v="103471.52"/>
    <x v="0"/>
    <x v="0"/>
    <x v="0"/>
    <n v="162703"/>
    <n v="1"/>
    <m/>
    <m/>
    <x v="0"/>
  </r>
  <r>
    <n v="2025"/>
    <x v="1237"/>
    <s v="Yudin"/>
    <x v="131"/>
    <x v="0"/>
    <x v="1"/>
    <n v="42"/>
    <x v="8"/>
    <n v="0"/>
    <x v="2"/>
    <x v="0"/>
    <x v="1"/>
    <n v="172665.21"/>
    <n v="1"/>
    <m/>
    <m/>
    <x v="0"/>
  </r>
  <r>
    <n v="2025"/>
    <x v="1238"/>
    <s v="Wade"/>
    <x v="317"/>
    <x v="0"/>
    <x v="1"/>
    <n v="24"/>
    <x v="6"/>
    <n v="137492.35"/>
    <x v="2"/>
    <x v="1"/>
    <x v="0"/>
    <n v="170142.09"/>
    <n v="1"/>
    <m/>
    <m/>
    <x v="2"/>
  </r>
  <r>
    <n v="2025"/>
    <x v="1239"/>
    <s v="Chung"/>
    <x v="267"/>
    <x v="0"/>
    <x v="1"/>
    <n v="28"/>
    <x v="3"/>
    <n v="0"/>
    <x v="2"/>
    <x v="0"/>
    <x v="1"/>
    <n v="73977.23"/>
    <n v="1"/>
    <m/>
    <m/>
    <x v="2"/>
  </r>
  <r>
    <n v="2025"/>
    <x v="1240"/>
    <s v="Septimus"/>
    <x v="117"/>
    <x v="0"/>
    <x v="1"/>
    <n v="36"/>
    <x v="9"/>
    <n v="129829.59"/>
    <x v="0"/>
    <x v="0"/>
    <x v="0"/>
    <n v="60906.12"/>
    <n v="1"/>
    <m/>
    <m/>
    <x v="0"/>
  </r>
  <r>
    <n v="2025"/>
    <x v="1241"/>
    <s v="Hargraves"/>
    <x v="69"/>
    <x v="0"/>
    <x v="0"/>
    <n v="21"/>
    <x v="1"/>
    <n v="146329.57"/>
    <x v="2"/>
    <x v="0"/>
    <x v="0"/>
    <n v="194867.27"/>
    <n v="1"/>
    <m/>
    <m/>
    <x v="2"/>
  </r>
  <r>
    <n v="2025"/>
    <x v="1242"/>
    <s v="Chukwukadibia"/>
    <x v="182"/>
    <x v="2"/>
    <x v="1"/>
    <n v="30"/>
    <x v="4"/>
    <n v="114027.7"/>
    <x v="0"/>
    <x v="0"/>
    <x v="0"/>
    <n v="193716.56"/>
    <n v="1"/>
    <m/>
    <m/>
    <x v="2"/>
  </r>
  <r>
    <n v="2025"/>
    <x v="1243"/>
    <s v="Sidorov"/>
    <x v="185"/>
    <x v="2"/>
    <x v="1"/>
    <n v="25"/>
    <x v="5"/>
    <n v="146580.69"/>
    <x v="0"/>
    <x v="1"/>
    <x v="0"/>
    <n v="14633.35"/>
    <n v="1"/>
    <m/>
    <m/>
    <x v="2"/>
  </r>
  <r>
    <n v="2025"/>
    <x v="1244"/>
    <s v="Bunton"/>
    <x v="17"/>
    <x v="2"/>
    <x v="0"/>
    <n v="38"/>
    <x v="10"/>
    <n v="132122.42000000001"/>
    <x v="2"/>
    <x v="1"/>
    <x v="1"/>
    <n v="31730.32"/>
    <n v="1"/>
    <m/>
    <m/>
    <x v="0"/>
  </r>
  <r>
    <n v="2025"/>
    <x v="1245"/>
    <s v="Cameron"/>
    <x v="216"/>
    <x v="0"/>
    <x v="0"/>
    <n v="44"/>
    <x v="7"/>
    <n v="81553.929999999993"/>
    <x v="0"/>
    <x v="0"/>
    <x v="1"/>
    <n v="20063.63"/>
    <n v="1"/>
    <m/>
    <m/>
    <x v="0"/>
  </r>
  <r>
    <n v="2025"/>
    <x v="1246"/>
    <s v="Kung"/>
    <x v="299"/>
    <x v="0"/>
    <x v="0"/>
    <n v="66"/>
    <x v="3"/>
    <n v="0"/>
    <x v="2"/>
    <x v="0"/>
    <x v="0"/>
    <n v="99792.82"/>
    <n v="1"/>
    <m/>
    <m/>
    <x v="3"/>
  </r>
  <r>
    <n v="2025"/>
    <x v="1247"/>
    <s v="Hay"/>
    <x v="140"/>
    <x v="0"/>
    <x v="1"/>
    <n v="24"/>
    <x v="5"/>
    <n v="0"/>
    <x v="2"/>
    <x v="0"/>
    <x v="1"/>
    <n v="37654.31"/>
    <n v="1"/>
    <m/>
    <m/>
    <x v="2"/>
  </r>
  <r>
    <n v="2025"/>
    <x v="1248"/>
    <s v="Conti"/>
    <x v="156"/>
    <x v="1"/>
    <x v="0"/>
    <n v="28"/>
    <x v="6"/>
    <n v="0"/>
    <x v="2"/>
    <x v="0"/>
    <x v="0"/>
    <n v="192449.02"/>
    <n v="1"/>
    <m/>
    <m/>
    <x v="2"/>
  </r>
  <r>
    <n v="2025"/>
    <x v="1249"/>
    <s v="Sims"/>
    <x v="327"/>
    <x v="0"/>
    <x v="0"/>
    <n v="26"/>
    <x v="4"/>
    <n v="0"/>
    <x v="2"/>
    <x v="0"/>
    <x v="0"/>
    <n v="181208.47"/>
    <n v="1"/>
    <m/>
    <m/>
    <x v="2"/>
  </r>
  <r>
    <n v="2025"/>
    <x v="1250"/>
    <s v="Carter"/>
    <x v="252"/>
    <x v="2"/>
    <x v="1"/>
    <n v="32"/>
    <x v="8"/>
    <n v="175214.71"/>
    <x v="0"/>
    <x v="0"/>
    <x v="0"/>
    <n v="155165.60999999999"/>
    <n v="1"/>
    <m/>
    <m/>
    <x v="0"/>
  </r>
  <r>
    <n v="2025"/>
    <x v="1251"/>
    <s v="McGregor"/>
    <x v="200"/>
    <x v="2"/>
    <x v="0"/>
    <n v="40"/>
    <x v="7"/>
    <n v="125534.51"/>
    <x v="0"/>
    <x v="0"/>
    <x v="1"/>
    <n v="121504.18"/>
    <n v="1"/>
    <m/>
    <m/>
    <x v="0"/>
  </r>
  <r>
    <n v="2025"/>
    <x v="1252"/>
    <s v="Lo"/>
    <x v="185"/>
    <x v="0"/>
    <x v="1"/>
    <n v="68"/>
    <x v="4"/>
    <n v="97705.99"/>
    <x v="0"/>
    <x v="0"/>
    <x v="0"/>
    <n v="61569.07"/>
    <n v="1"/>
    <m/>
    <m/>
    <x v="3"/>
  </r>
  <r>
    <n v="2025"/>
    <x v="1253"/>
    <s v="Chu"/>
    <x v="322"/>
    <x v="2"/>
    <x v="0"/>
    <n v="55"/>
    <x v="4"/>
    <n v="126817.65"/>
    <x v="2"/>
    <x v="0"/>
    <x v="1"/>
    <n v="123269.71"/>
    <n v="1"/>
    <m/>
    <m/>
    <x v="1"/>
  </r>
  <r>
    <n v="2025"/>
    <x v="1254"/>
    <s v="Dumetolisa"/>
    <x v="103"/>
    <x v="0"/>
    <x v="0"/>
    <n v="46"/>
    <x v="1"/>
    <n v="46870.43"/>
    <x v="3"/>
    <x v="0"/>
    <x v="1"/>
    <n v="31272.14"/>
    <n v="1"/>
    <m/>
    <m/>
    <x v="1"/>
  </r>
  <r>
    <n v="2025"/>
    <x v="1255"/>
    <s v="Peng"/>
    <x v="311"/>
    <x v="1"/>
    <x v="1"/>
    <n v="46"/>
    <x v="6"/>
    <n v="0"/>
    <x v="2"/>
    <x v="0"/>
    <x v="0"/>
    <n v="62825.03"/>
    <n v="1"/>
    <m/>
    <m/>
    <x v="1"/>
  </r>
  <r>
    <n v="2025"/>
    <x v="1256"/>
    <s v="Drake-Brockman"/>
    <x v="191"/>
    <x v="0"/>
    <x v="1"/>
    <n v="42"/>
    <x v="9"/>
    <n v="120094.93"/>
    <x v="0"/>
    <x v="0"/>
    <x v="1"/>
    <n v="184056.45"/>
    <n v="1"/>
    <m/>
    <m/>
    <x v="0"/>
  </r>
  <r>
    <n v="2025"/>
    <x v="1257"/>
    <s v="Wan"/>
    <x v="103"/>
    <x v="0"/>
    <x v="0"/>
    <n v="38"/>
    <x v="6"/>
    <n v="0"/>
    <x v="2"/>
    <x v="0"/>
    <x v="0"/>
    <n v="48924.73"/>
    <n v="1"/>
    <m/>
    <m/>
    <x v="0"/>
  </r>
  <r>
    <n v="2025"/>
    <x v="1258"/>
    <s v="Cameron"/>
    <x v="329"/>
    <x v="0"/>
    <x v="0"/>
    <n v="33"/>
    <x v="6"/>
    <n v="0"/>
    <x v="2"/>
    <x v="0"/>
    <x v="1"/>
    <n v="191111.02"/>
    <n v="1"/>
    <m/>
    <m/>
    <x v="0"/>
  </r>
  <r>
    <n v="2025"/>
    <x v="1259"/>
    <s v="Tretiakov"/>
    <x v="210"/>
    <x v="2"/>
    <x v="0"/>
    <n v="36"/>
    <x v="1"/>
    <n v="104356.94"/>
    <x v="2"/>
    <x v="1"/>
    <x v="0"/>
    <n v="54184.06"/>
    <n v="1"/>
    <m/>
    <m/>
    <x v="0"/>
  </r>
  <r>
    <n v="2025"/>
    <x v="1260"/>
    <s v="Ball"/>
    <x v="134"/>
    <x v="2"/>
    <x v="1"/>
    <n v="27"/>
    <x v="8"/>
    <n v="147004.34"/>
    <x v="0"/>
    <x v="0"/>
    <x v="1"/>
    <n v="64381.33"/>
    <n v="1"/>
    <m/>
    <m/>
    <x v="2"/>
  </r>
  <r>
    <n v="2025"/>
    <x v="1261"/>
    <s v="Sal"/>
    <x v="199"/>
    <x v="2"/>
    <x v="1"/>
    <n v="38"/>
    <x v="5"/>
    <n v="73023.17"/>
    <x v="2"/>
    <x v="0"/>
    <x v="1"/>
    <n v="78770.86"/>
    <n v="1"/>
    <m/>
    <m/>
    <x v="0"/>
  </r>
  <r>
    <n v="2025"/>
    <x v="1262"/>
    <s v="Chung"/>
    <x v="74"/>
    <x v="1"/>
    <x v="0"/>
    <n v="40"/>
    <x v="1"/>
    <n v="173432.55"/>
    <x v="0"/>
    <x v="1"/>
    <x v="0"/>
    <n v="116766.79"/>
    <n v="1"/>
    <m/>
    <m/>
    <x v="0"/>
  </r>
  <r>
    <n v="2025"/>
    <x v="1263"/>
    <s v="Lai"/>
    <x v="276"/>
    <x v="0"/>
    <x v="0"/>
    <n v="42"/>
    <x v="3"/>
    <n v="165679.92000000001"/>
    <x v="0"/>
    <x v="1"/>
    <x v="1"/>
    <n v="32916.29"/>
    <n v="1"/>
    <m/>
    <m/>
    <x v="0"/>
  </r>
  <r>
    <n v="2025"/>
    <x v="1264"/>
    <s v="Gether"/>
    <x v="377"/>
    <x v="1"/>
    <x v="1"/>
    <n v="31"/>
    <x v="9"/>
    <n v="104678.62"/>
    <x v="0"/>
    <x v="1"/>
    <x v="0"/>
    <n v="50972.6"/>
    <n v="1"/>
    <m/>
    <m/>
    <x v="0"/>
  </r>
  <r>
    <n v="2025"/>
    <x v="1265"/>
    <s v="Davidson"/>
    <x v="255"/>
    <x v="0"/>
    <x v="0"/>
    <n v="55"/>
    <x v="2"/>
    <n v="116973.26"/>
    <x v="1"/>
    <x v="0"/>
    <x v="1"/>
    <n v="122066.5"/>
    <n v="1"/>
    <m/>
    <m/>
    <x v="1"/>
  </r>
  <r>
    <n v="2025"/>
    <x v="1266"/>
    <s v="Justice"/>
    <x v="252"/>
    <x v="0"/>
    <x v="0"/>
    <n v="36"/>
    <x v="6"/>
    <n v="0"/>
    <x v="0"/>
    <x v="0"/>
    <x v="1"/>
    <n v="65996.899999999994"/>
    <n v="1"/>
    <m/>
    <m/>
    <x v="0"/>
  </r>
  <r>
    <n v="2025"/>
    <x v="1267"/>
    <s v="Osonduagwuike"/>
    <x v="377"/>
    <x v="2"/>
    <x v="1"/>
    <n v="38"/>
    <x v="0"/>
    <n v="126732.85"/>
    <x v="0"/>
    <x v="0"/>
    <x v="0"/>
    <n v="79577.38"/>
    <n v="1"/>
    <m/>
    <m/>
    <x v="0"/>
  </r>
  <r>
    <n v="2025"/>
    <x v="1268"/>
    <s v="Ewing"/>
    <x v="268"/>
    <x v="0"/>
    <x v="0"/>
    <n v="44"/>
    <x v="5"/>
    <n v="148481.09"/>
    <x v="0"/>
    <x v="0"/>
    <x v="1"/>
    <n v="130529.13"/>
    <n v="1"/>
    <m/>
    <m/>
    <x v="0"/>
  </r>
  <r>
    <n v="2025"/>
    <x v="1269"/>
    <s v="Chin"/>
    <x v="319"/>
    <x v="0"/>
    <x v="0"/>
    <n v="38"/>
    <x v="4"/>
    <n v="137654.04999999999"/>
    <x v="2"/>
    <x v="0"/>
    <x v="0"/>
    <n v="172629.67"/>
    <n v="1"/>
    <m/>
    <m/>
    <x v="0"/>
  </r>
  <r>
    <n v="2025"/>
    <x v="1270"/>
    <s v="Chiang"/>
    <x v="251"/>
    <x v="2"/>
    <x v="1"/>
    <n v="30"/>
    <x v="3"/>
    <n v="115315.04"/>
    <x v="0"/>
    <x v="0"/>
    <x v="1"/>
    <n v="15216.53"/>
    <n v="1"/>
    <m/>
    <m/>
    <x v="2"/>
  </r>
  <r>
    <n v="2025"/>
    <x v="1271"/>
    <s v="Ahmed"/>
    <x v="352"/>
    <x v="0"/>
    <x v="1"/>
    <n v="42"/>
    <x v="0"/>
    <n v="99095.73"/>
    <x v="0"/>
    <x v="0"/>
    <x v="0"/>
    <n v="17512.53"/>
    <n v="1"/>
    <m/>
    <m/>
    <x v="0"/>
  </r>
  <r>
    <n v="2025"/>
    <x v="1272"/>
    <s v="Marshall"/>
    <x v="48"/>
    <x v="2"/>
    <x v="0"/>
    <n v="39"/>
    <x v="3"/>
    <n v="165610.41"/>
    <x v="2"/>
    <x v="1"/>
    <x v="1"/>
    <n v="131852.01"/>
    <n v="1"/>
    <m/>
    <m/>
    <x v="0"/>
  </r>
  <r>
    <n v="2025"/>
    <x v="1273"/>
    <s v="Tsou"/>
    <x v="209"/>
    <x v="0"/>
    <x v="1"/>
    <n v="33"/>
    <x v="8"/>
    <n v="0"/>
    <x v="2"/>
    <x v="0"/>
    <x v="1"/>
    <n v="181945.52"/>
    <n v="1"/>
    <m/>
    <m/>
    <x v="0"/>
  </r>
  <r>
    <n v="2025"/>
    <x v="1274"/>
    <s v="Chien"/>
    <x v="101"/>
    <x v="1"/>
    <x v="1"/>
    <n v="32"/>
    <x v="5"/>
    <n v="161628.66"/>
    <x v="0"/>
    <x v="0"/>
    <x v="1"/>
    <n v="91482.5"/>
    <n v="1"/>
    <m/>
    <m/>
    <x v="0"/>
  </r>
  <r>
    <n v="2025"/>
    <x v="1275"/>
    <s v="Ubanwa"/>
    <x v="355"/>
    <x v="0"/>
    <x v="1"/>
    <n v="32"/>
    <x v="9"/>
    <n v="146605.26999999999"/>
    <x v="0"/>
    <x v="0"/>
    <x v="0"/>
    <n v="77119.45"/>
    <n v="1"/>
    <m/>
    <m/>
    <x v="0"/>
  </r>
  <r>
    <n v="2025"/>
    <x v="1276"/>
    <s v="Kapustin"/>
    <x v="14"/>
    <x v="2"/>
    <x v="1"/>
    <n v="37"/>
    <x v="8"/>
    <n v="113488.68"/>
    <x v="0"/>
    <x v="0"/>
    <x v="1"/>
    <n v="95611.74"/>
    <n v="1"/>
    <m/>
    <m/>
    <x v="0"/>
  </r>
  <r>
    <n v="2025"/>
    <x v="1277"/>
    <s v="Calabresi"/>
    <x v="334"/>
    <x v="0"/>
    <x v="1"/>
    <n v="42"/>
    <x v="3"/>
    <n v="77002.2"/>
    <x v="2"/>
    <x v="0"/>
    <x v="0"/>
    <n v="80428.42"/>
    <n v="1"/>
    <m/>
    <m/>
    <x v="0"/>
  </r>
  <r>
    <n v="2025"/>
    <x v="1278"/>
    <s v="Hsiao"/>
    <x v="180"/>
    <x v="1"/>
    <x v="1"/>
    <n v="67"/>
    <x v="3"/>
    <n v="0"/>
    <x v="2"/>
    <x v="1"/>
    <x v="0"/>
    <n v="163714.92000000001"/>
    <n v="1"/>
    <m/>
    <m/>
    <x v="3"/>
  </r>
  <r>
    <n v="2025"/>
    <x v="1279"/>
    <s v="Grant"/>
    <x v="149"/>
    <x v="0"/>
    <x v="0"/>
    <n v="39"/>
    <x v="5"/>
    <n v="0"/>
    <x v="2"/>
    <x v="1"/>
    <x v="0"/>
    <n v="27375.15"/>
    <n v="1"/>
    <m/>
    <m/>
    <x v="0"/>
  </r>
  <r>
    <n v="2025"/>
    <x v="1280"/>
    <s v="H?"/>
    <x v="288"/>
    <x v="1"/>
    <x v="1"/>
    <n v="25"/>
    <x v="4"/>
    <n v="0"/>
    <x v="2"/>
    <x v="0"/>
    <x v="0"/>
    <n v="73873.649999999994"/>
    <n v="1"/>
    <m/>
    <m/>
    <x v="2"/>
  </r>
  <r>
    <n v="2025"/>
    <x v="1281"/>
    <s v="Chia"/>
    <x v="254"/>
    <x v="1"/>
    <x v="1"/>
    <n v="46"/>
    <x v="2"/>
    <n v="182364.53"/>
    <x v="0"/>
    <x v="1"/>
    <x v="1"/>
    <n v="139266.48000000001"/>
    <n v="1"/>
    <m/>
    <m/>
    <x v="1"/>
  </r>
  <r>
    <n v="2025"/>
    <x v="1282"/>
    <s v="Ugoji"/>
    <x v="95"/>
    <x v="0"/>
    <x v="1"/>
    <n v="35"/>
    <x v="2"/>
    <n v="0"/>
    <x v="2"/>
    <x v="0"/>
    <x v="0"/>
    <n v="131772.51"/>
    <n v="1"/>
    <m/>
    <m/>
    <x v="0"/>
  </r>
  <r>
    <n v="2025"/>
    <x v="1283"/>
    <s v="Gregory"/>
    <x v="22"/>
    <x v="0"/>
    <x v="1"/>
    <n v="45"/>
    <x v="3"/>
    <n v="149364.57999999999"/>
    <x v="0"/>
    <x v="1"/>
    <x v="0"/>
    <n v="173454.07"/>
    <n v="1"/>
    <m/>
    <m/>
    <x v="0"/>
  </r>
  <r>
    <n v="2025"/>
    <x v="1284"/>
    <s v="Mackay"/>
    <x v="202"/>
    <x v="0"/>
    <x v="1"/>
    <n v="59"/>
    <x v="3"/>
    <n v="127450.14"/>
    <x v="0"/>
    <x v="1"/>
    <x v="0"/>
    <n v="67552.710000000006"/>
    <n v="1"/>
    <m/>
    <m/>
    <x v="1"/>
  </r>
  <r>
    <n v="2025"/>
    <x v="1285"/>
    <s v="Nnamutaezinwa"/>
    <x v="32"/>
    <x v="1"/>
    <x v="0"/>
    <n v="63"/>
    <x v="8"/>
    <n v="162278.32"/>
    <x v="0"/>
    <x v="0"/>
    <x v="0"/>
    <n v="34765.33"/>
    <n v="1"/>
    <m/>
    <m/>
    <x v="3"/>
  </r>
  <r>
    <n v="2025"/>
    <x v="1286"/>
    <s v="Findlay"/>
    <x v="117"/>
    <x v="1"/>
    <x v="1"/>
    <n v="37"/>
    <x v="8"/>
    <n v="152212.88"/>
    <x v="2"/>
    <x v="1"/>
    <x v="1"/>
    <n v="120219.14"/>
    <n v="1"/>
    <m/>
    <m/>
    <x v="0"/>
  </r>
  <r>
    <n v="2025"/>
    <x v="1287"/>
    <s v="Ferri"/>
    <x v="47"/>
    <x v="1"/>
    <x v="0"/>
    <n v="39"/>
    <x v="9"/>
    <n v="161993.89000000001"/>
    <x v="0"/>
    <x v="1"/>
    <x v="1"/>
    <n v="90212.38"/>
    <n v="1"/>
    <m/>
    <m/>
    <x v="0"/>
  </r>
  <r>
    <n v="2025"/>
    <x v="1288"/>
    <s v="Ku"/>
    <x v="252"/>
    <x v="1"/>
    <x v="1"/>
    <n v="39"/>
    <x v="3"/>
    <n v="131468.44"/>
    <x v="0"/>
    <x v="0"/>
    <x v="1"/>
    <n v="164975.82"/>
    <n v="1"/>
    <m/>
    <m/>
    <x v="0"/>
  </r>
  <r>
    <n v="2025"/>
    <x v="1289"/>
    <s v="Amechi"/>
    <x v="320"/>
    <x v="2"/>
    <x v="1"/>
    <n v="40"/>
    <x v="7"/>
    <n v="102980.44"/>
    <x v="0"/>
    <x v="0"/>
    <x v="1"/>
    <n v="1285.81"/>
    <n v="1"/>
    <m/>
    <m/>
    <x v="0"/>
  </r>
  <r>
    <n v="2025"/>
    <x v="1290"/>
    <s v="Kirk"/>
    <x v="16"/>
    <x v="2"/>
    <x v="1"/>
    <n v="31"/>
    <x v="9"/>
    <n v="143321.97"/>
    <x v="0"/>
    <x v="0"/>
    <x v="1"/>
    <n v="83679.460000000006"/>
    <n v="1"/>
    <m/>
    <m/>
    <x v="0"/>
  </r>
  <r>
    <n v="2025"/>
    <x v="1291"/>
    <s v="Andrews"/>
    <x v="214"/>
    <x v="1"/>
    <x v="0"/>
    <n v="37"/>
    <x v="0"/>
    <n v="130404.92"/>
    <x v="0"/>
    <x v="1"/>
    <x v="1"/>
    <n v="34548.74"/>
    <n v="1"/>
    <m/>
    <m/>
    <x v="0"/>
  </r>
  <r>
    <n v="2025"/>
    <x v="1292"/>
    <s v="Murray"/>
    <x v="378"/>
    <x v="0"/>
    <x v="0"/>
    <n v="41"/>
    <x v="3"/>
    <n v="0"/>
    <x v="2"/>
    <x v="0"/>
    <x v="0"/>
    <n v="74275.08"/>
    <n v="1"/>
    <m/>
    <m/>
    <x v="0"/>
  </r>
  <r>
    <n v="2025"/>
    <x v="1293"/>
    <s v="Griffin"/>
    <x v="270"/>
    <x v="0"/>
    <x v="1"/>
    <n v="30"/>
    <x v="0"/>
    <n v="87505.47"/>
    <x v="2"/>
    <x v="1"/>
    <x v="0"/>
    <n v="7278.57"/>
    <n v="1"/>
    <m/>
    <m/>
    <x v="2"/>
  </r>
  <r>
    <n v="2025"/>
    <x v="1294"/>
    <s v="Longstaff"/>
    <x v="379"/>
    <x v="0"/>
    <x v="1"/>
    <n v="30"/>
    <x v="10"/>
    <n v="133634.01999999999"/>
    <x v="0"/>
    <x v="0"/>
    <x v="0"/>
    <n v="162053.92000000001"/>
    <n v="1"/>
    <m/>
    <m/>
    <x v="2"/>
  </r>
  <r>
    <n v="2025"/>
    <x v="1295"/>
    <s v="McWilliam"/>
    <x v="255"/>
    <x v="1"/>
    <x v="0"/>
    <n v="33"/>
    <x v="6"/>
    <n v="151233.62"/>
    <x v="0"/>
    <x v="1"/>
    <x v="1"/>
    <n v="199336.63"/>
    <n v="1"/>
    <m/>
    <m/>
    <x v="0"/>
  </r>
  <r>
    <n v="2025"/>
    <x v="1296"/>
    <s v="Coffee"/>
    <x v="16"/>
    <x v="1"/>
    <x v="1"/>
    <n v="55"/>
    <x v="0"/>
    <n v="70263.83"/>
    <x v="0"/>
    <x v="1"/>
    <x v="0"/>
    <n v="62347.71"/>
    <n v="1"/>
    <m/>
    <m/>
    <x v="1"/>
  </r>
  <r>
    <n v="2025"/>
    <x v="1297"/>
    <s v="Hancock"/>
    <x v="188"/>
    <x v="0"/>
    <x v="1"/>
    <n v="34"/>
    <x v="8"/>
    <n v="0"/>
    <x v="2"/>
    <x v="0"/>
    <x v="0"/>
    <n v="91711.66"/>
    <n v="1"/>
    <m/>
    <m/>
    <x v="0"/>
  </r>
  <r>
    <n v="2025"/>
    <x v="1298"/>
    <s v="Clark"/>
    <x v="133"/>
    <x v="0"/>
    <x v="1"/>
    <n v="30"/>
    <x v="7"/>
    <n v="57657.49"/>
    <x v="0"/>
    <x v="1"/>
    <x v="1"/>
    <n v="79240.899999999994"/>
    <n v="1"/>
    <m/>
    <m/>
    <x v="2"/>
  </r>
  <r>
    <n v="2025"/>
    <x v="1299"/>
    <s v="Creswell"/>
    <x v="153"/>
    <x v="2"/>
    <x v="1"/>
    <n v="42"/>
    <x v="2"/>
    <n v="153572.31"/>
    <x v="2"/>
    <x v="0"/>
    <x v="0"/>
    <n v="76679.600000000006"/>
    <n v="1"/>
    <m/>
    <m/>
    <x v="0"/>
  </r>
  <r>
    <n v="2025"/>
    <x v="1300"/>
    <s v="Dodds"/>
    <x v="100"/>
    <x v="0"/>
    <x v="1"/>
    <n v="37"/>
    <x v="1"/>
    <n v="134752.07999999999"/>
    <x v="0"/>
    <x v="0"/>
    <x v="1"/>
    <n v="162511.54999999999"/>
    <n v="1"/>
    <m/>
    <m/>
    <x v="0"/>
  </r>
  <r>
    <n v="2025"/>
    <x v="1301"/>
    <s v="Ewen"/>
    <x v="154"/>
    <x v="1"/>
    <x v="1"/>
    <n v="34"/>
    <x v="6"/>
    <n v="83132.09"/>
    <x v="0"/>
    <x v="0"/>
    <x v="0"/>
    <n v="21360.880000000001"/>
    <n v="1"/>
    <m/>
    <m/>
    <x v="0"/>
  </r>
  <r>
    <n v="2025"/>
    <x v="1302"/>
    <s v="Carter"/>
    <x v="380"/>
    <x v="0"/>
    <x v="0"/>
    <n v="31"/>
    <x v="0"/>
    <n v="0"/>
    <x v="2"/>
    <x v="0"/>
    <x v="1"/>
    <n v="54487.43"/>
    <n v="1"/>
    <m/>
    <m/>
    <x v="0"/>
  </r>
  <r>
    <n v="2025"/>
    <x v="1303"/>
    <s v="Ch'iu"/>
    <x v="233"/>
    <x v="2"/>
    <x v="0"/>
    <n v="32"/>
    <x v="9"/>
    <n v="134096.53"/>
    <x v="2"/>
    <x v="0"/>
    <x v="1"/>
    <n v="53931.05"/>
    <n v="1"/>
    <m/>
    <m/>
    <x v="0"/>
  </r>
  <r>
    <n v="2025"/>
    <x v="1304"/>
    <s v="Tsao"/>
    <x v="219"/>
    <x v="0"/>
    <x v="0"/>
    <n v="31"/>
    <x v="10"/>
    <n v="118100.59"/>
    <x v="2"/>
    <x v="0"/>
    <x v="1"/>
    <n v="103165.15"/>
    <n v="1"/>
    <m/>
    <m/>
    <x v="0"/>
  </r>
  <r>
    <n v="2025"/>
    <x v="1305"/>
    <s v="Burgess"/>
    <x v="192"/>
    <x v="2"/>
    <x v="1"/>
    <n v="52"/>
    <x v="7"/>
    <n v="76915.399999999994"/>
    <x v="0"/>
    <x v="1"/>
    <x v="1"/>
    <n v="146359.81"/>
    <n v="1"/>
    <m/>
    <m/>
    <x v="1"/>
  </r>
  <r>
    <n v="2025"/>
    <x v="1306"/>
    <s v="Fanucci"/>
    <x v="381"/>
    <x v="1"/>
    <x v="0"/>
    <n v="46"/>
    <x v="6"/>
    <n v="81576.75"/>
    <x v="0"/>
    <x v="0"/>
    <x v="0"/>
    <n v="28370.95"/>
    <n v="1"/>
    <m/>
    <m/>
    <x v="1"/>
  </r>
  <r>
    <n v="2025"/>
    <x v="1307"/>
    <s v="Blackburn"/>
    <x v="5"/>
    <x v="1"/>
    <x v="1"/>
    <n v="49"/>
    <x v="0"/>
    <n v="0"/>
    <x v="2"/>
    <x v="1"/>
    <x v="1"/>
    <n v="10023.15"/>
    <n v="1"/>
    <m/>
    <m/>
    <x v="1"/>
  </r>
  <r>
    <n v="2025"/>
    <x v="1308"/>
    <s v="Bennett"/>
    <x v="91"/>
    <x v="0"/>
    <x v="1"/>
    <n v="33"/>
    <x v="7"/>
    <n v="118327.17"/>
    <x v="2"/>
    <x v="0"/>
    <x v="0"/>
    <n v="192928.82"/>
    <n v="1"/>
    <m/>
    <m/>
    <x v="0"/>
  </r>
  <r>
    <n v="2025"/>
    <x v="1309"/>
    <s v="Boniwell"/>
    <x v="29"/>
    <x v="1"/>
    <x v="1"/>
    <n v="30"/>
    <x v="2"/>
    <n v="124857.69"/>
    <x v="2"/>
    <x v="1"/>
    <x v="1"/>
    <n v="50485.7"/>
    <n v="1"/>
    <m/>
    <m/>
    <x v="2"/>
  </r>
  <r>
    <n v="2025"/>
    <x v="1310"/>
    <s v="Vasilieva"/>
    <x v="256"/>
    <x v="2"/>
    <x v="0"/>
    <n v="27"/>
    <x v="0"/>
    <n v="90971.85"/>
    <x v="0"/>
    <x v="0"/>
    <x v="0"/>
    <n v="131662.47"/>
    <n v="1"/>
    <m/>
    <m/>
    <x v="2"/>
  </r>
  <r>
    <n v="2025"/>
    <x v="1311"/>
    <s v="Longo"/>
    <x v="4"/>
    <x v="0"/>
    <x v="0"/>
    <n v="37"/>
    <x v="3"/>
    <n v="153147.75"/>
    <x v="0"/>
    <x v="0"/>
    <x v="0"/>
    <n v="152235.29999999999"/>
    <n v="1"/>
    <m/>
    <m/>
    <x v="0"/>
  </r>
  <r>
    <n v="2025"/>
    <x v="1312"/>
    <s v="Kwemto"/>
    <x v="271"/>
    <x v="0"/>
    <x v="1"/>
    <n v="38"/>
    <x v="2"/>
    <n v="65942.259999999995"/>
    <x v="0"/>
    <x v="0"/>
    <x v="0"/>
    <n v="68093.23"/>
    <n v="1"/>
    <m/>
    <m/>
    <x v="0"/>
  </r>
  <r>
    <n v="2025"/>
    <x v="1313"/>
    <s v="Lawrence"/>
    <x v="364"/>
    <x v="0"/>
    <x v="1"/>
    <n v="38"/>
    <x v="6"/>
    <n v="0"/>
    <x v="2"/>
    <x v="0"/>
    <x v="0"/>
    <n v="80061.31"/>
    <n v="1"/>
    <m/>
    <m/>
    <x v="0"/>
  </r>
  <r>
    <n v="2025"/>
    <x v="1314"/>
    <s v="Duncan"/>
    <x v="64"/>
    <x v="0"/>
    <x v="1"/>
    <n v="54"/>
    <x v="0"/>
    <n v="0"/>
    <x v="0"/>
    <x v="0"/>
    <x v="1"/>
    <n v="149583.67000000001"/>
    <n v="1"/>
    <m/>
    <m/>
    <x v="1"/>
  </r>
  <r>
    <n v="2025"/>
    <x v="1315"/>
    <s v="Bocharova"/>
    <x v="289"/>
    <x v="1"/>
    <x v="0"/>
    <n v="27"/>
    <x v="8"/>
    <n v="100912.19"/>
    <x v="0"/>
    <x v="1"/>
    <x v="1"/>
    <n v="7631.27"/>
    <n v="1"/>
    <m/>
    <m/>
    <x v="2"/>
  </r>
  <r>
    <n v="2025"/>
    <x v="1316"/>
    <s v="Morres"/>
    <x v="4"/>
    <x v="0"/>
    <x v="0"/>
    <n v="31"/>
    <x v="4"/>
    <n v="0"/>
    <x v="2"/>
    <x v="0"/>
    <x v="0"/>
    <n v="33082.81"/>
    <n v="1"/>
    <m/>
    <m/>
    <x v="0"/>
  </r>
  <r>
    <n v="2025"/>
    <x v="1317"/>
    <s v="Shih"/>
    <x v="113"/>
    <x v="0"/>
    <x v="1"/>
    <n v="37"/>
    <x v="6"/>
    <n v="0"/>
    <x v="0"/>
    <x v="0"/>
    <x v="1"/>
    <n v="121883.87"/>
    <n v="1"/>
    <m/>
    <m/>
    <x v="0"/>
  </r>
  <r>
    <n v="2025"/>
    <x v="1318"/>
    <s v="Vogel"/>
    <x v="287"/>
    <x v="0"/>
    <x v="0"/>
    <n v="43"/>
    <x v="8"/>
    <n v="0"/>
    <x v="1"/>
    <x v="0"/>
    <x v="0"/>
    <n v="100722.72"/>
    <n v="1"/>
    <m/>
    <m/>
    <x v="0"/>
  </r>
  <r>
    <n v="2025"/>
    <x v="1319"/>
    <s v="T'an"/>
    <x v="25"/>
    <x v="2"/>
    <x v="1"/>
    <n v="41"/>
    <x v="0"/>
    <n v="124439.49"/>
    <x v="2"/>
    <x v="1"/>
    <x v="0"/>
    <n v="47093.11"/>
    <n v="1"/>
    <m/>
    <m/>
    <x v="0"/>
  </r>
  <r>
    <n v="2025"/>
    <x v="1320"/>
    <s v="Wisdom"/>
    <x v="57"/>
    <x v="0"/>
    <x v="0"/>
    <n v="47"/>
    <x v="3"/>
    <n v="0"/>
    <x v="2"/>
    <x v="0"/>
    <x v="0"/>
    <n v="177624.01"/>
    <n v="1"/>
    <m/>
    <m/>
    <x v="1"/>
  </r>
  <r>
    <n v="2025"/>
    <x v="1321"/>
    <s v="Lorenzo"/>
    <x v="251"/>
    <x v="0"/>
    <x v="1"/>
    <n v="40"/>
    <x v="5"/>
    <n v="0"/>
    <x v="2"/>
    <x v="1"/>
    <x v="1"/>
    <n v="106149.48"/>
    <n v="1"/>
    <m/>
    <m/>
    <x v="0"/>
  </r>
  <r>
    <n v="2025"/>
    <x v="1322"/>
    <s v="Shahan"/>
    <x v="298"/>
    <x v="0"/>
    <x v="0"/>
    <n v="44"/>
    <x v="0"/>
    <n v="58781.760000000002"/>
    <x v="0"/>
    <x v="0"/>
    <x v="1"/>
    <n v="16874.919999999998"/>
    <n v="1"/>
    <m/>
    <m/>
    <x v="0"/>
  </r>
  <r>
    <n v="2025"/>
    <x v="1323"/>
    <s v="Bryant"/>
    <x v="14"/>
    <x v="1"/>
    <x v="1"/>
    <n v="50"/>
    <x v="3"/>
    <n v="159453.64000000001"/>
    <x v="2"/>
    <x v="1"/>
    <x v="1"/>
    <n v="54560.79"/>
    <n v="1"/>
    <m/>
    <m/>
    <x v="1"/>
  </r>
  <r>
    <n v="2025"/>
    <x v="1324"/>
    <s v="Liang"/>
    <x v="57"/>
    <x v="2"/>
    <x v="1"/>
    <n v="26"/>
    <x v="0"/>
    <n v="142721.51999999999"/>
    <x v="0"/>
    <x v="0"/>
    <x v="0"/>
    <n v="153605.75"/>
    <n v="1"/>
    <m/>
    <m/>
    <x v="2"/>
  </r>
  <r>
    <n v="2025"/>
    <x v="1325"/>
    <s v="Chidozie"/>
    <x v="225"/>
    <x v="0"/>
    <x v="0"/>
    <n v="46"/>
    <x v="2"/>
    <n v="167795.6"/>
    <x v="0"/>
    <x v="1"/>
    <x v="0"/>
    <n v="44390.38"/>
    <n v="1"/>
    <m/>
    <m/>
    <x v="1"/>
  </r>
  <r>
    <n v="2025"/>
    <x v="1326"/>
    <s v="Hayward"/>
    <x v="382"/>
    <x v="0"/>
    <x v="0"/>
    <n v="38"/>
    <x v="6"/>
    <n v="128345.69"/>
    <x v="2"/>
    <x v="0"/>
    <x v="1"/>
    <n v="63218.85"/>
    <n v="1"/>
    <m/>
    <m/>
    <x v="0"/>
  </r>
  <r>
    <n v="2025"/>
    <x v="1327"/>
    <s v="Liu"/>
    <x v="171"/>
    <x v="1"/>
    <x v="1"/>
    <n v="20"/>
    <x v="6"/>
    <n v="165260.98000000001"/>
    <x v="0"/>
    <x v="0"/>
    <x v="0"/>
    <n v="41626.78"/>
    <n v="1"/>
    <m/>
    <m/>
    <x v="2"/>
  </r>
  <r>
    <n v="2025"/>
    <x v="1328"/>
    <s v="Alexeeva"/>
    <x v="233"/>
    <x v="2"/>
    <x v="0"/>
    <n v="62"/>
    <x v="6"/>
    <n v="118233.81"/>
    <x v="0"/>
    <x v="1"/>
    <x v="0"/>
    <n v="24765.53"/>
    <n v="1"/>
    <m/>
    <m/>
    <x v="3"/>
  </r>
  <r>
    <n v="2025"/>
    <x v="1329"/>
    <s v="Calabresi"/>
    <x v="334"/>
    <x v="0"/>
    <x v="0"/>
    <n v="40"/>
    <x v="5"/>
    <n v="0"/>
    <x v="0"/>
    <x v="0"/>
    <x v="1"/>
    <n v="28280.799999999999"/>
    <n v="1"/>
    <m/>
    <m/>
    <x v="0"/>
  </r>
  <r>
    <n v="2025"/>
    <x v="1330"/>
    <s v="Lettiere"/>
    <x v="230"/>
    <x v="1"/>
    <x v="0"/>
    <n v="46"/>
    <x v="2"/>
    <n v="0"/>
    <x v="2"/>
    <x v="0"/>
    <x v="1"/>
    <n v="89043.19"/>
    <n v="1"/>
    <m/>
    <m/>
    <x v="1"/>
  </r>
  <r>
    <n v="2025"/>
    <x v="1331"/>
    <s v="Chou"/>
    <x v="383"/>
    <x v="2"/>
    <x v="1"/>
    <n v="37"/>
    <x v="3"/>
    <n v="143452.74"/>
    <x v="2"/>
    <x v="0"/>
    <x v="0"/>
    <n v="17294.12"/>
    <n v="1"/>
    <m/>
    <m/>
    <x v="0"/>
  </r>
  <r>
    <n v="2025"/>
    <x v="1332"/>
    <s v="Nnamutaezinwa"/>
    <x v="143"/>
    <x v="0"/>
    <x v="1"/>
    <n v="38"/>
    <x v="6"/>
    <n v="145018.49"/>
    <x v="2"/>
    <x v="0"/>
    <x v="0"/>
    <n v="126702.41"/>
    <n v="1"/>
    <m/>
    <m/>
    <x v="0"/>
  </r>
  <r>
    <n v="2025"/>
    <x v="1333"/>
    <s v="Nnamutaezinwa"/>
    <x v="127"/>
    <x v="2"/>
    <x v="0"/>
    <n v="38"/>
    <x v="2"/>
    <n v="82407.509999999995"/>
    <x v="0"/>
    <x v="0"/>
    <x v="1"/>
    <n v="13123.41"/>
    <n v="1"/>
    <m/>
    <m/>
    <x v="0"/>
  </r>
  <r>
    <n v="2025"/>
    <x v="1334"/>
    <s v="Greece"/>
    <x v="384"/>
    <x v="2"/>
    <x v="1"/>
    <n v="28"/>
    <x v="1"/>
    <n v="79460.98"/>
    <x v="2"/>
    <x v="0"/>
    <x v="0"/>
    <n v="167973.63"/>
    <n v="1"/>
    <m/>
    <m/>
    <x v="2"/>
  </r>
  <r>
    <n v="2025"/>
    <x v="1335"/>
    <s v="Yin"/>
    <x v="224"/>
    <x v="1"/>
    <x v="0"/>
    <n v="43"/>
    <x v="9"/>
    <n v="0"/>
    <x v="0"/>
    <x v="0"/>
    <x v="1"/>
    <n v="125870.79"/>
    <n v="1"/>
    <m/>
    <m/>
    <x v="0"/>
  </r>
  <r>
    <n v="2025"/>
    <x v="1336"/>
    <s v="Larionova"/>
    <x v="153"/>
    <x v="1"/>
    <x v="1"/>
    <n v="38"/>
    <x v="8"/>
    <n v="126473.99"/>
    <x v="0"/>
    <x v="0"/>
    <x v="1"/>
    <n v="91972.49"/>
    <n v="1"/>
    <m/>
    <m/>
    <x v="0"/>
  </r>
  <r>
    <n v="2025"/>
    <x v="1337"/>
    <s v="Golubev"/>
    <x v="91"/>
    <x v="2"/>
    <x v="0"/>
    <n v="30"/>
    <x v="7"/>
    <n v="133537.1"/>
    <x v="2"/>
    <x v="0"/>
    <x v="1"/>
    <n v="155593.74"/>
    <n v="1"/>
    <m/>
    <m/>
    <x v="2"/>
  </r>
  <r>
    <n v="2025"/>
    <x v="1338"/>
    <s v="Norman"/>
    <x v="107"/>
    <x v="0"/>
    <x v="1"/>
    <n v="52"/>
    <x v="8"/>
    <n v="164978.01"/>
    <x v="0"/>
    <x v="0"/>
    <x v="0"/>
    <n v="67788.490000000005"/>
    <n v="1"/>
    <m/>
    <m/>
    <x v="1"/>
  </r>
  <r>
    <n v="2025"/>
    <x v="1339"/>
    <s v="Capon"/>
    <x v="119"/>
    <x v="1"/>
    <x v="1"/>
    <n v="46"/>
    <x v="3"/>
    <n v="128029.72"/>
    <x v="0"/>
    <x v="0"/>
    <x v="0"/>
    <n v="62615.35"/>
    <n v="1"/>
    <m/>
    <m/>
    <x v="1"/>
  </r>
  <r>
    <n v="2025"/>
    <x v="1340"/>
    <s v="Chukwudi"/>
    <x v="184"/>
    <x v="1"/>
    <x v="1"/>
    <n v="43"/>
    <x v="0"/>
    <n v="97403.18"/>
    <x v="0"/>
    <x v="0"/>
    <x v="0"/>
    <n v="107415.02"/>
    <n v="1"/>
    <m/>
    <m/>
    <x v="0"/>
  </r>
  <r>
    <n v="2025"/>
    <x v="1341"/>
    <s v="Fedorov"/>
    <x v="378"/>
    <x v="0"/>
    <x v="0"/>
    <n v="41"/>
    <x v="3"/>
    <n v="176845.41"/>
    <x v="1"/>
    <x v="0"/>
    <x v="1"/>
    <n v="166526.26"/>
    <n v="1"/>
    <m/>
    <m/>
    <x v="0"/>
  </r>
  <r>
    <n v="2025"/>
    <x v="1342"/>
    <s v="Avdeeva"/>
    <x v="79"/>
    <x v="1"/>
    <x v="1"/>
    <n v="71"/>
    <x v="4"/>
    <n v="0"/>
    <x v="0"/>
    <x v="0"/>
    <x v="0"/>
    <n v="120107.1"/>
    <n v="1"/>
    <m/>
    <m/>
    <x v="3"/>
  </r>
  <r>
    <n v="2025"/>
    <x v="1343"/>
    <s v="Reid"/>
    <x v="94"/>
    <x v="1"/>
    <x v="1"/>
    <n v="42"/>
    <x v="6"/>
    <n v="81589.039999999994"/>
    <x v="0"/>
    <x v="0"/>
    <x v="1"/>
    <n v="188227.8"/>
    <n v="1"/>
    <m/>
    <m/>
    <x v="0"/>
  </r>
  <r>
    <n v="2025"/>
    <x v="1344"/>
    <s v="Kennedy"/>
    <x v="232"/>
    <x v="2"/>
    <x v="0"/>
    <n v="40"/>
    <x v="5"/>
    <n v="119507.58"/>
    <x v="2"/>
    <x v="0"/>
    <x v="1"/>
    <n v="91560.63"/>
    <n v="1"/>
    <m/>
    <m/>
    <x v="0"/>
  </r>
  <r>
    <n v="2025"/>
    <x v="1345"/>
    <s v="Chan"/>
    <x v="224"/>
    <x v="1"/>
    <x v="0"/>
    <n v="26"/>
    <x v="5"/>
    <n v="0"/>
    <x v="2"/>
    <x v="1"/>
    <x v="1"/>
    <n v="166495.20000000001"/>
    <n v="1"/>
    <m/>
    <m/>
    <x v="2"/>
  </r>
  <r>
    <n v="2025"/>
    <x v="1346"/>
    <s v="Wofford"/>
    <x v="154"/>
    <x v="0"/>
    <x v="1"/>
    <n v="30"/>
    <x v="8"/>
    <n v="94443.77"/>
    <x v="0"/>
    <x v="0"/>
    <x v="0"/>
    <n v="165614.39999999999"/>
    <n v="1"/>
    <m/>
    <m/>
    <x v="2"/>
  </r>
  <r>
    <n v="2025"/>
    <x v="1347"/>
    <s v="Mai"/>
    <x v="149"/>
    <x v="0"/>
    <x v="1"/>
    <n v="37"/>
    <x v="0"/>
    <n v="0"/>
    <x v="2"/>
    <x v="0"/>
    <x v="0"/>
    <n v="86372.24"/>
    <n v="1"/>
    <m/>
    <m/>
    <x v="0"/>
  </r>
  <r>
    <n v="2025"/>
    <x v="1348"/>
    <s v="King"/>
    <x v="135"/>
    <x v="0"/>
    <x v="1"/>
    <n v="32"/>
    <x v="3"/>
    <n v="92199.84"/>
    <x v="0"/>
    <x v="0"/>
    <x v="0"/>
    <n v="2755.53"/>
    <n v="1"/>
    <m/>
    <m/>
    <x v="0"/>
  </r>
  <r>
    <n v="2025"/>
    <x v="1349"/>
    <s v="T'ao"/>
    <x v="376"/>
    <x v="1"/>
    <x v="1"/>
    <n v="43"/>
    <x v="6"/>
    <n v="0"/>
    <x v="0"/>
    <x v="0"/>
    <x v="1"/>
    <n v="83594.509999999995"/>
    <n v="1"/>
    <m/>
    <m/>
    <x v="0"/>
  </r>
  <r>
    <n v="2025"/>
    <x v="1350"/>
    <s v="Hsu"/>
    <x v="131"/>
    <x v="0"/>
    <x v="0"/>
    <n v="41"/>
    <x v="6"/>
    <n v="135756.96"/>
    <x v="0"/>
    <x v="0"/>
    <x v="0"/>
    <n v="103706.41"/>
    <n v="1"/>
    <m/>
    <m/>
    <x v="0"/>
  </r>
  <r>
    <n v="2025"/>
    <x v="1351"/>
    <s v="White"/>
    <x v="228"/>
    <x v="0"/>
    <x v="0"/>
    <n v="54"/>
    <x v="9"/>
    <n v="120633.42"/>
    <x v="0"/>
    <x v="1"/>
    <x v="1"/>
    <n v="5924.38"/>
    <n v="1"/>
    <m/>
    <m/>
    <x v="1"/>
  </r>
  <r>
    <n v="2025"/>
    <x v="1352"/>
    <s v="Stephens"/>
    <x v="125"/>
    <x v="2"/>
    <x v="1"/>
    <n v="48"/>
    <x v="8"/>
    <n v="134542.73000000001"/>
    <x v="0"/>
    <x v="0"/>
    <x v="0"/>
    <n v="58203.67"/>
    <n v="1"/>
    <m/>
    <m/>
    <x v="1"/>
  </r>
  <r>
    <n v="2025"/>
    <x v="1353"/>
    <s v="Frolov"/>
    <x v="216"/>
    <x v="1"/>
    <x v="1"/>
    <n v="29"/>
    <x v="3"/>
    <n v="0"/>
    <x v="2"/>
    <x v="0"/>
    <x v="1"/>
    <n v="49361.84"/>
    <n v="1"/>
    <m/>
    <m/>
    <x v="2"/>
  </r>
  <r>
    <n v="2025"/>
    <x v="1354"/>
    <s v="Lombardi"/>
    <x v="235"/>
    <x v="1"/>
    <x v="1"/>
    <n v="52"/>
    <x v="3"/>
    <n v="0"/>
    <x v="0"/>
    <x v="1"/>
    <x v="0"/>
    <n v="73585.179999999993"/>
    <n v="1"/>
    <m/>
    <m/>
    <x v="1"/>
  </r>
  <r>
    <n v="2025"/>
    <x v="1355"/>
    <s v="Munro"/>
    <x v="214"/>
    <x v="1"/>
    <x v="1"/>
    <n v="39"/>
    <x v="5"/>
    <n v="0"/>
    <x v="0"/>
    <x v="0"/>
    <x v="0"/>
    <n v="95135.27"/>
    <n v="1"/>
    <m/>
    <m/>
    <x v="0"/>
  </r>
  <r>
    <n v="2025"/>
    <x v="1356"/>
    <s v="Hayward"/>
    <x v="241"/>
    <x v="0"/>
    <x v="1"/>
    <n v="49"/>
    <x v="4"/>
    <n v="154344.49"/>
    <x v="2"/>
    <x v="0"/>
    <x v="0"/>
    <n v="38794.57"/>
    <n v="1"/>
    <m/>
    <m/>
    <x v="1"/>
  </r>
  <r>
    <n v="2025"/>
    <x v="1357"/>
    <s v="Fields"/>
    <x v="29"/>
    <x v="0"/>
    <x v="1"/>
    <n v="43"/>
    <x v="6"/>
    <n v="0"/>
    <x v="2"/>
    <x v="1"/>
    <x v="0"/>
    <n v="198926.36"/>
    <n v="1"/>
    <m/>
    <m/>
    <x v="0"/>
  </r>
  <r>
    <n v="2025"/>
    <x v="1358"/>
    <s v="Onwumelu"/>
    <x v="70"/>
    <x v="0"/>
    <x v="1"/>
    <n v="43"/>
    <x v="9"/>
    <n v="189026.53"/>
    <x v="2"/>
    <x v="0"/>
    <x v="0"/>
    <n v="56099.86"/>
    <n v="1"/>
    <m/>
    <m/>
    <x v="0"/>
  </r>
  <r>
    <n v="2025"/>
    <x v="1359"/>
    <s v="Suffolk"/>
    <x v="385"/>
    <x v="0"/>
    <x v="1"/>
    <n v="37"/>
    <x v="10"/>
    <n v="120764.08"/>
    <x v="0"/>
    <x v="0"/>
    <x v="0"/>
    <n v="117023.08"/>
    <n v="1"/>
    <m/>
    <m/>
    <x v="0"/>
  </r>
  <r>
    <n v="2025"/>
    <x v="1360"/>
    <s v="Tsao"/>
    <x v="83"/>
    <x v="2"/>
    <x v="0"/>
    <n v="22"/>
    <x v="6"/>
    <n v="97975.82"/>
    <x v="2"/>
    <x v="1"/>
    <x v="0"/>
    <n v="62083"/>
    <n v="1"/>
    <m/>
    <m/>
    <x v="2"/>
  </r>
  <r>
    <n v="2025"/>
    <x v="1361"/>
    <s v="Judd"/>
    <x v="139"/>
    <x v="0"/>
    <x v="1"/>
    <n v="32"/>
    <x v="4"/>
    <n v="0"/>
    <x v="2"/>
    <x v="0"/>
    <x v="0"/>
    <n v="141822.79999999999"/>
    <n v="1"/>
    <m/>
    <m/>
    <x v="0"/>
  </r>
  <r>
    <n v="2025"/>
    <x v="1362"/>
    <s v="Hamilton"/>
    <x v="58"/>
    <x v="2"/>
    <x v="1"/>
    <n v="41"/>
    <x v="7"/>
    <n v="113270.2"/>
    <x v="2"/>
    <x v="0"/>
    <x v="0"/>
    <n v="185387.14"/>
    <n v="1"/>
    <m/>
    <m/>
    <x v="0"/>
  </r>
  <r>
    <n v="2025"/>
    <x v="1363"/>
    <s v="T'ang"/>
    <x v="196"/>
    <x v="1"/>
    <x v="1"/>
    <n v="30"/>
    <x v="4"/>
    <n v="0"/>
    <x v="2"/>
    <x v="1"/>
    <x v="0"/>
    <n v="57461.13"/>
    <n v="1"/>
    <m/>
    <m/>
    <x v="2"/>
  </r>
  <r>
    <n v="2025"/>
    <x v="1364"/>
    <s v="Degtyarev"/>
    <x v="4"/>
    <x v="2"/>
    <x v="1"/>
    <n v="39"/>
    <x v="6"/>
    <n v="124548.99"/>
    <x v="2"/>
    <x v="0"/>
    <x v="0"/>
    <n v="120380.12"/>
    <n v="1"/>
    <m/>
    <m/>
    <x v="0"/>
  </r>
  <r>
    <n v="2025"/>
    <x v="1365"/>
    <s v="Kang"/>
    <x v="107"/>
    <x v="0"/>
    <x v="1"/>
    <n v="43"/>
    <x v="2"/>
    <n v="201696.07"/>
    <x v="0"/>
    <x v="0"/>
    <x v="1"/>
    <n v="133020.9"/>
    <n v="1"/>
    <m/>
    <m/>
    <x v="0"/>
  </r>
  <r>
    <n v="2025"/>
    <x v="1366"/>
    <s v="Hudson"/>
    <x v="5"/>
    <x v="1"/>
    <x v="0"/>
    <n v="37"/>
    <x v="3"/>
    <n v="0"/>
    <x v="2"/>
    <x v="0"/>
    <x v="1"/>
    <n v="13589.93"/>
    <n v="1"/>
    <m/>
    <m/>
    <x v="0"/>
  </r>
  <r>
    <n v="2025"/>
    <x v="1367"/>
    <s v="Jibunoh"/>
    <x v="1"/>
    <x v="2"/>
    <x v="1"/>
    <n v="44"/>
    <x v="3"/>
    <n v="114203.47"/>
    <x v="0"/>
    <x v="0"/>
    <x v="0"/>
    <n v="77830.36"/>
    <n v="1"/>
    <m/>
    <m/>
    <x v="0"/>
  </r>
  <r>
    <n v="2025"/>
    <x v="1368"/>
    <s v="Kinlaw"/>
    <x v="156"/>
    <x v="1"/>
    <x v="0"/>
    <n v="31"/>
    <x v="4"/>
    <n v="0"/>
    <x v="2"/>
    <x v="0"/>
    <x v="0"/>
    <n v="136610.01999999999"/>
    <n v="1"/>
    <m/>
    <m/>
    <x v="0"/>
  </r>
  <r>
    <n v="2025"/>
    <x v="1369"/>
    <s v="Chizuoke"/>
    <x v="79"/>
    <x v="2"/>
    <x v="1"/>
    <n v="50"/>
    <x v="2"/>
    <n v="125437.64"/>
    <x v="0"/>
    <x v="0"/>
    <x v="0"/>
    <n v="17160.939999999999"/>
    <n v="1"/>
    <m/>
    <m/>
    <x v="1"/>
  </r>
  <r>
    <n v="2025"/>
    <x v="1370"/>
    <s v="Lucciano"/>
    <x v="86"/>
    <x v="0"/>
    <x v="0"/>
    <n v="26"/>
    <x v="3"/>
    <n v="0"/>
    <x v="2"/>
    <x v="0"/>
    <x v="1"/>
    <n v="176843.53"/>
    <n v="1"/>
    <m/>
    <m/>
    <x v="2"/>
  </r>
  <r>
    <n v="2025"/>
    <x v="1371"/>
    <s v="Omeokachie"/>
    <x v="235"/>
    <x v="0"/>
    <x v="0"/>
    <n v="43"/>
    <x v="2"/>
    <n v="64897.75"/>
    <x v="0"/>
    <x v="0"/>
    <x v="1"/>
    <n v="114996.33"/>
    <n v="1"/>
    <m/>
    <m/>
    <x v="0"/>
  </r>
  <r>
    <n v="2025"/>
    <x v="1372"/>
    <s v="Gorbunova"/>
    <x v="384"/>
    <x v="0"/>
    <x v="1"/>
    <n v="38"/>
    <x v="2"/>
    <n v="0"/>
    <x v="2"/>
    <x v="1"/>
    <x v="0"/>
    <n v="196990.79"/>
    <n v="1"/>
    <m/>
    <m/>
    <x v="0"/>
  </r>
  <r>
    <n v="2025"/>
    <x v="1373"/>
    <s v="Tikhonov"/>
    <x v="10"/>
    <x v="2"/>
    <x v="0"/>
    <n v="46"/>
    <x v="9"/>
    <n v="135555.66"/>
    <x v="0"/>
    <x v="0"/>
    <x v="1"/>
    <n v="133146.03"/>
    <n v="1"/>
    <m/>
    <m/>
    <x v="1"/>
  </r>
  <r>
    <n v="2025"/>
    <x v="1374"/>
    <s v="Campa"/>
    <x v="278"/>
    <x v="0"/>
    <x v="1"/>
    <n v="44"/>
    <x v="6"/>
    <n v="107764.75"/>
    <x v="0"/>
    <x v="0"/>
    <x v="1"/>
    <n v="185667.72"/>
    <n v="1"/>
    <m/>
    <m/>
    <x v="0"/>
  </r>
  <r>
    <n v="2025"/>
    <x v="1375"/>
    <s v="Mancini"/>
    <x v="211"/>
    <x v="0"/>
    <x v="0"/>
    <n v="27"/>
    <x v="5"/>
    <n v="117307.44"/>
    <x v="2"/>
    <x v="0"/>
    <x v="0"/>
    <n v="24020.49"/>
    <n v="1"/>
    <m/>
    <m/>
    <x v="2"/>
  </r>
  <r>
    <n v="2025"/>
    <x v="1376"/>
    <s v="Donoghue"/>
    <x v="386"/>
    <x v="0"/>
    <x v="1"/>
    <n v="41"/>
    <x v="2"/>
    <n v="73700.12"/>
    <x v="1"/>
    <x v="0"/>
    <x v="0"/>
    <n v="185750.02"/>
    <n v="1"/>
    <m/>
    <m/>
    <x v="0"/>
  </r>
  <r>
    <n v="2025"/>
    <x v="1377"/>
    <s v="Tuan"/>
    <x v="387"/>
    <x v="1"/>
    <x v="0"/>
    <n v="44"/>
    <x v="5"/>
    <n v="60603.4"/>
    <x v="0"/>
    <x v="0"/>
    <x v="0"/>
    <n v="178045.97"/>
    <n v="1"/>
    <m/>
    <m/>
    <x v="0"/>
  </r>
  <r>
    <n v="2025"/>
    <x v="1378"/>
    <s v="Johnstone"/>
    <x v="146"/>
    <x v="1"/>
    <x v="0"/>
    <n v="35"/>
    <x v="4"/>
    <n v="40169.879999999997"/>
    <x v="2"/>
    <x v="0"/>
    <x v="0"/>
    <n v="199857.47"/>
    <n v="1"/>
    <m/>
    <m/>
    <x v="0"/>
  </r>
  <r>
    <n v="2025"/>
    <x v="1379"/>
    <s v="Romani"/>
    <x v="104"/>
    <x v="2"/>
    <x v="0"/>
    <n v="32"/>
    <x v="7"/>
    <n v="92041.87"/>
    <x v="0"/>
    <x v="0"/>
    <x v="0"/>
    <n v="43595.9"/>
    <n v="1"/>
    <m/>
    <m/>
    <x v="0"/>
  </r>
  <r>
    <n v="2025"/>
    <x v="1380"/>
    <s v="Fuller"/>
    <x v="107"/>
    <x v="2"/>
    <x v="1"/>
    <n v="26"/>
    <x v="6"/>
    <n v="130483.95"/>
    <x v="0"/>
    <x v="0"/>
    <x v="1"/>
    <n v="122810.53"/>
    <n v="1"/>
    <m/>
    <m/>
    <x v="2"/>
  </r>
  <r>
    <n v="2025"/>
    <x v="1381"/>
    <s v="Baxter"/>
    <x v="23"/>
    <x v="0"/>
    <x v="0"/>
    <n v="41"/>
    <x v="8"/>
    <n v="0"/>
    <x v="1"/>
    <x v="0"/>
    <x v="1"/>
    <n v="3440.47"/>
    <n v="1"/>
    <m/>
    <m/>
    <x v="0"/>
  </r>
  <r>
    <n v="2025"/>
    <x v="1382"/>
    <s v="Pirozzi"/>
    <x v="63"/>
    <x v="1"/>
    <x v="0"/>
    <n v="42"/>
    <x v="6"/>
    <n v="0"/>
    <x v="2"/>
    <x v="0"/>
    <x v="1"/>
    <n v="35989.410000000003"/>
    <n v="1"/>
    <m/>
    <m/>
    <x v="0"/>
  </r>
  <r>
    <n v="2025"/>
    <x v="1383"/>
    <s v="Sung"/>
    <x v="26"/>
    <x v="0"/>
    <x v="0"/>
    <n v="23"/>
    <x v="7"/>
    <n v="151097.28"/>
    <x v="0"/>
    <x v="1"/>
    <x v="0"/>
    <n v="17163.75"/>
    <n v="1"/>
    <m/>
    <m/>
    <x v="2"/>
  </r>
  <r>
    <n v="2025"/>
    <x v="1384"/>
    <s v="Rogers"/>
    <x v="37"/>
    <x v="1"/>
    <x v="0"/>
    <n v="46"/>
    <x v="2"/>
    <n v="67563.31"/>
    <x v="0"/>
    <x v="0"/>
    <x v="1"/>
    <n v="44506.09"/>
    <n v="1"/>
    <m/>
    <m/>
    <x v="1"/>
  </r>
  <r>
    <n v="2025"/>
    <x v="1385"/>
    <s v="Mills"/>
    <x v="126"/>
    <x v="0"/>
    <x v="0"/>
    <n v="35"/>
    <x v="2"/>
    <n v="112808.18"/>
    <x v="0"/>
    <x v="1"/>
    <x v="0"/>
    <n v="17848.3"/>
    <n v="1"/>
    <m/>
    <m/>
    <x v="0"/>
  </r>
  <r>
    <n v="2025"/>
    <x v="1386"/>
    <s v="Osonduagwuike"/>
    <x v="110"/>
    <x v="0"/>
    <x v="0"/>
    <n v="42"/>
    <x v="3"/>
    <n v="0"/>
    <x v="2"/>
    <x v="1"/>
    <x v="0"/>
    <n v="76209.56"/>
    <n v="1"/>
    <m/>
    <m/>
    <x v="0"/>
  </r>
  <r>
    <n v="2025"/>
    <x v="1387"/>
    <s v="Byrne"/>
    <x v="53"/>
    <x v="0"/>
    <x v="1"/>
    <n v="66"/>
    <x v="4"/>
    <n v="86459.8"/>
    <x v="0"/>
    <x v="0"/>
    <x v="0"/>
    <n v="141476.56"/>
    <n v="1"/>
    <m/>
    <m/>
    <x v="3"/>
  </r>
  <r>
    <n v="2025"/>
    <x v="1388"/>
    <s v="McIntyre"/>
    <x v="221"/>
    <x v="0"/>
    <x v="0"/>
    <n v="40"/>
    <x v="10"/>
    <n v="118633.08"/>
    <x v="0"/>
    <x v="1"/>
    <x v="0"/>
    <n v="60032.46"/>
    <n v="1"/>
    <m/>
    <m/>
    <x v="0"/>
  </r>
  <r>
    <n v="2025"/>
    <x v="1389"/>
    <s v="Aitken"/>
    <x v="203"/>
    <x v="0"/>
    <x v="0"/>
    <n v="55"/>
    <x v="0"/>
    <n v="159441.26999999999"/>
    <x v="0"/>
    <x v="0"/>
    <x v="1"/>
    <n v="100686.11"/>
    <n v="1"/>
    <m/>
    <m/>
    <x v="1"/>
  </r>
  <r>
    <n v="2025"/>
    <x v="1390"/>
    <s v="Macintyre"/>
    <x v="16"/>
    <x v="0"/>
    <x v="0"/>
    <n v="27"/>
    <x v="9"/>
    <n v="0"/>
    <x v="2"/>
    <x v="0"/>
    <x v="1"/>
    <n v="96429.29"/>
    <n v="1"/>
    <m/>
    <m/>
    <x v="2"/>
  </r>
  <r>
    <n v="2025"/>
    <x v="1391"/>
    <s v="Simpson"/>
    <x v="196"/>
    <x v="2"/>
    <x v="0"/>
    <n v="38"/>
    <x v="4"/>
    <n v="125212.65"/>
    <x v="2"/>
    <x v="0"/>
    <x v="0"/>
    <n v="15795.88"/>
    <n v="1"/>
    <m/>
    <m/>
    <x v="0"/>
  </r>
  <r>
    <n v="2025"/>
    <x v="1392"/>
    <s v="Simpson"/>
    <x v="378"/>
    <x v="1"/>
    <x v="1"/>
    <n v="45"/>
    <x v="2"/>
    <n v="88656.37"/>
    <x v="2"/>
    <x v="0"/>
    <x v="1"/>
    <n v="116547.31"/>
    <n v="1"/>
    <m/>
    <m/>
    <x v="0"/>
  </r>
  <r>
    <n v="2025"/>
    <x v="1393"/>
    <s v="Metcalfe"/>
    <x v="388"/>
    <x v="0"/>
    <x v="0"/>
    <n v="32"/>
    <x v="0"/>
    <n v="146033.62"/>
    <x v="0"/>
    <x v="0"/>
    <x v="1"/>
    <n v="191260.74"/>
    <n v="1"/>
    <m/>
    <m/>
    <x v="0"/>
  </r>
  <r>
    <n v="2025"/>
    <x v="1394"/>
    <s v="Lees"/>
    <x v="343"/>
    <x v="0"/>
    <x v="1"/>
    <n v="29"/>
    <x v="9"/>
    <n v="120268.13"/>
    <x v="0"/>
    <x v="0"/>
    <x v="0"/>
    <n v="173870.39"/>
    <n v="1"/>
    <m/>
    <m/>
    <x v="2"/>
  </r>
  <r>
    <n v="2025"/>
    <x v="1395"/>
    <s v="Zetticci"/>
    <x v="242"/>
    <x v="1"/>
    <x v="1"/>
    <n v="46"/>
    <x v="3"/>
    <n v="0"/>
    <x v="2"/>
    <x v="0"/>
    <x v="1"/>
    <n v="117273.35"/>
    <n v="1"/>
    <m/>
    <m/>
    <x v="1"/>
  </r>
  <r>
    <n v="2025"/>
    <x v="1396"/>
    <s v="Dale"/>
    <x v="20"/>
    <x v="1"/>
    <x v="0"/>
    <n v="33"/>
    <x v="10"/>
    <n v="0"/>
    <x v="0"/>
    <x v="0"/>
    <x v="1"/>
    <n v="92277.47"/>
    <n v="1"/>
    <m/>
    <m/>
    <x v="0"/>
  </r>
  <r>
    <n v="2025"/>
    <x v="1397"/>
    <s v="Byrne"/>
    <x v="247"/>
    <x v="2"/>
    <x v="0"/>
    <n v="46"/>
    <x v="4"/>
    <n v="135070.57999999999"/>
    <x v="2"/>
    <x v="0"/>
    <x v="0"/>
    <n v="44244.49"/>
    <n v="1"/>
    <m/>
    <m/>
    <x v="1"/>
  </r>
  <r>
    <n v="2025"/>
    <x v="1398"/>
    <s v="Praed"/>
    <x v="185"/>
    <x v="0"/>
    <x v="0"/>
    <n v="38"/>
    <x v="6"/>
    <n v="0"/>
    <x v="2"/>
    <x v="1"/>
    <x v="1"/>
    <n v="78133.48"/>
    <n v="1"/>
    <m/>
    <m/>
    <x v="0"/>
  </r>
  <r>
    <n v="2025"/>
    <x v="1399"/>
    <s v="Laurens"/>
    <x v="332"/>
    <x v="1"/>
    <x v="0"/>
    <n v="29"/>
    <x v="8"/>
    <n v="0"/>
    <x v="2"/>
    <x v="0"/>
    <x v="1"/>
    <n v="103402.88"/>
    <n v="1"/>
    <m/>
    <m/>
    <x v="2"/>
  </r>
  <r>
    <n v="2025"/>
    <x v="1400"/>
    <s v="Woods"/>
    <x v="9"/>
    <x v="0"/>
    <x v="0"/>
    <n v="27"/>
    <x v="9"/>
    <n v="122550.05"/>
    <x v="2"/>
    <x v="1"/>
    <x v="0"/>
    <n v="137835.82"/>
    <n v="1"/>
    <m/>
    <m/>
    <x v="2"/>
  </r>
  <r>
    <n v="2025"/>
    <x v="1401"/>
    <s v="Bykov"/>
    <x v="157"/>
    <x v="1"/>
    <x v="0"/>
    <n v="43"/>
    <x v="0"/>
    <n v="0"/>
    <x v="2"/>
    <x v="0"/>
    <x v="1"/>
    <n v="20670.099999999999"/>
    <n v="1"/>
    <m/>
    <m/>
    <x v="0"/>
  </r>
  <r>
    <n v="2025"/>
    <x v="1402"/>
    <s v="Vorobyova"/>
    <x v="72"/>
    <x v="0"/>
    <x v="1"/>
    <n v="29"/>
    <x v="2"/>
    <n v="130306.49"/>
    <x v="0"/>
    <x v="0"/>
    <x v="1"/>
    <n v="77469.38"/>
    <n v="1"/>
    <m/>
    <m/>
    <x v="2"/>
  </r>
  <r>
    <n v="2025"/>
    <x v="1403"/>
    <s v="Pirogova"/>
    <x v="178"/>
    <x v="0"/>
    <x v="0"/>
    <n v="27"/>
    <x v="5"/>
    <n v="0"/>
    <x v="0"/>
    <x v="0"/>
    <x v="0"/>
    <n v="57572.38"/>
    <n v="1"/>
    <m/>
    <m/>
    <x v="2"/>
  </r>
  <r>
    <n v="2025"/>
    <x v="1404"/>
    <s v="Sturt"/>
    <x v="172"/>
    <x v="1"/>
    <x v="0"/>
    <n v="41"/>
    <x v="4"/>
    <n v="90350.77"/>
    <x v="0"/>
    <x v="0"/>
    <x v="1"/>
    <n v="75884.649999999994"/>
    <n v="1"/>
    <m/>
    <m/>
    <x v="0"/>
  </r>
  <r>
    <n v="2025"/>
    <x v="1405"/>
    <s v="Panicucci"/>
    <x v="389"/>
    <x v="0"/>
    <x v="0"/>
    <n v="44"/>
    <x v="5"/>
    <n v="128747.69"/>
    <x v="0"/>
    <x v="0"/>
    <x v="1"/>
    <n v="146955.71"/>
    <n v="1"/>
    <m/>
    <m/>
    <x v="0"/>
  </r>
  <r>
    <n v="2025"/>
    <x v="1406"/>
    <s v="Cook"/>
    <x v="159"/>
    <x v="1"/>
    <x v="1"/>
    <n v="23"/>
    <x v="0"/>
    <n v="126873.52"/>
    <x v="0"/>
    <x v="1"/>
    <x v="0"/>
    <n v="67040.12"/>
    <n v="1"/>
    <m/>
    <m/>
    <x v="2"/>
  </r>
  <r>
    <n v="2025"/>
    <x v="1407"/>
    <s v="Hardy"/>
    <x v="102"/>
    <x v="0"/>
    <x v="1"/>
    <n v="69"/>
    <x v="0"/>
    <n v="108424.19"/>
    <x v="0"/>
    <x v="0"/>
    <x v="0"/>
    <n v="178418.35"/>
    <n v="1"/>
    <m/>
    <m/>
    <x v="3"/>
  </r>
  <r>
    <n v="2025"/>
    <x v="1408"/>
    <s v="Chu"/>
    <x v="193"/>
    <x v="0"/>
    <x v="1"/>
    <n v="32"/>
    <x v="9"/>
    <n v="0"/>
    <x v="2"/>
    <x v="1"/>
    <x v="1"/>
    <n v="30807.02"/>
    <n v="1"/>
    <m/>
    <m/>
    <x v="0"/>
  </r>
  <r>
    <n v="2025"/>
    <x v="1409"/>
    <s v="Franklin"/>
    <x v="354"/>
    <x v="0"/>
    <x v="0"/>
    <n v="40"/>
    <x v="8"/>
    <n v="84350.07"/>
    <x v="0"/>
    <x v="0"/>
    <x v="1"/>
    <n v="143835.76"/>
    <n v="1"/>
    <m/>
    <m/>
    <x v="0"/>
  </r>
  <r>
    <n v="2025"/>
    <x v="1410"/>
    <s v="P'eng"/>
    <x v="174"/>
    <x v="0"/>
    <x v="0"/>
    <n v="73"/>
    <x v="3"/>
    <n v="0"/>
    <x v="2"/>
    <x v="1"/>
    <x v="1"/>
    <n v="130883.9"/>
    <n v="1"/>
    <m/>
    <m/>
    <x v="3"/>
  </r>
  <r>
    <n v="2025"/>
    <x v="1411"/>
    <s v="Chiang"/>
    <x v="99"/>
    <x v="2"/>
    <x v="0"/>
    <n v="30"/>
    <x v="4"/>
    <n v="84958.6"/>
    <x v="2"/>
    <x v="1"/>
    <x v="0"/>
    <n v="194343.72"/>
    <n v="1"/>
    <m/>
    <m/>
    <x v="2"/>
  </r>
  <r>
    <n v="2025"/>
    <x v="1412"/>
    <s v="Grant"/>
    <x v="166"/>
    <x v="2"/>
    <x v="0"/>
    <n v="29"/>
    <x v="4"/>
    <n v="99097.36"/>
    <x v="0"/>
    <x v="0"/>
    <x v="0"/>
    <n v="9796.69"/>
    <n v="1"/>
    <m/>
    <m/>
    <x v="2"/>
  </r>
  <r>
    <n v="2025"/>
    <x v="1413"/>
    <s v="Udobata"/>
    <x v="310"/>
    <x v="2"/>
    <x v="1"/>
    <n v="30"/>
    <x v="7"/>
    <n v="136622.54999999999"/>
    <x v="2"/>
    <x v="1"/>
    <x v="1"/>
    <n v="47310.239999999998"/>
    <n v="1"/>
    <m/>
    <m/>
    <x v="2"/>
  </r>
  <r>
    <n v="2025"/>
    <x v="1414"/>
    <s v="Siciliani"/>
    <x v="122"/>
    <x v="2"/>
    <x v="0"/>
    <n v="30"/>
    <x v="8"/>
    <n v="156771.68"/>
    <x v="0"/>
    <x v="0"/>
    <x v="0"/>
    <n v="141148.21"/>
    <n v="1"/>
    <m/>
    <m/>
    <x v="2"/>
  </r>
  <r>
    <n v="2025"/>
    <x v="1415"/>
    <s v="Evans"/>
    <x v="197"/>
    <x v="2"/>
    <x v="1"/>
    <n v="28"/>
    <x v="3"/>
    <n v="167658.32999999999"/>
    <x v="2"/>
    <x v="0"/>
    <x v="0"/>
    <n v="111138.25"/>
    <n v="1"/>
    <m/>
    <m/>
    <x v="2"/>
  </r>
  <r>
    <n v="2025"/>
    <x v="1416"/>
    <s v="Young"/>
    <x v="48"/>
    <x v="1"/>
    <x v="0"/>
    <n v="33"/>
    <x v="2"/>
    <n v="0"/>
    <x v="2"/>
    <x v="0"/>
    <x v="1"/>
    <n v="114182.07"/>
    <n v="1"/>
    <m/>
    <m/>
    <x v="0"/>
  </r>
  <r>
    <n v="2025"/>
    <x v="1417"/>
    <s v="Mitchell"/>
    <x v="289"/>
    <x v="2"/>
    <x v="0"/>
    <n v="24"/>
    <x v="0"/>
    <n v="109483.54"/>
    <x v="2"/>
    <x v="1"/>
    <x v="0"/>
    <n v="127560.77"/>
    <n v="1"/>
    <m/>
    <m/>
    <x v="2"/>
  </r>
  <r>
    <n v="2025"/>
    <x v="1418"/>
    <s v="Lucchese"/>
    <x v="149"/>
    <x v="2"/>
    <x v="0"/>
    <n v="40"/>
    <x v="9"/>
    <n v="134504.78"/>
    <x v="0"/>
    <x v="0"/>
    <x v="1"/>
    <n v="18082.060000000001"/>
    <n v="1"/>
    <m/>
    <m/>
    <x v="0"/>
  </r>
  <r>
    <n v="2025"/>
    <x v="1419"/>
    <s v="Hewitt"/>
    <x v="125"/>
    <x v="0"/>
    <x v="0"/>
    <n v="44"/>
    <x v="0"/>
    <n v="114427.86"/>
    <x v="0"/>
    <x v="0"/>
    <x v="0"/>
    <n v="136330.26"/>
    <n v="1"/>
    <m/>
    <m/>
    <x v="0"/>
  </r>
  <r>
    <n v="2025"/>
    <x v="1420"/>
    <s v="K'ung"/>
    <x v="251"/>
    <x v="1"/>
    <x v="1"/>
    <n v="45"/>
    <x v="8"/>
    <n v="83888.54"/>
    <x v="0"/>
    <x v="1"/>
    <x v="0"/>
    <n v="34121.81"/>
    <n v="1"/>
    <m/>
    <m/>
    <x v="0"/>
  </r>
  <r>
    <n v="2025"/>
    <x v="1421"/>
    <s v="Swaim"/>
    <x v="32"/>
    <x v="2"/>
    <x v="1"/>
    <n v="32"/>
    <x v="8"/>
    <n v="110029.77"/>
    <x v="0"/>
    <x v="0"/>
    <x v="1"/>
    <n v="56246.69"/>
    <n v="1"/>
    <m/>
    <m/>
    <x v="0"/>
  </r>
  <r>
    <n v="2025"/>
    <x v="1422"/>
    <s v="Quinones"/>
    <x v="182"/>
    <x v="1"/>
    <x v="1"/>
    <n v="41"/>
    <x v="9"/>
    <n v="127523.75"/>
    <x v="0"/>
    <x v="1"/>
    <x v="0"/>
    <n v="191417.42"/>
    <n v="1"/>
    <m/>
    <m/>
    <x v="0"/>
  </r>
  <r>
    <n v="2025"/>
    <x v="1423"/>
    <s v="Kennedy"/>
    <x v="67"/>
    <x v="2"/>
    <x v="1"/>
    <n v="30"/>
    <x v="1"/>
    <n v="139762.13"/>
    <x v="2"/>
    <x v="0"/>
    <x v="0"/>
    <n v="23317.88"/>
    <n v="1"/>
    <m/>
    <m/>
    <x v="2"/>
  </r>
  <r>
    <n v="2025"/>
    <x v="1424"/>
    <s v="Endrizzi"/>
    <x v="59"/>
    <x v="1"/>
    <x v="0"/>
    <n v="42"/>
    <x v="2"/>
    <n v="91611.12"/>
    <x v="0"/>
    <x v="1"/>
    <x v="1"/>
    <n v="144675.29999999999"/>
    <n v="1"/>
    <m/>
    <m/>
    <x v="0"/>
  </r>
  <r>
    <n v="2025"/>
    <x v="1425"/>
    <s v="Ludowici"/>
    <x v="18"/>
    <x v="0"/>
    <x v="0"/>
    <n v="42"/>
    <x v="0"/>
    <n v="109471.79"/>
    <x v="0"/>
    <x v="1"/>
    <x v="0"/>
    <n v="175161.05"/>
    <n v="1"/>
    <m/>
    <m/>
    <x v="0"/>
  </r>
  <r>
    <n v="2025"/>
    <x v="1426"/>
    <s v="Larson"/>
    <x v="29"/>
    <x v="0"/>
    <x v="0"/>
    <n v="39"/>
    <x v="4"/>
    <n v="150500.64000000001"/>
    <x v="0"/>
    <x v="0"/>
    <x v="1"/>
    <n v="14928.8"/>
    <n v="1"/>
    <m/>
    <m/>
    <x v="0"/>
  </r>
  <r>
    <n v="2025"/>
    <x v="1427"/>
    <s v="Chigolum"/>
    <x v="333"/>
    <x v="2"/>
    <x v="0"/>
    <n v="59"/>
    <x v="9"/>
    <n v="101609.77"/>
    <x v="0"/>
    <x v="1"/>
    <x v="1"/>
    <n v="161479.19"/>
    <n v="1"/>
    <m/>
    <m/>
    <x v="1"/>
  </r>
  <r>
    <n v="2025"/>
    <x v="1428"/>
    <s v="Maclean"/>
    <x v="46"/>
    <x v="0"/>
    <x v="1"/>
    <n v="57"/>
    <x v="8"/>
    <n v="0"/>
    <x v="0"/>
    <x v="0"/>
    <x v="0"/>
    <n v="133501.94"/>
    <n v="1"/>
    <m/>
    <m/>
    <x v="1"/>
  </r>
  <r>
    <n v="2025"/>
    <x v="1429"/>
    <s v="Lu"/>
    <x v="51"/>
    <x v="0"/>
    <x v="0"/>
    <n v="26"/>
    <x v="2"/>
    <n v="78892.23"/>
    <x v="0"/>
    <x v="0"/>
    <x v="0"/>
    <n v="23703.52"/>
    <n v="1"/>
    <m/>
    <m/>
    <x v="2"/>
  </r>
  <r>
    <n v="2025"/>
    <x v="1430"/>
    <s v="Tuan"/>
    <x v="390"/>
    <x v="0"/>
    <x v="0"/>
    <n v="29"/>
    <x v="6"/>
    <n v="82344.84"/>
    <x v="0"/>
    <x v="1"/>
    <x v="0"/>
    <n v="115985.38"/>
    <n v="1"/>
    <m/>
    <m/>
    <x v="2"/>
  </r>
  <r>
    <n v="2025"/>
    <x v="1431"/>
    <s v="Glover"/>
    <x v="136"/>
    <x v="0"/>
    <x v="1"/>
    <n v="48"/>
    <x v="0"/>
    <n v="0"/>
    <x v="0"/>
    <x v="0"/>
    <x v="1"/>
    <n v="43229.2"/>
    <n v="1"/>
    <m/>
    <m/>
    <x v="1"/>
  </r>
  <r>
    <n v="2025"/>
    <x v="1432"/>
    <s v="Landman"/>
    <x v="391"/>
    <x v="1"/>
    <x v="0"/>
    <n v="44"/>
    <x v="4"/>
    <n v="0"/>
    <x v="0"/>
    <x v="0"/>
    <x v="0"/>
    <n v="94862.93"/>
    <n v="1"/>
    <m/>
    <m/>
    <x v="0"/>
  </r>
  <r>
    <n v="2025"/>
    <x v="1433"/>
    <s v="Trevisano"/>
    <x v="294"/>
    <x v="0"/>
    <x v="1"/>
    <n v="62"/>
    <x v="1"/>
    <n v="127706.33"/>
    <x v="2"/>
    <x v="1"/>
    <x v="0"/>
    <n v="142377.69"/>
    <n v="1"/>
    <m/>
    <m/>
    <x v="3"/>
  </r>
  <r>
    <n v="2025"/>
    <x v="1434"/>
    <s v="Longo"/>
    <x v="348"/>
    <x v="0"/>
    <x v="0"/>
    <n v="41"/>
    <x v="9"/>
    <n v="124349.34"/>
    <x v="0"/>
    <x v="0"/>
    <x v="1"/>
    <n v="135635.25"/>
    <n v="1"/>
    <m/>
    <m/>
    <x v="0"/>
  </r>
  <r>
    <n v="2025"/>
    <x v="1435"/>
    <s v="K?"/>
    <x v="287"/>
    <x v="1"/>
    <x v="1"/>
    <n v="44"/>
    <x v="2"/>
    <n v="0"/>
    <x v="2"/>
    <x v="0"/>
    <x v="1"/>
    <n v="148487.9"/>
    <n v="1"/>
    <m/>
    <m/>
    <x v="0"/>
  </r>
  <r>
    <n v="2025"/>
    <x v="1436"/>
    <s v="Muir"/>
    <x v="392"/>
    <x v="2"/>
    <x v="1"/>
    <n v="28"/>
    <x v="1"/>
    <n v="119336.29"/>
    <x v="2"/>
    <x v="1"/>
    <x v="0"/>
    <n v="58976.85"/>
    <n v="1"/>
    <m/>
    <m/>
    <x v="2"/>
  </r>
  <r>
    <n v="2025"/>
    <x v="1437"/>
    <s v="Alexeyeva"/>
    <x v="94"/>
    <x v="0"/>
    <x v="0"/>
    <n v="31"/>
    <x v="9"/>
    <n v="0"/>
    <x v="0"/>
    <x v="1"/>
    <x v="0"/>
    <n v="76254.83"/>
    <n v="1"/>
    <m/>
    <m/>
    <x v="0"/>
  </r>
  <r>
    <n v="2025"/>
    <x v="1438"/>
    <s v="Norman"/>
    <x v="283"/>
    <x v="2"/>
    <x v="1"/>
    <n v="56"/>
    <x v="9"/>
    <n v="104217.3"/>
    <x v="0"/>
    <x v="1"/>
    <x v="1"/>
    <n v="55857.48"/>
    <n v="1"/>
    <m/>
    <m/>
    <x v="1"/>
  </r>
  <r>
    <n v="2025"/>
    <x v="1439"/>
    <s v="Simmons"/>
    <x v="143"/>
    <x v="0"/>
    <x v="0"/>
    <n v="65"/>
    <x v="3"/>
    <n v="0"/>
    <x v="0"/>
    <x v="0"/>
    <x v="0"/>
    <n v="77867.23"/>
    <n v="1"/>
    <m/>
    <m/>
    <x v="3"/>
  </r>
  <r>
    <n v="2025"/>
    <x v="1440"/>
    <s v="Chukwualuka"/>
    <x v="393"/>
    <x v="2"/>
    <x v="1"/>
    <n v="39"/>
    <x v="7"/>
    <n v="144757.01999999999"/>
    <x v="0"/>
    <x v="0"/>
    <x v="1"/>
    <n v="22878.16"/>
    <n v="1"/>
    <m/>
    <m/>
    <x v="0"/>
  </r>
  <r>
    <n v="2025"/>
    <x v="1441"/>
    <s v="McCall"/>
    <x v="203"/>
    <x v="1"/>
    <x v="1"/>
    <n v="44"/>
    <x v="5"/>
    <n v="0"/>
    <x v="0"/>
    <x v="0"/>
    <x v="0"/>
    <n v="114469.55"/>
    <n v="1"/>
    <m/>
    <m/>
    <x v="0"/>
  </r>
  <r>
    <n v="2025"/>
    <x v="1442"/>
    <s v="Moore"/>
    <x v="133"/>
    <x v="0"/>
    <x v="1"/>
    <n v="43"/>
    <x v="2"/>
    <n v="0"/>
    <x v="0"/>
    <x v="0"/>
    <x v="1"/>
    <n v="96754.8"/>
    <n v="1"/>
    <m/>
    <m/>
    <x v="0"/>
  </r>
  <r>
    <n v="2025"/>
    <x v="1443"/>
    <s v="Ingram"/>
    <x v="40"/>
    <x v="0"/>
    <x v="0"/>
    <n v="43"/>
    <x v="5"/>
    <n v="0"/>
    <x v="1"/>
    <x v="1"/>
    <x v="1"/>
    <n v="125154.57"/>
    <n v="1"/>
    <m/>
    <m/>
    <x v="0"/>
  </r>
  <r>
    <n v="2025"/>
    <x v="1444"/>
    <s v="Okeke"/>
    <x v="202"/>
    <x v="0"/>
    <x v="0"/>
    <n v="38"/>
    <x v="7"/>
    <n v="0"/>
    <x v="2"/>
    <x v="1"/>
    <x v="0"/>
    <n v="113597.64"/>
    <n v="1"/>
    <m/>
    <m/>
    <x v="0"/>
  </r>
  <r>
    <n v="2025"/>
    <x v="1445"/>
    <s v="Shao"/>
    <x v="242"/>
    <x v="0"/>
    <x v="0"/>
    <n v="24"/>
    <x v="3"/>
    <n v="100169.51"/>
    <x v="0"/>
    <x v="0"/>
    <x v="1"/>
    <n v="121408.55"/>
    <n v="1"/>
    <m/>
    <m/>
    <x v="2"/>
  </r>
  <r>
    <n v="2025"/>
    <x v="1446"/>
    <s v="Iloabuchi"/>
    <x v="45"/>
    <x v="0"/>
    <x v="1"/>
    <n v="33"/>
    <x v="0"/>
    <n v="145731.82999999999"/>
    <x v="0"/>
    <x v="1"/>
    <x v="0"/>
    <n v="109219.43"/>
    <n v="1"/>
    <m/>
    <m/>
    <x v="0"/>
  </r>
  <r>
    <n v="2025"/>
    <x v="1447"/>
    <s v="Nebechukwu"/>
    <x v="351"/>
    <x v="1"/>
    <x v="1"/>
    <n v="56"/>
    <x v="8"/>
    <n v="110802.03"/>
    <x v="0"/>
    <x v="0"/>
    <x v="0"/>
    <n v="50230.31"/>
    <n v="1"/>
    <m/>
    <m/>
    <x v="1"/>
  </r>
  <r>
    <n v="2025"/>
    <x v="1448"/>
    <s v="Diribe"/>
    <x v="58"/>
    <x v="2"/>
    <x v="0"/>
    <n v="46"/>
    <x v="4"/>
    <n v="120392.99"/>
    <x v="0"/>
    <x v="0"/>
    <x v="1"/>
    <n v="177719.88"/>
    <n v="1"/>
    <m/>
    <m/>
    <x v="1"/>
  </r>
  <r>
    <n v="2025"/>
    <x v="1449"/>
    <s v="Macgroarty"/>
    <x v="165"/>
    <x v="2"/>
    <x v="0"/>
    <n v="26"/>
    <x v="5"/>
    <n v="135067.51999999999"/>
    <x v="2"/>
    <x v="1"/>
    <x v="1"/>
    <n v="131211.85999999999"/>
    <n v="1"/>
    <m/>
    <m/>
    <x v="2"/>
  </r>
  <r>
    <n v="2025"/>
    <x v="1450"/>
    <s v="Artemova"/>
    <x v="278"/>
    <x v="1"/>
    <x v="1"/>
    <n v="31"/>
    <x v="6"/>
    <n v="136556.44"/>
    <x v="0"/>
    <x v="0"/>
    <x v="1"/>
    <n v="82152.83"/>
    <n v="1"/>
    <m/>
    <m/>
    <x v="0"/>
  </r>
  <r>
    <n v="2025"/>
    <x v="1451"/>
    <s v="McDonald"/>
    <x v="353"/>
    <x v="0"/>
    <x v="0"/>
    <n v="38"/>
    <x v="7"/>
    <n v="0"/>
    <x v="2"/>
    <x v="0"/>
    <x v="0"/>
    <n v="216.27"/>
    <n v="1"/>
    <m/>
    <m/>
    <x v="0"/>
  </r>
  <r>
    <n v="2025"/>
    <x v="1452"/>
    <s v="Mazzanti"/>
    <x v="57"/>
    <x v="0"/>
    <x v="0"/>
    <n v="35"/>
    <x v="6"/>
    <n v="99587.43"/>
    <x v="0"/>
    <x v="0"/>
    <x v="0"/>
    <n v="1713.1"/>
    <n v="1"/>
    <m/>
    <m/>
    <x v="0"/>
  </r>
  <r>
    <n v="2025"/>
    <x v="1453"/>
    <s v="Kelly"/>
    <x v="320"/>
    <x v="0"/>
    <x v="0"/>
    <n v="53"/>
    <x v="3"/>
    <n v="0"/>
    <x v="0"/>
    <x v="0"/>
    <x v="0"/>
    <n v="136910.18"/>
    <n v="1"/>
    <m/>
    <m/>
    <x v="1"/>
  </r>
  <r>
    <n v="2025"/>
    <x v="1454"/>
    <s v="Davison"/>
    <x v="149"/>
    <x v="1"/>
    <x v="0"/>
    <n v="34"/>
    <x v="3"/>
    <n v="70731.070000000007"/>
    <x v="0"/>
    <x v="0"/>
    <x v="0"/>
    <n v="20243.97"/>
    <n v="1"/>
    <m/>
    <m/>
    <x v="0"/>
  </r>
  <r>
    <n v="2025"/>
    <x v="1455"/>
    <s v="Reilly"/>
    <x v="112"/>
    <x v="2"/>
    <x v="1"/>
    <n v="35"/>
    <x v="0"/>
    <n v="109342.82"/>
    <x v="2"/>
    <x v="1"/>
    <x v="0"/>
    <n v="86043.27"/>
    <n v="1"/>
    <m/>
    <m/>
    <x v="0"/>
  </r>
  <r>
    <n v="2025"/>
    <x v="1456"/>
    <s v="Ojiofor"/>
    <x v="273"/>
    <x v="1"/>
    <x v="1"/>
    <n v="28"/>
    <x v="2"/>
    <n v="0"/>
    <x v="2"/>
    <x v="0"/>
    <x v="1"/>
    <n v="126561.07"/>
    <n v="1"/>
    <m/>
    <m/>
    <x v="2"/>
  </r>
  <r>
    <n v="2025"/>
    <x v="1457"/>
    <s v="Shelton"/>
    <x v="4"/>
    <x v="0"/>
    <x v="1"/>
    <n v="66"/>
    <x v="4"/>
    <n v="0"/>
    <x v="2"/>
    <x v="1"/>
    <x v="0"/>
    <n v="64350.8"/>
    <n v="1"/>
    <m/>
    <m/>
    <x v="3"/>
  </r>
  <r>
    <n v="2025"/>
    <x v="1458"/>
    <s v="Lange"/>
    <x v="39"/>
    <x v="0"/>
    <x v="1"/>
    <n v="25"/>
    <x v="0"/>
    <n v="78247.31"/>
    <x v="2"/>
    <x v="0"/>
    <x v="0"/>
    <n v="10472.31"/>
    <n v="1"/>
    <m/>
    <m/>
    <x v="2"/>
  </r>
  <r>
    <n v="2025"/>
    <x v="1459"/>
    <s v="Trentini"/>
    <x v="394"/>
    <x v="0"/>
    <x v="0"/>
    <n v="55"/>
    <x v="7"/>
    <n v="117561.49"/>
    <x v="0"/>
    <x v="0"/>
    <x v="1"/>
    <n v="95941.55"/>
    <n v="1"/>
    <m/>
    <m/>
    <x v="1"/>
  </r>
  <r>
    <n v="2025"/>
    <x v="1460"/>
    <s v="Gardiner"/>
    <x v="139"/>
    <x v="0"/>
    <x v="1"/>
    <n v="23"/>
    <x v="7"/>
    <n v="88980.32"/>
    <x v="0"/>
    <x v="0"/>
    <x v="0"/>
    <n v="125222.36"/>
    <n v="1"/>
    <m/>
    <m/>
    <x v="2"/>
  </r>
  <r>
    <n v="2025"/>
    <x v="1461"/>
    <s v="Wan"/>
    <x v="235"/>
    <x v="1"/>
    <x v="1"/>
    <n v="34"/>
    <x v="4"/>
    <n v="0"/>
    <x v="2"/>
    <x v="0"/>
    <x v="1"/>
    <n v="170950.58"/>
    <n v="1"/>
    <m/>
    <m/>
    <x v="0"/>
  </r>
  <r>
    <n v="2025"/>
    <x v="1462"/>
    <s v="Hsu"/>
    <x v="15"/>
    <x v="2"/>
    <x v="0"/>
    <n v="41"/>
    <x v="1"/>
    <n v="103560.57"/>
    <x v="0"/>
    <x v="0"/>
    <x v="1"/>
    <n v="236.45"/>
    <n v="1"/>
    <m/>
    <m/>
    <x v="0"/>
  </r>
  <r>
    <n v="2025"/>
    <x v="1463"/>
    <s v="Hovell"/>
    <x v="332"/>
    <x v="0"/>
    <x v="1"/>
    <n v="37"/>
    <x v="8"/>
    <n v="113308.84"/>
    <x v="0"/>
    <x v="1"/>
    <x v="0"/>
    <n v="31517.16"/>
    <n v="1"/>
    <m/>
    <m/>
    <x v="0"/>
  </r>
  <r>
    <n v="2025"/>
    <x v="1464"/>
    <s v="Zhirov"/>
    <x v="45"/>
    <x v="1"/>
    <x v="0"/>
    <n v="40"/>
    <x v="5"/>
    <n v="0"/>
    <x v="2"/>
    <x v="0"/>
    <x v="0"/>
    <n v="181610.6"/>
    <n v="1"/>
    <m/>
    <m/>
    <x v="0"/>
  </r>
  <r>
    <n v="2025"/>
    <x v="1465"/>
    <s v="Espinosa"/>
    <x v="208"/>
    <x v="0"/>
    <x v="0"/>
    <n v="32"/>
    <x v="6"/>
    <n v="63763.49"/>
    <x v="0"/>
    <x v="0"/>
    <x v="1"/>
    <n v="156593.09"/>
    <n v="1"/>
    <m/>
    <m/>
    <x v="0"/>
  </r>
  <r>
    <n v="2025"/>
    <x v="1466"/>
    <s v="Wallace"/>
    <x v="329"/>
    <x v="0"/>
    <x v="0"/>
    <n v="29"/>
    <x v="3"/>
    <n v="169988.35"/>
    <x v="0"/>
    <x v="0"/>
    <x v="1"/>
    <n v="4272"/>
    <n v="1"/>
    <m/>
    <m/>
    <x v="2"/>
  </r>
  <r>
    <n v="2025"/>
    <x v="1467"/>
    <s v="Barbour"/>
    <x v="311"/>
    <x v="2"/>
    <x v="0"/>
    <n v="35"/>
    <x v="10"/>
    <n v="180303.24"/>
    <x v="2"/>
    <x v="0"/>
    <x v="1"/>
    <n v="163587.9"/>
    <n v="1"/>
    <m/>
    <m/>
    <x v="0"/>
  </r>
  <r>
    <n v="2025"/>
    <x v="1468"/>
    <s v="Ozerova"/>
    <x v="121"/>
    <x v="0"/>
    <x v="1"/>
    <n v="52"/>
    <x v="6"/>
    <n v="0"/>
    <x v="0"/>
    <x v="0"/>
    <x v="1"/>
    <n v="175843.68"/>
    <n v="1"/>
    <m/>
    <m/>
    <x v="1"/>
  </r>
  <r>
    <n v="2025"/>
    <x v="1469"/>
    <s v="Wright"/>
    <x v="307"/>
    <x v="2"/>
    <x v="0"/>
    <n v="49"/>
    <x v="1"/>
    <n v="120656.86"/>
    <x v="3"/>
    <x v="1"/>
    <x v="1"/>
    <n v="166164.29999999999"/>
    <n v="1"/>
    <m/>
    <m/>
    <x v="1"/>
  </r>
  <r>
    <n v="2025"/>
    <x v="1470"/>
    <s v="Ulyanova"/>
    <x v="224"/>
    <x v="2"/>
    <x v="0"/>
    <n v="31"/>
    <x v="1"/>
    <n v="61592.14"/>
    <x v="2"/>
    <x v="0"/>
    <x v="0"/>
    <n v="61796.639999999999"/>
    <n v="1"/>
    <m/>
    <m/>
    <x v="0"/>
  </r>
  <r>
    <n v="2025"/>
    <x v="1471"/>
    <s v="Steiner"/>
    <x v="208"/>
    <x v="0"/>
    <x v="1"/>
    <n v="48"/>
    <x v="4"/>
    <n v="164701.68"/>
    <x v="0"/>
    <x v="0"/>
    <x v="0"/>
    <n v="21439.49"/>
    <n v="1"/>
    <m/>
    <m/>
    <x v="1"/>
  </r>
  <r>
    <n v="2025"/>
    <x v="1472"/>
    <s v="Akabueze"/>
    <x v="18"/>
    <x v="1"/>
    <x v="0"/>
    <n v="26"/>
    <x v="1"/>
    <n v="80780.160000000003"/>
    <x v="0"/>
    <x v="0"/>
    <x v="0"/>
    <n v="19225.849999999999"/>
    <n v="1"/>
    <m/>
    <m/>
    <x v="2"/>
  </r>
  <r>
    <n v="2025"/>
    <x v="1473"/>
    <s v="Aleksandrova"/>
    <x v="348"/>
    <x v="0"/>
    <x v="1"/>
    <n v="36"/>
    <x v="2"/>
    <n v="0"/>
    <x v="2"/>
    <x v="1"/>
    <x v="1"/>
    <n v="132547.01999999999"/>
    <n v="1"/>
    <m/>
    <m/>
    <x v="0"/>
  </r>
  <r>
    <n v="2025"/>
    <x v="1474"/>
    <s v="Pinto"/>
    <x v="294"/>
    <x v="2"/>
    <x v="0"/>
    <n v="30"/>
    <x v="5"/>
    <n v="154221.37"/>
    <x v="2"/>
    <x v="1"/>
    <x v="0"/>
    <n v="62688.55"/>
    <n v="1"/>
    <m/>
    <m/>
    <x v="2"/>
  </r>
  <r>
    <n v="2025"/>
    <x v="1475"/>
    <s v="Griffiths"/>
    <x v="177"/>
    <x v="0"/>
    <x v="1"/>
    <n v="26"/>
    <x v="2"/>
    <n v="0"/>
    <x v="0"/>
    <x v="0"/>
    <x v="1"/>
    <n v="21760.959999999999"/>
    <n v="1"/>
    <m/>
    <m/>
    <x v="2"/>
  </r>
  <r>
    <n v="2025"/>
    <x v="1476"/>
    <s v="McNeil"/>
    <x v="25"/>
    <x v="0"/>
    <x v="0"/>
    <n v="26"/>
    <x v="8"/>
    <n v="101641.14"/>
    <x v="2"/>
    <x v="1"/>
    <x v="0"/>
    <n v="154460.68"/>
    <n v="1"/>
    <m/>
    <m/>
    <x v="2"/>
  </r>
  <r>
    <n v="2025"/>
    <x v="1477"/>
    <s v="Bruno"/>
    <x v="43"/>
    <x v="0"/>
    <x v="1"/>
    <n v="37"/>
    <x v="0"/>
    <n v="0"/>
    <x v="0"/>
    <x v="1"/>
    <x v="0"/>
    <n v="8065"/>
    <n v="1"/>
    <m/>
    <m/>
    <x v="0"/>
  </r>
  <r>
    <n v="2025"/>
    <x v="1478"/>
    <s v="Johnson"/>
    <x v="217"/>
    <x v="0"/>
    <x v="0"/>
    <n v="45"/>
    <x v="8"/>
    <n v="92786.66"/>
    <x v="0"/>
    <x v="0"/>
    <x v="1"/>
    <n v="173365.9"/>
    <n v="1"/>
    <m/>
    <m/>
    <x v="0"/>
  </r>
  <r>
    <n v="2025"/>
    <x v="1479"/>
    <s v="Okorie"/>
    <x v="362"/>
    <x v="2"/>
    <x v="1"/>
    <n v="32"/>
    <x v="2"/>
    <n v="131081.66"/>
    <x v="2"/>
    <x v="0"/>
    <x v="0"/>
    <n v="69428.789999999994"/>
    <n v="1"/>
    <m/>
    <m/>
    <x v="0"/>
  </r>
  <r>
    <n v="2025"/>
    <x v="1480"/>
    <s v="Moen"/>
    <x v="82"/>
    <x v="0"/>
    <x v="1"/>
    <n v="30"/>
    <x v="8"/>
    <n v="98014.74"/>
    <x v="0"/>
    <x v="0"/>
    <x v="0"/>
    <n v="12757.14"/>
    <n v="1"/>
    <m/>
    <m/>
    <x v="2"/>
  </r>
  <r>
    <n v="2025"/>
    <x v="1481"/>
    <s v="McGuigan"/>
    <x v="161"/>
    <x v="1"/>
    <x v="1"/>
    <n v="38"/>
    <x v="2"/>
    <n v="0"/>
    <x v="2"/>
    <x v="0"/>
    <x v="1"/>
    <n v="180426.2"/>
    <n v="1"/>
    <m/>
    <m/>
    <x v="0"/>
  </r>
  <r>
    <n v="2025"/>
    <x v="1482"/>
    <s v="Fancher"/>
    <x v="27"/>
    <x v="0"/>
    <x v="1"/>
    <n v="26"/>
    <x v="2"/>
    <n v="97460.1"/>
    <x v="0"/>
    <x v="0"/>
    <x v="0"/>
    <n v="43093.67"/>
    <n v="1"/>
    <m/>
    <m/>
    <x v="2"/>
  </r>
  <r>
    <n v="2025"/>
    <x v="1483"/>
    <s v="Matthews"/>
    <x v="4"/>
    <x v="0"/>
    <x v="1"/>
    <n v="36"/>
    <x v="1"/>
    <n v="104077.19"/>
    <x v="2"/>
    <x v="1"/>
    <x v="0"/>
    <n v="68594"/>
    <n v="1"/>
    <m/>
    <m/>
    <x v="0"/>
  </r>
  <r>
    <n v="2025"/>
    <x v="1484"/>
    <s v="Kaeppel"/>
    <x v="4"/>
    <x v="1"/>
    <x v="0"/>
    <n v="29"/>
    <x v="1"/>
    <n v="0"/>
    <x v="2"/>
    <x v="0"/>
    <x v="0"/>
    <n v="197996.65"/>
    <n v="1"/>
    <m/>
    <m/>
    <x v="2"/>
  </r>
  <r>
    <n v="2025"/>
    <x v="1485"/>
    <s v="Shih"/>
    <x v="34"/>
    <x v="0"/>
    <x v="0"/>
    <n v="46"/>
    <x v="7"/>
    <n v="0"/>
    <x v="2"/>
    <x v="1"/>
    <x v="1"/>
    <n v="122953"/>
    <n v="1"/>
    <m/>
    <m/>
    <x v="1"/>
  </r>
  <r>
    <n v="2025"/>
    <x v="1486"/>
    <s v="Yudina"/>
    <x v="207"/>
    <x v="0"/>
    <x v="0"/>
    <n v="39"/>
    <x v="4"/>
    <n v="0"/>
    <x v="0"/>
    <x v="0"/>
    <x v="0"/>
    <n v="76821.240000000005"/>
    <n v="1"/>
    <m/>
    <m/>
    <x v="0"/>
  </r>
  <r>
    <n v="2025"/>
    <x v="1487"/>
    <s v="Akabueze"/>
    <x v="91"/>
    <x v="1"/>
    <x v="0"/>
    <n v="51"/>
    <x v="4"/>
    <n v="93656.95"/>
    <x v="0"/>
    <x v="1"/>
    <x v="0"/>
    <n v="141400.51"/>
    <n v="1"/>
    <m/>
    <m/>
    <x v="1"/>
  </r>
  <r>
    <n v="2025"/>
    <x v="1488"/>
    <s v="Kornilova"/>
    <x v="248"/>
    <x v="1"/>
    <x v="1"/>
    <n v="30"/>
    <x v="5"/>
    <n v="121345.88"/>
    <x v="3"/>
    <x v="0"/>
    <x v="1"/>
    <n v="41921.75"/>
    <n v="1"/>
    <m/>
    <m/>
    <x v="2"/>
  </r>
  <r>
    <n v="2025"/>
    <x v="1489"/>
    <s v="Ozioma"/>
    <x v="349"/>
    <x v="0"/>
    <x v="0"/>
    <n v="39"/>
    <x v="2"/>
    <n v="141675.23000000001"/>
    <x v="0"/>
    <x v="1"/>
    <x v="0"/>
    <n v="175664.25"/>
    <n v="1"/>
    <m/>
    <m/>
    <x v="0"/>
  </r>
  <r>
    <n v="2025"/>
    <x v="1490"/>
    <s v="Su"/>
    <x v="370"/>
    <x v="1"/>
    <x v="0"/>
    <n v="31"/>
    <x v="2"/>
    <n v="0"/>
    <x v="2"/>
    <x v="0"/>
    <x v="1"/>
    <n v="117916.63"/>
    <n v="1"/>
    <m/>
    <m/>
    <x v="0"/>
  </r>
  <r>
    <n v="2025"/>
    <x v="1491"/>
    <s v="Jamison"/>
    <x v="283"/>
    <x v="2"/>
    <x v="0"/>
    <n v="43"/>
    <x v="3"/>
    <n v="102365.49"/>
    <x v="0"/>
    <x v="0"/>
    <x v="1"/>
    <n v="194690.77"/>
    <n v="1"/>
    <m/>
    <m/>
    <x v="0"/>
  </r>
  <r>
    <n v="2025"/>
    <x v="1492"/>
    <s v="Esposito"/>
    <x v="62"/>
    <x v="1"/>
    <x v="1"/>
    <n v="50"/>
    <x v="9"/>
    <n v="0"/>
    <x v="0"/>
    <x v="1"/>
    <x v="1"/>
    <n v="166677.35"/>
    <n v="1"/>
    <m/>
    <m/>
    <x v="1"/>
  </r>
  <r>
    <n v="2025"/>
    <x v="1493"/>
    <s v="Hardiman"/>
    <x v="212"/>
    <x v="1"/>
    <x v="0"/>
    <n v="30"/>
    <x v="6"/>
    <n v="0"/>
    <x v="0"/>
    <x v="0"/>
    <x v="1"/>
    <n v="160131.57999999999"/>
    <n v="1"/>
    <m/>
    <m/>
    <x v="2"/>
  </r>
  <r>
    <n v="2025"/>
    <x v="1494"/>
    <s v="Woodard"/>
    <x v="395"/>
    <x v="0"/>
    <x v="1"/>
    <n v="52"/>
    <x v="5"/>
    <n v="0"/>
    <x v="2"/>
    <x v="1"/>
    <x v="0"/>
    <n v="123622"/>
    <n v="1"/>
    <m/>
    <m/>
    <x v="1"/>
  </r>
  <r>
    <n v="2025"/>
    <x v="1495"/>
    <s v="Chienezie"/>
    <x v="99"/>
    <x v="2"/>
    <x v="1"/>
    <n v="57"/>
    <x v="3"/>
    <n v="101868.51"/>
    <x v="0"/>
    <x v="1"/>
    <x v="0"/>
    <n v="113483.96"/>
    <n v="1"/>
    <m/>
    <m/>
    <x v="1"/>
  </r>
  <r>
    <n v="2025"/>
    <x v="1496"/>
    <s v="Okwuadigbo"/>
    <x v="267"/>
    <x v="1"/>
    <x v="1"/>
    <n v="38"/>
    <x v="2"/>
    <n v="0"/>
    <x v="2"/>
    <x v="1"/>
    <x v="1"/>
    <n v="79618.789999999994"/>
    <n v="1"/>
    <m/>
    <m/>
    <x v="0"/>
  </r>
  <r>
    <n v="2025"/>
    <x v="1497"/>
    <s v="Chineze"/>
    <x v="130"/>
    <x v="0"/>
    <x v="1"/>
    <n v="35"/>
    <x v="9"/>
    <n v="112392.45"/>
    <x v="2"/>
    <x v="0"/>
    <x v="1"/>
    <n v="24472.23"/>
    <n v="1"/>
    <m/>
    <m/>
    <x v="0"/>
  </r>
  <r>
    <n v="2025"/>
    <x v="1498"/>
    <s v="O'Brien"/>
    <x v="362"/>
    <x v="2"/>
    <x v="0"/>
    <n v="25"/>
    <x v="3"/>
    <n v="106570.34"/>
    <x v="2"/>
    <x v="1"/>
    <x v="0"/>
    <n v="177025.79"/>
    <n v="1"/>
    <m/>
    <m/>
    <x v="2"/>
  </r>
  <r>
    <n v="2025"/>
    <x v="1499"/>
    <s v="Tao"/>
    <x v="115"/>
    <x v="0"/>
    <x v="0"/>
    <n v="28"/>
    <x v="2"/>
    <n v="0"/>
    <x v="0"/>
    <x v="0"/>
    <x v="0"/>
    <n v="103349.74"/>
    <n v="1"/>
    <m/>
    <m/>
    <x v="2"/>
  </r>
  <r>
    <n v="2025"/>
    <x v="1500"/>
    <s v="Mao"/>
    <x v="221"/>
    <x v="0"/>
    <x v="1"/>
    <n v="50"/>
    <x v="1"/>
    <n v="81947.759999999995"/>
    <x v="0"/>
    <x v="1"/>
    <x v="0"/>
    <n v="63606.22"/>
    <n v="1"/>
    <m/>
    <m/>
    <x v="1"/>
  </r>
  <r>
    <n v="2025"/>
    <x v="1501"/>
    <s v="Buckland"/>
    <x v="63"/>
    <x v="0"/>
    <x v="0"/>
    <n v="31"/>
    <x v="3"/>
    <n v="144162.29999999999"/>
    <x v="2"/>
    <x v="0"/>
    <x v="0"/>
    <n v="14490.79"/>
    <n v="1"/>
    <m/>
    <m/>
    <x v="0"/>
  </r>
  <r>
    <n v="2025"/>
    <x v="1502"/>
    <s v="Flannery"/>
    <x v="315"/>
    <x v="2"/>
    <x v="1"/>
    <n v="39"/>
    <x v="8"/>
    <n v="86350.87"/>
    <x v="2"/>
    <x v="1"/>
    <x v="1"/>
    <n v="105080.53"/>
    <n v="1"/>
    <m/>
    <m/>
    <x v="0"/>
  </r>
  <r>
    <n v="2025"/>
    <x v="1503"/>
    <s v="Jamieson"/>
    <x v="91"/>
    <x v="0"/>
    <x v="1"/>
    <n v="47"/>
    <x v="8"/>
    <n v="158623.14000000001"/>
    <x v="0"/>
    <x v="1"/>
    <x v="1"/>
    <n v="83499.89"/>
    <n v="1"/>
    <m/>
    <m/>
    <x v="1"/>
  </r>
  <r>
    <n v="2025"/>
    <x v="1504"/>
    <s v="Swift"/>
    <x v="288"/>
    <x v="0"/>
    <x v="1"/>
    <n v="32"/>
    <x v="2"/>
    <n v="0"/>
    <x v="2"/>
    <x v="0"/>
    <x v="1"/>
    <n v="143598.70000000001"/>
    <n v="1"/>
    <m/>
    <m/>
    <x v="0"/>
  </r>
  <r>
    <n v="2025"/>
    <x v="1505"/>
    <s v="Doherty"/>
    <x v="141"/>
    <x v="2"/>
    <x v="1"/>
    <n v="48"/>
    <x v="4"/>
    <n v="132403.56"/>
    <x v="0"/>
    <x v="1"/>
    <x v="1"/>
    <n v="36091.910000000003"/>
    <n v="1"/>
    <m/>
    <m/>
    <x v="1"/>
  </r>
  <r>
    <n v="2025"/>
    <x v="1506"/>
    <s v="Payne"/>
    <x v="201"/>
    <x v="0"/>
    <x v="1"/>
    <n v="27"/>
    <x v="7"/>
    <n v="0"/>
    <x v="2"/>
    <x v="1"/>
    <x v="1"/>
    <n v="13007.89"/>
    <n v="1"/>
    <m/>
    <m/>
    <x v="2"/>
  </r>
  <r>
    <n v="2025"/>
    <x v="1507"/>
    <s v="Genovese"/>
    <x v="13"/>
    <x v="2"/>
    <x v="0"/>
    <n v="43"/>
    <x v="6"/>
    <n v="134985.66"/>
    <x v="0"/>
    <x v="0"/>
    <x v="1"/>
    <n v="6101.41"/>
    <n v="1"/>
    <m/>
    <m/>
    <x v="0"/>
  </r>
  <r>
    <n v="2025"/>
    <x v="1508"/>
    <s v="Lucciano"/>
    <x v="392"/>
    <x v="0"/>
    <x v="1"/>
    <n v="36"/>
    <x v="5"/>
    <n v="0"/>
    <x v="2"/>
    <x v="0"/>
    <x v="0"/>
    <n v="48314"/>
    <n v="1"/>
    <m/>
    <m/>
    <x v="0"/>
  </r>
  <r>
    <n v="2025"/>
    <x v="1509"/>
    <s v="Rowley"/>
    <x v="10"/>
    <x v="0"/>
    <x v="1"/>
    <n v="37"/>
    <x v="5"/>
    <n v="103772.45"/>
    <x v="0"/>
    <x v="0"/>
    <x v="1"/>
    <n v="197111.99"/>
    <n v="1"/>
    <m/>
    <m/>
    <x v="0"/>
  </r>
  <r>
    <n v="2025"/>
    <x v="1510"/>
    <s v="Hsing"/>
    <x v="125"/>
    <x v="0"/>
    <x v="1"/>
    <n v="33"/>
    <x v="0"/>
    <n v="133040.32000000001"/>
    <x v="0"/>
    <x v="0"/>
    <x v="0"/>
    <n v="110299.78"/>
    <n v="1"/>
    <m/>
    <m/>
    <x v="0"/>
  </r>
  <r>
    <n v="2025"/>
    <x v="1511"/>
    <s v="Vincent"/>
    <x v="376"/>
    <x v="1"/>
    <x v="0"/>
    <n v="37"/>
    <x v="10"/>
    <n v="0"/>
    <x v="2"/>
    <x v="1"/>
    <x v="1"/>
    <n v="30114.32"/>
    <n v="1"/>
    <m/>
    <m/>
    <x v="0"/>
  </r>
  <r>
    <n v="2025"/>
    <x v="1512"/>
    <s v="Pearce"/>
    <x v="52"/>
    <x v="0"/>
    <x v="1"/>
    <n v="39"/>
    <x v="7"/>
    <n v="0"/>
    <x v="2"/>
    <x v="0"/>
    <x v="0"/>
    <n v="98894.64"/>
    <n v="1"/>
    <m/>
    <m/>
    <x v="0"/>
  </r>
  <r>
    <n v="2025"/>
    <x v="1513"/>
    <s v="Lamb"/>
    <x v="396"/>
    <x v="0"/>
    <x v="1"/>
    <n v="42"/>
    <x v="0"/>
    <n v="0"/>
    <x v="2"/>
    <x v="0"/>
    <x v="1"/>
    <n v="49826.68"/>
    <n v="1"/>
    <m/>
    <m/>
    <x v="0"/>
  </r>
  <r>
    <n v="2025"/>
    <x v="1514"/>
    <s v="Riley"/>
    <x v="127"/>
    <x v="1"/>
    <x v="1"/>
    <n v="38"/>
    <x v="2"/>
    <n v="71460.67"/>
    <x v="2"/>
    <x v="0"/>
    <x v="0"/>
    <n v="10074.049999999999"/>
    <n v="1"/>
    <m/>
    <m/>
    <x v="0"/>
  </r>
  <r>
    <n v="2025"/>
    <x v="1515"/>
    <s v="Honore"/>
    <x v="4"/>
    <x v="1"/>
    <x v="1"/>
    <n v="39"/>
    <x v="5"/>
    <n v="133214.13"/>
    <x v="0"/>
    <x v="1"/>
    <x v="0"/>
    <n v="20769.88"/>
    <n v="1"/>
    <m/>
    <m/>
    <x v="0"/>
  </r>
  <r>
    <n v="2025"/>
    <x v="1516"/>
    <s v="Blackburn"/>
    <x v="82"/>
    <x v="0"/>
    <x v="0"/>
    <n v="37"/>
    <x v="3"/>
    <n v="96558.66"/>
    <x v="0"/>
    <x v="1"/>
    <x v="1"/>
    <n v="163427.18"/>
    <n v="1"/>
    <m/>
    <m/>
    <x v="0"/>
  </r>
  <r>
    <n v="2025"/>
    <x v="1517"/>
    <s v="Endrizzi"/>
    <x v="199"/>
    <x v="0"/>
    <x v="1"/>
    <n v="54"/>
    <x v="5"/>
    <n v="93806.31"/>
    <x v="2"/>
    <x v="1"/>
    <x v="0"/>
    <n v="140068.76999999999"/>
    <n v="1"/>
    <m/>
    <m/>
    <x v="1"/>
  </r>
  <r>
    <n v="2025"/>
    <x v="1518"/>
    <s v="Duncan"/>
    <x v="91"/>
    <x v="1"/>
    <x v="0"/>
    <n v="36"/>
    <x v="2"/>
    <n v="0"/>
    <x v="2"/>
    <x v="1"/>
    <x v="1"/>
    <n v="83206.19"/>
    <n v="1"/>
    <m/>
    <m/>
    <x v="0"/>
  </r>
  <r>
    <n v="2025"/>
    <x v="1519"/>
    <s v="Macarthur"/>
    <x v="181"/>
    <x v="0"/>
    <x v="0"/>
    <n v="64"/>
    <x v="6"/>
    <n v="124043.8"/>
    <x v="0"/>
    <x v="0"/>
    <x v="0"/>
    <n v="111402.97"/>
    <n v="1"/>
    <m/>
    <m/>
    <x v="3"/>
  </r>
  <r>
    <n v="2025"/>
    <x v="1520"/>
    <s v="Gould"/>
    <x v="352"/>
    <x v="2"/>
    <x v="1"/>
    <n v="52"/>
    <x v="8"/>
    <n v="131694.97"/>
    <x v="0"/>
    <x v="1"/>
    <x v="0"/>
    <n v="92873.5"/>
    <n v="1"/>
    <m/>
    <m/>
    <x v="1"/>
  </r>
  <r>
    <n v="2025"/>
    <x v="1521"/>
    <s v="Medvedev"/>
    <x v="339"/>
    <x v="1"/>
    <x v="0"/>
    <n v="29"/>
    <x v="5"/>
    <n v="0"/>
    <x v="2"/>
    <x v="1"/>
    <x v="0"/>
    <n v="94780.9"/>
    <n v="1"/>
    <m/>
    <m/>
    <x v="2"/>
  </r>
  <r>
    <n v="2025"/>
    <x v="1522"/>
    <s v="Sholes"/>
    <x v="321"/>
    <x v="0"/>
    <x v="0"/>
    <n v="35"/>
    <x v="1"/>
    <n v="106266.8"/>
    <x v="0"/>
    <x v="0"/>
    <x v="0"/>
    <n v="16607.150000000001"/>
    <n v="1"/>
    <m/>
    <m/>
    <x v="0"/>
  </r>
  <r>
    <n v="2025"/>
    <x v="1523"/>
    <s v="Shaw"/>
    <x v="287"/>
    <x v="1"/>
    <x v="1"/>
    <n v="41"/>
    <x v="2"/>
    <n v="0"/>
    <x v="2"/>
    <x v="0"/>
    <x v="0"/>
    <n v="161954.43"/>
    <n v="1"/>
    <m/>
    <m/>
    <x v="0"/>
  </r>
  <r>
    <n v="2025"/>
    <x v="1524"/>
    <s v="Ts'ai"/>
    <x v="315"/>
    <x v="0"/>
    <x v="1"/>
    <n v="51"/>
    <x v="5"/>
    <n v="0"/>
    <x v="2"/>
    <x v="1"/>
    <x v="0"/>
    <n v="194733.28"/>
    <n v="1"/>
    <m/>
    <m/>
    <x v="1"/>
  </r>
  <r>
    <n v="2025"/>
    <x v="1525"/>
    <s v="Rolon"/>
    <x v="267"/>
    <x v="1"/>
    <x v="0"/>
    <n v="41"/>
    <x v="4"/>
    <n v="139840.35999999999"/>
    <x v="0"/>
    <x v="0"/>
    <x v="0"/>
    <n v="163524.70000000001"/>
    <n v="1"/>
    <m/>
    <m/>
    <x v="0"/>
  </r>
  <r>
    <n v="2025"/>
    <x v="1526"/>
    <s v="Reid"/>
    <x v="152"/>
    <x v="0"/>
    <x v="1"/>
    <n v="34"/>
    <x v="2"/>
    <n v="0"/>
    <x v="2"/>
    <x v="1"/>
    <x v="1"/>
    <n v="48260.19"/>
    <n v="1"/>
    <m/>
    <m/>
    <x v="0"/>
  </r>
  <r>
    <n v="2025"/>
    <x v="1527"/>
    <s v="Chinwendu"/>
    <x v="63"/>
    <x v="2"/>
    <x v="1"/>
    <n v="35"/>
    <x v="2"/>
    <n v="124098.54"/>
    <x v="0"/>
    <x v="0"/>
    <x v="1"/>
    <n v="86678.48"/>
    <n v="1"/>
    <m/>
    <m/>
    <x v="0"/>
  </r>
  <r>
    <n v="2025"/>
    <x v="1528"/>
    <s v="Fu"/>
    <x v="397"/>
    <x v="0"/>
    <x v="1"/>
    <n v="32"/>
    <x v="8"/>
    <n v="145807.59"/>
    <x v="0"/>
    <x v="0"/>
    <x v="0"/>
    <n v="3064.65"/>
    <n v="1"/>
    <m/>
    <m/>
    <x v="0"/>
  </r>
  <r>
    <n v="2025"/>
    <x v="1529"/>
    <s v="Mackenzie"/>
    <x v="139"/>
    <x v="1"/>
    <x v="1"/>
    <n v="23"/>
    <x v="2"/>
    <n v="0"/>
    <x v="2"/>
    <x v="0"/>
    <x v="1"/>
    <n v="112124.98"/>
    <n v="1"/>
    <m/>
    <m/>
    <x v="2"/>
  </r>
  <r>
    <n v="2025"/>
    <x v="1530"/>
    <s v="Bligh"/>
    <x v="235"/>
    <x v="0"/>
    <x v="0"/>
    <n v="26"/>
    <x v="0"/>
    <n v="107508.93"/>
    <x v="2"/>
    <x v="0"/>
    <x v="0"/>
    <n v="120801.65"/>
    <n v="1"/>
    <m/>
    <m/>
    <x v="2"/>
  </r>
  <r>
    <n v="2025"/>
    <x v="1531"/>
    <s v="Davidson"/>
    <x v="330"/>
    <x v="0"/>
    <x v="0"/>
    <n v="28"/>
    <x v="5"/>
    <n v="0"/>
    <x v="2"/>
    <x v="1"/>
    <x v="0"/>
    <n v="52193.23"/>
    <n v="1"/>
    <m/>
    <m/>
    <x v="2"/>
  </r>
  <r>
    <n v="2025"/>
    <x v="1532"/>
    <s v="Lamble"/>
    <x v="63"/>
    <x v="2"/>
    <x v="0"/>
    <n v="32"/>
    <x v="1"/>
    <n v="145980.23000000001"/>
    <x v="0"/>
    <x v="1"/>
    <x v="0"/>
    <n v="56636.28"/>
    <n v="1"/>
    <m/>
    <m/>
    <x v="0"/>
  </r>
  <r>
    <n v="2025"/>
    <x v="1533"/>
    <s v="Moore"/>
    <x v="4"/>
    <x v="0"/>
    <x v="0"/>
    <n v="37"/>
    <x v="6"/>
    <n v="212778.2"/>
    <x v="0"/>
    <x v="1"/>
    <x v="0"/>
    <n v="69372.88"/>
    <n v="1"/>
    <m/>
    <m/>
    <x v="0"/>
  </r>
  <r>
    <n v="2025"/>
    <x v="1534"/>
    <s v="Jose"/>
    <x v="391"/>
    <x v="2"/>
    <x v="0"/>
    <n v="47"/>
    <x v="4"/>
    <n v="152522.47"/>
    <x v="0"/>
    <x v="1"/>
    <x v="0"/>
    <n v="164038.07"/>
    <n v="1"/>
    <m/>
    <m/>
    <x v="1"/>
  </r>
  <r>
    <n v="2025"/>
    <x v="1535"/>
    <s v="Trevisani"/>
    <x v="350"/>
    <x v="1"/>
    <x v="0"/>
    <n v="33"/>
    <x v="9"/>
    <n v="168964.77"/>
    <x v="0"/>
    <x v="1"/>
    <x v="0"/>
    <n v="118982.51"/>
    <n v="1"/>
    <m/>
    <m/>
    <x v="0"/>
  </r>
  <r>
    <n v="2025"/>
    <x v="1536"/>
    <s v="Schofield"/>
    <x v="326"/>
    <x v="0"/>
    <x v="0"/>
    <n v="34"/>
    <x v="2"/>
    <n v="0"/>
    <x v="2"/>
    <x v="0"/>
    <x v="1"/>
    <n v="27472.07"/>
    <n v="1"/>
    <m/>
    <m/>
    <x v="0"/>
  </r>
  <r>
    <n v="2025"/>
    <x v="1537"/>
    <s v="Stewart"/>
    <x v="398"/>
    <x v="0"/>
    <x v="0"/>
    <n v="28"/>
    <x v="2"/>
    <n v="0"/>
    <x v="0"/>
    <x v="0"/>
    <x v="0"/>
    <n v="36754.129999999997"/>
    <n v="1"/>
    <m/>
    <m/>
    <x v="2"/>
  </r>
  <r>
    <n v="2025"/>
    <x v="1538"/>
    <s v="Jamieson"/>
    <x v="289"/>
    <x v="1"/>
    <x v="0"/>
    <n v="36"/>
    <x v="4"/>
    <n v="98266.3"/>
    <x v="0"/>
    <x v="0"/>
    <x v="0"/>
    <n v="46416.36"/>
    <n v="1"/>
    <m/>
    <m/>
    <x v="0"/>
  </r>
  <r>
    <n v="2025"/>
    <x v="1539"/>
    <s v="Howard"/>
    <x v="393"/>
    <x v="0"/>
    <x v="1"/>
    <n v="38"/>
    <x v="2"/>
    <n v="113000.92"/>
    <x v="0"/>
    <x v="0"/>
    <x v="0"/>
    <n v="152872.39000000001"/>
    <n v="1"/>
    <m/>
    <m/>
    <x v="0"/>
  </r>
  <r>
    <n v="2025"/>
    <x v="1540"/>
    <s v="Onwuamaeze"/>
    <x v="399"/>
    <x v="2"/>
    <x v="1"/>
    <n v="23"/>
    <x v="1"/>
    <n v="137060.88"/>
    <x v="2"/>
    <x v="0"/>
    <x v="0"/>
    <n v="165227.23000000001"/>
    <n v="1"/>
    <m/>
    <m/>
    <x v="2"/>
  </r>
  <r>
    <n v="2025"/>
    <x v="1541"/>
    <s v="D'Albertis"/>
    <x v="222"/>
    <x v="2"/>
    <x v="1"/>
    <n v="37"/>
    <x v="8"/>
    <n v="112146.12"/>
    <x v="0"/>
    <x v="0"/>
    <x v="1"/>
    <n v="75927.350000000006"/>
    <n v="1"/>
    <m/>
    <m/>
    <x v="0"/>
  </r>
  <r>
    <n v="2025"/>
    <x v="1542"/>
    <s v="Brooks"/>
    <x v="399"/>
    <x v="0"/>
    <x v="0"/>
    <n v="33"/>
    <x v="4"/>
    <n v="129307.32"/>
    <x v="0"/>
    <x v="0"/>
    <x v="0"/>
    <n v="172930.28"/>
    <n v="1"/>
    <m/>
    <m/>
    <x v="0"/>
  </r>
  <r>
    <n v="2025"/>
    <x v="1543"/>
    <s v="Gordon"/>
    <x v="52"/>
    <x v="1"/>
    <x v="1"/>
    <n v="69"/>
    <x v="5"/>
    <n v="163975.09"/>
    <x v="0"/>
    <x v="0"/>
    <x v="0"/>
    <n v="36108.5"/>
    <n v="1"/>
    <m/>
    <m/>
    <x v="3"/>
  </r>
  <r>
    <n v="2025"/>
    <x v="1544"/>
    <s v="Nwachukwu"/>
    <x v="32"/>
    <x v="1"/>
    <x v="1"/>
    <n v="43"/>
    <x v="3"/>
    <n v="0"/>
    <x v="2"/>
    <x v="0"/>
    <x v="0"/>
    <n v="36202.74"/>
    <n v="1"/>
    <m/>
    <m/>
    <x v="0"/>
  </r>
  <r>
    <n v="2025"/>
    <x v="1545"/>
    <s v="Chinweike"/>
    <x v="198"/>
    <x v="2"/>
    <x v="0"/>
    <n v="42"/>
    <x v="5"/>
    <n v="158414.85"/>
    <x v="0"/>
    <x v="0"/>
    <x v="0"/>
    <n v="131886.46"/>
    <n v="1"/>
    <m/>
    <m/>
    <x v="0"/>
  </r>
  <r>
    <n v="2025"/>
    <x v="1546"/>
    <s v="Simpkinson"/>
    <x v="245"/>
    <x v="2"/>
    <x v="0"/>
    <n v="48"/>
    <x v="1"/>
    <n v="92072.68"/>
    <x v="0"/>
    <x v="0"/>
    <x v="0"/>
    <n v="133992.35999999999"/>
    <n v="1"/>
    <m/>
    <m/>
    <x v="1"/>
  </r>
  <r>
    <n v="2025"/>
    <x v="1547"/>
    <s v="Walker"/>
    <x v="16"/>
    <x v="1"/>
    <x v="0"/>
    <n v="30"/>
    <x v="0"/>
    <n v="88243.29"/>
    <x v="2"/>
    <x v="0"/>
    <x v="0"/>
    <n v="96658.26"/>
    <n v="1"/>
    <m/>
    <m/>
    <x v="2"/>
  </r>
  <r>
    <n v="2025"/>
    <x v="1548"/>
    <s v="Diribe"/>
    <x v="104"/>
    <x v="1"/>
    <x v="1"/>
    <n v="25"/>
    <x v="2"/>
    <n v="0"/>
    <x v="2"/>
    <x v="0"/>
    <x v="0"/>
    <n v="135112.09"/>
    <n v="1"/>
    <m/>
    <m/>
    <x v="2"/>
  </r>
  <r>
    <n v="2025"/>
    <x v="1549"/>
    <s v="Trentini"/>
    <x v="79"/>
    <x v="0"/>
    <x v="1"/>
    <n v="48"/>
    <x v="4"/>
    <n v="59486.31"/>
    <x v="0"/>
    <x v="0"/>
    <x v="1"/>
    <n v="163944.18"/>
    <n v="1"/>
    <m/>
    <m/>
    <x v="1"/>
  </r>
  <r>
    <n v="2025"/>
    <x v="1550"/>
    <s v="Conway"/>
    <x v="273"/>
    <x v="1"/>
    <x v="0"/>
    <n v="54"/>
    <x v="0"/>
    <n v="0"/>
    <x v="2"/>
    <x v="0"/>
    <x v="0"/>
    <n v="53843.71"/>
    <n v="1"/>
    <m/>
    <m/>
    <x v="1"/>
  </r>
  <r>
    <n v="2025"/>
    <x v="1551"/>
    <s v="Maslow"/>
    <x v="87"/>
    <x v="1"/>
    <x v="0"/>
    <n v="52"/>
    <x v="3"/>
    <n v="0"/>
    <x v="2"/>
    <x v="1"/>
    <x v="0"/>
    <n v="122398.84"/>
    <n v="1"/>
    <m/>
    <m/>
    <x v="1"/>
  </r>
  <r>
    <n v="2025"/>
    <x v="1552"/>
    <s v="Clark"/>
    <x v="374"/>
    <x v="0"/>
    <x v="1"/>
    <n v="34"/>
    <x v="1"/>
    <n v="0"/>
    <x v="0"/>
    <x v="0"/>
    <x v="0"/>
    <n v="64804.04"/>
    <n v="1"/>
    <m/>
    <m/>
    <x v="0"/>
  </r>
  <r>
    <n v="2025"/>
    <x v="1553"/>
    <s v="L?"/>
    <x v="161"/>
    <x v="0"/>
    <x v="0"/>
    <n v="38"/>
    <x v="2"/>
    <n v="119278.01"/>
    <x v="2"/>
    <x v="1"/>
    <x v="0"/>
    <n v="19370.73"/>
    <n v="1"/>
    <m/>
    <m/>
    <x v="0"/>
  </r>
  <r>
    <n v="2025"/>
    <x v="1554"/>
    <s v="Swadling"/>
    <x v="103"/>
    <x v="0"/>
    <x v="1"/>
    <n v="34"/>
    <x v="4"/>
    <n v="158741.43"/>
    <x v="2"/>
    <x v="0"/>
    <x v="0"/>
    <n v="126192.54"/>
    <n v="1"/>
    <m/>
    <m/>
    <x v="0"/>
  </r>
  <r>
    <n v="2025"/>
    <x v="1555"/>
    <s v="Gallo"/>
    <x v="268"/>
    <x v="0"/>
    <x v="0"/>
    <n v="40"/>
    <x v="3"/>
    <n v="140596.95000000001"/>
    <x v="0"/>
    <x v="1"/>
    <x v="0"/>
    <n v="135459.01999999999"/>
    <n v="1"/>
    <m/>
    <m/>
    <x v="0"/>
  </r>
  <r>
    <n v="2025"/>
    <x v="1556"/>
    <s v="Onyemachukwu"/>
    <x v="4"/>
    <x v="1"/>
    <x v="0"/>
    <n v="29"/>
    <x v="7"/>
    <n v="0"/>
    <x v="2"/>
    <x v="0"/>
    <x v="0"/>
    <n v="94815.039999999994"/>
    <n v="1"/>
    <m/>
    <m/>
    <x v="2"/>
  </r>
  <r>
    <n v="2025"/>
    <x v="1557"/>
    <s v="Samoylova"/>
    <x v="88"/>
    <x v="2"/>
    <x v="1"/>
    <n v="37"/>
    <x v="0"/>
    <n v="90432.92"/>
    <x v="0"/>
    <x v="0"/>
    <x v="0"/>
    <n v="188366.04"/>
    <n v="1"/>
    <m/>
    <m/>
    <x v="0"/>
  </r>
  <r>
    <n v="2025"/>
    <x v="1558"/>
    <s v="Dickson"/>
    <x v="26"/>
    <x v="0"/>
    <x v="0"/>
    <n v="35"/>
    <x v="1"/>
    <n v="104783.81"/>
    <x v="2"/>
    <x v="1"/>
    <x v="0"/>
    <n v="178512.52"/>
    <n v="1"/>
    <m/>
    <m/>
    <x v="0"/>
  </r>
  <r>
    <n v="2025"/>
    <x v="1559"/>
    <s v="He"/>
    <x v="295"/>
    <x v="2"/>
    <x v="1"/>
    <n v="42"/>
    <x v="10"/>
    <n v="77992.97"/>
    <x v="2"/>
    <x v="0"/>
    <x v="0"/>
    <n v="97906.38"/>
    <n v="1"/>
    <m/>
    <m/>
    <x v="0"/>
  </r>
  <r>
    <n v="2025"/>
    <x v="1560"/>
    <s v="P'an"/>
    <x v="308"/>
    <x v="2"/>
    <x v="0"/>
    <n v="43"/>
    <x v="7"/>
    <n v="110822.9"/>
    <x v="0"/>
    <x v="1"/>
    <x v="1"/>
    <n v="72861.94"/>
    <n v="1"/>
    <m/>
    <m/>
    <x v="0"/>
  </r>
  <r>
    <n v="2025"/>
    <x v="1561"/>
    <s v="Leak"/>
    <x v="278"/>
    <x v="2"/>
    <x v="1"/>
    <n v="42"/>
    <x v="4"/>
    <n v="119624.6"/>
    <x v="2"/>
    <x v="0"/>
    <x v="0"/>
    <n v="195978.86"/>
    <n v="1"/>
    <m/>
    <m/>
    <x v="0"/>
  </r>
  <r>
    <n v="2025"/>
    <x v="1562"/>
    <s v="Artemieva"/>
    <x v="163"/>
    <x v="2"/>
    <x v="1"/>
    <n v="31"/>
    <x v="5"/>
    <n v="109052.59"/>
    <x v="2"/>
    <x v="0"/>
    <x v="0"/>
    <n v="19448.93"/>
    <n v="1"/>
    <m/>
    <m/>
    <x v="0"/>
  </r>
  <r>
    <n v="2025"/>
    <x v="1563"/>
    <s v="Frost"/>
    <x v="210"/>
    <x v="1"/>
    <x v="0"/>
    <n v="40"/>
    <x v="8"/>
    <n v="139129.44"/>
    <x v="0"/>
    <x v="1"/>
    <x v="0"/>
    <n v="32635.54"/>
    <n v="1"/>
    <m/>
    <m/>
    <x v="0"/>
  </r>
  <r>
    <n v="2025"/>
    <x v="1564"/>
    <s v="Warner"/>
    <x v="89"/>
    <x v="2"/>
    <x v="0"/>
    <n v="42"/>
    <x v="2"/>
    <n v="152324.66"/>
    <x v="2"/>
    <x v="0"/>
    <x v="1"/>
    <n v="171733.22"/>
    <n v="1"/>
    <m/>
    <m/>
    <x v="0"/>
  </r>
  <r>
    <n v="2025"/>
    <x v="1565"/>
    <s v="Kennedy"/>
    <x v="61"/>
    <x v="0"/>
    <x v="1"/>
    <n v="38"/>
    <x v="1"/>
    <n v="0"/>
    <x v="2"/>
    <x v="0"/>
    <x v="1"/>
    <n v="46176.22"/>
    <n v="1"/>
    <m/>
    <m/>
    <x v="0"/>
  </r>
  <r>
    <n v="2025"/>
    <x v="1566"/>
    <s v="Ifeatu"/>
    <x v="85"/>
    <x v="2"/>
    <x v="0"/>
    <n v="37"/>
    <x v="9"/>
    <n v="127480.58"/>
    <x v="2"/>
    <x v="0"/>
    <x v="1"/>
    <n v="179634.69"/>
    <n v="1"/>
    <m/>
    <m/>
    <x v="0"/>
  </r>
  <r>
    <n v="2025"/>
    <x v="1567"/>
    <s v="Evans"/>
    <x v="297"/>
    <x v="0"/>
    <x v="1"/>
    <n v="53"/>
    <x v="5"/>
    <n v="115029.4"/>
    <x v="0"/>
    <x v="1"/>
    <x v="1"/>
    <n v="191521.32"/>
    <n v="1"/>
    <m/>
    <m/>
    <x v="1"/>
  </r>
  <r>
    <n v="2025"/>
    <x v="1568"/>
    <s v="Chu"/>
    <x v="158"/>
    <x v="0"/>
    <x v="1"/>
    <n v="40"/>
    <x v="2"/>
    <n v="114005.78"/>
    <x v="0"/>
    <x v="0"/>
    <x v="0"/>
    <n v="67998.45"/>
    <n v="1"/>
    <m/>
    <m/>
    <x v="0"/>
  </r>
  <r>
    <n v="2025"/>
    <x v="1569"/>
    <s v="Hsueh"/>
    <x v="189"/>
    <x v="2"/>
    <x v="0"/>
    <n v="42"/>
    <x v="1"/>
    <n v="116646.76"/>
    <x v="0"/>
    <x v="0"/>
    <x v="1"/>
    <n v="44731.8"/>
    <n v="1"/>
    <m/>
    <m/>
    <x v="0"/>
  </r>
  <r>
    <n v="2025"/>
    <x v="1570"/>
    <s v="Shih"/>
    <x v="131"/>
    <x v="1"/>
    <x v="0"/>
    <n v="49"/>
    <x v="1"/>
    <n v="110864.38"/>
    <x v="2"/>
    <x v="0"/>
    <x v="0"/>
    <n v="124532.9"/>
    <n v="1"/>
    <m/>
    <m/>
    <x v="1"/>
  </r>
  <r>
    <n v="2025"/>
    <x v="1571"/>
    <s v="Fan"/>
    <x v="165"/>
    <x v="0"/>
    <x v="1"/>
    <n v="23"/>
    <x v="8"/>
    <n v="156267.59"/>
    <x v="0"/>
    <x v="0"/>
    <x v="1"/>
    <n v="160968.44"/>
    <n v="1"/>
    <m/>
    <m/>
    <x v="2"/>
  </r>
  <r>
    <n v="2025"/>
    <x v="1572"/>
    <s v="Whiddon"/>
    <x v="126"/>
    <x v="0"/>
    <x v="0"/>
    <n v="44"/>
    <x v="6"/>
    <n v="109528.28"/>
    <x v="0"/>
    <x v="0"/>
    <x v="1"/>
    <n v="27341.63"/>
    <n v="1"/>
    <m/>
    <m/>
    <x v="0"/>
  </r>
  <r>
    <n v="2025"/>
    <x v="1573"/>
    <s v="Onyekachukwu"/>
    <x v="104"/>
    <x v="0"/>
    <x v="0"/>
    <n v="35"/>
    <x v="5"/>
    <n v="102482.76"/>
    <x v="0"/>
    <x v="0"/>
    <x v="0"/>
    <n v="53994.64"/>
    <n v="1"/>
    <m/>
    <m/>
    <x v="0"/>
  </r>
  <r>
    <n v="2025"/>
    <x v="1574"/>
    <s v="Ermakova"/>
    <x v="71"/>
    <x v="2"/>
    <x v="1"/>
    <n v="23"/>
    <x v="7"/>
    <n v="115563.71"/>
    <x v="0"/>
    <x v="0"/>
    <x v="0"/>
    <n v="91633.53"/>
    <n v="1"/>
    <m/>
    <m/>
    <x v="2"/>
  </r>
  <r>
    <n v="2025"/>
    <x v="1575"/>
    <s v="Marino"/>
    <x v="176"/>
    <x v="0"/>
    <x v="1"/>
    <n v="23"/>
    <x v="0"/>
    <n v="0"/>
    <x v="2"/>
    <x v="0"/>
    <x v="1"/>
    <n v="189613.12"/>
    <n v="1"/>
    <m/>
    <m/>
    <x v="2"/>
  </r>
  <r>
    <n v="2025"/>
    <x v="1576"/>
    <s v="Niu"/>
    <x v="225"/>
    <x v="0"/>
    <x v="0"/>
    <n v="40"/>
    <x v="9"/>
    <n v="95624.36"/>
    <x v="2"/>
    <x v="0"/>
    <x v="0"/>
    <n v="60706.33"/>
    <n v="1"/>
    <m/>
    <m/>
    <x v="0"/>
  </r>
  <r>
    <n v="2025"/>
    <x v="1577"/>
    <s v="Manna"/>
    <x v="57"/>
    <x v="1"/>
    <x v="0"/>
    <n v="21"/>
    <x v="2"/>
    <n v="0"/>
    <x v="2"/>
    <x v="0"/>
    <x v="0"/>
    <n v="154767.34"/>
    <n v="1"/>
    <m/>
    <m/>
    <x v="2"/>
  </r>
  <r>
    <n v="2025"/>
    <x v="1578"/>
    <s v="Onyemere"/>
    <x v="146"/>
    <x v="0"/>
    <x v="1"/>
    <n v="28"/>
    <x v="3"/>
    <n v="160376.60999999999"/>
    <x v="0"/>
    <x v="1"/>
    <x v="1"/>
    <n v="196853.11"/>
    <n v="1"/>
    <m/>
    <m/>
    <x v="2"/>
  </r>
  <r>
    <n v="2025"/>
    <x v="1579"/>
    <s v="Archer"/>
    <x v="153"/>
    <x v="2"/>
    <x v="1"/>
    <n v="41"/>
    <x v="2"/>
    <n v="37702.79"/>
    <x v="0"/>
    <x v="0"/>
    <x v="0"/>
    <n v="195775.48"/>
    <n v="1"/>
    <m/>
    <m/>
    <x v="0"/>
  </r>
  <r>
    <n v="2025"/>
    <x v="1580"/>
    <s v="Mitchell"/>
    <x v="102"/>
    <x v="0"/>
    <x v="0"/>
    <n v="35"/>
    <x v="5"/>
    <n v="118273.83"/>
    <x v="0"/>
    <x v="1"/>
    <x v="0"/>
    <n v="3086.89"/>
    <n v="1"/>
    <m/>
    <m/>
    <x v="0"/>
  </r>
  <r>
    <n v="2025"/>
    <x v="1581"/>
    <s v="Everingham"/>
    <x v="316"/>
    <x v="2"/>
    <x v="0"/>
    <n v="34"/>
    <x v="3"/>
    <n v="131082.17000000001"/>
    <x v="2"/>
    <x v="0"/>
    <x v="0"/>
    <n v="70618"/>
    <n v="1"/>
    <m/>
    <m/>
    <x v="0"/>
  </r>
  <r>
    <n v="2025"/>
    <x v="1582"/>
    <s v="Huie"/>
    <x v="239"/>
    <x v="0"/>
    <x v="1"/>
    <n v="38"/>
    <x v="1"/>
    <n v="94456"/>
    <x v="2"/>
    <x v="1"/>
    <x v="0"/>
    <n v="55034.02"/>
    <n v="1"/>
    <m/>
    <m/>
    <x v="0"/>
  </r>
  <r>
    <n v="2025"/>
    <x v="1583"/>
    <s v="Crowther"/>
    <x v="241"/>
    <x v="0"/>
    <x v="0"/>
    <n v="43"/>
    <x v="2"/>
    <n v="0"/>
    <x v="2"/>
    <x v="1"/>
    <x v="1"/>
    <n v="168035.62"/>
    <n v="1"/>
    <m/>
    <m/>
    <x v="0"/>
  </r>
  <r>
    <n v="2025"/>
    <x v="1584"/>
    <s v="Swift"/>
    <x v="155"/>
    <x v="1"/>
    <x v="0"/>
    <n v="42"/>
    <x v="6"/>
    <n v="0"/>
    <x v="2"/>
    <x v="0"/>
    <x v="0"/>
    <n v="128449.33"/>
    <n v="1"/>
    <m/>
    <m/>
    <x v="0"/>
  </r>
  <r>
    <n v="2025"/>
    <x v="1585"/>
    <s v="Skelton"/>
    <x v="100"/>
    <x v="0"/>
    <x v="1"/>
    <n v="33"/>
    <x v="5"/>
    <n v="93791.38"/>
    <x v="0"/>
    <x v="0"/>
    <x v="0"/>
    <n v="199249.29"/>
    <n v="1"/>
    <m/>
    <m/>
    <x v="0"/>
  </r>
  <r>
    <n v="2025"/>
    <x v="1586"/>
    <s v="White"/>
    <x v="62"/>
    <x v="0"/>
    <x v="0"/>
    <n v="33"/>
    <x v="4"/>
    <n v="0"/>
    <x v="2"/>
    <x v="0"/>
    <x v="1"/>
    <n v="149474.69"/>
    <n v="1"/>
    <m/>
    <m/>
    <x v="0"/>
  </r>
  <r>
    <n v="2025"/>
    <x v="1587"/>
    <s v="Giordano"/>
    <x v="161"/>
    <x v="0"/>
    <x v="0"/>
    <n v="37"/>
    <x v="3"/>
    <n v="0"/>
    <x v="2"/>
    <x v="0"/>
    <x v="0"/>
    <n v="126726.33"/>
    <n v="1"/>
    <m/>
    <m/>
    <x v="0"/>
  </r>
  <r>
    <n v="2025"/>
    <x v="1588"/>
    <s v="Bateson"/>
    <x v="201"/>
    <x v="0"/>
    <x v="1"/>
    <n v="61"/>
    <x v="3"/>
    <n v="155973.13"/>
    <x v="0"/>
    <x v="1"/>
    <x v="0"/>
    <n v="147554.26"/>
    <n v="1"/>
    <m/>
    <m/>
    <x v="3"/>
  </r>
  <r>
    <n v="2025"/>
    <x v="1589"/>
    <s v="Hu"/>
    <x v="64"/>
    <x v="2"/>
    <x v="1"/>
    <n v="36"/>
    <x v="3"/>
    <n v="89409.95"/>
    <x v="0"/>
    <x v="0"/>
    <x v="0"/>
    <n v="149399.70000000001"/>
    <n v="1"/>
    <m/>
    <m/>
    <x v="0"/>
  </r>
  <r>
    <n v="2025"/>
    <x v="1590"/>
    <s v="Day"/>
    <x v="278"/>
    <x v="1"/>
    <x v="0"/>
    <n v="39"/>
    <x v="8"/>
    <n v="97854.37"/>
    <x v="2"/>
    <x v="0"/>
    <x v="1"/>
    <n v="93536.38"/>
    <n v="1"/>
    <m/>
    <m/>
    <x v="0"/>
  </r>
  <r>
    <n v="2025"/>
    <x v="1591"/>
    <s v="Beneventi"/>
    <x v="266"/>
    <x v="0"/>
    <x v="1"/>
    <n v="39"/>
    <x v="5"/>
    <n v="0"/>
    <x v="2"/>
    <x v="0"/>
    <x v="0"/>
    <n v="58883.91"/>
    <n v="1"/>
    <m/>
    <m/>
    <x v="0"/>
  </r>
  <r>
    <n v="2025"/>
    <x v="1592"/>
    <s v="Elizabeth"/>
    <x v="149"/>
    <x v="1"/>
    <x v="1"/>
    <n v="29"/>
    <x v="6"/>
    <n v="60280.62"/>
    <x v="0"/>
    <x v="0"/>
    <x v="1"/>
    <n v="154271.41"/>
    <n v="1"/>
    <m/>
    <m/>
    <x v="2"/>
  </r>
  <r>
    <n v="2025"/>
    <x v="1593"/>
    <s v="Atkins"/>
    <x v="29"/>
    <x v="1"/>
    <x v="1"/>
    <n v="36"/>
    <x v="3"/>
    <n v="135216.79999999999"/>
    <x v="0"/>
    <x v="0"/>
    <x v="0"/>
    <n v="122022.89"/>
    <n v="1"/>
    <m/>
    <m/>
    <x v="0"/>
  </r>
  <r>
    <n v="2025"/>
    <x v="1594"/>
    <s v="Serrano"/>
    <x v="128"/>
    <x v="2"/>
    <x v="0"/>
    <n v="28"/>
    <x v="5"/>
    <n v="124923.35"/>
    <x v="2"/>
    <x v="0"/>
    <x v="0"/>
    <n v="50299.14"/>
    <n v="1"/>
    <m/>
    <m/>
    <x v="2"/>
  </r>
  <r>
    <n v="2025"/>
    <x v="1595"/>
    <s v="Willis"/>
    <x v="360"/>
    <x v="0"/>
    <x v="1"/>
    <n v="38"/>
    <x v="4"/>
    <n v="0"/>
    <x v="2"/>
    <x v="0"/>
    <x v="1"/>
    <n v="187800.63"/>
    <n v="1"/>
    <m/>
    <m/>
    <x v="0"/>
  </r>
  <r>
    <n v="2025"/>
    <x v="1596"/>
    <s v="Stevenson"/>
    <x v="86"/>
    <x v="2"/>
    <x v="1"/>
    <n v="27"/>
    <x v="3"/>
    <n v="188614.07"/>
    <x v="0"/>
    <x v="0"/>
    <x v="1"/>
    <n v="171344.09"/>
    <n v="1"/>
    <m/>
    <m/>
    <x v="2"/>
  </r>
  <r>
    <n v="2025"/>
    <x v="1597"/>
    <s v="Ch'ien"/>
    <x v="179"/>
    <x v="0"/>
    <x v="1"/>
    <n v="32"/>
    <x v="8"/>
    <n v="62321.62"/>
    <x v="0"/>
    <x v="0"/>
    <x v="0"/>
    <n v="40920.589999999997"/>
    <n v="1"/>
    <m/>
    <m/>
    <x v="0"/>
  </r>
  <r>
    <n v="2025"/>
    <x v="1598"/>
    <s v="Cunningham"/>
    <x v="51"/>
    <x v="2"/>
    <x v="0"/>
    <n v="48"/>
    <x v="2"/>
    <n v="120782.7"/>
    <x v="0"/>
    <x v="0"/>
    <x v="1"/>
    <n v="63940.68"/>
    <n v="1"/>
    <m/>
    <m/>
    <x v="1"/>
  </r>
  <r>
    <n v="2025"/>
    <x v="1599"/>
    <s v="Stephens"/>
    <x v="94"/>
    <x v="0"/>
    <x v="0"/>
    <n v="42"/>
    <x v="1"/>
    <n v="115961.58"/>
    <x v="2"/>
    <x v="1"/>
    <x v="0"/>
    <n v="29483.87"/>
    <n v="1"/>
    <m/>
    <m/>
    <x v="0"/>
  </r>
  <r>
    <n v="2025"/>
    <x v="1600"/>
    <s v="Gordon"/>
    <x v="332"/>
    <x v="0"/>
    <x v="1"/>
    <n v="28"/>
    <x v="0"/>
    <n v="115062.61"/>
    <x v="0"/>
    <x v="0"/>
    <x v="1"/>
    <n v="179056.23"/>
    <n v="1"/>
    <m/>
    <m/>
    <x v="2"/>
  </r>
  <r>
    <n v="2025"/>
    <x v="1601"/>
    <s v="Bevan"/>
    <x v="41"/>
    <x v="0"/>
    <x v="0"/>
    <n v="49"/>
    <x v="2"/>
    <n v="160602.25"/>
    <x v="2"/>
    <x v="0"/>
    <x v="1"/>
    <n v="129273.94"/>
    <n v="1"/>
    <m/>
    <m/>
    <x v="1"/>
  </r>
  <r>
    <n v="2025"/>
    <x v="1602"/>
    <s v="Mashman"/>
    <x v="26"/>
    <x v="0"/>
    <x v="0"/>
    <n v="42"/>
    <x v="4"/>
    <n v="108825.34"/>
    <x v="1"/>
    <x v="0"/>
    <x v="1"/>
    <n v="55558.51"/>
    <n v="1"/>
    <m/>
    <m/>
    <x v="0"/>
  </r>
  <r>
    <n v="2025"/>
    <x v="1603"/>
    <s v="Tu"/>
    <x v="392"/>
    <x v="2"/>
    <x v="0"/>
    <n v="36"/>
    <x v="2"/>
    <n v="166287.85"/>
    <x v="0"/>
    <x v="0"/>
    <x v="0"/>
    <n v="23305.85"/>
    <n v="1"/>
    <m/>
    <m/>
    <x v="0"/>
  </r>
  <r>
    <n v="2025"/>
    <x v="1604"/>
    <s v="Milanesi"/>
    <x v="219"/>
    <x v="0"/>
    <x v="0"/>
    <n v="31"/>
    <x v="1"/>
    <n v="152663.76999999999"/>
    <x v="0"/>
    <x v="1"/>
    <x v="0"/>
    <n v="17128.64"/>
    <n v="1"/>
    <m/>
    <m/>
    <x v="0"/>
  </r>
  <r>
    <n v="2025"/>
    <x v="1605"/>
    <s v="Romano"/>
    <x v="20"/>
    <x v="2"/>
    <x v="0"/>
    <n v="31"/>
    <x v="9"/>
    <n v="80844.69"/>
    <x v="2"/>
    <x v="0"/>
    <x v="0"/>
    <n v="74641.899999999994"/>
    <n v="1"/>
    <m/>
    <m/>
    <x v="0"/>
  </r>
  <r>
    <n v="2025"/>
    <x v="1606"/>
    <s v="Goliwe"/>
    <x v="300"/>
    <x v="2"/>
    <x v="0"/>
    <n v="40"/>
    <x v="0"/>
    <n v="97001.36"/>
    <x v="2"/>
    <x v="0"/>
    <x v="1"/>
    <n v="154486.01"/>
    <n v="1"/>
    <m/>
    <m/>
    <x v="0"/>
  </r>
  <r>
    <n v="2025"/>
    <x v="1607"/>
    <s v="Hsueh"/>
    <x v="152"/>
    <x v="0"/>
    <x v="1"/>
    <n v="64"/>
    <x v="4"/>
    <n v="0"/>
    <x v="2"/>
    <x v="0"/>
    <x v="0"/>
    <n v="3185.67"/>
    <n v="1"/>
    <m/>
    <m/>
    <x v="3"/>
  </r>
  <r>
    <n v="2025"/>
    <x v="1608"/>
    <s v="Gray"/>
    <x v="27"/>
    <x v="0"/>
    <x v="0"/>
    <n v="39"/>
    <x v="0"/>
    <n v="122524.61"/>
    <x v="2"/>
    <x v="0"/>
    <x v="1"/>
    <n v="88463.63"/>
    <n v="1"/>
    <m/>
    <m/>
    <x v="0"/>
  </r>
  <r>
    <n v="2025"/>
    <x v="1609"/>
    <s v="Wright"/>
    <x v="0"/>
    <x v="0"/>
    <x v="0"/>
    <n v="35"/>
    <x v="2"/>
    <n v="132292.63"/>
    <x v="0"/>
    <x v="0"/>
    <x v="1"/>
    <n v="65682.929999999993"/>
    <n v="1"/>
    <m/>
    <m/>
    <x v="0"/>
  </r>
  <r>
    <n v="2025"/>
    <x v="1610"/>
    <s v="Chiemeka"/>
    <x v="200"/>
    <x v="0"/>
    <x v="0"/>
    <n v="24"/>
    <x v="10"/>
    <n v="0"/>
    <x v="2"/>
    <x v="0"/>
    <x v="0"/>
    <n v="140586.07999999999"/>
    <n v="1"/>
    <m/>
    <m/>
    <x v="2"/>
  </r>
  <r>
    <n v="2025"/>
    <x v="1611"/>
    <s v="Chung"/>
    <x v="295"/>
    <x v="2"/>
    <x v="0"/>
    <n v="49"/>
    <x v="9"/>
    <n v="91502.99"/>
    <x v="0"/>
    <x v="0"/>
    <x v="1"/>
    <n v="117232.9"/>
    <n v="1"/>
    <m/>
    <m/>
    <x v="1"/>
  </r>
  <r>
    <n v="2025"/>
    <x v="1612"/>
    <s v="Pinto"/>
    <x v="74"/>
    <x v="0"/>
    <x v="1"/>
    <n v="52"/>
    <x v="6"/>
    <n v="0"/>
    <x v="0"/>
    <x v="0"/>
    <x v="1"/>
    <n v="116137.01"/>
    <n v="1"/>
    <m/>
    <m/>
    <x v="1"/>
  </r>
  <r>
    <n v="2025"/>
    <x v="1613"/>
    <s v="Kellway"/>
    <x v="178"/>
    <x v="2"/>
    <x v="1"/>
    <n v="29"/>
    <x v="6"/>
    <n v="59385.98"/>
    <x v="2"/>
    <x v="0"/>
    <x v="0"/>
    <n v="105533.96"/>
    <n v="1"/>
    <m/>
    <m/>
    <x v="2"/>
  </r>
  <r>
    <n v="2025"/>
    <x v="1614"/>
    <s v="Sopuluchi"/>
    <x v="270"/>
    <x v="0"/>
    <x v="1"/>
    <n v="77"/>
    <x v="9"/>
    <n v="0"/>
    <x v="1"/>
    <x v="0"/>
    <x v="0"/>
    <n v="81514.06"/>
    <n v="1"/>
    <m/>
    <m/>
    <x v="3"/>
  </r>
  <r>
    <n v="2025"/>
    <x v="1615"/>
    <s v="Spitzer"/>
    <x v="99"/>
    <x v="2"/>
    <x v="0"/>
    <n v="21"/>
    <x v="5"/>
    <n v="97956.5"/>
    <x v="0"/>
    <x v="0"/>
    <x v="0"/>
    <n v="164966.26999999999"/>
    <n v="1"/>
    <m/>
    <m/>
    <x v="2"/>
  </r>
  <r>
    <n v="2025"/>
    <x v="1616"/>
    <s v="Potter"/>
    <x v="165"/>
    <x v="0"/>
    <x v="0"/>
    <n v="49"/>
    <x v="4"/>
    <n v="0"/>
    <x v="2"/>
    <x v="0"/>
    <x v="0"/>
    <n v="23631.55"/>
    <n v="1"/>
    <m/>
    <m/>
    <x v="1"/>
  </r>
  <r>
    <n v="2025"/>
    <x v="1617"/>
    <s v="Matthews"/>
    <x v="186"/>
    <x v="1"/>
    <x v="0"/>
    <n v="40"/>
    <x v="4"/>
    <n v="0"/>
    <x v="2"/>
    <x v="1"/>
    <x v="0"/>
    <n v="105433.53"/>
    <n v="1"/>
    <m/>
    <m/>
    <x v="0"/>
  </r>
  <r>
    <n v="2025"/>
    <x v="1618"/>
    <s v="Nicholls"/>
    <x v="351"/>
    <x v="0"/>
    <x v="1"/>
    <n v="27"/>
    <x v="2"/>
    <n v="141223.67999999999"/>
    <x v="2"/>
    <x v="0"/>
    <x v="1"/>
    <n v="90591.15"/>
    <n v="1"/>
    <m/>
    <m/>
    <x v="2"/>
  </r>
  <r>
    <n v="2025"/>
    <x v="1619"/>
    <s v="McDonald"/>
    <x v="52"/>
    <x v="0"/>
    <x v="1"/>
    <n v="18"/>
    <x v="7"/>
    <n v="151762.74"/>
    <x v="0"/>
    <x v="1"/>
    <x v="0"/>
    <n v="127014.32"/>
    <n v="1"/>
    <m/>
    <m/>
    <x v="2"/>
  </r>
  <r>
    <n v="2025"/>
    <x v="1620"/>
    <s v="Fiorentini"/>
    <x v="170"/>
    <x v="2"/>
    <x v="1"/>
    <n v="43"/>
    <x v="1"/>
    <n v="141749.74"/>
    <x v="2"/>
    <x v="1"/>
    <x v="0"/>
    <n v="90905.26"/>
    <n v="1"/>
    <m/>
    <m/>
    <x v="0"/>
  </r>
  <r>
    <n v="2025"/>
    <x v="1621"/>
    <s v="Kovalyova"/>
    <x v="156"/>
    <x v="1"/>
    <x v="1"/>
    <n v="38"/>
    <x v="8"/>
    <n v="75075.14"/>
    <x v="0"/>
    <x v="0"/>
    <x v="0"/>
    <n v="8651.92"/>
    <n v="1"/>
    <m/>
    <m/>
    <x v="0"/>
  </r>
  <r>
    <n v="2025"/>
    <x v="1622"/>
    <s v="Miah"/>
    <x v="351"/>
    <x v="0"/>
    <x v="0"/>
    <n v="25"/>
    <x v="4"/>
    <n v="165686.10999999999"/>
    <x v="2"/>
    <x v="0"/>
    <x v="1"/>
    <n v="15467.98"/>
    <n v="1"/>
    <m/>
    <m/>
    <x v="2"/>
  </r>
  <r>
    <n v="2025"/>
    <x v="1623"/>
    <s v="Builder"/>
    <x v="114"/>
    <x v="0"/>
    <x v="1"/>
    <n v="38"/>
    <x v="0"/>
    <n v="0"/>
    <x v="0"/>
    <x v="0"/>
    <x v="1"/>
    <n v="79915.28"/>
    <n v="1"/>
    <m/>
    <m/>
    <x v="0"/>
  </r>
  <r>
    <n v="2025"/>
    <x v="1624"/>
    <s v="Baddeley"/>
    <x v="145"/>
    <x v="1"/>
    <x v="0"/>
    <n v="25"/>
    <x v="7"/>
    <n v="0"/>
    <x v="2"/>
    <x v="0"/>
    <x v="1"/>
    <n v="69361.95"/>
    <n v="1"/>
    <m/>
    <m/>
    <x v="2"/>
  </r>
  <r>
    <n v="2025"/>
    <x v="1625"/>
    <s v="Hu"/>
    <x v="212"/>
    <x v="0"/>
    <x v="1"/>
    <n v="44"/>
    <x v="6"/>
    <n v="0"/>
    <x v="2"/>
    <x v="0"/>
    <x v="1"/>
    <n v="86935.08"/>
    <n v="1"/>
    <m/>
    <m/>
    <x v="0"/>
  </r>
  <r>
    <n v="2025"/>
    <x v="1626"/>
    <s v="Hs?"/>
    <x v="363"/>
    <x v="0"/>
    <x v="0"/>
    <n v="28"/>
    <x v="10"/>
    <n v="0"/>
    <x v="2"/>
    <x v="0"/>
    <x v="0"/>
    <n v="7597.83"/>
    <n v="1"/>
    <m/>
    <m/>
    <x v="2"/>
  </r>
  <r>
    <n v="2025"/>
    <x v="1627"/>
    <s v="Ford"/>
    <x v="212"/>
    <x v="0"/>
    <x v="1"/>
    <n v="32"/>
    <x v="8"/>
    <n v="92961.61"/>
    <x v="0"/>
    <x v="0"/>
    <x v="1"/>
    <n v="116957.6"/>
    <n v="1"/>
    <m/>
    <m/>
    <x v="0"/>
  </r>
  <r>
    <n v="2025"/>
    <x v="1628"/>
    <s v="Todd"/>
    <x v="172"/>
    <x v="1"/>
    <x v="0"/>
    <n v="30"/>
    <x v="9"/>
    <n v="0"/>
    <x v="2"/>
    <x v="1"/>
    <x v="0"/>
    <n v="157884.82999999999"/>
    <n v="1"/>
    <m/>
    <m/>
    <x v="2"/>
  </r>
  <r>
    <n v="2025"/>
    <x v="1629"/>
    <s v="Johnston"/>
    <x v="328"/>
    <x v="2"/>
    <x v="1"/>
    <n v="46"/>
    <x v="8"/>
    <n v="130812.91"/>
    <x v="0"/>
    <x v="0"/>
    <x v="0"/>
    <n v="77981.539999999994"/>
    <n v="1"/>
    <m/>
    <m/>
    <x v="1"/>
  </r>
  <r>
    <n v="2025"/>
    <x v="1630"/>
    <s v="Obiajulu"/>
    <x v="67"/>
    <x v="2"/>
    <x v="1"/>
    <n v="57"/>
    <x v="2"/>
    <n v="107174.58"/>
    <x v="0"/>
    <x v="0"/>
    <x v="0"/>
    <n v="126369.55"/>
    <n v="1"/>
    <m/>
    <m/>
    <x v="1"/>
  </r>
  <r>
    <n v="2025"/>
    <x v="1631"/>
    <s v="Azubuike"/>
    <x v="400"/>
    <x v="1"/>
    <x v="1"/>
    <n v="54"/>
    <x v="1"/>
    <n v="152677.48000000001"/>
    <x v="0"/>
    <x v="0"/>
    <x v="0"/>
    <n v="191973.49"/>
    <n v="1"/>
    <m/>
    <m/>
    <x v="1"/>
  </r>
  <r>
    <n v="2025"/>
    <x v="1632"/>
    <s v="Padovesi"/>
    <x v="363"/>
    <x v="0"/>
    <x v="1"/>
    <n v="30"/>
    <x v="6"/>
    <n v="132005.76999999999"/>
    <x v="0"/>
    <x v="0"/>
    <x v="1"/>
    <n v="142940.39000000001"/>
    <n v="1"/>
    <m/>
    <m/>
    <x v="2"/>
  </r>
  <r>
    <n v="2025"/>
    <x v="1633"/>
    <s v="Farmer"/>
    <x v="101"/>
    <x v="0"/>
    <x v="1"/>
    <n v="35"/>
    <x v="3"/>
    <n v="0"/>
    <x v="0"/>
    <x v="1"/>
    <x v="1"/>
    <n v="48869.67"/>
    <n v="1"/>
    <m/>
    <m/>
    <x v="0"/>
  </r>
  <r>
    <n v="2025"/>
    <x v="1634"/>
    <s v="Ignatieff"/>
    <x v="242"/>
    <x v="1"/>
    <x v="0"/>
    <n v="23"/>
    <x v="8"/>
    <n v="0"/>
    <x v="2"/>
    <x v="0"/>
    <x v="0"/>
    <n v="73131.73"/>
    <n v="1"/>
    <m/>
    <m/>
    <x v="2"/>
  </r>
  <r>
    <n v="2025"/>
    <x v="1635"/>
    <s v="Lu"/>
    <x v="151"/>
    <x v="0"/>
    <x v="0"/>
    <n v="33"/>
    <x v="3"/>
    <n v="127305.5"/>
    <x v="0"/>
    <x v="0"/>
    <x v="0"/>
    <n v="120037.36"/>
    <n v="1"/>
    <m/>
    <m/>
    <x v="0"/>
  </r>
  <r>
    <n v="2025"/>
    <x v="1636"/>
    <s v="Artemiev"/>
    <x v="391"/>
    <x v="0"/>
    <x v="0"/>
    <n v="37"/>
    <x v="5"/>
    <n v="0"/>
    <x v="2"/>
    <x v="0"/>
    <x v="1"/>
    <n v="193995.37"/>
    <n v="1"/>
    <m/>
    <m/>
    <x v="0"/>
  </r>
  <r>
    <n v="2025"/>
    <x v="1637"/>
    <s v="Okonkwo"/>
    <x v="100"/>
    <x v="1"/>
    <x v="0"/>
    <n v="31"/>
    <x v="10"/>
    <n v="0"/>
    <x v="2"/>
    <x v="1"/>
    <x v="1"/>
    <n v="179453.66"/>
    <n v="1"/>
    <m/>
    <m/>
    <x v="0"/>
  </r>
  <r>
    <n v="2025"/>
    <x v="1638"/>
    <s v="Dore"/>
    <x v="3"/>
    <x v="0"/>
    <x v="1"/>
    <n v="39"/>
    <x v="9"/>
    <n v="0"/>
    <x v="0"/>
    <x v="0"/>
    <x v="1"/>
    <n v="80963.92"/>
    <n v="1"/>
    <m/>
    <m/>
    <x v="0"/>
  </r>
  <r>
    <n v="2025"/>
    <x v="1639"/>
    <s v="T'ang"/>
    <x v="283"/>
    <x v="2"/>
    <x v="1"/>
    <n v="32"/>
    <x v="2"/>
    <n v="170291.22"/>
    <x v="2"/>
    <x v="1"/>
    <x v="0"/>
    <n v="15658.99"/>
    <n v="1"/>
    <m/>
    <m/>
    <x v="0"/>
  </r>
  <r>
    <n v="2025"/>
    <x v="1640"/>
    <s v="Ashbolt"/>
    <x v="202"/>
    <x v="1"/>
    <x v="1"/>
    <n v="47"/>
    <x v="8"/>
    <n v="102562.23"/>
    <x v="0"/>
    <x v="0"/>
    <x v="1"/>
    <n v="92708.1"/>
    <n v="1"/>
    <m/>
    <m/>
    <x v="1"/>
  </r>
  <r>
    <n v="2025"/>
    <x v="1641"/>
    <s v="Bazarova"/>
    <x v="170"/>
    <x v="1"/>
    <x v="1"/>
    <n v="53"/>
    <x v="0"/>
    <n v="111061.01"/>
    <x v="2"/>
    <x v="1"/>
    <x v="1"/>
    <n v="26542.17"/>
    <n v="1"/>
    <m/>
    <m/>
    <x v="1"/>
  </r>
  <r>
    <n v="2025"/>
    <x v="1642"/>
    <s v="Buccho"/>
    <x v="216"/>
    <x v="1"/>
    <x v="1"/>
    <n v="62"/>
    <x v="6"/>
    <n v="0"/>
    <x v="0"/>
    <x v="0"/>
    <x v="0"/>
    <n v="65010.74"/>
    <n v="1"/>
    <m/>
    <m/>
    <x v="3"/>
  </r>
  <r>
    <n v="2025"/>
    <x v="1643"/>
    <s v="Burn"/>
    <x v="130"/>
    <x v="0"/>
    <x v="0"/>
    <n v="34"/>
    <x v="4"/>
    <n v="124379.14"/>
    <x v="0"/>
    <x v="0"/>
    <x v="1"/>
    <n v="106892.91"/>
    <n v="1"/>
    <m/>
    <m/>
    <x v="0"/>
  </r>
  <r>
    <n v="2025"/>
    <x v="1644"/>
    <s v="Andreyev"/>
    <x v="118"/>
    <x v="0"/>
    <x v="0"/>
    <n v="37"/>
    <x v="3"/>
    <n v="0"/>
    <x v="0"/>
    <x v="0"/>
    <x v="0"/>
    <n v="185210.63"/>
    <n v="1"/>
    <m/>
    <m/>
    <x v="0"/>
  </r>
  <r>
    <n v="2025"/>
    <x v="1645"/>
    <s v="Endrizzi"/>
    <x v="77"/>
    <x v="2"/>
    <x v="0"/>
    <n v="41"/>
    <x v="6"/>
    <n v="57745.760000000002"/>
    <x v="0"/>
    <x v="0"/>
    <x v="1"/>
    <n v="4035.46"/>
    <n v="1"/>
    <m/>
    <m/>
    <x v="0"/>
  </r>
  <r>
    <n v="2025"/>
    <x v="1646"/>
    <s v="Brown"/>
    <x v="275"/>
    <x v="2"/>
    <x v="0"/>
    <n v="50"/>
    <x v="8"/>
    <n v="129293.74"/>
    <x v="0"/>
    <x v="0"/>
    <x v="1"/>
    <n v="177805.44"/>
    <n v="1"/>
    <m/>
    <m/>
    <x v="1"/>
  </r>
  <r>
    <n v="2025"/>
    <x v="1647"/>
    <s v="Nock"/>
    <x v="171"/>
    <x v="0"/>
    <x v="0"/>
    <n v="45"/>
    <x v="3"/>
    <n v="0"/>
    <x v="2"/>
    <x v="0"/>
    <x v="0"/>
    <n v="68831.72"/>
    <n v="1"/>
    <m/>
    <m/>
    <x v="0"/>
  </r>
  <r>
    <n v="2025"/>
    <x v="1648"/>
    <s v="Okeke"/>
    <x v="47"/>
    <x v="2"/>
    <x v="0"/>
    <n v="40"/>
    <x v="2"/>
    <n v="150777.1"/>
    <x v="0"/>
    <x v="0"/>
    <x v="1"/>
    <n v="114732.62"/>
    <n v="1"/>
    <m/>
    <m/>
    <x v="0"/>
  </r>
  <r>
    <n v="2025"/>
    <x v="1649"/>
    <s v="Cunningham"/>
    <x v="204"/>
    <x v="1"/>
    <x v="1"/>
    <n v="41"/>
    <x v="4"/>
    <n v="0"/>
    <x v="2"/>
    <x v="0"/>
    <x v="1"/>
    <n v="22299.27"/>
    <n v="1"/>
    <m/>
    <m/>
    <x v="0"/>
  </r>
  <r>
    <n v="2025"/>
    <x v="1650"/>
    <s v="Kelley"/>
    <x v="107"/>
    <x v="0"/>
    <x v="1"/>
    <n v="34"/>
    <x v="5"/>
    <n v="0"/>
    <x v="2"/>
    <x v="1"/>
    <x v="1"/>
    <n v="197283.20000000001"/>
    <n v="1"/>
    <m/>
    <m/>
    <x v="0"/>
  </r>
  <r>
    <n v="2025"/>
    <x v="1651"/>
    <s v="Wilson"/>
    <x v="177"/>
    <x v="1"/>
    <x v="1"/>
    <n v="31"/>
    <x v="9"/>
    <n v="108632.48"/>
    <x v="0"/>
    <x v="0"/>
    <x v="0"/>
    <n v="179485.96"/>
    <n v="1"/>
    <m/>
    <m/>
    <x v="0"/>
  </r>
  <r>
    <n v="2025"/>
    <x v="1652"/>
    <s v="Woods"/>
    <x v="15"/>
    <x v="0"/>
    <x v="1"/>
    <n v="59"/>
    <x v="8"/>
    <n v="153861.1"/>
    <x v="0"/>
    <x v="0"/>
    <x v="0"/>
    <n v="17699.48"/>
    <n v="1"/>
    <m/>
    <m/>
    <x v="1"/>
  </r>
  <r>
    <n v="2025"/>
    <x v="1653"/>
    <s v="McFarland"/>
    <x v="365"/>
    <x v="0"/>
    <x v="1"/>
    <n v="56"/>
    <x v="1"/>
    <n v="100374.58"/>
    <x v="0"/>
    <x v="0"/>
    <x v="1"/>
    <n v="118490.8"/>
    <n v="1"/>
    <m/>
    <m/>
    <x v="1"/>
  </r>
  <r>
    <n v="2025"/>
    <x v="1654"/>
    <s v="Cisneros"/>
    <x v="401"/>
    <x v="0"/>
    <x v="1"/>
    <n v="32"/>
    <x v="2"/>
    <n v="0"/>
    <x v="2"/>
    <x v="1"/>
    <x v="1"/>
    <n v="133292.94"/>
    <n v="1"/>
    <m/>
    <m/>
    <x v="0"/>
  </r>
  <r>
    <n v="2025"/>
    <x v="1655"/>
    <s v="Borchgrevink"/>
    <x v="22"/>
    <x v="0"/>
    <x v="0"/>
    <n v="47"/>
    <x v="9"/>
    <n v="61196.54"/>
    <x v="0"/>
    <x v="0"/>
    <x v="1"/>
    <n v="58170.239999999998"/>
    <n v="1"/>
    <m/>
    <m/>
    <x v="1"/>
  </r>
  <r>
    <n v="2025"/>
    <x v="1656"/>
    <s v="Rozhkova"/>
    <x v="61"/>
    <x v="2"/>
    <x v="1"/>
    <n v="31"/>
    <x v="5"/>
    <n v="116891.72"/>
    <x v="0"/>
    <x v="0"/>
    <x v="1"/>
    <n v="107137.3"/>
    <n v="1"/>
    <m/>
    <m/>
    <x v="0"/>
  </r>
  <r>
    <n v="2025"/>
    <x v="1657"/>
    <s v="Bradley"/>
    <x v="134"/>
    <x v="2"/>
    <x v="0"/>
    <n v="54"/>
    <x v="5"/>
    <n v="133656.91"/>
    <x v="1"/>
    <x v="0"/>
    <x v="1"/>
    <n v="145071.32999999999"/>
    <n v="1"/>
    <m/>
    <m/>
    <x v="1"/>
  </r>
  <r>
    <n v="2025"/>
    <x v="1658"/>
    <s v="Obialo"/>
    <x v="256"/>
    <x v="0"/>
    <x v="1"/>
    <n v="44"/>
    <x v="0"/>
    <n v="92911.52"/>
    <x v="0"/>
    <x v="1"/>
    <x v="0"/>
    <n v="85495.24"/>
    <n v="1"/>
    <m/>
    <m/>
    <x v="0"/>
  </r>
  <r>
    <n v="2025"/>
    <x v="1659"/>
    <s v="Hudson"/>
    <x v="212"/>
    <x v="1"/>
    <x v="0"/>
    <n v="31"/>
    <x v="9"/>
    <n v="119825.75"/>
    <x v="2"/>
    <x v="0"/>
    <x v="0"/>
    <n v="101139.3"/>
    <n v="1"/>
    <m/>
    <m/>
    <x v="0"/>
  </r>
  <r>
    <n v="2025"/>
    <x v="1660"/>
    <s v="Veltri"/>
    <x v="50"/>
    <x v="0"/>
    <x v="0"/>
    <n v="37"/>
    <x v="3"/>
    <n v="111852.84"/>
    <x v="2"/>
    <x v="0"/>
    <x v="1"/>
    <n v="10511.13"/>
    <n v="1"/>
    <m/>
    <m/>
    <x v="0"/>
  </r>
  <r>
    <n v="2025"/>
    <x v="1661"/>
    <s v="Mazzanti"/>
    <x v="239"/>
    <x v="2"/>
    <x v="1"/>
    <n v="32"/>
    <x v="10"/>
    <n v="106683.52"/>
    <x v="2"/>
    <x v="0"/>
    <x v="0"/>
    <n v="137916.49"/>
    <n v="1"/>
    <m/>
    <m/>
    <x v="0"/>
  </r>
  <r>
    <n v="2025"/>
    <x v="1662"/>
    <s v="Thorpe"/>
    <x v="160"/>
    <x v="2"/>
    <x v="1"/>
    <n v="40"/>
    <x v="3"/>
    <n v="139022.24"/>
    <x v="0"/>
    <x v="1"/>
    <x v="0"/>
    <n v="193383.13"/>
    <n v="1"/>
    <m/>
    <m/>
    <x v="0"/>
  </r>
  <r>
    <n v="2025"/>
    <x v="1663"/>
    <s v="Golibe"/>
    <x v="298"/>
    <x v="2"/>
    <x v="0"/>
    <n v="40"/>
    <x v="4"/>
    <n v="148571.07"/>
    <x v="0"/>
    <x v="0"/>
    <x v="1"/>
    <n v="189826.96"/>
    <n v="1"/>
    <m/>
    <m/>
    <x v="0"/>
  </r>
  <r>
    <n v="2025"/>
    <x v="1664"/>
    <s v="Udinesi"/>
    <x v="89"/>
    <x v="0"/>
    <x v="1"/>
    <n v="52"/>
    <x v="4"/>
    <n v="0"/>
    <x v="0"/>
    <x v="1"/>
    <x v="0"/>
    <n v="144113.42000000001"/>
    <n v="1"/>
    <m/>
    <m/>
    <x v="1"/>
  </r>
  <r>
    <n v="2025"/>
    <x v="1665"/>
    <s v="Stewart"/>
    <x v="213"/>
    <x v="0"/>
    <x v="1"/>
    <n v="42"/>
    <x v="1"/>
    <n v="129776.72"/>
    <x v="2"/>
    <x v="1"/>
    <x v="0"/>
    <n v="143538.51"/>
    <n v="1"/>
    <m/>
    <m/>
    <x v="0"/>
  </r>
  <r>
    <n v="2025"/>
    <x v="1666"/>
    <s v="Curtis"/>
    <x v="235"/>
    <x v="0"/>
    <x v="0"/>
    <n v="46"/>
    <x v="8"/>
    <n v="0"/>
    <x v="0"/>
    <x v="0"/>
    <x v="1"/>
    <n v="77677.14"/>
    <n v="1"/>
    <m/>
    <m/>
    <x v="1"/>
  </r>
  <r>
    <n v="2025"/>
    <x v="1667"/>
    <s v="Hayden"/>
    <x v="141"/>
    <x v="1"/>
    <x v="0"/>
    <n v="46"/>
    <x v="2"/>
    <n v="0"/>
    <x v="2"/>
    <x v="0"/>
    <x v="0"/>
    <n v="183717.94"/>
    <n v="1"/>
    <m/>
    <m/>
    <x v="1"/>
  </r>
  <r>
    <n v="2025"/>
    <x v="1668"/>
    <s v="H?"/>
    <x v="319"/>
    <x v="0"/>
    <x v="1"/>
    <n v="24"/>
    <x v="7"/>
    <n v="0"/>
    <x v="0"/>
    <x v="1"/>
    <x v="1"/>
    <n v="92180.62"/>
    <n v="1"/>
    <m/>
    <m/>
    <x v="2"/>
  </r>
  <r>
    <n v="2025"/>
    <x v="1669"/>
    <s v="Campbell"/>
    <x v="162"/>
    <x v="0"/>
    <x v="0"/>
    <n v="37"/>
    <x v="3"/>
    <n v="0"/>
    <x v="2"/>
    <x v="0"/>
    <x v="0"/>
    <n v="28690.9"/>
    <n v="1"/>
    <m/>
    <m/>
    <x v="0"/>
  </r>
  <r>
    <n v="2025"/>
    <x v="1670"/>
    <s v="Green"/>
    <x v="210"/>
    <x v="1"/>
    <x v="1"/>
    <n v="24"/>
    <x v="6"/>
    <n v="114739.92"/>
    <x v="0"/>
    <x v="0"/>
    <x v="1"/>
    <n v="85891.02"/>
    <n v="1"/>
    <m/>
    <m/>
    <x v="2"/>
  </r>
  <r>
    <n v="2025"/>
    <x v="1671"/>
    <s v="P'eng"/>
    <x v="165"/>
    <x v="2"/>
    <x v="1"/>
    <n v="41"/>
    <x v="0"/>
    <n v="122545.65"/>
    <x v="2"/>
    <x v="0"/>
    <x v="0"/>
    <n v="42050.239999999998"/>
    <n v="1"/>
    <m/>
    <m/>
    <x v="0"/>
  </r>
  <r>
    <n v="2025"/>
    <x v="1672"/>
    <s v="Cremonesi"/>
    <x v="368"/>
    <x v="0"/>
    <x v="0"/>
    <n v="37"/>
    <x v="5"/>
    <n v="0"/>
    <x v="2"/>
    <x v="0"/>
    <x v="1"/>
    <n v="110142.34"/>
    <n v="1"/>
    <m/>
    <m/>
    <x v="0"/>
  </r>
  <r>
    <n v="2025"/>
    <x v="1673"/>
    <s v="Liang"/>
    <x v="79"/>
    <x v="2"/>
    <x v="0"/>
    <n v="26"/>
    <x v="1"/>
    <n v="131908.35"/>
    <x v="0"/>
    <x v="0"/>
    <x v="0"/>
    <n v="179269.79"/>
    <n v="1"/>
    <m/>
    <m/>
    <x v="2"/>
  </r>
  <r>
    <n v="2025"/>
    <x v="1674"/>
    <s v="Gough"/>
    <x v="212"/>
    <x v="2"/>
    <x v="0"/>
    <n v="42"/>
    <x v="3"/>
    <n v="105722.69"/>
    <x v="0"/>
    <x v="0"/>
    <x v="0"/>
    <n v="90558.24"/>
    <n v="1"/>
    <m/>
    <m/>
    <x v="0"/>
  </r>
  <r>
    <n v="2025"/>
    <x v="1675"/>
    <s v="Bates"/>
    <x v="347"/>
    <x v="1"/>
    <x v="1"/>
    <n v="33"/>
    <x v="7"/>
    <n v="0"/>
    <x v="2"/>
    <x v="0"/>
    <x v="1"/>
    <n v="162022.47"/>
    <n v="1"/>
    <m/>
    <m/>
    <x v="0"/>
  </r>
  <r>
    <n v="2025"/>
    <x v="1676"/>
    <s v="Padovesi"/>
    <x v="359"/>
    <x v="1"/>
    <x v="0"/>
    <n v="44"/>
    <x v="2"/>
    <n v="0"/>
    <x v="1"/>
    <x v="0"/>
    <x v="1"/>
    <n v="66926.83"/>
    <n v="1"/>
    <m/>
    <m/>
    <x v="0"/>
  </r>
  <r>
    <n v="2025"/>
    <x v="1677"/>
    <s v="Yin"/>
    <x v="347"/>
    <x v="1"/>
    <x v="0"/>
    <n v="40"/>
    <x v="2"/>
    <n v="0"/>
    <x v="2"/>
    <x v="0"/>
    <x v="1"/>
    <n v="108891.3"/>
    <n v="1"/>
    <m/>
    <m/>
    <x v="0"/>
  </r>
  <r>
    <n v="2025"/>
    <x v="1678"/>
    <s v="Kharlamov"/>
    <x v="275"/>
    <x v="0"/>
    <x v="0"/>
    <n v="18"/>
    <x v="4"/>
    <n v="82767.42"/>
    <x v="0"/>
    <x v="0"/>
    <x v="1"/>
    <n v="71811.899999999994"/>
    <n v="1"/>
    <m/>
    <m/>
    <x v="2"/>
  </r>
  <r>
    <n v="2025"/>
    <x v="1679"/>
    <s v="Nicholls"/>
    <x v="170"/>
    <x v="0"/>
    <x v="0"/>
    <n v="42"/>
    <x v="1"/>
    <n v="87842.98"/>
    <x v="0"/>
    <x v="1"/>
    <x v="1"/>
    <n v="92223.59"/>
    <n v="1"/>
    <m/>
    <m/>
    <x v="0"/>
  </r>
  <r>
    <n v="2025"/>
    <x v="1680"/>
    <s v="Burns"/>
    <x v="242"/>
    <x v="1"/>
    <x v="1"/>
    <n v="39"/>
    <x v="5"/>
    <n v="133261.13"/>
    <x v="0"/>
    <x v="0"/>
    <x v="0"/>
    <n v="78065.899999999994"/>
    <n v="1"/>
    <m/>
    <m/>
    <x v="0"/>
  </r>
  <r>
    <n v="2025"/>
    <x v="1681"/>
    <s v="Fleming"/>
    <x v="180"/>
    <x v="1"/>
    <x v="0"/>
    <n v="32"/>
    <x v="6"/>
    <n v="0"/>
    <x v="2"/>
    <x v="0"/>
    <x v="0"/>
    <n v="59679.9"/>
    <n v="1"/>
    <m/>
    <m/>
    <x v="0"/>
  </r>
  <r>
    <n v="2025"/>
    <x v="1682"/>
    <s v="Watson"/>
    <x v="157"/>
    <x v="0"/>
    <x v="1"/>
    <n v="41"/>
    <x v="10"/>
    <n v="97925.11"/>
    <x v="0"/>
    <x v="0"/>
    <x v="1"/>
    <n v="85000.320000000007"/>
    <n v="1"/>
    <m/>
    <m/>
    <x v="0"/>
  </r>
  <r>
    <n v="2025"/>
    <x v="1683"/>
    <s v="Obiajulu"/>
    <x v="152"/>
    <x v="0"/>
    <x v="1"/>
    <n v="52"/>
    <x v="8"/>
    <n v="0"/>
    <x v="0"/>
    <x v="0"/>
    <x v="0"/>
    <n v="159808.95000000001"/>
    <n v="1"/>
    <m/>
    <m/>
    <x v="1"/>
  </r>
  <r>
    <n v="2025"/>
    <x v="1684"/>
    <s v="Han"/>
    <x v="225"/>
    <x v="0"/>
    <x v="0"/>
    <n v="24"/>
    <x v="3"/>
    <n v="140453.91"/>
    <x v="0"/>
    <x v="0"/>
    <x v="1"/>
    <n v="129001.3"/>
    <n v="1"/>
    <m/>
    <m/>
    <x v="2"/>
  </r>
  <r>
    <n v="2025"/>
    <x v="1685"/>
    <s v="Ferguson"/>
    <x v="225"/>
    <x v="2"/>
    <x v="0"/>
    <n v="20"/>
    <x v="10"/>
    <n v="117356.19"/>
    <x v="0"/>
    <x v="1"/>
    <x v="1"/>
    <n v="113557.7"/>
    <n v="1"/>
    <m/>
    <m/>
    <x v="2"/>
  </r>
  <r>
    <n v="2025"/>
    <x v="1686"/>
    <s v="Tao"/>
    <x v="119"/>
    <x v="1"/>
    <x v="1"/>
    <n v="36"/>
    <x v="8"/>
    <n v="0"/>
    <x v="2"/>
    <x v="0"/>
    <x v="0"/>
    <n v="147758.51"/>
    <n v="1"/>
    <m/>
    <m/>
    <x v="0"/>
  </r>
  <r>
    <n v="2025"/>
    <x v="1687"/>
    <s v="Le Grand"/>
    <x v="4"/>
    <x v="1"/>
    <x v="1"/>
    <n v="37"/>
    <x v="4"/>
    <n v="137204.76999999999"/>
    <x v="0"/>
    <x v="0"/>
    <x v="0"/>
    <n v="28865.59"/>
    <n v="1"/>
    <m/>
    <m/>
    <x v="0"/>
  </r>
  <r>
    <n v="2025"/>
    <x v="1688"/>
    <s v="Valdez"/>
    <x v="51"/>
    <x v="0"/>
    <x v="0"/>
    <n v="41"/>
    <x v="1"/>
    <n v="0"/>
    <x v="2"/>
    <x v="1"/>
    <x v="0"/>
    <n v="160607.06"/>
    <n v="1"/>
    <m/>
    <m/>
    <x v="0"/>
  </r>
  <r>
    <n v="2025"/>
    <x v="1689"/>
    <s v="Cunningham"/>
    <x v="362"/>
    <x v="1"/>
    <x v="1"/>
    <n v="35"/>
    <x v="2"/>
    <n v="0"/>
    <x v="0"/>
    <x v="0"/>
    <x v="1"/>
    <n v="100015.79"/>
    <n v="1"/>
    <m/>
    <m/>
    <x v="0"/>
  </r>
  <r>
    <n v="2025"/>
    <x v="1690"/>
    <s v="Godfrey"/>
    <x v="64"/>
    <x v="1"/>
    <x v="1"/>
    <n v="36"/>
    <x v="6"/>
    <n v="54098.18"/>
    <x v="2"/>
    <x v="1"/>
    <x v="0"/>
    <n v="54478.52"/>
    <n v="1"/>
    <m/>
    <m/>
    <x v="0"/>
  </r>
  <r>
    <n v="2025"/>
    <x v="1691"/>
    <s v="Mai"/>
    <x v="29"/>
    <x v="1"/>
    <x v="1"/>
    <n v="31"/>
    <x v="2"/>
    <n v="0"/>
    <x v="0"/>
    <x v="0"/>
    <x v="0"/>
    <n v="141677.32999999999"/>
    <n v="1"/>
    <m/>
    <m/>
    <x v="0"/>
  </r>
  <r>
    <n v="2025"/>
    <x v="1692"/>
    <s v="Walker"/>
    <x v="198"/>
    <x v="0"/>
    <x v="1"/>
    <n v="23"/>
    <x v="3"/>
    <n v="113758.48"/>
    <x v="2"/>
    <x v="1"/>
    <x v="1"/>
    <n v="84077.6"/>
    <n v="1"/>
    <m/>
    <m/>
    <x v="2"/>
  </r>
  <r>
    <n v="2025"/>
    <x v="1693"/>
    <s v="Pirozzi"/>
    <x v="319"/>
    <x v="1"/>
    <x v="0"/>
    <n v="34"/>
    <x v="2"/>
    <n v="0"/>
    <x v="0"/>
    <x v="1"/>
    <x v="0"/>
    <n v="106981.03"/>
    <n v="1"/>
    <m/>
    <m/>
    <x v="0"/>
  </r>
  <r>
    <n v="2025"/>
    <x v="1694"/>
    <s v="Feng"/>
    <x v="357"/>
    <x v="0"/>
    <x v="1"/>
    <n v="37"/>
    <x v="9"/>
    <n v="118636.92"/>
    <x v="0"/>
    <x v="0"/>
    <x v="0"/>
    <n v="73551.44"/>
    <n v="1"/>
    <m/>
    <m/>
    <x v="0"/>
  </r>
  <r>
    <n v="2025"/>
    <x v="1695"/>
    <s v="Akabueze"/>
    <x v="77"/>
    <x v="0"/>
    <x v="1"/>
    <n v="34"/>
    <x v="3"/>
    <n v="0"/>
    <x v="2"/>
    <x v="1"/>
    <x v="1"/>
    <n v="115842.1"/>
    <n v="1"/>
    <m/>
    <m/>
    <x v="0"/>
  </r>
  <r>
    <n v="2025"/>
    <x v="1696"/>
    <s v="Robson"/>
    <x v="90"/>
    <x v="2"/>
    <x v="1"/>
    <n v="44"/>
    <x v="2"/>
    <n v="95488.82"/>
    <x v="2"/>
    <x v="1"/>
    <x v="1"/>
    <n v="107013.59"/>
    <n v="1"/>
    <m/>
    <m/>
    <x v="0"/>
  </r>
  <r>
    <n v="2025"/>
    <x v="1697"/>
    <s v="Yevdokimova"/>
    <x v="133"/>
    <x v="0"/>
    <x v="1"/>
    <n v="30"/>
    <x v="2"/>
    <n v="110829.52"/>
    <x v="2"/>
    <x v="1"/>
    <x v="1"/>
    <n v="24938.84"/>
    <n v="1"/>
    <m/>
    <m/>
    <x v="2"/>
  </r>
  <r>
    <n v="2025"/>
    <x v="1698"/>
    <s v="Ijendu"/>
    <x v="122"/>
    <x v="2"/>
    <x v="1"/>
    <n v="51"/>
    <x v="3"/>
    <n v="144244.59"/>
    <x v="2"/>
    <x v="0"/>
    <x v="1"/>
    <n v="51113.14"/>
    <n v="1"/>
    <m/>
    <m/>
    <x v="1"/>
  </r>
  <r>
    <n v="2025"/>
    <x v="1699"/>
    <s v="Colombo"/>
    <x v="182"/>
    <x v="2"/>
    <x v="0"/>
    <n v="31"/>
    <x v="2"/>
    <n v="122021.92"/>
    <x v="2"/>
    <x v="0"/>
    <x v="1"/>
    <n v="33828.639999999999"/>
    <n v="1"/>
    <m/>
    <m/>
    <x v="0"/>
  </r>
  <r>
    <n v="2025"/>
    <x v="1700"/>
    <s v="Akubundu"/>
    <x v="1"/>
    <x v="0"/>
    <x v="0"/>
    <n v="30"/>
    <x v="2"/>
    <n v="0"/>
    <x v="2"/>
    <x v="0"/>
    <x v="1"/>
    <n v="128875.86"/>
    <n v="1"/>
    <m/>
    <m/>
    <x v="2"/>
  </r>
  <r>
    <n v="2025"/>
    <x v="1701"/>
    <s v="Francis"/>
    <x v="333"/>
    <x v="0"/>
    <x v="1"/>
    <n v="50"/>
    <x v="9"/>
    <n v="0"/>
    <x v="3"/>
    <x v="0"/>
    <x v="0"/>
    <n v="194700.81"/>
    <n v="1"/>
    <m/>
    <m/>
    <x v="1"/>
  </r>
  <r>
    <n v="2025"/>
    <x v="1702"/>
    <s v="Marshall"/>
    <x v="112"/>
    <x v="1"/>
    <x v="1"/>
    <n v="22"/>
    <x v="8"/>
    <n v="0"/>
    <x v="2"/>
    <x v="0"/>
    <x v="1"/>
    <n v="158974.45000000001"/>
    <n v="1"/>
    <m/>
    <m/>
    <x v="2"/>
  </r>
  <r>
    <n v="2025"/>
    <x v="1703"/>
    <s v="Rhodes"/>
    <x v="254"/>
    <x v="2"/>
    <x v="1"/>
    <n v="42"/>
    <x v="1"/>
    <n v="85839.62"/>
    <x v="0"/>
    <x v="0"/>
    <x v="1"/>
    <n v="198182.73"/>
    <n v="1"/>
    <m/>
    <m/>
    <x v="0"/>
  </r>
  <r>
    <n v="2025"/>
    <x v="1704"/>
    <s v="Y?"/>
    <x v="222"/>
    <x v="0"/>
    <x v="0"/>
    <n v="29"/>
    <x v="4"/>
    <n v="96974.97"/>
    <x v="0"/>
    <x v="1"/>
    <x v="0"/>
    <n v="141404.07"/>
    <n v="1"/>
    <m/>
    <m/>
    <x v="2"/>
  </r>
  <r>
    <n v="2025"/>
    <x v="1705"/>
    <s v="Bell"/>
    <x v="375"/>
    <x v="0"/>
    <x v="1"/>
    <n v="35"/>
    <x v="4"/>
    <n v="148172.44"/>
    <x v="0"/>
    <x v="0"/>
    <x v="0"/>
    <n v="4175.68"/>
    <n v="1"/>
    <m/>
    <m/>
    <x v="0"/>
  </r>
  <r>
    <n v="2025"/>
    <x v="1706"/>
    <s v="Kerr"/>
    <x v="355"/>
    <x v="1"/>
    <x v="1"/>
    <n v="38"/>
    <x v="10"/>
    <n v="0"/>
    <x v="0"/>
    <x v="0"/>
    <x v="1"/>
    <n v="126876.47"/>
    <n v="1"/>
    <m/>
    <m/>
    <x v="0"/>
  </r>
  <r>
    <n v="2025"/>
    <x v="1707"/>
    <s v="Jideofor"/>
    <x v="193"/>
    <x v="0"/>
    <x v="0"/>
    <n v="40"/>
    <x v="8"/>
    <n v="0"/>
    <x v="2"/>
    <x v="0"/>
    <x v="1"/>
    <n v="41052.82"/>
    <n v="1"/>
    <m/>
    <m/>
    <x v="0"/>
  </r>
  <r>
    <n v="2025"/>
    <x v="1708"/>
    <s v="Robertson"/>
    <x v="3"/>
    <x v="0"/>
    <x v="0"/>
    <n v="49"/>
    <x v="0"/>
    <n v="0"/>
    <x v="0"/>
    <x v="1"/>
    <x v="1"/>
    <n v="105760.01"/>
    <n v="1"/>
    <m/>
    <m/>
    <x v="1"/>
  </r>
  <r>
    <n v="2025"/>
    <x v="1709"/>
    <s v="Kao"/>
    <x v="4"/>
    <x v="1"/>
    <x v="1"/>
    <n v="30"/>
    <x v="0"/>
    <n v="0"/>
    <x v="2"/>
    <x v="1"/>
    <x v="0"/>
    <n v="27937.119999999999"/>
    <n v="1"/>
    <m/>
    <m/>
    <x v="2"/>
  </r>
  <r>
    <n v="2025"/>
    <x v="1710"/>
    <s v="Palmer"/>
    <x v="105"/>
    <x v="1"/>
    <x v="1"/>
    <n v="28"/>
    <x v="2"/>
    <n v="134766.85"/>
    <x v="0"/>
    <x v="0"/>
    <x v="1"/>
    <n v="79355.87"/>
    <n v="1"/>
    <m/>
    <m/>
    <x v="2"/>
  </r>
  <r>
    <n v="2025"/>
    <x v="1711"/>
    <s v="Mackay"/>
    <x v="4"/>
    <x v="2"/>
    <x v="1"/>
    <n v="30"/>
    <x v="8"/>
    <n v="123210.56"/>
    <x v="2"/>
    <x v="0"/>
    <x v="0"/>
    <n v="102180.27"/>
    <n v="1"/>
    <m/>
    <m/>
    <x v="2"/>
  </r>
  <r>
    <n v="2025"/>
    <x v="1712"/>
    <s v="Burgmann"/>
    <x v="170"/>
    <x v="1"/>
    <x v="1"/>
    <n v="47"/>
    <x v="1"/>
    <n v="139887.01"/>
    <x v="0"/>
    <x v="0"/>
    <x v="0"/>
    <n v="95719.73"/>
    <n v="1"/>
    <m/>
    <m/>
    <x v="1"/>
  </r>
  <r>
    <n v="2025"/>
    <x v="1713"/>
    <s v="Davis"/>
    <x v="177"/>
    <x v="0"/>
    <x v="1"/>
    <n v="44"/>
    <x v="9"/>
    <n v="149961.10999999999"/>
    <x v="0"/>
    <x v="0"/>
    <x v="1"/>
    <n v="57121.51"/>
    <n v="1"/>
    <m/>
    <m/>
    <x v="0"/>
  </r>
  <r>
    <n v="2025"/>
    <x v="1714"/>
    <s v="Milano"/>
    <x v="87"/>
    <x v="2"/>
    <x v="1"/>
    <n v="45"/>
    <x v="5"/>
    <n v="152880.97"/>
    <x v="0"/>
    <x v="1"/>
    <x v="1"/>
    <n v="162478.10999999999"/>
    <n v="1"/>
    <m/>
    <m/>
    <x v="0"/>
  </r>
  <r>
    <n v="2025"/>
    <x v="1715"/>
    <s v="Dellucci"/>
    <x v="99"/>
    <x v="2"/>
    <x v="1"/>
    <n v="43"/>
    <x v="9"/>
    <n v="108589.47"/>
    <x v="2"/>
    <x v="1"/>
    <x v="0"/>
    <n v="194808.51"/>
    <n v="1"/>
    <m/>
    <m/>
    <x v="0"/>
  </r>
  <r>
    <n v="2025"/>
    <x v="1716"/>
    <s v="Coles"/>
    <x v="364"/>
    <x v="1"/>
    <x v="1"/>
    <n v="33"/>
    <x v="9"/>
    <n v="0"/>
    <x v="0"/>
    <x v="0"/>
    <x v="0"/>
    <n v="124045.65"/>
    <n v="1"/>
    <m/>
    <m/>
    <x v="0"/>
  </r>
  <r>
    <n v="2025"/>
    <x v="1717"/>
    <s v="Gray"/>
    <x v="193"/>
    <x v="1"/>
    <x v="0"/>
    <n v="35"/>
    <x v="6"/>
    <n v="56674.48"/>
    <x v="0"/>
    <x v="0"/>
    <x v="1"/>
    <n v="17987.400000000001"/>
    <n v="1"/>
    <m/>
    <m/>
    <x v="0"/>
  </r>
  <r>
    <n v="2025"/>
    <x v="1718"/>
    <s v="Macvitie"/>
    <x v="228"/>
    <x v="1"/>
    <x v="1"/>
    <n v="32"/>
    <x v="2"/>
    <n v="0"/>
    <x v="0"/>
    <x v="0"/>
    <x v="1"/>
    <n v="133653.38"/>
    <n v="1"/>
    <m/>
    <m/>
    <x v="0"/>
  </r>
  <r>
    <n v="2025"/>
    <x v="1719"/>
    <s v="Townsend"/>
    <x v="295"/>
    <x v="1"/>
    <x v="0"/>
    <n v="57"/>
    <x v="1"/>
    <n v="0"/>
    <x v="2"/>
    <x v="0"/>
    <x v="0"/>
    <n v="25101.17"/>
    <n v="1"/>
    <m/>
    <m/>
    <x v="1"/>
  </r>
  <r>
    <n v="2025"/>
    <x v="1720"/>
    <s v="Pope"/>
    <x v="218"/>
    <x v="2"/>
    <x v="0"/>
    <n v="33"/>
    <x v="6"/>
    <n v="105663.56"/>
    <x v="2"/>
    <x v="1"/>
    <x v="0"/>
    <n v="33330.89"/>
    <n v="1"/>
    <m/>
    <m/>
    <x v="0"/>
  </r>
  <r>
    <n v="2025"/>
    <x v="1721"/>
    <s v="Jensen"/>
    <x v="48"/>
    <x v="0"/>
    <x v="0"/>
    <n v="39"/>
    <x v="3"/>
    <n v="0"/>
    <x v="2"/>
    <x v="0"/>
    <x v="1"/>
    <n v="2401.2600000000002"/>
    <n v="1"/>
    <m/>
    <m/>
    <x v="0"/>
  </r>
  <r>
    <n v="2025"/>
    <x v="1722"/>
    <s v="Thomson"/>
    <x v="362"/>
    <x v="1"/>
    <x v="0"/>
    <n v="30"/>
    <x v="8"/>
    <n v="100683.54"/>
    <x v="0"/>
    <x v="0"/>
    <x v="0"/>
    <n v="178361.04"/>
    <n v="1"/>
    <m/>
    <m/>
    <x v="2"/>
  </r>
  <r>
    <n v="2025"/>
    <x v="1723"/>
    <s v="Chiazagomekpele"/>
    <x v="221"/>
    <x v="0"/>
    <x v="1"/>
    <n v="42"/>
    <x v="5"/>
    <n v="0"/>
    <x v="2"/>
    <x v="0"/>
    <x v="1"/>
    <n v="162697.93"/>
    <n v="1"/>
    <m/>
    <m/>
    <x v="0"/>
  </r>
  <r>
    <n v="2025"/>
    <x v="1724"/>
    <s v="Ozuluonye"/>
    <x v="203"/>
    <x v="2"/>
    <x v="1"/>
    <n v="29"/>
    <x v="8"/>
    <n v="139541.57999999999"/>
    <x v="2"/>
    <x v="0"/>
    <x v="1"/>
    <n v="80607.33"/>
    <n v="1"/>
    <m/>
    <m/>
    <x v="2"/>
  </r>
  <r>
    <n v="2025"/>
    <x v="1725"/>
    <s v="Wright"/>
    <x v="130"/>
    <x v="2"/>
    <x v="0"/>
    <n v="37"/>
    <x v="0"/>
    <n v="121801.72"/>
    <x v="2"/>
    <x v="1"/>
    <x v="0"/>
    <n v="23146.62"/>
    <n v="1"/>
    <m/>
    <m/>
    <x v="0"/>
  </r>
  <r>
    <n v="2025"/>
    <x v="1726"/>
    <s v="Lung"/>
    <x v="43"/>
    <x v="2"/>
    <x v="1"/>
    <n v="38"/>
    <x v="8"/>
    <n v="112281.7"/>
    <x v="0"/>
    <x v="1"/>
    <x v="0"/>
    <n v="89893.6"/>
    <n v="1"/>
    <m/>
    <m/>
    <x v="0"/>
  </r>
  <r>
    <n v="2025"/>
    <x v="1727"/>
    <s v="Lombardo"/>
    <x v="158"/>
    <x v="1"/>
    <x v="0"/>
    <n v="36"/>
    <x v="4"/>
    <n v="0"/>
    <x v="2"/>
    <x v="0"/>
    <x v="0"/>
    <n v="3173.31"/>
    <n v="1"/>
    <m/>
    <m/>
    <x v="0"/>
  </r>
  <r>
    <n v="2025"/>
    <x v="1728"/>
    <s v="Leonard"/>
    <x v="110"/>
    <x v="1"/>
    <x v="0"/>
    <n v="40"/>
    <x v="8"/>
    <n v="93499.82"/>
    <x v="2"/>
    <x v="1"/>
    <x v="1"/>
    <n v="123218.81"/>
    <n v="1"/>
    <m/>
    <m/>
    <x v="0"/>
  </r>
  <r>
    <n v="2025"/>
    <x v="1729"/>
    <s v="Johnston"/>
    <x v="45"/>
    <x v="0"/>
    <x v="1"/>
    <n v="33"/>
    <x v="10"/>
    <n v="132255.99"/>
    <x v="2"/>
    <x v="1"/>
    <x v="0"/>
    <n v="74588.41"/>
    <n v="1"/>
    <m/>
    <m/>
    <x v="0"/>
  </r>
  <r>
    <n v="2025"/>
    <x v="1730"/>
    <s v="P'eng"/>
    <x v="4"/>
    <x v="0"/>
    <x v="1"/>
    <n v="20"/>
    <x v="3"/>
    <n v="0"/>
    <x v="2"/>
    <x v="0"/>
    <x v="1"/>
    <n v="31288.77"/>
    <n v="1"/>
    <m/>
    <m/>
    <x v="2"/>
  </r>
  <r>
    <n v="2025"/>
    <x v="1731"/>
    <s v="Amechi"/>
    <x v="51"/>
    <x v="1"/>
    <x v="0"/>
    <n v="44"/>
    <x v="4"/>
    <n v="0"/>
    <x v="2"/>
    <x v="0"/>
    <x v="1"/>
    <n v="58561.31"/>
    <n v="1"/>
    <m/>
    <m/>
    <x v="0"/>
  </r>
  <r>
    <n v="2025"/>
    <x v="1732"/>
    <s v="Fang"/>
    <x v="62"/>
    <x v="0"/>
    <x v="1"/>
    <n v="49"/>
    <x v="8"/>
    <n v="121973.28"/>
    <x v="0"/>
    <x v="0"/>
    <x v="1"/>
    <n v="148804.35999999999"/>
    <n v="1"/>
    <m/>
    <m/>
    <x v="1"/>
  </r>
  <r>
    <n v="2025"/>
    <x v="1733"/>
    <s v="Docherty"/>
    <x v="55"/>
    <x v="2"/>
    <x v="1"/>
    <n v="32"/>
    <x v="3"/>
    <n v="99462.8"/>
    <x v="2"/>
    <x v="0"/>
    <x v="0"/>
    <n v="51117.06"/>
    <n v="1"/>
    <m/>
    <m/>
    <x v="0"/>
  </r>
  <r>
    <n v="2025"/>
    <x v="1734"/>
    <s v="Horton"/>
    <x v="320"/>
    <x v="2"/>
    <x v="0"/>
    <n v="21"/>
    <x v="6"/>
    <n v="165878.76"/>
    <x v="2"/>
    <x v="0"/>
    <x v="0"/>
    <n v="164537.17000000001"/>
    <n v="1"/>
    <m/>
    <m/>
    <x v="2"/>
  </r>
  <r>
    <n v="2025"/>
    <x v="1735"/>
    <s v="Vincent"/>
    <x v="207"/>
    <x v="0"/>
    <x v="1"/>
    <n v="30"/>
    <x v="2"/>
    <n v="117494.27"/>
    <x v="0"/>
    <x v="1"/>
    <x v="1"/>
    <n v="61977.82"/>
    <n v="1"/>
    <m/>
    <m/>
    <x v="2"/>
  </r>
  <r>
    <n v="2025"/>
    <x v="1736"/>
    <s v="Onio"/>
    <x v="329"/>
    <x v="2"/>
    <x v="0"/>
    <n v="29"/>
    <x v="10"/>
    <n v="138577.34"/>
    <x v="0"/>
    <x v="0"/>
    <x v="1"/>
    <n v="193362.99"/>
    <n v="1"/>
    <m/>
    <m/>
    <x v="2"/>
  </r>
  <r>
    <n v="2025"/>
    <x v="1737"/>
    <s v="Schiavone"/>
    <x v="86"/>
    <x v="1"/>
    <x v="1"/>
    <n v="39"/>
    <x v="9"/>
    <n v="0"/>
    <x v="0"/>
    <x v="0"/>
    <x v="0"/>
    <n v="47722.79"/>
    <n v="1"/>
    <m/>
    <m/>
    <x v="0"/>
  </r>
  <r>
    <n v="2025"/>
    <x v="1738"/>
    <s v="Chandler"/>
    <x v="315"/>
    <x v="1"/>
    <x v="1"/>
    <n v="41"/>
    <x v="2"/>
    <n v="107525.07"/>
    <x v="0"/>
    <x v="0"/>
    <x v="1"/>
    <n v="18510.41"/>
    <n v="1"/>
    <m/>
    <m/>
    <x v="0"/>
  </r>
  <r>
    <n v="2025"/>
    <x v="1739"/>
    <s v="Fiorentino"/>
    <x v="146"/>
    <x v="0"/>
    <x v="1"/>
    <n v="23"/>
    <x v="3"/>
    <n v="139224.92000000001"/>
    <x v="2"/>
    <x v="0"/>
    <x v="1"/>
    <n v="65057.71"/>
    <n v="1"/>
    <m/>
    <m/>
    <x v="2"/>
  </r>
  <r>
    <n v="2025"/>
    <x v="1740"/>
    <s v="Butusov"/>
    <x v="160"/>
    <x v="0"/>
    <x v="0"/>
    <n v="42"/>
    <x v="3"/>
    <n v="121453.63"/>
    <x v="0"/>
    <x v="1"/>
    <x v="1"/>
    <n v="46374.64"/>
    <n v="1"/>
    <m/>
    <m/>
    <x v="0"/>
  </r>
  <r>
    <n v="2025"/>
    <x v="1741"/>
    <s v="Wang"/>
    <x v="201"/>
    <x v="0"/>
    <x v="0"/>
    <n v="25"/>
    <x v="4"/>
    <n v="0"/>
    <x v="2"/>
    <x v="1"/>
    <x v="0"/>
    <n v="42039.67"/>
    <n v="1"/>
    <m/>
    <m/>
    <x v="2"/>
  </r>
  <r>
    <n v="2025"/>
    <x v="1742"/>
    <s v="Alexeieva"/>
    <x v="116"/>
    <x v="2"/>
    <x v="0"/>
    <n v="54"/>
    <x v="1"/>
    <n v="77354.37"/>
    <x v="0"/>
    <x v="1"/>
    <x v="1"/>
    <n v="138192.98000000001"/>
    <n v="1"/>
    <m/>
    <m/>
    <x v="1"/>
  </r>
  <r>
    <n v="2025"/>
    <x v="1743"/>
    <s v="Vinogradova"/>
    <x v="12"/>
    <x v="0"/>
    <x v="1"/>
    <n v="40"/>
    <x v="5"/>
    <n v="0"/>
    <x v="0"/>
    <x v="0"/>
    <x v="0"/>
    <n v="22735.45"/>
    <n v="1"/>
    <m/>
    <m/>
    <x v="0"/>
  </r>
  <r>
    <n v="2025"/>
    <x v="1744"/>
    <s v="Hughes"/>
    <x v="4"/>
    <x v="0"/>
    <x v="0"/>
    <n v="39"/>
    <x v="3"/>
    <n v="79259.990000000005"/>
    <x v="0"/>
    <x v="1"/>
    <x v="0"/>
    <n v="186910.74"/>
    <n v="1"/>
    <m/>
    <m/>
    <x v="0"/>
  </r>
  <r>
    <n v="2025"/>
    <x v="1745"/>
    <s v="Ts'ao"/>
    <x v="312"/>
    <x v="0"/>
    <x v="1"/>
    <n v="30"/>
    <x v="0"/>
    <n v="116295.29"/>
    <x v="0"/>
    <x v="0"/>
    <x v="1"/>
    <n v="75285.47"/>
    <n v="1"/>
    <m/>
    <m/>
    <x v="2"/>
  </r>
  <r>
    <n v="2025"/>
    <x v="1746"/>
    <s v="Bage"/>
    <x v="116"/>
    <x v="1"/>
    <x v="0"/>
    <n v="59"/>
    <x v="1"/>
    <n v="0"/>
    <x v="0"/>
    <x v="1"/>
    <x v="0"/>
    <n v="130260.11"/>
    <n v="1"/>
    <m/>
    <m/>
    <x v="1"/>
  </r>
  <r>
    <n v="2025"/>
    <x v="1747"/>
    <s v="Yudina"/>
    <x v="129"/>
    <x v="2"/>
    <x v="1"/>
    <n v="34"/>
    <x v="9"/>
    <n v="74309.81"/>
    <x v="0"/>
    <x v="0"/>
    <x v="1"/>
    <n v="15034.93"/>
    <n v="1"/>
    <m/>
    <m/>
    <x v="0"/>
  </r>
  <r>
    <n v="2025"/>
    <x v="1748"/>
    <s v="Naquin"/>
    <x v="106"/>
    <x v="2"/>
    <x v="1"/>
    <n v="34"/>
    <x v="0"/>
    <n v="152797.9"/>
    <x v="0"/>
    <x v="0"/>
    <x v="1"/>
    <n v="175709.4"/>
    <n v="1"/>
    <m/>
    <m/>
    <x v="0"/>
  </r>
  <r>
    <n v="2025"/>
    <x v="1749"/>
    <s v="Endrizzi"/>
    <x v="348"/>
    <x v="0"/>
    <x v="1"/>
    <n v="42"/>
    <x v="9"/>
    <n v="133701.07"/>
    <x v="2"/>
    <x v="0"/>
    <x v="1"/>
    <n v="101069.71"/>
    <n v="1"/>
    <m/>
    <m/>
    <x v="0"/>
  </r>
  <r>
    <n v="2025"/>
    <x v="1750"/>
    <s v="Tang"/>
    <x v="51"/>
    <x v="2"/>
    <x v="0"/>
    <n v="33"/>
    <x v="3"/>
    <n v="114430.18"/>
    <x v="2"/>
    <x v="0"/>
    <x v="0"/>
    <n v="153012.13"/>
    <n v="1"/>
    <m/>
    <m/>
    <x v="0"/>
  </r>
  <r>
    <n v="2025"/>
    <x v="1751"/>
    <s v="Schroeder"/>
    <x v="357"/>
    <x v="0"/>
    <x v="1"/>
    <n v="29"/>
    <x v="3"/>
    <n v="127504.57"/>
    <x v="0"/>
    <x v="1"/>
    <x v="1"/>
    <n v="86173.92"/>
    <n v="1"/>
    <m/>
    <m/>
    <x v="2"/>
  </r>
  <r>
    <n v="2025"/>
    <x v="1752"/>
    <s v="Swearingen"/>
    <x v="199"/>
    <x v="2"/>
    <x v="0"/>
    <n v="41"/>
    <x v="0"/>
    <n v="84113.41"/>
    <x v="0"/>
    <x v="0"/>
    <x v="1"/>
    <n v="197548.63"/>
    <n v="1"/>
    <m/>
    <m/>
    <x v="0"/>
  </r>
  <r>
    <n v="2025"/>
    <x v="1753"/>
    <s v="McGregor"/>
    <x v="362"/>
    <x v="1"/>
    <x v="0"/>
    <n v="23"/>
    <x v="7"/>
    <n v="101126.66"/>
    <x v="2"/>
    <x v="1"/>
    <x v="1"/>
    <n v="37042.800000000003"/>
    <n v="1"/>
    <m/>
    <m/>
    <x v="2"/>
  </r>
  <r>
    <n v="2025"/>
    <x v="1754"/>
    <s v="Onyeorulu"/>
    <x v="251"/>
    <x v="2"/>
    <x v="1"/>
    <n v="33"/>
    <x v="8"/>
    <n v="103564.83"/>
    <x v="2"/>
    <x v="0"/>
    <x v="1"/>
    <n v="121085.72"/>
    <n v="1"/>
    <m/>
    <m/>
    <x v="0"/>
  </r>
  <r>
    <n v="2025"/>
    <x v="1755"/>
    <s v="Clarke"/>
    <x v="30"/>
    <x v="1"/>
    <x v="0"/>
    <n v="52"/>
    <x v="3"/>
    <n v="0"/>
    <x v="0"/>
    <x v="1"/>
    <x v="0"/>
    <n v="194113.99"/>
    <n v="1"/>
    <m/>
    <m/>
    <x v="1"/>
  </r>
  <r>
    <n v="2025"/>
    <x v="1756"/>
    <s v="Smith"/>
    <x v="153"/>
    <x v="0"/>
    <x v="1"/>
    <n v="37"/>
    <x v="0"/>
    <n v="168178.21"/>
    <x v="2"/>
    <x v="1"/>
    <x v="0"/>
    <n v="101273.23"/>
    <n v="1"/>
    <m/>
    <m/>
    <x v="0"/>
  </r>
  <r>
    <n v="2025"/>
    <x v="1757"/>
    <s v="Kozlova"/>
    <x v="174"/>
    <x v="2"/>
    <x v="0"/>
    <n v="39"/>
    <x v="1"/>
    <n v="143903.10999999999"/>
    <x v="0"/>
    <x v="0"/>
    <x v="0"/>
    <n v="118711.75"/>
    <n v="1"/>
    <m/>
    <m/>
    <x v="0"/>
  </r>
  <r>
    <n v="2025"/>
    <x v="1758"/>
    <s v="Nekrasov"/>
    <x v="207"/>
    <x v="2"/>
    <x v="0"/>
    <n v="30"/>
    <x v="8"/>
    <n v="129753.69"/>
    <x v="0"/>
    <x v="0"/>
    <x v="1"/>
    <n v="582.53"/>
    <n v="1"/>
    <m/>
    <m/>
    <x v="2"/>
  </r>
  <r>
    <n v="2025"/>
    <x v="1759"/>
    <s v="Olague"/>
    <x v="116"/>
    <x v="0"/>
    <x v="1"/>
    <n v="35"/>
    <x v="9"/>
    <n v="0"/>
    <x v="2"/>
    <x v="0"/>
    <x v="1"/>
    <n v="192381.21"/>
    <n v="1"/>
    <m/>
    <m/>
    <x v="0"/>
  </r>
  <r>
    <n v="2025"/>
    <x v="1760"/>
    <s v="Holt"/>
    <x v="149"/>
    <x v="0"/>
    <x v="1"/>
    <n v="38"/>
    <x v="8"/>
    <n v="110641.18"/>
    <x v="0"/>
    <x v="1"/>
    <x v="0"/>
    <n v="136507.69"/>
    <n v="1"/>
    <m/>
    <m/>
    <x v="0"/>
  </r>
  <r>
    <n v="2025"/>
    <x v="1761"/>
    <s v="Olsen"/>
    <x v="172"/>
    <x v="0"/>
    <x v="0"/>
    <n v="36"/>
    <x v="4"/>
    <n v="166909.20000000001"/>
    <x v="2"/>
    <x v="0"/>
    <x v="1"/>
    <n v="138871.12"/>
    <n v="1"/>
    <m/>
    <m/>
    <x v="0"/>
  </r>
  <r>
    <n v="2025"/>
    <x v="1762"/>
    <s v="Mazzi"/>
    <x v="110"/>
    <x v="0"/>
    <x v="0"/>
    <n v="34"/>
    <x v="1"/>
    <n v="154139.45000000001"/>
    <x v="0"/>
    <x v="0"/>
    <x v="0"/>
    <n v="60728.89"/>
    <n v="1"/>
    <m/>
    <m/>
    <x v="0"/>
  </r>
  <r>
    <n v="2025"/>
    <x v="1763"/>
    <s v="Niu"/>
    <x v="131"/>
    <x v="0"/>
    <x v="1"/>
    <n v="38"/>
    <x v="3"/>
    <n v="97459.06"/>
    <x v="0"/>
    <x v="1"/>
    <x v="1"/>
    <n v="189175.71"/>
    <n v="1"/>
    <m/>
    <m/>
    <x v="0"/>
  </r>
  <r>
    <n v="2025"/>
    <x v="1764"/>
    <s v="Graham"/>
    <x v="235"/>
    <x v="0"/>
    <x v="1"/>
    <n v="40"/>
    <x v="1"/>
    <n v="0"/>
    <x v="2"/>
    <x v="0"/>
    <x v="0"/>
    <n v="102547.56"/>
    <n v="1"/>
    <m/>
    <m/>
    <x v="0"/>
  </r>
  <r>
    <n v="2025"/>
    <x v="1765"/>
    <s v="Millar"/>
    <x v="183"/>
    <x v="2"/>
    <x v="1"/>
    <n v="43"/>
    <x v="5"/>
    <n v="112088.04"/>
    <x v="2"/>
    <x v="0"/>
    <x v="0"/>
    <n v="36706.559999999998"/>
    <n v="1"/>
    <m/>
    <m/>
    <x v="0"/>
  </r>
  <r>
    <n v="2025"/>
    <x v="1766"/>
    <s v="Bell"/>
    <x v="20"/>
    <x v="0"/>
    <x v="0"/>
    <n v="34"/>
    <x v="6"/>
    <n v="0"/>
    <x v="2"/>
    <x v="0"/>
    <x v="0"/>
    <n v="44756.25"/>
    <n v="1"/>
    <m/>
    <m/>
    <x v="0"/>
  </r>
  <r>
    <n v="2025"/>
    <x v="1767"/>
    <s v="Kelly"/>
    <x v="90"/>
    <x v="0"/>
    <x v="0"/>
    <n v="48"/>
    <x v="3"/>
    <n v="0"/>
    <x v="2"/>
    <x v="0"/>
    <x v="0"/>
    <n v="132870.15"/>
    <n v="1"/>
    <m/>
    <m/>
    <x v="1"/>
  </r>
  <r>
    <n v="2025"/>
    <x v="1768"/>
    <s v="T'an"/>
    <x v="295"/>
    <x v="1"/>
    <x v="1"/>
    <n v="28"/>
    <x v="1"/>
    <n v="141038.57"/>
    <x v="2"/>
    <x v="1"/>
    <x v="1"/>
    <n v="16287.38"/>
    <n v="1"/>
    <m/>
    <m/>
    <x v="2"/>
  </r>
  <r>
    <n v="2025"/>
    <x v="1769"/>
    <s v="Davila"/>
    <x v="289"/>
    <x v="2"/>
    <x v="1"/>
    <n v="39"/>
    <x v="0"/>
    <n v="84468.67"/>
    <x v="2"/>
    <x v="0"/>
    <x v="0"/>
    <n v="121945.42"/>
    <n v="1"/>
    <m/>
    <m/>
    <x v="0"/>
  </r>
  <r>
    <n v="2025"/>
    <x v="1770"/>
    <s v="Willis"/>
    <x v="53"/>
    <x v="1"/>
    <x v="0"/>
    <n v="36"/>
    <x v="4"/>
    <n v="118520.26"/>
    <x v="0"/>
    <x v="1"/>
    <x v="1"/>
    <n v="131173.9"/>
    <n v="1"/>
    <m/>
    <m/>
    <x v="0"/>
  </r>
  <r>
    <n v="2025"/>
    <x v="1771"/>
    <s v="Dumetochukwu"/>
    <x v="330"/>
    <x v="0"/>
    <x v="1"/>
    <n v="37"/>
    <x v="1"/>
    <n v="142663.46"/>
    <x v="0"/>
    <x v="1"/>
    <x v="0"/>
    <n v="88669.89"/>
    <n v="1"/>
    <m/>
    <m/>
    <x v="0"/>
  </r>
  <r>
    <n v="2025"/>
    <x v="1772"/>
    <s v="Giles"/>
    <x v="52"/>
    <x v="2"/>
    <x v="1"/>
    <n v="27"/>
    <x v="4"/>
    <n v="118627.16"/>
    <x v="2"/>
    <x v="0"/>
    <x v="0"/>
    <n v="160835.29999999999"/>
    <n v="1"/>
    <m/>
    <m/>
    <x v="2"/>
  </r>
  <r>
    <n v="2025"/>
    <x v="1773"/>
    <s v="O'Meara"/>
    <x v="230"/>
    <x v="1"/>
    <x v="1"/>
    <n v="34"/>
    <x v="1"/>
    <n v="137523.01999999999"/>
    <x v="0"/>
    <x v="1"/>
    <x v="1"/>
    <n v="24761.360000000001"/>
    <n v="1"/>
    <m/>
    <m/>
    <x v="0"/>
  </r>
  <r>
    <n v="2025"/>
    <x v="1774"/>
    <s v="Yao"/>
    <x v="293"/>
    <x v="0"/>
    <x v="1"/>
    <n v="28"/>
    <x v="3"/>
    <n v="110976.23"/>
    <x v="2"/>
    <x v="0"/>
    <x v="1"/>
    <n v="138526.96"/>
    <n v="1"/>
    <m/>
    <m/>
    <x v="2"/>
  </r>
  <r>
    <n v="2025"/>
    <x v="1775"/>
    <s v="Wallace"/>
    <x v="13"/>
    <x v="0"/>
    <x v="0"/>
    <n v="38"/>
    <x v="2"/>
    <n v="107283.4"/>
    <x v="0"/>
    <x v="1"/>
    <x v="1"/>
    <n v="157442.75"/>
    <n v="1"/>
    <m/>
    <m/>
    <x v="0"/>
  </r>
  <r>
    <n v="2025"/>
    <x v="1776"/>
    <s v="T'ien"/>
    <x v="95"/>
    <x v="0"/>
    <x v="1"/>
    <n v="38"/>
    <x v="8"/>
    <n v="0"/>
    <x v="2"/>
    <x v="1"/>
    <x v="1"/>
    <n v="105295.77"/>
    <n v="1"/>
    <m/>
    <m/>
    <x v="0"/>
  </r>
  <r>
    <n v="2025"/>
    <x v="1777"/>
    <s v="Ndubueze"/>
    <x v="146"/>
    <x v="0"/>
    <x v="1"/>
    <n v="34"/>
    <x v="4"/>
    <n v="124314.45"/>
    <x v="0"/>
    <x v="1"/>
    <x v="1"/>
    <n v="97782.92"/>
    <n v="1"/>
    <m/>
    <m/>
    <x v="0"/>
  </r>
  <r>
    <n v="2025"/>
    <x v="1778"/>
    <s v="Chukwuraenye"/>
    <x v="67"/>
    <x v="0"/>
    <x v="0"/>
    <n v="41"/>
    <x v="8"/>
    <n v="95858.37"/>
    <x v="0"/>
    <x v="0"/>
    <x v="0"/>
    <n v="68255.88"/>
    <n v="1"/>
    <m/>
    <m/>
    <x v="0"/>
  </r>
  <r>
    <n v="2025"/>
    <x v="1779"/>
    <s v="K'ung"/>
    <x v="171"/>
    <x v="0"/>
    <x v="1"/>
    <n v="36"/>
    <x v="0"/>
    <n v="0"/>
    <x v="2"/>
    <x v="0"/>
    <x v="1"/>
    <n v="108790.95"/>
    <n v="1"/>
    <m/>
    <m/>
    <x v="0"/>
  </r>
  <r>
    <n v="2025"/>
    <x v="1780"/>
    <s v="Stevenson"/>
    <x v="236"/>
    <x v="0"/>
    <x v="1"/>
    <n v="33"/>
    <x v="2"/>
    <n v="0"/>
    <x v="2"/>
    <x v="0"/>
    <x v="1"/>
    <n v="143706.18"/>
    <n v="1"/>
    <m/>
    <m/>
    <x v="0"/>
  </r>
  <r>
    <n v="2025"/>
    <x v="1781"/>
    <s v="Marshall"/>
    <x v="120"/>
    <x v="1"/>
    <x v="0"/>
    <n v="36"/>
    <x v="10"/>
    <n v="0"/>
    <x v="0"/>
    <x v="1"/>
    <x v="1"/>
    <n v="148993.47"/>
    <n v="1"/>
    <m/>
    <m/>
    <x v="0"/>
  </r>
  <r>
    <n v="2025"/>
    <x v="1782"/>
    <s v="Hayward"/>
    <x v="319"/>
    <x v="0"/>
    <x v="0"/>
    <n v="35"/>
    <x v="5"/>
    <n v="117707.18"/>
    <x v="2"/>
    <x v="1"/>
    <x v="1"/>
    <n v="95277.15"/>
    <n v="1"/>
    <m/>
    <m/>
    <x v="0"/>
  </r>
  <r>
    <n v="2025"/>
    <x v="1783"/>
    <s v="Tipton"/>
    <x v="30"/>
    <x v="1"/>
    <x v="1"/>
    <n v="38"/>
    <x v="1"/>
    <n v="135289.32999999999"/>
    <x v="2"/>
    <x v="1"/>
    <x v="0"/>
    <n v="152956.32999999999"/>
    <n v="1"/>
    <m/>
    <m/>
    <x v="0"/>
  </r>
  <r>
    <n v="2025"/>
    <x v="1784"/>
    <s v="Gibson"/>
    <x v="268"/>
    <x v="0"/>
    <x v="1"/>
    <n v="36"/>
    <x v="2"/>
    <n v="174060.46"/>
    <x v="0"/>
    <x v="0"/>
    <x v="0"/>
    <n v="94925.62"/>
    <n v="1"/>
    <m/>
    <m/>
    <x v="0"/>
  </r>
  <r>
    <n v="2025"/>
    <x v="1785"/>
    <s v="Fraser"/>
    <x v="297"/>
    <x v="2"/>
    <x v="1"/>
    <n v="40"/>
    <x v="6"/>
    <n v="114446.84"/>
    <x v="2"/>
    <x v="0"/>
    <x v="0"/>
    <n v="87308.18"/>
    <n v="1"/>
    <m/>
    <m/>
    <x v="0"/>
  </r>
  <r>
    <n v="2025"/>
    <x v="1786"/>
    <s v="Fang"/>
    <x v="152"/>
    <x v="1"/>
    <x v="1"/>
    <n v="37"/>
    <x v="0"/>
    <n v="0"/>
    <x v="2"/>
    <x v="0"/>
    <x v="1"/>
    <n v="83978.86"/>
    <n v="1"/>
    <m/>
    <m/>
    <x v="0"/>
  </r>
  <r>
    <n v="2025"/>
    <x v="1787"/>
    <s v="Dubinina"/>
    <x v="22"/>
    <x v="0"/>
    <x v="1"/>
    <n v="25"/>
    <x v="1"/>
    <n v="157848.53"/>
    <x v="0"/>
    <x v="1"/>
    <x v="1"/>
    <n v="37543.93"/>
    <n v="1"/>
    <m/>
    <m/>
    <x v="2"/>
  </r>
  <r>
    <n v="2025"/>
    <x v="1788"/>
    <s v="Morey"/>
    <x v="293"/>
    <x v="0"/>
    <x v="0"/>
    <n v="43"/>
    <x v="2"/>
    <n v="0"/>
    <x v="0"/>
    <x v="1"/>
    <x v="0"/>
    <n v="104889.3"/>
    <n v="1"/>
    <m/>
    <m/>
    <x v="0"/>
  </r>
  <r>
    <n v="2025"/>
    <x v="1789"/>
    <s v="Todd"/>
    <x v="169"/>
    <x v="1"/>
    <x v="0"/>
    <n v="37"/>
    <x v="5"/>
    <n v="0"/>
    <x v="2"/>
    <x v="0"/>
    <x v="0"/>
    <n v="149705.25"/>
    <n v="1"/>
    <m/>
    <m/>
    <x v="0"/>
  </r>
  <r>
    <n v="2025"/>
    <x v="1790"/>
    <s v="Forbes"/>
    <x v="351"/>
    <x v="2"/>
    <x v="0"/>
    <n v="74"/>
    <x v="6"/>
    <n v="108071.36"/>
    <x v="2"/>
    <x v="0"/>
    <x v="0"/>
    <n v="16445.79"/>
    <n v="1"/>
    <m/>
    <m/>
    <x v="3"/>
  </r>
  <r>
    <n v="2025"/>
    <x v="1791"/>
    <s v="De Salis"/>
    <x v="249"/>
    <x v="1"/>
    <x v="0"/>
    <n v="35"/>
    <x v="2"/>
    <n v="14262.8"/>
    <x v="2"/>
    <x v="0"/>
    <x v="1"/>
    <n v="54689.16"/>
    <n v="1"/>
    <m/>
    <m/>
    <x v="0"/>
  </r>
  <r>
    <n v="2025"/>
    <x v="1792"/>
    <s v="Barry"/>
    <x v="112"/>
    <x v="1"/>
    <x v="1"/>
    <n v="41"/>
    <x v="3"/>
    <n v="102749.72"/>
    <x v="0"/>
    <x v="1"/>
    <x v="0"/>
    <n v="194913.86"/>
    <n v="1"/>
    <m/>
    <m/>
    <x v="0"/>
  </r>
  <r>
    <n v="2025"/>
    <x v="1793"/>
    <s v="Afamefuna"/>
    <x v="205"/>
    <x v="1"/>
    <x v="1"/>
    <n v="36"/>
    <x v="1"/>
    <n v="161757.87"/>
    <x v="2"/>
    <x v="0"/>
    <x v="0"/>
    <n v="146371.72"/>
    <n v="1"/>
    <m/>
    <m/>
    <x v="0"/>
  </r>
  <r>
    <n v="2025"/>
    <x v="1794"/>
    <s v="Ibbott"/>
    <x v="381"/>
    <x v="0"/>
    <x v="1"/>
    <n v="38"/>
    <x v="1"/>
    <n v="0"/>
    <x v="2"/>
    <x v="0"/>
    <x v="1"/>
    <n v="156603.70000000001"/>
    <n v="1"/>
    <m/>
    <m/>
    <x v="0"/>
  </r>
  <r>
    <n v="2025"/>
    <x v="1795"/>
    <s v="Marshall"/>
    <x v="133"/>
    <x v="2"/>
    <x v="0"/>
    <n v="35"/>
    <x v="8"/>
    <n v="95698.79"/>
    <x v="0"/>
    <x v="1"/>
    <x v="0"/>
    <n v="182566.76"/>
    <n v="1"/>
    <m/>
    <m/>
    <x v="0"/>
  </r>
  <r>
    <n v="2025"/>
    <x v="1796"/>
    <s v="Law"/>
    <x v="58"/>
    <x v="0"/>
    <x v="1"/>
    <n v="37"/>
    <x v="9"/>
    <n v="124969.13"/>
    <x v="0"/>
    <x v="0"/>
    <x v="1"/>
    <n v="60194.05"/>
    <n v="1"/>
    <m/>
    <m/>
    <x v="0"/>
  </r>
  <r>
    <n v="2025"/>
    <x v="1797"/>
    <s v="Pinto"/>
    <x v="83"/>
    <x v="2"/>
    <x v="1"/>
    <n v="44"/>
    <x v="4"/>
    <n v="93960.35"/>
    <x v="0"/>
    <x v="0"/>
    <x v="1"/>
    <n v="36579.53"/>
    <n v="1"/>
    <m/>
    <m/>
    <x v="0"/>
  </r>
  <r>
    <n v="2025"/>
    <x v="1798"/>
    <s v="Chinedum"/>
    <x v="194"/>
    <x v="0"/>
    <x v="0"/>
    <n v="51"/>
    <x v="4"/>
    <n v="88308.87"/>
    <x v="1"/>
    <x v="1"/>
    <x v="1"/>
    <n v="5862.53"/>
    <n v="1"/>
    <m/>
    <m/>
    <x v="1"/>
  </r>
  <r>
    <n v="2025"/>
    <x v="1799"/>
    <s v="McKay"/>
    <x v="4"/>
    <x v="1"/>
    <x v="0"/>
    <n v="39"/>
    <x v="7"/>
    <n v="0"/>
    <x v="2"/>
    <x v="0"/>
    <x v="0"/>
    <n v="143030.09"/>
    <n v="1"/>
    <m/>
    <m/>
    <x v="0"/>
  </r>
  <r>
    <n v="2025"/>
    <x v="1800"/>
    <s v="Otutodilinna"/>
    <x v="297"/>
    <x v="0"/>
    <x v="0"/>
    <n v="59"/>
    <x v="6"/>
    <n v="0"/>
    <x v="2"/>
    <x v="0"/>
    <x v="0"/>
    <n v="62700.08"/>
    <n v="1"/>
    <m/>
    <m/>
    <x v="1"/>
  </r>
  <r>
    <n v="2025"/>
    <x v="1801"/>
    <s v="She"/>
    <x v="375"/>
    <x v="0"/>
    <x v="1"/>
    <n v="30"/>
    <x v="3"/>
    <n v="112935.87"/>
    <x v="0"/>
    <x v="0"/>
    <x v="0"/>
    <n v="99017.34"/>
    <n v="1"/>
    <m/>
    <m/>
    <x v="2"/>
  </r>
  <r>
    <n v="2025"/>
    <x v="1802"/>
    <s v="Pai"/>
    <x v="133"/>
    <x v="1"/>
    <x v="0"/>
    <n v="24"/>
    <x v="2"/>
    <n v="98567.1"/>
    <x v="0"/>
    <x v="0"/>
    <x v="1"/>
    <n v="187987.01"/>
    <n v="1"/>
    <m/>
    <m/>
    <x v="2"/>
  </r>
  <r>
    <n v="2025"/>
    <x v="1803"/>
    <s v="Kruglov"/>
    <x v="24"/>
    <x v="0"/>
    <x v="0"/>
    <n v="26"/>
    <x v="1"/>
    <n v="180530.51"/>
    <x v="0"/>
    <x v="1"/>
    <x v="1"/>
    <n v="123454.62"/>
    <n v="1"/>
    <m/>
    <m/>
    <x v="2"/>
  </r>
  <r>
    <n v="2025"/>
    <x v="1804"/>
    <s v="Chin"/>
    <x v="348"/>
    <x v="0"/>
    <x v="1"/>
    <n v="33"/>
    <x v="8"/>
    <n v="140931.57"/>
    <x v="0"/>
    <x v="1"/>
    <x v="0"/>
    <n v="10921.5"/>
    <n v="1"/>
    <m/>
    <m/>
    <x v="0"/>
  </r>
  <r>
    <n v="2025"/>
    <x v="1805"/>
    <s v="King"/>
    <x v="86"/>
    <x v="2"/>
    <x v="0"/>
    <n v="31"/>
    <x v="3"/>
    <n v="148913.72"/>
    <x v="2"/>
    <x v="0"/>
    <x v="1"/>
    <n v="53817.23"/>
    <n v="1"/>
    <m/>
    <m/>
    <x v="0"/>
  </r>
  <r>
    <n v="2025"/>
    <x v="1806"/>
    <s v="Hansen"/>
    <x v="121"/>
    <x v="0"/>
    <x v="1"/>
    <n v="38"/>
    <x v="3"/>
    <n v="0"/>
    <x v="2"/>
    <x v="1"/>
    <x v="1"/>
    <n v="81617.399999999994"/>
    <n v="1"/>
    <m/>
    <m/>
    <x v="0"/>
  </r>
  <r>
    <n v="2025"/>
    <x v="1807"/>
    <s v="Ting"/>
    <x v="261"/>
    <x v="0"/>
    <x v="0"/>
    <n v="49"/>
    <x v="0"/>
    <n v="0"/>
    <x v="0"/>
    <x v="1"/>
    <x v="0"/>
    <n v="192298.84"/>
    <n v="1"/>
    <m/>
    <m/>
    <x v="1"/>
  </r>
  <r>
    <n v="2025"/>
    <x v="1808"/>
    <s v="Stone"/>
    <x v="178"/>
    <x v="0"/>
    <x v="1"/>
    <n v="41"/>
    <x v="8"/>
    <n v="0"/>
    <x v="2"/>
    <x v="1"/>
    <x v="1"/>
    <n v="143882.25"/>
    <n v="1"/>
    <m/>
    <m/>
    <x v="0"/>
  </r>
  <r>
    <n v="2025"/>
    <x v="1809"/>
    <s v="McLean"/>
    <x v="273"/>
    <x v="0"/>
    <x v="0"/>
    <n v="50"/>
    <x v="5"/>
    <n v="115335.32"/>
    <x v="2"/>
    <x v="0"/>
    <x v="0"/>
    <n v="53130.41"/>
    <n v="1"/>
    <m/>
    <m/>
    <x v="1"/>
  </r>
  <r>
    <n v="2025"/>
    <x v="1810"/>
    <s v="Zikoranachidimma"/>
    <x v="189"/>
    <x v="0"/>
    <x v="0"/>
    <n v="65"/>
    <x v="10"/>
    <n v="0"/>
    <x v="2"/>
    <x v="0"/>
    <x v="0"/>
    <n v="190454.04"/>
    <n v="1"/>
    <m/>
    <m/>
    <x v="3"/>
  </r>
  <r>
    <n v="2025"/>
    <x v="1811"/>
    <s v="Fu"/>
    <x v="279"/>
    <x v="0"/>
    <x v="0"/>
    <n v="26"/>
    <x v="10"/>
    <n v="0"/>
    <x v="2"/>
    <x v="1"/>
    <x v="0"/>
    <n v="111906"/>
    <n v="1"/>
    <m/>
    <m/>
    <x v="2"/>
  </r>
  <r>
    <n v="2025"/>
    <x v="1812"/>
    <s v="Trevisano"/>
    <x v="4"/>
    <x v="2"/>
    <x v="0"/>
    <n v="33"/>
    <x v="3"/>
    <n v="134678.13"/>
    <x v="0"/>
    <x v="0"/>
    <x v="1"/>
    <n v="113177.95"/>
    <n v="1"/>
    <m/>
    <m/>
    <x v="0"/>
  </r>
  <r>
    <n v="2025"/>
    <x v="1813"/>
    <s v="Fallaci"/>
    <x v="44"/>
    <x v="0"/>
    <x v="1"/>
    <n v="38"/>
    <x v="9"/>
    <n v="0"/>
    <x v="2"/>
    <x v="0"/>
    <x v="1"/>
    <n v="30529.88"/>
    <n v="1"/>
    <m/>
    <m/>
    <x v="0"/>
  </r>
  <r>
    <n v="2025"/>
    <x v="1814"/>
    <s v="Wiley"/>
    <x v="117"/>
    <x v="2"/>
    <x v="1"/>
    <n v="31"/>
    <x v="0"/>
    <n v="90547.48"/>
    <x v="2"/>
    <x v="0"/>
    <x v="0"/>
    <n v="18800.13"/>
    <n v="1"/>
    <m/>
    <m/>
    <x v="0"/>
  </r>
  <r>
    <n v="2025"/>
    <x v="1815"/>
    <s v="Chiagoziem"/>
    <x v="21"/>
    <x v="0"/>
    <x v="1"/>
    <n v="32"/>
    <x v="9"/>
    <n v="103324.78"/>
    <x v="0"/>
    <x v="0"/>
    <x v="0"/>
    <n v="46127.7"/>
    <n v="1"/>
    <m/>
    <m/>
    <x v="0"/>
  </r>
  <r>
    <n v="2025"/>
    <x v="1816"/>
    <s v="Murray"/>
    <x v="187"/>
    <x v="0"/>
    <x v="1"/>
    <n v="29"/>
    <x v="6"/>
    <n v="114590.58"/>
    <x v="0"/>
    <x v="1"/>
    <x v="1"/>
    <n v="75585.48"/>
    <n v="1"/>
    <m/>
    <m/>
    <x v="2"/>
  </r>
  <r>
    <n v="2025"/>
    <x v="1817"/>
    <s v="Chuang"/>
    <x v="103"/>
    <x v="2"/>
    <x v="0"/>
    <n v="36"/>
    <x v="6"/>
    <n v="91286.51"/>
    <x v="0"/>
    <x v="0"/>
    <x v="1"/>
    <n v="63085.94"/>
    <n v="1"/>
    <m/>
    <m/>
    <x v="0"/>
  </r>
  <r>
    <n v="2025"/>
    <x v="1818"/>
    <s v="Huang"/>
    <x v="329"/>
    <x v="1"/>
    <x v="1"/>
    <n v="32"/>
    <x v="8"/>
    <n v="163340.12"/>
    <x v="2"/>
    <x v="0"/>
    <x v="0"/>
    <n v="74415.199999999997"/>
    <n v="1"/>
    <m/>
    <m/>
    <x v="0"/>
  </r>
  <r>
    <n v="2025"/>
    <x v="1819"/>
    <s v="Chukwukere"/>
    <x v="194"/>
    <x v="1"/>
    <x v="1"/>
    <n v="45"/>
    <x v="2"/>
    <n v="150900.29"/>
    <x v="2"/>
    <x v="1"/>
    <x v="0"/>
    <n v="139889.15"/>
    <n v="1"/>
    <m/>
    <m/>
    <x v="0"/>
  </r>
  <r>
    <n v="2025"/>
    <x v="1820"/>
    <s v="Hsia"/>
    <x v="68"/>
    <x v="1"/>
    <x v="1"/>
    <n v="23"/>
    <x v="9"/>
    <n v="124577.33"/>
    <x v="0"/>
    <x v="0"/>
    <x v="0"/>
    <n v="7267.25"/>
    <n v="1"/>
    <m/>
    <m/>
    <x v="2"/>
  </r>
  <r>
    <n v="2025"/>
    <x v="1821"/>
    <s v="Lee"/>
    <x v="221"/>
    <x v="1"/>
    <x v="1"/>
    <n v="35"/>
    <x v="1"/>
    <n v="0"/>
    <x v="2"/>
    <x v="1"/>
    <x v="1"/>
    <n v="186826.22"/>
    <n v="1"/>
    <m/>
    <m/>
    <x v="0"/>
  </r>
  <r>
    <n v="2025"/>
    <x v="1822"/>
    <s v="Theus"/>
    <x v="4"/>
    <x v="1"/>
    <x v="0"/>
    <n v="31"/>
    <x v="4"/>
    <n v="91292.7"/>
    <x v="0"/>
    <x v="0"/>
    <x v="0"/>
    <n v="162149.07"/>
    <n v="1"/>
    <m/>
    <m/>
    <x v="0"/>
  </r>
  <r>
    <n v="2025"/>
    <x v="1823"/>
    <s v="Jennings"/>
    <x v="49"/>
    <x v="2"/>
    <x v="0"/>
    <n v="57"/>
    <x v="2"/>
    <n v="93716.72"/>
    <x v="0"/>
    <x v="0"/>
    <x v="0"/>
    <n v="180150.49"/>
    <n v="1"/>
    <m/>
    <m/>
    <x v="1"/>
  </r>
  <r>
    <n v="2025"/>
    <x v="1824"/>
    <s v="Parker"/>
    <x v="269"/>
    <x v="0"/>
    <x v="0"/>
    <n v="37"/>
    <x v="4"/>
    <n v="111723.08"/>
    <x v="0"/>
    <x v="0"/>
    <x v="0"/>
    <n v="83478.12"/>
    <n v="1"/>
    <m/>
    <m/>
    <x v="0"/>
  </r>
  <r>
    <n v="2025"/>
    <x v="1825"/>
    <s v="Tan"/>
    <x v="109"/>
    <x v="2"/>
    <x v="1"/>
    <n v="45"/>
    <x v="4"/>
    <n v="110765.68"/>
    <x v="0"/>
    <x v="0"/>
    <x v="1"/>
    <n v="26163.74"/>
    <n v="1"/>
    <m/>
    <m/>
    <x v="0"/>
  </r>
  <r>
    <n v="2025"/>
    <x v="1826"/>
    <s v="Barry"/>
    <x v="267"/>
    <x v="2"/>
    <x v="1"/>
    <n v="25"/>
    <x v="9"/>
    <n v="173459.45"/>
    <x v="2"/>
    <x v="0"/>
    <x v="0"/>
    <n v="44381.06"/>
    <n v="1"/>
    <m/>
    <m/>
    <x v="2"/>
  </r>
  <r>
    <n v="2025"/>
    <x v="1827"/>
    <s v="Tuan"/>
    <x v="402"/>
    <x v="1"/>
    <x v="0"/>
    <n v="22"/>
    <x v="3"/>
    <n v="169649.73"/>
    <x v="2"/>
    <x v="1"/>
    <x v="0"/>
    <n v="136365"/>
    <n v="1"/>
    <m/>
    <m/>
    <x v="2"/>
  </r>
  <r>
    <n v="2025"/>
    <x v="1828"/>
    <s v="Patterson"/>
    <x v="164"/>
    <x v="1"/>
    <x v="0"/>
    <n v="31"/>
    <x v="9"/>
    <n v="0"/>
    <x v="2"/>
    <x v="1"/>
    <x v="1"/>
    <n v="99294.22"/>
    <n v="1"/>
    <m/>
    <m/>
    <x v="0"/>
  </r>
  <r>
    <n v="2025"/>
    <x v="1829"/>
    <s v="Ofodile"/>
    <x v="53"/>
    <x v="2"/>
    <x v="1"/>
    <n v="45"/>
    <x v="2"/>
    <n v="116917.07"/>
    <x v="0"/>
    <x v="1"/>
    <x v="1"/>
    <n v="173464.43"/>
    <n v="1"/>
    <m/>
    <m/>
    <x v="0"/>
  </r>
  <r>
    <n v="2025"/>
    <x v="1830"/>
    <s v="Chandler"/>
    <x v="77"/>
    <x v="0"/>
    <x v="1"/>
    <n v="37"/>
    <x v="8"/>
    <n v="0"/>
    <x v="2"/>
    <x v="0"/>
    <x v="0"/>
    <n v="127543.81"/>
    <n v="1"/>
    <m/>
    <m/>
    <x v="0"/>
  </r>
  <r>
    <n v="2025"/>
    <x v="1831"/>
    <s v="Nash"/>
    <x v="278"/>
    <x v="0"/>
    <x v="0"/>
    <n v="36"/>
    <x v="3"/>
    <n v="0"/>
    <x v="2"/>
    <x v="0"/>
    <x v="0"/>
    <n v="52526.65"/>
    <n v="1"/>
    <m/>
    <m/>
    <x v="0"/>
  </r>
  <r>
    <n v="2025"/>
    <x v="1832"/>
    <s v="Atkinson"/>
    <x v="157"/>
    <x v="0"/>
    <x v="1"/>
    <n v="22"/>
    <x v="10"/>
    <n v="0"/>
    <x v="0"/>
    <x v="0"/>
    <x v="1"/>
    <n v="32589.45"/>
    <n v="1"/>
    <m/>
    <m/>
    <x v="2"/>
  </r>
  <r>
    <n v="2025"/>
    <x v="1833"/>
    <s v="Brenan"/>
    <x v="118"/>
    <x v="2"/>
    <x v="1"/>
    <n v="32"/>
    <x v="2"/>
    <n v="130627.66"/>
    <x v="0"/>
    <x v="0"/>
    <x v="1"/>
    <n v="47161.25"/>
    <n v="1"/>
    <m/>
    <m/>
    <x v="0"/>
  </r>
  <r>
    <n v="2025"/>
    <x v="1834"/>
    <s v="Obidimkpa"/>
    <x v="298"/>
    <x v="1"/>
    <x v="0"/>
    <n v="46"/>
    <x v="8"/>
    <n v="56580.95"/>
    <x v="2"/>
    <x v="1"/>
    <x v="0"/>
    <n v="45424.13"/>
    <n v="1"/>
    <m/>
    <m/>
    <x v="1"/>
  </r>
  <r>
    <n v="2025"/>
    <x v="1835"/>
    <s v="Terry"/>
    <x v="182"/>
    <x v="2"/>
    <x v="1"/>
    <n v="38"/>
    <x v="5"/>
    <n v="142316.14000000001"/>
    <x v="0"/>
    <x v="0"/>
    <x v="0"/>
    <n v="8018.49"/>
    <n v="1"/>
    <m/>
    <m/>
    <x v="0"/>
  </r>
  <r>
    <n v="2025"/>
    <x v="1836"/>
    <s v="Spring"/>
    <x v="168"/>
    <x v="1"/>
    <x v="1"/>
    <n v="31"/>
    <x v="5"/>
    <n v="0"/>
    <x v="2"/>
    <x v="0"/>
    <x v="0"/>
    <n v="195668"/>
    <n v="1"/>
    <m/>
    <m/>
    <x v="0"/>
  </r>
  <r>
    <n v="2025"/>
    <x v="1837"/>
    <s v="Mahmood"/>
    <x v="343"/>
    <x v="0"/>
    <x v="1"/>
    <n v="56"/>
    <x v="3"/>
    <n v="152759"/>
    <x v="2"/>
    <x v="0"/>
    <x v="1"/>
    <n v="133167.10999999999"/>
    <n v="1"/>
    <m/>
    <m/>
    <x v="1"/>
  </r>
  <r>
    <n v="2025"/>
    <x v="1838"/>
    <s v="Campbell"/>
    <x v="400"/>
    <x v="2"/>
    <x v="1"/>
    <n v="39"/>
    <x v="10"/>
    <n v="109733.2"/>
    <x v="2"/>
    <x v="1"/>
    <x v="1"/>
    <n v="123602.11"/>
    <n v="1"/>
    <m/>
    <m/>
    <x v="0"/>
  </r>
  <r>
    <n v="2025"/>
    <x v="1839"/>
    <s v="Bellucci"/>
    <x v="128"/>
    <x v="0"/>
    <x v="1"/>
    <n v="54"/>
    <x v="9"/>
    <n v="117444.51"/>
    <x v="0"/>
    <x v="0"/>
    <x v="0"/>
    <n v="186238.85"/>
    <n v="1"/>
    <m/>
    <m/>
    <x v="1"/>
  </r>
  <r>
    <n v="2025"/>
    <x v="1840"/>
    <s v="Amaechi"/>
    <x v="253"/>
    <x v="1"/>
    <x v="0"/>
    <n v="34"/>
    <x v="8"/>
    <n v="76001.570000000007"/>
    <x v="0"/>
    <x v="0"/>
    <x v="0"/>
    <n v="158668.87"/>
    <n v="1"/>
    <m/>
    <m/>
    <x v="0"/>
  </r>
  <r>
    <n v="2025"/>
    <x v="1841"/>
    <s v="Foxall"/>
    <x v="8"/>
    <x v="0"/>
    <x v="0"/>
    <n v="34"/>
    <x v="6"/>
    <n v="107747.57"/>
    <x v="0"/>
    <x v="0"/>
    <x v="1"/>
    <n v="9249.36"/>
    <n v="1"/>
    <m/>
    <m/>
    <x v="0"/>
  </r>
  <r>
    <n v="2025"/>
    <x v="1842"/>
    <s v="Bentley"/>
    <x v="237"/>
    <x v="1"/>
    <x v="0"/>
    <n v="35"/>
    <x v="2"/>
    <n v="0"/>
    <x v="2"/>
    <x v="0"/>
    <x v="0"/>
    <n v="116581.1"/>
    <n v="1"/>
    <m/>
    <m/>
    <x v="0"/>
  </r>
  <r>
    <n v="2025"/>
    <x v="1843"/>
    <s v="Baird"/>
    <x v="17"/>
    <x v="0"/>
    <x v="0"/>
    <n v="36"/>
    <x v="1"/>
    <n v="134997.49"/>
    <x v="2"/>
    <x v="0"/>
    <x v="1"/>
    <n v="44688.08"/>
    <n v="1"/>
    <m/>
    <m/>
    <x v="0"/>
  </r>
  <r>
    <n v="2025"/>
    <x v="1844"/>
    <s v="Howard"/>
    <x v="136"/>
    <x v="0"/>
    <x v="0"/>
    <n v="48"/>
    <x v="0"/>
    <n v="0"/>
    <x v="2"/>
    <x v="0"/>
    <x v="0"/>
    <n v="148608.39000000001"/>
    <n v="1"/>
    <m/>
    <m/>
    <x v="1"/>
  </r>
  <r>
    <n v="2025"/>
    <x v="1845"/>
    <s v="Henry"/>
    <x v="227"/>
    <x v="0"/>
    <x v="1"/>
    <n v="36"/>
    <x v="9"/>
    <n v="0"/>
    <x v="0"/>
    <x v="1"/>
    <x v="0"/>
    <n v="188670.9"/>
    <n v="1"/>
    <m/>
    <m/>
    <x v="0"/>
  </r>
  <r>
    <n v="2025"/>
    <x v="1846"/>
    <s v="Sopuluchukwu"/>
    <x v="122"/>
    <x v="1"/>
    <x v="0"/>
    <n v="30"/>
    <x v="3"/>
    <n v="0"/>
    <x v="0"/>
    <x v="0"/>
    <x v="1"/>
    <n v="107067.37"/>
    <n v="1"/>
    <m/>
    <m/>
    <x v="2"/>
  </r>
  <r>
    <n v="2025"/>
    <x v="1847"/>
    <s v="Rocher"/>
    <x v="258"/>
    <x v="1"/>
    <x v="0"/>
    <n v="37"/>
    <x v="10"/>
    <n v="64345.21"/>
    <x v="0"/>
    <x v="1"/>
    <x v="0"/>
    <n v="61759.33"/>
    <n v="1"/>
    <m/>
    <m/>
    <x v="0"/>
  </r>
  <r>
    <n v="2025"/>
    <x v="1848"/>
    <s v="White"/>
    <x v="344"/>
    <x v="2"/>
    <x v="0"/>
    <n v="35"/>
    <x v="2"/>
    <n v="141665.63"/>
    <x v="0"/>
    <x v="1"/>
    <x v="0"/>
    <n v="192776.64"/>
    <n v="1"/>
    <m/>
    <m/>
    <x v="0"/>
  </r>
  <r>
    <n v="2025"/>
    <x v="1849"/>
    <s v="Komar"/>
    <x v="61"/>
    <x v="1"/>
    <x v="0"/>
    <n v="29"/>
    <x v="2"/>
    <n v="0"/>
    <x v="2"/>
    <x v="0"/>
    <x v="1"/>
    <n v="46735.19"/>
    <n v="1"/>
    <m/>
    <m/>
    <x v="2"/>
  </r>
  <r>
    <n v="2025"/>
    <x v="1850"/>
    <s v="Russo"/>
    <x v="96"/>
    <x v="2"/>
    <x v="0"/>
    <n v="33"/>
    <x v="8"/>
    <n v="136624.6"/>
    <x v="2"/>
    <x v="0"/>
    <x v="0"/>
    <n v="169117.74"/>
    <n v="1"/>
    <m/>
    <m/>
    <x v="0"/>
  </r>
  <r>
    <n v="2025"/>
    <x v="1851"/>
    <s v="Loewenthal"/>
    <x v="197"/>
    <x v="0"/>
    <x v="0"/>
    <n v="52"/>
    <x v="4"/>
    <n v="161209.66"/>
    <x v="0"/>
    <x v="0"/>
    <x v="0"/>
    <n v="89081.41"/>
    <n v="1"/>
    <m/>
    <m/>
    <x v="1"/>
  </r>
  <r>
    <n v="2025"/>
    <x v="1852"/>
    <s v="Aliyeva"/>
    <x v="47"/>
    <x v="1"/>
    <x v="1"/>
    <n v="38"/>
    <x v="7"/>
    <n v="95010.92"/>
    <x v="0"/>
    <x v="0"/>
    <x v="0"/>
    <n v="105227.86"/>
    <n v="1"/>
    <m/>
    <m/>
    <x v="0"/>
  </r>
  <r>
    <n v="2025"/>
    <x v="1853"/>
    <s v="Montes"/>
    <x v="87"/>
    <x v="0"/>
    <x v="0"/>
    <n v="41"/>
    <x v="4"/>
    <n v="167545.32"/>
    <x v="0"/>
    <x v="0"/>
    <x v="1"/>
    <n v="128246.81"/>
    <n v="1"/>
    <m/>
    <m/>
    <x v="0"/>
  </r>
  <r>
    <n v="2025"/>
    <x v="1854"/>
    <s v="Kuo"/>
    <x v="403"/>
    <x v="2"/>
    <x v="0"/>
    <n v="36"/>
    <x v="4"/>
    <n v="109044.6"/>
    <x v="0"/>
    <x v="1"/>
    <x v="1"/>
    <n v="94554.74"/>
    <n v="1"/>
    <m/>
    <m/>
    <x v="0"/>
  </r>
  <r>
    <n v="2025"/>
    <x v="1855"/>
    <s v="Cheng"/>
    <x v="96"/>
    <x v="0"/>
    <x v="0"/>
    <n v="47"/>
    <x v="9"/>
    <n v="122031.55"/>
    <x v="0"/>
    <x v="0"/>
    <x v="0"/>
    <n v="33823.5"/>
    <n v="1"/>
    <m/>
    <m/>
    <x v="1"/>
  </r>
  <r>
    <n v="2025"/>
    <x v="1856"/>
    <s v="McIntosh"/>
    <x v="280"/>
    <x v="1"/>
    <x v="0"/>
    <n v="29"/>
    <x v="0"/>
    <n v="27755.97"/>
    <x v="0"/>
    <x v="0"/>
    <x v="1"/>
    <n v="97468.44"/>
    <n v="1"/>
    <m/>
    <m/>
    <x v="2"/>
  </r>
  <r>
    <n v="2025"/>
    <x v="1857"/>
    <s v="T'ao"/>
    <x v="181"/>
    <x v="0"/>
    <x v="0"/>
    <n v="29"/>
    <x v="1"/>
    <n v="118560.55"/>
    <x v="0"/>
    <x v="0"/>
    <x v="0"/>
    <n v="164137.35999999999"/>
    <n v="1"/>
    <m/>
    <m/>
    <x v="2"/>
  </r>
  <r>
    <n v="2025"/>
    <x v="1858"/>
    <s v="Tyndall"/>
    <x v="242"/>
    <x v="0"/>
    <x v="1"/>
    <n v="61"/>
    <x v="4"/>
    <n v="0"/>
    <x v="2"/>
    <x v="0"/>
    <x v="0"/>
    <n v="191313.7"/>
    <n v="1"/>
    <m/>
    <m/>
    <x v="3"/>
  </r>
  <r>
    <n v="2025"/>
    <x v="1859"/>
    <s v="Bailey"/>
    <x v="9"/>
    <x v="0"/>
    <x v="1"/>
    <n v="34"/>
    <x v="9"/>
    <n v="0"/>
    <x v="2"/>
    <x v="0"/>
    <x v="0"/>
    <n v="65257.57"/>
    <n v="1"/>
    <m/>
    <m/>
    <x v="0"/>
  </r>
  <r>
    <n v="2025"/>
    <x v="1860"/>
    <s v="Onyekaozulu"/>
    <x v="273"/>
    <x v="1"/>
    <x v="0"/>
    <n v="28"/>
    <x v="2"/>
    <n v="97840.72"/>
    <x v="0"/>
    <x v="0"/>
    <x v="0"/>
    <n v="178222.77"/>
    <n v="1"/>
    <m/>
    <m/>
    <x v="2"/>
  </r>
  <r>
    <n v="2025"/>
    <x v="1861"/>
    <s v="Nwachukwu"/>
    <x v="345"/>
    <x v="2"/>
    <x v="0"/>
    <n v="38"/>
    <x v="0"/>
    <n v="158651.29"/>
    <x v="2"/>
    <x v="0"/>
    <x v="0"/>
    <n v="179445.28"/>
    <n v="1"/>
    <m/>
    <m/>
    <x v="0"/>
  </r>
  <r>
    <n v="2025"/>
    <x v="1862"/>
    <s v="Romani"/>
    <x v="404"/>
    <x v="0"/>
    <x v="1"/>
    <n v="44"/>
    <x v="9"/>
    <n v="175303.06"/>
    <x v="0"/>
    <x v="0"/>
    <x v="1"/>
    <n v="65500.53"/>
    <n v="1"/>
    <m/>
    <m/>
    <x v="0"/>
  </r>
  <r>
    <n v="2025"/>
    <x v="1863"/>
    <s v="Chin"/>
    <x v="204"/>
    <x v="1"/>
    <x v="1"/>
    <n v="25"/>
    <x v="2"/>
    <n v="96950.21"/>
    <x v="0"/>
    <x v="0"/>
    <x v="1"/>
    <n v="97877.92"/>
    <n v="1"/>
    <m/>
    <m/>
    <x v="2"/>
  </r>
  <r>
    <n v="2025"/>
    <x v="1864"/>
    <s v="Bellucci"/>
    <x v="289"/>
    <x v="0"/>
    <x v="1"/>
    <n v="45"/>
    <x v="3"/>
    <n v="123859.6"/>
    <x v="0"/>
    <x v="1"/>
    <x v="0"/>
    <n v="113051.57"/>
    <n v="1"/>
    <m/>
    <m/>
    <x v="0"/>
  </r>
  <r>
    <n v="2025"/>
    <x v="1865"/>
    <s v="Christmas"/>
    <x v="295"/>
    <x v="0"/>
    <x v="0"/>
    <n v="32"/>
    <x v="3"/>
    <n v="0"/>
    <x v="2"/>
    <x v="0"/>
    <x v="0"/>
    <n v="105969.05"/>
    <n v="1"/>
    <m/>
    <m/>
    <x v="0"/>
  </r>
  <r>
    <n v="2025"/>
    <x v="1866"/>
    <s v="Moore"/>
    <x v="210"/>
    <x v="0"/>
    <x v="0"/>
    <n v="70"/>
    <x v="9"/>
    <n v="0"/>
    <x v="0"/>
    <x v="0"/>
    <x v="0"/>
    <n v="122996.76"/>
    <n v="1"/>
    <m/>
    <m/>
    <x v="3"/>
  </r>
  <r>
    <n v="2025"/>
    <x v="1867"/>
    <s v="Genovesi"/>
    <x v="146"/>
    <x v="0"/>
    <x v="0"/>
    <n v="33"/>
    <x v="6"/>
    <n v="85227.839999999997"/>
    <x v="0"/>
    <x v="0"/>
    <x v="0"/>
    <n v="68087.149999999994"/>
    <n v="1"/>
    <m/>
    <m/>
    <x v="0"/>
  </r>
  <r>
    <n v="2025"/>
    <x v="1868"/>
    <s v="Cartwright"/>
    <x v="52"/>
    <x v="0"/>
    <x v="1"/>
    <n v="36"/>
    <x v="2"/>
    <n v="97786.08"/>
    <x v="2"/>
    <x v="1"/>
    <x v="0"/>
    <n v="21478.36"/>
    <n v="1"/>
    <m/>
    <m/>
    <x v="0"/>
  </r>
  <r>
    <n v="2025"/>
    <x v="1869"/>
    <s v="Johnstone"/>
    <x v="79"/>
    <x v="2"/>
    <x v="1"/>
    <n v="33"/>
    <x v="3"/>
    <n v="128135.99"/>
    <x v="0"/>
    <x v="0"/>
    <x v="1"/>
    <n v="158437.73000000001"/>
    <n v="1"/>
    <m/>
    <m/>
    <x v="0"/>
  </r>
  <r>
    <n v="2025"/>
    <x v="1870"/>
    <s v="Warner"/>
    <x v="311"/>
    <x v="1"/>
    <x v="1"/>
    <n v="33"/>
    <x v="5"/>
    <n v="0"/>
    <x v="2"/>
    <x v="1"/>
    <x v="1"/>
    <n v="76551.7"/>
    <n v="1"/>
    <m/>
    <m/>
    <x v="0"/>
  </r>
  <r>
    <n v="2025"/>
    <x v="1871"/>
    <s v="Stephenson"/>
    <x v="177"/>
    <x v="1"/>
    <x v="1"/>
    <n v="36"/>
    <x v="0"/>
    <n v="85996.19"/>
    <x v="0"/>
    <x v="0"/>
    <x v="1"/>
    <n v="15887.68"/>
    <n v="1"/>
    <m/>
    <m/>
    <x v="0"/>
  </r>
  <r>
    <n v="2025"/>
    <x v="1872"/>
    <s v="Ellis"/>
    <x v="4"/>
    <x v="1"/>
    <x v="0"/>
    <n v="50"/>
    <x v="7"/>
    <n v="0"/>
    <x v="2"/>
    <x v="0"/>
    <x v="0"/>
    <n v="33741.839999999997"/>
    <n v="1"/>
    <m/>
    <m/>
    <x v="1"/>
  </r>
  <r>
    <n v="2025"/>
    <x v="1873"/>
    <s v="Nebechi"/>
    <x v="173"/>
    <x v="2"/>
    <x v="0"/>
    <n v="39"/>
    <x v="1"/>
    <n v="104502.11"/>
    <x v="0"/>
    <x v="0"/>
    <x v="1"/>
    <n v="20652.689999999999"/>
    <n v="1"/>
    <m/>
    <m/>
    <x v="0"/>
  </r>
  <r>
    <n v="2025"/>
    <x v="1874"/>
    <s v="Chu"/>
    <x v="312"/>
    <x v="1"/>
    <x v="1"/>
    <n v="35"/>
    <x v="8"/>
    <n v="95772.97"/>
    <x v="0"/>
    <x v="0"/>
    <x v="0"/>
    <n v="112781.5"/>
    <n v="1"/>
    <m/>
    <m/>
    <x v="0"/>
  </r>
  <r>
    <n v="2025"/>
    <x v="1875"/>
    <s v="Onuchukwu"/>
    <x v="159"/>
    <x v="1"/>
    <x v="1"/>
    <n v="31"/>
    <x v="8"/>
    <n v="98108.79"/>
    <x v="0"/>
    <x v="1"/>
    <x v="0"/>
    <n v="119996.95"/>
    <n v="1"/>
    <m/>
    <m/>
    <x v="0"/>
  </r>
  <r>
    <n v="2025"/>
    <x v="1876"/>
    <s v="Steele"/>
    <x v="230"/>
    <x v="2"/>
    <x v="1"/>
    <n v="39"/>
    <x v="9"/>
    <n v="131607.28"/>
    <x v="3"/>
    <x v="1"/>
    <x v="0"/>
    <n v="6981.43"/>
    <n v="1"/>
    <m/>
    <m/>
    <x v="0"/>
  </r>
  <r>
    <n v="2025"/>
    <x v="1877"/>
    <s v="Quaife"/>
    <x v="109"/>
    <x v="1"/>
    <x v="1"/>
    <n v="55"/>
    <x v="9"/>
    <n v="63127.41"/>
    <x v="2"/>
    <x v="0"/>
    <x v="1"/>
    <n v="185211.28"/>
    <n v="1"/>
    <m/>
    <m/>
    <x v="1"/>
  </r>
  <r>
    <n v="2025"/>
    <x v="1878"/>
    <s v="Scott"/>
    <x v="228"/>
    <x v="1"/>
    <x v="1"/>
    <n v="35"/>
    <x v="3"/>
    <n v="0"/>
    <x v="2"/>
    <x v="0"/>
    <x v="0"/>
    <n v="78436.36"/>
    <n v="1"/>
    <m/>
    <m/>
    <x v="0"/>
  </r>
  <r>
    <n v="2025"/>
    <x v="1879"/>
    <s v="Yeh"/>
    <x v="117"/>
    <x v="0"/>
    <x v="1"/>
    <n v="31"/>
    <x v="9"/>
    <n v="0"/>
    <x v="0"/>
    <x v="1"/>
    <x v="0"/>
    <n v="139048"/>
    <n v="1"/>
    <m/>
    <m/>
    <x v="0"/>
  </r>
  <r>
    <n v="2025"/>
    <x v="1880"/>
    <s v="Y?"/>
    <x v="114"/>
    <x v="2"/>
    <x v="0"/>
    <n v="36"/>
    <x v="9"/>
    <n v="140355.56"/>
    <x v="2"/>
    <x v="0"/>
    <x v="1"/>
    <n v="136329.96"/>
    <n v="1"/>
    <m/>
    <m/>
    <x v="0"/>
  </r>
  <r>
    <n v="2025"/>
    <x v="1881"/>
    <s v="Conti"/>
    <x v="399"/>
    <x v="1"/>
    <x v="0"/>
    <n v="36"/>
    <x v="0"/>
    <n v="0"/>
    <x v="2"/>
    <x v="0"/>
    <x v="0"/>
    <n v="14721.8"/>
    <n v="1"/>
    <m/>
    <m/>
    <x v="0"/>
  </r>
  <r>
    <n v="2025"/>
    <x v="1882"/>
    <s v="Holder"/>
    <x v="388"/>
    <x v="0"/>
    <x v="1"/>
    <n v="30"/>
    <x v="0"/>
    <n v="0"/>
    <x v="2"/>
    <x v="1"/>
    <x v="0"/>
    <n v="3430.38"/>
    <n v="1"/>
    <m/>
    <m/>
    <x v="2"/>
  </r>
  <r>
    <n v="2025"/>
    <x v="1883"/>
    <s v="Burgess"/>
    <x v="254"/>
    <x v="2"/>
    <x v="1"/>
    <n v="24"/>
    <x v="3"/>
    <n v="107418.27"/>
    <x v="0"/>
    <x v="1"/>
    <x v="0"/>
    <n v="160450.21"/>
    <n v="1"/>
    <m/>
    <m/>
    <x v="2"/>
  </r>
  <r>
    <n v="2025"/>
    <x v="1884"/>
    <s v="Ozuluonye"/>
    <x v="52"/>
    <x v="0"/>
    <x v="1"/>
    <n v="35"/>
    <x v="5"/>
    <n v="0"/>
    <x v="2"/>
    <x v="0"/>
    <x v="1"/>
    <n v="1485.27"/>
    <n v="1"/>
    <m/>
    <m/>
    <x v="0"/>
  </r>
  <r>
    <n v="2025"/>
    <x v="1885"/>
    <s v="De Luca"/>
    <x v="313"/>
    <x v="1"/>
    <x v="1"/>
    <n v="32"/>
    <x v="5"/>
    <n v="0"/>
    <x v="2"/>
    <x v="0"/>
    <x v="0"/>
    <n v="19720.080000000002"/>
    <n v="1"/>
    <m/>
    <m/>
    <x v="0"/>
  </r>
  <r>
    <n v="2025"/>
    <x v="1886"/>
    <s v="Li Fonti"/>
    <x v="136"/>
    <x v="1"/>
    <x v="1"/>
    <n v="39"/>
    <x v="3"/>
    <n v="167557.12"/>
    <x v="0"/>
    <x v="0"/>
    <x v="0"/>
    <n v="41183.019999999997"/>
    <n v="1"/>
    <m/>
    <m/>
    <x v="0"/>
  </r>
  <r>
    <n v="2025"/>
    <x v="1887"/>
    <s v="Freeman"/>
    <x v="225"/>
    <x v="1"/>
    <x v="1"/>
    <n v="34"/>
    <x v="2"/>
    <n v="117300.02"/>
    <x v="0"/>
    <x v="0"/>
    <x v="1"/>
    <n v="139410.07999999999"/>
    <n v="1"/>
    <m/>
    <m/>
    <x v="0"/>
  </r>
  <r>
    <n v="2025"/>
    <x v="1888"/>
    <s v="Pisani"/>
    <x v="211"/>
    <x v="0"/>
    <x v="1"/>
    <n v="60"/>
    <x v="3"/>
    <n v="0"/>
    <x v="2"/>
    <x v="0"/>
    <x v="0"/>
    <n v="163691.48000000001"/>
    <n v="1"/>
    <m/>
    <m/>
    <x v="1"/>
  </r>
  <r>
    <n v="2025"/>
    <x v="1889"/>
    <s v="Ignatieff"/>
    <x v="74"/>
    <x v="0"/>
    <x v="0"/>
    <n v="23"/>
    <x v="9"/>
    <n v="143672.9"/>
    <x v="0"/>
    <x v="0"/>
    <x v="0"/>
    <n v="115147.33"/>
    <n v="1"/>
    <m/>
    <m/>
    <x v="2"/>
  </r>
  <r>
    <n v="2025"/>
    <x v="1890"/>
    <s v="Lahti"/>
    <x v="204"/>
    <x v="0"/>
    <x v="1"/>
    <n v="33"/>
    <x v="4"/>
    <n v="0"/>
    <x v="2"/>
    <x v="0"/>
    <x v="0"/>
    <n v="74945.11"/>
    <n v="1"/>
    <m/>
    <m/>
    <x v="0"/>
  </r>
  <r>
    <n v="2025"/>
    <x v="1891"/>
    <s v="Perkins"/>
    <x v="116"/>
    <x v="0"/>
    <x v="0"/>
    <n v="37"/>
    <x v="1"/>
    <n v="0"/>
    <x v="2"/>
    <x v="0"/>
    <x v="0"/>
    <n v="180363.56"/>
    <n v="1"/>
    <m/>
    <m/>
    <x v="0"/>
  </r>
  <r>
    <n v="2025"/>
    <x v="1892"/>
    <s v="Conway"/>
    <x v="177"/>
    <x v="2"/>
    <x v="0"/>
    <n v="31"/>
    <x v="2"/>
    <n v="76798.92"/>
    <x v="0"/>
    <x v="1"/>
    <x v="1"/>
    <n v="196021.73"/>
    <n v="1"/>
    <m/>
    <m/>
    <x v="0"/>
  </r>
  <r>
    <n v="2025"/>
    <x v="1893"/>
    <s v="Hayes"/>
    <x v="335"/>
    <x v="0"/>
    <x v="1"/>
    <n v="34"/>
    <x v="6"/>
    <n v="0"/>
    <x v="2"/>
    <x v="0"/>
    <x v="0"/>
    <n v="125979.36"/>
    <n v="1"/>
    <m/>
    <m/>
    <x v="0"/>
  </r>
  <r>
    <n v="2025"/>
    <x v="1894"/>
    <s v="Rizzo"/>
    <x v="125"/>
    <x v="1"/>
    <x v="0"/>
    <n v="49"/>
    <x v="3"/>
    <n v="115309.75"/>
    <x v="0"/>
    <x v="0"/>
    <x v="1"/>
    <n v="111421.77"/>
    <n v="1"/>
    <m/>
    <m/>
    <x v="1"/>
  </r>
  <r>
    <n v="2025"/>
    <x v="1895"/>
    <s v="Krylov"/>
    <x v="43"/>
    <x v="0"/>
    <x v="0"/>
    <n v="29"/>
    <x v="3"/>
    <n v="178171.04"/>
    <x v="2"/>
    <x v="0"/>
    <x v="0"/>
    <n v="115818.51"/>
    <n v="1"/>
    <m/>
    <m/>
    <x v="2"/>
  </r>
  <r>
    <n v="2025"/>
    <x v="1896"/>
    <s v="Li Fonti"/>
    <x v="4"/>
    <x v="1"/>
    <x v="0"/>
    <n v="38"/>
    <x v="6"/>
    <n v="0"/>
    <x v="2"/>
    <x v="1"/>
    <x v="0"/>
    <n v="179360.76"/>
    <n v="1"/>
    <m/>
    <m/>
    <x v="0"/>
  </r>
  <r>
    <n v="2025"/>
    <x v="1897"/>
    <s v="Talbot"/>
    <x v="166"/>
    <x v="1"/>
    <x v="0"/>
    <n v="37"/>
    <x v="10"/>
    <n v="0"/>
    <x v="2"/>
    <x v="1"/>
    <x v="1"/>
    <n v="82351.06"/>
    <n v="1"/>
    <m/>
    <m/>
    <x v="0"/>
  </r>
  <r>
    <n v="2025"/>
    <x v="1898"/>
    <s v="Matthias"/>
    <x v="4"/>
    <x v="2"/>
    <x v="0"/>
    <n v="45"/>
    <x v="8"/>
    <n v="127258.79"/>
    <x v="0"/>
    <x v="0"/>
    <x v="0"/>
    <n v="192744.23"/>
    <n v="1"/>
    <m/>
    <m/>
    <x v="0"/>
  </r>
  <r>
    <n v="2025"/>
    <x v="1899"/>
    <s v="Boyle"/>
    <x v="203"/>
    <x v="1"/>
    <x v="0"/>
    <n v="30"/>
    <x v="5"/>
    <n v="0"/>
    <x v="0"/>
    <x v="0"/>
    <x v="0"/>
    <n v="113408.47"/>
    <n v="1"/>
    <m/>
    <m/>
    <x v="2"/>
  </r>
  <r>
    <n v="2025"/>
    <x v="1900"/>
    <s v="Ch'eng"/>
    <x v="275"/>
    <x v="0"/>
    <x v="0"/>
    <n v="33"/>
    <x v="2"/>
    <n v="0"/>
    <x v="0"/>
    <x v="0"/>
    <x v="0"/>
    <n v="124641.42"/>
    <n v="1"/>
    <m/>
    <m/>
    <x v="0"/>
  </r>
  <r>
    <n v="2025"/>
    <x v="1901"/>
    <s v="Mason"/>
    <x v="315"/>
    <x v="1"/>
    <x v="1"/>
    <n v="67"/>
    <x v="8"/>
    <n v="0"/>
    <x v="2"/>
    <x v="1"/>
    <x v="0"/>
    <n v="54871.02"/>
    <n v="1"/>
    <m/>
    <m/>
    <x v="3"/>
  </r>
  <r>
    <n v="2025"/>
    <x v="1902"/>
    <s v="Bruno"/>
    <x v="89"/>
    <x v="1"/>
    <x v="0"/>
    <n v="33"/>
    <x v="7"/>
    <n v="0"/>
    <x v="0"/>
    <x v="0"/>
    <x v="0"/>
    <n v="98820.09"/>
    <n v="1"/>
    <m/>
    <m/>
    <x v="0"/>
  </r>
  <r>
    <n v="2025"/>
    <x v="1903"/>
    <s v="Smeaton"/>
    <x v="244"/>
    <x v="1"/>
    <x v="1"/>
    <n v="36"/>
    <x v="0"/>
    <n v="0"/>
    <x v="2"/>
    <x v="0"/>
    <x v="0"/>
    <n v="45570.84"/>
    <n v="1"/>
    <m/>
    <m/>
    <x v="0"/>
  </r>
  <r>
    <n v="2025"/>
    <x v="1904"/>
    <s v="Miller"/>
    <x v="107"/>
    <x v="1"/>
    <x v="0"/>
    <n v="69"/>
    <x v="1"/>
    <n v="107569.96"/>
    <x v="0"/>
    <x v="0"/>
    <x v="0"/>
    <n v="182336.45"/>
    <n v="1"/>
    <m/>
    <m/>
    <x v="3"/>
  </r>
  <r>
    <n v="2025"/>
    <x v="1905"/>
    <s v="Gotch"/>
    <x v="125"/>
    <x v="2"/>
    <x v="1"/>
    <n v="20"/>
    <x v="9"/>
    <n v="134874.4"/>
    <x v="0"/>
    <x v="0"/>
    <x v="0"/>
    <n v="118825.56"/>
    <n v="1"/>
    <m/>
    <m/>
    <x v="2"/>
  </r>
  <r>
    <n v="2025"/>
    <x v="1906"/>
    <s v="Fu"/>
    <x v="318"/>
    <x v="0"/>
    <x v="0"/>
    <n v="29"/>
    <x v="4"/>
    <n v="0"/>
    <x v="2"/>
    <x v="0"/>
    <x v="1"/>
    <n v="103372.79"/>
    <n v="1"/>
    <m/>
    <m/>
    <x v="2"/>
  </r>
  <r>
    <n v="2025"/>
    <x v="1907"/>
    <s v="O'Toole"/>
    <x v="157"/>
    <x v="0"/>
    <x v="0"/>
    <n v="67"/>
    <x v="6"/>
    <n v="0"/>
    <x v="2"/>
    <x v="0"/>
    <x v="0"/>
    <n v="43486.73"/>
    <n v="1"/>
    <m/>
    <m/>
    <x v="3"/>
  </r>
  <r>
    <n v="2025"/>
    <x v="1908"/>
    <s v="Ledford"/>
    <x v="97"/>
    <x v="1"/>
    <x v="0"/>
    <n v="48"/>
    <x v="5"/>
    <n v="0"/>
    <x v="2"/>
    <x v="0"/>
    <x v="0"/>
    <n v="40062.99"/>
    <n v="1"/>
    <m/>
    <m/>
    <x v="1"/>
  </r>
  <r>
    <n v="2025"/>
    <x v="1909"/>
    <s v="Iadanza"/>
    <x v="94"/>
    <x v="1"/>
    <x v="0"/>
    <n v="32"/>
    <x v="6"/>
    <n v="0"/>
    <x v="2"/>
    <x v="0"/>
    <x v="1"/>
    <n v="46175.7"/>
    <n v="1"/>
    <m/>
    <m/>
    <x v="0"/>
  </r>
  <r>
    <n v="2025"/>
    <x v="1910"/>
    <s v="Alaniz"/>
    <x v="363"/>
    <x v="1"/>
    <x v="1"/>
    <n v="42"/>
    <x v="10"/>
    <n v="70105.87"/>
    <x v="0"/>
    <x v="0"/>
    <x v="0"/>
    <n v="120830.73"/>
    <n v="1"/>
    <m/>
    <m/>
    <x v="0"/>
  </r>
  <r>
    <n v="2025"/>
    <x v="1911"/>
    <s v="Saunders"/>
    <x v="362"/>
    <x v="0"/>
    <x v="1"/>
    <n v="41"/>
    <x v="9"/>
    <n v="0"/>
    <x v="2"/>
    <x v="0"/>
    <x v="1"/>
    <n v="5967.09"/>
    <n v="1"/>
    <m/>
    <m/>
    <x v="0"/>
  </r>
  <r>
    <n v="2025"/>
    <x v="1912"/>
    <s v="Lin"/>
    <x v="57"/>
    <x v="2"/>
    <x v="0"/>
    <n v="29"/>
    <x v="4"/>
    <n v="78939.149999999994"/>
    <x v="0"/>
    <x v="0"/>
    <x v="1"/>
    <n v="122134.56"/>
    <n v="1"/>
    <m/>
    <m/>
    <x v="2"/>
  </r>
  <r>
    <n v="2025"/>
    <x v="1913"/>
    <s v="Pinto"/>
    <x v="72"/>
    <x v="2"/>
    <x v="1"/>
    <n v="30"/>
    <x v="5"/>
    <n v="105128.85"/>
    <x v="2"/>
    <x v="0"/>
    <x v="0"/>
    <n v="62972.13"/>
    <n v="1"/>
    <m/>
    <m/>
    <x v="2"/>
  </r>
  <r>
    <n v="2025"/>
    <x v="1914"/>
    <s v="Streeter"/>
    <x v="317"/>
    <x v="1"/>
    <x v="1"/>
    <n v="31"/>
    <x v="0"/>
    <n v="113836.27"/>
    <x v="0"/>
    <x v="0"/>
    <x v="0"/>
    <n v="174815.54"/>
    <n v="1"/>
    <m/>
    <m/>
    <x v="0"/>
  </r>
  <r>
    <n v="2025"/>
    <x v="1915"/>
    <s v="Shaw"/>
    <x v="310"/>
    <x v="1"/>
    <x v="1"/>
    <n v="25"/>
    <x v="3"/>
    <n v="0"/>
    <x v="0"/>
    <x v="1"/>
    <x v="0"/>
    <n v="192841.13"/>
    <n v="1"/>
    <m/>
    <m/>
    <x v="2"/>
  </r>
  <r>
    <n v="2025"/>
    <x v="1916"/>
    <s v="Chen"/>
    <x v="76"/>
    <x v="2"/>
    <x v="1"/>
    <n v="48"/>
    <x v="1"/>
    <n v="100900.5"/>
    <x v="0"/>
    <x v="1"/>
    <x v="1"/>
    <n v="33310.720000000001"/>
    <n v="1"/>
    <m/>
    <m/>
    <x v="1"/>
  </r>
  <r>
    <n v="2025"/>
    <x v="1917"/>
    <s v="Barclay"/>
    <x v="380"/>
    <x v="2"/>
    <x v="0"/>
    <n v="40"/>
    <x v="6"/>
    <n v="129248.11"/>
    <x v="2"/>
    <x v="0"/>
    <x v="1"/>
    <n v="72876.429999999993"/>
    <n v="1"/>
    <m/>
    <m/>
    <x v="0"/>
  </r>
  <r>
    <n v="2025"/>
    <x v="1918"/>
    <s v="Kodilinyechukwu"/>
    <x v="387"/>
    <x v="0"/>
    <x v="0"/>
    <n v="28"/>
    <x v="6"/>
    <n v="109118.05"/>
    <x v="2"/>
    <x v="1"/>
    <x v="0"/>
    <n v="50911.41"/>
    <n v="1"/>
    <m/>
    <m/>
    <x v="2"/>
  </r>
  <r>
    <n v="2025"/>
    <x v="1919"/>
    <s v="Otitodilichukwu"/>
    <x v="153"/>
    <x v="0"/>
    <x v="1"/>
    <n v="56"/>
    <x v="3"/>
    <n v="0"/>
    <x v="0"/>
    <x v="0"/>
    <x v="0"/>
    <n v="142400.26999999999"/>
    <n v="1"/>
    <m/>
    <m/>
    <x v="1"/>
  </r>
  <r>
    <n v="2025"/>
    <x v="1920"/>
    <s v="McKenzie"/>
    <x v="29"/>
    <x v="0"/>
    <x v="0"/>
    <n v="31"/>
    <x v="3"/>
    <n v="0"/>
    <x v="2"/>
    <x v="1"/>
    <x v="0"/>
    <n v="48778.46"/>
    <n v="1"/>
    <m/>
    <m/>
    <x v="0"/>
  </r>
  <r>
    <n v="2025"/>
    <x v="1921"/>
    <s v="Woods"/>
    <x v="268"/>
    <x v="0"/>
    <x v="0"/>
    <n v="35"/>
    <x v="8"/>
    <n v="126397.66"/>
    <x v="0"/>
    <x v="1"/>
    <x v="1"/>
    <n v="156361.57999999999"/>
    <n v="1"/>
    <m/>
    <m/>
    <x v="0"/>
  </r>
  <r>
    <n v="2025"/>
    <x v="1922"/>
    <s v="Hsing"/>
    <x v="107"/>
    <x v="0"/>
    <x v="1"/>
    <n v="36"/>
    <x v="9"/>
    <n v="108546.16"/>
    <x v="1"/>
    <x v="0"/>
    <x v="1"/>
    <n v="133807.76999999999"/>
    <n v="1"/>
    <m/>
    <m/>
    <x v="0"/>
  </r>
  <r>
    <n v="2025"/>
    <x v="1923"/>
    <s v="Wheare"/>
    <x v="131"/>
    <x v="0"/>
    <x v="1"/>
    <n v="36"/>
    <x v="0"/>
    <n v="148061.89000000001"/>
    <x v="0"/>
    <x v="0"/>
    <x v="1"/>
    <n v="179128.69"/>
    <n v="1"/>
    <m/>
    <m/>
    <x v="0"/>
  </r>
  <r>
    <n v="2025"/>
    <x v="1924"/>
    <s v="Yobachi"/>
    <x v="136"/>
    <x v="0"/>
    <x v="1"/>
    <n v="44"/>
    <x v="2"/>
    <n v="122277.87"/>
    <x v="0"/>
    <x v="0"/>
    <x v="0"/>
    <n v="91810.71"/>
    <n v="1"/>
    <m/>
    <m/>
    <x v="0"/>
  </r>
  <r>
    <n v="2025"/>
    <x v="1925"/>
    <s v="Fang"/>
    <x v="36"/>
    <x v="0"/>
    <x v="1"/>
    <n v="24"/>
    <x v="6"/>
    <n v="0"/>
    <x v="2"/>
    <x v="0"/>
    <x v="1"/>
    <n v="173195.33"/>
    <n v="1"/>
    <m/>
    <m/>
    <x v="2"/>
  </r>
  <r>
    <n v="2025"/>
    <x v="1926"/>
    <s v="Pearson"/>
    <x v="185"/>
    <x v="0"/>
    <x v="1"/>
    <n v="31"/>
    <x v="1"/>
    <n v="0"/>
    <x v="2"/>
    <x v="1"/>
    <x v="0"/>
    <n v="182270.88"/>
    <n v="1"/>
    <m/>
    <m/>
    <x v="0"/>
  </r>
  <r>
    <n v="2025"/>
    <x v="1927"/>
    <s v="Brown"/>
    <x v="81"/>
    <x v="2"/>
    <x v="1"/>
    <n v="36"/>
    <x v="2"/>
    <n v="152899.24"/>
    <x v="2"/>
    <x v="0"/>
    <x v="1"/>
    <n v="177130.33"/>
    <n v="1"/>
    <m/>
    <m/>
    <x v="0"/>
  </r>
  <r>
    <n v="2025"/>
    <x v="1928"/>
    <s v="L?"/>
    <x v="137"/>
    <x v="2"/>
    <x v="1"/>
    <n v="54"/>
    <x v="6"/>
    <n v="134388.10999999999"/>
    <x v="0"/>
    <x v="1"/>
    <x v="1"/>
    <n v="49954.79"/>
    <n v="1"/>
    <m/>
    <m/>
    <x v="1"/>
  </r>
  <r>
    <n v="2025"/>
    <x v="1929"/>
    <s v="Padovesi"/>
    <x v="278"/>
    <x v="1"/>
    <x v="0"/>
    <n v="40"/>
    <x v="6"/>
    <n v="109740.62"/>
    <x v="0"/>
    <x v="0"/>
    <x v="1"/>
    <n v="141896.74"/>
    <n v="1"/>
    <m/>
    <m/>
    <x v="0"/>
  </r>
  <r>
    <n v="2025"/>
    <x v="1930"/>
    <s v="Soto"/>
    <x v="263"/>
    <x v="2"/>
    <x v="1"/>
    <n v="23"/>
    <x v="5"/>
    <n v="92366.720000000001"/>
    <x v="2"/>
    <x v="0"/>
    <x v="1"/>
    <n v="120661.71"/>
    <n v="1"/>
    <m/>
    <m/>
    <x v="2"/>
  </r>
  <r>
    <n v="2025"/>
    <x v="1931"/>
    <s v="Greco"/>
    <x v="391"/>
    <x v="0"/>
    <x v="0"/>
    <n v="26"/>
    <x v="4"/>
    <n v="129109.02"/>
    <x v="0"/>
    <x v="1"/>
    <x v="1"/>
    <n v="149814.68"/>
    <n v="1"/>
    <m/>
    <m/>
    <x v="2"/>
  </r>
  <r>
    <n v="2025"/>
    <x v="1932"/>
    <s v="Giordano"/>
    <x v="50"/>
    <x v="1"/>
    <x v="0"/>
    <n v="56"/>
    <x v="8"/>
    <n v="0"/>
    <x v="2"/>
    <x v="0"/>
    <x v="0"/>
    <n v="41782.699999999997"/>
    <n v="1"/>
    <m/>
    <m/>
    <x v="1"/>
  </r>
  <r>
    <n v="2025"/>
    <x v="1933"/>
    <s v="Bogle"/>
    <x v="299"/>
    <x v="2"/>
    <x v="1"/>
    <n v="74"/>
    <x v="3"/>
    <n v="105102.5"/>
    <x v="0"/>
    <x v="0"/>
    <x v="0"/>
    <n v="46172.47"/>
    <n v="1"/>
    <m/>
    <m/>
    <x v="3"/>
  </r>
  <r>
    <n v="2025"/>
    <x v="1934"/>
    <s v="Grimmett"/>
    <x v="18"/>
    <x v="2"/>
    <x v="1"/>
    <n v="30"/>
    <x v="8"/>
    <n v="111375.32"/>
    <x v="2"/>
    <x v="0"/>
    <x v="1"/>
    <n v="2704.09"/>
    <n v="1"/>
    <m/>
    <m/>
    <x v="2"/>
  </r>
  <r>
    <n v="2025"/>
    <x v="1935"/>
    <s v="Ayers"/>
    <x v="174"/>
    <x v="0"/>
    <x v="1"/>
    <n v="39"/>
    <x v="6"/>
    <n v="0"/>
    <x v="2"/>
    <x v="0"/>
    <x v="1"/>
    <n v="6726.53"/>
    <n v="1"/>
    <m/>
    <m/>
    <x v="0"/>
  </r>
  <r>
    <n v="2025"/>
    <x v="1936"/>
    <s v="Miller"/>
    <x v="346"/>
    <x v="2"/>
    <x v="0"/>
    <n v="33"/>
    <x v="9"/>
    <n v="150412.14000000001"/>
    <x v="2"/>
    <x v="0"/>
    <x v="1"/>
    <n v="170764.08"/>
    <n v="1"/>
    <m/>
    <m/>
    <x v="0"/>
  </r>
  <r>
    <n v="2025"/>
    <x v="1937"/>
    <s v="Webb"/>
    <x v="245"/>
    <x v="0"/>
    <x v="1"/>
    <n v="30"/>
    <x v="6"/>
    <n v="156660.72"/>
    <x v="2"/>
    <x v="0"/>
    <x v="1"/>
    <n v="45742.42"/>
    <n v="1"/>
    <m/>
    <m/>
    <x v="2"/>
  </r>
  <r>
    <n v="2025"/>
    <x v="1938"/>
    <s v="Lombardi"/>
    <x v="344"/>
    <x v="0"/>
    <x v="1"/>
    <n v="38"/>
    <x v="6"/>
    <n v="90957.81"/>
    <x v="0"/>
    <x v="1"/>
    <x v="0"/>
    <n v="162304.59"/>
    <n v="1"/>
    <m/>
    <m/>
    <x v="0"/>
  </r>
  <r>
    <n v="2025"/>
    <x v="1939"/>
    <s v="Wei"/>
    <x v="178"/>
    <x v="0"/>
    <x v="1"/>
    <n v="37"/>
    <x v="3"/>
    <n v="104960.46"/>
    <x v="0"/>
    <x v="1"/>
    <x v="0"/>
    <n v="80883.820000000007"/>
    <n v="1"/>
    <m/>
    <m/>
    <x v="0"/>
  </r>
  <r>
    <n v="2025"/>
    <x v="1940"/>
    <s v="Ross"/>
    <x v="187"/>
    <x v="2"/>
    <x v="0"/>
    <n v="31"/>
    <x v="3"/>
    <n v="117052.82"/>
    <x v="0"/>
    <x v="0"/>
    <x v="1"/>
    <n v="118508.09"/>
    <n v="1"/>
    <m/>
    <m/>
    <x v="0"/>
  </r>
  <r>
    <n v="2025"/>
    <x v="1941"/>
    <s v="Jideofor"/>
    <x v="375"/>
    <x v="1"/>
    <x v="1"/>
    <n v="44"/>
    <x v="6"/>
    <n v="88915.85"/>
    <x v="0"/>
    <x v="0"/>
    <x v="1"/>
    <n v="69697.740000000005"/>
    <n v="1"/>
    <m/>
    <m/>
    <x v="0"/>
  </r>
  <r>
    <n v="2025"/>
    <x v="1942"/>
    <s v="King"/>
    <x v="9"/>
    <x v="0"/>
    <x v="1"/>
    <n v="45"/>
    <x v="5"/>
    <n v="148071.39000000001"/>
    <x v="0"/>
    <x v="0"/>
    <x v="1"/>
    <n v="183575.01"/>
    <n v="1"/>
    <m/>
    <m/>
    <x v="0"/>
  </r>
  <r>
    <n v="2025"/>
    <x v="1943"/>
    <s v="Nwokeocha"/>
    <x v="346"/>
    <x v="2"/>
    <x v="1"/>
    <n v="39"/>
    <x v="5"/>
    <n v="152182.82999999999"/>
    <x v="0"/>
    <x v="1"/>
    <x v="1"/>
    <n v="161203.6"/>
    <n v="1"/>
    <m/>
    <m/>
    <x v="0"/>
  </r>
  <r>
    <n v="2025"/>
    <x v="1944"/>
    <s v="Humphries"/>
    <x v="405"/>
    <x v="1"/>
    <x v="1"/>
    <n v="39"/>
    <x v="9"/>
    <n v="0"/>
    <x v="2"/>
    <x v="0"/>
    <x v="1"/>
    <n v="143752.76999999999"/>
    <n v="1"/>
    <m/>
    <m/>
    <x v="0"/>
  </r>
  <r>
    <n v="2025"/>
    <x v="1945"/>
    <s v="Olisaemeka"/>
    <x v="214"/>
    <x v="0"/>
    <x v="1"/>
    <n v="22"/>
    <x v="8"/>
    <n v="130056.23"/>
    <x v="0"/>
    <x v="1"/>
    <x v="1"/>
    <n v="121894.31"/>
    <n v="1"/>
    <m/>
    <m/>
    <x v="2"/>
  </r>
  <r>
    <n v="2025"/>
    <x v="1946"/>
    <s v="Yobanna"/>
    <x v="228"/>
    <x v="2"/>
    <x v="1"/>
    <n v="34"/>
    <x v="6"/>
    <n v="95039.73"/>
    <x v="2"/>
    <x v="0"/>
    <x v="0"/>
    <n v="147055.87"/>
    <n v="1"/>
    <m/>
    <m/>
    <x v="0"/>
  </r>
  <r>
    <n v="2025"/>
    <x v="1947"/>
    <s v="Ch'iu"/>
    <x v="302"/>
    <x v="0"/>
    <x v="1"/>
    <n v="52"/>
    <x v="1"/>
    <n v="0"/>
    <x v="2"/>
    <x v="0"/>
    <x v="0"/>
    <n v="172033.57"/>
    <n v="1"/>
    <m/>
    <m/>
    <x v="1"/>
  </r>
  <r>
    <n v="2025"/>
    <x v="1948"/>
    <s v="Fleming"/>
    <x v="212"/>
    <x v="1"/>
    <x v="1"/>
    <n v="35"/>
    <x v="9"/>
    <n v="0"/>
    <x v="2"/>
    <x v="1"/>
    <x v="1"/>
    <n v="143774.06"/>
    <n v="1"/>
    <m/>
    <m/>
    <x v="0"/>
  </r>
  <r>
    <n v="2025"/>
    <x v="1949"/>
    <s v="Trevisan"/>
    <x v="151"/>
    <x v="0"/>
    <x v="0"/>
    <n v="43"/>
    <x v="0"/>
    <n v="112773.73"/>
    <x v="2"/>
    <x v="0"/>
    <x v="0"/>
    <n v="139366.57999999999"/>
    <n v="1"/>
    <m/>
    <m/>
    <x v="0"/>
  </r>
  <r>
    <n v="2025"/>
    <x v="1950"/>
    <s v="Aleksandrova"/>
    <x v="212"/>
    <x v="0"/>
    <x v="0"/>
    <n v="37"/>
    <x v="7"/>
    <n v="123806.28"/>
    <x v="0"/>
    <x v="0"/>
    <x v="1"/>
    <n v="81776.84"/>
    <n v="1"/>
    <m/>
    <m/>
    <x v="0"/>
  </r>
  <r>
    <n v="2025"/>
    <x v="1951"/>
    <s v="Onwuamaeze"/>
    <x v="68"/>
    <x v="0"/>
    <x v="1"/>
    <n v="53"/>
    <x v="2"/>
    <n v="144453.75"/>
    <x v="0"/>
    <x v="0"/>
    <x v="1"/>
    <n v="190998.96"/>
    <n v="1"/>
    <m/>
    <m/>
    <x v="1"/>
  </r>
  <r>
    <n v="2025"/>
    <x v="1952"/>
    <s v="Knox"/>
    <x v="311"/>
    <x v="2"/>
    <x v="1"/>
    <n v="27"/>
    <x v="9"/>
    <n v="94667.29"/>
    <x v="2"/>
    <x v="1"/>
    <x v="0"/>
    <n v="4470.5200000000004"/>
    <n v="1"/>
    <m/>
    <m/>
    <x v="2"/>
  </r>
  <r>
    <n v="2025"/>
    <x v="1953"/>
    <s v="Chia"/>
    <x v="93"/>
    <x v="0"/>
    <x v="1"/>
    <n v="21"/>
    <x v="7"/>
    <n v="0"/>
    <x v="2"/>
    <x v="1"/>
    <x v="0"/>
    <n v="135851.29999999999"/>
    <n v="1"/>
    <m/>
    <m/>
    <x v="2"/>
  </r>
  <r>
    <n v="2025"/>
    <x v="1954"/>
    <s v="Townsend"/>
    <x v="311"/>
    <x v="1"/>
    <x v="1"/>
    <n v="51"/>
    <x v="8"/>
    <n v="174397.21"/>
    <x v="2"/>
    <x v="0"/>
    <x v="0"/>
    <n v="172372.63"/>
    <n v="1"/>
    <m/>
    <m/>
    <x v="1"/>
  </r>
  <r>
    <n v="2025"/>
    <x v="1955"/>
    <s v="Dike"/>
    <x v="345"/>
    <x v="2"/>
    <x v="0"/>
    <n v="58"/>
    <x v="6"/>
    <n v="108888.24"/>
    <x v="1"/>
    <x v="1"/>
    <x v="0"/>
    <n v="135875.51"/>
    <n v="1"/>
    <m/>
    <m/>
    <x v="1"/>
  </r>
  <r>
    <n v="2025"/>
    <x v="1956"/>
    <s v="Moyes"/>
    <x v="345"/>
    <x v="0"/>
    <x v="1"/>
    <n v="55"/>
    <x v="4"/>
    <n v="118803.35"/>
    <x v="2"/>
    <x v="0"/>
    <x v="0"/>
    <n v="128124.7"/>
    <n v="1"/>
    <m/>
    <m/>
    <x v="1"/>
  </r>
  <r>
    <n v="2025"/>
    <x v="1957"/>
    <s v="Beavers"/>
    <x v="91"/>
    <x v="0"/>
    <x v="1"/>
    <n v="54"/>
    <x v="5"/>
    <n v="171137.62"/>
    <x v="0"/>
    <x v="0"/>
    <x v="0"/>
    <n v="167023.95000000001"/>
    <n v="1"/>
    <m/>
    <m/>
    <x v="1"/>
  </r>
  <r>
    <n v="2025"/>
    <x v="1958"/>
    <s v="Tretiakova"/>
    <x v="5"/>
    <x v="0"/>
    <x v="1"/>
    <n v="42"/>
    <x v="5"/>
    <n v="0"/>
    <x v="0"/>
    <x v="1"/>
    <x v="1"/>
    <n v="149807.01"/>
    <n v="1"/>
    <m/>
    <m/>
    <x v="0"/>
  </r>
  <r>
    <n v="2025"/>
    <x v="1959"/>
    <s v="Fuller"/>
    <x v="193"/>
    <x v="0"/>
    <x v="1"/>
    <n v="33"/>
    <x v="2"/>
    <n v="136678.51999999999"/>
    <x v="0"/>
    <x v="0"/>
    <x v="1"/>
    <n v="54290.62"/>
    <n v="1"/>
    <m/>
    <m/>
    <x v="0"/>
  </r>
  <r>
    <n v="2025"/>
    <x v="1960"/>
    <s v="Dellucci"/>
    <x v="50"/>
    <x v="1"/>
    <x v="0"/>
    <n v="36"/>
    <x v="1"/>
    <n v="135515.76"/>
    <x v="0"/>
    <x v="0"/>
    <x v="1"/>
    <n v="86013.96"/>
    <n v="1"/>
    <m/>
    <m/>
    <x v="0"/>
  </r>
  <r>
    <n v="2025"/>
    <x v="1961"/>
    <s v="Ritchie"/>
    <x v="242"/>
    <x v="1"/>
    <x v="0"/>
    <n v="24"/>
    <x v="8"/>
    <n v="177799.83"/>
    <x v="2"/>
    <x v="1"/>
    <x v="1"/>
    <n v="79886.06"/>
    <n v="1"/>
    <m/>
    <m/>
    <x v="2"/>
  </r>
  <r>
    <n v="2025"/>
    <x v="1962"/>
    <s v="Aikenhead"/>
    <x v="406"/>
    <x v="1"/>
    <x v="0"/>
    <n v="52"/>
    <x v="2"/>
    <n v="143542.35999999999"/>
    <x v="1"/>
    <x v="0"/>
    <x v="1"/>
    <n v="141959.10999999999"/>
    <n v="1"/>
    <m/>
    <m/>
    <x v="1"/>
  </r>
  <r>
    <n v="2025"/>
    <x v="1963"/>
    <s v="Douglas"/>
    <x v="139"/>
    <x v="2"/>
    <x v="1"/>
    <n v="34"/>
    <x v="2"/>
    <n v="147487.23000000001"/>
    <x v="2"/>
    <x v="0"/>
    <x v="1"/>
    <n v="66680.77"/>
    <n v="1"/>
    <m/>
    <m/>
    <x v="0"/>
  </r>
  <r>
    <n v="2025"/>
    <x v="1964"/>
    <s v="Kung"/>
    <x v="132"/>
    <x v="0"/>
    <x v="0"/>
    <n v="40"/>
    <x v="8"/>
    <n v="97764.41"/>
    <x v="0"/>
    <x v="0"/>
    <x v="1"/>
    <n v="98640.15"/>
    <n v="1"/>
    <m/>
    <m/>
    <x v="0"/>
  </r>
  <r>
    <n v="2025"/>
    <x v="1965"/>
    <s v="MacDonald"/>
    <x v="303"/>
    <x v="0"/>
    <x v="0"/>
    <n v="33"/>
    <x v="9"/>
    <n v="0"/>
    <x v="0"/>
    <x v="1"/>
    <x v="1"/>
    <n v="142797.5"/>
    <n v="1"/>
    <m/>
    <m/>
    <x v="0"/>
  </r>
  <r>
    <n v="2025"/>
    <x v="1966"/>
    <s v="Okwudilichukwu"/>
    <x v="180"/>
    <x v="2"/>
    <x v="0"/>
    <n v="48"/>
    <x v="2"/>
    <n v="139480.18"/>
    <x v="0"/>
    <x v="0"/>
    <x v="0"/>
    <n v="163581.67000000001"/>
    <n v="1"/>
    <m/>
    <m/>
    <x v="1"/>
  </r>
  <r>
    <n v="2025"/>
    <x v="1967"/>
    <s v="Ni"/>
    <x v="210"/>
    <x v="1"/>
    <x v="1"/>
    <n v="25"/>
    <x v="8"/>
    <n v="0"/>
    <x v="2"/>
    <x v="0"/>
    <x v="0"/>
    <n v="163221.22"/>
    <n v="1"/>
    <m/>
    <m/>
    <x v="2"/>
  </r>
  <r>
    <n v="2025"/>
    <x v="1968"/>
    <s v="Simmons"/>
    <x v="335"/>
    <x v="1"/>
    <x v="0"/>
    <n v="39"/>
    <x v="9"/>
    <n v="140553.46"/>
    <x v="0"/>
    <x v="1"/>
    <x v="1"/>
    <n v="12440.44"/>
    <n v="1"/>
    <m/>
    <m/>
    <x v="0"/>
  </r>
  <r>
    <n v="2025"/>
    <x v="1969"/>
    <s v="H?"/>
    <x v="131"/>
    <x v="0"/>
    <x v="0"/>
    <n v="36"/>
    <x v="8"/>
    <n v="0"/>
    <x v="2"/>
    <x v="0"/>
    <x v="0"/>
    <n v="145551.6"/>
    <n v="1"/>
    <m/>
    <m/>
    <x v="0"/>
  </r>
  <r>
    <n v="2025"/>
    <x v="1970"/>
    <s v="Hancock"/>
    <x v="299"/>
    <x v="0"/>
    <x v="0"/>
    <n v="41"/>
    <x v="7"/>
    <n v="141162.07999999999"/>
    <x v="0"/>
    <x v="0"/>
    <x v="1"/>
    <n v="50908.480000000003"/>
    <n v="1"/>
    <m/>
    <m/>
    <x v="0"/>
  </r>
  <r>
    <n v="2025"/>
    <x v="1971"/>
    <s v="Cran"/>
    <x v="37"/>
    <x v="1"/>
    <x v="1"/>
    <n v="26"/>
    <x v="4"/>
    <n v="65848.36"/>
    <x v="2"/>
    <x v="0"/>
    <x v="1"/>
    <n v="30149.21"/>
    <n v="1"/>
    <m/>
    <m/>
    <x v="2"/>
  </r>
  <r>
    <n v="2025"/>
    <x v="1972"/>
    <s v="McKay"/>
    <x v="191"/>
    <x v="1"/>
    <x v="0"/>
    <n v="30"/>
    <x v="10"/>
    <n v="83319.28"/>
    <x v="0"/>
    <x v="1"/>
    <x v="1"/>
    <n v="57769.2"/>
    <n v="1"/>
    <m/>
    <m/>
    <x v="2"/>
  </r>
  <r>
    <n v="2025"/>
    <x v="1973"/>
    <s v="P'an"/>
    <x v="185"/>
    <x v="0"/>
    <x v="1"/>
    <n v="41"/>
    <x v="4"/>
    <n v="0"/>
    <x v="2"/>
    <x v="1"/>
    <x v="1"/>
    <n v="156381.47"/>
    <n v="1"/>
    <m/>
    <m/>
    <x v="0"/>
  </r>
  <r>
    <n v="2025"/>
    <x v="1974"/>
    <s v="Parkhill"/>
    <x v="163"/>
    <x v="0"/>
    <x v="0"/>
    <n v="33"/>
    <x v="4"/>
    <n v="129731.64"/>
    <x v="2"/>
    <x v="0"/>
    <x v="1"/>
    <n v="178123.86"/>
    <n v="1"/>
    <m/>
    <m/>
    <x v="0"/>
  </r>
  <r>
    <n v="2025"/>
    <x v="1975"/>
    <s v="Golubova"/>
    <x v="95"/>
    <x v="0"/>
    <x v="0"/>
    <n v="35"/>
    <x v="8"/>
    <n v="0"/>
    <x v="2"/>
    <x v="0"/>
    <x v="1"/>
    <n v="51112.800000000003"/>
    <n v="1"/>
    <m/>
    <m/>
    <x v="0"/>
  </r>
  <r>
    <n v="2025"/>
    <x v="1976"/>
    <s v="Nwankwo"/>
    <x v="287"/>
    <x v="1"/>
    <x v="0"/>
    <n v="38"/>
    <x v="5"/>
    <n v="0"/>
    <x v="2"/>
    <x v="1"/>
    <x v="1"/>
    <n v="173783.38"/>
    <n v="1"/>
    <m/>
    <m/>
    <x v="0"/>
  </r>
  <r>
    <n v="2025"/>
    <x v="1977"/>
    <s v="Johnson"/>
    <x v="131"/>
    <x v="1"/>
    <x v="1"/>
    <n v="35"/>
    <x v="1"/>
    <n v="0"/>
    <x v="1"/>
    <x v="1"/>
    <x v="1"/>
    <n v="174770.14"/>
    <n v="1"/>
    <m/>
    <m/>
    <x v="0"/>
  </r>
  <r>
    <n v="2025"/>
    <x v="1978"/>
    <s v="Mao"/>
    <x v="257"/>
    <x v="2"/>
    <x v="1"/>
    <n v="37"/>
    <x v="8"/>
    <n v="107106.33"/>
    <x v="2"/>
    <x v="0"/>
    <x v="1"/>
    <n v="172063.09"/>
    <n v="1"/>
    <m/>
    <m/>
    <x v="0"/>
  </r>
  <r>
    <n v="2025"/>
    <x v="1979"/>
    <s v="Echezonachukwu"/>
    <x v="215"/>
    <x v="0"/>
    <x v="1"/>
    <n v="33"/>
    <x v="2"/>
    <n v="0"/>
    <x v="2"/>
    <x v="0"/>
    <x v="0"/>
    <n v="155294.17000000001"/>
    <n v="1"/>
    <m/>
    <m/>
    <x v="0"/>
  </r>
  <r>
    <n v="2025"/>
    <x v="1980"/>
    <s v="McElyea"/>
    <x v="319"/>
    <x v="0"/>
    <x v="0"/>
    <n v="30"/>
    <x v="9"/>
    <n v="0"/>
    <x v="2"/>
    <x v="0"/>
    <x v="0"/>
    <n v="40320.300000000003"/>
    <n v="1"/>
    <m/>
    <m/>
    <x v="2"/>
  </r>
  <r>
    <n v="2025"/>
    <x v="1981"/>
    <s v="Rosas"/>
    <x v="12"/>
    <x v="1"/>
    <x v="0"/>
    <n v="69"/>
    <x v="1"/>
    <n v="105303.73"/>
    <x v="0"/>
    <x v="1"/>
    <x v="0"/>
    <n v="134260.34"/>
    <n v="1"/>
    <m/>
    <m/>
    <x v="3"/>
  </r>
  <r>
    <n v="2025"/>
    <x v="1982"/>
    <s v="Phillips"/>
    <x v="136"/>
    <x v="0"/>
    <x v="1"/>
    <n v="28"/>
    <x v="5"/>
    <n v="165798.1"/>
    <x v="0"/>
    <x v="0"/>
    <x v="1"/>
    <n v="147090.9"/>
    <n v="1"/>
    <m/>
    <m/>
    <x v="2"/>
  </r>
  <r>
    <n v="2025"/>
    <x v="1983"/>
    <s v="Palerma"/>
    <x v="256"/>
    <x v="1"/>
    <x v="0"/>
    <n v="40"/>
    <x v="4"/>
    <n v="0"/>
    <x v="2"/>
    <x v="0"/>
    <x v="1"/>
    <n v="132368.47"/>
    <n v="1"/>
    <m/>
    <m/>
    <x v="0"/>
  </r>
  <r>
    <n v="2025"/>
    <x v="1984"/>
    <s v="Morris"/>
    <x v="187"/>
    <x v="1"/>
    <x v="0"/>
    <n v="45"/>
    <x v="1"/>
    <n v="126495.57"/>
    <x v="2"/>
    <x v="0"/>
    <x v="0"/>
    <n v="164741.5"/>
    <n v="1"/>
    <m/>
    <m/>
    <x v="0"/>
  </r>
  <r>
    <n v="2025"/>
    <x v="1985"/>
    <s v="Pavlova"/>
    <x v="355"/>
    <x v="1"/>
    <x v="0"/>
    <n v="47"/>
    <x v="9"/>
    <n v="116393.59"/>
    <x v="0"/>
    <x v="0"/>
    <x v="1"/>
    <n v="63051.32"/>
    <n v="1"/>
    <m/>
    <m/>
    <x v="1"/>
  </r>
  <r>
    <n v="2025"/>
    <x v="1986"/>
    <s v="Lu"/>
    <x v="407"/>
    <x v="2"/>
    <x v="0"/>
    <n v="41"/>
    <x v="0"/>
    <n v="81733.740000000005"/>
    <x v="2"/>
    <x v="1"/>
    <x v="1"/>
    <n v="199761.29"/>
    <n v="1"/>
    <m/>
    <m/>
    <x v="0"/>
  </r>
  <r>
    <n v="2025"/>
    <x v="1987"/>
    <s v="Yamamoto"/>
    <x v="65"/>
    <x v="0"/>
    <x v="1"/>
    <n v="54"/>
    <x v="4"/>
    <n v="0"/>
    <x v="0"/>
    <x v="1"/>
    <x v="0"/>
    <n v="55725.04"/>
    <n v="1"/>
    <m/>
    <m/>
    <x v="1"/>
  </r>
  <r>
    <n v="2025"/>
    <x v="1988"/>
    <s v="Angelo"/>
    <x v="313"/>
    <x v="1"/>
    <x v="0"/>
    <n v="46"/>
    <x v="2"/>
    <n v="106171.68"/>
    <x v="0"/>
    <x v="0"/>
    <x v="1"/>
    <n v="163145.5"/>
    <n v="1"/>
    <m/>
    <m/>
    <x v="1"/>
  </r>
  <r>
    <n v="2025"/>
    <x v="1989"/>
    <s v="Zaitsev"/>
    <x v="160"/>
    <x v="1"/>
    <x v="1"/>
    <n v="28"/>
    <x v="10"/>
    <n v="96020.86"/>
    <x v="0"/>
    <x v="0"/>
    <x v="0"/>
    <n v="57992.49"/>
    <n v="1"/>
    <m/>
    <m/>
    <x v="2"/>
  </r>
  <r>
    <n v="2025"/>
    <x v="1990"/>
    <s v="Cawker"/>
    <x v="337"/>
    <x v="1"/>
    <x v="1"/>
    <n v="41"/>
    <x v="1"/>
    <n v="0"/>
    <x v="2"/>
    <x v="1"/>
    <x v="0"/>
    <n v="193093.77"/>
    <n v="1"/>
    <m/>
    <m/>
    <x v="0"/>
  </r>
  <r>
    <n v="2025"/>
    <x v="1991"/>
    <s v="Froggatt"/>
    <x v="216"/>
    <x v="2"/>
    <x v="1"/>
    <n v="36"/>
    <x v="0"/>
    <n v="181671.16"/>
    <x v="2"/>
    <x v="0"/>
    <x v="0"/>
    <n v="57531.14"/>
    <n v="1"/>
    <m/>
    <m/>
    <x v="0"/>
  </r>
  <r>
    <n v="2025"/>
    <x v="1992"/>
    <s v="Gorbunov"/>
    <x v="225"/>
    <x v="0"/>
    <x v="0"/>
    <n v="29"/>
    <x v="5"/>
    <n v="185709.28"/>
    <x v="2"/>
    <x v="0"/>
    <x v="0"/>
    <n v="77242.19"/>
    <n v="1"/>
    <m/>
    <m/>
    <x v="2"/>
  </r>
  <r>
    <n v="2025"/>
    <x v="1993"/>
    <s v="Tai"/>
    <x v="379"/>
    <x v="2"/>
    <x v="1"/>
    <n v="60"/>
    <x v="2"/>
    <n v="134250.17000000001"/>
    <x v="1"/>
    <x v="1"/>
    <x v="1"/>
    <n v="153046.16"/>
    <n v="1"/>
    <m/>
    <m/>
    <x v="1"/>
  </r>
  <r>
    <n v="2025"/>
    <x v="1994"/>
    <s v="Rowe"/>
    <x v="242"/>
    <x v="0"/>
    <x v="0"/>
    <n v="49"/>
    <x v="3"/>
    <n v="0"/>
    <x v="0"/>
    <x v="0"/>
    <x v="1"/>
    <n v="63405.2"/>
    <n v="1"/>
    <m/>
    <m/>
    <x v="1"/>
  </r>
  <r>
    <n v="2025"/>
    <x v="1995"/>
    <s v="Mikkelsen"/>
    <x v="116"/>
    <x v="0"/>
    <x v="0"/>
    <n v="44"/>
    <x v="8"/>
    <n v="95671.75"/>
    <x v="2"/>
    <x v="0"/>
    <x v="0"/>
    <n v="106564.88"/>
    <n v="1"/>
    <m/>
    <m/>
    <x v="0"/>
  </r>
  <r>
    <n v="2025"/>
    <x v="1996"/>
    <s v="Kovalyov"/>
    <x v="255"/>
    <x v="0"/>
    <x v="1"/>
    <n v="62"/>
    <x v="0"/>
    <n v="0"/>
    <x v="2"/>
    <x v="1"/>
    <x v="1"/>
    <n v="42763.12"/>
    <n v="1"/>
    <m/>
    <m/>
    <x v="3"/>
  </r>
  <r>
    <n v="2025"/>
    <x v="1997"/>
    <s v="Mbanefo"/>
    <x v="320"/>
    <x v="0"/>
    <x v="0"/>
    <n v="34"/>
    <x v="1"/>
    <n v="142151.75"/>
    <x v="2"/>
    <x v="0"/>
    <x v="0"/>
    <n v="168753.34"/>
    <n v="1"/>
    <m/>
    <m/>
    <x v="0"/>
  </r>
  <r>
    <n v="2025"/>
    <x v="1998"/>
    <s v="Ts'ai"/>
    <x v="59"/>
    <x v="0"/>
    <x v="1"/>
    <n v="43"/>
    <x v="8"/>
    <n v="127823.93"/>
    <x v="0"/>
    <x v="0"/>
    <x v="0"/>
    <n v="19483.349999999999"/>
    <n v="1"/>
    <m/>
    <m/>
    <x v="0"/>
  </r>
  <r>
    <n v="2025"/>
    <x v="1999"/>
    <s v="Enderby"/>
    <x v="329"/>
    <x v="2"/>
    <x v="1"/>
    <n v="43"/>
    <x v="6"/>
    <n v="144164.29"/>
    <x v="0"/>
    <x v="0"/>
    <x v="0"/>
    <n v="158646.46"/>
    <n v="1"/>
    <m/>
    <m/>
    <x v="0"/>
  </r>
  <r>
    <n v="2025"/>
    <x v="2000"/>
    <s v="Lombardi"/>
    <x v="284"/>
    <x v="0"/>
    <x v="1"/>
    <n v="58"/>
    <x v="1"/>
    <n v="63492.94"/>
    <x v="0"/>
    <x v="0"/>
    <x v="0"/>
    <n v="83172.19"/>
    <n v="1"/>
    <m/>
    <m/>
    <x v="1"/>
  </r>
  <r>
    <n v="2025"/>
    <x v="2001"/>
    <s v="Hamilton"/>
    <x v="63"/>
    <x v="0"/>
    <x v="0"/>
    <n v="27"/>
    <x v="6"/>
    <n v="0"/>
    <x v="2"/>
    <x v="0"/>
    <x v="0"/>
    <n v="76889.789999999994"/>
    <n v="1"/>
    <m/>
    <m/>
    <x v="2"/>
  </r>
  <r>
    <n v="2025"/>
    <x v="2002"/>
    <s v="Hsia"/>
    <x v="51"/>
    <x v="0"/>
    <x v="1"/>
    <n v="74"/>
    <x v="0"/>
    <n v="0"/>
    <x v="2"/>
    <x v="1"/>
    <x v="0"/>
    <n v="51554.58"/>
    <n v="1"/>
    <m/>
    <m/>
    <x v="3"/>
  </r>
  <r>
    <n v="2025"/>
    <x v="2003"/>
    <s v="Mao"/>
    <x v="278"/>
    <x v="0"/>
    <x v="1"/>
    <n v="41"/>
    <x v="10"/>
    <n v="106134.46"/>
    <x v="0"/>
    <x v="1"/>
    <x v="0"/>
    <n v="105570.39"/>
    <n v="1"/>
    <m/>
    <m/>
    <x v="0"/>
  </r>
  <r>
    <n v="2025"/>
    <x v="2004"/>
    <s v="Ugochukwu"/>
    <x v="9"/>
    <x v="2"/>
    <x v="1"/>
    <n v="29"/>
    <x v="2"/>
    <n v="127269.75"/>
    <x v="0"/>
    <x v="1"/>
    <x v="0"/>
    <n v="79495.009999999995"/>
    <n v="1"/>
    <m/>
    <m/>
    <x v="2"/>
  </r>
  <r>
    <n v="2025"/>
    <x v="2005"/>
    <s v="West"/>
    <x v="96"/>
    <x v="2"/>
    <x v="0"/>
    <n v="32"/>
    <x v="6"/>
    <n v="124493.03"/>
    <x v="2"/>
    <x v="1"/>
    <x v="0"/>
    <n v="52583.79"/>
    <n v="1"/>
    <m/>
    <m/>
    <x v="0"/>
  </r>
  <r>
    <n v="2025"/>
    <x v="2006"/>
    <s v="Hughes"/>
    <x v="57"/>
    <x v="0"/>
    <x v="1"/>
    <n v="39"/>
    <x v="3"/>
    <n v="0"/>
    <x v="2"/>
    <x v="0"/>
    <x v="1"/>
    <n v="26848.25"/>
    <n v="1"/>
    <m/>
    <m/>
    <x v="0"/>
  </r>
  <r>
    <n v="2025"/>
    <x v="2007"/>
    <s v="Chukwuemeka"/>
    <x v="242"/>
    <x v="2"/>
    <x v="0"/>
    <n v="43"/>
    <x v="7"/>
    <n v="146547.78"/>
    <x v="0"/>
    <x v="1"/>
    <x v="0"/>
    <n v="10072.549999999999"/>
    <n v="1"/>
    <m/>
    <m/>
    <x v="0"/>
  </r>
  <r>
    <n v="2025"/>
    <x v="2008"/>
    <s v="Lira"/>
    <x v="273"/>
    <x v="0"/>
    <x v="1"/>
    <n v="43"/>
    <x v="5"/>
    <n v="99610.92"/>
    <x v="2"/>
    <x v="0"/>
    <x v="1"/>
    <n v="187296.78"/>
    <n v="1"/>
    <m/>
    <m/>
    <x v="0"/>
  </r>
  <r>
    <n v="2025"/>
    <x v="2009"/>
    <s v="Li"/>
    <x v="81"/>
    <x v="2"/>
    <x v="1"/>
    <n v="46"/>
    <x v="8"/>
    <n v="117837.43"/>
    <x v="0"/>
    <x v="0"/>
    <x v="1"/>
    <n v="104016.61"/>
    <n v="1"/>
    <m/>
    <m/>
    <x v="1"/>
  </r>
  <r>
    <n v="2025"/>
    <x v="2010"/>
    <s v="Castiglione"/>
    <x v="40"/>
    <x v="1"/>
    <x v="0"/>
    <n v="48"/>
    <x v="2"/>
    <n v="168522.37"/>
    <x v="0"/>
    <x v="0"/>
    <x v="0"/>
    <n v="151310.16"/>
    <n v="1"/>
    <m/>
    <m/>
    <x v="1"/>
  </r>
  <r>
    <n v="2025"/>
    <x v="2011"/>
    <s v="Paterson"/>
    <x v="275"/>
    <x v="0"/>
    <x v="1"/>
    <n v="32"/>
    <x v="9"/>
    <n v="117337.54"/>
    <x v="2"/>
    <x v="1"/>
    <x v="0"/>
    <n v="62810.91"/>
    <n v="1"/>
    <m/>
    <m/>
    <x v="0"/>
  </r>
  <r>
    <n v="2025"/>
    <x v="2012"/>
    <s v="Blair"/>
    <x v="337"/>
    <x v="0"/>
    <x v="1"/>
    <n v="74"/>
    <x v="9"/>
    <n v="108131.53"/>
    <x v="0"/>
    <x v="1"/>
    <x v="0"/>
    <n v="60830.38"/>
    <n v="1"/>
    <m/>
    <m/>
    <x v="3"/>
  </r>
  <r>
    <n v="2025"/>
    <x v="2013"/>
    <s v="Dellucci"/>
    <x v="242"/>
    <x v="2"/>
    <x v="1"/>
    <n v="35"/>
    <x v="4"/>
    <n v="136496.12"/>
    <x v="2"/>
    <x v="0"/>
    <x v="1"/>
    <n v="116672.02"/>
    <n v="1"/>
    <m/>
    <m/>
    <x v="0"/>
  </r>
  <r>
    <n v="2025"/>
    <x v="2014"/>
    <s v="Udinesi"/>
    <x v="31"/>
    <x v="0"/>
    <x v="1"/>
    <n v="32"/>
    <x v="6"/>
    <n v="116324.53"/>
    <x v="0"/>
    <x v="0"/>
    <x v="1"/>
    <n v="77304.490000000005"/>
    <n v="1"/>
    <m/>
    <m/>
    <x v="0"/>
  </r>
  <r>
    <n v="2025"/>
    <x v="2015"/>
    <s v="Yuan"/>
    <x v="279"/>
    <x v="2"/>
    <x v="0"/>
    <n v="40"/>
    <x v="0"/>
    <n v="75470.23"/>
    <x v="0"/>
    <x v="0"/>
    <x v="0"/>
    <n v="52894.01"/>
    <n v="1"/>
    <m/>
    <m/>
    <x v="0"/>
  </r>
  <r>
    <n v="2025"/>
    <x v="2016"/>
    <s v="Yuryeva"/>
    <x v="182"/>
    <x v="0"/>
    <x v="1"/>
    <n v="28"/>
    <x v="4"/>
    <n v="172646.82"/>
    <x v="0"/>
    <x v="0"/>
    <x v="0"/>
    <n v="116471.43"/>
    <n v="1"/>
    <m/>
    <m/>
    <x v="2"/>
  </r>
  <r>
    <n v="2025"/>
    <x v="2017"/>
    <s v="Wilson"/>
    <x v="346"/>
    <x v="1"/>
    <x v="0"/>
    <n v="37"/>
    <x v="4"/>
    <n v="0"/>
    <x v="0"/>
    <x v="1"/>
    <x v="1"/>
    <n v="4539.38"/>
    <n v="1"/>
    <m/>
    <m/>
    <x v="0"/>
  </r>
  <r>
    <n v="2025"/>
    <x v="2018"/>
    <s v="Dean"/>
    <x v="121"/>
    <x v="2"/>
    <x v="1"/>
    <n v="27"/>
    <x v="6"/>
    <n v="160358.68"/>
    <x v="2"/>
    <x v="0"/>
    <x v="1"/>
    <n v="142367.72"/>
    <n v="1"/>
    <m/>
    <m/>
    <x v="2"/>
  </r>
  <r>
    <n v="2025"/>
    <x v="2019"/>
    <s v="Ross"/>
    <x v="128"/>
    <x v="0"/>
    <x v="1"/>
    <n v="30"/>
    <x v="6"/>
    <n v="98415.37"/>
    <x v="0"/>
    <x v="0"/>
    <x v="0"/>
    <n v="110520.48"/>
    <n v="1"/>
    <m/>
    <m/>
    <x v="2"/>
  </r>
  <r>
    <n v="2025"/>
    <x v="2020"/>
    <s v="Kent"/>
    <x v="203"/>
    <x v="2"/>
    <x v="0"/>
    <n v="30"/>
    <x v="5"/>
    <n v="57809.32"/>
    <x v="0"/>
    <x v="0"/>
    <x v="1"/>
    <n v="188258.49"/>
    <n v="1"/>
    <m/>
    <m/>
    <x v="2"/>
  </r>
  <r>
    <n v="2025"/>
    <x v="2021"/>
    <s v="Vasiliev"/>
    <x v="126"/>
    <x v="2"/>
    <x v="0"/>
    <n v="18"/>
    <x v="6"/>
    <n v="128743.8"/>
    <x v="0"/>
    <x v="1"/>
    <x v="1"/>
    <n v="197322.13"/>
    <n v="1"/>
    <m/>
    <m/>
    <x v="2"/>
  </r>
  <r>
    <n v="2025"/>
    <x v="2022"/>
    <s v="Golibe"/>
    <x v="8"/>
    <x v="2"/>
    <x v="1"/>
    <n v="24"/>
    <x v="4"/>
    <n v="130806.42"/>
    <x v="2"/>
    <x v="0"/>
    <x v="1"/>
    <n v="80241.14"/>
    <n v="1"/>
    <m/>
    <m/>
    <x v="2"/>
  </r>
  <r>
    <n v="2025"/>
    <x v="2023"/>
    <s v="Chukwukere"/>
    <x v="51"/>
    <x v="0"/>
    <x v="1"/>
    <n v="41"/>
    <x v="1"/>
    <n v="123971.16"/>
    <x v="0"/>
    <x v="1"/>
    <x v="0"/>
    <n v="172814.99"/>
    <n v="1"/>
    <m/>
    <m/>
    <x v="0"/>
  </r>
  <r>
    <n v="2025"/>
    <x v="2024"/>
    <s v="Fedorova"/>
    <x v="176"/>
    <x v="1"/>
    <x v="0"/>
    <n v="39"/>
    <x v="5"/>
    <n v="0"/>
    <x v="0"/>
    <x v="1"/>
    <x v="1"/>
    <n v="38410.74"/>
    <n v="1"/>
    <m/>
    <m/>
    <x v="0"/>
  </r>
  <r>
    <n v="2025"/>
    <x v="2025"/>
    <s v="Chien"/>
    <x v="177"/>
    <x v="0"/>
    <x v="1"/>
    <n v="45"/>
    <x v="9"/>
    <n v="0"/>
    <x v="2"/>
    <x v="1"/>
    <x v="1"/>
    <n v="17622.82"/>
    <n v="1"/>
    <m/>
    <m/>
    <x v="0"/>
  </r>
  <r>
    <n v="2025"/>
    <x v="2026"/>
    <s v="Rossi"/>
    <x v="408"/>
    <x v="1"/>
    <x v="0"/>
    <n v="23"/>
    <x v="9"/>
    <n v="0"/>
    <x v="2"/>
    <x v="1"/>
    <x v="0"/>
    <n v="48021.71"/>
    <n v="1"/>
    <m/>
    <m/>
    <x v="2"/>
  </r>
  <r>
    <n v="2025"/>
    <x v="2027"/>
    <s v="Samson"/>
    <x v="50"/>
    <x v="0"/>
    <x v="0"/>
    <n v="59"/>
    <x v="3"/>
    <n v="0"/>
    <x v="0"/>
    <x v="0"/>
    <x v="1"/>
    <n v="88958.49"/>
    <n v="1"/>
    <m/>
    <m/>
    <x v="1"/>
  </r>
  <r>
    <n v="2025"/>
    <x v="2028"/>
    <s v="Fenton"/>
    <x v="409"/>
    <x v="0"/>
    <x v="0"/>
    <n v="39"/>
    <x v="9"/>
    <n v="0"/>
    <x v="2"/>
    <x v="0"/>
    <x v="1"/>
    <n v="116343.09"/>
    <n v="1"/>
    <m/>
    <m/>
    <x v="0"/>
  </r>
  <r>
    <n v="2025"/>
    <x v="2029"/>
    <s v="Mackey"/>
    <x v="32"/>
    <x v="0"/>
    <x v="1"/>
    <n v="33"/>
    <x v="4"/>
    <n v="156297.57999999999"/>
    <x v="2"/>
    <x v="0"/>
    <x v="0"/>
    <n v="166102.60999999999"/>
    <n v="1"/>
    <m/>
    <m/>
    <x v="0"/>
  </r>
  <r>
    <n v="2025"/>
    <x v="2030"/>
    <s v="Payton"/>
    <x v="311"/>
    <x v="1"/>
    <x v="0"/>
    <n v="28"/>
    <x v="0"/>
    <n v="0"/>
    <x v="2"/>
    <x v="1"/>
    <x v="0"/>
    <n v="104353.26"/>
    <n v="1"/>
    <m/>
    <m/>
    <x v="2"/>
  </r>
  <r>
    <n v="2025"/>
    <x v="2031"/>
    <s v="Cowger"/>
    <x v="274"/>
    <x v="0"/>
    <x v="1"/>
    <n v="51"/>
    <x v="6"/>
    <n v="123372.3"/>
    <x v="0"/>
    <x v="0"/>
    <x v="0"/>
    <n v="115429.32"/>
    <n v="1"/>
    <m/>
    <m/>
    <x v="1"/>
  </r>
  <r>
    <n v="2025"/>
    <x v="2032"/>
    <s v="Banks"/>
    <x v="136"/>
    <x v="2"/>
    <x v="0"/>
    <n v="37"/>
    <x v="8"/>
    <n v="92171.35"/>
    <x v="1"/>
    <x v="0"/>
    <x v="1"/>
    <n v="178106.34"/>
    <n v="1"/>
    <m/>
    <m/>
    <x v="0"/>
  </r>
  <r>
    <n v="2025"/>
    <x v="2033"/>
    <s v="Pugliesi"/>
    <x v="74"/>
    <x v="1"/>
    <x v="1"/>
    <n v="41"/>
    <x v="2"/>
    <n v="0"/>
    <x v="2"/>
    <x v="0"/>
    <x v="1"/>
    <n v="132152.32000000001"/>
    <n v="1"/>
    <m/>
    <m/>
    <x v="0"/>
  </r>
  <r>
    <n v="2025"/>
    <x v="2034"/>
    <s v="Fantin"/>
    <x v="241"/>
    <x v="2"/>
    <x v="1"/>
    <n v="34"/>
    <x v="4"/>
    <n v="148375.19"/>
    <x v="2"/>
    <x v="0"/>
    <x v="0"/>
    <n v="21521.38"/>
    <n v="1"/>
    <m/>
    <m/>
    <x v="0"/>
  </r>
  <r>
    <n v="2025"/>
    <x v="2035"/>
    <s v="Bentley"/>
    <x v="202"/>
    <x v="0"/>
    <x v="0"/>
    <n v="44"/>
    <x v="2"/>
    <n v="0"/>
    <x v="2"/>
    <x v="0"/>
    <x v="0"/>
    <n v="27431.62"/>
    <n v="1"/>
    <m/>
    <m/>
    <x v="0"/>
  </r>
  <r>
    <n v="2025"/>
    <x v="2036"/>
    <s v="Freeman"/>
    <x v="195"/>
    <x v="1"/>
    <x v="1"/>
    <n v="34"/>
    <x v="5"/>
    <n v="147422.44"/>
    <x v="0"/>
    <x v="1"/>
    <x v="0"/>
    <n v="42143.61"/>
    <n v="1"/>
    <m/>
    <m/>
    <x v="0"/>
  </r>
  <r>
    <n v="2025"/>
    <x v="2037"/>
    <s v="Wong"/>
    <x v="104"/>
    <x v="1"/>
    <x v="0"/>
    <n v="24"/>
    <x v="3"/>
    <n v="173962.32"/>
    <x v="0"/>
    <x v="1"/>
    <x v="1"/>
    <n v="106457.11"/>
    <n v="1"/>
    <m/>
    <m/>
    <x v="2"/>
  </r>
  <r>
    <n v="2025"/>
    <x v="2038"/>
    <s v="Onwuamaeze"/>
    <x v="266"/>
    <x v="0"/>
    <x v="1"/>
    <n v="47"/>
    <x v="10"/>
    <n v="0"/>
    <x v="0"/>
    <x v="0"/>
    <x v="0"/>
    <n v="133831.37"/>
    <n v="1"/>
    <m/>
    <m/>
    <x v="1"/>
  </r>
  <r>
    <n v="2025"/>
    <x v="2039"/>
    <s v="Shen"/>
    <x v="117"/>
    <x v="2"/>
    <x v="0"/>
    <n v="64"/>
    <x v="5"/>
    <n v="145215.43"/>
    <x v="0"/>
    <x v="0"/>
    <x v="0"/>
    <n v="164083.72"/>
    <n v="1"/>
    <m/>
    <m/>
    <x v="3"/>
  </r>
  <r>
    <n v="2025"/>
    <x v="2040"/>
    <s v="Huang"/>
    <x v="164"/>
    <x v="0"/>
    <x v="0"/>
    <n v="38"/>
    <x v="8"/>
    <n v="167539.97"/>
    <x v="0"/>
    <x v="1"/>
    <x v="0"/>
    <n v="159207.34"/>
    <n v="1"/>
    <m/>
    <m/>
    <x v="0"/>
  </r>
  <r>
    <n v="2025"/>
    <x v="2041"/>
    <s v="Yeh"/>
    <x v="220"/>
    <x v="0"/>
    <x v="0"/>
    <n v="39"/>
    <x v="1"/>
    <n v="94968.97"/>
    <x v="0"/>
    <x v="0"/>
    <x v="1"/>
    <n v="84487.62"/>
    <n v="1"/>
    <m/>
    <m/>
    <x v="0"/>
  </r>
  <r>
    <n v="2025"/>
    <x v="2042"/>
    <s v="Shih"/>
    <x v="136"/>
    <x v="2"/>
    <x v="0"/>
    <n v="27"/>
    <x v="6"/>
    <n v="106116.5"/>
    <x v="2"/>
    <x v="0"/>
    <x v="1"/>
    <n v="3674.71"/>
    <n v="1"/>
    <m/>
    <m/>
    <x v="2"/>
  </r>
  <r>
    <n v="2025"/>
    <x v="2043"/>
    <s v="Henderson"/>
    <x v="352"/>
    <x v="0"/>
    <x v="1"/>
    <n v="34"/>
    <x v="8"/>
    <n v="0"/>
    <x v="2"/>
    <x v="1"/>
    <x v="0"/>
    <n v="12092.03"/>
    <n v="1"/>
    <m/>
    <m/>
    <x v="0"/>
  </r>
  <r>
    <n v="2025"/>
    <x v="2044"/>
    <s v="Fang"/>
    <x v="247"/>
    <x v="0"/>
    <x v="1"/>
    <n v="45"/>
    <x v="0"/>
    <n v="0"/>
    <x v="2"/>
    <x v="0"/>
    <x v="1"/>
    <n v="77475.73"/>
    <n v="1"/>
    <m/>
    <m/>
    <x v="0"/>
  </r>
  <r>
    <n v="2025"/>
    <x v="2045"/>
    <s v="Dellucci"/>
    <x v="104"/>
    <x v="0"/>
    <x v="0"/>
    <n v="31"/>
    <x v="9"/>
    <n v="0"/>
    <x v="2"/>
    <x v="1"/>
    <x v="1"/>
    <n v="41291.730000000003"/>
    <n v="1"/>
    <m/>
    <m/>
    <x v="0"/>
  </r>
  <r>
    <n v="2025"/>
    <x v="2046"/>
    <s v="Chou"/>
    <x v="32"/>
    <x v="2"/>
    <x v="1"/>
    <n v="34"/>
    <x v="2"/>
    <n v="120018.86"/>
    <x v="2"/>
    <x v="0"/>
    <x v="0"/>
    <n v="343.38"/>
    <n v="1"/>
    <m/>
    <m/>
    <x v="0"/>
  </r>
  <r>
    <n v="2025"/>
    <x v="2047"/>
    <s v="Conti"/>
    <x v="13"/>
    <x v="0"/>
    <x v="1"/>
    <n v="37"/>
    <x v="0"/>
    <n v="112541.54"/>
    <x v="2"/>
    <x v="1"/>
    <x v="1"/>
    <n v="47432.43"/>
    <n v="1"/>
    <m/>
    <m/>
    <x v="0"/>
  </r>
  <r>
    <n v="2025"/>
    <x v="2048"/>
    <s v="Roberts"/>
    <x v="162"/>
    <x v="0"/>
    <x v="0"/>
    <n v="35"/>
    <x v="8"/>
    <n v="166118.45000000001"/>
    <x v="2"/>
    <x v="0"/>
    <x v="1"/>
    <n v="127827.18"/>
    <n v="1"/>
    <m/>
    <m/>
    <x v="0"/>
  </r>
  <r>
    <n v="2025"/>
    <x v="2049"/>
    <s v="Lo Duca"/>
    <x v="308"/>
    <x v="0"/>
    <x v="0"/>
    <n v="45"/>
    <x v="1"/>
    <n v="102882.4"/>
    <x v="2"/>
    <x v="0"/>
    <x v="0"/>
    <n v="35633.15"/>
    <n v="1"/>
    <m/>
    <m/>
    <x v="0"/>
  </r>
  <r>
    <n v="2025"/>
    <x v="2050"/>
    <s v="Glover"/>
    <x v="240"/>
    <x v="0"/>
    <x v="0"/>
    <n v="49"/>
    <x v="2"/>
    <n v="0"/>
    <x v="0"/>
    <x v="0"/>
    <x v="0"/>
    <n v="182865.09"/>
    <n v="1"/>
    <m/>
    <m/>
    <x v="1"/>
  </r>
  <r>
    <n v="2025"/>
    <x v="2051"/>
    <s v="Johnstone"/>
    <x v="170"/>
    <x v="0"/>
    <x v="0"/>
    <n v="37"/>
    <x v="1"/>
    <n v="106881.5"/>
    <x v="2"/>
    <x v="1"/>
    <x v="1"/>
    <n v="169386.81"/>
    <n v="1"/>
    <m/>
    <m/>
    <x v="0"/>
  </r>
  <r>
    <n v="2025"/>
    <x v="2052"/>
    <s v="Ashton"/>
    <x v="156"/>
    <x v="2"/>
    <x v="1"/>
    <n v="26"/>
    <x v="4"/>
    <n v="120727.97"/>
    <x v="0"/>
    <x v="1"/>
    <x v="0"/>
    <n v="149073.88"/>
    <n v="1"/>
    <m/>
    <m/>
    <x v="2"/>
  </r>
  <r>
    <n v="2025"/>
    <x v="2053"/>
    <s v="Melton"/>
    <x v="4"/>
    <x v="0"/>
    <x v="1"/>
    <n v="63"/>
    <x v="2"/>
    <n v="169832.57"/>
    <x v="0"/>
    <x v="1"/>
    <x v="1"/>
    <n v="184107.26"/>
    <n v="1"/>
    <m/>
    <m/>
    <x v="3"/>
  </r>
  <r>
    <n v="2025"/>
    <x v="2054"/>
    <s v="Marshall"/>
    <x v="201"/>
    <x v="0"/>
    <x v="1"/>
    <n v="41"/>
    <x v="8"/>
    <n v="0"/>
    <x v="2"/>
    <x v="0"/>
    <x v="0"/>
    <n v="22750.17"/>
    <n v="1"/>
    <m/>
    <m/>
    <x v="0"/>
  </r>
  <r>
    <n v="2025"/>
    <x v="2055"/>
    <s v="Kenenna"/>
    <x v="410"/>
    <x v="2"/>
    <x v="1"/>
    <n v="38"/>
    <x v="9"/>
    <n v="113599.42"/>
    <x v="0"/>
    <x v="1"/>
    <x v="1"/>
    <n v="11950.29"/>
    <n v="1"/>
    <m/>
    <m/>
    <x v="0"/>
  </r>
  <r>
    <n v="2025"/>
    <x v="2056"/>
    <s v="Zakharov"/>
    <x v="127"/>
    <x v="1"/>
    <x v="1"/>
    <n v="38"/>
    <x v="5"/>
    <n v="0"/>
    <x v="0"/>
    <x v="0"/>
    <x v="0"/>
    <n v="152880.07"/>
    <n v="1"/>
    <m/>
    <m/>
    <x v="0"/>
  </r>
  <r>
    <n v="2025"/>
    <x v="2057"/>
    <s v="Chukwualuka"/>
    <x v="334"/>
    <x v="0"/>
    <x v="1"/>
    <n v="32"/>
    <x v="9"/>
    <n v="0"/>
    <x v="2"/>
    <x v="0"/>
    <x v="1"/>
    <n v="175252.78"/>
    <n v="1"/>
    <m/>
    <m/>
    <x v="0"/>
  </r>
  <r>
    <n v="2025"/>
    <x v="2058"/>
    <s v="Chu"/>
    <x v="193"/>
    <x v="0"/>
    <x v="1"/>
    <n v="47"/>
    <x v="6"/>
    <n v="0"/>
    <x v="2"/>
    <x v="0"/>
    <x v="1"/>
    <n v="174303.29"/>
    <n v="1"/>
    <m/>
    <m/>
    <x v="1"/>
  </r>
  <r>
    <n v="2025"/>
    <x v="2059"/>
    <s v="Capon"/>
    <x v="61"/>
    <x v="1"/>
    <x v="0"/>
    <n v="50"/>
    <x v="4"/>
    <n v="0"/>
    <x v="2"/>
    <x v="0"/>
    <x v="0"/>
    <n v="80701.72"/>
    <n v="1"/>
    <m/>
    <m/>
    <x v="1"/>
  </r>
  <r>
    <n v="2025"/>
    <x v="2060"/>
    <s v="Cattaneo"/>
    <x v="227"/>
    <x v="1"/>
    <x v="1"/>
    <n v="38"/>
    <x v="5"/>
    <n v="146282.79"/>
    <x v="2"/>
    <x v="0"/>
    <x v="1"/>
    <n v="198516.2"/>
    <n v="1"/>
    <m/>
    <m/>
    <x v="0"/>
  </r>
  <r>
    <n v="2025"/>
    <x v="2061"/>
    <s v="Patrick"/>
    <x v="316"/>
    <x v="2"/>
    <x v="0"/>
    <n v="38"/>
    <x v="5"/>
    <n v="119413.62"/>
    <x v="2"/>
    <x v="0"/>
    <x v="1"/>
    <n v="175756.36"/>
    <n v="1"/>
    <m/>
    <m/>
    <x v="0"/>
  </r>
  <r>
    <n v="2025"/>
    <x v="2062"/>
    <s v="Taylor"/>
    <x v="171"/>
    <x v="2"/>
    <x v="0"/>
    <n v="29"/>
    <x v="6"/>
    <n v="122084.63"/>
    <x v="0"/>
    <x v="1"/>
    <x v="0"/>
    <n v="82824.08"/>
    <n v="1"/>
    <m/>
    <m/>
    <x v="2"/>
  </r>
  <r>
    <n v="2025"/>
    <x v="2063"/>
    <s v="Stephenson"/>
    <x v="200"/>
    <x v="2"/>
    <x v="0"/>
    <n v="35"/>
    <x v="1"/>
    <n v="103060.63"/>
    <x v="0"/>
    <x v="0"/>
    <x v="1"/>
    <n v="179866.01"/>
    <n v="1"/>
    <m/>
    <m/>
    <x v="0"/>
  </r>
  <r>
    <n v="2025"/>
    <x v="2064"/>
    <s v="Yeh"/>
    <x v="274"/>
    <x v="0"/>
    <x v="1"/>
    <n v="44"/>
    <x v="5"/>
    <n v="0"/>
    <x v="2"/>
    <x v="0"/>
    <x v="0"/>
    <n v="159899.97"/>
    <n v="1"/>
    <m/>
    <m/>
    <x v="0"/>
  </r>
  <r>
    <n v="2025"/>
    <x v="2065"/>
    <s v="DeRose"/>
    <x v="216"/>
    <x v="0"/>
    <x v="1"/>
    <n v="33"/>
    <x v="2"/>
    <n v="0"/>
    <x v="2"/>
    <x v="0"/>
    <x v="1"/>
    <n v="138504.28"/>
    <n v="1"/>
    <m/>
    <m/>
    <x v="0"/>
  </r>
  <r>
    <n v="2025"/>
    <x v="2066"/>
    <s v="Vavilov"/>
    <x v="176"/>
    <x v="2"/>
    <x v="1"/>
    <n v="37"/>
    <x v="9"/>
    <n v="110483.86"/>
    <x v="0"/>
    <x v="0"/>
    <x v="0"/>
    <n v="127394.67"/>
    <n v="1"/>
    <m/>
    <m/>
    <x v="0"/>
  </r>
  <r>
    <n v="2025"/>
    <x v="2067"/>
    <s v="Browne"/>
    <x v="199"/>
    <x v="0"/>
    <x v="1"/>
    <n v="31"/>
    <x v="9"/>
    <n v="120718.28"/>
    <x v="0"/>
    <x v="0"/>
    <x v="0"/>
    <n v="58961.49"/>
    <n v="1"/>
    <m/>
    <m/>
    <x v="0"/>
  </r>
  <r>
    <n v="2025"/>
    <x v="2068"/>
    <s v="Collingridge de Tourcey"/>
    <x v="268"/>
    <x v="1"/>
    <x v="0"/>
    <n v="31"/>
    <x v="0"/>
    <n v="36566.959999999999"/>
    <x v="0"/>
    <x v="0"/>
    <x v="1"/>
    <n v="103644.98"/>
    <n v="1"/>
    <m/>
    <m/>
    <x v="0"/>
  </r>
  <r>
    <n v="2025"/>
    <x v="2069"/>
    <s v="Rowe"/>
    <x v="205"/>
    <x v="2"/>
    <x v="1"/>
    <n v="28"/>
    <x v="2"/>
    <n v="108601"/>
    <x v="0"/>
    <x v="0"/>
    <x v="0"/>
    <n v="119647.7"/>
    <n v="1"/>
    <m/>
    <m/>
    <x v="2"/>
  </r>
  <r>
    <n v="2025"/>
    <x v="2070"/>
    <s v="Jibunoh"/>
    <x v="355"/>
    <x v="0"/>
    <x v="0"/>
    <n v="42"/>
    <x v="4"/>
    <n v="0"/>
    <x v="0"/>
    <x v="0"/>
    <x v="1"/>
    <n v="28465.86"/>
    <n v="1"/>
    <m/>
    <m/>
    <x v="0"/>
  </r>
  <r>
    <n v="2025"/>
    <x v="2071"/>
    <s v="Korovin"/>
    <x v="112"/>
    <x v="1"/>
    <x v="0"/>
    <n v="36"/>
    <x v="8"/>
    <n v="0"/>
    <x v="2"/>
    <x v="0"/>
    <x v="0"/>
    <n v="152979.14000000001"/>
    <n v="1"/>
    <m/>
    <m/>
    <x v="0"/>
  </r>
  <r>
    <n v="2025"/>
    <x v="2072"/>
    <s v="Hammonds"/>
    <x v="334"/>
    <x v="0"/>
    <x v="1"/>
    <n v="36"/>
    <x v="4"/>
    <n v="0"/>
    <x v="2"/>
    <x v="0"/>
    <x v="0"/>
    <n v="190911.02"/>
    <n v="1"/>
    <m/>
    <m/>
    <x v="0"/>
  </r>
  <r>
    <n v="2025"/>
    <x v="2073"/>
    <s v="Ward"/>
    <x v="216"/>
    <x v="1"/>
    <x v="0"/>
    <n v="48"/>
    <x v="0"/>
    <n v="0"/>
    <x v="2"/>
    <x v="0"/>
    <x v="0"/>
    <n v="95794.98"/>
    <n v="1"/>
    <m/>
    <m/>
    <x v="1"/>
  </r>
  <r>
    <n v="2025"/>
    <x v="2074"/>
    <s v="Olisanugo"/>
    <x v="63"/>
    <x v="2"/>
    <x v="1"/>
    <n v="44"/>
    <x v="1"/>
    <n v="141136.62"/>
    <x v="0"/>
    <x v="0"/>
    <x v="1"/>
    <n v="189742.78"/>
    <n v="1"/>
    <m/>
    <m/>
    <x v="0"/>
  </r>
  <r>
    <n v="2025"/>
    <x v="2075"/>
    <s v="Gallop"/>
    <x v="91"/>
    <x v="2"/>
    <x v="1"/>
    <n v="45"/>
    <x v="9"/>
    <n v="108231.37"/>
    <x v="0"/>
    <x v="0"/>
    <x v="0"/>
    <n v="188574.07999999999"/>
    <n v="1"/>
    <m/>
    <m/>
    <x v="0"/>
  </r>
  <r>
    <n v="2025"/>
    <x v="2076"/>
    <s v="Gartrell"/>
    <x v="222"/>
    <x v="0"/>
    <x v="1"/>
    <n v="40"/>
    <x v="5"/>
    <n v="0"/>
    <x v="0"/>
    <x v="1"/>
    <x v="1"/>
    <n v="183872.88"/>
    <n v="1"/>
    <m/>
    <m/>
    <x v="0"/>
  </r>
  <r>
    <n v="2025"/>
    <x v="2077"/>
    <s v="K'ung"/>
    <x v="267"/>
    <x v="1"/>
    <x v="0"/>
    <n v="34"/>
    <x v="5"/>
    <n v="144855.34"/>
    <x v="0"/>
    <x v="1"/>
    <x v="1"/>
    <n v="196555.32"/>
    <n v="1"/>
    <m/>
    <m/>
    <x v="0"/>
  </r>
  <r>
    <n v="2025"/>
    <x v="2078"/>
    <s v="Oluchi"/>
    <x v="230"/>
    <x v="0"/>
    <x v="1"/>
    <n v="63"/>
    <x v="0"/>
    <n v="68432.45"/>
    <x v="2"/>
    <x v="0"/>
    <x v="0"/>
    <n v="112503.24"/>
    <n v="1"/>
    <m/>
    <m/>
    <x v="3"/>
  </r>
  <r>
    <n v="2025"/>
    <x v="2079"/>
    <s v="Jamieson"/>
    <x v="101"/>
    <x v="0"/>
    <x v="1"/>
    <n v="45"/>
    <x v="5"/>
    <n v="136855.24"/>
    <x v="0"/>
    <x v="0"/>
    <x v="1"/>
    <n v="46864"/>
    <n v="1"/>
    <m/>
    <m/>
    <x v="0"/>
  </r>
  <r>
    <n v="2025"/>
    <x v="2080"/>
    <s v="Barlow"/>
    <x v="102"/>
    <x v="0"/>
    <x v="0"/>
    <n v="55"/>
    <x v="6"/>
    <n v="44020.89"/>
    <x v="0"/>
    <x v="0"/>
    <x v="1"/>
    <n v="65864.399999999994"/>
    <n v="1"/>
    <m/>
    <m/>
    <x v="1"/>
  </r>
  <r>
    <n v="2025"/>
    <x v="2081"/>
    <s v="White"/>
    <x v="341"/>
    <x v="2"/>
    <x v="1"/>
    <n v="32"/>
    <x v="9"/>
    <n v="133060.63"/>
    <x v="0"/>
    <x v="0"/>
    <x v="0"/>
    <n v="125167.92"/>
    <n v="1"/>
    <m/>
    <m/>
    <x v="0"/>
  </r>
  <r>
    <n v="2025"/>
    <x v="2082"/>
    <s v="Stewart"/>
    <x v="192"/>
    <x v="1"/>
    <x v="1"/>
    <n v="39"/>
    <x v="3"/>
    <n v="0"/>
    <x v="2"/>
    <x v="0"/>
    <x v="0"/>
    <n v="177519.39"/>
    <n v="1"/>
    <m/>
    <m/>
    <x v="0"/>
  </r>
  <r>
    <n v="2025"/>
    <x v="2083"/>
    <s v="Buccho"/>
    <x v="255"/>
    <x v="0"/>
    <x v="1"/>
    <n v="24"/>
    <x v="1"/>
    <n v="0"/>
    <x v="0"/>
    <x v="0"/>
    <x v="0"/>
    <n v="169653.32"/>
    <n v="1"/>
    <m/>
    <m/>
    <x v="2"/>
  </r>
  <r>
    <n v="2025"/>
    <x v="2084"/>
    <s v="Benson"/>
    <x v="411"/>
    <x v="0"/>
    <x v="0"/>
    <n v="36"/>
    <x v="8"/>
    <n v="97665.61"/>
    <x v="0"/>
    <x v="0"/>
    <x v="1"/>
    <n v="118372.55"/>
    <n v="1"/>
    <m/>
    <m/>
    <x v="0"/>
  </r>
  <r>
    <n v="2025"/>
    <x v="2085"/>
    <s v="Thompson"/>
    <x v="165"/>
    <x v="2"/>
    <x v="1"/>
    <n v="28"/>
    <x v="8"/>
    <n v="185013.02"/>
    <x v="0"/>
    <x v="0"/>
    <x v="1"/>
    <n v="16481.12"/>
    <n v="1"/>
    <m/>
    <m/>
    <x v="2"/>
  </r>
  <r>
    <n v="2025"/>
    <x v="2086"/>
    <s v="Todd"/>
    <x v="53"/>
    <x v="1"/>
    <x v="0"/>
    <n v="32"/>
    <x v="10"/>
    <n v="0"/>
    <x v="2"/>
    <x v="0"/>
    <x v="0"/>
    <n v="138525.19"/>
    <n v="1"/>
    <m/>
    <m/>
    <x v="0"/>
  </r>
  <r>
    <n v="2025"/>
    <x v="2087"/>
    <s v="Burgin"/>
    <x v="126"/>
    <x v="0"/>
    <x v="0"/>
    <n v="52"/>
    <x v="3"/>
    <n v="65971.61"/>
    <x v="2"/>
    <x v="0"/>
    <x v="1"/>
    <n v="14608"/>
    <n v="1"/>
    <m/>
    <m/>
    <x v="1"/>
  </r>
  <r>
    <n v="2025"/>
    <x v="2088"/>
    <s v="Nnaife"/>
    <x v="362"/>
    <x v="2"/>
    <x v="0"/>
    <n v="41"/>
    <x v="9"/>
    <n v="150463.10999999999"/>
    <x v="2"/>
    <x v="1"/>
    <x v="0"/>
    <n v="81548.38"/>
    <n v="1"/>
    <m/>
    <m/>
    <x v="0"/>
  </r>
  <r>
    <n v="2025"/>
    <x v="2089"/>
    <s v="Okwudiliolisa"/>
    <x v="331"/>
    <x v="0"/>
    <x v="0"/>
    <n v="33"/>
    <x v="1"/>
    <n v="0"/>
    <x v="2"/>
    <x v="1"/>
    <x v="1"/>
    <n v="69608.479999999996"/>
    <n v="1"/>
    <m/>
    <m/>
    <x v="0"/>
  </r>
  <r>
    <n v="2025"/>
    <x v="2090"/>
    <s v="Johnson"/>
    <x v="136"/>
    <x v="1"/>
    <x v="1"/>
    <n v="39"/>
    <x v="9"/>
    <n v="0"/>
    <x v="2"/>
    <x v="0"/>
    <x v="1"/>
    <n v="68873.8"/>
    <n v="1"/>
    <m/>
    <m/>
    <x v="0"/>
  </r>
  <r>
    <n v="2025"/>
    <x v="2091"/>
    <s v="Parkes"/>
    <x v="63"/>
    <x v="0"/>
    <x v="0"/>
    <n v="37"/>
    <x v="8"/>
    <n v="136425.18"/>
    <x v="0"/>
    <x v="0"/>
    <x v="1"/>
    <n v="81102.81"/>
    <n v="1"/>
    <m/>
    <m/>
    <x v="0"/>
  </r>
  <r>
    <n v="2025"/>
    <x v="2092"/>
    <s v="Lo"/>
    <x v="50"/>
    <x v="1"/>
    <x v="1"/>
    <n v="38"/>
    <x v="6"/>
    <n v="250898.09"/>
    <x v="1"/>
    <x v="1"/>
    <x v="0"/>
    <n v="81054"/>
    <n v="1"/>
    <m/>
    <m/>
    <x v="0"/>
  </r>
  <r>
    <n v="2025"/>
    <x v="2093"/>
    <s v="Martin"/>
    <x v="58"/>
    <x v="0"/>
    <x v="1"/>
    <n v="55"/>
    <x v="4"/>
    <n v="146798.81"/>
    <x v="0"/>
    <x v="0"/>
    <x v="0"/>
    <n v="74149.77"/>
    <n v="1"/>
    <m/>
    <m/>
    <x v="1"/>
  </r>
  <r>
    <n v="2025"/>
    <x v="2094"/>
    <s v="Kapustina"/>
    <x v="187"/>
    <x v="1"/>
    <x v="1"/>
    <n v="70"/>
    <x v="1"/>
    <n v="0"/>
    <x v="2"/>
    <x v="1"/>
    <x v="1"/>
    <n v="99503.19"/>
    <n v="1"/>
    <m/>
    <m/>
    <x v="3"/>
  </r>
  <r>
    <n v="2025"/>
    <x v="2095"/>
    <s v="Page"/>
    <x v="235"/>
    <x v="2"/>
    <x v="0"/>
    <n v="40"/>
    <x v="3"/>
    <n v="128486.91"/>
    <x v="2"/>
    <x v="0"/>
    <x v="1"/>
    <n v="10109.469999999999"/>
    <n v="1"/>
    <m/>
    <m/>
    <x v="0"/>
  </r>
  <r>
    <n v="2025"/>
    <x v="2096"/>
    <s v="Amaechi"/>
    <x v="330"/>
    <x v="0"/>
    <x v="0"/>
    <n v="38"/>
    <x v="9"/>
    <n v="0"/>
    <x v="2"/>
    <x v="0"/>
    <x v="0"/>
    <n v="58855.85"/>
    <n v="1"/>
    <m/>
    <m/>
    <x v="0"/>
  </r>
  <r>
    <n v="2025"/>
    <x v="2097"/>
    <s v="Munro"/>
    <x v="187"/>
    <x v="1"/>
    <x v="1"/>
    <n v="37"/>
    <x v="1"/>
    <n v="143407.29"/>
    <x v="2"/>
    <x v="1"/>
    <x v="0"/>
    <n v="84402.46"/>
    <n v="1"/>
    <m/>
    <m/>
    <x v="0"/>
  </r>
  <r>
    <n v="2025"/>
    <x v="2098"/>
    <s v="Panicucci"/>
    <x v="51"/>
    <x v="0"/>
    <x v="0"/>
    <n v="43"/>
    <x v="0"/>
    <n v="0"/>
    <x v="0"/>
    <x v="0"/>
    <x v="1"/>
    <n v="49713.87"/>
    <n v="1"/>
    <m/>
    <m/>
    <x v="0"/>
  </r>
  <r>
    <n v="2025"/>
    <x v="2099"/>
    <s v="Greathouse"/>
    <x v="252"/>
    <x v="0"/>
    <x v="1"/>
    <n v="57"/>
    <x v="5"/>
    <n v="76165.649999999994"/>
    <x v="0"/>
    <x v="0"/>
    <x v="0"/>
    <n v="133537.53"/>
    <n v="1"/>
    <m/>
    <m/>
    <x v="1"/>
  </r>
  <r>
    <n v="2025"/>
    <x v="2100"/>
    <s v="Ts'ui"/>
    <x v="150"/>
    <x v="0"/>
    <x v="1"/>
    <n v="40"/>
    <x v="4"/>
    <n v="0"/>
    <x v="2"/>
    <x v="0"/>
    <x v="1"/>
    <n v="124615.59"/>
    <n v="1"/>
    <m/>
    <m/>
    <x v="0"/>
  </r>
  <r>
    <n v="2025"/>
    <x v="2101"/>
    <s v="Napolitani"/>
    <x v="71"/>
    <x v="1"/>
    <x v="0"/>
    <n v="49"/>
    <x v="2"/>
    <n v="0"/>
    <x v="2"/>
    <x v="1"/>
    <x v="0"/>
    <n v="98090.69"/>
    <n v="1"/>
    <m/>
    <m/>
    <x v="1"/>
  </r>
  <r>
    <n v="2025"/>
    <x v="2102"/>
    <s v="Beers"/>
    <x v="294"/>
    <x v="2"/>
    <x v="0"/>
    <n v="33"/>
    <x v="5"/>
    <n v="90560.3"/>
    <x v="2"/>
    <x v="0"/>
    <x v="0"/>
    <n v="42607.69"/>
    <n v="1"/>
    <m/>
    <m/>
    <x v="0"/>
  </r>
  <r>
    <n v="2025"/>
    <x v="2103"/>
    <s v="Tretyakova"/>
    <x v="165"/>
    <x v="0"/>
    <x v="1"/>
    <n v="61"/>
    <x v="6"/>
    <n v="62391.22"/>
    <x v="0"/>
    <x v="0"/>
    <x v="0"/>
    <n v="192434.11"/>
    <n v="1"/>
    <m/>
    <m/>
    <x v="3"/>
  </r>
  <r>
    <n v="2025"/>
    <x v="2104"/>
    <s v="Lin"/>
    <x v="387"/>
    <x v="0"/>
    <x v="1"/>
    <n v="42"/>
    <x v="8"/>
    <n v="0"/>
    <x v="1"/>
    <x v="1"/>
    <x v="1"/>
    <n v="60686.400000000001"/>
    <n v="1"/>
    <m/>
    <m/>
    <x v="0"/>
  </r>
  <r>
    <n v="2025"/>
    <x v="2105"/>
    <s v="Costa"/>
    <x v="240"/>
    <x v="0"/>
    <x v="0"/>
    <n v="31"/>
    <x v="3"/>
    <n v="0"/>
    <x v="2"/>
    <x v="0"/>
    <x v="0"/>
    <n v="49463.44"/>
    <n v="1"/>
    <m/>
    <m/>
    <x v="0"/>
  </r>
  <r>
    <n v="2025"/>
    <x v="2106"/>
    <s v="Ibezimako"/>
    <x v="45"/>
    <x v="2"/>
    <x v="0"/>
    <n v="55"/>
    <x v="1"/>
    <n v="123378.2"/>
    <x v="0"/>
    <x v="0"/>
    <x v="1"/>
    <n v="81431.990000000005"/>
    <n v="1"/>
    <m/>
    <m/>
    <x v="1"/>
  </r>
  <r>
    <n v="2025"/>
    <x v="2107"/>
    <s v="Marcelo"/>
    <x v="82"/>
    <x v="1"/>
    <x v="0"/>
    <n v="42"/>
    <x v="6"/>
    <n v="99836.47"/>
    <x v="0"/>
    <x v="1"/>
    <x v="0"/>
    <n v="22909.56"/>
    <n v="1"/>
    <m/>
    <m/>
    <x v="0"/>
  </r>
  <r>
    <n v="2025"/>
    <x v="2108"/>
    <s v="Hay"/>
    <x v="233"/>
    <x v="2"/>
    <x v="1"/>
    <n v="74"/>
    <x v="8"/>
    <n v="161434.35999999999"/>
    <x v="2"/>
    <x v="0"/>
    <x v="0"/>
    <n v="65532.17"/>
    <n v="1"/>
    <m/>
    <m/>
    <x v="3"/>
  </r>
  <r>
    <n v="2025"/>
    <x v="2109"/>
    <s v="Moore"/>
    <x v="248"/>
    <x v="1"/>
    <x v="1"/>
    <n v="41"/>
    <x v="8"/>
    <n v="0"/>
    <x v="2"/>
    <x v="1"/>
    <x v="0"/>
    <n v="141053.85"/>
    <n v="1"/>
    <m/>
    <m/>
    <x v="0"/>
  </r>
  <r>
    <n v="2025"/>
    <x v="2110"/>
    <s v="Lumholtz"/>
    <x v="33"/>
    <x v="2"/>
    <x v="0"/>
    <n v="48"/>
    <x v="7"/>
    <n v="138311.76"/>
    <x v="0"/>
    <x v="0"/>
    <x v="0"/>
    <n v="3472.63"/>
    <n v="1"/>
    <m/>
    <m/>
    <x v="1"/>
  </r>
  <r>
    <n v="2025"/>
    <x v="2111"/>
    <s v="Simpson"/>
    <x v="207"/>
    <x v="0"/>
    <x v="1"/>
    <n v="25"/>
    <x v="3"/>
    <n v="0"/>
    <x v="2"/>
    <x v="0"/>
    <x v="1"/>
    <n v="102083.78"/>
    <n v="1"/>
    <m/>
    <m/>
    <x v="2"/>
  </r>
  <r>
    <n v="2025"/>
    <x v="2112"/>
    <s v="Hill"/>
    <x v="38"/>
    <x v="1"/>
    <x v="0"/>
    <n v="28"/>
    <x v="4"/>
    <n v="0"/>
    <x v="2"/>
    <x v="0"/>
    <x v="1"/>
    <n v="1801.77"/>
    <n v="1"/>
    <m/>
    <m/>
    <x v="2"/>
  </r>
  <r>
    <n v="2025"/>
    <x v="2113"/>
    <s v="Mouzon"/>
    <x v="65"/>
    <x v="2"/>
    <x v="1"/>
    <n v="35"/>
    <x v="5"/>
    <n v="101744.84"/>
    <x v="0"/>
    <x v="1"/>
    <x v="1"/>
    <n v="85185.44"/>
    <n v="1"/>
    <m/>
    <m/>
    <x v="0"/>
  </r>
  <r>
    <n v="2025"/>
    <x v="2114"/>
    <s v="Wu"/>
    <x v="19"/>
    <x v="1"/>
    <x v="1"/>
    <n v="33"/>
    <x v="2"/>
    <n v="0"/>
    <x v="0"/>
    <x v="0"/>
    <x v="1"/>
    <n v="119882.7"/>
    <n v="1"/>
    <m/>
    <m/>
    <x v="0"/>
  </r>
  <r>
    <n v="2025"/>
    <x v="2115"/>
    <s v="Pirozzi"/>
    <x v="412"/>
    <x v="2"/>
    <x v="0"/>
    <n v="54"/>
    <x v="4"/>
    <n v="125456.07"/>
    <x v="0"/>
    <x v="0"/>
    <x v="1"/>
    <n v="83715.66"/>
    <n v="1"/>
    <m/>
    <m/>
    <x v="1"/>
  </r>
  <r>
    <n v="2025"/>
    <x v="2116"/>
    <s v="Ibeabuchi"/>
    <x v="245"/>
    <x v="0"/>
    <x v="1"/>
    <n v="44"/>
    <x v="3"/>
    <n v="0"/>
    <x v="2"/>
    <x v="0"/>
    <x v="1"/>
    <n v="23425.78"/>
    <n v="1"/>
    <m/>
    <m/>
    <x v="0"/>
  </r>
  <r>
    <n v="2025"/>
    <x v="2117"/>
    <s v="Garnsey"/>
    <x v="133"/>
    <x v="0"/>
    <x v="1"/>
    <n v="31"/>
    <x v="0"/>
    <n v="0"/>
    <x v="2"/>
    <x v="1"/>
    <x v="0"/>
    <n v="77326.78"/>
    <n v="1"/>
    <m/>
    <m/>
    <x v="0"/>
  </r>
  <r>
    <n v="2025"/>
    <x v="2118"/>
    <s v="Synnot"/>
    <x v="232"/>
    <x v="0"/>
    <x v="0"/>
    <n v="27"/>
    <x v="3"/>
    <n v="0"/>
    <x v="2"/>
    <x v="0"/>
    <x v="1"/>
    <n v="156150.07999999999"/>
    <n v="1"/>
    <m/>
    <m/>
    <x v="2"/>
  </r>
  <r>
    <n v="2025"/>
    <x v="2119"/>
    <s v="Wildman"/>
    <x v="239"/>
    <x v="0"/>
    <x v="1"/>
    <n v="29"/>
    <x v="8"/>
    <n v="0"/>
    <x v="2"/>
    <x v="0"/>
    <x v="1"/>
    <n v="108577.97"/>
    <n v="1"/>
    <m/>
    <m/>
    <x v="2"/>
  </r>
  <r>
    <n v="2025"/>
    <x v="2120"/>
    <s v="Anenechukwu"/>
    <x v="153"/>
    <x v="2"/>
    <x v="0"/>
    <n v="54"/>
    <x v="4"/>
    <n v="118449.21"/>
    <x v="0"/>
    <x v="0"/>
    <x v="0"/>
    <n v="133573.29"/>
    <n v="1"/>
    <m/>
    <m/>
    <x v="1"/>
  </r>
  <r>
    <n v="2025"/>
    <x v="2121"/>
    <s v="Tai"/>
    <x v="155"/>
    <x v="0"/>
    <x v="1"/>
    <n v="30"/>
    <x v="0"/>
    <n v="0"/>
    <x v="0"/>
    <x v="1"/>
    <x v="0"/>
    <n v="102057.86"/>
    <n v="1"/>
    <m/>
    <m/>
    <x v="2"/>
  </r>
  <r>
    <n v="2025"/>
    <x v="2122"/>
    <s v="Plant"/>
    <x v="274"/>
    <x v="1"/>
    <x v="0"/>
    <n v="32"/>
    <x v="9"/>
    <n v="178095.55"/>
    <x v="0"/>
    <x v="1"/>
    <x v="1"/>
    <n v="47247.56"/>
    <n v="1"/>
    <m/>
    <m/>
    <x v="0"/>
  </r>
  <r>
    <n v="2025"/>
    <x v="2123"/>
    <s v="Azubuike"/>
    <x v="189"/>
    <x v="2"/>
    <x v="0"/>
    <n v="25"/>
    <x v="0"/>
    <n v="109175.14"/>
    <x v="2"/>
    <x v="0"/>
    <x v="1"/>
    <n v="114566.47"/>
    <n v="1"/>
    <m/>
    <m/>
    <x v="2"/>
  </r>
  <r>
    <n v="2025"/>
    <x v="2124"/>
    <s v="Galkin"/>
    <x v="134"/>
    <x v="0"/>
    <x v="1"/>
    <n v="32"/>
    <x v="3"/>
    <n v="127785.17"/>
    <x v="3"/>
    <x v="1"/>
    <x v="1"/>
    <n v="184464.7"/>
    <n v="1"/>
    <m/>
    <m/>
    <x v="0"/>
  </r>
  <r>
    <n v="2025"/>
    <x v="2125"/>
    <s v="Johnston"/>
    <x v="181"/>
    <x v="0"/>
    <x v="0"/>
    <n v="45"/>
    <x v="5"/>
    <n v="0"/>
    <x v="2"/>
    <x v="1"/>
    <x v="0"/>
    <n v="151401.32999999999"/>
    <n v="1"/>
    <m/>
    <m/>
    <x v="0"/>
  </r>
  <r>
    <n v="2025"/>
    <x v="2126"/>
    <s v="Babbage"/>
    <x v="254"/>
    <x v="0"/>
    <x v="0"/>
    <n v="40"/>
    <x v="9"/>
    <n v="0"/>
    <x v="2"/>
    <x v="0"/>
    <x v="0"/>
    <n v="70607.100000000006"/>
    <n v="1"/>
    <m/>
    <m/>
    <x v="0"/>
  </r>
  <r>
    <n v="2025"/>
    <x v="2127"/>
    <s v="Walker"/>
    <x v="91"/>
    <x v="2"/>
    <x v="1"/>
    <n v="34"/>
    <x v="9"/>
    <n v="134260.35999999999"/>
    <x v="2"/>
    <x v="0"/>
    <x v="1"/>
    <n v="147074.67000000001"/>
    <n v="1"/>
    <m/>
    <m/>
    <x v="0"/>
  </r>
  <r>
    <n v="2025"/>
    <x v="2128"/>
    <s v="Rice"/>
    <x v="334"/>
    <x v="0"/>
    <x v="1"/>
    <n v="37"/>
    <x v="2"/>
    <n v="69143.91"/>
    <x v="2"/>
    <x v="1"/>
    <x v="0"/>
    <n v="105780.18"/>
    <n v="1"/>
    <m/>
    <m/>
    <x v="0"/>
  </r>
  <r>
    <n v="2025"/>
    <x v="2129"/>
    <s v="Norton"/>
    <x v="249"/>
    <x v="0"/>
    <x v="1"/>
    <n v="34"/>
    <x v="4"/>
    <n v="100054.77"/>
    <x v="0"/>
    <x v="0"/>
    <x v="1"/>
    <n v="109496.45"/>
    <n v="1"/>
    <m/>
    <m/>
    <x v="0"/>
  </r>
  <r>
    <n v="2025"/>
    <x v="2130"/>
    <s v="Bogolyubov"/>
    <x v="134"/>
    <x v="0"/>
    <x v="0"/>
    <n v="45"/>
    <x v="5"/>
    <n v="0"/>
    <x v="0"/>
    <x v="0"/>
    <x v="0"/>
    <n v="137739.45000000001"/>
    <n v="1"/>
    <m/>
    <m/>
    <x v="0"/>
  </r>
  <r>
    <n v="2025"/>
    <x v="2131"/>
    <s v="Gibbons"/>
    <x v="55"/>
    <x v="0"/>
    <x v="1"/>
    <n v="38"/>
    <x v="0"/>
    <n v="116248.88"/>
    <x v="0"/>
    <x v="0"/>
    <x v="1"/>
    <n v="105140.92"/>
    <n v="1"/>
    <m/>
    <m/>
    <x v="0"/>
  </r>
  <r>
    <n v="2025"/>
    <x v="2132"/>
    <s v="Chia"/>
    <x v="349"/>
    <x v="1"/>
    <x v="0"/>
    <n v="43"/>
    <x v="5"/>
    <n v="86053.52"/>
    <x v="2"/>
    <x v="0"/>
    <x v="0"/>
    <n v="113276.46"/>
    <n v="1"/>
    <m/>
    <m/>
    <x v="0"/>
  </r>
  <r>
    <n v="2025"/>
    <x v="2133"/>
    <s v="Smith"/>
    <x v="302"/>
    <x v="0"/>
    <x v="0"/>
    <n v="32"/>
    <x v="5"/>
    <n v="123157.95"/>
    <x v="0"/>
    <x v="0"/>
    <x v="1"/>
    <n v="172531.23"/>
    <n v="1"/>
    <m/>
    <m/>
    <x v="0"/>
  </r>
  <r>
    <n v="2025"/>
    <x v="2134"/>
    <s v="Hunter"/>
    <x v="297"/>
    <x v="0"/>
    <x v="1"/>
    <n v="44"/>
    <x v="1"/>
    <n v="63438.91"/>
    <x v="0"/>
    <x v="0"/>
    <x v="1"/>
    <n v="64375.4"/>
    <n v="1"/>
    <m/>
    <m/>
    <x v="0"/>
  </r>
  <r>
    <n v="2025"/>
    <x v="2135"/>
    <s v="Ekechukwu"/>
    <x v="328"/>
    <x v="2"/>
    <x v="1"/>
    <n v="57"/>
    <x v="9"/>
    <n v="95295.39"/>
    <x v="0"/>
    <x v="0"/>
    <x v="1"/>
    <n v="28434.44"/>
    <n v="1"/>
    <m/>
    <m/>
    <x v="1"/>
  </r>
  <r>
    <n v="2025"/>
    <x v="2136"/>
    <s v="Bellucci"/>
    <x v="184"/>
    <x v="0"/>
    <x v="1"/>
    <n v="18"/>
    <x v="4"/>
    <n v="133550.67000000001"/>
    <x v="0"/>
    <x v="0"/>
    <x v="0"/>
    <n v="46941.41"/>
    <n v="1"/>
    <m/>
    <m/>
    <x v="2"/>
  </r>
  <r>
    <n v="2025"/>
    <x v="2137"/>
    <s v="Ford"/>
    <x v="4"/>
    <x v="0"/>
    <x v="0"/>
    <n v="38"/>
    <x v="1"/>
    <n v="106871.81"/>
    <x v="2"/>
    <x v="0"/>
    <x v="1"/>
    <n v="29333.01"/>
    <n v="1"/>
    <m/>
    <m/>
    <x v="0"/>
  </r>
  <r>
    <n v="2025"/>
    <x v="2138"/>
    <s v="Scott"/>
    <x v="219"/>
    <x v="1"/>
    <x v="1"/>
    <n v="45"/>
    <x v="6"/>
    <n v="105266.32"/>
    <x v="2"/>
    <x v="0"/>
    <x v="0"/>
    <n v="193724.51"/>
    <n v="1"/>
    <m/>
    <m/>
    <x v="0"/>
  </r>
  <r>
    <n v="2025"/>
    <x v="2139"/>
    <s v="Gregson"/>
    <x v="154"/>
    <x v="0"/>
    <x v="0"/>
    <n v="51"/>
    <x v="0"/>
    <n v="105229.53"/>
    <x v="0"/>
    <x v="0"/>
    <x v="1"/>
    <n v="34967.75"/>
    <n v="1"/>
    <m/>
    <m/>
    <x v="1"/>
  </r>
  <r>
    <n v="2025"/>
    <x v="2140"/>
    <s v="Moore"/>
    <x v="16"/>
    <x v="0"/>
    <x v="1"/>
    <n v="41"/>
    <x v="2"/>
    <n v="102768.42"/>
    <x v="0"/>
    <x v="0"/>
    <x v="1"/>
    <n v="55663.85"/>
    <n v="1"/>
    <m/>
    <m/>
    <x v="0"/>
  </r>
  <r>
    <n v="2025"/>
    <x v="2141"/>
    <s v="Wallace"/>
    <x v="106"/>
    <x v="0"/>
    <x v="1"/>
    <n v="18"/>
    <x v="3"/>
    <n v="0"/>
    <x v="2"/>
    <x v="0"/>
    <x v="0"/>
    <n v="55753.120000000003"/>
    <n v="1"/>
    <m/>
    <m/>
    <x v="2"/>
  </r>
  <r>
    <n v="2025"/>
    <x v="2142"/>
    <s v="Cook"/>
    <x v="239"/>
    <x v="0"/>
    <x v="1"/>
    <n v="35"/>
    <x v="5"/>
    <n v="112689.95"/>
    <x v="0"/>
    <x v="0"/>
    <x v="1"/>
    <n v="176962.31"/>
    <n v="1"/>
    <m/>
    <m/>
    <x v="0"/>
  </r>
  <r>
    <n v="2025"/>
    <x v="2143"/>
    <s v="Speth"/>
    <x v="307"/>
    <x v="0"/>
    <x v="1"/>
    <n v="38"/>
    <x v="9"/>
    <n v="122334.26"/>
    <x v="2"/>
    <x v="0"/>
    <x v="0"/>
    <n v="181507.44"/>
    <n v="1"/>
    <m/>
    <m/>
    <x v="0"/>
  </r>
  <r>
    <n v="2025"/>
    <x v="2144"/>
    <s v="Boag"/>
    <x v="177"/>
    <x v="1"/>
    <x v="1"/>
    <n v="34"/>
    <x v="1"/>
    <n v="0"/>
    <x v="2"/>
    <x v="0"/>
    <x v="1"/>
    <n v="61995.57"/>
    <n v="1"/>
    <m/>
    <m/>
    <x v="0"/>
  </r>
  <r>
    <n v="2025"/>
    <x v="2145"/>
    <s v="Grave"/>
    <x v="329"/>
    <x v="1"/>
    <x v="1"/>
    <n v="33"/>
    <x v="4"/>
    <n v="137847.41"/>
    <x v="2"/>
    <x v="0"/>
    <x v="1"/>
    <n v="98349.13"/>
    <n v="1"/>
    <m/>
    <m/>
    <x v="0"/>
  </r>
  <r>
    <n v="2025"/>
    <x v="2146"/>
    <s v="Streeten"/>
    <x v="4"/>
    <x v="0"/>
    <x v="1"/>
    <n v="49"/>
    <x v="8"/>
    <n v="122486.47"/>
    <x v="0"/>
    <x v="1"/>
    <x v="0"/>
    <n v="59748.19"/>
    <n v="1"/>
    <m/>
    <m/>
    <x v="1"/>
  </r>
  <r>
    <n v="2025"/>
    <x v="2147"/>
    <s v="Fox"/>
    <x v="74"/>
    <x v="0"/>
    <x v="1"/>
    <n v="33"/>
    <x v="0"/>
    <n v="101286.11"/>
    <x v="0"/>
    <x v="0"/>
    <x v="0"/>
    <n v="159840.51"/>
    <n v="1"/>
    <m/>
    <m/>
    <x v="0"/>
  </r>
  <r>
    <n v="2025"/>
    <x v="2148"/>
    <s v="Artemyeva"/>
    <x v="221"/>
    <x v="1"/>
    <x v="1"/>
    <n v="26"/>
    <x v="3"/>
    <n v="0"/>
    <x v="2"/>
    <x v="0"/>
    <x v="0"/>
    <n v="6656.64"/>
    <n v="1"/>
    <m/>
    <m/>
    <x v="2"/>
  </r>
  <r>
    <n v="2025"/>
    <x v="2149"/>
    <s v="Giordano"/>
    <x v="413"/>
    <x v="1"/>
    <x v="1"/>
    <n v="57"/>
    <x v="4"/>
    <n v="101247.06"/>
    <x v="0"/>
    <x v="0"/>
    <x v="1"/>
    <n v="37141.620000000003"/>
    <n v="1"/>
    <m/>
    <m/>
    <x v="1"/>
  </r>
  <r>
    <n v="2025"/>
    <x v="2150"/>
    <s v="Perkins"/>
    <x v="104"/>
    <x v="0"/>
    <x v="1"/>
    <n v="38"/>
    <x v="7"/>
    <n v="86977.96"/>
    <x v="0"/>
    <x v="1"/>
    <x v="0"/>
    <n v="37094.75"/>
    <n v="1"/>
    <m/>
    <m/>
    <x v="0"/>
  </r>
  <r>
    <n v="2025"/>
    <x v="2151"/>
    <s v="Walton"/>
    <x v="264"/>
    <x v="0"/>
    <x v="1"/>
    <n v="57"/>
    <x v="3"/>
    <n v="0"/>
    <x v="0"/>
    <x v="0"/>
    <x v="1"/>
    <n v="159475.07999999999"/>
    <n v="1"/>
    <m/>
    <m/>
    <x v="1"/>
  </r>
  <r>
    <n v="2025"/>
    <x v="2152"/>
    <s v="Hay"/>
    <x v="237"/>
    <x v="0"/>
    <x v="0"/>
    <n v="55"/>
    <x v="9"/>
    <n v="110123.59"/>
    <x v="0"/>
    <x v="1"/>
    <x v="0"/>
    <n v="51548.14"/>
    <n v="1"/>
    <m/>
    <m/>
    <x v="1"/>
  </r>
  <r>
    <n v="2025"/>
    <x v="2153"/>
    <s v="Gardner"/>
    <x v="185"/>
    <x v="0"/>
    <x v="1"/>
    <n v="36"/>
    <x v="2"/>
    <n v="178111.82"/>
    <x v="0"/>
    <x v="1"/>
    <x v="1"/>
    <n v="58719.63"/>
    <n v="1"/>
    <m/>
    <m/>
    <x v="0"/>
  </r>
  <r>
    <n v="2025"/>
    <x v="2154"/>
    <s v="Milne"/>
    <x v="141"/>
    <x v="2"/>
    <x v="1"/>
    <n v="65"/>
    <x v="7"/>
    <n v="126306.64"/>
    <x v="1"/>
    <x v="1"/>
    <x v="1"/>
    <n v="7861.68"/>
    <n v="1"/>
    <m/>
    <m/>
    <x v="3"/>
  </r>
  <r>
    <n v="2025"/>
    <x v="2155"/>
    <s v="She"/>
    <x v="42"/>
    <x v="0"/>
    <x v="0"/>
    <n v="35"/>
    <x v="5"/>
    <n v="100768.77"/>
    <x v="0"/>
    <x v="0"/>
    <x v="1"/>
    <n v="19199.61"/>
    <n v="1"/>
    <m/>
    <m/>
    <x v="0"/>
  </r>
  <r>
    <n v="2025"/>
    <x v="2156"/>
    <s v="Hu"/>
    <x v="1"/>
    <x v="0"/>
    <x v="1"/>
    <n v="42"/>
    <x v="8"/>
    <n v="0"/>
    <x v="2"/>
    <x v="0"/>
    <x v="1"/>
    <n v="178504.29"/>
    <n v="1"/>
    <m/>
    <m/>
    <x v="0"/>
  </r>
  <r>
    <n v="2025"/>
    <x v="2157"/>
    <s v="Uwakwe"/>
    <x v="199"/>
    <x v="0"/>
    <x v="0"/>
    <n v="44"/>
    <x v="6"/>
    <n v="0"/>
    <x v="2"/>
    <x v="0"/>
    <x v="0"/>
    <n v="189016.14"/>
    <n v="1"/>
    <m/>
    <m/>
    <x v="0"/>
  </r>
  <r>
    <n v="2025"/>
    <x v="2158"/>
    <s v="Bird"/>
    <x v="204"/>
    <x v="0"/>
    <x v="0"/>
    <n v="40"/>
    <x v="3"/>
    <n v="118991.79"/>
    <x v="0"/>
    <x v="0"/>
    <x v="0"/>
    <n v="156048.64000000001"/>
    <n v="1"/>
    <m/>
    <m/>
    <x v="0"/>
  </r>
  <r>
    <n v="2025"/>
    <x v="2159"/>
    <s v="Anderson"/>
    <x v="133"/>
    <x v="0"/>
    <x v="1"/>
    <n v="72"/>
    <x v="6"/>
    <n v="140997.26"/>
    <x v="0"/>
    <x v="1"/>
    <x v="0"/>
    <n v="52876.41"/>
    <n v="1"/>
    <m/>
    <m/>
    <x v="3"/>
  </r>
  <r>
    <n v="2025"/>
    <x v="2160"/>
    <s v="Bellew"/>
    <x v="184"/>
    <x v="0"/>
    <x v="1"/>
    <n v="28"/>
    <x v="8"/>
    <n v="0"/>
    <x v="2"/>
    <x v="1"/>
    <x v="0"/>
    <n v="19653.080000000002"/>
    <n v="1"/>
    <m/>
    <m/>
    <x v="2"/>
  </r>
  <r>
    <n v="2025"/>
    <x v="2161"/>
    <s v="Cocci"/>
    <x v="343"/>
    <x v="2"/>
    <x v="1"/>
    <n v="32"/>
    <x v="5"/>
    <n v="166824.59"/>
    <x v="0"/>
    <x v="0"/>
    <x v="1"/>
    <n v="139451.98000000001"/>
    <n v="1"/>
    <m/>
    <m/>
    <x v="0"/>
  </r>
  <r>
    <n v="2025"/>
    <x v="2162"/>
    <s v="Krichauff"/>
    <x v="298"/>
    <x v="0"/>
    <x v="0"/>
    <n v="34"/>
    <x v="0"/>
    <n v="76322.69"/>
    <x v="0"/>
    <x v="0"/>
    <x v="1"/>
    <n v="128136.29"/>
    <n v="1"/>
    <m/>
    <m/>
    <x v="0"/>
  </r>
  <r>
    <n v="2025"/>
    <x v="2163"/>
    <s v="Cameron"/>
    <x v="97"/>
    <x v="0"/>
    <x v="1"/>
    <n v="35"/>
    <x v="5"/>
    <n v="0"/>
    <x v="2"/>
    <x v="0"/>
    <x v="0"/>
    <n v="45206.57"/>
    <n v="1"/>
    <m/>
    <m/>
    <x v="0"/>
  </r>
  <r>
    <n v="2025"/>
    <x v="2164"/>
    <s v="Becker"/>
    <x v="168"/>
    <x v="1"/>
    <x v="1"/>
    <n v="77"/>
    <x v="2"/>
    <n v="149083.70000000001"/>
    <x v="0"/>
    <x v="0"/>
    <x v="0"/>
    <n v="190146.83"/>
    <n v="1"/>
    <m/>
    <m/>
    <x v="3"/>
  </r>
  <r>
    <n v="2025"/>
    <x v="2165"/>
    <s v="Ainsworth"/>
    <x v="54"/>
    <x v="0"/>
    <x v="1"/>
    <n v="33"/>
    <x v="3"/>
    <n v="0"/>
    <x v="2"/>
    <x v="1"/>
    <x v="0"/>
    <n v="158313.87"/>
    <n v="1"/>
    <m/>
    <m/>
    <x v="0"/>
  </r>
  <r>
    <n v="2025"/>
    <x v="2166"/>
    <s v="Biryukov"/>
    <x v="136"/>
    <x v="0"/>
    <x v="1"/>
    <n v="40"/>
    <x v="9"/>
    <n v="0"/>
    <x v="0"/>
    <x v="0"/>
    <x v="0"/>
    <n v="96670.2"/>
    <n v="1"/>
    <m/>
    <m/>
    <x v="0"/>
  </r>
  <r>
    <n v="2025"/>
    <x v="2167"/>
    <s v="Redding"/>
    <x v="321"/>
    <x v="0"/>
    <x v="1"/>
    <n v="33"/>
    <x v="1"/>
    <n v="126588.81"/>
    <x v="2"/>
    <x v="1"/>
    <x v="0"/>
    <n v="62163.53"/>
    <n v="1"/>
    <m/>
    <m/>
    <x v="0"/>
  </r>
  <r>
    <n v="2025"/>
    <x v="2168"/>
    <s v="Wood"/>
    <x v="242"/>
    <x v="2"/>
    <x v="0"/>
    <n v="56"/>
    <x v="0"/>
    <n v="143249.67000000001"/>
    <x v="0"/>
    <x v="0"/>
    <x v="1"/>
    <n v="88428.41"/>
    <n v="1"/>
    <m/>
    <m/>
    <x v="1"/>
  </r>
  <r>
    <n v="2025"/>
    <x v="2169"/>
    <s v="Scott"/>
    <x v="89"/>
    <x v="2"/>
    <x v="1"/>
    <n v="43"/>
    <x v="2"/>
    <n v="81844.91"/>
    <x v="2"/>
    <x v="0"/>
    <x v="0"/>
    <n v="35908.46"/>
    <n v="1"/>
    <m/>
    <m/>
    <x v="0"/>
  </r>
  <r>
    <n v="2025"/>
    <x v="2170"/>
    <s v="Gould"/>
    <x v="319"/>
    <x v="0"/>
    <x v="1"/>
    <n v="40"/>
    <x v="4"/>
    <n v="0"/>
    <x v="0"/>
    <x v="1"/>
    <x v="0"/>
    <n v="168780.04"/>
    <n v="1"/>
    <m/>
    <m/>
    <x v="0"/>
  </r>
  <r>
    <n v="2025"/>
    <x v="2171"/>
    <s v="Hao"/>
    <x v="296"/>
    <x v="2"/>
    <x v="1"/>
    <n v="58"/>
    <x v="9"/>
    <n v="190298.89"/>
    <x v="2"/>
    <x v="0"/>
    <x v="0"/>
    <n v="191263.76"/>
    <n v="1"/>
    <m/>
    <m/>
    <x v="1"/>
  </r>
  <r>
    <n v="2025"/>
    <x v="2172"/>
    <s v="Power"/>
    <x v="63"/>
    <x v="2"/>
    <x v="1"/>
    <n v="35"/>
    <x v="0"/>
    <n v="117212.18"/>
    <x v="0"/>
    <x v="0"/>
    <x v="0"/>
    <n v="83052.03"/>
    <n v="1"/>
    <m/>
    <m/>
    <x v="0"/>
  </r>
  <r>
    <n v="2025"/>
    <x v="2173"/>
    <s v="White"/>
    <x v="47"/>
    <x v="0"/>
    <x v="0"/>
    <n v="46"/>
    <x v="10"/>
    <n v="0"/>
    <x v="2"/>
    <x v="0"/>
    <x v="0"/>
    <n v="125962.02"/>
    <n v="1"/>
    <m/>
    <m/>
    <x v="1"/>
  </r>
  <r>
    <n v="2025"/>
    <x v="2174"/>
    <s v="Thorpe"/>
    <x v="82"/>
    <x v="0"/>
    <x v="1"/>
    <n v="26"/>
    <x v="4"/>
    <n v="139848.17000000001"/>
    <x v="0"/>
    <x v="0"/>
    <x v="1"/>
    <n v="164696.26999999999"/>
    <n v="1"/>
    <m/>
    <m/>
    <x v="2"/>
  </r>
  <r>
    <n v="2025"/>
    <x v="2175"/>
    <s v="Tuan"/>
    <x v="72"/>
    <x v="2"/>
    <x v="0"/>
    <n v="34"/>
    <x v="9"/>
    <n v="101861.36"/>
    <x v="2"/>
    <x v="1"/>
    <x v="1"/>
    <n v="187011.96"/>
    <n v="1"/>
    <m/>
    <m/>
    <x v="0"/>
  </r>
  <r>
    <n v="2025"/>
    <x v="2176"/>
    <s v="Inman"/>
    <x v="3"/>
    <x v="1"/>
    <x v="1"/>
    <n v="35"/>
    <x v="0"/>
    <n v="167455.66"/>
    <x v="2"/>
    <x v="0"/>
    <x v="0"/>
    <n v="55324.49"/>
    <n v="1"/>
    <m/>
    <m/>
    <x v="0"/>
  </r>
  <r>
    <n v="2025"/>
    <x v="2177"/>
    <s v="Hanson"/>
    <x v="136"/>
    <x v="0"/>
    <x v="0"/>
    <n v="24"/>
    <x v="4"/>
    <n v="0"/>
    <x v="2"/>
    <x v="1"/>
    <x v="0"/>
    <n v="34335.550000000003"/>
    <n v="1"/>
    <m/>
    <m/>
    <x v="2"/>
  </r>
  <r>
    <n v="2025"/>
    <x v="2178"/>
    <s v="MacDonald"/>
    <x v="265"/>
    <x v="1"/>
    <x v="0"/>
    <n v="43"/>
    <x v="1"/>
    <n v="116360.07"/>
    <x v="0"/>
    <x v="0"/>
    <x v="1"/>
    <n v="17004.14"/>
    <n v="1"/>
    <m/>
    <m/>
    <x v="0"/>
  </r>
  <r>
    <n v="2025"/>
    <x v="2179"/>
    <s v="Parkes"/>
    <x v="237"/>
    <x v="1"/>
    <x v="1"/>
    <n v="40"/>
    <x v="6"/>
    <n v="88466.82"/>
    <x v="0"/>
    <x v="1"/>
    <x v="1"/>
    <n v="116331.42"/>
    <n v="1"/>
    <m/>
    <m/>
    <x v="0"/>
  </r>
  <r>
    <n v="2025"/>
    <x v="2180"/>
    <s v="Stanley"/>
    <x v="217"/>
    <x v="0"/>
    <x v="0"/>
    <n v="42"/>
    <x v="3"/>
    <n v="0"/>
    <x v="2"/>
    <x v="1"/>
    <x v="0"/>
    <n v="22974.01"/>
    <n v="1"/>
    <m/>
    <m/>
    <x v="0"/>
  </r>
  <r>
    <n v="2025"/>
    <x v="2181"/>
    <s v="Fischer"/>
    <x v="177"/>
    <x v="2"/>
    <x v="0"/>
    <n v="46"/>
    <x v="8"/>
    <n v="123642.36"/>
    <x v="0"/>
    <x v="0"/>
    <x v="0"/>
    <n v="49725.16"/>
    <n v="1"/>
    <m/>
    <m/>
    <x v="1"/>
  </r>
  <r>
    <n v="2025"/>
    <x v="2182"/>
    <s v="Chinweuba"/>
    <x v="74"/>
    <x v="1"/>
    <x v="1"/>
    <n v="38"/>
    <x v="9"/>
    <n v="0"/>
    <x v="0"/>
    <x v="1"/>
    <x v="0"/>
    <n v="87412.74"/>
    <n v="1"/>
    <m/>
    <m/>
    <x v="0"/>
  </r>
  <r>
    <n v="2025"/>
    <x v="2183"/>
    <s v="Henning"/>
    <x v="297"/>
    <x v="0"/>
    <x v="1"/>
    <n v="38"/>
    <x v="9"/>
    <n v="72286.84"/>
    <x v="2"/>
    <x v="0"/>
    <x v="0"/>
    <n v="26136.89"/>
    <n v="1"/>
    <m/>
    <m/>
    <x v="0"/>
  </r>
  <r>
    <n v="2025"/>
    <x v="2184"/>
    <s v="Ogochukwu"/>
    <x v="79"/>
    <x v="0"/>
    <x v="0"/>
    <n v="40"/>
    <x v="1"/>
    <n v="0"/>
    <x v="2"/>
    <x v="0"/>
    <x v="1"/>
    <n v="126554.96"/>
    <n v="1"/>
    <m/>
    <m/>
    <x v="0"/>
  </r>
  <r>
    <n v="2025"/>
    <x v="2185"/>
    <s v="Narelle"/>
    <x v="178"/>
    <x v="1"/>
    <x v="1"/>
    <n v="40"/>
    <x v="1"/>
    <n v="109681.61"/>
    <x v="0"/>
    <x v="0"/>
    <x v="0"/>
    <n v="193321.3"/>
    <n v="1"/>
    <m/>
    <m/>
    <x v="0"/>
  </r>
  <r>
    <n v="2025"/>
    <x v="2186"/>
    <s v="Bergman"/>
    <x v="40"/>
    <x v="2"/>
    <x v="1"/>
    <n v="37"/>
    <x v="9"/>
    <n v="145018.64000000001"/>
    <x v="2"/>
    <x v="0"/>
    <x v="1"/>
    <n v="90928.02"/>
    <n v="1"/>
    <m/>
    <m/>
    <x v="0"/>
  </r>
  <r>
    <n v="2025"/>
    <x v="2187"/>
    <s v="Sagese"/>
    <x v="3"/>
    <x v="1"/>
    <x v="1"/>
    <n v="34"/>
    <x v="2"/>
    <n v="0"/>
    <x v="0"/>
    <x v="0"/>
    <x v="0"/>
    <n v="76510.460000000006"/>
    <n v="1"/>
    <m/>
    <m/>
    <x v="0"/>
  </r>
  <r>
    <n v="2025"/>
    <x v="2188"/>
    <s v="Anenechi"/>
    <x v="338"/>
    <x v="1"/>
    <x v="0"/>
    <n v="32"/>
    <x v="2"/>
    <n v="187487.63"/>
    <x v="0"/>
    <x v="0"/>
    <x v="0"/>
    <n v="120115.5"/>
    <n v="1"/>
    <m/>
    <m/>
    <x v="0"/>
  </r>
  <r>
    <n v="2025"/>
    <x v="2189"/>
    <s v="Palerma"/>
    <x v="138"/>
    <x v="0"/>
    <x v="1"/>
    <n v="35"/>
    <x v="0"/>
    <n v="165692.91"/>
    <x v="0"/>
    <x v="0"/>
    <x v="0"/>
    <n v="197984.58"/>
    <n v="1"/>
    <m/>
    <m/>
    <x v="0"/>
  </r>
  <r>
    <n v="2025"/>
    <x v="2190"/>
    <s v="Okwudilichukwu"/>
    <x v="298"/>
    <x v="2"/>
    <x v="0"/>
    <n v="59"/>
    <x v="8"/>
    <n v="137648.41"/>
    <x v="0"/>
    <x v="0"/>
    <x v="1"/>
    <n v="142977.04999999999"/>
    <n v="1"/>
    <m/>
    <m/>
    <x v="1"/>
  </r>
  <r>
    <n v="2025"/>
    <x v="2191"/>
    <s v="Harrison"/>
    <x v="145"/>
    <x v="1"/>
    <x v="0"/>
    <n v="47"/>
    <x v="5"/>
    <n v="118560"/>
    <x v="0"/>
    <x v="0"/>
    <x v="1"/>
    <n v="82522.61"/>
    <n v="1"/>
    <m/>
    <m/>
    <x v="1"/>
  </r>
  <r>
    <n v="2025"/>
    <x v="2192"/>
    <s v="Jamieson"/>
    <x v="407"/>
    <x v="0"/>
    <x v="1"/>
    <n v="33"/>
    <x v="2"/>
    <n v="164385.53"/>
    <x v="0"/>
    <x v="0"/>
    <x v="1"/>
    <n v="150664.97"/>
    <n v="1"/>
    <m/>
    <m/>
    <x v="0"/>
  </r>
  <r>
    <n v="2025"/>
    <x v="2193"/>
    <s v="Goodman"/>
    <x v="225"/>
    <x v="0"/>
    <x v="1"/>
    <n v="37"/>
    <x v="9"/>
    <n v="108286.5"/>
    <x v="0"/>
    <x v="0"/>
    <x v="0"/>
    <n v="114153.44"/>
    <n v="1"/>
    <m/>
    <m/>
    <x v="0"/>
  </r>
  <r>
    <n v="2025"/>
    <x v="2194"/>
    <s v="Ko"/>
    <x v="4"/>
    <x v="0"/>
    <x v="0"/>
    <n v="34"/>
    <x v="0"/>
    <n v="0"/>
    <x v="2"/>
    <x v="0"/>
    <x v="0"/>
    <n v="171706.66"/>
    <n v="1"/>
    <m/>
    <m/>
    <x v="0"/>
  </r>
  <r>
    <n v="2025"/>
    <x v="2195"/>
    <s v="Norman"/>
    <x v="269"/>
    <x v="1"/>
    <x v="0"/>
    <n v="58"/>
    <x v="9"/>
    <n v="0"/>
    <x v="2"/>
    <x v="1"/>
    <x v="1"/>
    <n v="119071.56"/>
    <n v="1"/>
    <m/>
    <m/>
    <x v="1"/>
  </r>
  <r>
    <n v="2025"/>
    <x v="2196"/>
    <s v="Ugochukwutubelum"/>
    <x v="89"/>
    <x v="2"/>
    <x v="1"/>
    <n v="47"/>
    <x v="0"/>
    <n v="118079.47"/>
    <x v="3"/>
    <x v="0"/>
    <x v="0"/>
    <n v="143007.49"/>
    <n v="1"/>
    <m/>
    <m/>
    <x v="1"/>
  </r>
  <r>
    <n v="2025"/>
    <x v="2197"/>
    <s v="Uvarova"/>
    <x v="55"/>
    <x v="1"/>
    <x v="1"/>
    <n v="35"/>
    <x v="0"/>
    <n v="127283.78"/>
    <x v="0"/>
    <x v="0"/>
    <x v="0"/>
    <n v="31302.35"/>
    <n v="1"/>
    <m/>
    <m/>
    <x v="0"/>
  </r>
  <r>
    <n v="2025"/>
    <x v="2198"/>
    <s v="Chia"/>
    <x v="414"/>
    <x v="1"/>
    <x v="1"/>
    <n v="48"/>
    <x v="2"/>
    <n v="0"/>
    <x v="2"/>
    <x v="0"/>
    <x v="1"/>
    <n v="71139.8"/>
    <n v="1"/>
    <m/>
    <m/>
    <x v="1"/>
  </r>
  <r>
    <n v="2025"/>
    <x v="2199"/>
    <s v="Piazza"/>
    <x v="223"/>
    <x v="0"/>
    <x v="1"/>
    <n v="29"/>
    <x v="5"/>
    <n v="141389.06"/>
    <x v="0"/>
    <x v="0"/>
    <x v="1"/>
    <n v="54122.89"/>
    <n v="1"/>
    <m/>
    <m/>
    <x v="2"/>
  </r>
  <r>
    <n v="2025"/>
    <x v="2200"/>
    <s v="Power"/>
    <x v="245"/>
    <x v="0"/>
    <x v="1"/>
    <n v="37"/>
    <x v="2"/>
    <n v="130091.5"/>
    <x v="0"/>
    <x v="0"/>
    <x v="0"/>
    <n v="120031.29"/>
    <n v="1"/>
    <m/>
    <m/>
    <x v="0"/>
  </r>
  <r>
    <n v="2025"/>
    <x v="2201"/>
    <s v="P'eng"/>
    <x v="330"/>
    <x v="0"/>
    <x v="1"/>
    <n v="35"/>
    <x v="4"/>
    <n v="143744.76999999999"/>
    <x v="2"/>
    <x v="0"/>
    <x v="1"/>
    <n v="104076.51"/>
    <n v="1"/>
    <m/>
    <m/>
    <x v="0"/>
  </r>
  <r>
    <n v="2025"/>
    <x v="2202"/>
    <s v="Johnson"/>
    <x v="4"/>
    <x v="1"/>
    <x v="1"/>
    <n v="28"/>
    <x v="9"/>
    <n v="97408.03"/>
    <x v="0"/>
    <x v="0"/>
    <x v="0"/>
    <n v="175853.64"/>
    <n v="1"/>
    <m/>
    <m/>
    <x v="2"/>
  </r>
  <r>
    <n v="2025"/>
    <x v="2203"/>
    <s v="Walker"/>
    <x v="225"/>
    <x v="1"/>
    <x v="1"/>
    <n v="30"/>
    <x v="9"/>
    <n v="111927.45"/>
    <x v="0"/>
    <x v="0"/>
    <x v="0"/>
    <n v="175795.87"/>
    <n v="1"/>
    <m/>
    <m/>
    <x v="2"/>
  </r>
  <r>
    <n v="2025"/>
    <x v="2204"/>
    <s v="Innes"/>
    <x v="260"/>
    <x v="0"/>
    <x v="1"/>
    <n v="31"/>
    <x v="6"/>
    <n v="0"/>
    <x v="2"/>
    <x v="0"/>
    <x v="1"/>
    <n v="15360.91"/>
    <n v="1"/>
    <m/>
    <m/>
    <x v="0"/>
  </r>
  <r>
    <n v="2025"/>
    <x v="2205"/>
    <s v="Francis"/>
    <x v="260"/>
    <x v="1"/>
    <x v="1"/>
    <n v="38"/>
    <x v="0"/>
    <n v="0"/>
    <x v="0"/>
    <x v="1"/>
    <x v="1"/>
    <n v="168460.12"/>
    <n v="1"/>
    <m/>
    <m/>
    <x v="0"/>
  </r>
  <r>
    <n v="2025"/>
    <x v="2206"/>
    <s v="Chidozie"/>
    <x v="349"/>
    <x v="0"/>
    <x v="1"/>
    <n v="34"/>
    <x v="1"/>
    <n v="0"/>
    <x v="0"/>
    <x v="0"/>
    <x v="0"/>
    <n v="181177.9"/>
    <n v="1"/>
    <m/>
    <m/>
    <x v="0"/>
  </r>
  <r>
    <n v="2025"/>
    <x v="2207"/>
    <s v="Mackenzie"/>
    <x v="341"/>
    <x v="0"/>
    <x v="0"/>
    <n v="33"/>
    <x v="1"/>
    <n v="188285.68"/>
    <x v="0"/>
    <x v="1"/>
    <x v="1"/>
    <n v="58363.94"/>
    <n v="1"/>
    <m/>
    <m/>
    <x v="0"/>
  </r>
  <r>
    <n v="2025"/>
    <x v="2208"/>
    <s v="Craigie"/>
    <x v="346"/>
    <x v="0"/>
    <x v="0"/>
    <n v="46"/>
    <x v="0"/>
    <n v="109705.52"/>
    <x v="0"/>
    <x v="0"/>
    <x v="1"/>
    <n v="20276.87"/>
    <n v="1"/>
    <m/>
    <m/>
    <x v="1"/>
  </r>
  <r>
    <n v="2025"/>
    <x v="2209"/>
    <s v="Manfrin"/>
    <x v="118"/>
    <x v="1"/>
    <x v="1"/>
    <n v="33"/>
    <x v="9"/>
    <n v="0"/>
    <x v="2"/>
    <x v="1"/>
    <x v="1"/>
    <n v="91514.62"/>
    <n v="1"/>
    <m/>
    <m/>
    <x v="0"/>
  </r>
  <r>
    <n v="2025"/>
    <x v="2210"/>
    <s v="Onyekachi"/>
    <x v="166"/>
    <x v="2"/>
    <x v="0"/>
    <n v="34"/>
    <x v="1"/>
    <n v="127122.79"/>
    <x v="1"/>
    <x v="1"/>
    <x v="0"/>
    <n v="76703.100000000006"/>
    <n v="1"/>
    <m/>
    <m/>
    <x v="0"/>
  </r>
  <r>
    <n v="2025"/>
    <x v="2211"/>
    <s v="Pethard"/>
    <x v="131"/>
    <x v="0"/>
    <x v="1"/>
    <n v="40"/>
    <x v="10"/>
    <n v="98241.04"/>
    <x v="0"/>
    <x v="0"/>
    <x v="1"/>
    <n v="110887.14"/>
    <n v="1"/>
    <m/>
    <m/>
    <x v="0"/>
  </r>
  <r>
    <n v="2025"/>
    <x v="2212"/>
    <s v="Nwabugwu"/>
    <x v="288"/>
    <x v="2"/>
    <x v="0"/>
    <n v="37"/>
    <x v="2"/>
    <n v="170840.08"/>
    <x v="2"/>
    <x v="1"/>
    <x v="1"/>
    <n v="109843.16"/>
    <n v="1"/>
    <m/>
    <m/>
    <x v="0"/>
  </r>
  <r>
    <n v="2025"/>
    <x v="2213"/>
    <s v="DeRose"/>
    <x v="188"/>
    <x v="2"/>
    <x v="0"/>
    <n v="41"/>
    <x v="4"/>
    <n v="87541.06"/>
    <x v="2"/>
    <x v="0"/>
    <x v="0"/>
    <n v="12577.21"/>
    <n v="1"/>
    <m/>
    <m/>
    <x v="0"/>
  </r>
  <r>
    <n v="2025"/>
    <x v="2214"/>
    <s v="Ch'eng"/>
    <x v="4"/>
    <x v="0"/>
    <x v="0"/>
    <n v="26"/>
    <x v="4"/>
    <n v="62610.96"/>
    <x v="2"/>
    <x v="1"/>
    <x v="0"/>
    <n v="179365.1"/>
    <n v="1"/>
    <m/>
    <m/>
    <x v="2"/>
  </r>
  <r>
    <n v="2025"/>
    <x v="2215"/>
    <s v="Padovesi"/>
    <x v="78"/>
    <x v="0"/>
    <x v="1"/>
    <n v="36"/>
    <x v="9"/>
    <n v="0"/>
    <x v="2"/>
    <x v="0"/>
    <x v="0"/>
    <n v="65816.53"/>
    <n v="1"/>
    <m/>
    <m/>
    <x v="0"/>
  </r>
  <r>
    <n v="2025"/>
    <x v="2216"/>
    <s v="Obielumani"/>
    <x v="112"/>
    <x v="0"/>
    <x v="0"/>
    <n v="47"/>
    <x v="8"/>
    <n v="113328.93"/>
    <x v="0"/>
    <x v="0"/>
    <x v="1"/>
    <n v="124170.9"/>
    <n v="1"/>
    <m/>
    <m/>
    <x v="1"/>
  </r>
  <r>
    <n v="2025"/>
    <x v="2217"/>
    <s v="Stephens"/>
    <x v="299"/>
    <x v="1"/>
    <x v="1"/>
    <n v="35"/>
    <x v="0"/>
    <n v="104832.49"/>
    <x v="0"/>
    <x v="0"/>
    <x v="1"/>
    <n v="175015.12"/>
    <n v="1"/>
    <m/>
    <m/>
    <x v="0"/>
  </r>
  <r>
    <n v="2025"/>
    <x v="2218"/>
    <s v="Emery"/>
    <x v="191"/>
    <x v="1"/>
    <x v="0"/>
    <n v="31"/>
    <x v="9"/>
    <n v="102289.85"/>
    <x v="0"/>
    <x v="0"/>
    <x v="0"/>
    <n v="115441.66"/>
    <n v="1"/>
    <m/>
    <m/>
    <x v="0"/>
  </r>
  <r>
    <n v="2025"/>
    <x v="2219"/>
    <s v="Dufresne"/>
    <x v="130"/>
    <x v="2"/>
    <x v="0"/>
    <n v="34"/>
    <x v="5"/>
    <n v="125227.82"/>
    <x v="2"/>
    <x v="1"/>
    <x v="0"/>
    <n v="128247.03"/>
    <n v="1"/>
    <m/>
    <m/>
    <x v="0"/>
  </r>
  <r>
    <n v="2025"/>
    <x v="2220"/>
    <s v="Lee"/>
    <x v="194"/>
    <x v="2"/>
    <x v="0"/>
    <n v="49"/>
    <x v="8"/>
    <n v="140510.89000000001"/>
    <x v="0"/>
    <x v="0"/>
    <x v="1"/>
    <n v="141914.94"/>
    <n v="1"/>
    <m/>
    <m/>
    <x v="1"/>
  </r>
  <r>
    <n v="2025"/>
    <x v="2221"/>
    <s v="Hsing"/>
    <x v="168"/>
    <x v="2"/>
    <x v="0"/>
    <n v="35"/>
    <x v="5"/>
    <n v="132253.22"/>
    <x v="0"/>
    <x v="0"/>
    <x v="1"/>
    <n v="115566.57"/>
    <n v="1"/>
    <m/>
    <m/>
    <x v="0"/>
  </r>
  <r>
    <n v="2025"/>
    <x v="2222"/>
    <s v="Longo"/>
    <x v="152"/>
    <x v="2"/>
    <x v="1"/>
    <n v="43"/>
    <x v="0"/>
    <n v="39043.29"/>
    <x v="2"/>
    <x v="0"/>
    <x v="0"/>
    <n v="175423.69"/>
    <n v="1"/>
    <m/>
    <m/>
    <x v="0"/>
  </r>
  <r>
    <n v="2025"/>
    <x v="2223"/>
    <s v="Vial"/>
    <x v="33"/>
    <x v="0"/>
    <x v="1"/>
    <n v="34"/>
    <x v="2"/>
    <n v="0"/>
    <x v="2"/>
    <x v="0"/>
    <x v="0"/>
    <n v="133447.49"/>
    <n v="1"/>
    <m/>
    <m/>
    <x v="0"/>
  </r>
  <r>
    <n v="2025"/>
    <x v="2224"/>
    <s v="Chukwudi"/>
    <x v="130"/>
    <x v="1"/>
    <x v="1"/>
    <n v="55"/>
    <x v="9"/>
    <n v="99685.06"/>
    <x v="0"/>
    <x v="0"/>
    <x v="1"/>
    <n v="114474.98"/>
    <n v="1"/>
    <m/>
    <m/>
    <x v="1"/>
  </r>
  <r>
    <n v="2025"/>
    <x v="2225"/>
    <s v="Grant"/>
    <x v="245"/>
    <x v="2"/>
    <x v="1"/>
    <n v="38"/>
    <x v="6"/>
    <n v="125385.49"/>
    <x v="2"/>
    <x v="1"/>
    <x v="0"/>
    <n v="52044.66"/>
    <n v="1"/>
    <m/>
    <m/>
    <x v="0"/>
  </r>
  <r>
    <n v="2025"/>
    <x v="2226"/>
    <s v="Ma"/>
    <x v="254"/>
    <x v="1"/>
    <x v="1"/>
    <n v="46"/>
    <x v="0"/>
    <n v="131365.37"/>
    <x v="2"/>
    <x v="0"/>
    <x v="0"/>
    <n v="180290.68"/>
    <n v="1"/>
    <m/>
    <m/>
    <x v="1"/>
  </r>
  <r>
    <n v="2025"/>
    <x v="2227"/>
    <s v="Sun"/>
    <x v="329"/>
    <x v="1"/>
    <x v="1"/>
    <n v="58"/>
    <x v="5"/>
    <n v="98308.51"/>
    <x v="0"/>
    <x v="0"/>
    <x v="0"/>
    <n v="132034.13"/>
    <n v="1"/>
    <m/>
    <m/>
    <x v="1"/>
  </r>
  <r>
    <n v="2025"/>
    <x v="2228"/>
    <s v="Moss"/>
    <x v="215"/>
    <x v="0"/>
    <x v="0"/>
    <n v="37"/>
    <x v="2"/>
    <n v="0"/>
    <x v="2"/>
    <x v="0"/>
    <x v="1"/>
    <n v="20968.88"/>
    <n v="1"/>
    <m/>
    <m/>
    <x v="0"/>
  </r>
  <r>
    <n v="2025"/>
    <x v="2229"/>
    <s v="Booth"/>
    <x v="72"/>
    <x v="1"/>
    <x v="1"/>
    <n v="44"/>
    <x v="8"/>
    <n v="140856.16"/>
    <x v="2"/>
    <x v="0"/>
    <x v="1"/>
    <n v="158735.1"/>
    <n v="1"/>
    <m/>
    <m/>
    <x v="0"/>
  </r>
  <r>
    <n v="2025"/>
    <x v="2230"/>
    <s v="Ross"/>
    <x v="182"/>
    <x v="0"/>
    <x v="0"/>
    <n v="30"/>
    <x v="2"/>
    <n v="0"/>
    <x v="2"/>
    <x v="0"/>
    <x v="0"/>
    <n v="196134.44"/>
    <n v="1"/>
    <m/>
    <m/>
    <x v="2"/>
  </r>
  <r>
    <n v="2025"/>
    <x v="2231"/>
    <s v="Ndukaku"/>
    <x v="317"/>
    <x v="0"/>
    <x v="1"/>
    <n v="35"/>
    <x v="0"/>
    <n v="172274.01"/>
    <x v="0"/>
    <x v="0"/>
    <x v="1"/>
    <n v="22374.97"/>
    <n v="1"/>
    <m/>
    <m/>
    <x v="0"/>
  </r>
  <r>
    <n v="2025"/>
    <x v="2232"/>
    <s v="Pruneda"/>
    <x v="217"/>
    <x v="1"/>
    <x v="1"/>
    <n v="36"/>
    <x v="2"/>
    <n v="0"/>
    <x v="2"/>
    <x v="0"/>
    <x v="1"/>
    <n v="161668.15"/>
    <n v="1"/>
    <m/>
    <m/>
    <x v="0"/>
  </r>
  <r>
    <n v="2025"/>
    <x v="2233"/>
    <s v="Neumann"/>
    <x v="345"/>
    <x v="1"/>
    <x v="1"/>
    <n v="38"/>
    <x v="10"/>
    <n v="122447.76"/>
    <x v="0"/>
    <x v="1"/>
    <x v="1"/>
    <n v="67339.34"/>
    <n v="1"/>
    <m/>
    <m/>
    <x v="0"/>
  </r>
  <r>
    <n v="2025"/>
    <x v="2234"/>
    <s v="Calabrese"/>
    <x v="308"/>
    <x v="0"/>
    <x v="0"/>
    <n v="38"/>
    <x v="7"/>
    <n v="0"/>
    <x v="2"/>
    <x v="0"/>
    <x v="0"/>
    <n v="56229.72"/>
    <n v="1"/>
    <m/>
    <m/>
    <x v="0"/>
  </r>
  <r>
    <n v="2025"/>
    <x v="2235"/>
    <s v="Yobachukwu"/>
    <x v="228"/>
    <x v="1"/>
    <x v="0"/>
    <n v="56"/>
    <x v="5"/>
    <n v="157559.59"/>
    <x v="2"/>
    <x v="0"/>
    <x v="1"/>
    <n v="140991.23000000001"/>
    <n v="1"/>
    <m/>
    <m/>
    <x v="1"/>
  </r>
  <r>
    <n v="2025"/>
    <x v="2236"/>
    <s v="Tung"/>
    <x v="278"/>
    <x v="2"/>
    <x v="1"/>
    <n v="41"/>
    <x v="6"/>
    <n v="126550.7"/>
    <x v="0"/>
    <x v="1"/>
    <x v="1"/>
    <n v="177644.52"/>
    <n v="1"/>
    <m/>
    <m/>
    <x v="0"/>
  </r>
  <r>
    <n v="2025"/>
    <x v="2237"/>
    <s v="Marchesi"/>
    <x v="95"/>
    <x v="0"/>
    <x v="0"/>
    <n v="30"/>
    <x v="0"/>
    <n v="158584.82"/>
    <x v="1"/>
    <x v="0"/>
    <x v="1"/>
    <n v="142342.54999999999"/>
    <n v="1"/>
    <m/>
    <m/>
    <x v="2"/>
  </r>
  <r>
    <n v="2025"/>
    <x v="2238"/>
    <s v="Hess"/>
    <x v="415"/>
    <x v="0"/>
    <x v="1"/>
    <n v="28"/>
    <x v="0"/>
    <n v="163569.60999999999"/>
    <x v="2"/>
    <x v="0"/>
    <x v="0"/>
    <n v="154559.28"/>
    <n v="1"/>
    <m/>
    <m/>
    <x v="2"/>
  </r>
  <r>
    <n v="2025"/>
    <x v="2239"/>
    <s v="Pickering"/>
    <x v="78"/>
    <x v="0"/>
    <x v="0"/>
    <n v="31"/>
    <x v="6"/>
    <n v="0"/>
    <x v="0"/>
    <x v="0"/>
    <x v="0"/>
    <n v="176570.28"/>
    <n v="1"/>
    <m/>
    <m/>
    <x v="0"/>
  </r>
  <r>
    <n v="2025"/>
    <x v="2240"/>
    <s v="Mazzi"/>
    <x v="96"/>
    <x v="2"/>
    <x v="0"/>
    <n v="33"/>
    <x v="5"/>
    <n v="127211.45"/>
    <x v="0"/>
    <x v="1"/>
    <x v="1"/>
    <n v="191961.83"/>
    <n v="1"/>
    <m/>
    <m/>
    <x v="0"/>
  </r>
  <r>
    <n v="2025"/>
    <x v="2241"/>
    <s v="Madukaego"/>
    <x v="180"/>
    <x v="2"/>
    <x v="1"/>
    <n v="42"/>
    <x v="6"/>
    <n v="118199.97"/>
    <x v="2"/>
    <x v="0"/>
    <x v="1"/>
    <n v="9452.8799999999992"/>
    <n v="1"/>
    <m/>
    <m/>
    <x v="0"/>
  </r>
  <r>
    <n v="2025"/>
    <x v="2242"/>
    <s v="Trentino"/>
    <x v="266"/>
    <x v="2"/>
    <x v="0"/>
    <n v="30"/>
    <x v="0"/>
    <n v="101014.08"/>
    <x v="2"/>
    <x v="0"/>
    <x v="0"/>
    <n v="165257.31"/>
    <n v="1"/>
    <m/>
    <m/>
    <x v="2"/>
  </r>
  <r>
    <n v="2025"/>
    <x v="2243"/>
    <s v="Paterson"/>
    <x v="25"/>
    <x v="1"/>
    <x v="1"/>
    <n v="38"/>
    <x v="5"/>
    <n v="119208.85"/>
    <x v="0"/>
    <x v="0"/>
    <x v="1"/>
    <n v="169763.89"/>
    <n v="1"/>
    <m/>
    <m/>
    <x v="0"/>
  </r>
  <r>
    <n v="2025"/>
    <x v="2244"/>
    <s v="Marchesi"/>
    <x v="88"/>
    <x v="0"/>
    <x v="0"/>
    <n v="66"/>
    <x v="5"/>
    <n v="0"/>
    <x v="2"/>
    <x v="0"/>
    <x v="0"/>
    <n v="160663.10999999999"/>
    <n v="1"/>
    <m/>
    <m/>
    <x v="3"/>
  </r>
  <r>
    <n v="2025"/>
    <x v="2245"/>
    <s v="Anayolisa"/>
    <x v="107"/>
    <x v="0"/>
    <x v="0"/>
    <n v="58"/>
    <x v="7"/>
    <n v="53772.73"/>
    <x v="0"/>
    <x v="0"/>
    <x v="0"/>
    <n v="192072.1"/>
    <n v="1"/>
    <m/>
    <m/>
    <x v="1"/>
  </r>
  <r>
    <n v="2025"/>
    <x v="2246"/>
    <s v="Poole"/>
    <x v="131"/>
    <x v="1"/>
    <x v="0"/>
    <n v="39"/>
    <x v="5"/>
    <n v="0"/>
    <x v="2"/>
    <x v="0"/>
    <x v="1"/>
    <n v="93275.61"/>
    <n v="1"/>
    <m/>
    <m/>
    <x v="0"/>
  </r>
  <r>
    <n v="2025"/>
    <x v="2247"/>
    <s v="Zhou"/>
    <x v="362"/>
    <x v="2"/>
    <x v="0"/>
    <n v="41"/>
    <x v="0"/>
    <n v="138878.81"/>
    <x v="0"/>
    <x v="1"/>
    <x v="0"/>
    <n v="112269.67"/>
    <n v="1"/>
    <m/>
    <m/>
    <x v="0"/>
  </r>
  <r>
    <n v="2025"/>
    <x v="2248"/>
    <s v="Bates"/>
    <x v="127"/>
    <x v="1"/>
    <x v="0"/>
    <n v="37"/>
    <x v="1"/>
    <n v="130922.81"/>
    <x v="2"/>
    <x v="1"/>
    <x v="1"/>
    <n v="2186.83"/>
    <n v="1"/>
    <m/>
    <m/>
    <x v="0"/>
  </r>
  <r>
    <n v="2025"/>
    <x v="2249"/>
    <s v="Olejuru"/>
    <x v="223"/>
    <x v="0"/>
    <x v="1"/>
    <n v="35"/>
    <x v="9"/>
    <n v="0"/>
    <x v="2"/>
    <x v="0"/>
    <x v="0"/>
    <n v="43075.7"/>
    <n v="1"/>
    <m/>
    <m/>
    <x v="0"/>
  </r>
  <r>
    <n v="2025"/>
    <x v="2250"/>
    <s v="Bustard"/>
    <x v="128"/>
    <x v="1"/>
    <x v="1"/>
    <n v="20"/>
    <x v="2"/>
    <n v="0"/>
    <x v="2"/>
    <x v="0"/>
    <x v="0"/>
    <n v="12368.11"/>
    <n v="1"/>
    <m/>
    <m/>
    <x v="2"/>
  </r>
  <r>
    <n v="2025"/>
    <x v="2251"/>
    <s v="Wade"/>
    <x v="360"/>
    <x v="1"/>
    <x v="0"/>
    <n v="25"/>
    <x v="2"/>
    <n v="130866.19"/>
    <x v="0"/>
    <x v="0"/>
    <x v="1"/>
    <n v="42410.21"/>
    <n v="1"/>
    <m/>
    <m/>
    <x v="2"/>
  </r>
  <r>
    <n v="2025"/>
    <x v="2252"/>
    <s v="Tan"/>
    <x v="191"/>
    <x v="2"/>
    <x v="0"/>
    <n v="33"/>
    <x v="3"/>
    <n v="187257.94"/>
    <x v="0"/>
    <x v="1"/>
    <x v="0"/>
    <n v="190430.81"/>
    <n v="1"/>
    <m/>
    <m/>
    <x v="0"/>
  </r>
  <r>
    <n v="2025"/>
    <x v="2253"/>
    <s v="Ngozichukwuka"/>
    <x v="9"/>
    <x v="1"/>
    <x v="0"/>
    <n v="41"/>
    <x v="3"/>
    <n v="0"/>
    <x v="0"/>
    <x v="0"/>
    <x v="0"/>
    <n v="138394.37"/>
    <n v="1"/>
    <m/>
    <m/>
    <x v="0"/>
  </r>
  <r>
    <n v="2025"/>
    <x v="2254"/>
    <s v="Calabrese"/>
    <x v="331"/>
    <x v="0"/>
    <x v="1"/>
    <n v="36"/>
    <x v="5"/>
    <n v="147733.64000000001"/>
    <x v="0"/>
    <x v="1"/>
    <x v="0"/>
    <n v="172501.38"/>
    <n v="1"/>
    <m/>
    <m/>
    <x v="0"/>
  </r>
  <r>
    <n v="2025"/>
    <x v="2255"/>
    <s v="Lane"/>
    <x v="369"/>
    <x v="1"/>
    <x v="1"/>
    <n v="43"/>
    <x v="1"/>
    <n v="0"/>
    <x v="2"/>
    <x v="0"/>
    <x v="0"/>
    <n v="197916.43"/>
    <n v="1"/>
    <m/>
    <m/>
    <x v="0"/>
  </r>
  <r>
    <n v="2025"/>
    <x v="2256"/>
    <s v="Forbes"/>
    <x v="182"/>
    <x v="0"/>
    <x v="1"/>
    <n v="33"/>
    <x v="0"/>
    <n v="163139.26999999999"/>
    <x v="0"/>
    <x v="0"/>
    <x v="0"/>
    <n v="7035.36"/>
    <n v="1"/>
    <m/>
    <m/>
    <x v="0"/>
  </r>
  <r>
    <n v="2025"/>
    <x v="2257"/>
    <s v="Davy"/>
    <x v="112"/>
    <x v="1"/>
    <x v="0"/>
    <n v="35"/>
    <x v="4"/>
    <n v="0"/>
    <x v="2"/>
    <x v="0"/>
    <x v="0"/>
    <n v="159676.54999999999"/>
    <n v="1"/>
    <m/>
    <m/>
    <x v="0"/>
  </r>
  <r>
    <n v="2025"/>
    <x v="2258"/>
    <s v="Ma"/>
    <x v="416"/>
    <x v="0"/>
    <x v="0"/>
    <n v="36"/>
    <x v="8"/>
    <n v="119540.15"/>
    <x v="0"/>
    <x v="1"/>
    <x v="0"/>
    <n v="80603.990000000005"/>
    <n v="1"/>
    <m/>
    <m/>
    <x v="0"/>
  </r>
  <r>
    <n v="2025"/>
    <x v="2259"/>
    <s v="Barrera"/>
    <x v="112"/>
    <x v="0"/>
    <x v="0"/>
    <n v="41"/>
    <x v="4"/>
    <n v="129553.76"/>
    <x v="2"/>
    <x v="0"/>
    <x v="1"/>
    <n v="187599.8"/>
    <n v="1"/>
    <m/>
    <m/>
    <x v="0"/>
  </r>
  <r>
    <n v="2025"/>
    <x v="2260"/>
    <s v="Alexander"/>
    <x v="392"/>
    <x v="0"/>
    <x v="1"/>
    <n v="55"/>
    <x v="9"/>
    <n v="0"/>
    <x v="2"/>
    <x v="0"/>
    <x v="0"/>
    <n v="94450.97"/>
    <n v="1"/>
    <m/>
    <m/>
    <x v="1"/>
  </r>
  <r>
    <n v="2025"/>
    <x v="2261"/>
    <s v="Ngozichukwuka"/>
    <x v="169"/>
    <x v="2"/>
    <x v="0"/>
    <n v="61"/>
    <x v="1"/>
    <n v="66101.89"/>
    <x v="0"/>
    <x v="0"/>
    <x v="0"/>
    <n v="143981.26999999999"/>
    <n v="1"/>
    <m/>
    <m/>
    <x v="3"/>
  </r>
  <r>
    <n v="2025"/>
    <x v="2262"/>
    <s v="Murray"/>
    <x v="159"/>
    <x v="0"/>
    <x v="1"/>
    <n v="43"/>
    <x v="0"/>
    <n v="140431.98000000001"/>
    <x v="0"/>
    <x v="0"/>
    <x v="1"/>
    <n v="26450.57"/>
    <n v="1"/>
    <m/>
    <m/>
    <x v="0"/>
  </r>
  <r>
    <n v="2025"/>
    <x v="2263"/>
    <s v="Hall"/>
    <x v="72"/>
    <x v="0"/>
    <x v="0"/>
    <n v="49"/>
    <x v="0"/>
    <n v="0"/>
    <x v="2"/>
    <x v="1"/>
    <x v="1"/>
    <n v="164482.92000000001"/>
    <n v="1"/>
    <m/>
    <m/>
    <x v="1"/>
  </r>
  <r>
    <n v="2025"/>
    <x v="2264"/>
    <s v="Padovesi"/>
    <x v="37"/>
    <x v="0"/>
    <x v="0"/>
    <n v="29"/>
    <x v="10"/>
    <n v="0"/>
    <x v="0"/>
    <x v="0"/>
    <x v="0"/>
    <n v="84012.81"/>
    <n v="1"/>
    <m/>
    <m/>
    <x v="2"/>
  </r>
  <r>
    <n v="2025"/>
    <x v="2265"/>
    <s v="Lysaght"/>
    <x v="93"/>
    <x v="0"/>
    <x v="0"/>
    <n v="35"/>
    <x v="8"/>
    <n v="0"/>
    <x v="2"/>
    <x v="0"/>
    <x v="1"/>
    <n v="101192.08"/>
    <n v="1"/>
    <m/>
    <m/>
    <x v="0"/>
  </r>
  <r>
    <n v="2025"/>
    <x v="2266"/>
    <s v="Kelechi"/>
    <x v="363"/>
    <x v="2"/>
    <x v="0"/>
    <n v="37"/>
    <x v="4"/>
    <n v="116471.43"/>
    <x v="2"/>
    <x v="0"/>
    <x v="1"/>
    <n v="175324.74"/>
    <n v="1"/>
    <m/>
    <m/>
    <x v="0"/>
  </r>
  <r>
    <n v="2025"/>
    <x v="2267"/>
    <s v="Nebechi"/>
    <x v="402"/>
    <x v="0"/>
    <x v="1"/>
    <n v="39"/>
    <x v="4"/>
    <n v="0"/>
    <x v="2"/>
    <x v="0"/>
    <x v="1"/>
    <n v="197226.32"/>
    <n v="1"/>
    <m/>
    <m/>
    <x v="0"/>
  </r>
  <r>
    <n v="2025"/>
    <x v="2268"/>
    <s v="Hanson"/>
    <x v="173"/>
    <x v="0"/>
    <x v="0"/>
    <n v="56"/>
    <x v="9"/>
    <n v="123785.24"/>
    <x v="0"/>
    <x v="0"/>
    <x v="1"/>
    <n v="99504.03"/>
    <n v="1"/>
    <m/>
    <m/>
    <x v="1"/>
  </r>
  <r>
    <n v="2025"/>
    <x v="2269"/>
    <s v="Kao"/>
    <x v="97"/>
    <x v="0"/>
    <x v="0"/>
    <n v="33"/>
    <x v="4"/>
    <n v="0"/>
    <x v="2"/>
    <x v="1"/>
    <x v="0"/>
    <n v="83700.66"/>
    <n v="1"/>
    <m/>
    <m/>
    <x v="0"/>
  </r>
  <r>
    <n v="2025"/>
    <x v="2270"/>
    <s v="Tu"/>
    <x v="100"/>
    <x v="0"/>
    <x v="0"/>
    <n v="38"/>
    <x v="2"/>
    <n v="88758.95"/>
    <x v="2"/>
    <x v="1"/>
    <x v="1"/>
    <n v="28226.15"/>
    <n v="1"/>
    <m/>
    <m/>
    <x v="0"/>
  </r>
  <r>
    <n v="2025"/>
    <x v="2271"/>
    <s v="Palerma"/>
    <x v="74"/>
    <x v="2"/>
    <x v="1"/>
    <n v="25"/>
    <x v="8"/>
    <n v="153611.82999999999"/>
    <x v="2"/>
    <x v="0"/>
    <x v="1"/>
    <n v="35321.65"/>
    <n v="1"/>
    <m/>
    <m/>
    <x v="2"/>
  </r>
  <r>
    <n v="2025"/>
    <x v="2272"/>
    <s v="Fallaci"/>
    <x v="417"/>
    <x v="2"/>
    <x v="0"/>
    <n v="57"/>
    <x v="4"/>
    <n v="112044.72"/>
    <x v="0"/>
    <x v="0"/>
    <x v="0"/>
    <n v="41229.730000000003"/>
    <n v="1"/>
    <m/>
    <m/>
    <x v="1"/>
  </r>
  <r>
    <n v="2025"/>
    <x v="2273"/>
    <s v="Shen"/>
    <x v="18"/>
    <x v="1"/>
    <x v="0"/>
    <n v="27"/>
    <x v="3"/>
    <n v="123826.07"/>
    <x v="0"/>
    <x v="1"/>
    <x v="0"/>
    <n v="78970.58"/>
    <n v="1"/>
    <m/>
    <m/>
    <x v="2"/>
  </r>
  <r>
    <n v="2025"/>
    <x v="2274"/>
    <s v="Ts'ui"/>
    <x v="147"/>
    <x v="0"/>
    <x v="0"/>
    <n v="65"/>
    <x v="9"/>
    <n v="106804.26"/>
    <x v="1"/>
    <x v="0"/>
    <x v="1"/>
    <n v="107890.69"/>
    <n v="1"/>
    <m/>
    <m/>
    <x v="3"/>
  </r>
  <r>
    <n v="2025"/>
    <x v="2275"/>
    <s v="Chikezie"/>
    <x v="46"/>
    <x v="0"/>
    <x v="0"/>
    <n v="48"/>
    <x v="5"/>
    <n v="0"/>
    <x v="2"/>
    <x v="0"/>
    <x v="0"/>
    <n v="191870.28"/>
    <n v="1"/>
    <m/>
    <m/>
    <x v="1"/>
  </r>
  <r>
    <n v="2025"/>
    <x v="2276"/>
    <s v="He"/>
    <x v="271"/>
    <x v="0"/>
    <x v="0"/>
    <n v="59"/>
    <x v="0"/>
    <n v="68892.77"/>
    <x v="2"/>
    <x v="0"/>
    <x v="1"/>
    <n v="7905.06"/>
    <n v="1"/>
    <m/>
    <m/>
    <x v="1"/>
  </r>
  <r>
    <n v="2025"/>
    <x v="2277"/>
    <s v="Dreyer"/>
    <x v="19"/>
    <x v="0"/>
    <x v="0"/>
    <n v="43"/>
    <x v="5"/>
    <n v="0"/>
    <x v="2"/>
    <x v="0"/>
    <x v="1"/>
    <n v="65731.53"/>
    <n v="1"/>
    <m/>
    <m/>
    <x v="0"/>
  </r>
  <r>
    <n v="2025"/>
    <x v="2278"/>
    <s v="Short"/>
    <x v="414"/>
    <x v="0"/>
    <x v="0"/>
    <n v="33"/>
    <x v="8"/>
    <n v="125827.43"/>
    <x v="0"/>
    <x v="1"/>
    <x v="0"/>
    <n v="145698.73000000001"/>
    <n v="1"/>
    <m/>
    <m/>
    <x v="0"/>
  </r>
  <r>
    <n v="2025"/>
    <x v="2279"/>
    <s v="Hunt"/>
    <x v="237"/>
    <x v="1"/>
    <x v="1"/>
    <n v="34"/>
    <x v="9"/>
    <n v="0"/>
    <x v="2"/>
    <x v="0"/>
    <x v="1"/>
    <n v="50046.25"/>
    <n v="1"/>
    <m/>
    <m/>
    <x v="0"/>
  </r>
  <r>
    <n v="2025"/>
    <x v="2280"/>
    <s v="Ricci"/>
    <x v="19"/>
    <x v="0"/>
    <x v="1"/>
    <n v="36"/>
    <x v="3"/>
    <n v="0"/>
    <x v="2"/>
    <x v="0"/>
    <x v="0"/>
    <n v="60830.239999999998"/>
    <n v="1"/>
    <m/>
    <m/>
    <x v="0"/>
  </r>
  <r>
    <n v="2025"/>
    <x v="2281"/>
    <s v="Teng"/>
    <x v="291"/>
    <x v="2"/>
    <x v="0"/>
    <n v="40"/>
    <x v="8"/>
    <n v="148495.64000000001"/>
    <x v="0"/>
    <x v="1"/>
    <x v="1"/>
    <n v="158853.98000000001"/>
    <n v="1"/>
    <m/>
    <m/>
    <x v="0"/>
  </r>
  <r>
    <n v="2025"/>
    <x v="2282"/>
    <s v="Ijendu"/>
    <x v="159"/>
    <x v="0"/>
    <x v="1"/>
    <n v="37"/>
    <x v="1"/>
    <n v="133043.66"/>
    <x v="0"/>
    <x v="1"/>
    <x v="1"/>
    <n v="111243.09"/>
    <n v="1"/>
    <m/>
    <m/>
    <x v="0"/>
  </r>
  <r>
    <n v="2025"/>
    <x v="2283"/>
    <s v="Kibby"/>
    <x v="249"/>
    <x v="0"/>
    <x v="1"/>
    <n v="45"/>
    <x v="9"/>
    <n v="74989.58"/>
    <x v="0"/>
    <x v="0"/>
    <x v="0"/>
    <n v="171014.69"/>
    <n v="1"/>
    <m/>
    <m/>
    <x v="0"/>
  </r>
  <r>
    <n v="2025"/>
    <x v="2284"/>
    <s v="Obiuto"/>
    <x v="70"/>
    <x v="2"/>
    <x v="1"/>
    <n v="39"/>
    <x v="3"/>
    <n v="60263.23"/>
    <x v="0"/>
    <x v="0"/>
    <x v="1"/>
    <n v="170835.32"/>
    <n v="1"/>
    <m/>
    <m/>
    <x v="0"/>
  </r>
  <r>
    <n v="2025"/>
    <x v="2285"/>
    <s v="Ramos"/>
    <x v="221"/>
    <x v="2"/>
    <x v="1"/>
    <n v="50"/>
    <x v="6"/>
    <n v="129370.91"/>
    <x v="3"/>
    <x v="0"/>
    <x v="0"/>
    <n v="47775.34"/>
    <n v="1"/>
    <m/>
    <m/>
    <x v="1"/>
  </r>
  <r>
    <n v="2025"/>
    <x v="2286"/>
    <s v="Calabrese"/>
    <x v="153"/>
    <x v="2"/>
    <x v="1"/>
    <n v="44"/>
    <x v="8"/>
    <n v="157955.82999999999"/>
    <x v="2"/>
    <x v="1"/>
    <x v="1"/>
    <n v="139297.71"/>
    <n v="1"/>
    <m/>
    <m/>
    <x v="0"/>
  </r>
  <r>
    <n v="2025"/>
    <x v="2287"/>
    <s v="Vasin"/>
    <x v="40"/>
    <x v="0"/>
    <x v="1"/>
    <n v="26"/>
    <x v="4"/>
    <n v="0"/>
    <x v="0"/>
    <x v="0"/>
    <x v="1"/>
    <n v="195167.38"/>
    <n v="1"/>
    <m/>
    <m/>
    <x v="2"/>
  </r>
  <r>
    <n v="2025"/>
    <x v="2288"/>
    <s v="Munro"/>
    <x v="0"/>
    <x v="0"/>
    <x v="0"/>
    <n v="30"/>
    <x v="3"/>
    <n v="70729.17"/>
    <x v="0"/>
    <x v="0"/>
    <x v="0"/>
    <n v="160948.87"/>
    <n v="1"/>
    <m/>
    <m/>
    <x v="2"/>
  </r>
  <r>
    <n v="2025"/>
    <x v="2289"/>
    <s v="Keeley"/>
    <x v="215"/>
    <x v="0"/>
    <x v="1"/>
    <n v="48"/>
    <x v="2"/>
    <n v="0"/>
    <x v="2"/>
    <x v="1"/>
    <x v="0"/>
    <n v="44965.54"/>
    <n v="1"/>
    <m/>
    <m/>
    <x v="1"/>
  </r>
  <r>
    <n v="2025"/>
    <x v="2290"/>
    <s v="Archer"/>
    <x v="268"/>
    <x v="1"/>
    <x v="1"/>
    <n v="50"/>
    <x v="0"/>
    <n v="0"/>
    <x v="2"/>
    <x v="0"/>
    <x v="1"/>
    <n v="52137.73"/>
    <n v="1"/>
    <m/>
    <m/>
    <x v="1"/>
  </r>
  <r>
    <n v="2025"/>
    <x v="2291"/>
    <s v="Murray"/>
    <x v="287"/>
    <x v="1"/>
    <x v="1"/>
    <n v="27"/>
    <x v="2"/>
    <n v="90721.52"/>
    <x v="2"/>
    <x v="0"/>
    <x v="1"/>
    <n v="109296.18"/>
    <n v="1"/>
    <m/>
    <m/>
    <x v="2"/>
  </r>
  <r>
    <n v="2025"/>
    <x v="2292"/>
    <s v="Chidiegwu"/>
    <x v="360"/>
    <x v="0"/>
    <x v="1"/>
    <n v="27"/>
    <x v="0"/>
    <n v="0"/>
    <x v="2"/>
    <x v="0"/>
    <x v="0"/>
    <n v="20092.89"/>
    <n v="1"/>
    <m/>
    <m/>
    <x v="2"/>
  </r>
  <r>
    <n v="2025"/>
    <x v="2293"/>
    <s v="Tang"/>
    <x v="156"/>
    <x v="1"/>
    <x v="0"/>
    <n v="45"/>
    <x v="10"/>
    <n v="57784.22"/>
    <x v="0"/>
    <x v="0"/>
    <x v="1"/>
    <n v="197804"/>
    <n v="1"/>
    <m/>
    <m/>
    <x v="0"/>
  </r>
  <r>
    <n v="2025"/>
    <x v="2294"/>
    <s v="Farrar"/>
    <x v="29"/>
    <x v="0"/>
    <x v="1"/>
    <n v="33"/>
    <x v="9"/>
    <n v="131765.72"/>
    <x v="0"/>
    <x v="0"/>
    <x v="1"/>
    <n v="118782.06"/>
    <n v="1"/>
    <m/>
    <m/>
    <x v="0"/>
  </r>
  <r>
    <n v="2025"/>
    <x v="2295"/>
    <s v="Shaw"/>
    <x v="3"/>
    <x v="0"/>
    <x v="1"/>
    <n v="40"/>
    <x v="3"/>
    <n v="0"/>
    <x v="0"/>
    <x v="1"/>
    <x v="0"/>
    <n v="152876.13"/>
    <n v="1"/>
    <m/>
    <m/>
    <x v="0"/>
  </r>
  <r>
    <n v="2025"/>
    <x v="2296"/>
    <s v="Napolitani"/>
    <x v="213"/>
    <x v="2"/>
    <x v="1"/>
    <n v="47"/>
    <x v="9"/>
    <n v="110022.74"/>
    <x v="0"/>
    <x v="1"/>
    <x v="0"/>
    <n v="135655.29"/>
    <n v="1"/>
    <m/>
    <m/>
    <x v="1"/>
  </r>
  <r>
    <n v="2025"/>
    <x v="2297"/>
    <s v="Greenhalgh"/>
    <x v="241"/>
    <x v="0"/>
    <x v="0"/>
    <n v="40"/>
    <x v="9"/>
    <n v="131569.63"/>
    <x v="0"/>
    <x v="0"/>
    <x v="0"/>
    <n v="103970.58"/>
    <n v="1"/>
    <m/>
    <m/>
    <x v="0"/>
  </r>
  <r>
    <n v="2025"/>
    <x v="2298"/>
    <s v="Martin"/>
    <x v="289"/>
    <x v="2"/>
    <x v="1"/>
    <n v="61"/>
    <x v="0"/>
    <n v="164523.5"/>
    <x v="2"/>
    <x v="0"/>
    <x v="0"/>
    <n v="35786.76"/>
    <n v="1"/>
    <m/>
    <m/>
    <x v="3"/>
  </r>
  <r>
    <n v="2025"/>
    <x v="2299"/>
    <s v="Hu"/>
    <x v="123"/>
    <x v="2"/>
    <x v="0"/>
    <n v="25"/>
    <x v="0"/>
    <n v="114330.95"/>
    <x v="0"/>
    <x v="0"/>
    <x v="0"/>
    <n v="25325.07"/>
    <n v="1"/>
    <m/>
    <m/>
    <x v="2"/>
  </r>
  <r>
    <n v="2025"/>
    <x v="2300"/>
    <s v="Y?an"/>
    <x v="189"/>
    <x v="1"/>
    <x v="0"/>
    <n v="45"/>
    <x v="7"/>
    <n v="135923.16"/>
    <x v="0"/>
    <x v="0"/>
    <x v="1"/>
    <n v="18732.84"/>
    <n v="1"/>
    <m/>
    <m/>
    <x v="0"/>
  </r>
  <r>
    <n v="2025"/>
    <x v="2301"/>
    <s v="Odili"/>
    <x v="158"/>
    <x v="0"/>
    <x v="0"/>
    <n v="61"/>
    <x v="2"/>
    <n v="0"/>
    <x v="2"/>
    <x v="0"/>
    <x v="0"/>
    <n v="118522.73"/>
    <n v="1"/>
    <m/>
    <m/>
    <x v="3"/>
  </r>
  <r>
    <n v="2025"/>
    <x v="2302"/>
    <s v="H?"/>
    <x v="352"/>
    <x v="0"/>
    <x v="0"/>
    <n v="49"/>
    <x v="4"/>
    <n v="0"/>
    <x v="2"/>
    <x v="1"/>
    <x v="0"/>
    <n v="89972.25"/>
    <n v="1"/>
    <m/>
    <m/>
    <x v="1"/>
  </r>
  <r>
    <n v="2025"/>
    <x v="2303"/>
    <s v="Chiemela"/>
    <x v="194"/>
    <x v="1"/>
    <x v="1"/>
    <n v="45"/>
    <x v="10"/>
    <n v="124693.48"/>
    <x v="0"/>
    <x v="1"/>
    <x v="0"/>
    <n v="187194.15"/>
    <n v="1"/>
    <m/>
    <m/>
    <x v="0"/>
  </r>
  <r>
    <n v="2025"/>
    <x v="2304"/>
    <s v="Yuan"/>
    <x v="150"/>
    <x v="1"/>
    <x v="0"/>
    <n v="35"/>
    <x v="3"/>
    <n v="147936.42000000001"/>
    <x v="0"/>
    <x v="0"/>
    <x v="0"/>
    <n v="106785.7"/>
    <n v="1"/>
    <m/>
    <m/>
    <x v="0"/>
  </r>
  <r>
    <n v="2025"/>
    <x v="2305"/>
    <s v="Clements"/>
    <x v="37"/>
    <x v="0"/>
    <x v="1"/>
    <n v="29"/>
    <x v="10"/>
    <n v="0"/>
    <x v="0"/>
    <x v="0"/>
    <x v="1"/>
    <n v="142516.35"/>
    <n v="1"/>
    <m/>
    <m/>
    <x v="2"/>
  </r>
  <r>
    <n v="2025"/>
    <x v="2306"/>
    <s v="Kolesnikov"/>
    <x v="351"/>
    <x v="0"/>
    <x v="0"/>
    <n v="34"/>
    <x v="0"/>
    <n v="126558.92"/>
    <x v="0"/>
    <x v="0"/>
    <x v="1"/>
    <n v="73334.429999999993"/>
    <n v="1"/>
    <m/>
    <m/>
    <x v="0"/>
  </r>
  <r>
    <n v="2025"/>
    <x v="2307"/>
    <s v="Rutherford"/>
    <x v="167"/>
    <x v="2"/>
    <x v="1"/>
    <n v="57"/>
    <x v="5"/>
    <n v="106938.11"/>
    <x v="2"/>
    <x v="1"/>
    <x v="0"/>
    <n v="186612.47"/>
    <n v="1"/>
    <m/>
    <m/>
    <x v="1"/>
  </r>
  <r>
    <n v="2025"/>
    <x v="2308"/>
    <s v="Hsiung"/>
    <x v="335"/>
    <x v="2"/>
    <x v="0"/>
    <n v="33"/>
    <x v="4"/>
    <n v="140002.35"/>
    <x v="0"/>
    <x v="0"/>
    <x v="1"/>
    <n v="123613.81"/>
    <n v="1"/>
    <m/>
    <m/>
    <x v="0"/>
  </r>
  <r>
    <n v="2025"/>
    <x v="2309"/>
    <s v="Angelo"/>
    <x v="277"/>
    <x v="2"/>
    <x v="1"/>
    <n v="46"/>
    <x v="9"/>
    <n v="123444.72"/>
    <x v="0"/>
    <x v="0"/>
    <x v="0"/>
    <n v="31368.080000000002"/>
    <n v="1"/>
    <m/>
    <m/>
    <x v="1"/>
  </r>
  <r>
    <n v="2025"/>
    <x v="2310"/>
    <s v="Mendes"/>
    <x v="382"/>
    <x v="0"/>
    <x v="1"/>
    <n v="32"/>
    <x v="5"/>
    <n v="147107.91"/>
    <x v="0"/>
    <x v="0"/>
    <x v="0"/>
    <n v="40066.949999999997"/>
    <n v="1"/>
    <m/>
    <m/>
    <x v="0"/>
  </r>
  <r>
    <n v="2025"/>
    <x v="2311"/>
    <s v="McGregor"/>
    <x v="5"/>
    <x v="0"/>
    <x v="1"/>
    <n v="19"/>
    <x v="9"/>
    <n v="128514.84"/>
    <x v="0"/>
    <x v="1"/>
    <x v="1"/>
    <n v="175969.19"/>
    <n v="1"/>
    <m/>
    <m/>
    <x v="2"/>
  </r>
  <r>
    <n v="2025"/>
    <x v="2312"/>
    <s v="Bronner"/>
    <x v="176"/>
    <x v="0"/>
    <x v="0"/>
    <n v="55"/>
    <x v="8"/>
    <n v="0"/>
    <x v="0"/>
    <x v="1"/>
    <x v="1"/>
    <n v="10034.77"/>
    <n v="1"/>
    <m/>
    <m/>
    <x v="1"/>
  </r>
  <r>
    <n v="2025"/>
    <x v="2313"/>
    <s v="Mironova"/>
    <x v="142"/>
    <x v="2"/>
    <x v="0"/>
    <n v="40"/>
    <x v="9"/>
    <n v="106756.01"/>
    <x v="2"/>
    <x v="0"/>
    <x v="1"/>
    <n v="151167.94"/>
    <n v="1"/>
    <m/>
    <m/>
    <x v="0"/>
  </r>
  <r>
    <n v="2025"/>
    <x v="2314"/>
    <s v="Ku"/>
    <x v="343"/>
    <x v="1"/>
    <x v="0"/>
    <n v="28"/>
    <x v="6"/>
    <n v="0"/>
    <x v="2"/>
    <x v="0"/>
    <x v="1"/>
    <n v="191387.76"/>
    <n v="1"/>
    <m/>
    <m/>
    <x v="2"/>
  </r>
  <r>
    <n v="2025"/>
    <x v="2315"/>
    <s v="Evans"/>
    <x v="172"/>
    <x v="0"/>
    <x v="0"/>
    <n v="37"/>
    <x v="5"/>
    <n v="0"/>
    <x v="2"/>
    <x v="0"/>
    <x v="1"/>
    <n v="51229.17"/>
    <n v="1"/>
    <m/>
    <m/>
    <x v="0"/>
  </r>
  <r>
    <n v="2025"/>
    <x v="2316"/>
    <s v="Henderson"/>
    <x v="217"/>
    <x v="2"/>
    <x v="0"/>
    <n v="50"/>
    <x v="8"/>
    <n v="155393.32"/>
    <x v="0"/>
    <x v="0"/>
    <x v="0"/>
    <n v="87351.42"/>
    <n v="1"/>
    <m/>
    <m/>
    <x v="1"/>
  </r>
  <r>
    <n v="2025"/>
    <x v="2317"/>
    <s v="Smith"/>
    <x v="221"/>
    <x v="0"/>
    <x v="0"/>
    <n v="36"/>
    <x v="0"/>
    <n v="110414.48"/>
    <x v="0"/>
    <x v="0"/>
    <x v="0"/>
    <n v="48984.95"/>
    <n v="1"/>
    <m/>
    <m/>
    <x v="0"/>
  </r>
  <r>
    <n v="2025"/>
    <x v="2318"/>
    <s v="Russell"/>
    <x v="320"/>
    <x v="1"/>
    <x v="1"/>
    <n v="33"/>
    <x v="0"/>
    <n v="0"/>
    <x v="2"/>
    <x v="0"/>
    <x v="0"/>
    <n v="182738"/>
    <n v="1"/>
    <m/>
    <m/>
    <x v="0"/>
  </r>
  <r>
    <n v="2025"/>
    <x v="2319"/>
    <s v="Sun"/>
    <x v="20"/>
    <x v="2"/>
    <x v="0"/>
    <n v="37"/>
    <x v="9"/>
    <n v="157098.51999999999"/>
    <x v="0"/>
    <x v="0"/>
    <x v="0"/>
    <n v="153535.26999999999"/>
    <n v="1"/>
    <m/>
    <m/>
    <x v="0"/>
  </r>
  <r>
    <n v="2025"/>
    <x v="2320"/>
    <s v="McDonald"/>
    <x v="233"/>
    <x v="2"/>
    <x v="0"/>
    <n v="38"/>
    <x v="8"/>
    <n v="85626.6"/>
    <x v="0"/>
    <x v="0"/>
    <x v="0"/>
    <n v="125079.65"/>
    <n v="1"/>
    <m/>
    <m/>
    <x v="0"/>
  </r>
  <r>
    <n v="2025"/>
    <x v="2321"/>
    <s v="Wong"/>
    <x v="176"/>
    <x v="2"/>
    <x v="1"/>
    <n v="45"/>
    <x v="5"/>
    <n v="93796.42"/>
    <x v="2"/>
    <x v="0"/>
    <x v="0"/>
    <n v="162321.26"/>
    <n v="1"/>
    <m/>
    <m/>
    <x v="0"/>
  </r>
  <r>
    <n v="2025"/>
    <x v="2322"/>
    <s v="Niu"/>
    <x v="162"/>
    <x v="1"/>
    <x v="0"/>
    <n v="41"/>
    <x v="1"/>
    <n v="0"/>
    <x v="2"/>
    <x v="0"/>
    <x v="1"/>
    <n v="3414.72"/>
    <n v="1"/>
    <m/>
    <m/>
    <x v="0"/>
  </r>
  <r>
    <n v="2025"/>
    <x v="2323"/>
    <s v="Fanucci"/>
    <x v="202"/>
    <x v="0"/>
    <x v="1"/>
    <n v="51"/>
    <x v="5"/>
    <n v="125268.03"/>
    <x v="2"/>
    <x v="0"/>
    <x v="1"/>
    <n v="165082.25"/>
    <n v="1"/>
    <m/>
    <m/>
    <x v="1"/>
  </r>
  <r>
    <n v="2025"/>
    <x v="2324"/>
    <s v="Zetticci"/>
    <x v="180"/>
    <x v="0"/>
    <x v="0"/>
    <n v="29"/>
    <x v="0"/>
    <n v="148143.84"/>
    <x v="0"/>
    <x v="0"/>
    <x v="0"/>
    <n v="52021.39"/>
    <n v="1"/>
    <m/>
    <m/>
    <x v="2"/>
  </r>
  <r>
    <n v="2025"/>
    <x v="2325"/>
    <s v="Hsia"/>
    <x v="223"/>
    <x v="1"/>
    <x v="1"/>
    <n v="29"/>
    <x v="7"/>
    <n v="115545.33"/>
    <x v="2"/>
    <x v="0"/>
    <x v="1"/>
    <n v="148256.43"/>
    <n v="1"/>
    <m/>
    <m/>
    <x v="2"/>
  </r>
  <r>
    <n v="2025"/>
    <x v="2326"/>
    <s v="McIntosh"/>
    <x v="228"/>
    <x v="1"/>
    <x v="1"/>
    <n v="35"/>
    <x v="3"/>
    <n v="0"/>
    <x v="2"/>
    <x v="1"/>
    <x v="1"/>
    <n v="122899.01"/>
    <n v="1"/>
    <m/>
    <m/>
    <x v="0"/>
  </r>
  <r>
    <n v="2025"/>
    <x v="2327"/>
    <s v="Kozlova"/>
    <x v="215"/>
    <x v="0"/>
    <x v="1"/>
    <n v="30"/>
    <x v="8"/>
    <n v="44928.88"/>
    <x v="0"/>
    <x v="0"/>
    <x v="0"/>
    <n v="10771.46"/>
    <n v="1"/>
    <m/>
    <m/>
    <x v="2"/>
  </r>
  <r>
    <n v="2025"/>
    <x v="2328"/>
    <s v="Meany"/>
    <x v="128"/>
    <x v="1"/>
    <x v="1"/>
    <n v="29"/>
    <x v="0"/>
    <n v="0"/>
    <x v="2"/>
    <x v="0"/>
    <x v="0"/>
    <n v="18255.509999999998"/>
    <n v="1"/>
    <m/>
    <m/>
    <x v="2"/>
  </r>
  <r>
    <n v="2025"/>
    <x v="2329"/>
    <s v="Thompson"/>
    <x v="4"/>
    <x v="0"/>
    <x v="1"/>
    <n v="35"/>
    <x v="6"/>
    <n v="162442.35"/>
    <x v="0"/>
    <x v="0"/>
    <x v="1"/>
    <n v="183566.78"/>
    <n v="1"/>
    <m/>
    <m/>
    <x v="0"/>
  </r>
  <r>
    <n v="2025"/>
    <x v="2330"/>
    <s v="Le Gallienne"/>
    <x v="137"/>
    <x v="1"/>
    <x v="0"/>
    <n v="39"/>
    <x v="8"/>
    <n v="0"/>
    <x v="2"/>
    <x v="0"/>
    <x v="0"/>
    <n v="175224.12"/>
    <n v="1"/>
    <m/>
    <m/>
    <x v="0"/>
  </r>
  <r>
    <n v="2025"/>
    <x v="2331"/>
    <s v="Cheng"/>
    <x v="285"/>
    <x v="2"/>
    <x v="1"/>
    <n v="28"/>
    <x v="10"/>
    <n v="96213.82"/>
    <x v="2"/>
    <x v="0"/>
    <x v="1"/>
    <n v="147913.56"/>
    <n v="1"/>
    <m/>
    <m/>
    <x v="2"/>
  </r>
  <r>
    <n v="2025"/>
    <x v="2332"/>
    <s v="P'eng"/>
    <x v="293"/>
    <x v="0"/>
    <x v="0"/>
    <n v="29"/>
    <x v="5"/>
    <n v="156569.43"/>
    <x v="0"/>
    <x v="0"/>
    <x v="1"/>
    <n v="180598.66"/>
    <n v="1"/>
    <m/>
    <m/>
    <x v="2"/>
  </r>
  <r>
    <n v="2025"/>
    <x v="2333"/>
    <s v="Lloyd"/>
    <x v="137"/>
    <x v="1"/>
    <x v="1"/>
    <n v="36"/>
    <x v="2"/>
    <n v="0"/>
    <x v="2"/>
    <x v="0"/>
    <x v="1"/>
    <n v="186136.48"/>
    <n v="1"/>
    <m/>
    <m/>
    <x v="0"/>
  </r>
  <r>
    <n v="2025"/>
    <x v="2334"/>
    <s v="Wheeler"/>
    <x v="327"/>
    <x v="1"/>
    <x v="0"/>
    <n v="37"/>
    <x v="1"/>
    <n v="0"/>
    <x v="2"/>
    <x v="1"/>
    <x v="1"/>
    <n v="7455.2"/>
    <n v="1"/>
    <m/>
    <m/>
    <x v="0"/>
  </r>
  <r>
    <n v="2025"/>
    <x v="2335"/>
    <s v="Christie"/>
    <x v="251"/>
    <x v="2"/>
    <x v="0"/>
    <n v="48"/>
    <x v="5"/>
    <n v="110463.25"/>
    <x v="2"/>
    <x v="0"/>
    <x v="0"/>
    <n v="80552.11"/>
    <n v="1"/>
    <m/>
    <m/>
    <x v="1"/>
  </r>
  <r>
    <n v="2025"/>
    <x v="2336"/>
    <s v="He"/>
    <x v="230"/>
    <x v="0"/>
    <x v="1"/>
    <n v="33"/>
    <x v="3"/>
    <n v="154575.76"/>
    <x v="0"/>
    <x v="0"/>
    <x v="1"/>
    <n v="25722.28"/>
    <n v="1"/>
    <m/>
    <m/>
    <x v="0"/>
  </r>
  <r>
    <n v="2025"/>
    <x v="2337"/>
    <s v="King"/>
    <x v="245"/>
    <x v="1"/>
    <x v="0"/>
    <n v="35"/>
    <x v="9"/>
    <n v="0"/>
    <x v="2"/>
    <x v="1"/>
    <x v="1"/>
    <n v="170996.86"/>
    <n v="1"/>
    <m/>
    <m/>
    <x v="0"/>
  </r>
  <r>
    <n v="2025"/>
    <x v="2338"/>
    <s v="Favors"/>
    <x v="246"/>
    <x v="0"/>
    <x v="1"/>
    <n v="37"/>
    <x v="6"/>
    <n v="0"/>
    <x v="2"/>
    <x v="0"/>
    <x v="0"/>
    <n v="20603.32"/>
    <n v="1"/>
    <m/>
    <m/>
    <x v="0"/>
  </r>
  <r>
    <n v="2025"/>
    <x v="2339"/>
    <s v="Vida"/>
    <x v="189"/>
    <x v="2"/>
    <x v="1"/>
    <n v="26"/>
    <x v="8"/>
    <n v="147037.32"/>
    <x v="0"/>
    <x v="1"/>
    <x v="1"/>
    <n v="141763.26"/>
    <n v="1"/>
    <m/>
    <m/>
    <x v="2"/>
  </r>
  <r>
    <n v="2025"/>
    <x v="2340"/>
    <s v="Thomas"/>
    <x v="174"/>
    <x v="2"/>
    <x v="1"/>
    <n v="41"/>
    <x v="10"/>
    <n v="119276.31"/>
    <x v="0"/>
    <x v="1"/>
    <x v="1"/>
    <n v="122284.38"/>
    <n v="1"/>
    <m/>
    <m/>
    <x v="0"/>
  </r>
  <r>
    <n v="2025"/>
    <x v="2341"/>
    <s v="Wayn"/>
    <x v="131"/>
    <x v="0"/>
    <x v="0"/>
    <n v="25"/>
    <x v="3"/>
    <n v="108664.85"/>
    <x v="2"/>
    <x v="0"/>
    <x v="1"/>
    <n v="190011.85"/>
    <n v="1"/>
    <m/>
    <m/>
    <x v="2"/>
  </r>
  <r>
    <n v="2025"/>
    <x v="2342"/>
    <s v="Tan"/>
    <x v="233"/>
    <x v="1"/>
    <x v="1"/>
    <n v="44"/>
    <x v="8"/>
    <n v="0"/>
    <x v="0"/>
    <x v="0"/>
    <x v="1"/>
    <n v="128046.98"/>
    <n v="1"/>
    <m/>
    <m/>
    <x v="0"/>
  </r>
  <r>
    <n v="2025"/>
    <x v="2343"/>
    <s v="Gibson"/>
    <x v="128"/>
    <x v="2"/>
    <x v="1"/>
    <n v="38"/>
    <x v="8"/>
    <n v="163034.82"/>
    <x v="2"/>
    <x v="0"/>
    <x v="0"/>
    <n v="135662.17000000001"/>
    <n v="1"/>
    <m/>
    <m/>
    <x v="0"/>
  </r>
  <r>
    <n v="2025"/>
    <x v="2344"/>
    <s v="Y?"/>
    <x v="194"/>
    <x v="2"/>
    <x v="0"/>
    <n v="49"/>
    <x v="4"/>
    <n v="93059.34"/>
    <x v="0"/>
    <x v="0"/>
    <x v="1"/>
    <n v="7571.51"/>
    <n v="1"/>
    <m/>
    <m/>
    <x v="1"/>
  </r>
  <r>
    <n v="2025"/>
    <x v="2345"/>
    <s v="Calabresi"/>
    <x v="378"/>
    <x v="1"/>
    <x v="1"/>
    <n v="38"/>
    <x v="9"/>
    <n v="179581.31"/>
    <x v="0"/>
    <x v="0"/>
    <x v="1"/>
    <n v="23596.240000000002"/>
    <n v="1"/>
    <m/>
    <m/>
    <x v="0"/>
  </r>
  <r>
    <n v="2025"/>
    <x v="2346"/>
    <s v="Enyinnaya"/>
    <x v="344"/>
    <x v="2"/>
    <x v="1"/>
    <n v="46"/>
    <x v="4"/>
    <n v="113625.93"/>
    <x v="0"/>
    <x v="1"/>
    <x v="1"/>
    <n v="92727.42"/>
    <n v="1"/>
    <m/>
    <m/>
    <x v="1"/>
  </r>
  <r>
    <n v="2025"/>
    <x v="2347"/>
    <s v="Ritchie"/>
    <x v="114"/>
    <x v="2"/>
    <x v="1"/>
    <n v="55"/>
    <x v="3"/>
    <n v="119961.48"/>
    <x v="0"/>
    <x v="0"/>
    <x v="1"/>
    <n v="65156.83"/>
    <n v="1"/>
    <m/>
    <m/>
    <x v="1"/>
  </r>
  <r>
    <n v="2025"/>
    <x v="2348"/>
    <s v="Chia"/>
    <x v="379"/>
    <x v="0"/>
    <x v="1"/>
    <n v="45"/>
    <x v="6"/>
    <n v="129209.48"/>
    <x v="0"/>
    <x v="1"/>
    <x v="1"/>
    <n v="60151.77"/>
    <n v="1"/>
    <m/>
    <m/>
    <x v="0"/>
  </r>
  <r>
    <n v="2025"/>
    <x v="2349"/>
    <s v="Wang"/>
    <x v="355"/>
    <x v="2"/>
    <x v="0"/>
    <n v="42"/>
    <x v="8"/>
    <n v="137227.04"/>
    <x v="1"/>
    <x v="0"/>
    <x v="1"/>
    <n v="149097.38"/>
    <n v="1"/>
    <m/>
    <m/>
    <x v="0"/>
  </r>
  <r>
    <n v="2025"/>
    <x v="2350"/>
    <s v="Lorenzo"/>
    <x v="363"/>
    <x v="2"/>
    <x v="0"/>
    <n v="58"/>
    <x v="6"/>
    <n v="119024.75"/>
    <x v="2"/>
    <x v="0"/>
    <x v="1"/>
    <n v="35199.24"/>
    <n v="1"/>
    <m/>
    <m/>
    <x v="1"/>
  </r>
  <r>
    <n v="2025"/>
    <x v="2351"/>
    <s v="Pai"/>
    <x v="189"/>
    <x v="0"/>
    <x v="1"/>
    <n v="35"/>
    <x v="3"/>
    <n v="74623.5"/>
    <x v="1"/>
    <x v="0"/>
    <x v="1"/>
    <n v="129451.29"/>
    <n v="1"/>
    <m/>
    <m/>
    <x v="0"/>
  </r>
  <r>
    <n v="2025"/>
    <x v="2352"/>
    <s v="Nuttall"/>
    <x v="45"/>
    <x v="1"/>
    <x v="0"/>
    <n v="45"/>
    <x v="0"/>
    <n v="157929.45000000001"/>
    <x v="0"/>
    <x v="0"/>
    <x v="0"/>
    <n v="145134.49"/>
    <n v="1"/>
    <m/>
    <m/>
    <x v="0"/>
  </r>
  <r>
    <n v="2025"/>
    <x v="2353"/>
    <s v="Osborne"/>
    <x v="319"/>
    <x v="0"/>
    <x v="0"/>
    <n v="26"/>
    <x v="3"/>
    <n v="92606.86"/>
    <x v="2"/>
    <x v="0"/>
    <x v="1"/>
    <n v="192709.69"/>
    <n v="1"/>
    <m/>
    <m/>
    <x v="2"/>
  </r>
  <r>
    <n v="2025"/>
    <x v="2354"/>
    <s v="Ferri"/>
    <x v="204"/>
    <x v="2"/>
    <x v="1"/>
    <n v="35"/>
    <x v="0"/>
    <n v="127862.93"/>
    <x v="2"/>
    <x v="0"/>
    <x v="1"/>
    <n v="139083.70000000001"/>
    <n v="1"/>
    <m/>
    <m/>
    <x v="0"/>
  </r>
  <r>
    <n v="2025"/>
    <x v="2355"/>
    <s v="Hamilton"/>
    <x v="267"/>
    <x v="1"/>
    <x v="0"/>
    <n v="42"/>
    <x v="1"/>
    <n v="0"/>
    <x v="0"/>
    <x v="0"/>
    <x v="0"/>
    <n v="83629.600000000006"/>
    <n v="1"/>
    <m/>
    <m/>
    <x v="0"/>
  </r>
  <r>
    <n v="2025"/>
    <x v="2356"/>
    <s v="McEwan"/>
    <x v="107"/>
    <x v="2"/>
    <x v="0"/>
    <n v="37"/>
    <x v="4"/>
    <n v="142711.81"/>
    <x v="0"/>
    <x v="0"/>
    <x v="1"/>
    <n v="35625.410000000003"/>
    <n v="1"/>
    <m/>
    <m/>
    <x v="0"/>
  </r>
  <r>
    <n v="2025"/>
    <x v="2357"/>
    <s v="Lai"/>
    <x v="161"/>
    <x v="0"/>
    <x v="0"/>
    <n v="38"/>
    <x v="4"/>
    <n v="0"/>
    <x v="2"/>
    <x v="0"/>
    <x v="1"/>
    <n v="35338.959999999999"/>
    <n v="1"/>
    <m/>
    <m/>
    <x v="0"/>
  </r>
  <r>
    <n v="2025"/>
    <x v="2358"/>
    <s v="Hs?"/>
    <x v="22"/>
    <x v="0"/>
    <x v="1"/>
    <n v="43"/>
    <x v="1"/>
    <n v="163159.85"/>
    <x v="0"/>
    <x v="1"/>
    <x v="0"/>
    <n v="15602.8"/>
    <n v="1"/>
    <m/>
    <m/>
    <x v="0"/>
  </r>
  <r>
    <n v="2025"/>
    <x v="2359"/>
    <s v="Thompson"/>
    <x v="118"/>
    <x v="2"/>
    <x v="1"/>
    <n v="32"/>
    <x v="6"/>
    <n v="108586.86"/>
    <x v="0"/>
    <x v="0"/>
    <x v="0"/>
    <n v="182355.21"/>
    <n v="1"/>
    <m/>
    <m/>
    <x v="0"/>
  </r>
  <r>
    <n v="2025"/>
    <x v="2360"/>
    <s v="Boyd"/>
    <x v="344"/>
    <x v="2"/>
    <x v="0"/>
    <n v="41"/>
    <x v="8"/>
    <n v="110624.99"/>
    <x v="0"/>
    <x v="0"/>
    <x v="1"/>
    <n v="89327.67"/>
    <n v="1"/>
    <m/>
    <m/>
    <x v="0"/>
  </r>
  <r>
    <n v="2025"/>
    <x v="2361"/>
    <s v="Trevisani"/>
    <x v="112"/>
    <x v="2"/>
    <x v="0"/>
    <n v="43"/>
    <x v="8"/>
    <n v="154846.24"/>
    <x v="2"/>
    <x v="0"/>
    <x v="0"/>
    <n v="151903.6"/>
    <n v="1"/>
    <m/>
    <m/>
    <x v="0"/>
  </r>
  <r>
    <n v="2025"/>
    <x v="2362"/>
    <s v="Lucciano"/>
    <x v="241"/>
    <x v="2"/>
    <x v="1"/>
    <n v="45"/>
    <x v="4"/>
    <n v="122917.71"/>
    <x v="0"/>
    <x v="0"/>
    <x v="0"/>
    <n v="11.58"/>
    <n v="1"/>
    <m/>
    <m/>
    <x v="0"/>
  </r>
  <r>
    <n v="2025"/>
    <x v="2363"/>
    <s v="Holman"/>
    <x v="26"/>
    <x v="0"/>
    <x v="0"/>
    <n v="33"/>
    <x v="9"/>
    <n v="0"/>
    <x v="2"/>
    <x v="1"/>
    <x v="0"/>
    <n v="77519.62"/>
    <n v="1"/>
    <m/>
    <m/>
    <x v="0"/>
  </r>
  <r>
    <n v="2025"/>
    <x v="2364"/>
    <s v="Bazhenov"/>
    <x v="193"/>
    <x v="0"/>
    <x v="0"/>
    <n v="31"/>
    <x v="0"/>
    <n v="82787.929999999993"/>
    <x v="2"/>
    <x v="1"/>
    <x v="1"/>
    <n v="91423.69"/>
    <n v="1"/>
    <m/>
    <m/>
    <x v="0"/>
  </r>
  <r>
    <n v="2025"/>
    <x v="2365"/>
    <s v="Douglas"/>
    <x v="245"/>
    <x v="2"/>
    <x v="1"/>
    <n v="32"/>
    <x v="8"/>
    <n v="102500.34"/>
    <x v="0"/>
    <x v="1"/>
    <x v="1"/>
    <n v="106287.77"/>
    <n v="1"/>
    <m/>
    <m/>
    <x v="0"/>
  </r>
  <r>
    <n v="2025"/>
    <x v="2366"/>
    <s v="Hill"/>
    <x v="320"/>
    <x v="0"/>
    <x v="1"/>
    <n v="34"/>
    <x v="9"/>
    <n v="0"/>
    <x v="2"/>
    <x v="0"/>
    <x v="1"/>
    <n v="161800.76999999999"/>
    <n v="1"/>
    <m/>
    <m/>
    <x v="0"/>
  </r>
  <r>
    <n v="2025"/>
    <x v="2367"/>
    <s v="Lo"/>
    <x v="157"/>
    <x v="2"/>
    <x v="1"/>
    <n v="39"/>
    <x v="9"/>
    <n v="159492.79"/>
    <x v="0"/>
    <x v="0"/>
    <x v="1"/>
    <n v="80582.34"/>
    <n v="1"/>
    <m/>
    <m/>
    <x v="0"/>
  </r>
  <r>
    <n v="2025"/>
    <x v="2368"/>
    <s v="Forbes"/>
    <x v="186"/>
    <x v="1"/>
    <x v="1"/>
    <n v="48"/>
    <x v="7"/>
    <n v="0"/>
    <x v="2"/>
    <x v="0"/>
    <x v="0"/>
    <n v="185094.48"/>
    <n v="1"/>
    <m/>
    <m/>
    <x v="1"/>
  </r>
  <r>
    <n v="2025"/>
    <x v="2369"/>
    <s v="Lin"/>
    <x v="228"/>
    <x v="1"/>
    <x v="0"/>
    <n v="54"/>
    <x v="3"/>
    <n v="118241.02"/>
    <x v="0"/>
    <x v="0"/>
    <x v="1"/>
    <n v="172586.89"/>
    <n v="1"/>
    <m/>
    <m/>
    <x v="1"/>
  </r>
  <r>
    <n v="2025"/>
    <x v="2370"/>
    <s v="Sinclair"/>
    <x v="98"/>
    <x v="0"/>
    <x v="0"/>
    <n v="35"/>
    <x v="0"/>
    <n v="113090.4"/>
    <x v="0"/>
    <x v="0"/>
    <x v="1"/>
    <n v="195649.79"/>
    <n v="1"/>
    <m/>
    <m/>
    <x v="0"/>
  </r>
  <r>
    <n v="2025"/>
    <x v="2371"/>
    <s v="Kemp"/>
    <x v="87"/>
    <x v="0"/>
    <x v="0"/>
    <n v="22"/>
    <x v="9"/>
    <n v="65763.570000000007"/>
    <x v="0"/>
    <x v="0"/>
    <x v="0"/>
    <n v="145792.01"/>
    <n v="1"/>
    <m/>
    <m/>
    <x v="2"/>
  </r>
  <r>
    <n v="2025"/>
    <x v="2372"/>
    <s v="Ebelegbulam"/>
    <x v="227"/>
    <x v="2"/>
    <x v="0"/>
    <n v="43"/>
    <x v="1"/>
    <n v="125537.38"/>
    <x v="0"/>
    <x v="0"/>
    <x v="1"/>
    <n v="138510.01"/>
    <n v="1"/>
    <m/>
    <m/>
    <x v="0"/>
  </r>
  <r>
    <n v="2025"/>
    <x v="2373"/>
    <s v="Woods"/>
    <x v="15"/>
    <x v="0"/>
    <x v="1"/>
    <n v="31"/>
    <x v="6"/>
    <n v="94263.91"/>
    <x v="2"/>
    <x v="0"/>
    <x v="1"/>
    <n v="168895.06"/>
    <n v="1"/>
    <m/>
    <m/>
    <x v="0"/>
  </r>
  <r>
    <n v="2025"/>
    <x v="2374"/>
    <s v="Genovese"/>
    <x v="273"/>
    <x v="1"/>
    <x v="1"/>
    <n v="29"/>
    <x v="4"/>
    <n v="133434.57"/>
    <x v="2"/>
    <x v="0"/>
    <x v="1"/>
    <n v="97983.44"/>
    <n v="1"/>
    <m/>
    <m/>
    <x v="2"/>
  </r>
  <r>
    <n v="2025"/>
    <x v="2375"/>
    <s v="Tseng"/>
    <x v="325"/>
    <x v="1"/>
    <x v="0"/>
    <n v="39"/>
    <x v="5"/>
    <n v="0"/>
    <x v="0"/>
    <x v="0"/>
    <x v="0"/>
    <n v="85167.88"/>
    <n v="1"/>
    <m/>
    <m/>
    <x v="0"/>
  </r>
  <r>
    <n v="2025"/>
    <x v="2376"/>
    <s v="Chiang"/>
    <x v="318"/>
    <x v="1"/>
    <x v="1"/>
    <n v="31"/>
    <x v="9"/>
    <n v="0"/>
    <x v="2"/>
    <x v="0"/>
    <x v="0"/>
    <n v="18210.36"/>
    <n v="1"/>
    <m/>
    <m/>
    <x v="0"/>
  </r>
  <r>
    <n v="2025"/>
    <x v="2377"/>
    <s v="Williams"/>
    <x v="13"/>
    <x v="0"/>
    <x v="1"/>
    <n v="50"/>
    <x v="9"/>
    <n v="94748.76"/>
    <x v="2"/>
    <x v="1"/>
    <x v="0"/>
    <n v="13608.18"/>
    <n v="1"/>
    <m/>
    <m/>
    <x v="1"/>
  </r>
  <r>
    <n v="2025"/>
    <x v="2378"/>
    <s v="Wilson"/>
    <x v="95"/>
    <x v="0"/>
    <x v="0"/>
    <n v="38"/>
    <x v="4"/>
    <n v="98640.74"/>
    <x v="0"/>
    <x v="0"/>
    <x v="0"/>
    <n v="110457.99"/>
    <n v="1"/>
    <m/>
    <m/>
    <x v="0"/>
  </r>
  <r>
    <n v="2025"/>
    <x v="2379"/>
    <s v="Wang"/>
    <x v="311"/>
    <x v="0"/>
    <x v="1"/>
    <n v="26"/>
    <x v="9"/>
    <n v="74681.899999999994"/>
    <x v="2"/>
    <x v="1"/>
    <x v="1"/>
    <n v="31231.35"/>
    <n v="1"/>
    <m/>
    <m/>
    <x v="2"/>
  </r>
  <r>
    <n v="2025"/>
    <x v="2380"/>
    <s v="Moore"/>
    <x v="337"/>
    <x v="0"/>
    <x v="1"/>
    <n v="34"/>
    <x v="4"/>
    <n v="0"/>
    <x v="2"/>
    <x v="0"/>
    <x v="1"/>
    <n v="141582.66"/>
    <n v="1"/>
    <m/>
    <m/>
    <x v="0"/>
  </r>
  <r>
    <n v="2025"/>
    <x v="2381"/>
    <s v="Iadanza"/>
    <x v="55"/>
    <x v="1"/>
    <x v="0"/>
    <n v="41"/>
    <x v="3"/>
    <n v="179915.85"/>
    <x v="0"/>
    <x v="1"/>
    <x v="1"/>
    <n v="14666.35"/>
    <n v="1"/>
    <m/>
    <m/>
    <x v="0"/>
  </r>
  <r>
    <n v="2025"/>
    <x v="2382"/>
    <s v="Wallace"/>
    <x v="158"/>
    <x v="0"/>
    <x v="1"/>
    <n v="30"/>
    <x v="1"/>
    <n v="128207.23"/>
    <x v="0"/>
    <x v="0"/>
    <x v="0"/>
    <n v="55400.17"/>
    <n v="1"/>
    <m/>
    <m/>
    <x v="2"/>
  </r>
  <r>
    <n v="2025"/>
    <x v="2383"/>
    <s v="Clark"/>
    <x v="351"/>
    <x v="0"/>
    <x v="1"/>
    <n v="42"/>
    <x v="9"/>
    <n v="132739.26"/>
    <x v="2"/>
    <x v="1"/>
    <x v="1"/>
    <n v="174667.65"/>
    <n v="1"/>
    <m/>
    <m/>
    <x v="0"/>
  </r>
  <r>
    <n v="2025"/>
    <x v="2384"/>
    <s v="Y?"/>
    <x v="19"/>
    <x v="0"/>
    <x v="0"/>
    <n v="40"/>
    <x v="7"/>
    <n v="0"/>
    <x v="2"/>
    <x v="0"/>
    <x v="1"/>
    <n v="154189.07999999999"/>
    <n v="1"/>
    <m/>
    <m/>
    <x v="0"/>
  </r>
  <r>
    <n v="2025"/>
    <x v="2385"/>
    <s v="Yermakov"/>
    <x v="93"/>
    <x v="0"/>
    <x v="1"/>
    <n v="27"/>
    <x v="4"/>
    <n v="120509.81"/>
    <x v="0"/>
    <x v="1"/>
    <x v="1"/>
    <n v="142170.44"/>
    <n v="1"/>
    <m/>
    <m/>
    <x v="2"/>
  </r>
  <r>
    <n v="2025"/>
    <x v="2386"/>
    <s v="Wei"/>
    <x v="357"/>
    <x v="0"/>
    <x v="1"/>
    <n v="46"/>
    <x v="4"/>
    <n v="124547.13"/>
    <x v="2"/>
    <x v="0"/>
    <x v="1"/>
    <n v="94499.06"/>
    <n v="1"/>
    <m/>
    <m/>
    <x v="1"/>
  </r>
  <r>
    <n v="2025"/>
    <x v="2387"/>
    <s v="Chukwunonso"/>
    <x v="89"/>
    <x v="1"/>
    <x v="0"/>
    <n v="39"/>
    <x v="4"/>
    <n v="0"/>
    <x v="2"/>
    <x v="1"/>
    <x v="0"/>
    <n v="182081.45"/>
    <n v="1"/>
    <m/>
    <m/>
    <x v="0"/>
  </r>
  <r>
    <n v="2025"/>
    <x v="2388"/>
    <s v="McIntyre"/>
    <x v="223"/>
    <x v="2"/>
    <x v="1"/>
    <n v="34"/>
    <x v="4"/>
    <n v="88815.56"/>
    <x v="2"/>
    <x v="0"/>
    <x v="1"/>
    <n v="68562.259999999995"/>
    <n v="1"/>
    <m/>
    <m/>
    <x v="0"/>
  </r>
  <r>
    <n v="2025"/>
    <x v="2389"/>
    <s v="Ts'ai"/>
    <x v="50"/>
    <x v="1"/>
    <x v="0"/>
    <n v="35"/>
    <x v="1"/>
    <n v="82231.509999999995"/>
    <x v="2"/>
    <x v="0"/>
    <x v="1"/>
    <n v="88798.02"/>
    <n v="1"/>
    <m/>
    <m/>
    <x v="0"/>
  </r>
  <r>
    <n v="2025"/>
    <x v="2390"/>
    <s v="Chung"/>
    <x v="198"/>
    <x v="2"/>
    <x v="1"/>
    <n v="32"/>
    <x v="3"/>
    <n v="184715.86"/>
    <x v="2"/>
    <x v="0"/>
    <x v="1"/>
    <n v="113781.99"/>
    <n v="1"/>
    <m/>
    <m/>
    <x v="0"/>
  </r>
  <r>
    <n v="2025"/>
    <x v="2391"/>
    <s v="Tsou"/>
    <x v="4"/>
    <x v="0"/>
    <x v="1"/>
    <n v="31"/>
    <x v="6"/>
    <n v="0"/>
    <x v="2"/>
    <x v="0"/>
    <x v="1"/>
    <n v="121866.87"/>
    <n v="1"/>
    <m/>
    <m/>
    <x v="0"/>
  </r>
  <r>
    <n v="2025"/>
    <x v="2392"/>
    <s v="Aitken"/>
    <x v="217"/>
    <x v="1"/>
    <x v="1"/>
    <n v="51"/>
    <x v="4"/>
    <n v="0"/>
    <x v="0"/>
    <x v="0"/>
    <x v="0"/>
    <n v="150390.57"/>
    <n v="1"/>
    <m/>
    <m/>
    <x v="1"/>
  </r>
  <r>
    <n v="2025"/>
    <x v="2393"/>
    <s v="Dawson"/>
    <x v="4"/>
    <x v="2"/>
    <x v="1"/>
    <n v="28"/>
    <x v="4"/>
    <n v="147972.19"/>
    <x v="0"/>
    <x v="0"/>
    <x v="1"/>
    <n v="60708.72"/>
    <n v="1"/>
    <m/>
    <m/>
    <x v="2"/>
  </r>
  <r>
    <n v="2025"/>
    <x v="2394"/>
    <s v="Ward"/>
    <x v="76"/>
    <x v="0"/>
    <x v="1"/>
    <n v="43"/>
    <x v="9"/>
    <n v="0"/>
    <x v="2"/>
    <x v="0"/>
    <x v="0"/>
    <n v="78858.070000000007"/>
    <n v="1"/>
    <m/>
    <m/>
    <x v="0"/>
  </r>
  <r>
    <n v="2025"/>
    <x v="2395"/>
    <s v="Pai"/>
    <x v="320"/>
    <x v="0"/>
    <x v="1"/>
    <n v="52"/>
    <x v="2"/>
    <n v="170008.84"/>
    <x v="0"/>
    <x v="1"/>
    <x v="1"/>
    <n v="56407.42"/>
    <n v="1"/>
    <m/>
    <m/>
    <x v="1"/>
  </r>
  <r>
    <n v="2025"/>
    <x v="2396"/>
    <s v="Ifeanyichukwu"/>
    <x v="330"/>
    <x v="0"/>
    <x v="0"/>
    <n v="27"/>
    <x v="6"/>
    <n v="0"/>
    <x v="2"/>
    <x v="1"/>
    <x v="0"/>
    <n v="125698.97"/>
    <n v="1"/>
    <m/>
    <m/>
    <x v="2"/>
  </r>
  <r>
    <n v="2025"/>
    <x v="2397"/>
    <s v="Briggs"/>
    <x v="155"/>
    <x v="1"/>
    <x v="0"/>
    <n v="34"/>
    <x v="7"/>
    <n v="0"/>
    <x v="0"/>
    <x v="0"/>
    <x v="1"/>
    <n v="23235.38"/>
    <n v="1"/>
    <m/>
    <m/>
    <x v="0"/>
  </r>
  <r>
    <n v="2025"/>
    <x v="2398"/>
    <s v="Morrison"/>
    <x v="128"/>
    <x v="1"/>
    <x v="0"/>
    <n v="42"/>
    <x v="2"/>
    <n v="95386.82"/>
    <x v="0"/>
    <x v="0"/>
    <x v="0"/>
    <n v="75732.25"/>
    <n v="1"/>
    <m/>
    <m/>
    <x v="0"/>
  </r>
  <r>
    <n v="2025"/>
    <x v="2399"/>
    <s v="Wall"/>
    <x v="357"/>
    <x v="2"/>
    <x v="1"/>
    <n v="51"/>
    <x v="3"/>
    <n v="90373.28"/>
    <x v="2"/>
    <x v="0"/>
    <x v="1"/>
    <n v="179861.79"/>
    <n v="1"/>
    <m/>
    <m/>
    <x v="1"/>
  </r>
  <r>
    <n v="2025"/>
    <x v="2400"/>
    <s v="Nebechukwu"/>
    <x v="152"/>
    <x v="2"/>
    <x v="1"/>
    <n v="34"/>
    <x v="4"/>
    <n v="133467.76999999999"/>
    <x v="2"/>
    <x v="0"/>
    <x v="0"/>
    <n v="42976.639999999999"/>
    <n v="1"/>
    <m/>
    <m/>
    <x v="0"/>
  </r>
  <r>
    <n v="2025"/>
    <x v="2401"/>
    <s v="Yao"/>
    <x v="221"/>
    <x v="1"/>
    <x v="1"/>
    <n v="30"/>
    <x v="6"/>
    <n v="0"/>
    <x v="2"/>
    <x v="1"/>
    <x v="0"/>
    <n v="10486.69"/>
    <n v="1"/>
    <m/>
    <m/>
    <x v="2"/>
  </r>
  <r>
    <n v="2025"/>
    <x v="2402"/>
    <s v="Liao"/>
    <x v="187"/>
    <x v="0"/>
    <x v="1"/>
    <n v="31"/>
    <x v="6"/>
    <n v="96288.26"/>
    <x v="0"/>
    <x v="0"/>
    <x v="1"/>
    <n v="56794.73"/>
    <n v="1"/>
    <m/>
    <m/>
    <x v="0"/>
  </r>
  <r>
    <n v="2025"/>
    <x v="2403"/>
    <s v="Ch'ang"/>
    <x v="270"/>
    <x v="0"/>
    <x v="0"/>
    <n v="26"/>
    <x v="4"/>
    <n v="91547.839999999997"/>
    <x v="2"/>
    <x v="1"/>
    <x v="0"/>
    <n v="28157.34"/>
    <n v="1"/>
    <m/>
    <m/>
    <x v="2"/>
  </r>
  <r>
    <n v="2025"/>
    <x v="2404"/>
    <s v="Burke"/>
    <x v="130"/>
    <x v="2"/>
    <x v="1"/>
    <n v="37"/>
    <x v="2"/>
    <n v="138292.64000000001"/>
    <x v="2"/>
    <x v="1"/>
    <x v="1"/>
    <n v="152422.91"/>
    <n v="1"/>
    <m/>
    <m/>
    <x v="0"/>
  </r>
  <r>
    <n v="2025"/>
    <x v="2405"/>
    <s v="Kay"/>
    <x v="99"/>
    <x v="0"/>
    <x v="1"/>
    <n v="35"/>
    <x v="9"/>
    <n v="0"/>
    <x v="0"/>
    <x v="0"/>
    <x v="1"/>
    <n v="167033.82999999999"/>
    <n v="1"/>
    <m/>
    <m/>
    <x v="0"/>
  </r>
  <r>
    <n v="2025"/>
    <x v="2406"/>
    <s v="McIntyre"/>
    <x v="249"/>
    <x v="1"/>
    <x v="1"/>
    <n v="32"/>
    <x v="2"/>
    <n v="71667.740000000005"/>
    <x v="0"/>
    <x v="0"/>
    <x v="0"/>
    <n v="126082.18"/>
    <n v="1"/>
    <m/>
    <m/>
    <x v="0"/>
  </r>
  <r>
    <n v="2025"/>
    <x v="2407"/>
    <s v="Chidiegwu"/>
    <x v="338"/>
    <x v="2"/>
    <x v="0"/>
    <n v="43"/>
    <x v="10"/>
    <n v="118994.84"/>
    <x v="0"/>
    <x v="0"/>
    <x v="1"/>
    <n v="181499.77"/>
    <n v="1"/>
    <m/>
    <m/>
    <x v="0"/>
  </r>
  <r>
    <n v="2025"/>
    <x v="2408"/>
    <s v="Musgrove"/>
    <x v="16"/>
    <x v="1"/>
    <x v="1"/>
    <n v="55"/>
    <x v="3"/>
    <n v="0"/>
    <x v="2"/>
    <x v="0"/>
    <x v="0"/>
    <n v="41967.03"/>
    <n v="1"/>
    <m/>
    <m/>
    <x v="1"/>
  </r>
  <r>
    <n v="2025"/>
    <x v="2409"/>
    <s v="Boulger"/>
    <x v="222"/>
    <x v="2"/>
    <x v="1"/>
    <n v="37"/>
    <x v="0"/>
    <n v="145610.07"/>
    <x v="2"/>
    <x v="1"/>
    <x v="1"/>
    <n v="186300.59"/>
    <n v="1"/>
    <m/>
    <m/>
    <x v="0"/>
  </r>
  <r>
    <n v="2025"/>
    <x v="2410"/>
    <s v="Gow"/>
    <x v="248"/>
    <x v="0"/>
    <x v="0"/>
    <n v="33"/>
    <x v="1"/>
    <n v="138162.81"/>
    <x v="0"/>
    <x v="0"/>
    <x v="1"/>
    <n v="85412.54"/>
    <n v="1"/>
    <m/>
    <m/>
    <x v="0"/>
  </r>
  <r>
    <n v="2025"/>
    <x v="2411"/>
    <s v="Amaechi"/>
    <x v="13"/>
    <x v="2"/>
    <x v="0"/>
    <n v="31"/>
    <x v="9"/>
    <n v="135020.21"/>
    <x v="2"/>
    <x v="0"/>
    <x v="0"/>
    <n v="23343.18"/>
    <n v="1"/>
    <m/>
    <m/>
    <x v="0"/>
  </r>
  <r>
    <n v="2025"/>
    <x v="2412"/>
    <s v="Robe"/>
    <x v="124"/>
    <x v="0"/>
    <x v="1"/>
    <n v="38"/>
    <x v="0"/>
    <n v="0"/>
    <x v="2"/>
    <x v="0"/>
    <x v="1"/>
    <n v="180698.32"/>
    <n v="1"/>
    <m/>
    <m/>
    <x v="0"/>
  </r>
  <r>
    <n v="2025"/>
    <x v="2413"/>
    <s v="Bibi"/>
    <x v="325"/>
    <x v="2"/>
    <x v="0"/>
    <n v="25"/>
    <x v="2"/>
    <n v="135161.67000000001"/>
    <x v="0"/>
    <x v="0"/>
    <x v="0"/>
    <n v="136071.04999999999"/>
    <n v="1"/>
    <m/>
    <m/>
    <x v="2"/>
  </r>
  <r>
    <n v="2025"/>
    <x v="2414"/>
    <s v="Niu"/>
    <x v="40"/>
    <x v="0"/>
    <x v="0"/>
    <n v="52"/>
    <x v="9"/>
    <n v="0"/>
    <x v="0"/>
    <x v="0"/>
    <x v="1"/>
    <n v="175149.2"/>
    <n v="1"/>
    <m/>
    <m/>
    <x v="1"/>
  </r>
  <r>
    <n v="2025"/>
    <x v="2415"/>
    <s v="Palerma"/>
    <x v="128"/>
    <x v="0"/>
    <x v="1"/>
    <n v="32"/>
    <x v="5"/>
    <n v="94486.47"/>
    <x v="0"/>
    <x v="0"/>
    <x v="0"/>
    <n v="146949.74"/>
    <n v="1"/>
    <m/>
    <m/>
    <x v="0"/>
  </r>
  <r>
    <n v="2025"/>
    <x v="2416"/>
    <s v="Cocci"/>
    <x v="4"/>
    <x v="0"/>
    <x v="1"/>
    <n v="46"/>
    <x v="9"/>
    <n v="117640.39"/>
    <x v="0"/>
    <x v="0"/>
    <x v="1"/>
    <n v="88920.68"/>
    <n v="1"/>
    <m/>
    <m/>
    <x v="1"/>
  </r>
  <r>
    <n v="2025"/>
    <x v="2417"/>
    <s v="Artemieva"/>
    <x v="19"/>
    <x v="1"/>
    <x v="0"/>
    <n v="33"/>
    <x v="2"/>
    <n v="111379.55"/>
    <x v="0"/>
    <x v="0"/>
    <x v="0"/>
    <n v="45098.62"/>
    <n v="1"/>
    <m/>
    <m/>
    <x v="0"/>
  </r>
  <r>
    <n v="2025"/>
    <x v="2418"/>
    <s v="Arcuri"/>
    <x v="55"/>
    <x v="0"/>
    <x v="1"/>
    <n v="40"/>
    <x v="5"/>
    <n v="0"/>
    <x v="0"/>
    <x v="0"/>
    <x v="0"/>
    <n v="20339.79"/>
    <n v="1"/>
    <m/>
    <m/>
    <x v="0"/>
  </r>
  <r>
    <n v="2025"/>
    <x v="2419"/>
    <s v="Owen"/>
    <x v="147"/>
    <x v="1"/>
    <x v="0"/>
    <n v="57"/>
    <x v="10"/>
    <n v="136820.99"/>
    <x v="0"/>
    <x v="1"/>
    <x v="0"/>
    <n v="108528.74"/>
    <n v="1"/>
    <m/>
    <m/>
    <x v="1"/>
  </r>
  <r>
    <n v="2025"/>
    <x v="2420"/>
    <s v="Franklin"/>
    <x v="233"/>
    <x v="0"/>
    <x v="0"/>
    <n v="46"/>
    <x v="3"/>
    <n v="98752.51"/>
    <x v="0"/>
    <x v="0"/>
    <x v="1"/>
    <n v="145560.38"/>
    <n v="1"/>
    <m/>
    <m/>
    <x v="1"/>
  </r>
  <r>
    <n v="2025"/>
    <x v="2421"/>
    <s v="Lorenzo"/>
    <x v="16"/>
    <x v="2"/>
    <x v="0"/>
    <n v="25"/>
    <x v="0"/>
    <n v="158266.42000000001"/>
    <x v="1"/>
    <x v="0"/>
    <x v="0"/>
    <n v="199357.24"/>
    <n v="1"/>
    <m/>
    <m/>
    <x v="2"/>
  </r>
  <r>
    <n v="2025"/>
    <x v="2422"/>
    <s v="Muriel"/>
    <x v="317"/>
    <x v="0"/>
    <x v="0"/>
    <n v="29"/>
    <x v="4"/>
    <n v="105599.67"/>
    <x v="0"/>
    <x v="0"/>
    <x v="0"/>
    <n v="43106.17"/>
    <n v="1"/>
    <m/>
    <m/>
    <x v="2"/>
  </r>
  <r>
    <n v="2025"/>
    <x v="2423"/>
    <s v="MacDevitt"/>
    <x v="172"/>
    <x v="0"/>
    <x v="0"/>
    <n v="29"/>
    <x v="7"/>
    <n v="0"/>
    <x v="2"/>
    <x v="0"/>
    <x v="1"/>
    <n v="137508.31"/>
    <n v="1"/>
    <m/>
    <m/>
    <x v="2"/>
  </r>
  <r>
    <n v="2025"/>
    <x v="2424"/>
    <s v="Chijindum"/>
    <x v="391"/>
    <x v="0"/>
    <x v="1"/>
    <n v="31"/>
    <x v="0"/>
    <n v="0"/>
    <x v="2"/>
    <x v="0"/>
    <x v="0"/>
    <n v="91957.39"/>
    <n v="1"/>
    <m/>
    <m/>
    <x v="0"/>
  </r>
  <r>
    <n v="2025"/>
    <x v="2425"/>
    <s v="Gibson"/>
    <x v="9"/>
    <x v="1"/>
    <x v="0"/>
    <n v="39"/>
    <x v="4"/>
    <n v="139723.9"/>
    <x v="0"/>
    <x v="0"/>
    <x v="0"/>
    <n v="120612.11"/>
    <n v="1"/>
    <m/>
    <m/>
    <x v="0"/>
  </r>
  <r>
    <n v="2025"/>
    <x v="2426"/>
    <s v="Whitehead"/>
    <x v="120"/>
    <x v="0"/>
    <x v="0"/>
    <n v="41"/>
    <x v="6"/>
    <n v="141806.46"/>
    <x v="0"/>
    <x v="0"/>
    <x v="1"/>
    <n v="102921.17"/>
    <n v="1"/>
    <m/>
    <m/>
    <x v="0"/>
  </r>
  <r>
    <n v="2025"/>
    <x v="2427"/>
    <s v="Johnstone"/>
    <x v="269"/>
    <x v="2"/>
    <x v="0"/>
    <n v="49"/>
    <x v="8"/>
    <n v="132571.67000000001"/>
    <x v="0"/>
    <x v="0"/>
    <x v="0"/>
    <n v="31686.33"/>
    <n v="1"/>
    <m/>
    <m/>
    <x v="1"/>
  </r>
  <r>
    <n v="2025"/>
    <x v="2428"/>
    <s v="Endrizzi"/>
    <x v="85"/>
    <x v="0"/>
    <x v="1"/>
    <n v="40"/>
    <x v="0"/>
    <n v="180516.9"/>
    <x v="0"/>
    <x v="0"/>
    <x v="1"/>
    <n v="180002.42"/>
    <n v="1"/>
    <m/>
    <m/>
    <x v="0"/>
  </r>
  <r>
    <n v="2025"/>
    <x v="2429"/>
    <s v="Burke"/>
    <x v="262"/>
    <x v="0"/>
    <x v="1"/>
    <n v="31"/>
    <x v="2"/>
    <n v="0"/>
    <x v="2"/>
    <x v="0"/>
    <x v="0"/>
    <n v="28407.4"/>
    <n v="1"/>
    <m/>
    <m/>
    <x v="0"/>
  </r>
  <r>
    <n v="2025"/>
    <x v="2430"/>
    <s v="Johnson"/>
    <x v="56"/>
    <x v="2"/>
    <x v="0"/>
    <n v="41"/>
    <x v="4"/>
    <n v="92805.72"/>
    <x v="0"/>
    <x v="1"/>
    <x v="0"/>
    <n v="73743.95"/>
    <n v="1"/>
    <m/>
    <m/>
    <x v="0"/>
  </r>
  <r>
    <n v="2025"/>
    <x v="2431"/>
    <s v="Yeh"/>
    <x v="231"/>
    <x v="0"/>
    <x v="1"/>
    <n v="22"/>
    <x v="4"/>
    <n v="0"/>
    <x v="1"/>
    <x v="0"/>
    <x v="0"/>
    <n v="186233.26"/>
    <n v="1"/>
    <m/>
    <m/>
    <x v="2"/>
  </r>
  <r>
    <n v="2025"/>
    <x v="2432"/>
    <s v="Marshall"/>
    <x v="246"/>
    <x v="2"/>
    <x v="1"/>
    <n v="39"/>
    <x v="6"/>
    <n v="135309.35999999999"/>
    <x v="0"/>
    <x v="0"/>
    <x v="1"/>
    <n v="31728.86"/>
    <n v="1"/>
    <m/>
    <m/>
    <x v="0"/>
  </r>
  <r>
    <n v="2025"/>
    <x v="2433"/>
    <s v="Kao"/>
    <x v="150"/>
    <x v="1"/>
    <x v="0"/>
    <n v="74"/>
    <x v="5"/>
    <n v="128917.84"/>
    <x v="0"/>
    <x v="0"/>
    <x v="0"/>
    <n v="48244.639999999999"/>
    <n v="1"/>
    <m/>
    <m/>
    <x v="3"/>
  </r>
  <r>
    <n v="2025"/>
    <x v="2434"/>
    <s v="Browne"/>
    <x v="265"/>
    <x v="0"/>
    <x v="0"/>
    <n v="52"/>
    <x v="0"/>
    <n v="56580.93"/>
    <x v="0"/>
    <x v="0"/>
    <x v="1"/>
    <n v="113266.28"/>
    <n v="1"/>
    <m/>
    <m/>
    <x v="1"/>
  </r>
  <r>
    <n v="2025"/>
    <x v="2435"/>
    <s v="Taylor"/>
    <x v="1"/>
    <x v="2"/>
    <x v="1"/>
    <n v="42"/>
    <x v="2"/>
    <n v="131390.75"/>
    <x v="2"/>
    <x v="0"/>
    <x v="1"/>
    <n v="71178.09"/>
    <n v="1"/>
    <m/>
    <m/>
    <x v="0"/>
  </r>
  <r>
    <n v="2025"/>
    <x v="2436"/>
    <s v="Gibbons"/>
    <x v="134"/>
    <x v="1"/>
    <x v="1"/>
    <n v="37"/>
    <x v="4"/>
    <n v="0"/>
    <x v="2"/>
    <x v="1"/>
    <x v="1"/>
    <n v="25684.93"/>
    <n v="1"/>
    <m/>
    <m/>
    <x v="0"/>
  </r>
  <r>
    <n v="2025"/>
    <x v="2437"/>
    <s v="Nott"/>
    <x v="61"/>
    <x v="0"/>
    <x v="1"/>
    <n v="41"/>
    <x v="2"/>
    <n v="0"/>
    <x v="2"/>
    <x v="1"/>
    <x v="1"/>
    <n v="29737.14"/>
    <n v="1"/>
    <m/>
    <m/>
    <x v="0"/>
  </r>
  <r>
    <n v="2025"/>
    <x v="2438"/>
    <s v="Lei"/>
    <x v="103"/>
    <x v="2"/>
    <x v="0"/>
    <n v="61"/>
    <x v="1"/>
    <n v="97361.66"/>
    <x v="0"/>
    <x v="0"/>
    <x v="0"/>
    <n v="149922.38"/>
    <n v="1"/>
    <m/>
    <m/>
    <x v="3"/>
  </r>
  <r>
    <n v="2025"/>
    <x v="2439"/>
    <s v="Alexeeva"/>
    <x v="300"/>
    <x v="0"/>
    <x v="0"/>
    <n v="42"/>
    <x v="5"/>
    <n v="0"/>
    <x v="0"/>
    <x v="0"/>
    <x v="1"/>
    <n v="180702.12"/>
    <n v="1"/>
    <m/>
    <m/>
    <x v="0"/>
  </r>
  <r>
    <n v="2025"/>
    <x v="2440"/>
    <s v="Sheets"/>
    <x v="245"/>
    <x v="1"/>
    <x v="1"/>
    <n v="59"/>
    <x v="3"/>
    <n v="0"/>
    <x v="2"/>
    <x v="1"/>
    <x v="0"/>
    <n v="27597.59"/>
    <n v="1"/>
    <m/>
    <m/>
    <x v="1"/>
  </r>
  <r>
    <n v="2025"/>
    <x v="2441"/>
    <s v="Tokaryev"/>
    <x v="62"/>
    <x v="1"/>
    <x v="1"/>
    <n v="29"/>
    <x v="7"/>
    <n v="0"/>
    <x v="2"/>
    <x v="0"/>
    <x v="0"/>
    <n v="95025.27"/>
    <n v="1"/>
    <m/>
    <m/>
    <x v="2"/>
  </r>
  <r>
    <n v="2025"/>
    <x v="2442"/>
    <s v="Ts'ui"/>
    <x v="212"/>
    <x v="0"/>
    <x v="0"/>
    <n v="34"/>
    <x v="1"/>
    <n v="0"/>
    <x v="2"/>
    <x v="0"/>
    <x v="1"/>
    <n v="167035.07"/>
    <n v="1"/>
    <m/>
    <m/>
    <x v="0"/>
  </r>
  <r>
    <n v="2025"/>
    <x v="2443"/>
    <s v="Johnston"/>
    <x v="243"/>
    <x v="0"/>
    <x v="1"/>
    <n v="57"/>
    <x v="10"/>
    <n v="0"/>
    <x v="2"/>
    <x v="1"/>
    <x v="0"/>
    <n v="116781.71"/>
    <n v="1"/>
    <m/>
    <m/>
    <x v="1"/>
  </r>
  <r>
    <n v="2025"/>
    <x v="2444"/>
    <s v="Kung"/>
    <x v="118"/>
    <x v="2"/>
    <x v="0"/>
    <n v="29"/>
    <x v="4"/>
    <n v="102714.65"/>
    <x v="2"/>
    <x v="1"/>
    <x v="1"/>
    <n v="21170.81"/>
    <n v="1"/>
    <m/>
    <m/>
    <x v="2"/>
  </r>
  <r>
    <n v="2025"/>
    <x v="2445"/>
    <s v="Unwin"/>
    <x v="74"/>
    <x v="0"/>
    <x v="0"/>
    <n v="34"/>
    <x v="8"/>
    <n v="67816.72"/>
    <x v="0"/>
    <x v="0"/>
    <x v="0"/>
    <n v="29641.58"/>
    <n v="1"/>
    <m/>
    <m/>
    <x v="0"/>
  </r>
  <r>
    <n v="2025"/>
    <x v="2446"/>
    <s v="Hsueh"/>
    <x v="110"/>
    <x v="0"/>
    <x v="1"/>
    <n v="51"/>
    <x v="2"/>
    <n v="81710.460000000006"/>
    <x v="0"/>
    <x v="0"/>
    <x v="0"/>
    <n v="116520.07"/>
    <n v="1"/>
    <m/>
    <m/>
    <x v="1"/>
  </r>
  <r>
    <n v="2025"/>
    <x v="2447"/>
    <s v="Hao"/>
    <x v="266"/>
    <x v="0"/>
    <x v="1"/>
    <n v="26"/>
    <x v="0"/>
    <n v="75237.539999999994"/>
    <x v="0"/>
    <x v="1"/>
    <x v="0"/>
    <n v="44220.4"/>
    <n v="1"/>
    <m/>
    <m/>
    <x v="2"/>
  </r>
  <r>
    <n v="2025"/>
    <x v="2448"/>
    <s v="L?"/>
    <x v="350"/>
    <x v="2"/>
    <x v="1"/>
    <n v="28"/>
    <x v="7"/>
    <n v="124023.18"/>
    <x v="0"/>
    <x v="0"/>
    <x v="1"/>
    <n v="166188.28"/>
    <n v="1"/>
    <m/>
    <m/>
    <x v="2"/>
  </r>
  <r>
    <n v="2025"/>
    <x v="2449"/>
    <s v="Frater"/>
    <x v="246"/>
    <x v="2"/>
    <x v="0"/>
    <n v="46"/>
    <x v="8"/>
    <n v="100727.5"/>
    <x v="0"/>
    <x v="1"/>
    <x v="0"/>
    <n v="140857.76"/>
    <n v="1"/>
    <m/>
    <m/>
    <x v="1"/>
  </r>
  <r>
    <n v="2025"/>
    <x v="2450"/>
    <s v="Brennan"/>
    <x v="114"/>
    <x v="0"/>
    <x v="0"/>
    <n v="46"/>
    <x v="7"/>
    <n v="107238.85"/>
    <x v="2"/>
    <x v="0"/>
    <x v="1"/>
    <n v="37024.28"/>
    <n v="1"/>
    <m/>
    <m/>
    <x v="1"/>
  </r>
  <r>
    <n v="2025"/>
    <x v="2451"/>
    <s v="Pisani"/>
    <x v="58"/>
    <x v="0"/>
    <x v="1"/>
    <n v="24"/>
    <x v="8"/>
    <n v="0"/>
    <x v="2"/>
    <x v="0"/>
    <x v="1"/>
    <n v="27513.47"/>
    <n v="1"/>
    <m/>
    <m/>
    <x v="2"/>
  </r>
  <r>
    <n v="2025"/>
    <x v="2452"/>
    <s v="Golubev"/>
    <x v="214"/>
    <x v="0"/>
    <x v="0"/>
    <n v="29"/>
    <x v="10"/>
    <n v="139994.66"/>
    <x v="0"/>
    <x v="0"/>
    <x v="1"/>
    <n v="17744.72"/>
    <n v="1"/>
    <m/>
    <m/>
    <x v="2"/>
  </r>
  <r>
    <n v="2025"/>
    <x v="2453"/>
    <s v="Vanmeter"/>
    <x v="405"/>
    <x v="1"/>
    <x v="0"/>
    <n v="59"/>
    <x v="9"/>
    <n v="126224.87"/>
    <x v="0"/>
    <x v="0"/>
    <x v="0"/>
    <n v="4423.63"/>
    <n v="1"/>
    <m/>
    <m/>
    <x v="1"/>
  </r>
  <r>
    <n v="2025"/>
    <x v="2454"/>
    <s v="Hs?"/>
    <x v="71"/>
    <x v="2"/>
    <x v="0"/>
    <n v="51"/>
    <x v="1"/>
    <n v="145751.03"/>
    <x v="0"/>
    <x v="1"/>
    <x v="1"/>
    <n v="109718.44"/>
    <n v="1"/>
    <m/>
    <m/>
    <x v="1"/>
  </r>
  <r>
    <n v="2025"/>
    <x v="2455"/>
    <s v="Scott"/>
    <x v="63"/>
    <x v="0"/>
    <x v="1"/>
    <n v="47"/>
    <x v="8"/>
    <n v="0"/>
    <x v="0"/>
    <x v="1"/>
    <x v="0"/>
    <n v="107243.31"/>
    <n v="1"/>
    <m/>
    <m/>
    <x v="1"/>
  </r>
  <r>
    <n v="2025"/>
    <x v="2456"/>
    <s v="Crawford"/>
    <x v="289"/>
    <x v="1"/>
    <x v="0"/>
    <n v="25"/>
    <x v="4"/>
    <n v="121166.89"/>
    <x v="0"/>
    <x v="1"/>
    <x v="0"/>
    <n v="115288.24"/>
    <n v="1"/>
    <m/>
    <m/>
    <x v="2"/>
  </r>
  <r>
    <n v="2025"/>
    <x v="2457"/>
    <s v="P'eng"/>
    <x v="246"/>
    <x v="1"/>
    <x v="0"/>
    <n v="38"/>
    <x v="1"/>
    <n v="0"/>
    <x v="2"/>
    <x v="1"/>
    <x v="0"/>
    <n v="41233.97"/>
    <n v="1"/>
    <m/>
    <m/>
    <x v="0"/>
  </r>
  <r>
    <n v="2025"/>
    <x v="2458"/>
    <s v="Rearick"/>
    <x v="368"/>
    <x v="1"/>
    <x v="1"/>
    <n v="88"/>
    <x v="7"/>
    <n v="0"/>
    <x v="2"/>
    <x v="0"/>
    <x v="0"/>
    <n v="52952.24"/>
    <n v="1"/>
    <m/>
    <m/>
    <x v="3"/>
  </r>
  <r>
    <n v="2025"/>
    <x v="2459"/>
    <s v="Genovesi"/>
    <x v="392"/>
    <x v="0"/>
    <x v="1"/>
    <n v="63"/>
    <x v="9"/>
    <n v="70655.48"/>
    <x v="0"/>
    <x v="1"/>
    <x v="1"/>
    <n v="78955.8"/>
    <n v="1"/>
    <m/>
    <m/>
    <x v="3"/>
  </r>
  <r>
    <n v="2025"/>
    <x v="2460"/>
    <s v="Glenny"/>
    <x v="42"/>
    <x v="2"/>
    <x v="1"/>
    <n v="41"/>
    <x v="1"/>
    <n v="129901.21"/>
    <x v="0"/>
    <x v="0"/>
    <x v="1"/>
    <n v="26025.599999999999"/>
    <n v="1"/>
    <m/>
    <m/>
    <x v="0"/>
  </r>
  <r>
    <n v="2025"/>
    <x v="2461"/>
    <s v="Marks"/>
    <x v="45"/>
    <x v="0"/>
    <x v="1"/>
    <n v="40"/>
    <x v="2"/>
    <n v="125470.81"/>
    <x v="0"/>
    <x v="0"/>
    <x v="0"/>
    <n v="174536.17"/>
    <n v="1"/>
    <m/>
    <m/>
    <x v="0"/>
  </r>
  <r>
    <n v="2025"/>
    <x v="2462"/>
    <s v="Fleming"/>
    <x v="320"/>
    <x v="0"/>
    <x v="0"/>
    <n v="53"/>
    <x v="9"/>
    <n v="169406.33"/>
    <x v="3"/>
    <x v="0"/>
    <x v="0"/>
    <n v="147311.47"/>
    <n v="1"/>
    <m/>
    <m/>
    <x v="1"/>
  </r>
  <r>
    <n v="2025"/>
    <x v="2463"/>
    <s v="Davison"/>
    <x v="205"/>
    <x v="0"/>
    <x v="1"/>
    <n v="32"/>
    <x v="0"/>
    <n v="0"/>
    <x v="2"/>
    <x v="1"/>
    <x v="0"/>
    <n v="77965.440000000002"/>
    <n v="1"/>
    <m/>
    <m/>
    <x v="0"/>
  </r>
  <r>
    <n v="2025"/>
    <x v="2464"/>
    <s v="Chibuzo"/>
    <x v="202"/>
    <x v="2"/>
    <x v="1"/>
    <n v="40"/>
    <x v="4"/>
    <n v="107041.3"/>
    <x v="0"/>
    <x v="0"/>
    <x v="0"/>
    <n v="5635.63"/>
    <n v="1"/>
    <m/>
    <m/>
    <x v="0"/>
  </r>
  <r>
    <n v="2025"/>
    <x v="2465"/>
    <s v="Wilson"/>
    <x v="169"/>
    <x v="1"/>
    <x v="0"/>
    <n v="32"/>
    <x v="7"/>
    <n v="95153.77"/>
    <x v="0"/>
    <x v="1"/>
    <x v="0"/>
    <n v="81310.100000000006"/>
    <n v="1"/>
    <m/>
    <m/>
    <x v="0"/>
  </r>
  <r>
    <n v="2025"/>
    <x v="2466"/>
    <s v="Endrizzi"/>
    <x v="151"/>
    <x v="2"/>
    <x v="1"/>
    <n v="32"/>
    <x v="6"/>
    <n v="145166.09"/>
    <x v="2"/>
    <x v="1"/>
    <x v="1"/>
    <n v="111421.45"/>
    <n v="1"/>
    <m/>
    <m/>
    <x v="0"/>
  </r>
  <r>
    <n v="2025"/>
    <x v="2467"/>
    <s v="Yuryeva"/>
    <x v="363"/>
    <x v="0"/>
    <x v="0"/>
    <n v="27"/>
    <x v="4"/>
    <n v="0"/>
    <x v="2"/>
    <x v="1"/>
    <x v="1"/>
    <n v="190269.21"/>
    <n v="1"/>
    <m/>
    <m/>
    <x v="2"/>
  </r>
  <r>
    <n v="2025"/>
    <x v="2468"/>
    <s v="Ugochukwu"/>
    <x v="298"/>
    <x v="0"/>
    <x v="1"/>
    <n v="38"/>
    <x v="9"/>
    <n v="65962.63"/>
    <x v="0"/>
    <x v="0"/>
    <x v="0"/>
    <n v="100950.48"/>
    <n v="1"/>
    <m/>
    <m/>
    <x v="0"/>
  </r>
  <r>
    <n v="2025"/>
    <x v="2469"/>
    <s v="Lo Duca"/>
    <x v="184"/>
    <x v="2"/>
    <x v="1"/>
    <n v="36"/>
    <x v="5"/>
    <n v="140418.81"/>
    <x v="0"/>
    <x v="0"/>
    <x v="0"/>
    <n v="113033.73"/>
    <n v="1"/>
    <m/>
    <m/>
    <x v="0"/>
  </r>
  <r>
    <n v="2025"/>
    <x v="2470"/>
    <s v="Gallo"/>
    <x v="156"/>
    <x v="1"/>
    <x v="0"/>
    <n v="31"/>
    <x v="6"/>
    <n v="139799.63"/>
    <x v="0"/>
    <x v="1"/>
    <x v="0"/>
    <n v="120663.57"/>
    <n v="1"/>
    <m/>
    <m/>
    <x v="0"/>
  </r>
  <r>
    <n v="2025"/>
    <x v="2471"/>
    <s v="Trout"/>
    <x v="216"/>
    <x v="2"/>
    <x v="1"/>
    <n v="49"/>
    <x v="9"/>
    <n v="171787.84"/>
    <x v="2"/>
    <x v="0"/>
    <x v="1"/>
    <n v="187192.23"/>
    <n v="1"/>
    <m/>
    <m/>
    <x v="1"/>
  </r>
  <r>
    <n v="2025"/>
    <x v="2472"/>
    <s v="Morley"/>
    <x v="112"/>
    <x v="0"/>
    <x v="1"/>
    <n v="38"/>
    <x v="5"/>
    <n v="149238.97"/>
    <x v="0"/>
    <x v="0"/>
    <x v="0"/>
    <n v="97825.23"/>
    <n v="1"/>
    <m/>
    <m/>
    <x v="0"/>
  </r>
  <r>
    <n v="2025"/>
    <x v="2473"/>
    <s v="Chou"/>
    <x v="418"/>
    <x v="2"/>
    <x v="0"/>
    <n v="57"/>
    <x v="4"/>
    <n v="163146.46"/>
    <x v="0"/>
    <x v="0"/>
    <x v="1"/>
    <n v="169621.69"/>
    <n v="1"/>
    <m/>
    <m/>
    <x v="1"/>
  </r>
  <r>
    <n v="2025"/>
    <x v="2474"/>
    <s v="Shao"/>
    <x v="178"/>
    <x v="0"/>
    <x v="0"/>
    <n v="37"/>
    <x v="2"/>
    <n v="0"/>
    <x v="2"/>
    <x v="0"/>
    <x v="1"/>
    <n v="191557.1"/>
    <n v="1"/>
    <m/>
    <m/>
    <x v="0"/>
  </r>
  <r>
    <n v="2025"/>
    <x v="2475"/>
    <s v="Trentino"/>
    <x v="203"/>
    <x v="0"/>
    <x v="1"/>
    <n v="32"/>
    <x v="7"/>
    <n v="0"/>
    <x v="2"/>
    <x v="0"/>
    <x v="1"/>
    <n v="103287.62"/>
    <n v="1"/>
    <m/>
    <m/>
    <x v="0"/>
  </r>
  <r>
    <n v="2025"/>
    <x v="2476"/>
    <s v="Mazzanti"/>
    <x v="408"/>
    <x v="2"/>
    <x v="0"/>
    <n v="38"/>
    <x v="9"/>
    <n v="61482.47"/>
    <x v="0"/>
    <x v="0"/>
    <x v="0"/>
    <n v="167538.66"/>
    <n v="1"/>
    <m/>
    <m/>
    <x v="0"/>
  </r>
  <r>
    <n v="2025"/>
    <x v="2477"/>
    <s v="Endrizzi"/>
    <x v="140"/>
    <x v="0"/>
    <x v="0"/>
    <n v="41"/>
    <x v="2"/>
    <n v="145150.28"/>
    <x v="0"/>
    <x v="0"/>
    <x v="1"/>
    <n v="64869.32"/>
    <n v="1"/>
    <m/>
    <m/>
    <x v="0"/>
  </r>
  <r>
    <n v="2025"/>
    <x v="2478"/>
    <s v="Monaldo"/>
    <x v="265"/>
    <x v="0"/>
    <x v="0"/>
    <n v="41"/>
    <x v="8"/>
    <n v="126670.37"/>
    <x v="0"/>
    <x v="0"/>
    <x v="1"/>
    <n v="102426.06"/>
    <n v="1"/>
    <m/>
    <m/>
    <x v="0"/>
  </r>
  <r>
    <n v="2025"/>
    <x v="2479"/>
    <s v="Otutodilinna"/>
    <x v="79"/>
    <x v="0"/>
    <x v="0"/>
    <n v="40"/>
    <x v="2"/>
    <n v="84390.8"/>
    <x v="2"/>
    <x v="1"/>
    <x v="0"/>
    <n v="107876.2"/>
    <n v="1"/>
    <m/>
    <m/>
    <x v="0"/>
  </r>
  <r>
    <n v="2025"/>
    <x v="2480"/>
    <s v="Allen"/>
    <x v="276"/>
    <x v="2"/>
    <x v="1"/>
    <n v="37"/>
    <x v="0"/>
    <n v="89728.86"/>
    <x v="2"/>
    <x v="0"/>
    <x v="0"/>
    <n v="37294.879999999997"/>
    <n v="1"/>
    <m/>
    <m/>
    <x v="0"/>
  </r>
  <r>
    <n v="2025"/>
    <x v="2481"/>
    <s v="Milne"/>
    <x v="34"/>
    <x v="0"/>
    <x v="0"/>
    <n v="57"/>
    <x v="1"/>
    <n v="0"/>
    <x v="2"/>
    <x v="0"/>
    <x v="1"/>
    <n v="89248.99"/>
    <n v="1"/>
    <m/>
    <m/>
    <x v="1"/>
  </r>
  <r>
    <n v="2025"/>
    <x v="2482"/>
    <s v="Somadina"/>
    <x v="162"/>
    <x v="1"/>
    <x v="1"/>
    <n v="40"/>
    <x v="4"/>
    <n v="118628.8"/>
    <x v="0"/>
    <x v="1"/>
    <x v="1"/>
    <n v="91973.63"/>
    <n v="1"/>
    <m/>
    <m/>
    <x v="0"/>
  </r>
  <r>
    <n v="2025"/>
    <x v="2483"/>
    <s v="Chieloka"/>
    <x v="80"/>
    <x v="0"/>
    <x v="1"/>
    <n v="37"/>
    <x v="6"/>
    <n v="0"/>
    <x v="2"/>
    <x v="0"/>
    <x v="1"/>
    <n v="16870.2"/>
    <n v="1"/>
    <m/>
    <m/>
    <x v="0"/>
  </r>
  <r>
    <n v="2025"/>
    <x v="2484"/>
    <s v="Chukwuebuka"/>
    <x v="4"/>
    <x v="0"/>
    <x v="1"/>
    <n v="39"/>
    <x v="5"/>
    <n v="96863.13"/>
    <x v="0"/>
    <x v="0"/>
    <x v="0"/>
    <n v="121681.19"/>
    <n v="1"/>
    <m/>
    <m/>
    <x v="0"/>
  </r>
  <r>
    <n v="2025"/>
    <x v="2485"/>
    <s v="Chioke"/>
    <x v="264"/>
    <x v="0"/>
    <x v="0"/>
    <n v="38"/>
    <x v="5"/>
    <n v="142263.45000000001"/>
    <x v="0"/>
    <x v="1"/>
    <x v="0"/>
    <n v="33730.43"/>
    <n v="1"/>
    <m/>
    <m/>
    <x v="0"/>
  </r>
  <r>
    <n v="2025"/>
    <x v="2486"/>
    <s v="Kovalev"/>
    <x v="133"/>
    <x v="1"/>
    <x v="0"/>
    <n v="36"/>
    <x v="3"/>
    <n v="0"/>
    <x v="2"/>
    <x v="0"/>
    <x v="1"/>
    <n v="104786.59"/>
    <n v="1"/>
    <m/>
    <m/>
    <x v="0"/>
  </r>
  <r>
    <n v="2025"/>
    <x v="2487"/>
    <s v="Doherty"/>
    <x v="91"/>
    <x v="0"/>
    <x v="0"/>
    <n v="32"/>
    <x v="6"/>
    <n v="0"/>
    <x v="0"/>
    <x v="0"/>
    <x v="1"/>
    <n v="94790.34"/>
    <n v="1"/>
    <m/>
    <m/>
    <x v="0"/>
  </r>
  <r>
    <n v="2025"/>
    <x v="2488"/>
    <s v="Baranov"/>
    <x v="5"/>
    <x v="1"/>
    <x v="0"/>
    <n v="21"/>
    <x v="1"/>
    <n v="0"/>
    <x v="2"/>
    <x v="1"/>
    <x v="1"/>
    <n v="28726.07"/>
    <n v="1"/>
    <m/>
    <m/>
    <x v="2"/>
  </r>
  <r>
    <n v="2025"/>
    <x v="2489"/>
    <s v="Rossi"/>
    <x v="194"/>
    <x v="0"/>
    <x v="1"/>
    <n v="28"/>
    <x v="5"/>
    <n v="122724.37"/>
    <x v="0"/>
    <x v="0"/>
    <x v="0"/>
    <n v="67057.27"/>
    <n v="1"/>
    <m/>
    <m/>
    <x v="2"/>
  </r>
  <r>
    <n v="2025"/>
    <x v="2490"/>
    <s v="Robinson"/>
    <x v="182"/>
    <x v="2"/>
    <x v="0"/>
    <n v="35"/>
    <x v="4"/>
    <n v="174902.26"/>
    <x v="0"/>
    <x v="0"/>
    <x v="1"/>
    <n v="69079.850000000006"/>
    <n v="1"/>
    <m/>
    <m/>
    <x v="0"/>
  </r>
  <r>
    <n v="2025"/>
    <x v="2491"/>
    <s v="Bidencope"/>
    <x v="303"/>
    <x v="1"/>
    <x v="0"/>
    <n v="26"/>
    <x v="4"/>
    <n v="0"/>
    <x v="2"/>
    <x v="0"/>
    <x v="0"/>
    <n v="179780.74"/>
    <n v="1"/>
    <m/>
    <m/>
    <x v="2"/>
  </r>
  <r>
    <n v="2025"/>
    <x v="2492"/>
    <s v="T'ien"/>
    <x v="32"/>
    <x v="2"/>
    <x v="0"/>
    <n v="31"/>
    <x v="6"/>
    <n v="108914.17"/>
    <x v="0"/>
    <x v="0"/>
    <x v="0"/>
    <n v="183572.39"/>
    <n v="1"/>
    <m/>
    <m/>
    <x v="0"/>
  </r>
  <r>
    <n v="2025"/>
    <x v="2493"/>
    <s v="De Bernales"/>
    <x v="195"/>
    <x v="1"/>
    <x v="1"/>
    <n v="23"/>
    <x v="7"/>
    <n v="98052.66"/>
    <x v="0"/>
    <x v="0"/>
    <x v="0"/>
    <n v="142587.32"/>
    <n v="1"/>
    <m/>
    <m/>
    <x v="2"/>
  </r>
  <r>
    <n v="2025"/>
    <x v="2494"/>
    <s v="Wade"/>
    <x v="299"/>
    <x v="0"/>
    <x v="1"/>
    <n v="46"/>
    <x v="8"/>
    <n v="123873.19"/>
    <x v="0"/>
    <x v="0"/>
    <x v="0"/>
    <n v="177844.06"/>
    <n v="1"/>
    <m/>
    <m/>
    <x v="1"/>
  </r>
  <r>
    <n v="2025"/>
    <x v="2495"/>
    <s v="Chung"/>
    <x v="416"/>
    <x v="2"/>
    <x v="0"/>
    <n v="56"/>
    <x v="0"/>
    <n v="111920.13"/>
    <x v="1"/>
    <x v="0"/>
    <x v="1"/>
    <n v="197634.11"/>
    <n v="1"/>
    <m/>
    <m/>
    <x v="1"/>
  </r>
  <r>
    <n v="2025"/>
    <x v="2496"/>
    <s v="Stevenson"/>
    <x v="162"/>
    <x v="0"/>
    <x v="0"/>
    <n v="45"/>
    <x v="4"/>
    <n v="0"/>
    <x v="2"/>
    <x v="1"/>
    <x v="0"/>
    <n v="121053.19"/>
    <n v="1"/>
    <m/>
    <m/>
    <x v="0"/>
  </r>
  <r>
    <n v="2025"/>
    <x v="2497"/>
    <s v="Chienezie"/>
    <x v="225"/>
    <x v="0"/>
    <x v="1"/>
    <n v="20"/>
    <x v="6"/>
    <n v="0"/>
    <x v="2"/>
    <x v="0"/>
    <x v="0"/>
    <n v="149613.76999999999"/>
    <n v="1"/>
    <m/>
    <m/>
    <x v="2"/>
  </r>
  <r>
    <n v="2025"/>
    <x v="2498"/>
    <s v="Cashin"/>
    <x v="219"/>
    <x v="0"/>
    <x v="1"/>
    <n v="37"/>
    <x v="2"/>
    <n v="0"/>
    <x v="2"/>
    <x v="0"/>
    <x v="0"/>
    <n v="142.81"/>
    <n v="1"/>
    <m/>
    <m/>
    <x v="0"/>
  </r>
  <r>
    <n v="2025"/>
    <x v="2499"/>
    <s v="Seppelt"/>
    <x v="55"/>
    <x v="0"/>
    <x v="0"/>
    <n v="37"/>
    <x v="2"/>
    <n v="75150.34"/>
    <x v="3"/>
    <x v="1"/>
    <x v="0"/>
    <n v="131766.67000000001"/>
    <n v="1"/>
    <m/>
    <m/>
    <x v="0"/>
  </r>
  <r>
    <n v="2025"/>
    <x v="2500"/>
    <s v="Brownless"/>
    <x v="152"/>
    <x v="0"/>
    <x v="1"/>
    <n v="38"/>
    <x v="7"/>
    <n v="0"/>
    <x v="2"/>
    <x v="1"/>
    <x v="1"/>
    <n v="53311.78"/>
    <n v="1"/>
    <m/>
    <m/>
    <x v="0"/>
  </r>
  <r>
    <n v="2025"/>
    <x v="2501"/>
    <s v="McDonald"/>
    <x v="121"/>
    <x v="2"/>
    <x v="0"/>
    <n v="38"/>
    <x v="8"/>
    <n v="114753.76"/>
    <x v="0"/>
    <x v="0"/>
    <x v="1"/>
    <n v="107665.02"/>
    <n v="1"/>
    <m/>
    <m/>
    <x v="0"/>
  </r>
  <r>
    <n v="2025"/>
    <x v="2502"/>
    <s v="Mamelu"/>
    <x v="280"/>
    <x v="0"/>
    <x v="1"/>
    <n v="32"/>
    <x v="10"/>
    <n v="0"/>
    <x v="0"/>
    <x v="0"/>
    <x v="1"/>
    <n v="109523.88"/>
    <n v="1"/>
    <m/>
    <m/>
    <x v="0"/>
  </r>
  <r>
    <n v="2025"/>
    <x v="2503"/>
    <s v="McGregor"/>
    <x v="12"/>
    <x v="0"/>
    <x v="0"/>
    <n v="32"/>
    <x v="5"/>
    <n v="111871.93"/>
    <x v="0"/>
    <x v="1"/>
    <x v="1"/>
    <n v="112132.86"/>
    <n v="1"/>
    <m/>
    <m/>
    <x v="0"/>
  </r>
  <r>
    <n v="2025"/>
    <x v="2504"/>
    <s v="McDonald"/>
    <x v="0"/>
    <x v="1"/>
    <x v="0"/>
    <n v="45"/>
    <x v="10"/>
    <n v="0"/>
    <x v="2"/>
    <x v="1"/>
    <x v="1"/>
    <n v="113645.4"/>
    <n v="1"/>
    <m/>
    <m/>
    <x v="0"/>
  </r>
  <r>
    <n v="2025"/>
    <x v="2505"/>
    <s v="Crawford"/>
    <x v="289"/>
    <x v="2"/>
    <x v="0"/>
    <n v="37"/>
    <x v="4"/>
    <n v="135927.06"/>
    <x v="0"/>
    <x v="1"/>
    <x v="1"/>
    <n v="180890.4"/>
    <n v="1"/>
    <m/>
    <m/>
    <x v="0"/>
  </r>
  <r>
    <n v="2025"/>
    <x v="2506"/>
    <s v="Feng"/>
    <x v="160"/>
    <x v="1"/>
    <x v="1"/>
    <n v="44"/>
    <x v="2"/>
    <n v="0"/>
    <x v="2"/>
    <x v="0"/>
    <x v="0"/>
    <n v="70974.13"/>
    <n v="1"/>
    <m/>
    <m/>
    <x v="0"/>
  </r>
  <r>
    <n v="2025"/>
    <x v="2507"/>
    <s v="Genovese"/>
    <x v="16"/>
    <x v="0"/>
    <x v="1"/>
    <n v="33"/>
    <x v="1"/>
    <n v="0"/>
    <x v="2"/>
    <x v="1"/>
    <x v="1"/>
    <n v="53379.519999999997"/>
    <n v="1"/>
    <m/>
    <m/>
    <x v="0"/>
  </r>
  <r>
    <n v="2025"/>
    <x v="2508"/>
    <s v="Pirozzi"/>
    <x v="360"/>
    <x v="0"/>
    <x v="1"/>
    <n v="46"/>
    <x v="0"/>
    <n v="57037.74"/>
    <x v="0"/>
    <x v="0"/>
    <x v="0"/>
    <n v="158531.01"/>
    <n v="1"/>
    <m/>
    <m/>
    <x v="1"/>
  </r>
  <r>
    <n v="2025"/>
    <x v="2509"/>
    <s v="Gibbs"/>
    <x v="50"/>
    <x v="0"/>
    <x v="0"/>
    <n v="50"/>
    <x v="7"/>
    <n v="0"/>
    <x v="3"/>
    <x v="0"/>
    <x v="1"/>
    <n v="179267.94"/>
    <n v="1"/>
    <m/>
    <m/>
    <x v="1"/>
  </r>
  <r>
    <n v="2025"/>
    <x v="2510"/>
    <s v="Milne"/>
    <x v="107"/>
    <x v="0"/>
    <x v="0"/>
    <n v="52"/>
    <x v="0"/>
    <n v="79468.960000000006"/>
    <x v="0"/>
    <x v="0"/>
    <x v="0"/>
    <n v="84606.03"/>
    <n v="1"/>
    <m/>
    <m/>
    <x v="1"/>
  </r>
  <r>
    <n v="2025"/>
    <x v="2511"/>
    <s v="Dickson"/>
    <x v="331"/>
    <x v="2"/>
    <x v="0"/>
    <n v="34"/>
    <x v="3"/>
    <n v="121063.85"/>
    <x v="0"/>
    <x v="0"/>
    <x v="1"/>
    <n v="56984.58"/>
    <n v="1"/>
    <m/>
    <m/>
    <x v="0"/>
  </r>
  <r>
    <n v="2025"/>
    <x v="2512"/>
    <s v="O'Connor"/>
    <x v="214"/>
    <x v="0"/>
    <x v="1"/>
    <n v="51"/>
    <x v="1"/>
    <n v="118537.47"/>
    <x v="0"/>
    <x v="0"/>
    <x v="0"/>
    <n v="116912.45"/>
    <n v="1"/>
    <m/>
    <m/>
    <x v="1"/>
  </r>
  <r>
    <n v="2025"/>
    <x v="2513"/>
    <s v="McGuirk"/>
    <x v="299"/>
    <x v="0"/>
    <x v="1"/>
    <n v="39"/>
    <x v="7"/>
    <n v="0"/>
    <x v="2"/>
    <x v="0"/>
    <x v="1"/>
    <n v="102999.33"/>
    <n v="1"/>
    <m/>
    <m/>
    <x v="0"/>
  </r>
  <r>
    <n v="2025"/>
    <x v="2514"/>
    <s v="Toscani"/>
    <x v="161"/>
    <x v="2"/>
    <x v="0"/>
    <n v="26"/>
    <x v="4"/>
    <n v="105082.07"/>
    <x v="2"/>
    <x v="0"/>
    <x v="1"/>
    <n v="132801.57"/>
    <n v="1"/>
    <m/>
    <m/>
    <x v="2"/>
  </r>
  <r>
    <n v="2025"/>
    <x v="2515"/>
    <s v="Ruth"/>
    <x v="281"/>
    <x v="0"/>
    <x v="1"/>
    <n v="40"/>
    <x v="4"/>
    <n v="0"/>
    <x v="0"/>
    <x v="0"/>
    <x v="1"/>
    <n v="85455.62"/>
    <n v="1"/>
    <m/>
    <m/>
    <x v="0"/>
  </r>
  <r>
    <n v="2025"/>
    <x v="2516"/>
    <s v="Hughes"/>
    <x v="90"/>
    <x v="0"/>
    <x v="0"/>
    <n v="36"/>
    <x v="5"/>
    <n v="0"/>
    <x v="2"/>
    <x v="0"/>
    <x v="0"/>
    <n v="98657.01"/>
    <n v="1"/>
    <m/>
    <m/>
    <x v="0"/>
  </r>
  <r>
    <n v="2025"/>
    <x v="2517"/>
    <s v="Onyekaozulu"/>
    <x v="161"/>
    <x v="2"/>
    <x v="1"/>
    <n v="36"/>
    <x v="0"/>
    <n v="104702.65"/>
    <x v="2"/>
    <x v="0"/>
    <x v="1"/>
    <n v="107948.72"/>
    <n v="1"/>
    <m/>
    <m/>
    <x v="0"/>
  </r>
  <r>
    <n v="2025"/>
    <x v="2518"/>
    <s v="Aksenov"/>
    <x v="110"/>
    <x v="0"/>
    <x v="0"/>
    <n v="50"/>
    <x v="0"/>
    <n v="95813.759999999995"/>
    <x v="1"/>
    <x v="0"/>
    <x v="0"/>
    <n v="67944.09"/>
    <n v="1"/>
    <m/>
    <m/>
    <x v="1"/>
  </r>
  <r>
    <n v="2025"/>
    <x v="2519"/>
    <s v="K'ung"/>
    <x v="303"/>
    <x v="1"/>
    <x v="0"/>
    <n v="62"/>
    <x v="10"/>
    <n v="167026.60999999999"/>
    <x v="2"/>
    <x v="0"/>
    <x v="0"/>
    <n v="192892.05"/>
    <n v="1"/>
    <m/>
    <m/>
    <x v="3"/>
  </r>
  <r>
    <n v="2025"/>
    <x v="2520"/>
    <s v="Meng"/>
    <x v="188"/>
    <x v="2"/>
    <x v="1"/>
    <n v="61"/>
    <x v="3"/>
    <n v="102453.26"/>
    <x v="0"/>
    <x v="0"/>
    <x v="1"/>
    <n v="187247.56"/>
    <n v="1"/>
    <m/>
    <m/>
    <x v="3"/>
  </r>
  <r>
    <n v="2025"/>
    <x v="2521"/>
    <s v="Nwoye"/>
    <x v="276"/>
    <x v="2"/>
    <x v="1"/>
    <n v="25"/>
    <x v="4"/>
    <n v="148045.45000000001"/>
    <x v="2"/>
    <x v="0"/>
    <x v="0"/>
    <n v="114722.42"/>
    <n v="1"/>
    <m/>
    <m/>
    <x v="2"/>
  </r>
  <r>
    <n v="2025"/>
    <x v="2522"/>
    <s v="Calabresi"/>
    <x v="393"/>
    <x v="0"/>
    <x v="1"/>
    <n v="35"/>
    <x v="1"/>
    <n v="0"/>
    <x v="2"/>
    <x v="1"/>
    <x v="1"/>
    <n v="111687.57"/>
    <n v="1"/>
    <m/>
    <m/>
    <x v="0"/>
  </r>
  <r>
    <n v="2025"/>
    <x v="2523"/>
    <s v="Milano"/>
    <x v="25"/>
    <x v="0"/>
    <x v="0"/>
    <n v="24"/>
    <x v="1"/>
    <n v="0"/>
    <x v="2"/>
    <x v="0"/>
    <x v="1"/>
    <n v="184182.25"/>
    <n v="1"/>
    <m/>
    <m/>
    <x v="2"/>
  </r>
  <r>
    <n v="2025"/>
    <x v="2524"/>
    <s v="Kirby"/>
    <x v="195"/>
    <x v="1"/>
    <x v="1"/>
    <n v="52"/>
    <x v="4"/>
    <n v="0"/>
    <x v="0"/>
    <x v="0"/>
    <x v="0"/>
    <n v="52759.82"/>
    <n v="1"/>
    <m/>
    <m/>
    <x v="1"/>
  </r>
  <r>
    <n v="2025"/>
    <x v="2525"/>
    <s v="Ho"/>
    <x v="340"/>
    <x v="0"/>
    <x v="1"/>
    <n v="34"/>
    <x v="7"/>
    <n v="104498.79"/>
    <x v="0"/>
    <x v="1"/>
    <x v="0"/>
    <n v="126451.14"/>
    <n v="1"/>
    <m/>
    <m/>
    <x v="0"/>
  </r>
  <r>
    <n v="2025"/>
    <x v="2526"/>
    <s v="Chukwuemeka"/>
    <x v="155"/>
    <x v="1"/>
    <x v="0"/>
    <n v="29"/>
    <x v="5"/>
    <n v="0"/>
    <x v="2"/>
    <x v="1"/>
    <x v="1"/>
    <n v="12048.67"/>
    <n v="1"/>
    <m/>
    <m/>
    <x v="2"/>
  </r>
  <r>
    <n v="2025"/>
    <x v="2527"/>
    <s v="Hale"/>
    <x v="234"/>
    <x v="0"/>
    <x v="1"/>
    <n v="42"/>
    <x v="5"/>
    <n v="0"/>
    <x v="2"/>
    <x v="0"/>
    <x v="0"/>
    <n v="95804.33"/>
    <n v="1"/>
    <m/>
    <m/>
    <x v="0"/>
  </r>
  <r>
    <n v="2025"/>
    <x v="2528"/>
    <s v="K?"/>
    <x v="68"/>
    <x v="0"/>
    <x v="1"/>
    <n v="26"/>
    <x v="2"/>
    <n v="149542.51999999999"/>
    <x v="2"/>
    <x v="1"/>
    <x v="0"/>
    <n v="197911.52"/>
    <n v="1"/>
    <m/>
    <m/>
    <x v="2"/>
  </r>
  <r>
    <n v="2025"/>
    <x v="2529"/>
    <s v="Rice"/>
    <x v="126"/>
    <x v="0"/>
    <x v="0"/>
    <n v="29"/>
    <x v="7"/>
    <n v="87946.39"/>
    <x v="0"/>
    <x v="0"/>
    <x v="0"/>
    <n v="182531.74"/>
    <n v="1"/>
    <m/>
    <m/>
    <x v="2"/>
  </r>
  <r>
    <n v="2025"/>
    <x v="2530"/>
    <s v="Brown"/>
    <x v="311"/>
    <x v="0"/>
    <x v="0"/>
    <n v="45"/>
    <x v="6"/>
    <n v="68639.570000000007"/>
    <x v="0"/>
    <x v="0"/>
    <x v="1"/>
    <n v="168002.31"/>
    <n v="1"/>
    <m/>
    <m/>
    <x v="0"/>
  </r>
  <r>
    <n v="2025"/>
    <x v="2531"/>
    <s v="Sagese"/>
    <x v="289"/>
    <x v="2"/>
    <x v="1"/>
    <n v="47"/>
    <x v="4"/>
    <n v="148826.32"/>
    <x v="0"/>
    <x v="0"/>
    <x v="0"/>
    <n v="79450.61"/>
    <n v="1"/>
    <m/>
    <m/>
    <x v="1"/>
  </r>
  <r>
    <n v="2025"/>
    <x v="2532"/>
    <s v="Aksyonova"/>
    <x v="419"/>
    <x v="0"/>
    <x v="0"/>
    <n v="60"/>
    <x v="0"/>
    <n v="0"/>
    <x v="2"/>
    <x v="1"/>
    <x v="0"/>
    <n v="60615.83"/>
    <n v="1"/>
    <m/>
    <m/>
    <x v="1"/>
  </r>
  <r>
    <n v="2025"/>
    <x v="2533"/>
    <s v="Findlay"/>
    <x v="141"/>
    <x v="0"/>
    <x v="1"/>
    <n v="61"/>
    <x v="8"/>
    <n v="108166.09"/>
    <x v="2"/>
    <x v="1"/>
    <x v="0"/>
    <n v="8643.2099999999991"/>
    <n v="1"/>
    <m/>
    <m/>
    <x v="3"/>
  </r>
  <r>
    <n v="2025"/>
    <x v="2534"/>
    <s v="Walker"/>
    <x v="131"/>
    <x v="2"/>
    <x v="0"/>
    <n v="35"/>
    <x v="8"/>
    <n v="103214.71"/>
    <x v="0"/>
    <x v="0"/>
    <x v="1"/>
    <n v="172172.7"/>
    <n v="1"/>
    <m/>
    <m/>
    <x v="0"/>
  </r>
  <r>
    <n v="2025"/>
    <x v="2535"/>
    <s v="Hao"/>
    <x v="189"/>
    <x v="2"/>
    <x v="1"/>
    <n v="40"/>
    <x v="1"/>
    <n v="134760.21"/>
    <x v="2"/>
    <x v="1"/>
    <x v="1"/>
    <n v="174434.06"/>
    <n v="1"/>
    <m/>
    <m/>
    <x v="0"/>
  </r>
  <r>
    <n v="2025"/>
    <x v="2536"/>
    <s v="Hammer"/>
    <x v="121"/>
    <x v="0"/>
    <x v="1"/>
    <n v="58"/>
    <x v="6"/>
    <n v="0"/>
    <x v="0"/>
    <x v="1"/>
    <x v="0"/>
    <n v="194930.3"/>
    <n v="1"/>
    <m/>
    <m/>
    <x v="1"/>
  </r>
  <r>
    <n v="2025"/>
    <x v="2537"/>
    <s v="Abbott"/>
    <x v="391"/>
    <x v="0"/>
    <x v="0"/>
    <n v="33"/>
    <x v="10"/>
    <n v="90124.64"/>
    <x v="0"/>
    <x v="0"/>
    <x v="1"/>
    <n v="137476.71"/>
    <n v="1"/>
    <m/>
    <m/>
    <x v="0"/>
  </r>
  <r>
    <n v="2025"/>
    <x v="2538"/>
    <s v="Lucas"/>
    <x v="352"/>
    <x v="1"/>
    <x v="1"/>
    <n v="38"/>
    <x v="5"/>
    <n v="0"/>
    <x v="2"/>
    <x v="0"/>
    <x v="0"/>
    <n v="94415.6"/>
    <n v="1"/>
    <m/>
    <m/>
    <x v="0"/>
  </r>
  <r>
    <n v="2025"/>
    <x v="2539"/>
    <s v="Davydova"/>
    <x v="116"/>
    <x v="2"/>
    <x v="0"/>
    <n v="46"/>
    <x v="5"/>
    <n v="87361.02"/>
    <x v="2"/>
    <x v="0"/>
    <x v="1"/>
    <n v="120376.87"/>
    <n v="1"/>
    <m/>
    <m/>
    <x v="1"/>
  </r>
  <r>
    <n v="2025"/>
    <x v="2540"/>
    <s v="West"/>
    <x v="46"/>
    <x v="2"/>
    <x v="0"/>
    <n v="45"/>
    <x v="2"/>
    <n v="111257.59"/>
    <x v="0"/>
    <x v="1"/>
    <x v="1"/>
    <n v="97623.42"/>
    <n v="1"/>
    <m/>
    <m/>
    <x v="0"/>
  </r>
  <r>
    <n v="2025"/>
    <x v="2541"/>
    <s v="Smith"/>
    <x v="235"/>
    <x v="0"/>
    <x v="0"/>
    <n v="61"/>
    <x v="6"/>
    <n v="131583.59"/>
    <x v="3"/>
    <x v="1"/>
    <x v="0"/>
    <n v="66238.23"/>
    <n v="1"/>
    <m/>
    <m/>
    <x v="3"/>
  </r>
  <r>
    <n v="2025"/>
    <x v="2542"/>
    <s v="Mai"/>
    <x v="13"/>
    <x v="2"/>
    <x v="1"/>
    <n v="41"/>
    <x v="9"/>
    <n v="95020.800000000003"/>
    <x v="1"/>
    <x v="0"/>
    <x v="0"/>
    <n v="131710.59"/>
    <n v="1"/>
    <m/>
    <m/>
    <x v="0"/>
  </r>
  <r>
    <n v="2025"/>
    <x v="2543"/>
    <s v="Fiorentino"/>
    <x v="4"/>
    <x v="1"/>
    <x v="0"/>
    <n v="24"/>
    <x v="1"/>
    <n v="0"/>
    <x v="2"/>
    <x v="1"/>
    <x v="0"/>
    <n v="69052.87"/>
    <n v="1"/>
    <m/>
    <m/>
    <x v="2"/>
  </r>
  <r>
    <n v="2025"/>
    <x v="2544"/>
    <s v="Freeman"/>
    <x v="104"/>
    <x v="2"/>
    <x v="1"/>
    <n v="34"/>
    <x v="8"/>
    <n v="80242.37"/>
    <x v="2"/>
    <x v="1"/>
    <x v="1"/>
    <n v="56780.97"/>
    <n v="1"/>
    <m/>
    <m/>
    <x v="0"/>
  </r>
  <r>
    <n v="2025"/>
    <x v="2545"/>
    <s v="Nkemjika"/>
    <x v="112"/>
    <x v="0"/>
    <x v="0"/>
    <n v="43"/>
    <x v="10"/>
    <n v="0"/>
    <x v="0"/>
    <x v="0"/>
    <x v="0"/>
    <n v="170072.9"/>
    <n v="1"/>
    <m/>
    <m/>
    <x v="0"/>
  </r>
  <r>
    <n v="2025"/>
    <x v="2546"/>
    <s v="Ramos"/>
    <x v="42"/>
    <x v="0"/>
    <x v="1"/>
    <n v="50"/>
    <x v="1"/>
    <n v="0"/>
    <x v="1"/>
    <x v="0"/>
    <x v="0"/>
    <n v="191849.15"/>
    <n v="1"/>
    <m/>
    <m/>
    <x v="1"/>
  </r>
  <r>
    <n v="2025"/>
    <x v="2547"/>
    <s v="Mario"/>
    <x v="119"/>
    <x v="1"/>
    <x v="0"/>
    <n v="59"/>
    <x v="10"/>
    <n v="122661.39"/>
    <x v="0"/>
    <x v="1"/>
    <x v="0"/>
    <n v="84803.76"/>
    <n v="1"/>
    <m/>
    <m/>
    <x v="1"/>
  </r>
  <r>
    <n v="2025"/>
    <x v="2548"/>
    <s v="Chien"/>
    <x v="85"/>
    <x v="0"/>
    <x v="1"/>
    <n v="50"/>
    <x v="4"/>
    <n v="0"/>
    <x v="2"/>
    <x v="0"/>
    <x v="0"/>
    <n v="31840.59"/>
    <n v="1"/>
    <m/>
    <m/>
    <x v="1"/>
  </r>
  <r>
    <n v="2025"/>
    <x v="2549"/>
    <s v="Dubinina"/>
    <x v="5"/>
    <x v="0"/>
    <x v="0"/>
    <n v="36"/>
    <x v="2"/>
    <n v="0"/>
    <x v="2"/>
    <x v="0"/>
    <x v="0"/>
    <n v="12096.61"/>
    <n v="1"/>
    <m/>
    <m/>
    <x v="0"/>
  </r>
  <r>
    <n v="2025"/>
    <x v="2550"/>
    <s v="Wang"/>
    <x v="4"/>
    <x v="0"/>
    <x v="1"/>
    <n v="42"/>
    <x v="10"/>
    <n v="0"/>
    <x v="2"/>
    <x v="0"/>
    <x v="1"/>
    <n v="44165.84"/>
    <n v="1"/>
    <m/>
    <m/>
    <x v="0"/>
  </r>
  <r>
    <n v="2025"/>
    <x v="2551"/>
    <s v="Hsieh"/>
    <x v="246"/>
    <x v="0"/>
    <x v="0"/>
    <n v="53"/>
    <x v="6"/>
    <n v="0"/>
    <x v="0"/>
    <x v="0"/>
    <x v="0"/>
    <n v="91406.62"/>
    <n v="1"/>
    <m/>
    <m/>
    <x v="1"/>
  </r>
  <r>
    <n v="2025"/>
    <x v="2552"/>
    <s v="Moran"/>
    <x v="277"/>
    <x v="1"/>
    <x v="0"/>
    <n v="46"/>
    <x v="3"/>
    <n v="81742.84"/>
    <x v="2"/>
    <x v="0"/>
    <x v="1"/>
    <n v="83282.210000000006"/>
    <n v="1"/>
    <m/>
    <m/>
    <x v="1"/>
  </r>
  <r>
    <n v="2025"/>
    <x v="2553"/>
    <s v="Hung"/>
    <x v="184"/>
    <x v="1"/>
    <x v="1"/>
    <n v="71"/>
    <x v="2"/>
    <n v="0"/>
    <x v="0"/>
    <x v="0"/>
    <x v="0"/>
    <n v="198446.91"/>
    <n v="1"/>
    <m/>
    <m/>
    <x v="3"/>
  </r>
  <r>
    <n v="2025"/>
    <x v="2554"/>
    <s v="Moss"/>
    <x v="25"/>
    <x v="1"/>
    <x v="1"/>
    <n v="30"/>
    <x v="0"/>
    <n v="145127.85"/>
    <x v="0"/>
    <x v="1"/>
    <x v="1"/>
    <n v="7554.68"/>
    <n v="1"/>
    <m/>
    <m/>
    <x v="2"/>
  </r>
  <r>
    <n v="2025"/>
    <x v="2555"/>
    <s v="Fedorova"/>
    <x v="294"/>
    <x v="0"/>
    <x v="1"/>
    <n v="38"/>
    <x v="9"/>
    <n v="148912.44"/>
    <x v="0"/>
    <x v="0"/>
    <x v="1"/>
    <n v="80416.160000000003"/>
    <n v="1"/>
    <m/>
    <m/>
    <x v="0"/>
  </r>
  <r>
    <n v="2025"/>
    <x v="2556"/>
    <s v="Li"/>
    <x v="177"/>
    <x v="1"/>
    <x v="0"/>
    <n v="41"/>
    <x v="4"/>
    <n v="0"/>
    <x v="2"/>
    <x v="0"/>
    <x v="0"/>
    <n v="164549.74"/>
    <n v="1"/>
    <m/>
    <m/>
    <x v="0"/>
  </r>
  <r>
    <n v="2025"/>
    <x v="2557"/>
    <s v="Nebechi"/>
    <x v="377"/>
    <x v="0"/>
    <x v="1"/>
    <n v="26"/>
    <x v="4"/>
    <n v="89900.24"/>
    <x v="2"/>
    <x v="0"/>
    <x v="1"/>
    <n v="175477.03"/>
    <n v="1"/>
    <m/>
    <m/>
    <x v="2"/>
  </r>
  <r>
    <n v="2025"/>
    <x v="2558"/>
    <s v="Obialo"/>
    <x v="184"/>
    <x v="2"/>
    <x v="0"/>
    <n v="30"/>
    <x v="2"/>
    <n v="119027.28"/>
    <x v="2"/>
    <x v="0"/>
    <x v="0"/>
    <n v="137903.54"/>
    <n v="1"/>
    <m/>
    <m/>
    <x v="2"/>
  </r>
  <r>
    <n v="2025"/>
    <x v="2559"/>
    <s v="Bateson"/>
    <x v="162"/>
    <x v="2"/>
    <x v="0"/>
    <n v="40"/>
    <x v="0"/>
    <n v="105222.86"/>
    <x v="2"/>
    <x v="0"/>
    <x v="1"/>
    <n v="93795.86"/>
    <n v="1"/>
    <m/>
    <m/>
    <x v="0"/>
  </r>
  <r>
    <n v="2025"/>
    <x v="2560"/>
    <s v="Long"/>
    <x v="123"/>
    <x v="1"/>
    <x v="0"/>
    <n v="30"/>
    <x v="5"/>
    <n v="0"/>
    <x v="0"/>
    <x v="1"/>
    <x v="1"/>
    <n v="67997.13"/>
    <n v="1"/>
    <m/>
    <m/>
    <x v="2"/>
  </r>
  <r>
    <n v="2025"/>
    <x v="2561"/>
    <s v="Nelson"/>
    <x v="50"/>
    <x v="1"/>
    <x v="1"/>
    <n v="34"/>
    <x v="1"/>
    <n v="116114.93"/>
    <x v="0"/>
    <x v="0"/>
    <x v="0"/>
    <n v="49492.15"/>
    <n v="1"/>
    <m/>
    <m/>
    <x v="0"/>
  </r>
  <r>
    <n v="2025"/>
    <x v="2562"/>
    <s v="Bell"/>
    <x v="169"/>
    <x v="0"/>
    <x v="0"/>
    <n v="58"/>
    <x v="9"/>
    <n v="187911.55"/>
    <x v="0"/>
    <x v="1"/>
    <x v="0"/>
    <n v="35825.18"/>
    <n v="1"/>
    <m/>
    <m/>
    <x v="1"/>
  </r>
  <r>
    <n v="2025"/>
    <x v="2563"/>
    <s v="Udinese"/>
    <x v="420"/>
    <x v="0"/>
    <x v="0"/>
    <n v="27"/>
    <x v="8"/>
    <n v="0"/>
    <x v="2"/>
    <x v="0"/>
    <x v="0"/>
    <n v="67494.23"/>
    <n v="1"/>
    <m/>
    <m/>
    <x v="2"/>
  </r>
  <r>
    <n v="2025"/>
    <x v="2564"/>
    <s v="Mao"/>
    <x v="136"/>
    <x v="0"/>
    <x v="0"/>
    <n v="38"/>
    <x v="5"/>
    <n v="144432.04"/>
    <x v="0"/>
    <x v="0"/>
    <x v="0"/>
    <n v="73963.17"/>
    <n v="1"/>
    <m/>
    <m/>
    <x v="0"/>
  </r>
  <r>
    <n v="2025"/>
    <x v="2565"/>
    <s v="Fanucci"/>
    <x v="242"/>
    <x v="0"/>
    <x v="0"/>
    <n v="50"/>
    <x v="4"/>
    <n v="77065.899999999994"/>
    <x v="2"/>
    <x v="1"/>
    <x v="0"/>
    <n v="145159.26"/>
    <n v="1"/>
    <m/>
    <m/>
    <x v="1"/>
  </r>
  <r>
    <n v="2025"/>
    <x v="2566"/>
    <s v="Yeh"/>
    <x v="42"/>
    <x v="2"/>
    <x v="0"/>
    <n v="29"/>
    <x v="5"/>
    <n v="180520.29"/>
    <x v="0"/>
    <x v="0"/>
    <x v="0"/>
    <n v="123850.58"/>
    <n v="1"/>
    <m/>
    <m/>
    <x v="2"/>
  </r>
  <r>
    <n v="2025"/>
    <x v="2567"/>
    <s v="Onuoha"/>
    <x v="31"/>
    <x v="0"/>
    <x v="1"/>
    <n v="42"/>
    <x v="1"/>
    <n v="0"/>
    <x v="2"/>
    <x v="1"/>
    <x v="1"/>
    <n v="23822.04"/>
    <n v="1"/>
    <m/>
    <m/>
    <x v="0"/>
  </r>
  <r>
    <n v="2025"/>
    <x v="2568"/>
    <s v="Moore"/>
    <x v="303"/>
    <x v="2"/>
    <x v="0"/>
    <n v="47"/>
    <x v="5"/>
    <n v="130024.87"/>
    <x v="0"/>
    <x v="0"/>
    <x v="0"/>
    <n v="45750.21"/>
    <n v="1"/>
    <m/>
    <m/>
    <x v="1"/>
  </r>
  <r>
    <n v="2025"/>
    <x v="2569"/>
    <s v="Thornton"/>
    <x v="270"/>
    <x v="2"/>
    <x v="0"/>
    <n v="40"/>
    <x v="0"/>
    <n v="110086.69"/>
    <x v="0"/>
    <x v="0"/>
    <x v="1"/>
    <n v="159773.14000000001"/>
    <n v="1"/>
    <m/>
    <m/>
    <x v="0"/>
  </r>
  <r>
    <n v="2025"/>
    <x v="2570"/>
    <s v="Warlow-Davies"/>
    <x v="368"/>
    <x v="1"/>
    <x v="0"/>
    <n v="31"/>
    <x v="8"/>
    <n v="174853.46"/>
    <x v="0"/>
    <x v="0"/>
    <x v="1"/>
    <n v="84238.63"/>
    <n v="1"/>
    <m/>
    <m/>
    <x v="0"/>
  </r>
  <r>
    <n v="2025"/>
    <x v="2571"/>
    <s v="Champion"/>
    <x v="212"/>
    <x v="0"/>
    <x v="1"/>
    <n v="44"/>
    <x v="3"/>
    <n v="108724.98"/>
    <x v="0"/>
    <x v="1"/>
    <x v="0"/>
    <n v="72330.460000000006"/>
    <n v="1"/>
    <m/>
    <m/>
    <x v="0"/>
  </r>
  <r>
    <n v="2025"/>
    <x v="2572"/>
    <s v="Mazzanti"/>
    <x v="152"/>
    <x v="0"/>
    <x v="1"/>
    <n v="58"/>
    <x v="9"/>
    <n v="91285.13"/>
    <x v="2"/>
    <x v="0"/>
    <x v="0"/>
    <n v="26767.85"/>
    <n v="1"/>
    <m/>
    <m/>
    <x v="1"/>
  </r>
  <r>
    <n v="2025"/>
    <x v="2573"/>
    <s v="Macleod"/>
    <x v="156"/>
    <x v="1"/>
    <x v="1"/>
    <n v="40"/>
    <x v="0"/>
    <n v="0"/>
    <x v="2"/>
    <x v="0"/>
    <x v="0"/>
    <n v="164768.82"/>
    <n v="1"/>
    <m/>
    <m/>
    <x v="0"/>
  </r>
  <r>
    <n v="2025"/>
    <x v="2574"/>
    <s v="Lei"/>
    <x v="74"/>
    <x v="2"/>
    <x v="0"/>
    <n v="51"/>
    <x v="9"/>
    <n v="110610.41"/>
    <x v="2"/>
    <x v="1"/>
    <x v="0"/>
    <n v="1112.76"/>
    <n v="1"/>
    <m/>
    <m/>
    <x v="1"/>
  </r>
  <r>
    <n v="2025"/>
    <x v="2575"/>
    <s v="Lucchese"/>
    <x v="353"/>
    <x v="2"/>
    <x v="1"/>
    <n v="54"/>
    <x v="8"/>
    <n v="102994.04"/>
    <x v="0"/>
    <x v="0"/>
    <x v="1"/>
    <n v="176680.16"/>
    <n v="1"/>
    <m/>
    <m/>
    <x v="1"/>
  </r>
  <r>
    <n v="2025"/>
    <x v="2576"/>
    <s v="Lombardo"/>
    <x v="5"/>
    <x v="1"/>
    <x v="1"/>
    <n v="36"/>
    <x v="4"/>
    <n v="59893.85"/>
    <x v="2"/>
    <x v="0"/>
    <x v="1"/>
    <n v="43999.64"/>
    <n v="1"/>
    <m/>
    <m/>
    <x v="0"/>
  </r>
  <r>
    <n v="2025"/>
    <x v="2577"/>
    <s v="William"/>
    <x v="15"/>
    <x v="2"/>
    <x v="1"/>
    <n v="29"/>
    <x v="2"/>
    <n v="149318.54999999999"/>
    <x v="0"/>
    <x v="0"/>
    <x v="1"/>
    <n v="140746.13"/>
    <n v="1"/>
    <m/>
    <m/>
    <x v="2"/>
  </r>
  <r>
    <n v="2025"/>
    <x v="2578"/>
    <s v="Wright"/>
    <x v="37"/>
    <x v="0"/>
    <x v="0"/>
    <n v="32"/>
    <x v="1"/>
    <n v="116409.55"/>
    <x v="0"/>
    <x v="1"/>
    <x v="0"/>
    <n v="152790.92000000001"/>
    <n v="1"/>
    <m/>
    <m/>
    <x v="0"/>
  </r>
  <r>
    <n v="2025"/>
    <x v="2579"/>
    <s v="Ozoemena"/>
    <x v="421"/>
    <x v="2"/>
    <x v="1"/>
    <n v="30"/>
    <x v="10"/>
    <n v="127760.07"/>
    <x v="0"/>
    <x v="0"/>
    <x v="1"/>
    <n v="81537.850000000006"/>
    <n v="1"/>
    <m/>
    <m/>
    <x v="2"/>
  </r>
  <r>
    <n v="2025"/>
    <x v="2580"/>
    <s v="Boyle"/>
    <x v="351"/>
    <x v="2"/>
    <x v="0"/>
    <n v="38"/>
    <x v="5"/>
    <n v="132591.35999999999"/>
    <x v="0"/>
    <x v="0"/>
    <x v="0"/>
    <n v="7387.8"/>
    <n v="1"/>
    <m/>
    <m/>
    <x v="0"/>
  </r>
  <r>
    <n v="2025"/>
    <x v="2581"/>
    <s v="Chinwendu"/>
    <x v="134"/>
    <x v="0"/>
    <x v="1"/>
    <n v="31"/>
    <x v="10"/>
    <n v="0"/>
    <x v="2"/>
    <x v="0"/>
    <x v="1"/>
    <n v="183038.33"/>
    <n v="1"/>
    <m/>
    <m/>
    <x v="0"/>
  </r>
  <r>
    <n v="2025"/>
    <x v="2582"/>
    <s v="Uwaezuoke"/>
    <x v="52"/>
    <x v="0"/>
    <x v="0"/>
    <n v="46"/>
    <x v="8"/>
    <n v="113402.14"/>
    <x v="2"/>
    <x v="0"/>
    <x v="0"/>
    <n v="138849.06"/>
    <n v="1"/>
    <m/>
    <m/>
    <x v="1"/>
  </r>
  <r>
    <n v="2025"/>
    <x v="2583"/>
    <s v="Archambault"/>
    <x v="170"/>
    <x v="0"/>
    <x v="0"/>
    <n v="31"/>
    <x v="3"/>
    <n v="0"/>
    <x v="2"/>
    <x v="0"/>
    <x v="1"/>
    <n v="170333.38"/>
    <n v="1"/>
    <m/>
    <m/>
    <x v="0"/>
  </r>
  <r>
    <n v="2025"/>
    <x v="2584"/>
    <s v="Ko"/>
    <x v="256"/>
    <x v="0"/>
    <x v="1"/>
    <n v="40"/>
    <x v="10"/>
    <n v="0"/>
    <x v="0"/>
    <x v="1"/>
    <x v="1"/>
    <n v="60416.76"/>
    <n v="1"/>
    <m/>
    <m/>
    <x v="0"/>
  </r>
  <r>
    <n v="2025"/>
    <x v="2585"/>
    <s v="Udegbulam"/>
    <x v="251"/>
    <x v="0"/>
    <x v="1"/>
    <n v="28"/>
    <x v="9"/>
    <n v="0"/>
    <x v="2"/>
    <x v="0"/>
    <x v="0"/>
    <n v="100240.2"/>
    <n v="1"/>
    <m/>
    <m/>
    <x v="2"/>
  </r>
  <r>
    <n v="2025"/>
    <x v="2586"/>
    <s v="Greene"/>
    <x v="121"/>
    <x v="0"/>
    <x v="1"/>
    <n v="50"/>
    <x v="5"/>
    <n v="136953.47"/>
    <x v="0"/>
    <x v="0"/>
    <x v="0"/>
    <n v="2704.98"/>
    <n v="1"/>
    <m/>
    <m/>
    <x v="1"/>
  </r>
  <r>
    <n v="2025"/>
    <x v="2587"/>
    <s v="Hunter"/>
    <x v="313"/>
    <x v="0"/>
    <x v="1"/>
    <n v="33"/>
    <x v="2"/>
    <n v="0"/>
    <x v="2"/>
    <x v="1"/>
    <x v="0"/>
    <n v="68815.05"/>
    <n v="1"/>
    <m/>
    <m/>
    <x v="0"/>
  </r>
  <r>
    <n v="2025"/>
    <x v="2588"/>
    <s v="Blinova"/>
    <x v="288"/>
    <x v="0"/>
    <x v="1"/>
    <n v="32"/>
    <x v="8"/>
    <n v="0"/>
    <x v="0"/>
    <x v="0"/>
    <x v="0"/>
    <n v="64839.23"/>
    <n v="1"/>
    <m/>
    <m/>
    <x v="0"/>
  </r>
  <r>
    <n v="2025"/>
    <x v="2589"/>
    <s v="De Garis"/>
    <x v="143"/>
    <x v="0"/>
    <x v="1"/>
    <n v="44"/>
    <x v="2"/>
    <n v="123863.64"/>
    <x v="0"/>
    <x v="0"/>
    <x v="1"/>
    <n v="144494.94"/>
    <n v="1"/>
    <m/>
    <m/>
    <x v="0"/>
  </r>
  <r>
    <n v="2025"/>
    <x v="2590"/>
    <s v="Okwudiliolisa"/>
    <x v="291"/>
    <x v="1"/>
    <x v="1"/>
    <n v="22"/>
    <x v="3"/>
    <n v="120811.89"/>
    <x v="0"/>
    <x v="0"/>
    <x v="0"/>
    <n v="185510.34"/>
    <n v="1"/>
    <m/>
    <m/>
    <x v="2"/>
  </r>
  <r>
    <n v="2025"/>
    <x v="2591"/>
    <s v="Ts'ai"/>
    <x v="177"/>
    <x v="2"/>
    <x v="1"/>
    <n v="38"/>
    <x v="0"/>
    <n v="148430.54999999999"/>
    <x v="0"/>
    <x v="0"/>
    <x v="0"/>
    <n v="56055.72"/>
    <n v="1"/>
    <m/>
    <m/>
    <x v="0"/>
  </r>
  <r>
    <n v="2025"/>
    <x v="2592"/>
    <s v="Tuan"/>
    <x v="340"/>
    <x v="2"/>
    <x v="1"/>
    <n v="40"/>
    <x v="5"/>
    <n v="47869.69"/>
    <x v="2"/>
    <x v="0"/>
    <x v="0"/>
    <n v="155061.97"/>
    <n v="1"/>
    <m/>
    <m/>
    <x v="0"/>
  </r>
  <r>
    <n v="2025"/>
    <x v="2593"/>
    <s v="Tseng"/>
    <x v="272"/>
    <x v="2"/>
    <x v="1"/>
    <n v="53"/>
    <x v="3"/>
    <n v="150926.99"/>
    <x v="2"/>
    <x v="1"/>
    <x v="1"/>
    <n v="119817.19"/>
    <n v="1"/>
    <m/>
    <m/>
    <x v="1"/>
  </r>
  <r>
    <n v="2025"/>
    <x v="2594"/>
    <s v="Holmwood"/>
    <x v="246"/>
    <x v="2"/>
    <x v="0"/>
    <n v="47"/>
    <x v="5"/>
    <n v="103163.35"/>
    <x v="0"/>
    <x v="0"/>
    <x v="1"/>
    <n v="16259.64"/>
    <n v="1"/>
    <m/>
    <m/>
    <x v="1"/>
  </r>
  <r>
    <n v="2025"/>
    <x v="2595"/>
    <s v="Thompson"/>
    <x v="329"/>
    <x v="0"/>
    <x v="1"/>
    <n v="29"/>
    <x v="7"/>
    <n v="130206.28"/>
    <x v="0"/>
    <x v="0"/>
    <x v="1"/>
    <n v="184654.87"/>
    <n v="1"/>
    <m/>
    <m/>
    <x v="2"/>
  </r>
  <r>
    <n v="2025"/>
    <x v="2596"/>
    <s v="Y?"/>
    <x v="282"/>
    <x v="0"/>
    <x v="0"/>
    <n v="28"/>
    <x v="4"/>
    <n v="136674.51"/>
    <x v="2"/>
    <x v="1"/>
    <x v="1"/>
    <n v="5278.78"/>
    <n v="1"/>
    <m/>
    <m/>
    <x v="2"/>
  </r>
  <r>
    <n v="2025"/>
    <x v="2597"/>
    <s v="Chidubem"/>
    <x v="161"/>
    <x v="1"/>
    <x v="0"/>
    <n v="40"/>
    <x v="0"/>
    <n v="200322.45"/>
    <x v="0"/>
    <x v="0"/>
    <x v="0"/>
    <n v="113244.73"/>
    <n v="1"/>
    <m/>
    <m/>
    <x v="0"/>
  </r>
  <r>
    <n v="2025"/>
    <x v="2598"/>
    <s v="Trevisani"/>
    <x v="17"/>
    <x v="1"/>
    <x v="1"/>
    <n v="48"/>
    <x v="1"/>
    <n v="0"/>
    <x v="2"/>
    <x v="0"/>
    <x v="0"/>
    <n v="8908"/>
    <n v="1"/>
    <m/>
    <m/>
    <x v="1"/>
  </r>
  <r>
    <n v="2025"/>
    <x v="2599"/>
    <s v="Hsiung"/>
    <x v="46"/>
    <x v="1"/>
    <x v="1"/>
    <n v="62"/>
    <x v="3"/>
    <n v="80927.56"/>
    <x v="0"/>
    <x v="1"/>
    <x v="0"/>
    <n v="64490.67"/>
    <n v="1"/>
    <m/>
    <m/>
    <x v="3"/>
  </r>
  <r>
    <n v="2025"/>
    <x v="2600"/>
    <s v="Randall"/>
    <x v="212"/>
    <x v="0"/>
    <x v="0"/>
    <n v="24"/>
    <x v="7"/>
    <n v="0"/>
    <x v="1"/>
    <x v="0"/>
    <x v="1"/>
    <n v="154971.63"/>
    <n v="1"/>
    <m/>
    <m/>
    <x v="2"/>
  </r>
  <r>
    <n v="2025"/>
    <x v="2601"/>
    <s v="Leach"/>
    <x v="95"/>
    <x v="1"/>
    <x v="0"/>
    <n v="41"/>
    <x v="9"/>
    <n v="0"/>
    <x v="2"/>
    <x v="0"/>
    <x v="0"/>
    <n v="155786.39000000001"/>
    <n v="1"/>
    <m/>
    <m/>
    <x v="0"/>
  </r>
  <r>
    <n v="2025"/>
    <x v="2602"/>
    <s v="Godfrey"/>
    <x v="165"/>
    <x v="2"/>
    <x v="1"/>
    <n v="28"/>
    <x v="10"/>
    <n v="142574.71"/>
    <x v="2"/>
    <x v="0"/>
    <x v="1"/>
    <n v="129084.82"/>
    <n v="1"/>
    <m/>
    <m/>
    <x v="2"/>
  </r>
  <r>
    <n v="2025"/>
    <x v="2603"/>
    <s v="Wallace"/>
    <x v="154"/>
    <x v="2"/>
    <x v="0"/>
    <n v="34"/>
    <x v="3"/>
    <n v="160426.07"/>
    <x v="0"/>
    <x v="1"/>
    <x v="0"/>
    <n v="188533.11"/>
    <n v="1"/>
    <m/>
    <m/>
    <x v="0"/>
  </r>
  <r>
    <n v="2025"/>
    <x v="2604"/>
    <s v="Wei"/>
    <x v="231"/>
    <x v="0"/>
    <x v="1"/>
    <n v="25"/>
    <x v="8"/>
    <n v="116160.23"/>
    <x v="0"/>
    <x v="0"/>
    <x v="1"/>
    <n v="13411.67"/>
    <n v="1"/>
    <m/>
    <m/>
    <x v="2"/>
  </r>
  <r>
    <n v="2025"/>
    <x v="2605"/>
    <s v="Mitchell"/>
    <x v="14"/>
    <x v="1"/>
    <x v="0"/>
    <n v="34"/>
    <x v="8"/>
    <n v="98683.47"/>
    <x v="2"/>
    <x v="0"/>
    <x v="1"/>
    <n v="15733.19"/>
    <n v="1"/>
    <m/>
    <m/>
    <x v="0"/>
  </r>
  <r>
    <n v="2025"/>
    <x v="2606"/>
    <s v="Light"/>
    <x v="67"/>
    <x v="0"/>
    <x v="1"/>
    <n v="32"/>
    <x v="6"/>
    <n v="118829.03"/>
    <x v="2"/>
    <x v="0"/>
    <x v="0"/>
    <n v="73127.61"/>
    <n v="1"/>
    <m/>
    <m/>
    <x v="0"/>
  </r>
  <r>
    <n v="2025"/>
    <x v="2607"/>
    <s v="Capon"/>
    <x v="90"/>
    <x v="0"/>
    <x v="1"/>
    <n v="31"/>
    <x v="1"/>
    <n v="118870.92"/>
    <x v="0"/>
    <x v="0"/>
    <x v="1"/>
    <n v="101704.19"/>
    <n v="1"/>
    <m/>
    <m/>
    <x v="0"/>
  </r>
  <r>
    <n v="2025"/>
    <x v="2608"/>
    <s v="Hou"/>
    <x v="330"/>
    <x v="0"/>
    <x v="1"/>
    <n v="32"/>
    <x v="1"/>
    <n v="0"/>
    <x v="0"/>
    <x v="0"/>
    <x v="0"/>
    <n v="101986.16"/>
    <n v="1"/>
    <m/>
    <m/>
    <x v="0"/>
  </r>
  <r>
    <n v="2025"/>
    <x v="2609"/>
    <s v="Rowe"/>
    <x v="119"/>
    <x v="0"/>
    <x v="0"/>
    <n v="46"/>
    <x v="0"/>
    <n v="0"/>
    <x v="0"/>
    <x v="0"/>
    <x v="0"/>
    <n v="114442.66"/>
    <n v="1"/>
    <m/>
    <m/>
    <x v="1"/>
  </r>
  <r>
    <n v="2025"/>
    <x v="2610"/>
    <s v="Holloway"/>
    <x v="119"/>
    <x v="0"/>
    <x v="1"/>
    <n v="38"/>
    <x v="4"/>
    <n v="107192.38"/>
    <x v="0"/>
    <x v="0"/>
    <x v="0"/>
    <n v="15669.17"/>
    <n v="1"/>
    <m/>
    <m/>
    <x v="0"/>
  </r>
  <r>
    <n v="2025"/>
    <x v="2611"/>
    <s v="O'Sullivan"/>
    <x v="300"/>
    <x v="0"/>
    <x v="1"/>
    <n v="42"/>
    <x v="6"/>
    <n v="108010.78"/>
    <x v="0"/>
    <x v="0"/>
    <x v="0"/>
    <n v="157486.1"/>
    <n v="1"/>
    <m/>
    <m/>
    <x v="0"/>
  </r>
  <r>
    <n v="2025"/>
    <x v="2612"/>
    <s v="Udinesi"/>
    <x v="46"/>
    <x v="1"/>
    <x v="1"/>
    <n v="34"/>
    <x v="6"/>
    <n v="0"/>
    <x v="2"/>
    <x v="1"/>
    <x v="1"/>
    <n v="131281.28"/>
    <n v="1"/>
    <m/>
    <m/>
    <x v="0"/>
  </r>
  <r>
    <n v="2025"/>
    <x v="2613"/>
    <s v="Nwebube"/>
    <x v="221"/>
    <x v="0"/>
    <x v="1"/>
    <n v="26"/>
    <x v="3"/>
    <n v="129837.72"/>
    <x v="2"/>
    <x v="1"/>
    <x v="0"/>
    <n v="197001.15"/>
    <n v="1"/>
    <m/>
    <m/>
    <x v="2"/>
  </r>
  <r>
    <n v="2025"/>
    <x v="2614"/>
    <s v="Chibueze"/>
    <x v="292"/>
    <x v="2"/>
    <x v="0"/>
    <n v="58"/>
    <x v="6"/>
    <n v="106458.31"/>
    <x v="3"/>
    <x v="0"/>
    <x v="1"/>
    <n v="128881.87"/>
    <n v="1"/>
    <m/>
    <m/>
    <x v="1"/>
  </r>
  <r>
    <n v="2025"/>
    <x v="2615"/>
    <s v="Walker"/>
    <x v="250"/>
    <x v="0"/>
    <x v="1"/>
    <n v="63"/>
    <x v="9"/>
    <n v="97009.15"/>
    <x v="0"/>
    <x v="0"/>
    <x v="0"/>
    <n v="85101"/>
    <n v="1"/>
    <m/>
    <m/>
    <x v="3"/>
  </r>
  <r>
    <n v="2025"/>
    <x v="2616"/>
    <s v="Gregory"/>
    <x v="223"/>
    <x v="1"/>
    <x v="1"/>
    <n v="35"/>
    <x v="9"/>
    <n v="122929.42"/>
    <x v="2"/>
    <x v="1"/>
    <x v="1"/>
    <n v="149822.04"/>
    <n v="1"/>
    <m/>
    <m/>
    <x v="0"/>
  </r>
  <r>
    <n v="2025"/>
    <x v="2617"/>
    <s v="Kuo"/>
    <x v="272"/>
    <x v="2"/>
    <x v="1"/>
    <n v="45"/>
    <x v="5"/>
    <n v="152296.82999999999"/>
    <x v="3"/>
    <x v="1"/>
    <x v="0"/>
    <n v="108040.86"/>
    <n v="1"/>
    <m/>
    <m/>
    <x v="0"/>
  </r>
  <r>
    <n v="2025"/>
    <x v="2618"/>
    <s v="Wilson"/>
    <x v="188"/>
    <x v="0"/>
    <x v="0"/>
    <n v="30"/>
    <x v="1"/>
    <n v="0"/>
    <x v="2"/>
    <x v="1"/>
    <x v="1"/>
    <n v="135795.53"/>
    <n v="1"/>
    <m/>
    <m/>
    <x v="2"/>
  </r>
  <r>
    <n v="2025"/>
    <x v="2619"/>
    <s v="Lanford"/>
    <x v="4"/>
    <x v="1"/>
    <x v="1"/>
    <n v="49"/>
    <x v="2"/>
    <n v="0"/>
    <x v="0"/>
    <x v="1"/>
    <x v="1"/>
    <n v="25867.67"/>
    <n v="1"/>
    <m/>
    <m/>
    <x v="1"/>
  </r>
  <r>
    <n v="2025"/>
    <x v="2620"/>
    <s v="Meng"/>
    <x v="59"/>
    <x v="0"/>
    <x v="1"/>
    <n v="35"/>
    <x v="5"/>
    <n v="128993.76"/>
    <x v="2"/>
    <x v="0"/>
    <x v="1"/>
    <n v="130483.56"/>
    <n v="1"/>
    <m/>
    <m/>
    <x v="0"/>
  </r>
  <r>
    <n v="2025"/>
    <x v="2621"/>
    <s v="Yeh"/>
    <x v="353"/>
    <x v="0"/>
    <x v="0"/>
    <n v="36"/>
    <x v="8"/>
    <n v="0"/>
    <x v="0"/>
    <x v="0"/>
    <x v="1"/>
    <n v="183479.12"/>
    <n v="1"/>
    <m/>
    <m/>
    <x v="0"/>
  </r>
  <r>
    <n v="2025"/>
    <x v="2622"/>
    <s v="Onwuatuegwu"/>
    <x v="203"/>
    <x v="2"/>
    <x v="1"/>
    <n v="27"/>
    <x v="10"/>
    <n v="185267.45"/>
    <x v="2"/>
    <x v="0"/>
    <x v="0"/>
    <n v="77027.34"/>
    <n v="1"/>
    <m/>
    <m/>
    <x v="2"/>
  </r>
  <r>
    <n v="2025"/>
    <x v="2623"/>
    <s v="Goliwe"/>
    <x v="88"/>
    <x v="0"/>
    <x v="0"/>
    <n v="28"/>
    <x v="9"/>
    <n v="0"/>
    <x v="2"/>
    <x v="1"/>
    <x v="1"/>
    <n v="94141.75"/>
    <n v="1"/>
    <m/>
    <m/>
    <x v="2"/>
  </r>
  <r>
    <n v="2025"/>
    <x v="2624"/>
    <s v="Anthony"/>
    <x v="97"/>
    <x v="1"/>
    <x v="0"/>
    <n v="29"/>
    <x v="6"/>
    <n v="116805.82"/>
    <x v="0"/>
    <x v="1"/>
    <x v="1"/>
    <n v="4092.75"/>
    <n v="1"/>
    <m/>
    <m/>
    <x v="2"/>
  </r>
  <r>
    <n v="2025"/>
    <x v="2625"/>
    <s v="Scott"/>
    <x v="162"/>
    <x v="2"/>
    <x v="1"/>
    <n v="29"/>
    <x v="8"/>
    <n v="129750.68"/>
    <x v="0"/>
    <x v="0"/>
    <x v="1"/>
    <n v="109257.59"/>
    <n v="1"/>
    <m/>
    <m/>
    <x v="2"/>
  </r>
  <r>
    <n v="2025"/>
    <x v="2626"/>
    <s v="Genovese"/>
    <x v="224"/>
    <x v="2"/>
    <x v="0"/>
    <n v="29"/>
    <x v="0"/>
    <n v="129177.01"/>
    <x v="2"/>
    <x v="1"/>
    <x v="0"/>
    <n v="104617.99"/>
    <n v="1"/>
    <m/>
    <m/>
    <x v="2"/>
  </r>
  <r>
    <n v="2025"/>
    <x v="2627"/>
    <s v="Onyeorulu"/>
    <x v="26"/>
    <x v="2"/>
    <x v="1"/>
    <n v="25"/>
    <x v="5"/>
    <n v="82506.720000000001"/>
    <x v="2"/>
    <x v="0"/>
    <x v="1"/>
    <n v="167705.07"/>
    <n v="1"/>
    <m/>
    <m/>
    <x v="2"/>
  </r>
  <r>
    <n v="2025"/>
    <x v="2628"/>
    <s v="Myers"/>
    <x v="177"/>
    <x v="2"/>
    <x v="1"/>
    <n v="48"/>
    <x v="0"/>
    <n v="107247.69"/>
    <x v="0"/>
    <x v="0"/>
    <x v="0"/>
    <n v="103712.05"/>
    <n v="1"/>
    <m/>
    <m/>
    <x v="1"/>
  </r>
  <r>
    <n v="2025"/>
    <x v="2629"/>
    <s v="Davey"/>
    <x v="387"/>
    <x v="1"/>
    <x v="0"/>
    <n v="42"/>
    <x v="6"/>
    <n v="0"/>
    <x v="0"/>
    <x v="1"/>
    <x v="1"/>
    <n v="161242.99"/>
    <n v="1"/>
    <m/>
    <m/>
    <x v="0"/>
  </r>
  <r>
    <n v="2025"/>
    <x v="2630"/>
    <s v="Parsons"/>
    <x v="319"/>
    <x v="2"/>
    <x v="0"/>
    <n v="36"/>
    <x v="6"/>
    <n v="157780.93"/>
    <x v="2"/>
    <x v="0"/>
    <x v="1"/>
    <n v="6089.13"/>
    <n v="1"/>
    <m/>
    <m/>
    <x v="0"/>
  </r>
  <r>
    <n v="2025"/>
    <x v="2631"/>
    <s v="Chikere"/>
    <x v="205"/>
    <x v="0"/>
    <x v="1"/>
    <n v="35"/>
    <x v="1"/>
    <n v="172170.36"/>
    <x v="0"/>
    <x v="0"/>
    <x v="0"/>
    <n v="159777.37"/>
    <n v="1"/>
    <m/>
    <m/>
    <x v="0"/>
  </r>
  <r>
    <n v="2025"/>
    <x v="2632"/>
    <s v="Hs?eh"/>
    <x v="276"/>
    <x v="1"/>
    <x v="1"/>
    <n v="48"/>
    <x v="0"/>
    <n v="0"/>
    <x v="2"/>
    <x v="0"/>
    <x v="0"/>
    <n v="7919.08"/>
    <n v="1"/>
    <m/>
    <m/>
    <x v="1"/>
  </r>
  <r>
    <n v="2025"/>
    <x v="2633"/>
    <s v="Sal"/>
    <x v="392"/>
    <x v="0"/>
    <x v="1"/>
    <n v="41"/>
    <x v="1"/>
    <n v="0"/>
    <x v="0"/>
    <x v="0"/>
    <x v="0"/>
    <n v="188274.6"/>
    <n v="1"/>
    <m/>
    <m/>
    <x v="0"/>
  </r>
  <r>
    <n v="2025"/>
    <x v="2634"/>
    <s v="Ts'ai"/>
    <x v="63"/>
    <x v="1"/>
    <x v="0"/>
    <n v="42"/>
    <x v="9"/>
    <n v="75361.440000000002"/>
    <x v="0"/>
    <x v="0"/>
    <x v="1"/>
    <n v="27608.12"/>
    <n v="1"/>
    <m/>
    <m/>
    <x v="0"/>
  </r>
  <r>
    <n v="2025"/>
    <x v="2635"/>
    <s v="Witt"/>
    <x v="161"/>
    <x v="0"/>
    <x v="0"/>
    <n v="27"/>
    <x v="4"/>
    <n v="0"/>
    <x v="2"/>
    <x v="0"/>
    <x v="0"/>
    <n v="183569.25"/>
    <n v="1"/>
    <m/>
    <m/>
    <x v="2"/>
  </r>
  <r>
    <n v="2025"/>
    <x v="2636"/>
    <s v="Skelton"/>
    <x v="249"/>
    <x v="1"/>
    <x v="1"/>
    <n v="30"/>
    <x v="0"/>
    <n v="0"/>
    <x v="2"/>
    <x v="0"/>
    <x v="0"/>
    <n v="145537.32"/>
    <n v="1"/>
    <m/>
    <m/>
    <x v="2"/>
  </r>
  <r>
    <n v="2025"/>
    <x v="2637"/>
    <s v="Kazantseva"/>
    <x v="83"/>
    <x v="0"/>
    <x v="0"/>
    <n v="29"/>
    <x v="10"/>
    <n v="98263.46"/>
    <x v="2"/>
    <x v="0"/>
    <x v="1"/>
    <n v="164717.95000000001"/>
    <n v="1"/>
    <m/>
    <m/>
    <x v="2"/>
  </r>
  <r>
    <n v="2025"/>
    <x v="2638"/>
    <s v="Bowhay"/>
    <x v="233"/>
    <x v="0"/>
    <x v="1"/>
    <n v="43"/>
    <x v="9"/>
    <n v="0"/>
    <x v="2"/>
    <x v="0"/>
    <x v="0"/>
    <n v="76357.429999999993"/>
    <n v="1"/>
    <m/>
    <m/>
    <x v="0"/>
  </r>
  <r>
    <n v="2025"/>
    <x v="2639"/>
    <s v="Beyer"/>
    <x v="170"/>
    <x v="2"/>
    <x v="0"/>
    <n v="40"/>
    <x v="6"/>
    <n v="109308.79"/>
    <x v="2"/>
    <x v="0"/>
    <x v="1"/>
    <n v="120158.72"/>
    <n v="1"/>
    <m/>
    <m/>
    <x v="0"/>
  </r>
  <r>
    <n v="2025"/>
    <x v="2640"/>
    <s v="Fries"/>
    <x v="107"/>
    <x v="1"/>
    <x v="0"/>
    <n v="31"/>
    <x v="2"/>
    <n v="0"/>
    <x v="2"/>
    <x v="0"/>
    <x v="1"/>
    <n v="151843.54"/>
    <n v="1"/>
    <m/>
    <m/>
    <x v="0"/>
  </r>
  <r>
    <n v="2025"/>
    <x v="2641"/>
    <s v="Tao"/>
    <x v="100"/>
    <x v="2"/>
    <x v="0"/>
    <n v="28"/>
    <x v="5"/>
    <n v="164365.44"/>
    <x v="0"/>
    <x v="1"/>
    <x v="0"/>
    <n v="5698.97"/>
    <n v="1"/>
    <m/>
    <m/>
    <x v="2"/>
  </r>
  <r>
    <n v="2025"/>
    <x v="2642"/>
    <s v="Kaodilinakachukwu"/>
    <x v="45"/>
    <x v="1"/>
    <x v="0"/>
    <n v="22"/>
    <x v="8"/>
    <n v="98800"/>
    <x v="0"/>
    <x v="0"/>
    <x v="1"/>
    <n v="122865.55"/>
    <n v="1"/>
    <m/>
    <m/>
    <x v="2"/>
  </r>
  <r>
    <n v="2025"/>
    <x v="2643"/>
    <s v="Ni"/>
    <x v="278"/>
    <x v="0"/>
    <x v="1"/>
    <n v="27"/>
    <x v="4"/>
    <n v="193125.85"/>
    <x v="0"/>
    <x v="0"/>
    <x v="0"/>
    <n v="152665.85"/>
    <n v="1"/>
    <m/>
    <m/>
    <x v="2"/>
  </r>
  <r>
    <n v="2025"/>
    <x v="2644"/>
    <s v="Hsueh"/>
    <x v="328"/>
    <x v="0"/>
    <x v="1"/>
    <n v="27"/>
    <x v="8"/>
    <n v="51522.75"/>
    <x v="0"/>
    <x v="1"/>
    <x v="0"/>
    <n v="192131.77"/>
    <n v="1"/>
    <m/>
    <m/>
    <x v="2"/>
  </r>
  <r>
    <n v="2025"/>
    <x v="2645"/>
    <s v="Connely"/>
    <x v="294"/>
    <x v="0"/>
    <x v="1"/>
    <n v="23"/>
    <x v="8"/>
    <n v="84284.479999999996"/>
    <x v="2"/>
    <x v="0"/>
    <x v="0"/>
    <n v="62851.6"/>
    <n v="1"/>
    <m/>
    <m/>
    <x v="2"/>
  </r>
  <r>
    <n v="2025"/>
    <x v="2646"/>
    <s v="Becker"/>
    <x v="402"/>
    <x v="1"/>
    <x v="0"/>
    <n v="39"/>
    <x v="8"/>
    <n v="0"/>
    <x v="2"/>
    <x v="0"/>
    <x v="1"/>
    <n v="140941.47"/>
    <n v="1"/>
    <m/>
    <m/>
    <x v="0"/>
  </r>
  <r>
    <n v="2025"/>
    <x v="2647"/>
    <s v="Clayton"/>
    <x v="115"/>
    <x v="0"/>
    <x v="1"/>
    <n v="51"/>
    <x v="9"/>
    <n v="119889.84"/>
    <x v="0"/>
    <x v="1"/>
    <x v="1"/>
    <n v="56767.67"/>
    <n v="1"/>
    <m/>
    <m/>
    <x v="1"/>
  </r>
  <r>
    <n v="2025"/>
    <x v="2648"/>
    <s v="Connolly"/>
    <x v="237"/>
    <x v="0"/>
    <x v="1"/>
    <n v="21"/>
    <x v="4"/>
    <n v="137910.45000000001"/>
    <x v="0"/>
    <x v="0"/>
    <x v="0"/>
    <n v="177235.23"/>
    <n v="1"/>
    <m/>
    <m/>
    <x v="2"/>
  </r>
  <r>
    <n v="2025"/>
    <x v="2649"/>
    <s v="Graham"/>
    <x v="15"/>
    <x v="0"/>
    <x v="0"/>
    <n v="37"/>
    <x v="5"/>
    <n v="0"/>
    <x v="2"/>
    <x v="0"/>
    <x v="1"/>
    <n v="86242.18"/>
    <n v="1"/>
    <m/>
    <m/>
    <x v="0"/>
  </r>
  <r>
    <n v="2025"/>
    <x v="2650"/>
    <s v="Ch'ien"/>
    <x v="17"/>
    <x v="0"/>
    <x v="1"/>
    <n v="33"/>
    <x v="8"/>
    <n v="100116.82"/>
    <x v="0"/>
    <x v="0"/>
    <x v="1"/>
    <n v="34215.58"/>
    <n v="1"/>
    <m/>
    <m/>
    <x v="0"/>
  </r>
  <r>
    <n v="2025"/>
    <x v="2651"/>
    <s v="Manfrin"/>
    <x v="4"/>
    <x v="2"/>
    <x v="1"/>
    <n v="40"/>
    <x v="4"/>
    <n v="166082.15"/>
    <x v="2"/>
    <x v="1"/>
    <x v="0"/>
    <n v="44406.17"/>
    <n v="1"/>
    <m/>
    <m/>
    <x v="0"/>
  </r>
  <r>
    <n v="2025"/>
    <x v="2652"/>
    <s v="Kuo"/>
    <x v="51"/>
    <x v="0"/>
    <x v="0"/>
    <n v="38"/>
    <x v="10"/>
    <n v="0"/>
    <x v="2"/>
    <x v="0"/>
    <x v="1"/>
    <n v="165196.65"/>
    <n v="1"/>
    <m/>
    <m/>
    <x v="0"/>
  </r>
  <r>
    <n v="2025"/>
    <x v="2653"/>
    <s v="Fomin"/>
    <x v="87"/>
    <x v="1"/>
    <x v="1"/>
    <n v="26"/>
    <x v="6"/>
    <n v="0"/>
    <x v="0"/>
    <x v="0"/>
    <x v="1"/>
    <n v="34542.410000000003"/>
    <n v="1"/>
    <m/>
    <m/>
    <x v="2"/>
  </r>
  <r>
    <n v="2025"/>
    <x v="2654"/>
    <s v="Chamberlain"/>
    <x v="422"/>
    <x v="0"/>
    <x v="1"/>
    <n v="44"/>
    <x v="6"/>
    <n v="148595.54999999999"/>
    <x v="0"/>
    <x v="0"/>
    <x v="1"/>
    <n v="74838.64"/>
    <n v="1"/>
    <m/>
    <m/>
    <x v="0"/>
  </r>
  <r>
    <n v="2025"/>
    <x v="2655"/>
    <s v="Barber"/>
    <x v="4"/>
    <x v="2"/>
    <x v="1"/>
    <n v="53"/>
    <x v="0"/>
    <n v="94078.97"/>
    <x v="2"/>
    <x v="0"/>
    <x v="1"/>
    <n v="36980.54"/>
    <n v="1"/>
    <m/>
    <m/>
    <x v="1"/>
  </r>
  <r>
    <n v="2025"/>
    <x v="2656"/>
    <s v="Zimmer"/>
    <x v="279"/>
    <x v="1"/>
    <x v="0"/>
    <n v="34"/>
    <x v="8"/>
    <n v="0"/>
    <x v="2"/>
    <x v="1"/>
    <x v="0"/>
    <n v="111676.63"/>
    <n v="1"/>
    <m/>
    <m/>
    <x v="0"/>
  </r>
  <r>
    <n v="2025"/>
    <x v="2657"/>
    <s v="Brazenor"/>
    <x v="101"/>
    <x v="0"/>
    <x v="1"/>
    <n v="29"/>
    <x v="9"/>
    <n v="0"/>
    <x v="0"/>
    <x v="0"/>
    <x v="0"/>
    <n v="25858.68"/>
    <n v="1"/>
    <m/>
    <m/>
    <x v="2"/>
  </r>
  <r>
    <n v="2025"/>
    <x v="2658"/>
    <s v="Cocci"/>
    <x v="94"/>
    <x v="2"/>
    <x v="1"/>
    <n v="40"/>
    <x v="0"/>
    <n v="164948.98000000001"/>
    <x v="1"/>
    <x v="1"/>
    <x v="1"/>
    <n v="177028"/>
    <n v="1"/>
    <m/>
    <m/>
    <x v="0"/>
  </r>
  <r>
    <n v="2025"/>
    <x v="2659"/>
    <s v="Caldwell"/>
    <x v="81"/>
    <x v="0"/>
    <x v="0"/>
    <n v="62"/>
    <x v="4"/>
    <n v="140549.4"/>
    <x v="0"/>
    <x v="0"/>
    <x v="1"/>
    <n v="30990.16"/>
    <n v="1"/>
    <m/>
    <m/>
    <x v="3"/>
  </r>
  <r>
    <n v="2025"/>
    <x v="2660"/>
    <s v="Yirawala"/>
    <x v="168"/>
    <x v="0"/>
    <x v="0"/>
    <n v="44"/>
    <x v="0"/>
    <n v="152509.25"/>
    <x v="0"/>
    <x v="0"/>
    <x v="0"/>
    <n v="136915.15"/>
    <n v="1"/>
    <m/>
    <m/>
    <x v="0"/>
  </r>
  <r>
    <n v="2025"/>
    <x v="2661"/>
    <s v="Donaldson"/>
    <x v="56"/>
    <x v="0"/>
    <x v="0"/>
    <n v="28"/>
    <x v="0"/>
    <n v="191864.51"/>
    <x v="0"/>
    <x v="0"/>
    <x v="1"/>
    <n v="108457.99"/>
    <n v="1"/>
    <m/>
    <m/>
    <x v="2"/>
  </r>
  <r>
    <n v="2025"/>
    <x v="2662"/>
    <s v="Ozerova"/>
    <x v="22"/>
    <x v="0"/>
    <x v="0"/>
    <n v="44"/>
    <x v="2"/>
    <n v="96418.09"/>
    <x v="0"/>
    <x v="1"/>
    <x v="1"/>
    <n v="131609.48000000001"/>
    <n v="1"/>
    <m/>
    <m/>
    <x v="0"/>
  </r>
  <r>
    <n v="2025"/>
    <x v="2663"/>
    <s v="Bruce"/>
    <x v="271"/>
    <x v="1"/>
    <x v="1"/>
    <n v="32"/>
    <x v="0"/>
    <n v="131945.94"/>
    <x v="0"/>
    <x v="1"/>
    <x v="0"/>
    <n v="159737.56"/>
    <n v="1"/>
    <m/>
    <m/>
    <x v="0"/>
  </r>
  <r>
    <n v="2025"/>
    <x v="2664"/>
    <s v="Kang"/>
    <x v="129"/>
    <x v="0"/>
    <x v="1"/>
    <n v="29"/>
    <x v="6"/>
    <n v="0"/>
    <x v="2"/>
    <x v="0"/>
    <x v="0"/>
    <n v="142238.54"/>
    <n v="1"/>
    <m/>
    <m/>
    <x v="2"/>
  </r>
  <r>
    <n v="2025"/>
    <x v="2665"/>
    <s v="Rossi"/>
    <x v="303"/>
    <x v="2"/>
    <x v="1"/>
    <n v="30"/>
    <x v="9"/>
    <n v="142910.15"/>
    <x v="0"/>
    <x v="0"/>
    <x v="1"/>
    <n v="105890.55"/>
    <n v="1"/>
    <m/>
    <m/>
    <x v="2"/>
  </r>
  <r>
    <n v="2025"/>
    <x v="2666"/>
    <s v="Ts'ai"/>
    <x v="403"/>
    <x v="0"/>
    <x v="0"/>
    <n v="37"/>
    <x v="3"/>
    <n v="0"/>
    <x v="2"/>
    <x v="0"/>
    <x v="0"/>
    <n v="194270.91"/>
    <n v="1"/>
    <m/>
    <m/>
    <x v="0"/>
  </r>
  <r>
    <n v="2025"/>
    <x v="2667"/>
    <s v="Moran"/>
    <x v="116"/>
    <x v="0"/>
    <x v="1"/>
    <n v="35"/>
    <x v="6"/>
    <n v="146311.57999999999"/>
    <x v="0"/>
    <x v="0"/>
    <x v="0"/>
    <n v="105443.47"/>
    <n v="1"/>
    <m/>
    <m/>
    <x v="0"/>
  </r>
  <r>
    <n v="2025"/>
    <x v="2668"/>
    <s v="Jennings"/>
    <x v="85"/>
    <x v="0"/>
    <x v="1"/>
    <n v="52"/>
    <x v="0"/>
    <n v="87894.26"/>
    <x v="0"/>
    <x v="0"/>
    <x v="1"/>
    <n v="173899.42"/>
    <n v="1"/>
    <m/>
    <m/>
    <x v="1"/>
  </r>
  <r>
    <n v="2025"/>
    <x v="2669"/>
    <s v="Tokareva"/>
    <x v="55"/>
    <x v="0"/>
    <x v="0"/>
    <n v="19"/>
    <x v="8"/>
    <n v="97445.49"/>
    <x v="2"/>
    <x v="0"/>
    <x v="1"/>
    <n v="122823.34"/>
    <n v="1"/>
    <m/>
    <m/>
    <x v="2"/>
  </r>
  <r>
    <n v="2025"/>
    <x v="2670"/>
    <s v="Pagnotto"/>
    <x v="287"/>
    <x v="0"/>
    <x v="0"/>
    <n v="64"/>
    <x v="9"/>
    <n v="0"/>
    <x v="0"/>
    <x v="1"/>
    <x v="0"/>
    <n v="13181.37"/>
    <n v="1"/>
    <m/>
    <m/>
    <x v="3"/>
  </r>
  <r>
    <n v="2025"/>
    <x v="2671"/>
    <s v="Castella"/>
    <x v="197"/>
    <x v="1"/>
    <x v="1"/>
    <n v="35"/>
    <x v="3"/>
    <n v="0"/>
    <x v="2"/>
    <x v="1"/>
    <x v="0"/>
    <n v="140780.79999999999"/>
    <n v="1"/>
    <m/>
    <m/>
    <x v="0"/>
  </r>
  <r>
    <n v="2025"/>
    <x v="2672"/>
    <s v="Du Cane"/>
    <x v="251"/>
    <x v="0"/>
    <x v="1"/>
    <n v="34"/>
    <x v="0"/>
    <n v="154485.74"/>
    <x v="2"/>
    <x v="1"/>
    <x v="1"/>
    <n v="78560.639999999999"/>
    <n v="1"/>
    <m/>
    <m/>
    <x v="0"/>
  </r>
  <r>
    <n v="2025"/>
    <x v="2673"/>
    <s v="Ferguson"/>
    <x v="51"/>
    <x v="0"/>
    <x v="1"/>
    <n v="50"/>
    <x v="0"/>
    <n v="115625.07"/>
    <x v="0"/>
    <x v="0"/>
    <x v="1"/>
    <n v="185855.21"/>
    <n v="1"/>
    <m/>
    <m/>
    <x v="1"/>
  </r>
  <r>
    <n v="2025"/>
    <x v="2674"/>
    <s v="Odinakachukwu"/>
    <x v="36"/>
    <x v="0"/>
    <x v="1"/>
    <n v="25"/>
    <x v="3"/>
    <n v="108396.67"/>
    <x v="0"/>
    <x v="0"/>
    <x v="1"/>
    <n v="128276.95"/>
    <n v="1"/>
    <m/>
    <m/>
    <x v="2"/>
  </r>
  <r>
    <n v="2025"/>
    <x v="2675"/>
    <s v="Woronoff"/>
    <x v="237"/>
    <x v="2"/>
    <x v="1"/>
    <n v="38"/>
    <x v="8"/>
    <n v="65095.41"/>
    <x v="2"/>
    <x v="0"/>
    <x v="0"/>
    <n v="140197.42000000001"/>
    <n v="1"/>
    <m/>
    <m/>
    <x v="0"/>
  </r>
  <r>
    <n v="2025"/>
    <x v="2676"/>
    <s v="Meng"/>
    <x v="136"/>
    <x v="2"/>
    <x v="1"/>
    <n v="43"/>
    <x v="1"/>
    <n v="103018.45"/>
    <x v="0"/>
    <x v="0"/>
    <x v="1"/>
    <n v="32462.39"/>
    <n v="1"/>
    <m/>
    <m/>
    <x v="0"/>
  </r>
  <r>
    <n v="2025"/>
    <x v="2677"/>
    <s v="Sinclair"/>
    <x v="344"/>
    <x v="0"/>
    <x v="0"/>
    <n v="38"/>
    <x v="7"/>
    <n v="84764.79"/>
    <x v="0"/>
    <x v="0"/>
    <x v="0"/>
    <n v="162253.9"/>
    <n v="1"/>
    <m/>
    <m/>
    <x v="0"/>
  </r>
  <r>
    <n v="2025"/>
    <x v="2678"/>
    <s v="Hsu"/>
    <x v="307"/>
    <x v="0"/>
    <x v="0"/>
    <n v="38"/>
    <x v="7"/>
    <n v="0"/>
    <x v="2"/>
    <x v="0"/>
    <x v="1"/>
    <n v="30498.7"/>
    <n v="1"/>
    <m/>
    <m/>
    <x v="0"/>
  </r>
  <r>
    <n v="2025"/>
    <x v="2679"/>
    <s v="Panicucci"/>
    <x v="32"/>
    <x v="1"/>
    <x v="0"/>
    <n v="35"/>
    <x v="4"/>
    <n v="115680.81"/>
    <x v="0"/>
    <x v="0"/>
    <x v="0"/>
    <n v="90280.7"/>
    <n v="1"/>
    <m/>
    <m/>
    <x v="0"/>
  </r>
  <r>
    <n v="2025"/>
    <x v="2680"/>
    <s v="Burns"/>
    <x v="107"/>
    <x v="0"/>
    <x v="0"/>
    <n v="39"/>
    <x v="8"/>
    <n v="0"/>
    <x v="2"/>
    <x v="0"/>
    <x v="1"/>
    <n v="32615.21"/>
    <n v="1"/>
    <m/>
    <m/>
    <x v="0"/>
  </r>
  <r>
    <n v="2025"/>
    <x v="2681"/>
    <s v="Onodugoadiegbemma"/>
    <x v="166"/>
    <x v="2"/>
    <x v="1"/>
    <n v="36"/>
    <x v="8"/>
    <n v="73088.06"/>
    <x v="2"/>
    <x v="1"/>
    <x v="1"/>
    <n v="196142.26"/>
    <n v="1"/>
    <m/>
    <m/>
    <x v="0"/>
  </r>
  <r>
    <n v="2025"/>
    <x v="2682"/>
    <s v="Darling"/>
    <x v="52"/>
    <x v="2"/>
    <x v="0"/>
    <n v="27"/>
    <x v="6"/>
    <n v="150905.03"/>
    <x v="2"/>
    <x v="0"/>
    <x v="1"/>
    <n v="16998.72"/>
    <n v="1"/>
    <m/>
    <m/>
    <x v="2"/>
  </r>
  <r>
    <n v="2025"/>
    <x v="2683"/>
    <s v="Maggard"/>
    <x v="4"/>
    <x v="1"/>
    <x v="0"/>
    <n v="23"/>
    <x v="9"/>
    <n v="143054.85"/>
    <x v="0"/>
    <x v="1"/>
    <x v="0"/>
    <n v="62980.959999999999"/>
    <n v="1"/>
    <m/>
    <m/>
    <x v="2"/>
  </r>
  <r>
    <n v="2025"/>
    <x v="2684"/>
    <s v="Thomas"/>
    <x v="27"/>
    <x v="1"/>
    <x v="0"/>
    <n v="28"/>
    <x v="3"/>
    <n v="0"/>
    <x v="2"/>
    <x v="1"/>
    <x v="1"/>
    <n v="185660.3"/>
    <n v="1"/>
    <m/>
    <m/>
    <x v="2"/>
  </r>
  <r>
    <n v="2025"/>
    <x v="2685"/>
    <s v="Lettiere"/>
    <x v="331"/>
    <x v="0"/>
    <x v="1"/>
    <n v="60"/>
    <x v="5"/>
    <n v="0"/>
    <x v="2"/>
    <x v="0"/>
    <x v="0"/>
    <n v="77331.77"/>
    <n v="1"/>
    <m/>
    <m/>
    <x v="1"/>
  </r>
  <r>
    <n v="2025"/>
    <x v="2686"/>
    <s v="Ponomaryov"/>
    <x v="399"/>
    <x v="2"/>
    <x v="0"/>
    <n v="42"/>
    <x v="10"/>
    <n v="99948.45"/>
    <x v="0"/>
    <x v="1"/>
    <x v="0"/>
    <n v="97338.62"/>
    <n v="1"/>
    <m/>
    <m/>
    <x v="0"/>
  </r>
  <r>
    <n v="2025"/>
    <x v="2687"/>
    <s v="Oliver"/>
    <x v="285"/>
    <x v="0"/>
    <x v="1"/>
    <n v="44"/>
    <x v="6"/>
    <n v="115451.05"/>
    <x v="2"/>
    <x v="1"/>
    <x v="1"/>
    <n v="67234.33"/>
    <n v="1"/>
    <m/>
    <m/>
    <x v="0"/>
  </r>
  <r>
    <n v="2025"/>
    <x v="2688"/>
    <s v="Chienezie"/>
    <x v="393"/>
    <x v="2"/>
    <x v="1"/>
    <n v="32"/>
    <x v="4"/>
    <n v="108235.91"/>
    <x v="0"/>
    <x v="0"/>
    <x v="0"/>
    <n v="143783.28"/>
    <n v="1"/>
    <m/>
    <m/>
    <x v="0"/>
  </r>
  <r>
    <n v="2025"/>
    <x v="2689"/>
    <s v="Mao"/>
    <x v="423"/>
    <x v="0"/>
    <x v="1"/>
    <n v="38"/>
    <x v="2"/>
    <n v="0"/>
    <x v="0"/>
    <x v="1"/>
    <x v="0"/>
    <n v="77661.119999999995"/>
    <n v="1"/>
    <m/>
    <m/>
    <x v="0"/>
  </r>
  <r>
    <n v="2025"/>
    <x v="2690"/>
    <s v="Ho"/>
    <x v="228"/>
    <x v="1"/>
    <x v="1"/>
    <n v="42"/>
    <x v="0"/>
    <n v="98795.61"/>
    <x v="2"/>
    <x v="0"/>
    <x v="1"/>
    <n v="89123.99"/>
    <n v="1"/>
    <m/>
    <m/>
    <x v="0"/>
  </r>
  <r>
    <n v="2025"/>
    <x v="2691"/>
    <s v="Lucchese"/>
    <x v="102"/>
    <x v="0"/>
    <x v="0"/>
    <n v="37"/>
    <x v="1"/>
    <n v="0"/>
    <x v="2"/>
    <x v="0"/>
    <x v="1"/>
    <n v="70810.8"/>
    <n v="1"/>
    <m/>
    <m/>
    <x v="0"/>
  </r>
  <r>
    <n v="2025"/>
    <x v="2692"/>
    <s v="Prokhorova"/>
    <x v="60"/>
    <x v="0"/>
    <x v="1"/>
    <n v="31"/>
    <x v="2"/>
    <n v="0"/>
    <x v="2"/>
    <x v="1"/>
    <x v="1"/>
    <n v="17550.490000000002"/>
    <n v="1"/>
    <m/>
    <m/>
    <x v="0"/>
  </r>
  <r>
    <n v="2025"/>
    <x v="2693"/>
    <s v="Alekseyeva"/>
    <x v="172"/>
    <x v="0"/>
    <x v="1"/>
    <n v="34"/>
    <x v="0"/>
    <n v="0"/>
    <x v="2"/>
    <x v="1"/>
    <x v="0"/>
    <n v="21497.27"/>
    <n v="1"/>
    <m/>
    <m/>
    <x v="0"/>
  </r>
  <r>
    <n v="2025"/>
    <x v="2694"/>
    <s v="Blacklock"/>
    <x v="103"/>
    <x v="2"/>
    <x v="1"/>
    <n v="29"/>
    <x v="6"/>
    <n v="113146.98"/>
    <x v="2"/>
    <x v="1"/>
    <x v="0"/>
    <n v="124749.08"/>
    <n v="1"/>
    <m/>
    <m/>
    <x v="2"/>
  </r>
  <r>
    <n v="2025"/>
    <x v="2695"/>
    <s v="Sazonova"/>
    <x v="142"/>
    <x v="2"/>
    <x v="0"/>
    <n v="39"/>
    <x v="2"/>
    <n v="162532.14000000001"/>
    <x v="1"/>
    <x v="0"/>
    <x v="1"/>
    <n v="36051.46"/>
    <n v="1"/>
    <m/>
    <m/>
    <x v="0"/>
  </r>
  <r>
    <n v="2025"/>
    <x v="2696"/>
    <s v="Henty"/>
    <x v="47"/>
    <x v="1"/>
    <x v="0"/>
    <n v="40"/>
    <x v="10"/>
    <n v="92053.440000000002"/>
    <x v="0"/>
    <x v="0"/>
    <x v="0"/>
    <n v="143681.82999999999"/>
    <n v="1"/>
    <m/>
    <m/>
    <x v="0"/>
  </r>
  <r>
    <n v="2025"/>
    <x v="2697"/>
    <s v="Li"/>
    <x v="352"/>
    <x v="0"/>
    <x v="1"/>
    <n v="48"/>
    <x v="3"/>
    <n v="0"/>
    <x v="2"/>
    <x v="0"/>
    <x v="0"/>
    <n v="150694.57999999999"/>
    <n v="1"/>
    <m/>
    <m/>
    <x v="1"/>
  </r>
  <r>
    <n v="2025"/>
    <x v="2698"/>
    <s v="Azuka"/>
    <x v="129"/>
    <x v="0"/>
    <x v="0"/>
    <n v="28"/>
    <x v="8"/>
    <n v="0"/>
    <x v="1"/>
    <x v="0"/>
    <x v="1"/>
    <n v="170487.4"/>
    <n v="1"/>
    <m/>
    <m/>
    <x v="2"/>
  </r>
  <r>
    <n v="2025"/>
    <x v="2699"/>
    <s v="Alexander"/>
    <x v="329"/>
    <x v="2"/>
    <x v="0"/>
    <n v="29"/>
    <x v="2"/>
    <n v="104944.1"/>
    <x v="0"/>
    <x v="0"/>
    <x v="0"/>
    <n v="97684.46"/>
    <n v="1"/>
    <m/>
    <m/>
    <x v="2"/>
  </r>
  <r>
    <n v="2025"/>
    <x v="2700"/>
    <s v="Brock"/>
    <x v="281"/>
    <x v="0"/>
    <x v="1"/>
    <n v="31"/>
    <x v="4"/>
    <n v="0"/>
    <x v="2"/>
    <x v="0"/>
    <x v="1"/>
    <n v="53520.03"/>
    <n v="1"/>
    <m/>
    <m/>
    <x v="0"/>
  </r>
  <r>
    <n v="2025"/>
    <x v="2701"/>
    <s v="Shen"/>
    <x v="217"/>
    <x v="0"/>
    <x v="0"/>
    <n v="31"/>
    <x v="0"/>
    <n v="0"/>
    <x v="2"/>
    <x v="0"/>
    <x v="1"/>
    <n v="15200.61"/>
    <n v="1"/>
    <m/>
    <m/>
    <x v="0"/>
  </r>
  <r>
    <n v="2025"/>
    <x v="2702"/>
    <s v="Padovesi"/>
    <x v="95"/>
    <x v="0"/>
    <x v="0"/>
    <n v="30"/>
    <x v="4"/>
    <n v="107879.03999999999"/>
    <x v="0"/>
    <x v="1"/>
    <x v="0"/>
    <n v="196894.62"/>
    <n v="1"/>
    <m/>
    <m/>
    <x v="2"/>
  </r>
  <r>
    <n v="2025"/>
    <x v="2703"/>
    <s v="Bulgakov"/>
    <x v="309"/>
    <x v="2"/>
    <x v="1"/>
    <n v="46"/>
    <x v="3"/>
    <n v="110356.42"/>
    <x v="0"/>
    <x v="0"/>
    <x v="1"/>
    <n v="4969.13"/>
    <n v="1"/>
    <m/>
    <m/>
    <x v="1"/>
  </r>
  <r>
    <n v="2025"/>
    <x v="2704"/>
    <s v="Mazzanti"/>
    <x v="219"/>
    <x v="0"/>
    <x v="1"/>
    <n v="27"/>
    <x v="0"/>
    <n v="0"/>
    <x v="2"/>
    <x v="1"/>
    <x v="1"/>
    <n v="26229.24"/>
    <n v="1"/>
    <m/>
    <m/>
    <x v="2"/>
  </r>
  <r>
    <n v="2025"/>
    <x v="2705"/>
    <s v="Lord"/>
    <x v="50"/>
    <x v="1"/>
    <x v="0"/>
    <n v="34"/>
    <x v="4"/>
    <n v="109783.69"/>
    <x v="2"/>
    <x v="0"/>
    <x v="1"/>
    <n v="134034.32"/>
    <n v="1"/>
    <m/>
    <m/>
    <x v="0"/>
  </r>
  <r>
    <n v="2025"/>
    <x v="2706"/>
    <s v="Ramos"/>
    <x v="182"/>
    <x v="0"/>
    <x v="1"/>
    <n v="22"/>
    <x v="9"/>
    <n v="149777"/>
    <x v="0"/>
    <x v="0"/>
    <x v="0"/>
    <n v="198032.93"/>
    <n v="1"/>
    <m/>
    <m/>
    <x v="2"/>
  </r>
  <r>
    <n v="2025"/>
    <x v="2707"/>
    <s v="Pai"/>
    <x v="45"/>
    <x v="0"/>
    <x v="0"/>
    <n v="38"/>
    <x v="6"/>
    <n v="104339.56"/>
    <x v="0"/>
    <x v="1"/>
    <x v="1"/>
    <n v="119882.86"/>
    <n v="1"/>
    <m/>
    <m/>
    <x v="0"/>
  </r>
  <r>
    <n v="2025"/>
    <x v="2708"/>
    <s v="Yuan"/>
    <x v="221"/>
    <x v="1"/>
    <x v="0"/>
    <n v="21"/>
    <x v="1"/>
    <n v="85818.18"/>
    <x v="0"/>
    <x v="0"/>
    <x v="0"/>
    <n v="133102.29999999999"/>
    <n v="1"/>
    <m/>
    <m/>
    <x v="2"/>
  </r>
  <r>
    <n v="2025"/>
    <x v="2709"/>
    <s v="Mao"/>
    <x v="161"/>
    <x v="0"/>
    <x v="1"/>
    <n v="37"/>
    <x v="4"/>
    <n v="212692.97"/>
    <x v="0"/>
    <x v="1"/>
    <x v="1"/>
    <n v="176395.02"/>
    <n v="1"/>
    <m/>
    <m/>
    <x v="0"/>
  </r>
  <r>
    <n v="2025"/>
    <x v="2710"/>
    <s v="Uspenskaya"/>
    <x v="177"/>
    <x v="2"/>
    <x v="1"/>
    <n v="37"/>
    <x v="1"/>
    <n v="89696.84"/>
    <x v="2"/>
    <x v="0"/>
    <x v="0"/>
    <n v="193179.88"/>
    <n v="1"/>
    <m/>
    <m/>
    <x v="0"/>
  </r>
  <r>
    <n v="2025"/>
    <x v="2711"/>
    <s v="Powell"/>
    <x v="1"/>
    <x v="0"/>
    <x v="0"/>
    <n v="28"/>
    <x v="9"/>
    <n v="0"/>
    <x v="2"/>
    <x v="0"/>
    <x v="0"/>
    <n v="125062.02"/>
    <n v="1"/>
    <m/>
    <m/>
    <x v="2"/>
  </r>
  <r>
    <n v="2025"/>
    <x v="2712"/>
    <s v="Brown"/>
    <x v="345"/>
    <x v="2"/>
    <x v="0"/>
    <n v="32"/>
    <x v="9"/>
    <n v="68067.240000000005"/>
    <x v="0"/>
    <x v="0"/>
    <x v="1"/>
    <n v="143287.57999999999"/>
    <n v="1"/>
    <m/>
    <m/>
    <x v="0"/>
  </r>
  <r>
    <n v="2025"/>
    <x v="2713"/>
    <s v="Poole"/>
    <x v="169"/>
    <x v="1"/>
    <x v="1"/>
    <n v="67"/>
    <x v="9"/>
    <n v="148564.66"/>
    <x v="0"/>
    <x v="1"/>
    <x v="0"/>
    <n v="87236.4"/>
    <n v="1"/>
    <m/>
    <m/>
    <x v="3"/>
  </r>
  <r>
    <n v="2025"/>
    <x v="2714"/>
    <s v="McChesney"/>
    <x v="74"/>
    <x v="0"/>
    <x v="0"/>
    <n v="55"/>
    <x v="2"/>
    <n v="136354.16"/>
    <x v="0"/>
    <x v="0"/>
    <x v="0"/>
    <n v="93769.89"/>
    <n v="1"/>
    <m/>
    <m/>
    <x v="1"/>
  </r>
  <r>
    <n v="2025"/>
    <x v="2715"/>
    <s v="Lucchese"/>
    <x v="217"/>
    <x v="0"/>
    <x v="1"/>
    <n v="38"/>
    <x v="1"/>
    <n v="122214"/>
    <x v="0"/>
    <x v="1"/>
    <x v="0"/>
    <n v="88965.46"/>
    <n v="1"/>
    <m/>
    <m/>
    <x v="0"/>
  </r>
  <r>
    <n v="2025"/>
    <x v="2716"/>
    <s v="Clements"/>
    <x v="160"/>
    <x v="0"/>
    <x v="1"/>
    <n v="45"/>
    <x v="6"/>
    <n v="0"/>
    <x v="2"/>
    <x v="0"/>
    <x v="0"/>
    <n v="30793.61"/>
    <n v="1"/>
    <m/>
    <m/>
    <x v="0"/>
  </r>
  <r>
    <n v="2025"/>
    <x v="2717"/>
    <s v="Yuriev"/>
    <x v="196"/>
    <x v="2"/>
    <x v="1"/>
    <n v="70"/>
    <x v="5"/>
    <n v="119684.88"/>
    <x v="2"/>
    <x v="0"/>
    <x v="0"/>
    <n v="74532.02"/>
    <n v="1"/>
    <m/>
    <m/>
    <x v="3"/>
  </r>
  <r>
    <n v="2025"/>
    <x v="2718"/>
    <s v="Endrizzi"/>
    <x v="49"/>
    <x v="0"/>
    <x v="0"/>
    <n v="39"/>
    <x v="6"/>
    <n v="135139.32999999999"/>
    <x v="0"/>
    <x v="1"/>
    <x v="0"/>
    <n v="113086.08"/>
    <n v="1"/>
    <m/>
    <m/>
    <x v="0"/>
  </r>
  <r>
    <n v="2025"/>
    <x v="2719"/>
    <s v="Pan"/>
    <x v="267"/>
    <x v="2"/>
    <x v="0"/>
    <n v="42"/>
    <x v="9"/>
    <n v="146100.75"/>
    <x v="0"/>
    <x v="0"/>
    <x v="1"/>
    <n v="32574.01"/>
    <n v="1"/>
    <m/>
    <m/>
    <x v="0"/>
  </r>
  <r>
    <n v="2025"/>
    <x v="2720"/>
    <s v="Manfrin"/>
    <x v="18"/>
    <x v="1"/>
    <x v="0"/>
    <n v="56"/>
    <x v="2"/>
    <n v="123110.9"/>
    <x v="1"/>
    <x v="1"/>
    <x v="0"/>
    <n v="130113.78"/>
    <n v="1"/>
    <m/>
    <m/>
    <x v="1"/>
  </r>
  <r>
    <n v="2025"/>
    <x v="2721"/>
    <s v="Kennedy"/>
    <x v="281"/>
    <x v="2"/>
    <x v="0"/>
    <n v="44"/>
    <x v="6"/>
    <n v="111760.4"/>
    <x v="1"/>
    <x v="0"/>
    <x v="0"/>
    <n v="104722.47"/>
    <n v="1"/>
    <m/>
    <m/>
    <x v="0"/>
  </r>
  <r>
    <n v="2025"/>
    <x v="2722"/>
    <s v="Conway"/>
    <x v="181"/>
    <x v="0"/>
    <x v="0"/>
    <n v="32"/>
    <x v="9"/>
    <n v="110728.39"/>
    <x v="0"/>
    <x v="0"/>
    <x v="0"/>
    <n v="14559.62"/>
    <n v="1"/>
    <m/>
    <m/>
    <x v="0"/>
  </r>
  <r>
    <n v="2025"/>
    <x v="2723"/>
    <s v="Lablanc"/>
    <x v="55"/>
    <x v="0"/>
    <x v="0"/>
    <n v="41"/>
    <x v="2"/>
    <n v="121558.46"/>
    <x v="0"/>
    <x v="0"/>
    <x v="0"/>
    <n v="598.79999999999995"/>
    <n v="1"/>
    <m/>
    <m/>
    <x v="0"/>
  </r>
  <r>
    <n v="2025"/>
    <x v="2724"/>
    <s v="Dodd"/>
    <x v="424"/>
    <x v="2"/>
    <x v="0"/>
    <n v="38"/>
    <x v="2"/>
    <n v="120623.21"/>
    <x v="0"/>
    <x v="0"/>
    <x v="1"/>
    <n v="129697.99"/>
    <n v="1"/>
    <m/>
    <m/>
    <x v="0"/>
  </r>
  <r>
    <n v="2025"/>
    <x v="2725"/>
    <s v="Muir"/>
    <x v="425"/>
    <x v="0"/>
    <x v="0"/>
    <n v="58"/>
    <x v="4"/>
    <n v="114713.57"/>
    <x v="0"/>
    <x v="0"/>
    <x v="0"/>
    <n v="36315.03"/>
    <n v="1"/>
    <m/>
    <m/>
    <x v="1"/>
  </r>
  <r>
    <n v="2025"/>
    <x v="2726"/>
    <s v="Milanesi"/>
    <x v="44"/>
    <x v="2"/>
    <x v="0"/>
    <n v="37"/>
    <x v="6"/>
    <n v="103457.76"/>
    <x v="0"/>
    <x v="1"/>
    <x v="1"/>
    <n v="1114.1199999999999"/>
    <n v="1"/>
    <m/>
    <m/>
    <x v="0"/>
  </r>
  <r>
    <n v="2025"/>
    <x v="2727"/>
    <s v="Shen"/>
    <x v="124"/>
    <x v="2"/>
    <x v="1"/>
    <n v="57"/>
    <x v="0"/>
    <n v="101134.87"/>
    <x v="2"/>
    <x v="0"/>
    <x v="0"/>
    <n v="70954.41"/>
    <n v="1"/>
    <m/>
    <m/>
    <x v="1"/>
  </r>
  <r>
    <n v="2025"/>
    <x v="2728"/>
    <s v="Dillon"/>
    <x v="213"/>
    <x v="2"/>
    <x v="1"/>
    <n v="46"/>
    <x v="7"/>
    <n v="78136.36"/>
    <x v="2"/>
    <x v="0"/>
    <x v="0"/>
    <n v="73470.98"/>
    <n v="1"/>
    <m/>
    <m/>
    <x v="1"/>
  </r>
  <r>
    <n v="2025"/>
    <x v="2729"/>
    <s v="Hoelscher"/>
    <x v="136"/>
    <x v="0"/>
    <x v="1"/>
    <n v="23"/>
    <x v="1"/>
    <n v="0"/>
    <x v="2"/>
    <x v="0"/>
    <x v="1"/>
    <n v="91573.19"/>
    <n v="1"/>
    <m/>
    <m/>
    <x v="2"/>
  </r>
  <r>
    <n v="2025"/>
    <x v="2730"/>
    <s v="Bell"/>
    <x v="94"/>
    <x v="1"/>
    <x v="1"/>
    <n v="30"/>
    <x v="6"/>
    <n v="133446.34"/>
    <x v="0"/>
    <x v="1"/>
    <x v="1"/>
    <n v="3154.95"/>
    <n v="1"/>
    <m/>
    <m/>
    <x v="2"/>
  </r>
  <r>
    <n v="2025"/>
    <x v="2731"/>
    <s v="Liao"/>
    <x v="94"/>
    <x v="0"/>
    <x v="0"/>
    <n v="33"/>
    <x v="3"/>
    <n v="0"/>
    <x v="2"/>
    <x v="0"/>
    <x v="0"/>
    <n v="88187.81"/>
    <n v="1"/>
    <m/>
    <m/>
    <x v="0"/>
  </r>
  <r>
    <n v="2025"/>
    <x v="2732"/>
    <s v="Udokamma"/>
    <x v="93"/>
    <x v="2"/>
    <x v="0"/>
    <n v="48"/>
    <x v="1"/>
    <n v="108076.33"/>
    <x v="0"/>
    <x v="0"/>
    <x v="1"/>
    <n v="118855.26"/>
    <n v="1"/>
    <m/>
    <m/>
    <x v="1"/>
  </r>
  <r>
    <n v="2025"/>
    <x v="2733"/>
    <s v="Sinnett"/>
    <x v="26"/>
    <x v="0"/>
    <x v="1"/>
    <n v="32"/>
    <x v="8"/>
    <n v="131354.25"/>
    <x v="0"/>
    <x v="0"/>
    <x v="1"/>
    <n v="125256.53"/>
    <n v="1"/>
    <m/>
    <m/>
    <x v="0"/>
  </r>
  <r>
    <n v="2025"/>
    <x v="2734"/>
    <s v="Palerma"/>
    <x v="270"/>
    <x v="2"/>
    <x v="0"/>
    <n v="37"/>
    <x v="3"/>
    <n v="62974.64"/>
    <x v="2"/>
    <x v="1"/>
    <x v="0"/>
    <n v="39016.43"/>
    <n v="1"/>
    <m/>
    <m/>
    <x v="0"/>
  </r>
  <r>
    <n v="2025"/>
    <x v="2735"/>
    <s v="Chimaijem"/>
    <x v="353"/>
    <x v="2"/>
    <x v="0"/>
    <n v="30"/>
    <x v="0"/>
    <n v="143340.44"/>
    <x v="0"/>
    <x v="0"/>
    <x v="1"/>
    <n v="145796.49"/>
    <n v="1"/>
    <m/>
    <m/>
    <x v="2"/>
  </r>
  <r>
    <n v="2025"/>
    <x v="2736"/>
    <s v="Porter"/>
    <x v="288"/>
    <x v="2"/>
    <x v="1"/>
    <n v="36"/>
    <x v="2"/>
    <n v="116993.43"/>
    <x v="2"/>
    <x v="0"/>
    <x v="1"/>
    <n v="168816.22"/>
    <n v="1"/>
    <m/>
    <m/>
    <x v="0"/>
  </r>
  <r>
    <n v="2025"/>
    <x v="2737"/>
    <s v="Fan"/>
    <x v="38"/>
    <x v="0"/>
    <x v="1"/>
    <n v="31"/>
    <x v="4"/>
    <n v="58662.92"/>
    <x v="2"/>
    <x v="1"/>
    <x v="0"/>
    <n v="73322"/>
    <n v="1"/>
    <m/>
    <m/>
    <x v="0"/>
  </r>
  <r>
    <n v="2025"/>
    <x v="2738"/>
    <s v="Palmer"/>
    <x v="123"/>
    <x v="1"/>
    <x v="1"/>
    <n v="41"/>
    <x v="6"/>
    <n v="128808.65"/>
    <x v="1"/>
    <x v="1"/>
    <x v="1"/>
    <n v="113677.53"/>
    <n v="1"/>
    <m/>
    <m/>
    <x v="0"/>
  </r>
  <r>
    <n v="2025"/>
    <x v="2739"/>
    <s v="Younger"/>
    <x v="107"/>
    <x v="0"/>
    <x v="1"/>
    <n v="45"/>
    <x v="3"/>
    <n v="137555.44"/>
    <x v="0"/>
    <x v="1"/>
    <x v="1"/>
    <n v="124607.7"/>
    <n v="1"/>
    <m/>
    <m/>
    <x v="0"/>
  </r>
  <r>
    <n v="2025"/>
    <x v="2740"/>
    <s v="Burke"/>
    <x v="123"/>
    <x v="2"/>
    <x v="1"/>
    <n v="34"/>
    <x v="4"/>
    <n v="142393.10999999999"/>
    <x v="0"/>
    <x v="0"/>
    <x v="0"/>
    <n v="11276.48"/>
    <n v="1"/>
    <m/>
    <m/>
    <x v="0"/>
  </r>
  <r>
    <n v="2025"/>
    <x v="2741"/>
    <s v="Nwagugheuzo"/>
    <x v="125"/>
    <x v="0"/>
    <x v="0"/>
    <n v="38"/>
    <x v="2"/>
    <n v="0"/>
    <x v="2"/>
    <x v="0"/>
    <x v="1"/>
    <n v="136620.64000000001"/>
    <n v="1"/>
    <m/>
    <m/>
    <x v="0"/>
  </r>
  <r>
    <n v="2025"/>
    <x v="2742"/>
    <s v="Young"/>
    <x v="217"/>
    <x v="0"/>
    <x v="0"/>
    <n v="41"/>
    <x v="0"/>
    <n v="125785.23"/>
    <x v="0"/>
    <x v="0"/>
    <x v="0"/>
    <n v="70523.92"/>
    <n v="1"/>
    <m/>
    <m/>
    <x v="0"/>
  </r>
  <r>
    <n v="2025"/>
    <x v="2743"/>
    <s v="Watson"/>
    <x v="156"/>
    <x v="0"/>
    <x v="1"/>
    <n v="22"/>
    <x v="4"/>
    <n v="136444.25"/>
    <x v="0"/>
    <x v="0"/>
    <x v="1"/>
    <n v="51980.25"/>
    <n v="1"/>
    <m/>
    <m/>
    <x v="2"/>
  </r>
  <r>
    <n v="2025"/>
    <x v="2744"/>
    <s v="Tseng"/>
    <x v="163"/>
    <x v="1"/>
    <x v="1"/>
    <n v="38"/>
    <x v="3"/>
    <n v="121527.4"/>
    <x v="0"/>
    <x v="0"/>
    <x v="1"/>
    <n v="113481.02"/>
    <n v="1"/>
    <m/>
    <m/>
    <x v="0"/>
  </r>
  <r>
    <n v="2025"/>
    <x v="2745"/>
    <s v="Drake"/>
    <x v="50"/>
    <x v="2"/>
    <x v="1"/>
    <n v="52"/>
    <x v="9"/>
    <n v="144696.75"/>
    <x v="0"/>
    <x v="0"/>
    <x v="0"/>
    <n v="49025.79"/>
    <n v="1"/>
    <m/>
    <m/>
    <x v="1"/>
  </r>
  <r>
    <n v="2025"/>
    <x v="2746"/>
    <s v="Hanna"/>
    <x v="157"/>
    <x v="0"/>
    <x v="1"/>
    <n v="36"/>
    <x v="2"/>
    <n v="0"/>
    <x v="2"/>
    <x v="0"/>
    <x v="0"/>
    <n v="145937.99"/>
    <n v="1"/>
    <m/>
    <m/>
    <x v="0"/>
  </r>
  <r>
    <n v="2025"/>
    <x v="2747"/>
    <s v="Padovesi"/>
    <x v="24"/>
    <x v="0"/>
    <x v="0"/>
    <n v="35"/>
    <x v="7"/>
    <n v="0"/>
    <x v="2"/>
    <x v="0"/>
    <x v="0"/>
    <n v="25161.61"/>
    <n v="1"/>
    <m/>
    <m/>
    <x v="0"/>
  </r>
  <r>
    <n v="2025"/>
    <x v="2748"/>
    <s v="Loftus"/>
    <x v="426"/>
    <x v="2"/>
    <x v="1"/>
    <n v="48"/>
    <x v="2"/>
    <n v="128140.17"/>
    <x v="0"/>
    <x v="0"/>
    <x v="1"/>
    <n v="175753.55"/>
    <n v="1"/>
    <m/>
    <m/>
    <x v="1"/>
  </r>
  <r>
    <n v="2025"/>
    <x v="2749"/>
    <s v="Buccho"/>
    <x v="277"/>
    <x v="0"/>
    <x v="1"/>
    <n v="25"/>
    <x v="5"/>
    <n v="120383.41"/>
    <x v="0"/>
    <x v="0"/>
    <x v="0"/>
    <n v="24903.09"/>
    <n v="1"/>
    <m/>
    <m/>
    <x v="2"/>
  </r>
  <r>
    <n v="2025"/>
    <x v="2750"/>
    <s v="Lorenzo"/>
    <x v="404"/>
    <x v="0"/>
    <x v="0"/>
    <n v="57"/>
    <x v="9"/>
    <n v="0"/>
    <x v="1"/>
    <x v="0"/>
    <x v="0"/>
    <n v="169719.35"/>
    <n v="1"/>
    <m/>
    <m/>
    <x v="1"/>
  </r>
  <r>
    <n v="2025"/>
    <x v="2751"/>
    <s v="Ibezimako"/>
    <x v="134"/>
    <x v="0"/>
    <x v="1"/>
    <n v="42"/>
    <x v="2"/>
    <n v="129735.3"/>
    <x v="2"/>
    <x v="0"/>
    <x v="0"/>
    <n v="179565.57"/>
    <n v="1"/>
    <m/>
    <m/>
    <x v="0"/>
  </r>
  <r>
    <n v="2025"/>
    <x v="2752"/>
    <s v="Wei"/>
    <x v="47"/>
    <x v="1"/>
    <x v="0"/>
    <n v="31"/>
    <x v="2"/>
    <n v="185078.26"/>
    <x v="0"/>
    <x v="1"/>
    <x v="1"/>
    <n v="115337.74"/>
    <n v="1"/>
    <m/>
    <m/>
    <x v="0"/>
  </r>
  <r>
    <n v="2025"/>
    <x v="2753"/>
    <s v="Ross"/>
    <x v="138"/>
    <x v="0"/>
    <x v="0"/>
    <n v="28"/>
    <x v="5"/>
    <n v="0"/>
    <x v="2"/>
    <x v="1"/>
    <x v="1"/>
    <n v="48131.92"/>
    <n v="1"/>
    <m/>
    <m/>
    <x v="2"/>
  </r>
  <r>
    <n v="2025"/>
    <x v="2754"/>
    <s v="Oluchukwu"/>
    <x v="119"/>
    <x v="0"/>
    <x v="1"/>
    <n v="42"/>
    <x v="10"/>
    <n v="0"/>
    <x v="0"/>
    <x v="0"/>
    <x v="0"/>
    <n v="160828.98000000001"/>
    <n v="1"/>
    <m/>
    <m/>
    <x v="0"/>
  </r>
  <r>
    <n v="2025"/>
    <x v="2755"/>
    <s v="Walker"/>
    <x v="298"/>
    <x v="1"/>
    <x v="1"/>
    <n v="31"/>
    <x v="3"/>
    <n v="0"/>
    <x v="2"/>
    <x v="1"/>
    <x v="0"/>
    <n v="145151.96"/>
    <n v="1"/>
    <m/>
    <m/>
    <x v="0"/>
  </r>
  <r>
    <n v="2025"/>
    <x v="2756"/>
    <s v="Wu"/>
    <x v="240"/>
    <x v="0"/>
    <x v="1"/>
    <n v="29"/>
    <x v="1"/>
    <n v="144591.96"/>
    <x v="0"/>
    <x v="0"/>
    <x v="0"/>
    <n v="196293.76000000001"/>
    <n v="1"/>
    <m/>
    <m/>
    <x v="2"/>
  </r>
  <r>
    <n v="2025"/>
    <x v="2757"/>
    <s v="Chidalu"/>
    <x v="354"/>
    <x v="0"/>
    <x v="0"/>
    <n v="45"/>
    <x v="4"/>
    <n v="0"/>
    <x v="2"/>
    <x v="0"/>
    <x v="1"/>
    <n v="161653.5"/>
    <n v="1"/>
    <m/>
    <m/>
    <x v="0"/>
  </r>
  <r>
    <n v="2025"/>
    <x v="2758"/>
    <s v="Ingram"/>
    <x v="311"/>
    <x v="0"/>
    <x v="1"/>
    <n v="36"/>
    <x v="5"/>
    <n v="0"/>
    <x v="2"/>
    <x v="1"/>
    <x v="1"/>
    <n v="84635.64"/>
    <n v="1"/>
    <m/>
    <m/>
    <x v="0"/>
  </r>
  <r>
    <n v="2025"/>
    <x v="2759"/>
    <s v="Ch'en"/>
    <x v="241"/>
    <x v="0"/>
    <x v="1"/>
    <n v="37"/>
    <x v="3"/>
    <n v="0"/>
    <x v="0"/>
    <x v="0"/>
    <x v="1"/>
    <n v="159486.76"/>
    <n v="1"/>
    <m/>
    <m/>
    <x v="0"/>
  </r>
  <r>
    <n v="2025"/>
    <x v="2760"/>
    <s v="Iredale"/>
    <x v="186"/>
    <x v="2"/>
    <x v="1"/>
    <n v="68"/>
    <x v="0"/>
    <n v="100194.44"/>
    <x v="0"/>
    <x v="0"/>
    <x v="0"/>
    <n v="38596.339999999997"/>
    <n v="1"/>
    <m/>
    <m/>
    <x v="3"/>
  </r>
  <r>
    <n v="2025"/>
    <x v="2761"/>
    <s v="Gallagher"/>
    <x v="82"/>
    <x v="2"/>
    <x v="1"/>
    <n v="50"/>
    <x v="5"/>
    <n v="145295.31"/>
    <x v="2"/>
    <x v="0"/>
    <x v="0"/>
    <n v="27814.74"/>
    <n v="1"/>
    <m/>
    <m/>
    <x v="1"/>
  </r>
  <r>
    <n v="2025"/>
    <x v="2762"/>
    <s v="Padilla"/>
    <x v="355"/>
    <x v="2"/>
    <x v="1"/>
    <n v="28"/>
    <x v="6"/>
    <n v="106070.29"/>
    <x v="2"/>
    <x v="0"/>
    <x v="0"/>
    <n v="183893.31"/>
    <n v="1"/>
    <m/>
    <m/>
    <x v="2"/>
  </r>
  <r>
    <n v="2025"/>
    <x v="2763"/>
    <s v="Potter"/>
    <x v="128"/>
    <x v="2"/>
    <x v="0"/>
    <n v="47"/>
    <x v="5"/>
    <n v="120621.89"/>
    <x v="0"/>
    <x v="0"/>
    <x v="0"/>
    <n v="140803.70000000001"/>
    <n v="1"/>
    <m/>
    <m/>
    <x v="1"/>
  </r>
  <r>
    <n v="2025"/>
    <x v="2764"/>
    <s v="Mao"/>
    <x v="42"/>
    <x v="0"/>
    <x v="1"/>
    <n v="38"/>
    <x v="3"/>
    <n v="0"/>
    <x v="2"/>
    <x v="1"/>
    <x v="0"/>
    <n v="146585.53"/>
    <n v="1"/>
    <m/>
    <m/>
    <x v="0"/>
  </r>
  <r>
    <n v="2025"/>
    <x v="2765"/>
    <s v="Schneider"/>
    <x v="136"/>
    <x v="0"/>
    <x v="1"/>
    <n v="36"/>
    <x v="9"/>
    <n v="0"/>
    <x v="2"/>
    <x v="0"/>
    <x v="0"/>
    <n v="40062.29"/>
    <n v="1"/>
    <m/>
    <m/>
    <x v="0"/>
  </r>
  <r>
    <n v="2025"/>
    <x v="2766"/>
    <s v="Ibragimova"/>
    <x v="242"/>
    <x v="0"/>
    <x v="1"/>
    <n v="30"/>
    <x v="1"/>
    <n v="0"/>
    <x v="0"/>
    <x v="0"/>
    <x v="0"/>
    <n v="181300.32"/>
    <n v="1"/>
    <m/>
    <m/>
    <x v="2"/>
  </r>
  <r>
    <n v="2025"/>
    <x v="2767"/>
    <s v="Huang"/>
    <x v="287"/>
    <x v="2"/>
    <x v="0"/>
    <n v="27"/>
    <x v="7"/>
    <n v="171283.91"/>
    <x v="0"/>
    <x v="0"/>
    <x v="0"/>
    <n v="84136.12"/>
    <n v="1"/>
    <m/>
    <m/>
    <x v="2"/>
  </r>
  <r>
    <n v="2025"/>
    <x v="2768"/>
    <s v="Anderson"/>
    <x v="22"/>
    <x v="0"/>
    <x v="1"/>
    <n v="26"/>
    <x v="4"/>
    <n v="0"/>
    <x v="2"/>
    <x v="0"/>
    <x v="0"/>
    <n v="197594.34"/>
    <n v="1"/>
    <m/>
    <m/>
    <x v="2"/>
  </r>
  <r>
    <n v="2025"/>
    <x v="2769"/>
    <s v="Nakayama"/>
    <x v="147"/>
    <x v="2"/>
    <x v="0"/>
    <n v="38"/>
    <x v="1"/>
    <n v="128218.47"/>
    <x v="0"/>
    <x v="0"/>
    <x v="1"/>
    <n v="125953.83"/>
    <n v="1"/>
    <m/>
    <m/>
    <x v="0"/>
  </r>
  <r>
    <n v="2025"/>
    <x v="2770"/>
    <s v="Gardener"/>
    <x v="158"/>
    <x v="0"/>
    <x v="0"/>
    <n v="32"/>
    <x v="8"/>
    <n v="0"/>
    <x v="2"/>
    <x v="0"/>
    <x v="0"/>
    <n v="75465.41"/>
    <n v="1"/>
    <m/>
    <m/>
    <x v="0"/>
  </r>
  <r>
    <n v="2025"/>
    <x v="2771"/>
    <s v="Aksenova"/>
    <x v="194"/>
    <x v="2"/>
    <x v="1"/>
    <n v="28"/>
    <x v="3"/>
    <n v="77776.39"/>
    <x v="0"/>
    <x v="0"/>
    <x v="1"/>
    <n v="177737.07"/>
    <n v="1"/>
    <m/>
    <m/>
    <x v="2"/>
  </r>
  <r>
    <n v="2025"/>
    <x v="2772"/>
    <s v="Milne"/>
    <x v="142"/>
    <x v="2"/>
    <x v="0"/>
    <n v="72"/>
    <x v="5"/>
    <n v="124978.19"/>
    <x v="2"/>
    <x v="0"/>
    <x v="0"/>
    <n v="7144.46"/>
    <n v="1"/>
    <m/>
    <m/>
    <x v="3"/>
  </r>
  <r>
    <n v="2025"/>
    <x v="2773"/>
    <s v="Onwumelu"/>
    <x v="210"/>
    <x v="0"/>
    <x v="1"/>
    <n v="29"/>
    <x v="1"/>
    <n v="0"/>
    <x v="2"/>
    <x v="1"/>
    <x v="1"/>
    <n v="155639.76"/>
    <n v="1"/>
    <m/>
    <m/>
    <x v="2"/>
  </r>
  <r>
    <n v="2025"/>
    <x v="2774"/>
    <s v="Kudryashova"/>
    <x v="281"/>
    <x v="0"/>
    <x v="0"/>
    <n v="28"/>
    <x v="1"/>
    <n v="0"/>
    <x v="0"/>
    <x v="0"/>
    <x v="0"/>
    <n v="162428.04999999999"/>
    <n v="1"/>
    <m/>
    <m/>
    <x v="2"/>
  </r>
  <r>
    <n v="2025"/>
    <x v="2775"/>
    <s v="Hart"/>
    <x v="4"/>
    <x v="1"/>
    <x v="1"/>
    <n v="51"/>
    <x v="6"/>
    <n v="109799.55"/>
    <x v="2"/>
    <x v="0"/>
    <x v="0"/>
    <n v="12457.76"/>
    <n v="1"/>
    <m/>
    <m/>
    <x v="1"/>
  </r>
  <r>
    <n v="2025"/>
    <x v="2776"/>
    <s v="Teng"/>
    <x v="156"/>
    <x v="0"/>
    <x v="1"/>
    <n v="39"/>
    <x v="3"/>
    <n v="0"/>
    <x v="2"/>
    <x v="1"/>
    <x v="1"/>
    <n v="14917.09"/>
    <n v="1"/>
    <m/>
    <m/>
    <x v="0"/>
  </r>
  <r>
    <n v="2025"/>
    <x v="2777"/>
    <s v="Kruglova"/>
    <x v="110"/>
    <x v="2"/>
    <x v="0"/>
    <n v="61"/>
    <x v="2"/>
    <n v="125397.21"/>
    <x v="0"/>
    <x v="0"/>
    <x v="1"/>
    <n v="182184.09"/>
    <n v="1"/>
    <m/>
    <m/>
    <x v="3"/>
  </r>
  <r>
    <n v="2025"/>
    <x v="2778"/>
    <s v="Palerma"/>
    <x v="68"/>
    <x v="1"/>
    <x v="0"/>
    <n v="71"/>
    <x v="7"/>
    <n v="0"/>
    <x v="2"/>
    <x v="0"/>
    <x v="0"/>
    <n v="129984.2"/>
    <n v="1"/>
    <m/>
    <m/>
    <x v="3"/>
  </r>
  <r>
    <n v="2025"/>
    <x v="2779"/>
    <s v="Brookes"/>
    <x v="191"/>
    <x v="2"/>
    <x v="1"/>
    <n v="38"/>
    <x v="9"/>
    <n v="111347.37"/>
    <x v="2"/>
    <x v="1"/>
    <x v="0"/>
    <n v="194872.97"/>
    <n v="1"/>
    <m/>
    <m/>
    <x v="0"/>
  </r>
  <r>
    <n v="2025"/>
    <x v="2780"/>
    <s v="Hsing"/>
    <x v="143"/>
    <x v="1"/>
    <x v="1"/>
    <n v="40"/>
    <x v="2"/>
    <n v="104291.41"/>
    <x v="2"/>
    <x v="0"/>
    <x v="0"/>
    <n v="117507.11"/>
    <n v="1"/>
    <m/>
    <m/>
    <x v="0"/>
  </r>
  <r>
    <n v="2025"/>
    <x v="2781"/>
    <s v="Shaffer"/>
    <x v="19"/>
    <x v="2"/>
    <x v="0"/>
    <n v="61"/>
    <x v="9"/>
    <n v="94867.18"/>
    <x v="2"/>
    <x v="0"/>
    <x v="0"/>
    <n v="157527.6"/>
    <n v="1"/>
    <m/>
    <m/>
    <x v="3"/>
  </r>
  <r>
    <n v="2025"/>
    <x v="2782"/>
    <s v="Laurie"/>
    <x v="82"/>
    <x v="0"/>
    <x v="1"/>
    <n v="24"/>
    <x v="2"/>
    <n v="0"/>
    <x v="2"/>
    <x v="1"/>
    <x v="1"/>
    <n v="92612.88"/>
    <n v="1"/>
    <m/>
    <m/>
    <x v="2"/>
  </r>
  <r>
    <n v="2025"/>
    <x v="2783"/>
    <s v="Chung"/>
    <x v="142"/>
    <x v="0"/>
    <x v="0"/>
    <n v="33"/>
    <x v="5"/>
    <n v="135703.59"/>
    <x v="2"/>
    <x v="1"/>
    <x v="1"/>
    <n v="74850.84"/>
    <n v="1"/>
    <m/>
    <m/>
    <x v="0"/>
  </r>
  <r>
    <n v="2025"/>
    <x v="2784"/>
    <s v="Whitfield"/>
    <x v="398"/>
    <x v="2"/>
    <x v="0"/>
    <n v="37"/>
    <x v="8"/>
    <n v="106453.53"/>
    <x v="2"/>
    <x v="1"/>
    <x v="0"/>
    <n v="127413"/>
    <n v="1"/>
    <m/>
    <m/>
    <x v="0"/>
  </r>
  <r>
    <n v="2025"/>
    <x v="2785"/>
    <s v="Thomas"/>
    <x v="230"/>
    <x v="0"/>
    <x v="1"/>
    <n v="43"/>
    <x v="3"/>
    <n v="132412.38"/>
    <x v="0"/>
    <x v="1"/>
    <x v="1"/>
    <n v="69584.3"/>
    <n v="1"/>
    <m/>
    <m/>
    <x v="0"/>
  </r>
  <r>
    <n v="2025"/>
    <x v="2786"/>
    <s v="Rioux"/>
    <x v="54"/>
    <x v="2"/>
    <x v="0"/>
    <n v="40"/>
    <x v="9"/>
    <n v="124401.60000000001"/>
    <x v="0"/>
    <x v="0"/>
    <x v="1"/>
    <n v="198814.24"/>
    <n v="1"/>
    <m/>
    <m/>
    <x v="0"/>
  </r>
  <r>
    <n v="2025"/>
    <x v="2787"/>
    <s v="Osonduagwuike"/>
    <x v="218"/>
    <x v="0"/>
    <x v="1"/>
    <n v="46"/>
    <x v="5"/>
    <n v="118022.06"/>
    <x v="1"/>
    <x v="0"/>
    <x v="1"/>
    <n v="162643.15"/>
    <n v="1"/>
    <m/>
    <m/>
    <x v="1"/>
  </r>
  <r>
    <n v="2025"/>
    <x v="2788"/>
    <s v="Matveyev"/>
    <x v="231"/>
    <x v="2"/>
    <x v="1"/>
    <n v="39"/>
    <x v="1"/>
    <n v="82531.11"/>
    <x v="0"/>
    <x v="0"/>
    <x v="1"/>
    <n v="114092.52"/>
    <n v="1"/>
    <m/>
    <m/>
    <x v="0"/>
  </r>
  <r>
    <n v="2025"/>
    <x v="2789"/>
    <s v="Hayward"/>
    <x v="242"/>
    <x v="1"/>
    <x v="1"/>
    <n v="44"/>
    <x v="10"/>
    <n v="184552.12"/>
    <x v="0"/>
    <x v="0"/>
    <x v="1"/>
    <n v="68860.3"/>
    <n v="1"/>
    <m/>
    <m/>
    <x v="0"/>
  </r>
  <r>
    <n v="2025"/>
    <x v="2790"/>
    <s v="Nkemdirim"/>
    <x v="231"/>
    <x v="2"/>
    <x v="1"/>
    <n v="39"/>
    <x v="4"/>
    <n v="127278.31"/>
    <x v="0"/>
    <x v="0"/>
    <x v="0"/>
    <n v="16150.34"/>
    <n v="1"/>
    <m/>
    <m/>
    <x v="0"/>
  </r>
  <r>
    <n v="2025"/>
    <x v="2791"/>
    <s v="Brim"/>
    <x v="422"/>
    <x v="1"/>
    <x v="0"/>
    <n v="66"/>
    <x v="6"/>
    <n v="0"/>
    <x v="0"/>
    <x v="0"/>
    <x v="0"/>
    <n v="115227.02"/>
    <n v="1"/>
    <m/>
    <m/>
    <x v="3"/>
  </r>
  <r>
    <n v="2025"/>
    <x v="2792"/>
    <s v="Trevisano"/>
    <x v="125"/>
    <x v="0"/>
    <x v="0"/>
    <n v="45"/>
    <x v="0"/>
    <n v="0"/>
    <x v="2"/>
    <x v="1"/>
    <x v="0"/>
    <n v="170621.55"/>
    <n v="1"/>
    <m/>
    <m/>
    <x v="0"/>
  </r>
  <r>
    <n v="2025"/>
    <x v="2793"/>
    <s v="Soubeiran"/>
    <x v="203"/>
    <x v="2"/>
    <x v="1"/>
    <n v="23"/>
    <x v="8"/>
    <n v="184244.86"/>
    <x v="0"/>
    <x v="0"/>
    <x v="1"/>
    <n v="103099.22"/>
    <n v="1"/>
    <m/>
    <m/>
    <x v="2"/>
  </r>
  <r>
    <n v="2025"/>
    <x v="2794"/>
    <s v="Wilson"/>
    <x v="82"/>
    <x v="0"/>
    <x v="1"/>
    <n v="52"/>
    <x v="2"/>
    <n v="59669.43"/>
    <x v="0"/>
    <x v="1"/>
    <x v="1"/>
    <n v="172495.81"/>
    <n v="1"/>
    <m/>
    <m/>
    <x v="1"/>
  </r>
  <r>
    <n v="2025"/>
    <x v="2795"/>
    <s v="Helena"/>
    <x v="88"/>
    <x v="0"/>
    <x v="0"/>
    <n v="25"/>
    <x v="3"/>
    <n v="79543.59"/>
    <x v="0"/>
    <x v="1"/>
    <x v="0"/>
    <n v="38772.82"/>
    <n v="1"/>
    <m/>
    <m/>
    <x v="2"/>
  </r>
  <r>
    <n v="2025"/>
    <x v="2796"/>
    <s v="Duncan"/>
    <x v="351"/>
    <x v="0"/>
    <x v="0"/>
    <n v="39"/>
    <x v="5"/>
    <n v="151553.19"/>
    <x v="0"/>
    <x v="0"/>
    <x v="0"/>
    <n v="44946.29"/>
    <n v="1"/>
    <m/>
    <m/>
    <x v="0"/>
  </r>
  <r>
    <n v="2025"/>
    <x v="2797"/>
    <s v="Hale"/>
    <x v="79"/>
    <x v="2"/>
    <x v="1"/>
    <n v="27"/>
    <x v="0"/>
    <n v="166527.88"/>
    <x v="2"/>
    <x v="1"/>
    <x v="0"/>
    <n v="146007.70000000001"/>
    <n v="1"/>
    <m/>
    <m/>
    <x v="2"/>
  </r>
  <r>
    <n v="2025"/>
    <x v="2798"/>
    <s v="Macdonald"/>
    <x v="117"/>
    <x v="2"/>
    <x v="1"/>
    <n v="28"/>
    <x v="5"/>
    <n v="150329.15"/>
    <x v="0"/>
    <x v="0"/>
    <x v="1"/>
    <n v="145558.42000000001"/>
    <n v="1"/>
    <m/>
    <m/>
    <x v="2"/>
  </r>
  <r>
    <n v="2025"/>
    <x v="2799"/>
    <s v="McKay"/>
    <x v="295"/>
    <x v="0"/>
    <x v="1"/>
    <n v="43"/>
    <x v="2"/>
    <n v="121911.59"/>
    <x v="0"/>
    <x v="0"/>
    <x v="1"/>
    <n v="193312.33"/>
    <n v="1"/>
    <m/>
    <m/>
    <x v="0"/>
  </r>
  <r>
    <n v="2025"/>
    <x v="2800"/>
    <s v="Chiekwugo"/>
    <x v="86"/>
    <x v="0"/>
    <x v="1"/>
    <n v="51"/>
    <x v="9"/>
    <n v="156773.78"/>
    <x v="2"/>
    <x v="0"/>
    <x v="1"/>
    <n v="40257.79"/>
    <n v="1"/>
    <m/>
    <m/>
    <x v="1"/>
  </r>
  <r>
    <n v="2025"/>
    <x v="2801"/>
    <s v="Skinner"/>
    <x v="188"/>
    <x v="1"/>
    <x v="1"/>
    <n v="29"/>
    <x v="2"/>
    <n v="127864.26"/>
    <x v="0"/>
    <x v="0"/>
    <x v="0"/>
    <n v="46677.9"/>
    <n v="1"/>
    <m/>
    <m/>
    <x v="2"/>
  </r>
  <r>
    <n v="2025"/>
    <x v="2802"/>
    <s v="Sorokina"/>
    <x v="265"/>
    <x v="0"/>
    <x v="1"/>
    <n v="53"/>
    <x v="4"/>
    <n v="113709.28"/>
    <x v="0"/>
    <x v="0"/>
    <x v="0"/>
    <n v="153887.93"/>
    <n v="1"/>
    <m/>
    <m/>
    <x v="1"/>
  </r>
  <r>
    <n v="2025"/>
    <x v="2803"/>
    <s v="Weller"/>
    <x v="242"/>
    <x v="2"/>
    <x v="0"/>
    <n v="43"/>
    <x v="3"/>
    <n v="79974.55"/>
    <x v="0"/>
    <x v="0"/>
    <x v="0"/>
    <n v="103108.33"/>
    <n v="1"/>
    <m/>
    <m/>
    <x v="0"/>
  </r>
  <r>
    <n v="2025"/>
    <x v="2804"/>
    <s v="Bess"/>
    <x v="228"/>
    <x v="0"/>
    <x v="0"/>
    <n v="44"/>
    <x v="0"/>
    <n v="0"/>
    <x v="2"/>
    <x v="0"/>
    <x v="0"/>
    <n v="58652.23"/>
    <n v="1"/>
    <m/>
    <m/>
    <x v="0"/>
  </r>
  <r>
    <n v="2025"/>
    <x v="2805"/>
    <s v="MacDonald"/>
    <x v="302"/>
    <x v="0"/>
    <x v="0"/>
    <n v="51"/>
    <x v="8"/>
    <n v="0"/>
    <x v="0"/>
    <x v="0"/>
    <x v="1"/>
    <n v="91624.11"/>
    <n v="1"/>
    <m/>
    <m/>
    <x v="1"/>
  </r>
  <r>
    <n v="2025"/>
    <x v="2806"/>
    <s v="Gray"/>
    <x v="161"/>
    <x v="1"/>
    <x v="1"/>
    <n v="38"/>
    <x v="10"/>
    <n v="0"/>
    <x v="0"/>
    <x v="0"/>
    <x v="1"/>
    <n v="65986.48"/>
    <n v="1"/>
    <m/>
    <m/>
    <x v="0"/>
  </r>
  <r>
    <n v="2025"/>
    <x v="2807"/>
    <s v="Ogbonnaya"/>
    <x v="242"/>
    <x v="0"/>
    <x v="1"/>
    <n v="33"/>
    <x v="6"/>
    <n v="144427.96"/>
    <x v="2"/>
    <x v="0"/>
    <x v="1"/>
    <n v="113845.19"/>
    <n v="1"/>
    <m/>
    <m/>
    <x v="0"/>
  </r>
  <r>
    <n v="2025"/>
    <x v="2808"/>
    <s v="Udegbulam"/>
    <x v="222"/>
    <x v="0"/>
    <x v="1"/>
    <n v="42"/>
    <x v="3"/>
    <n v="99263.09"/>
    <x v="0"/>
    <x v="0"/>
    <x v="0"/>
    <n v="67607.899999999994"/>
    <n v="1"/>
    <m/>
    <m/>
    <x v="0"/>
  </r>
  <r>
    <n v="2025"/>
    <x v="2809"/>
    <s v="Mai"/>
    <x v="311"/>
    <x v="0"/>
    <x v="0"/>
    <n v="32"/>
    <x v="0"/>
    <n v="79368.87"/>
    <x v="2"/>
    <x v="0"/>
    <x v="0"/>
    <n v="145471.94"/>
    <n v="1"/>
    <m/>
    <m/>
    <x v="0"/>
  </r>
  <r>
    <n v="2025"/>
    <x v="2810"/>
    <s v="Yeh"/>
    <x v="165"/>
    <x v="0"/>
    <x v="0"/>
    <n v="30"/>
    <x v="7"/>
    <n v="0"/>
    <x v="2"/>
    <x v="0"/>
    <x v="0"/>
    <n v="124071.71"/>
    <n v="1"/>
    <m/>
    <m/>
    <x v="2"/>
  </r>
  <r>
    <n v="2025"/>
    <x v="2811"/>
    <s v="Babbage"/>
    <x v="160"/>
    <x v="1"/>
    <x v="0"/>
    <n v="34"/>
    <x v="9"/>
    <n v="0"/>
    <x v="2"/>
    <x v="0"/>
    <x v="0"/>
    <n v="67502.12"/>
    <n v="1"/>
    <m/>
    <m/>
    <x v="0"/>
  </r>
  <r>
    <n v="2025"/>
    <x v="2812"/>
    <s v="Franklin"/>
    <x v="142"/>
    <x v="0"/>
    <x v="1"/>
    <n v="28"/>
    <x v="0"/>
    <n v="0"/>
    <x v="1"/>
    <x v="0"/>
    <x v="0"/>
    <n v="78707.97"/>
    <n v="1"/>
    <m/>
    <m/>
    <x v="2"/>
  </r>
  <r>
    <n v="2025"/>
    <x v="2813"/>
    <s v="Randell"/>
    <x v="110"/>
    <x v="0"/>
    <x v="0"/>
    <n v="52"/>
    <x v="3"/>
    <n v="125095.94"/>
    <x v="0"/>
    <x v="0"/>
    <x v="1"/>
    <n v="171189.83"/>
    <n v="1"/>
    <m/>
    <m/>
    <x v="1"/>
  </r>
  <r>
    <n v="2025"/>
    <x v="2814"/>
    <s v="Paterson"/>
    <x v="227"/>
    <x v="2"/>
    <x v="0"/>
    <n v="40"/>
    <x v="0"/>
    <n v="162485.79999999999"/>
    <x v="2"/>
    <x v="0"/>
    <x v="1"/>
    <n v="149381.32"/>
    <n v="1"/>
    <m/>
    <m/>
    <x v="0"/>
  </r>
  <r>
    <n v="2025"/>
    <x v="2815"/>
    <s v="Pickering"/>
    <x v="163"/>
    <x v="2"/>
    <x v="1"/>
    <n v="37"/>
    <x v="1"/>
    <n v="95668.82"/>
    <x v="2"/>
    <x v="0"/>
    <x v="1"/>
    <n v="100335.55"/>
    <n v="1"/>
    <m/>
    <m/>
    <x v="0"/>
  </r>
  <r>
    <n v="2025"/>
    <x v="2816"/>
    <s v="Uspensky"/>
    <x v="133"/>
    <x v="0"/>
    <x v="1"/>
    <n v="25"/>
    <x v="4"/>
    <n v="0"/>
    <x v="2"/>
    <x v="0"/>
    <x v="1"/>
    <n v="152698.23999999999"/>
    <n v="1"/>
    <m/>
    <m/>
    <x v="2"/>
  </r>
  <r>
    <n v="2025"/>
    <x v="2817"/>
    <s v="Macleod"/>
    <x v="100"/>
    <x v="1"/>
    <x v="0"/>
    <n v="30"/>
    <x v="2"/>
    <n v="0"/>
    <x v="2"/>
    <x v="0"/>
    <x v="0"/>
    <n v="41192.949999999997"/>
    <n v="1"/>
    <m/>
    <m/>
    <x v="2"/>
  </r>
  <r>
    <n v="2025"/>
    <x v="2818"/>
    <s v="Nnaife"/>
    <x v="22"/>
    <x v="0"/>
    <x v="1"/>
    <n v="37"/>
    <x v="4"/>
    <n v="0"/>
    <x v="0"/>
    <x v="0"/>
    <x v="1"/>
    <n v="132540.32999999999"/>
    <n v="1"/>
    <m/>
    <m/>
    <x v="0"/>
  </r>
  <r>
    <n v="2025"/>
    <x v="2819"/>
    <s v="Randolph"/>
    <x v="87"/>
    <x v="0"/>
    <x v="0"/>
    <n v="34"/>
    <x v="8"/>
    <n v="74197.38"/>
    <x v="2"/>
    <x v="0"/>
    <x v="1"/>
    <n v="96875.520000000004"/>
    <n v="1"/>
    <m/>
    <m/>
    <x v="0"/>
  </r>
  <r>
    <n v="2025"/>
    <x v="2820"/>
    <s v="Kudryashova"/>
    <x v="95"/>
    <x v="0"/>
    <x v="0"/>
    <n v="31"/>
    <x v="1"/>
    <n v="89688.94"/>
    <x v="0"/>
    <x v="0"/>
    <x v="0"/>
    <n v="152305.47"/>
    <n v="1"/>
    <m/>
    <m/>
    <x v="0"/>
  </r>
  <r>
    <n v="2025"/>
    <x v="2821"/>
    <s v="George"/>
    <x v="194"/>
    <x v="1"/>
    <x v="0"/>
    <n v="33"/>
    <x v="7"/>
    <n v="103121.33"/>
    <x v="2"/>
    <x v="0"/>
    <x v="0"/>
    <n v="49672.01"/>
    <n v="1"/>
    <m/>
    <m/>
    <x v="0"/>
  </r>
  <r>
    <n v="2025"/>
    <x v="2822"/>
    <s v="Robertson"/>
    <x v="267"/>
    <x v="1"/>
    <x v="0"/>
    <n v="34"/>
    <x v="6"/>
    <n v="0"/>
    <x v="0"/>
    <x v="0"/>
    <x v="1"/>
    <n v="133997.53"/>
    <n v="1"/>
    <m/>
    <m/>
    <x v="0"/>
  </r>
  <r>
    <n v="2025"/>
    <x v="2823"/>
    <s v="Yuryeva"/>
    <x v="104"/>
    <x v="2"/>
    <x v="0"/>
    <n v="59"/>
    <x v="8"/>
    <n v="120170.07"/>
    <x v="0"/>
    <x v="1"/>
    <x v="0"/>
    <n v="50454.8"/>
    <n v="1"/>
    <m/>
    <m/>
    <x v="1"/>
  </r>
  <r>
    <n v="2025"/>
    <x v="2824"/>
    <s v="Hurst"/>
    <x v="103"/>
    <x v="0"/>
    <x v="1"/>
    <n v="32"/>
    <x v="9"/>
    <n v="149136.31"/>
    <x v="2"/>
    <x v="0"/>
    <x v="0"/>
    <n v="16402.11"/>
    <n v="1"/>
    <m/>
    <m/>
    <x v="0"/>
  </r>
  <r>
    <n v="2025"/>
    <x v="2825"/>
    <s v="Ch'iu"/>
    <x v="330"/>
    <x v="0"/>
    <x v="1"/>
    <n v="40"/>
    <x v="1"/>
    <n v="141136.79"/>
    <x v="0"/>
    <x v="0"/>
    <x v="0"/>
    <n v="67803.83"/>
    <n v="1"/>
    <m/>
    <m/>
    <x v="0"/>
  </r>
  <r>
    <n v="2025"/>
    <x v="2826"/>
    <s v="King"/>
    <x v="185"/>
    <x v="0"/>
    <x v="0"/>
    <n v="43"/>
    <x v="4"/>
    <n v="152341.54999999999"/>
    <x v="0"/>
    <x v="0"/>
    <x v="1"/>
    <n v="9241.7800000000007"/>
    <n v="1"/>
    <m/>
    <m/>
    <x v="0"/>
  </r>
  <r>
    <n v="2025"/>
    <x v="2827"/>
    <s v="Esposito"/>
    <x v="134"/>
    <x v="0"/>
    <x v="1"/>
    <n v="36"/>
    <x v="3"/>
    <n v="120026.98"/>
    <x v="2"/>
    <x v="1"/>
    <x v="0"/>
    <n v="100601.73"/>
    <n v="1"/>
    <m/>
    <m/>
    <x v="0"/>
  </r>
  <r>
    <n v="2025"/>
    <x v="2828"/>
    <s v="Fraser"/>
    <x v="280"/>
    <x v="1"/>
    <x v="1"/>
    <n v="33"/>
    <x v="9"/>
    <n v="132168.28"/>
    <x v="0"/>
    <x v="1"/>
    <x v="1"/>
    <n v="98734.15"/>
    <n v="1"/>
    <m/>
    <m/>
    <x v="0"/>
  </r>
  <r>
    <n v="2025"/>
    <x v="2829"/>
    <s v="Trentini"/>
    <x v="31"/>
    <x v="2"/>
    <x v="1"/>
    <n v="43"/>
    <x v="5"/>
    <n v="85200.82"/>
    <x v="2"/>
    <x v="0"/>
    <x v="0"/>
    <n v="160574.09"/>
    <n v="1"/>
    <m/>
    <m/>
    <x v="0"/>
  </r>
  <r>
    <n v="2025"/>
    <x v="2830"/>
    <s v="Nicholls"/>
    <x v="376"/>
    <x v="1"/>
    <x v="1"/>
    <n v="53"/>
    <x v="1"/>
    <n v="84903.33"/>
    <x v="2"/>
    <x v="1"/>
    <x v="0"/>
    <n v="26015.8"/>
    <n v="1"/>
    <m/>
    <m/>
    <x v="1"/>
  </r>
  <r>
    <n v="2025"/>
    <x v="2831"/>
    <s v="Montalvo"/>
    <x v="216"/>
    <x v="0"/>
    <x v="0"/>
    <n v="32"/>
    <x v="10"/>
    <n v="0"/>
    <x v="2"/>
    <x v="1"/>
    <x v="1"/>
    <n v="187172.54"/>
    <n v="1"/>
    <m/>
    <m/>
    <x v="0"/>
  </r>
  <r>
    <n v="2025"/>
    <x v="2832"/>
    <s v="Tien"/>
    <x v="37"/>
    <x v="0"/>
    <x v="1"/>
    <n v="20"/>
    <x v="4"/>
    <n v="0"/>
    <x v="0"/>
    <x v="0"/>
    <x v="0"/>
    <n v="55763.66"/>
    <n v="1"/>
    <m/>
    <m/>
    <x v="2"/>
  </r>
  <r>
    <n v="2025"/>
    <x v="2833"/>
    <s v="Chuang"/>
    <x v="133"/>
    <x v="1"/>
    <x v="1"/>
    <n v="40"/>
    <x v="2"/>
    <n v="0"/>
    <x v="0"/>
    <x v="0"/>
    <x v="1"/>
    <n v="75848.22"/>
    <n v="1"/>
    <m/>
    <m/>
    <x v="0"/>
  </r>
  <r>
    <n v="2025"/>
    <x v="2834"/>
    <s v="Fang"/>
    <x v="4"/>
    <x v="0"/>
    <x v="1"/>
    <n v="30"/>
    <x v="9"/>
    <n v="121535.18"/>
    <x v="0"/>
    <x v="1"/>
    <x v="1"/>
    <n v="40313.47"/>
    <n v="1"/>
    <m/>
    <m/>
    <x v="2"/>
  </r>
  <r>
    <n v="2025"/>
    <x v="2835"/>
    <s v="Kosisochukwu"/>
    <x v="16"/>
    <x v="1"/>
    <x v="1"/>
    <n v="35"/>
    <x v="5"/>
    <n v="116662.96"/>
    <x v="2"/>
    <x v="0"/>
    <x v="0"/>
    <n v="23864.21"/>
    <n v="1"/>
    <m/>
    <m/>
    <x v="0"/>
  </r>
  <r>
    <n v="2025"/>
    <x v="2836"/>
    <s v="Young"/>
    <x v="331"/>
    <x v="0"/>
    <x v="1"/>
    <n v="60"/>
    <x v="2"/>
    <n v="0"/>
    <x v="2"/>
    <x v="0"/>
    <x v="0"/>
    <n v="51380.9"/>
    <n v="1"/>
    <m/>
    <m/>
    <x v="1"/>
  </r>
  <r>
    <n v="2025"/>
    <x v="2837"/>
    <s v="Scott"/>
    <x v="13"/>
    <x v="2"/>
    <x v="0"/>
    <n v="49"/>
    <x v="5"/>
    <n v="124829.16"/>
    <x v="0"/>
    <x v="1"/>
    <x v="0"/>
    <n v="93551.360000000001"/>
    <n v="1"/>
    <m/>
    <m/>
    <x v="1"/>
  </r>
  <r>
    <n v="2025"/>
    <x v="2838"/>
    <s v="Yeh"/>
    <x v="4"/>
    <x v="1"/>
    <x v="0"/>
    <n v="36"/>
    <x v="0"/>
    <n v="155180.56"/>
    <x v="2"/>
    <x v="1"/>
    <x v="1"/>
    <n v="169415.54"/>
    <n v="1"/>
    <m/>
    <m/>
    <x v="0"/>
  </r>
  <r>
    <n v="2025"/>
    <x v="2839"/>
    <s v="Vigano"/>
    <x v="393"/>
    <x v="2"/>
    <x v="0"/>
    <n v="32"/>
    <x v="1"/>
    <n v="108262.87"/>
    <x v="0"/>
    <x v="0"/>
    <x v="0"/>
    <n v="6935.31"/>
    <n v="1"/>
    <m/>
    <m/>
    <x v="0"/>
  </r>
  <r>
    <n v="2025"/>
    <x v="2840"/>
    <s v="Windradyne"/>
    <x v="10"/>
    <x v="1"/>
    <x v="1"/>
    <n v="40"/>
    <x v="4"/>
    <n v="0"/>
    <x v="2"/>
    <x v="0"/>
    <x v="1"/>
    <n v="25399.7"/>
    <n v="1"/>
    <m/>
    <m/>
    <x v="0"/>
  </r>
  <r>
    <n v="2025"/>
    <x v="2841"/>
    <s v="Curnow"/>
    <x v="234"/>
    <x v="0"/>
    <x v="1"/>
    <n v="38"/>
    <x v="8"/>
    <n v="0"/>
    <x v="2"/>
    <x v="0"/>
    <x v="1"/>
    <n v="66256.27"/>
    <n v="1"/>
    <m/>
    <m/>
    <x v="0"/>
  </r>
  <r>
    <n v="2025"/>
    <x v="2842"/>
    <s v="Ugonna"/>
    <x v="368"/>
    <x v="1"/>
    <x v="1"/>
    <n v="48"/>
    <x v="0"/>
    <n v="0"/>
    <x v="0"/>
    <x v="0"/>
    <x v="0"/>
    <n v="114709.13"/>
    <n v="1"/>
    <m/>
    <m/>
    <x v="1"/>
  </r>
  <r>
    <n v="2025"/>
    <x v="2843"/>
    <s v="De Neeve"/>
    <x v="299"/>
    <x v="2"/>
    <x v="1"/>
    <n v="38"/>
    <x v="5"/>
    <n v="99812.88"/>
    <x v="2"/>
    <x v="0"/>
    <x v="0"/>
    <n v="158357.97"/>
    <n v="1"/>
    <m/>
    <m/>
    <x v="0"/>
  </r>
  <r>
    <n v="2025"/>
    <x v="2844"/>
    <s v="Ricci"/>
    <x v="141"/>
    <x v="0"/>
    <x v="1"/>
    <n v="35"/>
    <x v="0"/>
    <n v="132164.26"/>
    <x v="0"/>
    <x v="1"/>
    <x v="0"/>
    <n v="164815.59"/>
    <n v="1"/>
    <m/>
    <m/>
    <x v="0"/>
  </r>
  <r>
    <n v="2025"/>
    <x v="2845"/>
    <s v="Nnaife"/>
    <x v="277"/>
    <x v="2"/>
    <x v="1"/>
    <n v="45"/>
    <x v="7"/>
    <n v="103583.05"/>
    <x v="0"/>
    <x v="0"/>
    <x v="1"/>
    <n v="132127.69"/>
    <n v="1"/>
    <m/>
    <m/>
    <x v="0"/>
  </r>
  <r>
    <n v="2025"/>
    <x v="2846"/>
    <s v="Ebelechukwu"/>
    <x v="181"/>
    <x v="2"/>
    <x v="1"/>
    <n v="39"/>
    <x v="4"/>
    <n v="142406.43"/>
    <x v="2"/>
    <x v="0"/>
    <x v="1"/>
    <n v="146637.45000000001"/>
    <n v="1"/>
    <m/>
    <m/>
    <x v="0"/>
  </r>
  <r>
    <n v="2025"/>
    <x v="2847"/>
    <s v="Keating"/>
    <x v="312"/>
    <x v="1"/>
    <x v="1"/>
    <n v="38"/>
    <x v="3"/>
    <n v="99842.5"/>
    <x v="2"/>
    <x v="0"/>
    <x v="1"/>
    <n v="90256.06"/>
    <n v="1"/>
    <m/>
    <m/>
    <x v="0"/>
  </r>
  <r>
    <n v="2025"/>
    <x v="2848"/>
    <s v="Tuan"/>
    <x v="4"/>
    <x v="0"/>
    <x v="0"/>
    <n v="41"/>
    <x v="8"/>
    <n v="0"/>
    <x v="2"/>
    <x v="0"/>
    <x v="0"/>
    <n v="34827.43"/>
    <n v="1"/>
    <m/>
    <m/>
    <x v="0"/>
  </r>
  <r>
    <n v="2025"/>
    <x v="2849"/>
    <s v="Shearston"/>
    <x v="11"/>
    <x v="0"/>
    <x v="1"/>
    <n v="41"/>
    <x v="9"/>
    <n v="0"/>
    <x v="0"/>
    <x v="1"/>
    <x v="1"/>
    <n v="22074.48"/>
    <n v="1"/>
    <m/>
    <m/>
    <x v="0"/>
  </r>
  <r>
    <n v="2025"/>
    <x v="2850"/>
    <s v="Tien"/>
    <x v="350"/>
    <x v="0"/>
    <x v="0"/>
    <n v="39"/>
    <x v="8"/>
    <n v="81042.42"/>
    <x v="0"/>
    <x v="1"/>
    <x v="0"/>
    <n v="109805.17"/>
    <n v="1"/>
    <m/>
    <m/>
    <x v="0"/>
  </r>
  <r>
    <n v="2025"/>
    <x v="2851"/>
    <s v="Hamilton"/>
    <x v="59"/>
    <x v="0"/>
    <x v="0"/>
    <n v="48"/>
    <x v="8"/>
    <n v="0"/>
    <x v="0"/>
    <x v="0"/>
    <x v="1"/>
    <n v="100478.6"/>
    <n v="1"/>
    <m/>
    <m/>
    <x v="1"/>
  </r>
  <r>
    <n v="2025"/>
    <x v="2852"/>
    <s v="Arnold"/>
    <x v="349"/>
    <x v="0"/>
    <x v="1"/>
    <n v="40"/>
    <x v="5"/>
    <n v="0"/>
    <x v="2"/>
    <x v="0"/>
    <x v="0"/>
    <n v="97416.34"/>
    <n v="1"/>
    <m/>
    <m/>
    <x v="0"/>
  </r>
  <r>
    <n v="2025"/>
    <x v="2853"/>
    <s v="Ting"/>
    <x v="247"/>
    <x v="0"/>
    <x v="1"/>
    <n v="53"/>
    <x v="4"/>
    <n v="199689.49"/>
    <x v="0"/>
    <x v="0"/>
    <x v="0"/>
    <n v="24207.86"/>
    <n v="1"/>
    <m/>
    <m/>
    <x v="1"/>
  </r>
  <r>
    <n v="2025"/>
    <x v="2854"/>
    <s v="Chao"/>
    <x v="256"/>
    <x v="0"/>
    <x v="1"/>
    <n v="33"/>
    <x v="1"/>
    <n v="142645.43"/>
    <x v="0"/>
    <x v="1"/>
    <x v="1"/>
    <n v="69132.66"/>
    <n v="1"/>
    <m/>
    <m/>
    <x v="0"/>
  </r>
  <r>
    <n v="2025"/>
    <x v="2855"/>
    <s v="Powell"/>
    <x v="91"/>
    <x v="1"/>
    <x v="0"/>
    <n v="75"/>
    <x v="8"/>
    <n v="0"/>
    <x v="2"/>
    <x v="0"/>
    <x v="0"/>
    <n v="9376.89"/>
    <n v="1"/>
    <m/>
    <m/>
    <x v="3"/>
  </r>
  <r>
    <n v="2025"/>
    <x v="2856"/>
    <s v="Williams"/>
    <x v="108"/>
    <x v="2"/>
    <x v="0"/>
    <n v="45"/>
    <x v="6"/>
    <n v="110219.14"/>
    <x v="0"/>
    <x v="0"/>
    <x v="1"/>
    <n v="43046.7"/>
    <n v="1"/>
    <m/>
    <m/>
    <x v="0"/>
  </r>
  <r>
    <n v="2025"/>
    <x v="2857"/>
    <s v="Cheng"/>
    <x v="255"/>
    <x v="1"/>
    <x v="1"/>
    <n v="51"/>
    <x v="6"/>
    <n v="0"/>
    <x v="2"/>
    <x v="1"/>
    <x v="0"/>
    <n v="20856.310000000001"/>
    <n v="1"/>
    <m/>
    <m/>
    <x v="1"/>
  </r>
  <r>
    <n v="2025"/>
    <x v="2858"/>
    <s v="Zhdanova"/>
    <x v="289"/>
    <x v="0"/>
    <x v="1"/>
    <n v="25"/>
    <x v="6"/>
    <n v="0"/>
    <x v="2"/>
    <x v="1"/>
    <x v="1"/>
    <n v="187048.72"/>
    <n v="1"/>
    <m/>
    <m/>
    <x v="2"/>
  </r>
  <r>
    <n v="2025"/>
    <x v="2859"/>
    <s v="Tsai"/>
    <x v="353"/>
    <x v="1"/>
    <x v="1"/>
    <n v="32"/>
    <x v="4"/>
    <n v="0"/>
    <x v="2"/>
    <x v="0"/>
    <x v="1"/>
    <n v="53420.53"/>
    <n v="1"/>
    <m/>
    <m/>
    <x v="0"/>
  </r>
  <r>
    <n v="2025"/>
    <x v="2860"/>
    <s v="Nebechukwu"/>
    <x v="106"/>
    <x v="0"/>
    <x v="1"/>
    <n v="45"/>
    <x v="3"/>
    <n v="142072.01999999999"/>
    <x v="0"/>
    <x v="0"/>
    <x v="1"/>
    <n v="37013.29"/>
    <n v="1"/>
    <m/>
    <m/>
    <x v="0"/>
  </r>
  <r>
    <n v="2025"/>
    <x v="2861"/>
    <s v="Fetherstonhaugh"/>
    <x v="145"/>
    <x v="0"/>
    <x v="0"/>
    <n v="25"/>
    <x v="5"/>
    <n v="0"/>
    <x v="2"/>
    <x v="0"/>
    <x v="1"/>
    <n v="89566.64"/>
    <n v="1"/>
    <m/>
    <m/>
    <x v="2"/>
  </r>
  <r>
    <n v="2025"/>
    <x v="2862"/>
    <s v="Ojiofor"/>
    <x v="5"/>
    <x v="2"/>
    <x v="1"/>
    <n v="33"/>
    <x v="2"/>
    <n v="149564.60999999999"/>
    <x v="0"/>
    <x v="1"/>
    <x v="1"/>
    <n v="149913.84"/>
    <n v="1"/>
    <m/>
    <m/>
    <x v="0"/>
  </r>
  <r>
    <n v="2025"/>
    <x v="2863"/>
    <s v="Severson"/>
    <x v="294"/>
    <x v="0"/>
    <x v="0"/>
    <n v="43"/>
    <x v="9"/>
    <n v="0"/>
    <x v="2"/>
    <x v="0"/>
    <x v="1"/>
    <n v="18066.689999999999"/>
    <n v="1"/>
    <m/>
    <m/>
    <x v="0"/>
  </r>
  <r>
    <n v="2025"/>
    <x v="2864"/>
    <s v="Speight"/>
    <x v="338"/>
    <x v="2"/>
    <x v="1"/>
    <n v="37"/>
    <x v="2"/>
    <n v="153366.13"/>
    <x v="0"/>
    <x v="0"/>
    <x v="0"/>
    <n v="26912.34"/>
    <n v="1"/>
    <m/>
    <m/>
    <x v="0"/>
  </r>
  <r>
    <n v="2025"/>
    <x v="2865"/>
    <s v="Greenwalt"/>
    <x v="146"/>
    <x v="0"/>
    <x v="1"/>
    <n v="21"/>
    <x v="5"/>
    <n v="76467.16"/>
    <x v="0"/>
    <x v="0"/>
    <x v="0"/>
    <n v="173511.72"/>
    <n v="1"/>
    <m/>
    <m/>
    <x v="2"/>
  </r>
  <r>
    <n v="2025"/>
    <x v="2866"/>
    <s v="Grover"/>
    <x v="184"/>
    <x v="0"/>
    <x v="0"/>
    <n v="26"/>
    <x v="9"/>
    <n v="121508.28"/>
    <x v="0"/>
    <x v="0"/>
    <x v="0"/>
    <n v="146785.44"/>
    <n v="1"/>
    <m/>
    <m/>
    <x v="2"/>
  </r>
  <r>
    <n v="2025"/>
    <x v="2867"/>
    <s v="Milani"/>
    <x v="210"/>
    <x v="1"/>
    <x v="0"/>
    <n v="27"/>
    <x v="1"/>
    <n v="0"/>
    <x v="0"/>
    <x v="1"/>
    <x v="0"/>
    <n v="1050.33"/>
    <n v="1"/>
    <m/>
    <m/>
    <x v="2"/>
  </r>
  <r>
    <n v="2025"/>
    <x v="2868"/>
    <s v="Akobundu"/>
    <x v="176"/>
    <x v="1"/>
    <x v="1"/>
    <n v="36"/>
    <x v="2"/>
    <n v="73211.12"/>
    <x v="2"/>
    <x v="0"/>
    <x v="1"/>
    <n v="89587.34"/>
    <n v="1"/>
    <m/>
    <m/>
    <x v="0"/>
  </r>
  <r>
    <n v="2025"/>
    <x v="2869"/>
    <s v="Anderson"/>
    <x v="85"/>
    <x v="0"/>
    <x v="1"/>
    <n v="22"/>
    <x v="9"/>
    <n v="0"/>
    <x v="2"/>
    <x v="0"/>
    <x v="1"/>
    <n v="74405.34"/>
    <n v="1"/>
    <m/>
    <m/>
    <x v="2"/>
  </r>
  <r>
    <n v="2025"/>
    <x v="2870"/>
    <s v="Chien"/>
    <x v="193"/>
    <x v="0"/>
    <x v="0"/>
    <n v="55"/>
    <x v="1"/>
    <n v="0"/>
    <x v="2"/>
    <x v="1"/>
    <x v="0"/>
    <n v="54409.48"/>
    <n v="1"/>
    <m/>
    <m/>
    <x v="1"/>
  </r>
  <r>
    <n v="2025"/>
    <x v="2871"/>
    <s v="Kennedy"/>
    <x v="155"/>
    <x v="1"/>
    <x v="1"/>
    <n v="38"/>
    <x v="10"/>
    <n v="92674.94"/>
    <x v="2"/>
    <x v="0"/>
    <x v="1"/>
    <n v="3647.57"/>
    <n v="1"/>
    <m/>
    <m/>
    <x v="0"/>
  </r>
  <r>
    <n v="2025"/>
    <x v="2872"/>
    <s v="Castiglione"/>
    <x v="293"/>
    <x v="1"/>
    <x v="1"/>
    <n v="52"/>
    <x v="6"/>
    <n v="96196.24"/>
    <x v="3"/>
    <x v="0"/>
    <x v="1"/>
    <n v="198874.52"/>
    <n v="1"/>
    <m/>
    <m/>
    <x v="1"/>
  </r>
  <r>
    <n v="2025"/>
    <x v="2873"/>
    <s v="Marshall"/>
    <x v="136"/>
    <x v="2"/>
    <x v="0"/>
    <n v="36"/>
    <x v="1"/>
    <n v="114391.62"/>
    <x v="0"/>
    <x v="0"/>
    <x v="0"/>
    <n v="53412.54"/>
    <n v="1"/>
    <m/>
    <m/>
    <x v="0"/>
  </r>
  <r>
    <n v="2025"/>
    <x v="2874"/>
    <s v="Duncan"/>
    <x v="388"/>
    <x v="2"/>
    <x v="1"/>
    <n v="32"/>
    <x v="9"/>
    <n v="80262.66"/>
    <x v="0"/>
    <x v="0"/>
    <x v="1"/>
    <n v="194867.78"/>
    <n v="1"/>
    <m/>
    <m/>
    <x v="0"/>
  </r>
  <r>
    <n v="2025"/>
    <x v="2875"/>
    <s v="Uspenskaya"/>
    <x v="176"/>
    <x v="1"/>
    <x v="0"/>
    <n v="33"/>
    <x v="3"/>
    <n v="173331.52"/>
    <x v="0"/>
    <x v="0"/>
    <x v="1"/>
    <n v="150452.88"/>
    <n v="1"/>
    <m/>
    <m/>
    <x v="0"/>
  </r>
  <r>
    <n v="2025"/>
    <x v="2876"/>
    <s v="Thomson"/>
    <x v="68"/>
    <x v="1"/>
    <x v="0"/>
    <n v="35"/>
    <x v="3"/>
    <n v="147285.51999999999"/>
    <x v="0"/>
    <x v="0"/>
    <x v="0"/>
    <n v="57807.05"/>
    <n v="1"/>
    <m/>
    <m/>
    <x v="0"/>
  </r>
  <r>
    <n v="2025"/>
    <x v="2877"/>
    <s v="Calabrese"/>
    <x v="67"/>
    <x v="1"/>
    <x v="1"/>
    <n v="67"/>
    <x v="8"/>
    <n v="119785.47"/>
    <x v="2"/>
    <x v="0"/>
    <x v="0"/>
    <n v="107534.32"/>
    <n v="1"/>
    <m/>
    <m/>
    <x v="3"/>
  </r>
  <r>
    <n v="2025"/>
    <x v="2878"/>
    <s v="Herrera"/>
    <x v="247"/>
    <x v="1"/>
    <x v="0"/>
    <n v="36"/>
    <x v="1"/>
    <n v="140137.15"/>
    <x v="0"/>
    <x v="0"/>
    <x v="1"/>
    <n v="194073.33"/>
    <n v="1"/>
    <m/>
    <m/>
    <x v="0"/>
  </r>
  <r>
    <n v="2025"/>
    <x v="2879"/>
    <s v="Muse"/>
    <x v="80"/>
    <x v="2"/>
    <x v="0"/>
    <n v="52"/>
    <x v="5"/>
    <n v="107467.56"/>
    <x v="0"/>
    <x v="0"/>
    <x v="1"/>
    <n v="126233.18"/>
    <n v="1"/>
    <m/>
    <m/>
    <x v="1"/>
  </r>
  <r>
    <n v="2025"/>
    <x v="2880"/>
    <s v="Marsden"/>
    <x v="163"/>
    <x v="2"/>
    <x v="0"/>
    <n v="37"/>
    <x v="2"/>
    <n v="98218.04"/>
    <x v="2"/>
    <x v="0"/>
    <x v="1"/>
    <n v="182354.46"/>
    <n v="1"/>
    <m/>
    <m/>
    <x v="0"/>
  </r>
  <r>
    <n v="2025"/>
    <x v="2881"/>
    <s v="Artemyeva"/>
    <x v="152"/>
    <x v="2"/>
    <x v="0"/>
    <n v="35"/>
    <x v="0"/>
    <n v="133607.75"/>
    <x v="0"/>
    <x v="0"/>
    <x v="0"/>
    <n v="120586.32"/>
    <n v="1"/>
    <m/>
    <m/>
    <x v="0"/>
  </r>
  <r>
    <n v="2025"/>
    <x v="2882"/>
    <s v="McKay"/>
    <x v="353"/>
    <x v="0"/>
    <x v="1"/>
    <n v="37"/>
    <x v="6"/>
    <n v="0"/>
    <x v="2"/>
    <x v="0"/>
    <x v="0"/>
    <n v="50578.400000000001"/>
    <n v="1"/>
    <m/>
    <m/>
    <x v="0"/>
  </r>
  <r>
    <n v="2025"/>
    <x v="2883"/>
    <s v="Chuang"/>
    <x v="210"/>
    <x v="0"/>
    <x v="0"/>
    <n v="38"/>
    <x v="2"/>
    <n v="95139.41"/>
    <x v="0"/>
    <x v="0"/>
    <x v="0"/>
    <n v="86575.46"/>
    <n v="1"/>
    <m/>
    <m/>
    <x v="0"/>
  </r>
  <r>
    <n v="2025"/>
    <x v="2884"/>
    <s v="Nicholls"/>
    <x v="157"/>
    <x v="0"/>
    <x v="0"/>
    <n v="29"/>
    <x v="6"/>
    <n v="0"/>
    <x v="2"/>
    <x v="1"/>
    <x v="0"/>
    <n v="153392.28"/>
    <n v="1"/>
    <m/>
    <m/>
    <x v="2"/>
  </r>
  <r>
    <n v="2025"/>
    <x v="2885"/>
    <s v="Dennis"/>
    <x v="42"/>
    <x v="1"/>
    <x v="1"/>
    <n v="42"/>
    <x v="8"/>
    <n v="0"/>
    <x v="2"/>
    <x v="0"/>
    <x v="1"/>
    <n v="115509.59"/>
    <n v="1"/>
    <m/>
    <m/>
    <x v="0"/>
  </r>
  <r>
    <n v="2025"/>
    <x v="2886"/>
    <s v="Knight"/>
    <x v="395"/>
    <x v="0"/>
    <x v="0"/>
    <n v="37"/>
    <x v="5"/>
    <n v="0"/>
    <x v="2"/>
    <x v="0"/>
    <x v="1"/>
    <n v="82176.479999999996"/>
    <n v="1"/>
    <m/>
    <m/>
    <x v="0"/>
  </r>
  <r>
    <n v="2025"/>
    <x v="2887"/>
    <s v="Webb"/>
    <x v="171"/>
    <x v="2"/>
    <x v="0"/>
    <n v="26"/>
    <x v="1"/>
    <n v="97331.19"/>
    <x v="0"/>
    <x v="0"/>
    <x v="1"/>
    <n v="63717.49"/>
    <n v="1"/>
    <m/>
    <m/>
    <x v="2"/>
  </r>
  <r>
    <n v="2025"/>
    <x v="2888"/>
    <s v="Pugliesi"/>
    <x v="111"/>
    <x v="2"/>
    <x v="1"/>
    <n v="37"/>
    <x v="0"/>
    <n v="139265.63"/>
    <x v="2"/>
    <x v="0"/>
    <x v="0"/>
    <n v="198745.94"/>
    <n v="1"/>
    <m/>
    <m/>
    <x v="0"/>
  </r>
  <r>
    <n v="2025"/>
    <x v="2889"/>
    <s v="Nebechukwu"/>
    <x v="165"/>
    <x v="0"/>
    <x v="0"/>
    <n v="31"/>
    <x v="9"/>
    <n v="0"/>
    <x v="0"/>
    <x v="1"/>
    <x v="0"/>
    <n v="5719.11"/>
    <n v="1"/>
    <m/>
    <m/>
    <x v="0"/>
  </r>
  <r>
    <n v="2025"/>
    <x v="2890"/>
    <s v="Ward"/>
    <x v="129"/>
    <x v="1"/>
    <x v="1"/>
    <n v="34"/>
    <x v="8"/>
    <n v="168094.01"/>
    <x v="0"/>
    <x v="1"/>
    <x v="1"/>
    <n v="20058.61"/>
    <n v="1"/>
    <m/>
    <m/>
    <x v="0"/>
  </r>
  <r>
    <n v="2025"/>
    <x v="2891"/>
    <s v="Nixon"/>
    <x v="225"/>
    <x v="2"/>
    <x v="0"/>
    <n v="30"/>
    <x v="8"/>
    <n v="131563.88"/>
    <x v="2"/>
    <x v="0"/>
    <x v="1"/>
    <n v="170638.98"/>
    <n v="1"/>
    <m/>
    <m/>
    <x v="2"/>
  </r>
  <r>
    <n v="2025"/>
    <x v="2892"/>
    <s v="Chidubem"/>
    <x v="51"/>
    <x v="0"/>
    <x v="1"/>
    <n v="44"/>
    <x v="6"/>
    <n v="0"/>
    <x v="2"/>
    <x v="0"/>
    <x v="1"/>
    <n v="30607.11"/>
    <n v="1"/>
    <m/>
    <m/>
    <x v="0"/>
  </r>
  <r>
    <n v="2025"/>
    <x v="2893"/>
    <s v="Rivers"/>
    <x v="67"/>
    <x v="0"/>
    <x v="1"/>
    <n v="50"/>
    <x v="9"/>
    <n v="0"/>
    <x v="2"/>
    <x v="1"/>
    <x v="1"/>
    <n v="37171.46"/>
    <n v="1"/>
    <m/>
    <m/>
    <x v="1"/>
  </r>
  <r>
    <n v="2025"/>
    <x v="2894"/>
    <s v="Sochima"/>
    <x v="187"/>
    <x v="0"/>
    <x v="1"/>
    <n v="31"/>
    <x v="6"/>
    <n v="0"/>
    <x v="0"/>
    <x v="0"/>
    <x v="0"/>
    <n v="42589.33"/>
    <n v="1"/>
    <m/>
    <m/>
    <x v="0"/>
  </r>
  <r>
    <n v="2025"/>
    <x v="2895"/>
    <s v="Heydon"/>
    <x v="266"/>
    <x v="2"/>
    <x v="1"/>
    <n v="47"/>
    <x v="3"/>
    <n v="107363.29"/>
    <x v="0"/>
    <x v="0"/>
    <x v="0"/>
    <n v="66799.28"/>
    <n v="1"/>
    <m/>
    <m/>
    <x v="1"/>
  </r>
  <r>
    <n v="2025"/>
    <x v="2896"/>
    <s v="Lombardo"/>
    <x v="195"/>
    <x v="0"/>
    <x v="0"/>
    <n v="33"/>
    <x v="0"/>
    <n v="94493.03"/>
    <x v="0"/>
    <x v="1"/>
    <x v="0"/>
    <n v="101866.39"/>
    <n v="1"/>
    <m/>
    <m/>
    <x v="0"/>
  </r>
  <r>
    <n v="2025"/>
    <x v="2897"/>
    <s v="Holland"/>
    <x v="10"/>
    <x v="2"/>
    <x v="0"/>
    <n v="29"/>
    <x v="9"/>
    <n v="170214.23"/>
    <x v="2"/>
    <x v="0"/>
    <x v="1"/>
    <n v="49284"/>
    <n v="1"/>
    <m/>
    <m/>
    <x v="2"/>
  </r>
  <r>
    <n v="2025"/>
    <x v="2898"/>
    <s v="Tien"/>
    <x v="182"/>
    <x v="0"/>
    <x v="1"/>
    <n v="52"/>
    <x v="5"/>
    <n v="139781.06"/>
    <x v="0"/>
    <x v="0"/>
    <x v="1"/>
    <n v="27445.4"/>
    <n v="1"/>
    <m/>
    <m/>
    <x v="1"/>
  </r>
  <r>
    <n v="2025"/>
    <x v="2899"/>
    <s v="Bryant"/>
    <x v="129"/>
    <x v="0"/>
    <x v="0"/>
    <n v="35"/>
    <x v="3"/>
    <n v="0"/>
    <x v="2"/>
    <x v="0"/>
    <x v="1"/>
    <n v="70760.69"/>
    <n v="1"/>
    <m/>
    <m/>
    <x v="0"/>
  </r>
  <r>
    <n v="2025"/>
    <x v="2900"/>
    <s v="Hao"/>
    <x v="216"/>
    <x v="1"/>
    <x v="0"/>
    <n v="26"/>
    <x v="2"/>
    <n v="148610.41"/>
    <x v="1"/>
    <x v="1"/>
    <x v="0"/>
    <n v="104502.02"/>
    <n v="1"/>
    <m/>
    <m/>
    <x v="2"/>
  </r>
  <r>
    <n v="2025"/>
    <x v="2901"/>
    <s v="Genovesi"/>
    <x v="188"/>
    <x v="0"/>
    <x v="1"/>
    <n v="73"/>
    <x v="0"/>
    <n v="170241.7"/>
    <x v="2"/>
    <x v="0"/>
    <x v="0"/>
    <n v="165407.96"/>
    <n v="1"/>
    <m/>
    <m/>
    <x v="3"/>
  </r>
  <r>
    <n v="2025"/>
    <x v="2902"/>
    <s v="Kovalev"/>
    <x v="121"/>
    <x v="0"/>
    <x v="0"/>
    <n v="33"/>
    <x v="1"/>
    <n v="128306.83"/>
    <x v="0"/>
    <x v="0"/>
    <x v="0"/>
    <n v="113580.79"/>
    <n v="1"/>
    <m/>
    <m/>
    <x v="0"/>
  </r>
  <r>
    <n v="2025"/>
    <x v="2903"/>
    <s v="Hsieh"/>
    <x v="224"/>
    <x v="0"/>
    <x v="0"/>
    <n v="47"/>
    <x v="3"/>
    <n v="0"/>
    <x v="2"/>
    <x v="0"/>
    <x v="0"/>
    <n v="45978.39"/>
    <n v="1"/>
    <m/>
    <m/>
    <x v="1"/>
  </r>
  <r>
    <n v="2025"/>
    <x v="2904"/>
    <s v="Debellis"/>
    <x v="146"/>
    <x v="0"/>
    <x v="0"/>
    <n v="35"/>
    <x v="6"/>
    <n v="0"/>
    <x v="0"/>
    <x v="0"/>
    <x v="0"/>
    <n v="152012.35999999999"/>
    <n v="1"/>
    <m/>
    <m/>
    <x v="0"/>
  </r>
  <r>
    <n v="2025"/>
    <x v="2905"/>
    <s v="Chibueze"/>
    <x v="212"/>
    <x v="2"/>
    <x v="1"/>
    <n v="32"/>
    <x v="3"/>
    <n v="175454"/>
    <x v="0"/>
    <x v="1"/>
    <x v="0"/>
    <n v="77349.919999999998"/>
    <n v="1"/>
    <m/>
    <m/>
    <x v="0"/>
  </r>
  <r>
    <n v="2025"/>
    <x v="2906"/>
    <s v="Padovano"/>
    <x v="236"/>
    <x v="1"/>
    <x v="1"/>
    <n v="41"/>
    <x v="5"/>
    <n v="0"/>
    <x v="2"/>
    <x v="0"/>
    <x v="1"/>
    <n v="47322.05"/>
    <n v="1"/>
    <m/>
    <m/>
    <x v="0"/>
  </r>
  <r>
    <n v="2025"/>
    <x v="2907"/>
    <s v="Yen"/>
    <x v="127"/>
    <x v="0"/>
    <x v="0"/>
    <n v="22"/>
    <x v="10"/>
    <n v="100885.93"/>
    <x v="2"/>
    <x v="0"/>
    <x v="0"/>
    <n v="38772.65"/>
    <n v="1"/>
    <m/>
    <m/>
    <x v="2"/>
  </r>
  <r>
    <n v="2025"/>
    <x v="2908"/>
    <s v="Kibble"/>
    <x v="257"/>
    <x v="0"/>
    <x v="1"/>
    <n v="69"/>
    <x v="9"/>
    <n v="93320.8"/>
    <x v="0"/>
    <x v="0"/>
    <x v="0"/>
    <n v="24489.439999999999"/>
    <n v="1"/>
    <m/>
    <m/>
    <x v="3"/>
  </r>
  <r>
    <n v="2025"/>
    <x v="2909"/>
    <s v="Lori"/>
    <x v="165"/>
    <x v="2"/>
    <x v="1"/>
    <n v="38"/>
    <x v="5"/>
    <n v="63176.44"/>
    <x v="2"/>
    <x v="0"/>
    <x v="0"/>
    <n v="14466.08"/>
    <n v="1"/>
    <m/>
    <m/>
    <x v="0"/>
  </r>
  <r>
    <n v="2025"/>
    <x v="2910"/>
    <s v="Enemuo"/>
    <x v="248"/>
    <x v="0"/>
    <x v="1"/>
    <n v="33"/>
    <x v="0"/>
    <n v="139451.67000000001"/>
    <x v="0"/>
    <x v="1"/>
    <x v="1"/>
    <n v="63142.12"/>
    <n v="1"/>
    <m/>
    <m/>
    <x v="0"/>
  </r>
  <r>
    <n v="2025"/>
    <x v="2911"/>
    <s v="Lu"/>
    <x v="217"/>
    <x v="0"/>
    <x v="0"/>
    <n v="52"/>
    <x v="2"/>
    <n v="49113.75"/>
    <x v="0"/>
    <x v="0"/>
    <x v="1"/>
    <n v="41858.43"/>
    <n v="1"/>
    <m/>
    <m/>
    <x v="1"/>
  </r>
  <r>
    <n v="2025"/>
    <x v="2912"/>
    <s v="Nebeolisa"/>
    <x v="3"/>
    <x v="2"/>
    <x v="1"/>
    <n v="32"/>
    <x v="1"/>
    <n v="123906.22"/>
    <x v="1"/>
    <x v="0"/>
    <x v="0"/>
    <n v="127443.82"/>
    <n v="1"/>
    <m/>
    <m/>
    <x v="0"/>
  </r>
  <r>
    <n v="2025"/>
    <x v="2913"/>
    <s v="Stewart"/>
    <x v="321"/>
    <x v="0"/>
    <x v="0"/>
    <n v="40"/>
    <x v="5"/>
    <n v="0"/>
    <x v="2"/>
    <x v="0"/>
    <x v="0"/>
    <n v="84151.98"/>
    <n v="1"/>
    <m/>
    <m/>
    <x v="0"/>
  </r>
  <r>
    <n v="2025"/>
    <x v="2914"/>
    <s v="Ward"/>
    <x v="68"/>
    <x v="0"/>
    <x v="1"/>
    <n v="28"/>
    <x v="3"/>
    <n v="0"/>
    <x v="2"/>
    <x v="1"/>
    <x v="1"/>
    <n v="58595.64"/>
    <n v="1"/>
    <m/>
    <m/>
    <x v="2"/>
  </r>
  <r>
    <n v="2025"/>
    <x v="2915"/>
    <s v="Milanesi"/>
    <x v="384"/>
    <x v="2"/>
    <x v="0"/>
    <n v="52"/>
    <x v="1"/>
    <n v="131441.51"/>
    <x v="0"/>
    <x v="0"/>
    <x v="1"/>
    <n v="37240.11"/>
    <n v="1"/>
    <m/>
    <m/>
    <x v="1"/>
  </r>
  <r>
    <n v="2025"/>
    <x v="2916"/>
    <s v="Chikwado"/>
    <x v="189"/>
    <x v="0"/>
    <x v="1"/>
    <n v="56"/>
    <x v="0"/>
    <n v="0"/>
    <x v="0"/>
    <x v="0"/>
    <x v="1"/>
    <n v="114522.68"/>
    <n v="1"/>
    <m/>
    <m/>
    <x v="1"/>
  </r>
  <r>
    <n v="2025"/>
    <x v="2917"/>
    <s v="Douglas"/>
    <x v="47"/>
    <x v="0"/>
    <x v="1"/>
    <n v="57"/>
    <x v="5"/>
    <n v="136325.48000000001"/>
    <x v="2"/>
    <x v="0"/>
    <x v="0"/>
    <n v="72549.27"/>
    <n v="1"/>
    <m/>
    <m/>
    <x v="1"/>
  </r>
  <r>
    <n v="2025"/>
    <x v="2918"/>
    <s v="Sal"/>
    <x v="139"/>
    <x v="2"/>
    <x v="0"/>
    <n v="38"/>
    <x v="4"/>
    <n v="113150.44"/>
    <x v="2"/>
    <x v="0"/>
    <x v="1"/>
    <n v="176712.59"/>
    <n v="1"/>
    <m/>
    <m/>
    <x v="0"/>
  </r>
  <r>
    <n v="2025"/>
    <x v="2919"/>
    <s v="Douglas"/>
    <x v="100"/>
    <x v="1"/>
    <x v="0"/>
    <n v="42"/>
    <x v="9"/>
    <n v="0"/>
    <x v="0"/>
    <x v="1"/>
    <x v="1"/>
    <n v="152855.96"/>
    <n v="1"/>
    <m/>
    <m/>
    <x v="0"/>
  </r>
  <r>
    <n v="2025"/>
    <x v="2920"/>
    <s v="Yates"/>
    <x v="182"/>
    <x v="0"/>
    <x v="0"/>
    <n v="33"/>
    <x v="4"/>
    <n v="0"/>
    <x v="2"/>
    <x v="0"/>
    <x v="0"/>
    <n v="73371.649999999994"/>
    <n v="1"/>
    <m/>
    <m/>
    <x v="0"/>
  </r>
  <r>
    <n v="2025"/>
    <x v="2921"/>
    <s v="Watt"/>
    <x v="339"/>
    <x v="2"/>
    <x v="0"/>
    <n v="46"/>
    <x v="2"/>
    <n v="102785.16"/>
    <x v="0"/>
    <x v="0"/>
    <x v="0"/>
    <n v="70323.679999999993"/>
    <n v="1"/>
    <m/>
    <m/>
    <x v="1"/>
  </r>
  <r>
    <n v="2025"/>
    <x v="2922"/>
    <s v="P'an"/>
    <x v="99"/>
    <x v="1"/>
    <x v="1"/>
    <n v="34"/>
    <x v="5"/>
    <n v="83264.28"/>
    <x v="0"/>
    <x v="1"/>
    <x v="1"/>
    <n v="9663.2800000000007"/>
    <n v="1"/>
    <m/>
    <m/>
    <x v="0"/>
  </r>
  <r>
    <n v="2025"/>
    <x v="2923"/>
    <s v="H?"/>
    <x v="242"/>
    <x v="2"/>
    <x v="1"/>
    <n v="41"/>
    <x v="4"/>
    <n v="72252.639999999999"/>
    <x v="2"/>
    <x v="0"/>
    <x v="0"/>
    <n v="142514.66"/>
    <n v="1"/>
    <m/>
    <m/>
    <x v="0"/>
  </r>
  <r>
    <n v="2025"/>
    <x v="2924"/>
    <s v="Perry"/>
    <x v="322"/>
    <x v="2"/>
    <x v="0"/>
    <n v="29"/>
    <x v="5"/>
    <n v="148051.51999999999"/>
    <x v="0"/>
    <x v="0"/>
    <x v="1"/>
    <n v="118623.94"/>
    <n v="1"/>
    <m/>
    <m/>
    <x v="2"/>
  </r>
  <r>
    <n v="2025"/>
    <x v="2925"/>
    <s v="Lavrov"/>
    <x v="131"/>
    <x v="0"/>
    <x v="0"/>
    <n v="76"/>
    <x v="9"/>
    <n v="138489.66"/>
    <x v="0"/>
    <x v="0"/>
    <x v="0"/>
    <n v="68400.14"/>
    <n v="1"/>
    <m/>
    <m/>
    <x v="3"/>
  </r>
  <r>
    <n v="2025"/>
    <x v="2926"/>
    <s v="Chiekwugo"/>
    <x v="21"/>
    <x v="0"/>
    <x v="1"/>
    <n v="63"/>
    <x v="2"/>
    <n v="0"/>
    <x v="2"/>
    <x v="0"/>
    <x v="0"/>
    <n v="115291.86"/>
    <n v="1"/>
    <m/>
    <m/>
    <x v="3"/>
  </r>
  <r>
    <n v="2025"/>
    <x v="2927"/>
    <s v="Macdonald"/>
    <x v="278"/>
    <x v="0"/>
    <x v="1"/>
    <n v="32"/>
    <x v="5"/>
    <n v="111589.33"/>
    <x v="0"/>
    <x v="0"/>
    <x v="0"/>
    <n v="170382.99"/>
    <n v="1"/>
    <m/>
    <m/>
    <x v="0"/>
  </r>
  <r>
    <n v="2025"/>
    <x v="2928"/>
    <s v="Jenkins"/>
    <x v="104"/>
    <x v="2"/>
    <x v="0"/>
    <n v="39"/>
    <x v="10"/>
    <n v="122104.79"/>
    <x v="0"/>
    <x v="0"/>
    <x v="1"/>
    <n v="112946.67"/>
    <n v="1"/>
    <m/>
    <m/>
    <x v="0"/>
  </r>
  <r>
    <n v="2025"/>
    <x v="2929"/>
    <s v="Korovina"/>
    <x v="199"/>
    <x v="2"/>
    <x v="1"/>
    <n v="32"/>
    <x v="4"/>
    <n v="96106.83"/>
    <x v="0"/>
    <x v="0"/>
    <x v="0"/>
    <n v="79812.77"/>
    <n v="1"/>
    <m/>
    <m/>
    <x v="0"/>
  </r>
  <r>
    <n v="2025"/>
    <x v="2930"/>
    <s v="Manning"/>
    <x v="118"/>
    <x v="2"/>
    <x v="1"/>
    <n v="42"/>
    <x v="3"/>
    <n v="115930.87"/>
    <x v="0"/>
    <x v="0"/>
    <x v="1"/>
    <n v="19862.78"/>
    <n v="1"/>
    <m/>
    <m/>
    <x v="0"/>
  </r>
  <r>
    <n v="2025"/>
    <x v="2931"/>
    <s v="Wilson"/>
    <x v="276"/>
    <x v="2"/>
    <x v="0"/>
    <n v="37"/>
    <x v="3"/>
    <n v="124513.66"/>
    <x v="2"/>
    <x v="0"/>
    <x v="1"/>
    <n v="158610.89000000001"/>
    <n v="1"/>
    <m/>
    <m/>
    <x v="0"/>
  </r>
  <r>
    <n v="2025"/>
    <x v="2932"/>
    <s v="Begum"/>
    <x v="302"/>
    <x v="0"/>
    <x v="0"/>
    <n v="54"/>
    <x v="9"/>
    <n v="0"/>
    <x v="0"/>
    <x v="0"/>
    <x v="1"/>
    <n v="191212.63"/>
    <n v="1"/>
    <m/>
    <m/>
    <x v="1"/>
  </r>
  <r>
    <n v="2025"/>
    <x v="2933"/>
    <s v="Ingrassia"/>
    <x v="200"/>
    <x v="1"/>
    <x v="1"/>
    <n v="46"/>
    <x v="2"/>
    <n v="0"/>
    <x v="0"/>
    <x v="0"/>
    <x v="1"/>
    <n v="61931.21"/>
    <n v="1"/>
    <m/>
    <m/>
    <x v="1"/>
  </r>
  <r>
    <n v="2025"/>
    <x v="2934"/>
    <s v="Maclean"/>
    <x v="130"/>
    <x v="0"/>
    <x v="1"/>
    <n v="33"/>
    <x v="3"/>
    <n v="0"/>
    <x v="0"/>
    <x v="0"/>
    <x v="0"/>
    <n v="58043.02"/>
    <n v="1"/>
    <m/>
    <m/>
    <x v="0"/>
  </r>
  <r>
    <n v="2025"/>
    <x v="2935"/>
    <s v="Olejuru"/>
    <x v="57"/>
    <x v="1"/>
    <x v="1"/>
    <n v="35"/>
    <x v="2"/>
    <n v="100988.39"/>
    <x v="2"/>
    <x v="0"/>
    <x v="1"/>
    <n v="22247.27"/>
    <n v="1"/>
    <m/>
    <m/>
    <x v="0"/>
  </r>
  <r>
    <n v="2025"/>
    <x v="2936"/>
    <s v="Enyinnaya"/>
    <x v="277"/>
    <x v="0"/>
    <x v="1"/>
    <n v="44"/>
    <x v="7"/>
    <n v="118577.24"/>
    <x v="0"/>
    <x v="0"/>
    <x v="0"/>
    <n v="31448.52"/>
    <n v="1"/>
    <m/>
    <m/>
    <x v="0"/>
  </r>
  <r>
    <n v="2025"/>
    <x v="2937"/>
    <s v="Watson"/>
    <x v="219"/>
    <x v="1"/>
    <x v="1"/>
    <n v="28"/>
    <x v="5"/>
    <n v="0"/>
    <x v="2"/>
    <x v="0"/>
    <x v="1"/>
    <n v="146875.85999999999"/>
    <n v="1"/>
    <m/>
    <m/>
    <x v="2"/>
  </r>
  <r>
    <n v="2025"/>
    <x v="2938"/>
    <s v="Langdon"/>
    <x v="87"/>
    <x v="0"/>
    <x v="1"/>
    <n v="27"/>
    <x v="8"/>
    <n v="0"/>
    <x v="2"/>
    <x v="0"/>
    <x v="0"/>
    <n v="116081.93"/>
    <n v="1"/>
    <m/>
    <m/>
    <x v="2"/>
  </r>
  <r>
    <n v="2025"/>
    <x v="2939"/>
    <s v="Frolov"/>
    <x v="30"/>
    <x v="0"/>
    <x v="0"/>
    <n v="39"/>
    <x v="0"/>
    <n v="0"/>
    <x v="0"/>
    <x v="1"/>
    <x v="0"/>
    <n v="73669.94"/>
    <n v="1"/>
    <m/>
    <m/>
    <x v="0"/>
  </r>
  <r>
    <n v="2025"/>
    <x v="2940"/>
    <s v="Chikezie"/>
    <x v="152"/>
    <x v="1"/>
    <x v="0"/>
    <n v="28"/>
    <x v="8"/>
    <n v="0"/>
    <x v="2"/>
    <x v="0"/>
    <x v="0"/>
    <n v="93959.96"/>
    <n v="1"/>
    <m/>
    <m/>
    <x v="2"/>
  </r>
  <r>
    <n v="2025"/>
    <x v="2941"/>
    <s v="Zetticci"/>
    <x v="58"/>
    <x v="1"/>
    <x v="0"/>
    <n v="26"/>
    <x v="9"/>
    <n v="0"/>
    <x v="2"/>
    <x v="1"/>
    <x v="0"/>
    <n v="158918.03"/>
    <n v="1"/>
    <m/>
    <m/>
    <x v="2"/>
  </r>
  <r>
    <n v="2025"/>
    <x v="2942"/>
    <s v="Yang"/>
    <x v="4"/>
    <x v="0"/>
    <x v="0"/>
    <n v="42"/>
    <x v="9"/>
    <n v="113311.11"/>
    <x v="0"/>
    <x v="0"/>
    <x v="0"/>
    <n v="198193.75"/>
    <n v="1"/>
    <m/>
    <m/>
    <x v="0"/>
  </r>
  <r>
    <n v="2025"/>
    <x v="2943"/>
    <s v="Lin"/>
    <x v="71"/>
    <x v="0"/>
    <x v="0"/>
    <n v="41"/>
    <x v="9"/>
    <n v="0"/>
    <x v="0"/>
    <x v="1"/>
    <x v="1"/>
    <n v="13160.03"/>
    <n v="1"/>
    <m/>
    <m/>
    <x v="0"/>
  </r>
  <r>
    <n v="2025"/>
    <x v="2944"/>
    <s v="Goddard"/>
    <x v="392"/>
    <x v="0"/>
    <x v="1"/>
    <n v="32"/>
    <x v="3"/>
    <n v="0"/>
    <x v="2"/>
    <x v="0"/>
    <x v="1"/>
    <n v="4660.91"/>
    <n v="1"/>
    <m/>
    <m/>
    <x v="0"/>
  </r>
  <r>
    <n v="2025"/>
    <x v="2945"/>
    <s v="Rogers"/>
    <x v="415"/>
    <x v="2"/>
    <x v="1"/>
    <n v="20"/>
    <x v="4"/>
    <n v="124365.42"/>
    <x v="0"/>
    <x v="1"/>
    <x v="1"/>
    <n v="180197.74"/>
    <n v="1"/>
    <m/>
    <m/>
    <x v="2"/>
  </r>
  <r>
    <n v="2025"/>
    <x v="2946"/>
    <s v="Zubareva"/>
    <x v="161"/>
    <x v="0"/>
    <x v="1"/>
    <n v="42"/>
    <x v="1"/>
    <n v="147249.29"/>
    <x v="2"/>
    <x v="0"/>
    <x v="0"/>
    <n v="63023.02"/>
    <n v="1"/>
    <m/>
    <m/>
    <x v="0"/>
  </r>
  <r>
    <n v="2025"/>
    <x v="2947"/>
    <s v="Onochie"/>
    <x v="265"/>
    <x v="0"/>
    <x v="1"/>
    <n v="36"/>
    <x v="3"/>
    <n v="103688.19"/>
    <x v="0"/>
    <x v="1"/>
    <x v="0"/>
    <n v="118971.74"/>
    <n v="1"/>
    <m/>
    <m/>
    <x v="0"/>
  </r>
  <r>
    <n v="2025"/>
    <x v="2948"/>
    <s v="Ts'ui"/>
    <x v="157"/>
    <x v="0"/>
    <x v="0"/>
    <n v="29"/>
    <x v="1"/>
    <n v="138740.24"/>
    <x v="2"/>
    <x v="1"/>
    <x v="1"/>
    <n v="154700.60999999999"/>
    <n v="1"/>
    <m/>
    <m/>
    <x v="2"/>
  </r>
  <r>
    <n v="2025"/>
    <x v="2949"/>
    <s v="Newsom"/>
    <x v="69"/>
    <x v="1"/>
    <x v="1"/>
    <n v="39"/>
    <x v="4"/>
    <n v="111900.14"/>
    <x v="0"/>
    <x v="0"/>
    <x v="0"/>
    <n v="97577.17"/>
    <n v="1"/>
    <m/>
    <m/>
    <x v="0"/>
  </r>
  <r>
    <n v="2025"/>
    <x v="2950"/>
    <s v="Genovese"/>
    <x v="214"/>
    <x v="1"/>
    <x v="0"/>
    <n v="37"/>
    <x v="10"/>
    <n v="152760.24"/>
    <x v="0"/>
    <x v="0"/>
    <x v="0"/>
    <n v="48990.5"/>
    <n v="1"/>
    <m/>
    <m/>
    <x v="0"/>
  </r>
  <r>
    <n v="2025"/>
    <x v="2951"/>
    <s v="Thorpe"/>
    <x v="169"/>
    <x v="2"/>
    <x v="1"/>
    <n v="31"/>
    <x v="3"/>
    <n v="143966.29999999999"/>
    <x v="2"/>
    <x v="0"/>
    <x v="0"/>
    <n v="140262.96"/>
    <n v="1"/>
    <m/>
    <m/>
    <x v="0"/>
  </r>
  <r>
    <n v="2025"/>
    <x v="2952"/>
    <s v="Horton"/>
    <x v="191"/>
    <x v="0"/>
    <x v="1"/>
    <n v="51"/>
    <x v="7"/>
    <n v="141556.96"/>
    <x v="0"/>
    <x v="0"/>
    <x v="1"/>
    <n v="130189.53"/>
    <n v="1"/>
    <m/>
    <m/>
    <x v="1"/>
  </r>
  <r>
    <n v="2025"/>
    <x v="2953"/>
    <s v="Williamson"/>
    <x v="123"/>
    <x v="0"/>
    <x v="0"/>
    <n v="43"/>
    <x v="5"/>
    <n v="0"/>
    <x v="2"/>
    <x v="0"/>
    <x v="0"/>
    <n v="16301.91"/>
    <n v="1"/>
    <m/>
    <m/>
    <x v="0"/>
  </r>
  <r>
    <n v="2025"/>
    <x v="2954"/>
    <s v="Shoobridge"/>
    <x v="100"/>
    <x v="0"/>
    <x v="0"/>
    <n v="33"/>
    <x v="8"/>
    <n v="0"/>
    <x v="2"/>
    <x v="0"/>
    <x v="1"/>
    <n v="126962.41"/>
    <n v="1"/>
    <m/>
    <m/>
    <x v="0"/>
  </r>
  <r>
    <n v="2025"/>
    <x v="2955"/>
    <s v="Peng"/>
    <x v="24"/>
    <x v="0"/>
    <x v="0"/>
    <n v="46"/>
    <x v="1"/>
    <n v="0"/>
    <x v="0"/>
    <x v="0"/>
    <x v="0"/>
    <n v="158750.53"/>
    <n v="1"/>
    <m/>
    <m/>
    <x v="1"/>
  </r>
  <r>
    <n v="2025"/>
    <x v="2956"/>
    <s v="Gray"/>
    <x v="333"/>
    <x v="0"/>
    <x v="1"/>
    <n v="30"/>
    <x v="2"/>
    <n v="0"/>
    <x v="2"/>
    <x v="0"/>
    <x v="1"/>
    <n v="199644.2"/>
    <n v="1"/>
    <m/>
    <m/>
    <x v="2"/>
  </r>
  <r>
    <n v="2025"/>
    <x v="2957"/>
    <s v="Watson"/>
    <x v="112"/>
    <x v="0"/>
    <x v="0"/>
    <n v="41"/>
    <x v="7"/>
    <n v="0"/>
    <x v="0"/>
    <x v="0"/>
    <x v="0"/>
    <n v="144272.71"/>
    <n v="1"/>
    <m/>
    <m/>
    <x v="0"/>
  </r>
  <r>
    <n v="2025"/>
    <x v="2958"/>
    <s v="Fyodorova"/>
    <x v="114"/>
    <x v="0"/>
    <x v="1"/>
    <n v="29"/>
    <x v="0"/>
    <n v="0"/>
    <x v="2"/>
    <x v="1"/>
    <x v="0"/>
    <n v="98320.27"/>
    <n v="1"/>
    <m/>
    <m/>
    <x v="2"/>
  </r>
  <r>
    <n v="2025"/>
    <x v="2959"/>
    <s v="Bazhenov"/>
    <x v="399"/>
    <x v="0"/>
    <x v="1"/>
    <n v="25"/>
    <x v="9"/>
    <n v="162560.32000000001"/>
    <x v="0"/>
    <x v="0"/>
    <x v="1"/>
    <n v="64129.03"/>
    <n v="1"/>
    <m/>
    <m/>
    <x v="2"/>
  </r>
  <r>
    <n v="2025"/>
    <x v="2960"/>
    <s v="Solomon"/>
    <x v="143"/>
    <x v="2"/>
    <x v="0"/>
    <n v="29"/>
    <x v="3"/>
    <n v="123229.46"/>
    <x v="0"/>
    <x v="0"/>
    <x v="1"/>
    <n v="181221.09"/>
    <n v="1"/>
    <m/>
    <m/>
    <x v="2"/>
  </r>
  <r>
    <n v="2025"/>
    <x v="2961"/>
    <s v="Layh"/>
    <x v="15"/>
    <x v="1"/>
    <x v="1"/>
    <n v="31"/>
    <x v="3"/>
    <n v="76665.710000000006"/>
    <x v="2"/>
    <x v="0"/>
    <x v="0"/>
    <n v="163809.07999999999"/>
    <n v="1"/>
    <m/>
    <m/>
    <x v="0"/>
  </r>
  <r>
    <n v="2025"/>
    <x v="2962"/>
    <s v="John"/>
    <x v="46"/>
    <x v="0"/>
    <x v="1"/>
    <n v="38"/>
    <x v="9"/>
    <n v="140278.99"/>
    <x v="1"/>
    <x v="0"/>
    <x v="0"/>
    <n v="171457.06"/>
    <n v="1"/>
    <m/>
    <m/>
    <x v="0"/>
  </r>
  <r>
    <n v="2025"/>
    <x v="2963"/>
    <s v="Tuan"/>
    <x v="50"/>
    <x v="0"/>
    <x v="0"/>
    <n v="51"/>
    <x v="6"/>
    <n v="0"/>
    <x v="2"/>
    <x v="1"/>
    <x v="0"/>
    <n v="15801.02"/>
    <n v="1"/>
    <m/>
    <m/>
    <x v="1"/>
  </r>
  <r>
    <n v="2025"/>
    <x v="2964"/>
    <s v="Slattery"/>
    <x v="102"/>
    <x v="0"/>
    <x v="1"/>
    <n v="46"/>
    <x v="1"/>
    <n v="115764.32"/>
    <x v="2"/>
    <x v="1"/>
    <x v="1"/>
    <n v="102950.79"/>
    <n v="1"/>
    <m/>
    <m/>
    <x v="1"/>
  </r>
  <r>
    <n v="2025"/>
    <x v="2965"/>
    <s v="Onyekachi"/>
    <x v="322"/>
    <x v="2"/>
    <x v="1"/>
    <n v="36"/>
    <x v="8"/>
    <n v="131142.53"/>
    <x v="2"/>
    <x v="0"/>
    <x v="1"/>
    <n v="174918.46"/>
    <n v="1"/>
    <m/>
    <m/>
    <x v="0"/>
  </r>
  <r>
    <n v="2025"/>
    <x v="2966"/>
    <s v="Genovese"/>
    <x v="54"/>
    <x v="0"/>
    <x v="1"/>
    <n v="45"/>
    <x v="8"/>
    <n v="68375.27"/>
    <x v="0"/>
    <x v="0"/>
    <x v="1"/>
    <n v="193160.25"/>
    <n v="1"/>
    <m/>
    <m/>
    <x v="0"/>
  </r>
  <r>
    <n v="2025"/>
    <x v="2967"/>
    <s v="Daniels"/>
    <x v="117"/>
    <x v="2"/>
    <x v="0"/>
    <n v="39"/>
    <x v="8"/>
    <n v="117833.3"/>
    <x v="1"/>
    <x v="1"/>
    <x v="1"/>
    <n v="5831"/>
    <n v="1"/>
    <m/>
    <m/>
    <x v="0"/>
  </r>
  <r>
    <n v="2025"/>
    <x v="2968"/>
    <s v="Caldwell"/>
    <x v="182"/>
    <x v="1"/>
    <x v="0"/>
    <n v="36"/>
    <x v="3"/>
    <n v="0"/>
    <x v="2"/>
    <x v="0"/>
    <x v="0"/>
    <n v="82298.59"/>
    <n v="1"/>
    <m/>
    <m/>
    <x v="0"/>
  </r>
  <r>
    <n v="2025"/>
    <x v="2969"/>
    <s v="Chiemenam"/>
    <x v="180"/>
    <x v="0"/>
    <x v="1"/>
    <n v="34"/>
    <x v="3"/>
    <n v="0"/>
    <x v="2"/>
    <x v="1"/>
    <x v="1"/>
    <n v="130686.59"/>
    <n v="1"/>
    <m/>
    <m/>
    <x v="0"/>
  </r>
  <r>
    <n v="2025"/>
    <x v="2970"/>
    <s v="Wanliss"/>
    <x v="325"/>
    <x v="0"/>
    <x v="1"/>
    <n v="45"/>
    <x v="3"/>
    <n v="0"/>
    <x v="0"/>
    <x v="1"/>
    <x v="0"/>
    <n v="52885.23"/>
    <n v="1"/>
    <m/>
    <m/>
    <x v="0"/>
  </r>
  <r>
    <n v="2025"/>
    <x v="2971"/>
    <s v="Bruce"/>
    <x v="180"/>
    <x v="1"/>
    <x v="1"/>
    <n v="30"/>
    <x v="0"/>
    <n v="111093.01"/>
    <x v="0"/>
    <x v="0"/>
    <x v="1"/>
    <n v="68985.990000000005"/>
    <n v="1"/>
    <m/>
    <m/>
    <x v="2"/>
  </r>
  <r>
    <n v="2025"/>
    <x v="2972"/>
    <s v="Wright"/>
    <x v="270"/>
    <x v="1"/>
    <x v="1"/>
    <n v="42"/>
    <x v="9"/>
    <n v="132657.54999999999"/>
    <x v="0"/>
    <x v="0"/>
    <x v="1"/>
    <n v="35367.19"/>
    <n v="1"/>
    <m/>
    <m/>
    <x v="0"/>
  </r>
  <r>
    <n v="2025"/>
    <x v="2973"/>
    <s v="Fang"/>
    <x v="29"/>
    <x v="0"/>
    <x v="0"/>
    <n v="56"/>
    <x v="9"/>
    <n v="128882.49"/>
    <x v="0"/>
    <x v="0"/>
    <x v="0"/>
    <n v="196241.94"/>
    <n v="1"/>
    <m/>
    <m/>
    <x v="1"/>
  </r>
  <r>
    <n v="2025"/>
    <x v="2974"/>
    <s v="Eames"/>
    <x v="345"/>
    <x v="2"/>
    <x v="1"/>
    <n v="59"/>
    <x v="9"/>
    <n v="69129.59"/>
    <x v="0"/>
    <x v="0"/>
    <x v="0"/>
    <n v="170705.53"/>
    <n v="1"/>
    <m/>
    <m/>
    <x v="1"/>
  </r>
  <r>
    <n v="2025"/>
    <x v="2975"/>
    <s v="Sutherland"/>
    <x v="247"/>
    <x v="0"/>
    <x v="1"/>
    <n v="37"/>
    <x v="5"/>
    <n v="0"/>
    <x v="2"/>
    <x v="0"/>
    <x v="0"/>
    <n v="126477.41"/>
    <n v="1"/>
    <m/>
    <m/>
    <x v="0"/>
  </r>
  <r>
    <n v="2025"/>
    <x v="2976"/>
    <s v="Cavenagh"/>
    <x v="81"/>
    <x v="0"/>
    <x v="1"/>
    <n v="39"/>
    <x v="4"/>
    <n v="121404.64"/>
    <x v="0"/>
    <x v="0"/>
    <x v="0"/>
    <n v="159618.17000000001"/>
    <n v="1"/>
    <m/>
    <m/>
    <x v="0"/>
  </r>
  <r>
    <n v="2025"/>
    <x v="2977"/>
    <s v="Dumetolisa"/>
    <x v="340"/>
    <x v="1"/>
    <x v="0"/>
    <n v="45"/>
    <x v="9"/>
    <n v="131355.29999999999"/>
    <x v="1"/>
    <x v="0"/>
    <x v="1"/>
    <n v="195395.33"/>
    <n v="1"/>
    <m/>
    <m/>
    <x v="0"/>
  </r>
  <r>
    <n v="2025"/>
    <x v="2978"/>
    <s v="Mackay"/>
    <x v="147"/>
    <x v="0"/>
    <x v="0"/>
    <n v="35"/>
    <x v="1"/>
    <n v="102097.33"/>
    <x v="0"/>
    <x v="1"/>
    <x v="0"/>
    <n v="168285.85"/>
    <n v="1"/>
    <m/>
    <m/>
    <x v="0"/>
  </r>
  <r>
    <n v="2025"/>
    <x v="2979"/>
    <s v="Dellucci"/>
    <x v="207"/>
    <x v="0"/>
    <x v="1"/>
    <n v="40"/>
    <x v="1"/>
    <n v="154863.15"/>
    <x v="0"/>
    <x v="0"/>
    <x v="0"/>
    <n v="138052.51"/>
    <n v="1"/>
    <m/>
    <m/>
    <x v="0"/>
  </r>
  <r>
    <n v="2025"/>
    <x v="2980"/>
    <s v="Kenyon"/>
    <x v="4"/>
    <x v="1"/>
    <x v="0"/>
    <n v="41"/>
    <x v="6"/>
    <n v="99945.93"/>
    <x v="2"/>
    <x v="0"/>
    <x v="1"/>
    <n v="71179.31"/>
    <n v="1"/>
    <m/>
    <m/>
    <x v="0"/>
  </r>
  <r>
    <n v="2025"/>
    <x v="2981"/>
    <s v="Parry"/>
    <x v="15"/>
    <x v="2"/>
    <x v="1"/>
    <n v="39"/>
    <x v="0"/>
    <n v="121704.32000000001"/>
    <x v="2"/>
    <x v="0"/>
    <x v="1"/>
    <n v="55556.3"/>
    <n v="1"/>
    <m/>
    <m/>
    <x v="0"/>
  </r>
  <r>
    <n v="2025"/>
    <x v="2982"/>
    <s v="Kennedy"/>
    <x v="296"/>
    <x v="1"/>
    <x v="0"/>
    <n v="43"/>
    <x v="6"/>
    <n v="0"/>
    <x v="2"/>
    <x v="0"/>
    <x v="1"/>
    <n v="31705.19"/>
    <n v="1"/>
    <m/>
    <m/>
    <x v="0"/>
  </r>
  <r>
    <n v="2025"/>
    <x v="2983"/>
    <s v="Arnott"/>
    <x v="174"/>
    <x v="2"/>
    <x v="1"/>
    <n v="35"/>
    <x v="2"/>
    <n v="138782.76"/>
    <x v="0"/>
    <x v="0"/>
    <x v="0"/>
    <n v="186118.93"/>
    <n v="1"/>
    <m/>
    <m/>
    <x v="0"/>
  </r>
  <r>
    <n v="2025"/>
    <x v="2984"/>
    <s v="Hanson"/>
    <x v="118"/>
    <x v="0"/>
    <x v="1"/>
    <n v="35"/>
    <x v="9"/>
    <n v="0"/>
    <x v="2"/>
    <x v="0"/>
    <x v="0"/>
    <n v="195580.28"/>
    <n v="1"/>
    <m/>
    <m/>
    <x v="0"/>
  </r>
  <r>
    <n v="2025"/>
    <x v="2985"/>
    <s v="T'ao"/>
    <x v="220"/>
    <x v="0"/>
    <x v="1"/>
    <n v="30"/>
    <x v="2"/>
    <n v="136291.71"/>
    <x v="0"/>
    <x v="0"/>
    <x v="1"/>
    <n v="54113.38"/>
    <n v="1"/>
    <m/>
    <m/>
    <x v="2"/>
  </r>
  <r>
    <n v="2025"/>
    <x v="2986"/>
    <s v="Shen"/>
    <x v="275"/>
    <x v="2"/>
    <x v="1"/>
    <n v="42"/>
    <x v="10"/>
    <n v="107856.57"/>
    <x v="2"/>
    <x v="0"/>
    <x v="1"/>
    <n v="127528.84"/>
    <n v="1"/>
    <m/>
    <m/>
    <x v="0"/>
  </r>
  <r>
    <n v="2025"/>
    <x v="2987"/>
    <s v="Steere"/>
    <x v="158"/>
    <x v="2"/>
    <x v="0"/>
    <n v="26"/>
    <x v="1"/>
    <n v="108348.66"/>
    <x v="0"/>
    <x v="1"/>
    <x v="1"/>
    <n v="60231.74"/>
    <n v="1"/>
    <m/>
    <m/>
    <x v="2"/>
  </r>
  <r>
    <n v="2025"/>
    <x v="2988"/>
    <s v="Abbott"/>
    <x v="156"/>
    <x v="0"/>
    <x v="1"/>
    <n v="47"/>
    <x v="1"/>
    <n v="93871.95"/>
    <x v="1"/>
    <x v="0"/>
    <x v="1"/>
    <n v="156878.42000000001"/>
    <n v="1"/>
    <m/>
    <m/>
    <x v="1"/>
  </r>
  <r>
    <n v="2025"/>
    <x v="2989"/>
    <s v="Sutherland"/>
    <x v="171"/>
    <x v="1"/>
    <x v="0"/>
    <n v="45"/>
    <x v="1"/>
    <n v="0"/>
    <x v="0"/>
    <x v="0"/>
    <x v="1"/>
    <n v="182784.11"/>
    <n v="1"/>
    <m/>
    <m/>
    <x v="0"/>
  </r>
  <r>
    <n v="2025"/>
    <x v="2990"/>
    <s v="Thurgood"/>
    <x v="417"/>
    <x v="2"/>
    <x v="1"/>
    <n v="19"/>
    <x v="0"/>
    <n v="125860.2"/>
    <x v="0"/>
    <x v="1"/>
    <x v="1"/>
    <n v="129690.5"/>
    <n v="1"/>
    <m/>
    <m/>
    <x v="2"/>
  </r>
  <r>
    <n v="2025"/>
    <x v="2991"/>
    <s v="Johnson"/>
    <x v="116"/>
    <x v="0"/>
    <x v="1"/>
    <n v="49"/>
    <x v="2"/>
    <n v="172713.44"/>
    <x v="0"/>
    <x v="0"/>
    <x v="1"/>
    <n v="113860.81"/>
    <n v="1"/>
    <m/>
    <m/>
    <x v="1"/>
  </r>
  <r>
    <n v="2025"/>
    <x v="2992"/>
    <s v="Lung"/>
    <x v="427"/>
    <x v="0"/>
    <x v="0"/>
    <n v="51"/>
    <x v="8"/>
    <n v="0"/>
    <x v="2"/>
    <x v="1"/>
    <x v="0"/>
    <n v="184524.74"/>
    <n v="1"/>
    <m/>
    <m/>
    <x v="1"/>
  </r>
  <r>
    <n v="2025"/>
    <x v="2993"/>
    <s v="Cocci"/>
    <x v="237"/>
    <x v="1"/>
    <x v="0"/>
    <n v="59"/>
    <x v="2"/>
    <n v="0"/>
    <x v="0"/>
    <x v="0"/>
    <x v="0"/>
    <n v="36124.980000000003"/>
    <n v="1"/>
    <m/>
    <m/>
    <x v="1"/>
  </r>
  <r>
    <n v="2025"/>
    <x v="2994"/>
    <s v="Matveyeva"/>
    <x v="107"/>
    <x v="0"/>
    <x v="0"/>
    <n v="39"/>
    <x v="6"/>
    <n v="130786.92"/>
    <x v="0"/>
    <x v="1"/>
    <x v="0"/>
    <n v="121316.07"/>
    <n v="1"/>
    <m/>
    <m/>
    <x v="0"/>
  </r>
  <r>
    <n v="2025"/>
    <x v="2995"/>
    <s v="Moore"/>
    <x v="125"/>
    <x v="0"/>
    <x v="0"/>
    <n v="29"/>
    <x v="0"/>
    <n v="112367.34"/>
    <x v="0"/>
    <x v="0"/>
    <x v="1"/>
    <n v="185630.76"/>
    <n v="1"/>
    <m/>
    <m/>
    <x v="2"/>
  </r>
  <r>
    <n v="2025"/>
    <x v="2996"/>
    <s v="Yobachukwu"/>
    <x v="81"/>
    <x v="1"/>
    <x v="0"/>
    <n v="45"/>
    <x v="3"/>
    <n v="91091.06"/>
    <x v="2"/>
    <x v="0"/>
    <x v="1"/>
    <n v="71133.119999999995"/>
    <n v="1"/>
    <m/>
    <m/>
    <x v="0"/>
  </r>
  <r>
    <n v="2025"/>
    <x v="2997"/>
    <s v="Fleming"/>
    <x v="50"/>
    <x v="0"/>
    <x v="0"/>
    <n v="26"/>
    <x v="3"/>
    <n v="106198.5"/>
    <x v="0"/>
    <x v="1"/>
    <x v="0"/>
    <n v="32020.42"/>
    <n v="1"/>
    <m/>
    <m/>
    <x v="2"/>
  </r>
  <r>
    <n v="2025"/>
    <x v="2998"/>
    <s v="Dickinson"/>
    <x v="60"/>
    <x v="0"/>
    <x v="1"/>
    <n v="47"/>
    <x v="8"/>
    <n v="142669.93"/>
    <x v="2"/>
    <x v="0"/>
    <x v="1"/>
    <n v="162760.95999999999"/>
    <n v="1"/>
    <m/>
    <m/>
    <x v="1"/>
  </r>
  <r>
    <n v="2025"/>
    <x v="2999"/>
    <s v="Evseyev"/>
    <x v="145"/>
    <x v="0"/>
    <x v="1"/>
    <n v="33"/>
    <x v="1"/>
    <n v="112833.35"/>
    <x v="0"/>
    <x v="1"/>
    <x v="0"/>
    <n v="175178.56"/>
    <n v="1"/>
    <m/>
    <m/>
    <x v="0"/>
  </r>
  <r>
    <n v="2025"/>
    <x v="3000"/>
    <s v="Aksenov"/>
    <x v="422"/>
    <x v="0"/>
    <x v="0"/>
    <n v="40"/>
    <x v="8"/>
    <n v="0"/>
    <x v="2"/>
    <x v="1"/>
    <x v="0"/>
    <n v="177099.71"/>
    <n v="1"/>
    <m/>
    <m/>
    <x v="0"/>
  </r>
  <r>
    <n v="2025"/>
    <x v="3001"/>
    <s v="Fleming"/>
    <x v="182"/>
    <x v="1"/>
    <x v="0"/>
    <n v="43"/>
    <x v="4"/>
    <n v="0"/>
    <x v="2"/>
    <x v="0"/>
    <x v="0"/>
    <n v="66406.37"/>
    <n v="1"/>
    <m/>
    <m/>
    <x v="0"/>
  </r>
  <r>
    <n v="2025"/>
    <x v="3002"/>
    <s v="Ulyanov"/>
    <x v="318"/>
    <x v="2"/>
    <x v="0"/>
    <n v="32"/>
    <x v="0"/>
    <n v="104336.43"/>
    <x v="2"/>
    <x v="1"/>
    <x v="1"/>
    <n v="59559.81"/>
    <n v="1"/>
    <m/>
    <m/>
    <x v="0"/>
  </r>
  <r>
    <n v="2025"/>
    <x v="3003"/>
    <s v="Summers"/>
    <x v="147"/>
    <x v="0"/>
    <x v="1"/>
    <n v="55"/>
    <x v="5"/>
    <n v="104305.74"/>
    <x v="0"/>
    <x v="1"/>
    <x v="0"/>
    <n v="175750.21"/>
    <n v="1"/>
    <m/>
    <m/>
    <x v="1"/>
  </r>
  <r>
    <n v="2025"/>
    <x v="3004"/>
    <s v="Clements"/>
    <x v="248"/>
    <x v="2"/>
    <x v="1"/>
    <n v="47"/>
    <x v="8"/>
    <n v="140187.1"/>
    <x v="2"/>
    <x v="0"/>
    <x v="0"/>
    <n v="174311.3"/>
    <n v="1"/>
    <m/>
    <m/>
    <x v="1"/>
  </r>
  <r>
    <n v="2025"/>
    <x v="3005"/>
    <s v="Kazakova"/>
    <x v="133"/>
    <x v="0"/>
    <x v="1"/>
    <n v="39"/>
    <x v="4"/>
    <n v="0"/>
    <x v="2"/>
    <x v="0"/>
    <x v="1"/>
    <n v="171716.81"/>
    <n v="1"/>
    <m/>
    <m/>
    <x v="0"/>
  </r>
  <r>
    <n v="2025"/>
    <x v="3006"/>
    <s v="Pirozzi"/>
    <x v="201"/>
    <x v="0"/>
    <x v="0"/>
    <n v="45"/>
    <x v="1"/>
    <n v="114959.12"/>
    <x v="0"/>
    <x v="0"/>
    <x v="1"/>
    <n v="189362.39"/>
    <n v="1"/>
    <m/>
    <m/>
    <x v="0"/>
  </r>
  <r>
    <n v="2025"/>
    <x v="3007"/>
    <s v="Jamieson"/>
    <x v="198"/>
    <x v="0"/>
    <x v="1"/>
    <n v="33"/>
    <x v="8"/>
    <n v="164704.38"/>
    <x v="0"/>
    <x v="1"/>
    <x v="0"/>
    <n v="180716.1"/>
    <n v="1"/>
    <m/>
    <m/>
    <x v="0"/>
  </r>
  <r>
    <n v="2025"/>
    <x v="3008"/>
    <s v="Ferri"/>
    <x v="279"/>
    <x v="0"/>
    <x v="1"/>
    <n v="62"/>
    <x v="7"/>
    <n v="119096.55"/>
    <x v="0"/>
    <x v="1"/>
    <x v="0"/>
    <n v="116977.89"/>
    <n v="1"/>
    <m/>
    <m/>
    <x v="3"/>
  </r>
  <r>
    <n v="2025"/>
    <x v="3009"/>
    <s v="Mai"/>
    <x v="353"/>
    <x v="0"/>
    <x v="1"/>
    <n v="31"/>
    <x v="1"/>
    <n v="0"/>
    <x v="2"/>
    <x v="0"/>
    <x v="0"/>
    <n v="185105.44"/>
    <n v="1"/>
    <m/>
    <m/>
    <x v="0"/>
  </r>
  <r>
    <n v="2025"/>
    <x v="3010"/>
    <s v="Hannaford"/>
    <x v="299"/>
    <x v="0"/>
    <x v="1"/>
    <n v="47"/>
    <x v="0"/>
    <n v="0"/>
    <x v="0"/>
    <x v="0"/>
    <x v="1"/>
    <n v="35046.97"/>
    <n v="1"/>
    <m/>
    <m/>
    <x v="1"/>
  </r>
  <r>
    <n v="2025"/>
    <x v="3011"/>
    <s v="Fomin"/>
    <x v="296"/>
    <x v="1"/>
    <x v="1"/>
    <n v="30"/>
    <x v="2"/>
    <n v="0"/>
    <x v="0"/>
    <x v="0"/>
    <x v="1"/>
    <n v="36251"/>
    <n v="1"/>
    <m/>
    <m/>
    <x v="2"/>
  </r>
  <r>
    <n v="2025"/>
    <x v="3012"/>
    <s v="Mahon"/>
    <x v="383"/>
    <x v="0"/>
    <x v="0"/>
    <n v="41"/>
    <x v="9"/>
    <n v="115465.28"/>
    <x v="0"/>
    <x v="0"/>
    <x v="1"/>
    <n v="103174.5"/>
    <n v="1"/>
    <m/>
    <m/>
    <x v="0"/>
  </r>
  <r>
    <n v="2025"/>
    <x v="3013"/>
    <s v="Shaw"/>
    <x v="425"/>
    <x v="0"/>
    <x v="0"/>
    <n v="27"/>
    <x v="4"/>
    <n v="0"/>
    <x v="2"/>
    <x v="0"/>
    <x v="1"/>
    <n v="122642.09"/>
    <n v="1"/>
    <m/>
    <m/>
    <x v="2"/>
  </r>
  <r>
    <n v="2025"/>
    <x v="3014"/>
    <s v="Volkova"/>
    <x v="103"/>
    <x v="1"/>
    <x v="1"/>
    <n v="43"/>
    <x v="6"/>
    <n v="184926.61"/>
    <x v="0"/>
    <x v="0"/>
    <x v="1"/>
    <n v="122937.57"/>
    <n v="1"/>
    <m/>
    <m/>
    <x v="0"/>
  </r>
  <r>
    <n v="2025"/>
    <x v="3015"/>
    <s v="Miles"/>
    <x v="106"/>
    <x v="2"/>
    <x v="1"/>
    <n v="43"/>
    <x v="2"/>
    <n v="85957.88"/>
    <x v="2"/>
    <x v="0"/>
    <x v="1"/>
    <n v="8757.39"/>
    <n v="1"/>
    <m/>
    <m/>
    <x v="0"/>
  </r>
  <r>
    <n v="2025"/>
    <x v="3016"/>
    <s v="Madison"/>
    <x v="370"/>
    <x v="0"/>
    <x v="1"/>
    <n v="32"/>
    <x v="7"/>
    <n v="114084.6"/>
    <x v="0"/>
    <x v="1"/>
    <x v="0"/>
    <n v="125782.29"/>
    <n v="1"/>
    <m/>
    <m/>
    <x v="0"/>
  </r>
  <r>
    <n v="2025"/>
    <x v="3017"/>
    <s v="Scott"/>
    <x v="258"/>
    <x v="1"/>
    <x v="0"/>
    <n v="29"/>
    <x v="0"/>
    <n v="166930.76"/>
    <x v="2"/>
    <x v="0"/>
    <x v="1"/>
    <n v="122487.73"/>
    <n v="1"/>
    <m/>
    <m/>
    <x v="2"/>
  </r>
  <r>
    <n v="2025"/>
    <x v="3018"/>
    <s v="Voss"/>
    <x v="200"/>
    <x v="0"/>
    <x v="0"/>
    <n v="27"/>
    <x v="2"/>
    <n v="0"/>
    <x v="0"/>
    <x v="0"/>
    <x v="1"/>
    <n v="20066.38"/>
    <n v="1"/>
    <m/>
    <m/>
    <x v="2"/>
  </r>
  <r>
    <n v="2025"/>
    <x v="3019"/>
    <s v="Colebatch"/>
    <x v="24"/>
    <x v="0"/>
    <x v="1"/>
    <n v="29"/>
    <x v="3"/>
    <n v="0"/>
    <x v="2"/>
    <x v="0"/>
    <x v="0"/>
    <n v="55473.15"/>
    <n v="1"/>
    <m/>
    <m/>
    <x v="2"/>
  </r>
  <r>
    <n v="2025"/>
    <x v="3020"/>
    <s v="Wilson"/>
    <x v="26"/>
    <x v="0"/>
    <x v="0"/>
    <n v="38"/>
    <x v="5"/>
    <n v="107193.82"/>
    <x v="2"/>
    <x v="1"/>
    <x v="1"/>
    <n v="38962.94"/>
    <n v="1"/>
    <m/>
    <m/>
    <x v="0"/>
  </r>
  <r>
    <n v="2025"/>
    <x v="3021"/>
    <s v="T'ang"/>
    <x v="212"/>
    <x v="0"/>
    <x v="1"/>
    <n v="36"/>
    <x v="6"/>
    <n v="116275.12"/>
    <x v="0"/>
    <x v="0"/>
    <x v="0"/>
    <n v="63795.8"/>
    <n v="1"/>
    <m/>
    <m/>
    <x v="0"/>
  </r>
  <r>
    <n v="2025"/>
    <x v="3022"/>
    <s v="Gibson"/>
    <x v="228"/>
    <x v="1"/>
    <x v="0"/>
    <n v="27"/>
    <x v="3"/>
    <n v="0"/>
    <x v="2"/>
    <x v="0"/>
    <x v="0"/>
    <n v="163060.43"/>
    <n v="1"/>
    <m/>
    <m/>
    <x v="2"/>
  </r>
  <r>
    <n v="2025"/>
    <x v="3023"/>
    <s v="Hs?eh"/>
    <x v="153"/>
    <x v="0"/>
    <x v="1"/>
    <n v="39"/>
    <x v="0"/>
    <n v="91068.56"/>
    <x v="0"/>
    <x v="0"/>
    <x v="1"/>
    <n v="26578.69"/>
    <n v="1"/>
    <m/>
    <m/>
    <x v="0"/>
  </r>
  <r>
    <n v="2025"/>
    <x v="3024"/>
    <s v="Pan"/>
    <x v="228"/>
    <x v="2"/>
    <x v="1"/>
    <n v="41"/>
    <x v="8"/>
    <n v="123049.21"/>
    <x v="0"/>
    <x v="1"/>
    <x v="0"/>
    <n v="5066.76"/>
    <n v="1"/>
    <m/>
    <m/>
    <x v="0"/>
  </r>
  <r>
    <n v="2025"/>
    <x v="3025"/>
    <s v="Chikelu"/>
    <x v="150"/>
    <x v="0"/>
    <x v="0"/>
    <n v="39"/>
    <x v="5"/>
    <n v="0"/>
    <x v="2"/>
    <x v="0"/>
    <x v="0"/>
    <n v="140497.67000000001"/>
    <n v="1"/>
    <m/>
    <m/>
    <x v="0"/>
  </r>
  <r>
    <n v="2025"/>
    <x v="3026"/>
    <s v="Allan"/>
    <x v="48"/>
    <x v="0"/>
    <x v="1"/>
    <n v="40"/>
    <x v="3"/>
    <n v="0"/>
    <x v="2"/>
    <x v="1"/>
    <x v="1"/>
    <n v="146156.98000000001"/>
    <n v="1"/>
    <m/>
    <m/>
    <x v="0"/>
  </r>
  <r>
    <n v="2025"/>
    <x v="3027"/>
    <s v="Yefremova"/>
    <x v="265"/>
    <x v="0"/>
    <x v="0"/>
    <n v="42"/>
    <x v="6"/>
    <n v="137781.65"/>
    <x v="0"/>
    <x v="1"/>
    <x v="1"/>
    <n v="199316.19"/>
    <n v="1"/>
    <m/>
    <m/>
    <x v="0"/>
  </r>
  <r>
    <n v="2025"/>
    <x v="3028"/>
    <s v="Chuang"/>
    <x v="351"/>
    <x v="2"/>
    <x v="0"/>
    <n v="48"/>
    <x v="0"/>
    <n v="108128.96000000001"/>
    <x v="2"/>
    <x v="0"/>
    <x v="0"/>
    <n v="103944.37"/>
    <n v="1"/>
    <m/>
    <m/>
    <x v="1"/>
  </r>
  <r>
    <n v="2025"/>
    <x v="3029"/>
    <s v="Fan"/>
    <x v="97"/>
    <x v="1"/>
    <x v="1"/>
    <n v="39"/>
    <x v="7"/>
    <n v="105317.73"/>
    <x v="2"/>
    <x v="0"/>
    <x v="1"/>
    <n v="138021.35999999999"/>
    <n v="1"/>
    <m/>
    <m/>
    <x v="0"/>
  </r>
  <r>
    <n v="2025"/>
    <x v="3030"/>
    <s v="Dellucci"/>
    <x v="158"/>
    <x v="0"/>
    <x v="1"/>
    <n v="20"/>
    <x v="1"/>
    <n v="80569.73"/>
    <x v="0"/>
    <x v="1"/>
    <x v="1"/>
    <n v="68621.98"/>
    <n v="1"/>
    <m/>
    <m/>
    <x v="2"/>
  </r>
  <r>
    <n v="2025"/>
    <x v="3031"/>
    <s v="Garran"/>
    <x v="71"/>
    <x v="0"/>
    <x v="0"/>
    <n v="22"/>
    <x v="4"/>
    <n v="174852.89"/>
    <x v="0"/>
    <x v="0"/>
    <x v="0"/>
    <n v="28149.06"/>
    <n v="1"/>
    <m/>
    <m/>
    <x v="2"/>
  </r>
  <r>
    <n v="2025"/>
    <x v="3032"/>
    <s v="Moretti"/>
    <x v="301"/>
    <x v="1"/>
    <x v="0"/>
    <n v="45"/>
    <x v="6"/>
    <n v="89158.94"/>
    <x v="1"/>
    <x v="0"/>
    <x v="1"/>
    <n v="135169.76"/>
    <n v="1"/>
    <m/>
    <m/>
    <x v="0"/>
  </r>
  <r>
    <n v="2025"/>
    <x v="3033"/>
    <s v="Yao"/>
    <x v="321"/>
    <x v="0"/>
    <x v="0"/>
    <n v="85"/>
    <x v="7"/>
    <n v="0"/>
    <x v="2"/>
    <x v="0"/>
    <x v="0"/>
    <n v="116537.96"/>
    <n v="1"/>
    <m/>
    <m/>
    <x v="3"/>
  </r>
  <r>
    <n v="2025"/>
    <x v="3034"/>
    <s v="Lucchesi"/>
    <x v="109"/>
    <x v="0"/>
    <x v="1"/>
    <n v="36"/>
    <x v="0"/>
    <n v="89800.14"/>
    <x v="0"/>
    <x v="0"/>
    <x v="0"/>
    <n v="105922.69"/>
    <n v="1"/>
    <m/>
    <m/>
    <x v="0"/>
  </r>
  <r>
    <n v="2025"/>
    <x v="3035"/>
    <s v="Nkemdilim"/>
    <x v="394"/>
    <x v="2"/>
    <x v="1"/>
    <n v="45"/>
    <x v="9"/>
    <n v="101207.75"/>
    <x v="0"/>
    <x v="1"/>
    <x v="1"/>
    <n v="88211.12"/>
    <n v="1"/>
    <m/>
    <m/>
    <x v="0"/>
  </r>
  <r>
    <n v="2025"/>
    <x v="3036"/>
    <s v="Anderson"/>
    <x v="173"/>
    <x v="0"/>
    <x v="1"/>
    <n v="43"/>
    <x v="1"/>
    <n v="106086.42"/>
    <x v="2"/>
    <x v="0"/>
    <x v="1"/>
    <n v="26900.63"/>
    <n v="1"/>
    <m/>
    <m/>
    <x v="0"/>
  </r>
  <r>
    <n v="2025"/>
    <x v="3037"/>
    <s v="Sagese"/>
    <x v="185"/>
    <x v="0"/>
    <x v="1"/>
    <n v="21"/>
    <x v="1"/>
    <n v="0"/>
    <x v="2"/>
    <x v="0"/>
    <x v="0"/>
    <n v="3494.02"/>
    <n v="1"/>
    <m/>
    <m/>
    <x v="2"/>
  </r>
  <r>
    <n v="2025"/>
    <x v="3038"/>
    <s v="Rubensohn"/>
    <x v="199"/>
    <x v="0"/>
    <x v="1"/>
    <n v="47"/>
    <x v="9"/>
    <n v="0"/>
    <x v="2"/>
    <x v="0"/>
    <x v="1"/>
    <n v="113163.17"/>
    <n v="1"/>
    <m/>
    <m/>
    <x v="1"/>
  </r>
  <r>
    <n v="2025"/>
    <x v="3039"/>
    <s v="Baldwin"/>
    <x v="44"/>
    <x v="1"/>
    <x v="0"/>
    <n v="26"/>
    <x v="2"/>
    <n v="101440.36"/>
    <x v="2"/>
    <x v="0"/>
    <x v="0"/>
    <n v="19324.5"/>
    <n v="1"/>
    <m/>
    <m/>
    <x v="2"/>
  </r>
  <r>
    <n v="2025"/>
    <x v="3040"/>
    <s v="Iqbal"/>
    <x v="126"/>
    <x v="0"/>
    <x v="1"/>
    <n v="38"/>
    <x v="4"/>
    <n v="0"/>
    <x v="2"/>
    <x v="0"/>
    <x v="1"/>
    <n v="189678.7"/>
    <n v="1"/>
    <m/>
    <m/>
    <x v="0"/>
  </r>
  <r>
    <n v="2025"/>
    <x v="3041"/>
    <s v="Monaldo"/>
    <x v="155"/>
    <x v="0"/>
    <x v="1"/>
    <n v="34"/>
    <x v="3"/>
    <n v="106603.74"/>
    <x v="2"/>
    <x v="0"/>
    <x v="0"/>
    <n v="26387.71"/>
    <n v="1"/>
    <m/>
    <m/>
    <x v="0"/>
  </r>
  <r>
    <n v="2025"/>
    <x v="3042"/>
    <s v="Mahon"/>
    <x v="415"/>
    <x v="2"/>
    <x v="0"/>
    <n v="29"/>
    <x v="7"/>
    <n v="130420.2"/>
    <x v="2"/>
    <x v="1"/>
    <x v="1"/>
    <n v="106276.55"/>
    <n v="1"/>
    <m/>
    <m/>
    <x v="2"/>
  </r>
  <r>
    <n v="2025"/>
    <x v="3043"/>
    <s v="Muir"/>
    <x v="20"/>
    <x v="0"/>
    <x v="0"/>
    <n v="38"/>
    <x v="1"/>
    <n v="0"/>
    <x v="0"/>
    <x v="0"/>
    <x v="1"/>
    <n v="45015.38"/>
    <n v="1"/>
    <m/>
    <m/>
    <x v="0"/>
  </r>
  <r>
    <n v="2025"/>
    <x v="3044"/>
    <s v="Burns"/>
    <x v="217"/>
    <x v="1"/>
    <x v="1"/>
    <n v="29"/>
    <x v="0"/>
    <n v="45022.23"/>
    <x v="0"/>
    <x v="0"/>
    <x v="0"/>
    <n v="173495.77"/>
    <n v="1"/>
    <m/>
    <m/>
    <x v="2"/>
  </r>
  <r>
    <n v="2025"/>
    <x v="3045"/>
    <s v="Dyer"/>
    <x v="266"/>
    <x v="2"/>
    <x v="1"/>
    <n v="27"/>
    <x v="1"/>
    <n v="74298.429999999993"/>
    <x v="0"/>
    <x v="0"/>
    <x v="0"/>
    <n v="52581.96"/>
    <n v="1"/>
    <m/>
    <m/>
    <x v="2"/>
  </r>
  <r>
    <n v="2025"/>
    <x v="3046"/>
    <s v="Lyons"/>
    <x v="268"/>
    <x v="2"/>
    <x v="0"/>
    <n v="31"/>
    <x v="6"/>
    <n v="133003.03"/>
    <x v="0"/>
    <x v="1"/>
    <x v="0"/>
    <n v="146339.26999999999"/>
    <n v="1"/>
    <m/>
    <m/>
    <x v="0"/>
  </r>
  <r>
    <n v="2025"/>
    <x v="3047"/>
    <s v="H?"/>
    <x v="347"/>
    <x v="1"/>
    <x v="1"/>
    <n v="48"/>
    <x v="3"/>
    <n v="0"/>
    <x v="2"/>
    <x v="0"/>
    <x v="0"/>
    <n v="182609.97"/>
    <n v="1"/>
    <m/>
    <m/>
    <x v="1"/>
  </r>
  <r>
    <n v="2025"/>
    <x v="3048"/>
    <s v="Gardiner"/>
    <x v="405"/>
    <x v="1"/>
    <x v="0"/>
    <n v="37"/>
    <x v="1"/>
    <n v="136689.66"/>
    <x v="0"/>
    <x v="0"/>
    <x v="1"/>
    <n v="197890.65"/>
    <n v="1"/>
    <m/>
    <m/>
    <x v="0"/>
  </r>
  <r>
    <n v="2025"/>
    <x v="3049"/>
    <s v="Cameron"/>
    <x v="135"/>
    <x v="0"/>
    <x v="1"/>
    <n v="32"/>
    <x v="4"/>
    <n v="0"/>
    <x v="2"/>
    <x v="0"/>
    <x v="0"/>
    <n v="6225.63"/>
    <n v="1"/>
    <m/>
    <m/>
    <x v="0"/>
  </r>
  <r>
    <n v="2025"/>
    <x v="3050"/>
    <s v="Chapman"/>
    <x v="190"/>
    <x v="0"/>
    <x v="0"/>
    <n v="44"/>
    <x v="8"/>
    <n v="0"/>
    <x v="2"/>
    <x v="0"/>
    <x v="0"/>
    <n v="123977.86"/>
    <n v="1"/>
    <m/>
    <m/>
    <x v="0"/>
  </r>
  <r>
    <n v="2025"/>
    <x v="3051"/>
    <s v="Taylor"/>
    <x v="223"/>
    <x v="0"/>
    <x v="1"/>
    <n v="53"/>
    <x v="1"/>
    <n v="102520.37"/>
    <x v="0"/>
    <x v="0"/>
    <x v="0"/>
    <n v="170195.4"/>
    <n v="1"/>
    <m/>
    <m/>
    <x v="1"/>
  </r>
  <r>
    <n v="2025"/>
    <x v="3052"/>
    <s v="Namatjira"/>
    <x v="289"/>
    <x v="0"/>
    <x v="1"/>
    <n v="35"/>
    <x v="0"/>
    <n v="0"/>
    <x v="2"/>
    <x v="0"/>
    <x v="0"/>
    <n v="114190.3"/>
    <n v="1"/>
    <m/>
    <m/>
    <x v="0"/>
  </r>
  <r>
    <n v="2025"/>
    <x v="3053"/>
    <s v="He"/>
    <x v="51"/>
    <x v="0"/>
    <x v="0"/>
    <n v="34"/>
    <x v="8"/>
    <n v="0"/>
    <x v="2"/>
    <x v="0"/>
    <x v="1"/>
    <n v="27022.57"/>
    <n v="1"/>
    <m/>
    <m/>
    <x v="0"/>
  </r>
  <r>
    <n v="2025"/>
    <x v="3054"/>
    <s v="Leibius"/>
    <x v="231"/>
    <x v="1"/>
    <x v="1"/>
    <n v="67"/>
    <x v="1"/>
    <n v="88382.01"/>
    <x v="0"/>
    <x v="1"/>
    <x v="0"/>
    <n v="59457"/>
    <n v="1"/>
    <m/>
    <m/>
    <x v="3"/>
  </r>
  <r>
    <n v="2025"/>
    <x v="3055"/>
    <s v="White"/>
    <x v="359"/>
    <x v="0"/>
    <x v="1"/>
    <n v="44"/>
    <x v="4"/>
    <n v="115049.15"/>
    <x v="2"/>
    <x v="0"/>
    <x v="1"/>
    <n v="165038.41"/>
    <n v="1"/>
    <m/>
    <m/>
    <x v="0"/>
  </r>
  <r>
    <n v="2025"/>
    <x v="3056"/>
    <s v="Wall"/>
    <x v="99"/>
    <x v="0"/>
    <x v="1"/>
    <n v="58"/>
    <x v="1"/>
    <n v="104796.54"/>
    <x v="0"/>
    <x v="0"/>
    <x v="0"/>
    <n v="154181.41"/>
    <n v="1"/>
    <m/>
    <m/>
    <x v="1"/>
  </r>
  <r>
    <n v="2025"/>
    <x v="3057"/>
    <s v="Moretti"/>
    <x v="212"/>
    <x v="0"/>
    <x v="1"/>
    <n v="33"/>
    <x v="1"/>
    <n v="123082.08"/>
    <x v="0"/>
    <x v="0"/>
    <x v="1"/>
    <n v="134960.98000000001"/>
    <n v="1"/>
    <m/>
    <m/>
    <x v="0"/>
  </r>
  <r>
    <n v="2025"/>
    <x v="3058"/>
    <s v="Patterson"/>
    <x v="212"/>
    <x v="1"/>
    <x v="0"/>
    <n v="58"/>
    <x v="2"/>
    <n v="0"/>
    <x v="2"/>
    <x v="0"/>
    <x v="0"/>
    <n v="65708.5"/>
    <n v="1"/>
    <m/>
    <m/>
    <x v="1"/>
  </r>
  <r>
    <n v="2025"/>
    <x v="3059"/>
    <s v="Coppin"/>
    <x v="130"/>
    <x v="0"/>
    <x v="0"/>
    <n v="33"/>
    <x v="2"/>
    <n v="0"/>
    <x v="2"/>
    <x v="1"/>
    <x v="1"/>
    <n v="117374.22"/>
    <n v="1"/>
    <m/>
    <m/>
    <x v="0"/>
  </r>
  <r>
    <n v="2025"/>
    <x v="3060"/>
    <s v="Tsao"/>
    <x v="267"/>
    <x v="0"/>
    <x v="0"/>
    <n v="43"/>
    <x v="3"/>
    <n v="0"/>
    <x v="2"/>
    <x v="0"/>
    <x v="0"/>
    <n v="77703.19"/>
    <n v="1"/>
    <m/>
    <m/>
    <x v="0"/>
  </r>
  <r>
    <n v="2025"/>
    <x v="3061"/>
    <s v="Kao"/>
    <x v="116"/>
    <x v="2"/>
    <x v="1"/>
    <n v="33"/>
    <x v="6"/>
    <n v="88311.48"/>
    <x v="2"/>
    <x v="0"/>
    <x v="0"/>
    <n v="177651.38"/>
    <n v="1"/>
    <m/>
    <m/>
    <x v="0"/>
  </r>
  <r>
    <n v="2025"/>
    <x v="3062"/>
    <s v="Stewart"/>
    <x v="37"/>
    <x v="0"/>
    <x v="0"/>
    <n v="40"/>
    <x v="9"/>
    <n v="0"/>
    <x v="1"/>
    <x v="0"/>
    <x v="0"/>
    <n v="60954.45"/>
    <n v="1"/>
    <m/>
    <m/>
    <x v="0"/>
  </r>
  <r>
    <n v="2025"/>
    <x v="3063"/>
    <s v="Tuan"/>
    <x v="349"/>
    <x v="0"/>
    <x v="1"/>
    <n v="32"/>
    <x v="3"/>
    <n v="71872.19"/>
    <x v="0"/>
    <x v="0"/>
    <x v="0"/>
    <n v="151924.9"/>
    <n v="1"/>
    <m/>
    <m/>
    <x v="0"/>
  </r>
  <r>
    <n v="2025"/>
    <x v="3064"/>
    <s v="Barnes"/>
    <x v="77"/>
    <x v="1"/>
    <x v="1"/>
    <n v="35"/>
    <x v="5"/>
    <n v="110046.93"/>
    <x v="2"/>
    <x v="0"/>
    <x v="1"/>
    <n v="26318.73"/>
    <n v="1"/>
    <m/>
    <m/>
    <x v="0"/>
  </r>
  <r>
    <n v="2025"/>
    <x v="3065"/>
    <s v="Sun"/>
    <x v="310"/>
    <x v="0"/>
    <x v="1"/>
    <n v="42"/>
    <x v="2"/>
    <n v="104430.08"/>
    <x v="0"/>
    <x v="0"/>
    <x v="0"/>
    <n v="147557.71"/>
    <n v="1"/>
    <m/>
    <m/>
    <x v="0"/>
  </r>
  <r>
    <n v="2025"/>
    <x v="3066"/>
    <s v="Fallaci"/>
    <x v="310"/>
    <x v="0"/>
    <x v="0"/>
    <n v="28"/>
    <x v="8"/>
    <n v="0"/>
    <x v="2"/>
    <x v="0"/>
    <x v="1"/>
    <n v="125918.17"/>
    <n v="1"/>
    <m/>
    <m/>
    <x v="2"/>
  </r>
  <r>
    <n v="2025"/>
    <x v="3067"/>
    <s v="Buccho"/>
    <x v="208"/>
    <x v="2"/>
    <x v="1"/>
    <n v="31"/>
    <x v="7"/>
    <n v="138653.51"/>
    <x v="0"/>
    <x v="0"/>
    <x v="1"/>
    <n v="190803.37"/>
    <n v="1"/>
    <m/>
    <m/>
    <x v="0"/>
  </r>
  <r>
    <n v="2025"/>
    <x v="3068"/>
    <s v="Tien"/>
    <x v="16"/>
    <x v="0"/>
    <x v="0"/>
    <n v="31"/>
    <x v="3"/>
    <n v="102575.03999999999"/>
    <x v="0"/>
    <x v="0"/>
    <x v="0"/>
    <n v="11043.54"/>
    <n v="1"/>
    <m/>
    <m/>
    <x v="0"/>
  </r>
  <r>
    <n v="2025"/>
    <x v="3069"/>
    <s v="Pirozzi"/>
    <x v="299"/>
    <x v="0"/>
    <x v="1"/>
    <n v="43"/>
    <x v="3"/>
    <n v="137780.74"/>
    <x v="2"/>
    <x v="0"/>
    <x v="0"/>
    <n v="119100.05"/>
    <n v="1"/>
    <m/>
    <m/>
    <x v="0"/>
  </r>
  <r>
    <n v="2025"/>
    <x v="3070"/>
    <s v="Liu"/>
    <x v="106"/>
    <x v="1"/>
    <x v="1"/>
    <n v="32"/>
    <x v="0"/>
    <n v="0"/>
    <x v="2"/>
    <x v="0"/>
    <x v="1"/>
    <n v="140579.17000000001"/>
    <n v="1"/>
    <m/>
    <m/>
    <x v="0"/>
  </r>
  <r>
    <n v="2025"/>
    <x v="3071"/>
    <s v="Long"/>
    <x v="269"/>
    <x v="0"/>
    <x v="1"/>
    <n v="32"/>
    <x v="3"/>
    <n v="0"/>
    <x v="2"/>
    <x v="1"/>
    <x v="0"/>
    <n v="37731.949999999997"/>
    <n v="1"/>
    <m/>
    <m/>
    <x v="0"/>
  </r>
  <r>
    <n v="2025"/>
    <x v="3072"/>
    <s v="Scott"/>
    <x v="403"/>
    <x v="0"/>
    <x v="0"/>
    <n v="30"/>
    <x v="2"/>
    <n v="105209.54"/>
    <x v="0"/>
    <x v="0"/>
    <x v="1"/>
    <n v="1852.58"/>
    <n v="1"/>
    <m/>
    <m/>
    <x v="2"/>
  </r>
  <r>
    <n v="2025"/>
    <x v="3073"/>
    <s v="Gerasimova"/>
    <x v="187"/>
    <x v="2"/>
    <x v="0"/>
    <n v="32"/>
    <x v="10"/>
    <n v="109570.21"/>
    <x v="2"/>
    <x v="0"/>
    <x v="0"/>
    <n v="172049.84"/>
    <n v="1"/>
    <m/>
    <m/>
    <x v="0"/>
  </r>
  <r>
    <n v="2025"/>
    <x v="3074"/>
    <s v="Ifeatu"/>
    <x v="55"/>
    <x v="2"/>
    <x v="0"/>
    <n v="44"/>
    <x v="5"/>
    <n v="118715.86"/>
    <x v="0"/>
    <x v="0"/>
    <x v="1"/>
    <n v="133591.10999999999"/>
    <n v="1"/>
    <m/>
    <m/>
    <x v="0"/>
  </r>
  <r>
    <n v="2025"/>
    <x v="3075"/>
    <s v="De Luca"/>
    <x v="40"/>
    <x v="0"/>
    <x v="1"/>
    <n v="35"/>
    <x v="7"/>
    <n v="0"/>
    <x v="2"/>
    <x v="0"/>
    <x v="0"/>
    <n v="192751.18"/>
    <n v="1"/>
    <m/>
    <m/>
    <x v="0"/>
  </r>
  <r>
    <n v="2025"/>
    <x v="3076"/>
    <s v="Ogbonnaya"/>
    <x v="71"/>
    <x v="2"/>
    <x v="0"/>
    <n v="43"/>
    <x v="0"/>
    <n v="153393.18"/>
    <x v="2"/>
    <x v="0"/>
    <x v="0"/>
    <n v="193828.27"/>
    <n v="1"/>
    <m/>
    <m/>
    <x v="0"/>
  </r>
  <r>
    <n v="2025"/>
    <x v="3077"/>
    <s v="Humffray"/>
    <x v="17"/>
    <x v="2"/>
    <x v="1"/>
    <n v="33"/>
    <x v="5"/>
    <n v="132603.35999999999"/>
    <x v="0"/>
    <x v="0"/>
    <x v="1"/>
    <n v="55775.72"/>
    <n v="1"/>
    <m/>
    <m/>
    <x v="0"/>
  </r>
  <r>
    <n v="2025"/>
    <x v="3078"/>
    <s v="Degtyaryov"/>
    <x v="280"/>
    <x v="1"/>
    <x v="0"/>
    <n v="36"/>
    <x v="5"/>
    <n v="0"/>
    <x v="2"/>
    <x v="0"/>
    <x v="0"/>
    <n v="102280.29"/>
    <n v="1"/>
    <m/>
    <m/>
    <x v="0"/>
  </r>
  <r>
    <n v="2025"/>
    <x v="3079"/>
    <s v="Monaldo"/>
    <x v="72"/>
    <x v="2"/>
    <x v="0"/>
    <n v="34"/>
    <x v="1"/>
    <n v="129398.01"/>
    <x v="2"/>
    <x v="1"/>
    <x v="1"/>
    <n v="44965.440000000002"/>
    <n v="1"/>
    <m/>
    <m/>
    <x v="0"/>
  </r>
  <r>
    <n v="2025"/>
    <x v="3080"/>
    <s v="Cawthorne"/>
    <x v="259"/>
    <x v="1"/>
    <x v="1"/>
    <n v="28"/>
    <x v="6"/>
    <n v="0"/>
    <x v="2"/>
    <x v="0"/>
    <x v="1"/>
    <n v="170661.02"/>
    <n v="1"/>
    <m/>
    <m/>
    <x v="2"/>
  </r>
  <r>
    <n v="2025"/>
    <x v="3081"/>
    <s v="Graham"/>
    <x v="185"/>
    <x v="0"/>
    <x v="1"/>
    <n v="29"/>
    <x v="0"/>
    <n v="151352.74"/>
    <x v="0"/>
    <x v="1"/>
    <x v="1"/>
    <n v="197145.89"/>
    <n v="1"/>
    <m/>
    <m/>
    <x v="2"/>
  </r>
  <r>
    <n v="2025"/>
    <x v="3082"/>
    <s v="Carpenter"/>
    <x v="238"/>
    <x v="0"/>
    <x v="0"/>
    <n v="44"/>
    <x v="8"/>
    <n v="136836.49"/>
    <x v="0"/>
    <x v="0"/>
    <x v="1"/>
    <n v="192359.9"/>
    <n v="1"/>
    <m/>
    <m/>
    <x v="0"/>
  </r>
  <r>
    <n v="2025"/>
    <x v="3083"/>
    <s v="Kambinachi"/>
    <x v="416"/>
    <x v="0"/>
    <x v="1"/>
    <n v="40"/>
    <x v="4"/>
    <n v="91592.06"/>
    <x v="0"/>
    <x v="0"/>
    <x v="1"/>
    <n v="141210.18"/>
    <n v="1"/>
    <m/>
    <m/>
    <x v="0"/>
  </r>
  <r>
    <n v="2025"/>
    <x v="3084"/>
    <s v="Tyler"/>
    <x v="109"/>
    <x v="0"/>
    <x v="0"/>
    <n v="30"/>
    <x v="2"/>
    <n v="0"/>
    <x v="2"/>
    <x v="0"/>
    <x v="1"/>
    <n v="100557.03"/>
    <n v="1"/>
    <m/>
    <m/>
    <x v="2"/>
  </r>
  <r>
    <n v="2025"/>
    <x v="3085"/>
    <s v="Martin"/>
    <x v="214"/>
    <x v="0"/>
    <x v="0"/>
    <n v="54"/>
    <x v="6"/>
    <n v="0"/>
    <x v="0"/>
    <x v="0"/>
    <x v="1"/>
    <n v="130805.54"/>
    <n v="1"/>
    <m/>
    <m/>
    <x v="1"/>
  </r>
  <r>
    <n v="2025"/>
    <x v="3086"/>
    <s v="Walker"/>
    <x v="126"/>
    <x v="0"/>
    <x v="0"/>
    <n v="22"/>
    <x v="2"/>
    <n v="0"/>
    <x v="2"/>
    <x v="0"/>
    <x v="0"/>
    <n v="92606.98"/>
    <n v="1"/>
    <m/>
    <m/>
    <x v="2"/>
  </r>
  <r>
    <n v="2025"/>
    <x v="3087"/>
    <s v="Khan"/>
    <x v="293"/>
    <x v="0"/>
    <x v="1"/>
    <n v="36"/>
    <x v="0"/>
    <n v="165536.28"/>
    <x v="2"/>
    <x v="0"/>
    <x v="0"/>
    <n v="123956.83"/>
    <n v="1"/>
    <m/>
    <m/>
    <x v="0"/>
  </r>
  <r>
    <n v="2025"/>
    <x v="3088"/>
    <s v="Iroawuchi"/>
    <x v="100"/>
    <x v="2"/>
    <x v="1"/>
    <n v="25"/>
    <x v="8"/>
    <n v="62482.95"/>
    <x v="0"/>
    <x v="0"/>
    <x v="0"/>
    <n v="102758.43"/>
    <n v="1"/>
    <m/>
    <m/>
    <x v="2"/>
  </r>
  <r>
    <n v="2025"/>
    <x v="3089"/>
    <s v="Summers"/>
    <x v="334"/>
    <x v="0"/>
    <x v="1"/>
    <n v="40"/>
    <x v="2"/>
    <n v="68155.59"/>
    <x v="0"/>
    <x v="0"/>
    <x v="1"/>
    <n v="94876.65"/>
    <n v="1"/>
    <m/>
    <m/>
    <x v="0"/>
  </r>
  <r>
    <n v="2025"/>
    <x v="3090"/>
    <s v="Bottrill"/>
    <x v="214"/>
    <x v="1"/>
    <x v="0"/>
    <n v="43"/>
    <x v="6"/>
    <n v="55853.33"/>
    <x v="2"/>
    <x v="1"/>
    <x v="0"/>
    <n v="94811.85"/>
    <n v="1"/>
    <m/>
    <m/>
    <x v="0"/>
  </r>
  <r>
    <n v="2025"/>
    <x v="3091"/>
    <s v="Hu"/>
    <x v="52"/>
    <x v="0"/>
    <x v="1"/>
    <n v="37"/>
    <x v="0"/>
    <n v="0"/>
    <x v="2"/>
    <x v="1"/>
    <x v="0"/>
    <n v="67840.81"/>
    <n v="1"/>
    <m/>
    <m/>
    <x v="0"/>
  </r>
  <r>
    <n v="2025"/>
    <x v="3092"/>
    <s v="Jones"/>
    <x v="299"/>
    <x v="0"/>
    <x v="0"/>
    <n v="31"/>
    <x v="0"/>
    <n v="79589.429999999993"/>
    <x v="0"/>
    <x v="1"/>
    <x v="1"/>
    <n v="4050.57"/>
    <n v="1"/>
    <m/>
    <m/>
    <x v="0"/>
  </r>
  <r>
    <n v="2025"/>
    <x v="3093"/>
    <s v="Vincent"/>
    <x v="203"/>
    <x v="1"/>
    <x v="1"/>
    <n v="41"/>
    <x v="8"/>
    <n v="100880.76"/>
    <x v="0"/>
    <x v="1"/>
    <x v="0"/>
    <n v="134665.25"/>
    <n v="1"/>
    <m/>
    <m/>
    <x v="0"/>
  </r>
  <r>
    <n v="2025"/>
    <x v="3094"/>
    <s v="Sanford"/>
    <x v="138"/>
    <x v="2"/>
    <x v="0"/>
    <n v="25"/>
    <x v="6"/>
    <n v="174330.35"/>
    <x v="2"/>
    <x v="1"/>
    <x v="1"/>
    <n v="181647.13"/>
    <n v="1"/>
    <m/>
    <m/>
    <x v="2"/>
  </r>
  <r>
    <n v="2025"/>
    <x v="3095"/>
    <s v="Brown"/>
    <x v="333"/>
    <x v="0"/>
    <x v="1"/>
    <n v="19"/>
    <x v="3"/>
    <n v="143390.51"/>
    <x v="0"/>
    <x v="0"/>
    <x v="1"/>
    <n v="33282.839999999997"/>
    <n v="1"/>
    <m/>
    <m/>
    <x v="2"/>
  </r>
  <r>
    <n v="2025"/>
    <x v="3096"/>
    <s v="Lei"/>
    <x v="225"/>
    <x v="2"/>
    <x v="1"/>
    <n v="59"/>
    <x v="2"/>
    <n v="91415.76"/>
    <x v="0"/>
    <x v="1"/>
    <x v="1"/>
    <n v="27965"/>
    <n v="1"/>
    <m/>
    <m/>
    <x v="1"/>
  </r>
  <r>
    <n v="2025"/>
    <x v="3097"/>
    <s v="Toscani"/>
    <x v="12"/>
    <x v="2"/>
    <x v="1"/>
    <n v="30"/>
    <x v="6"/>
    <n v="134366.42000000001"/>
    <x v="0"/>
    <x v="0"/>
    <x v="1"/>
    <n v="68343.53"/>
    <n v="1"/>
    <m/>
    <m/>
    <x v="2"/>
  </r>
  <r>
    <n v="2025"/>
    <x v="3098"/>
    <s v="Chien"/>
    <x v="127"/>
    <x v="0"/>
    <x v="0"/>
    <n v="24"/>
    <x v="6"/>
    <n v="0"/>
    <x v="2"/>
    <x v="0"/>
    <x v="0"/>
    <n v="198161.07"/>
    <n v="1"/>
    <m/>
    <m/>
    <x v="2"/>
  </r>
  <r>
    <n v="2025"/>
    <x v="3099"/>
    <s v="Uchenna"/>
    <x v="182"/>
    <x v="1"/>
    <x v="1"/>
    <n v="60"/>
    <x v="2"/>
    <n v="88786.81"/>
    <x v="0"/>
    <x v="0"/>
    <x v="0"/>
    <n v="196858.4"/>
    <n v="1"/>
    <m/>
    <m/>
    <x v="1"/>
  </r>
  <r>
    <n v="2025"/>
    <x v="3100"/>
    <s v="Lori"/>
    <x v="427"/>
    <x v="2"/>
    <x v="1"/>
    <n v="35"/>
    <x v="6"/>
    <n v="96814.46"/>
    <x v="2"/>
    <x v="0"/>
    <x v="0"/>
    <n v="120511.03"/>
    <n v="1"/>
    <m/>
    <m/>
    <x v="0"/>
  </r>
  <r>
    <n v="2025"/>
    <x v="3101"/>
    <s v="Fanucci"/>
    <x v="169"/>
    <x v="2"/>
    <x v="1"/>
    <n v="32"/>
    <x v="9"/>
    <n v="160680.41"/>
    <x v="0"/>
    <x v="0"/>
    <x v="1"/>
    <n v="30886.35"/>
    <n v="1"/>
    <m/>
    <m/>
    <x v="0"/>
  </r>
  <r>
    <n v="2025"/>
    <x v="3102"/>
    <s v="Chimaobim"/>
    <x v="230"/>
    <x v="0"/>
    <x v="0"/>
    <n v="29"/>
    <x v="6"/>
    <n v="0"/>
    <x v="2"/>
    <x v="0"/>
    <x v="1"/>
    <n v="2743.69"/>
    <n v="1"/>
    <m/>
    <m/>
    <x v="2"/>
  </r>
  <r>
    <n v="2025"/>
    <x v="3103"/>
    <s v="Jowers"/>
    <x v="50"/>
    <x v="0"/>
    <x v="0"/>
    <n v="47"/>
    <x v="7"/>
    <n v="0"/>
    <x v="2"/>
    <x v="0"/>
    <x v="1"/>
    <n v="167778.62"/>
    <n v="1"/>
    <m/>
    <m/>
    <x v="1"/>
  </r>
  <r>
    <n v="2025"/>
    <x v="3104"/>
    <s v="Miller"/>
    <x v="296"/>
    <x v="2"/>
    <x v="1"/>
    <n v="31"/>
    <x v="8"/>
    <n v="145537.21"/>
    <x v="0"/>
    <x v="0"/>
    <x v="1"/>
    <n v="132404.64000000001"/>
    <n v="1"/>
    <m/>
    <m/>
    <x v="0"/>
  </r>
  <r>
    <n v="2025"/>
    <x v="3105"/>
    <s v="Kirsova"/>
    <x v="71"/>
    <x v="0"/>
    <x v="0"/>
    <n v="28"/>
    <x v="4"/>
    <n v="0"/>
    <x v="2"/>
    <x v="0"/>
    <x v="0"/>
    <n v="144423.17000000001"/>
    <n v="1"/>
    <m/>
    <m/>
    <x v="2"/>
  </r>
  <r>
    <n v="2025"/>
    <x v="3106"/>
    <s v="T'ien"/>
    <x v="319"/>
    <x v="0"/>
    <x v="0"/>
    <n v="45"/>
    <x v="5"/>
    <n v="0"/>
    <x v="2"/>
    <x v="0"/>
    <x v="0"/>
    <n v="181204.5"/>
    <n v="1"/>
    <m/>
    <m/>
    <x v="0"/>
  </r>
  <r>
    <n v="2025"/>
    <x v="3107"/>
    <s v="Ku"/>
    <x v="142"/>
    <x v="1"/>
    <x v="0"/>
    <n v="30"/>
    <x v="0"/>
    <n v="119370.11"/>
    <x v="0"/>
    <x v="0"/>
    <x v="0"/>
    <n v="182726.22"/>
    <n v="1"/>
    <m/>
    <m/>
    <x v="2"/>
  </r>
  <r>
    <n v="2025"/>
    <x v="3108"/>
    <s v="Chin"/>
    <x v="243"/>
    <x v="1"/>
    <x v="0"/>
    <n v="28"/>
    <x v="1"/>
    <n v="0"/>
    <x v="2"/>
    <x v="0"/>
    <x v="0"/>
    <n v="120880.72"/>
    <n v="1"/>
    <m/>
    <m/>
    <x v="2"/>
  </r>
  <r>
    <n v="2025"/>
    <x v="3109"/>
    <s v="Law"/>
    <x v="4"/>
    <x v="2"/>
    <x v="0"/>
    <n v="47"/>
    <x v="7"/>
    <n v="134381.51999999999"/>
    <x v="0"/>
    <x v="1"/>
    <x v="1"/>
    <n v="26812.89"/>
    <n v="1"/>
    <m/>
    <m/>
    <x v="1"/>
  </r>
  <r>
    <n v="2025"/>
    <x v="3110"/>
    <s v="Chung"/>
    <x v="292"/>
    <x v="2"/>
    <x v="0"/>
    <n v="74"/>
    <x v="2"/>
    <n v="114888.74"/>
    <x v="2"/>
    <x v="0"/>
    <x v="0"/>
    <n v="66732.63"/>
    <n v="1"/>
    <m/>
    <m/>
    <x v="3"/>
  </r>
  <r>
    <n v="2025"/>
    <x v="3111"/>
    <s v="Cockrum"/>
    <x v="93"/>
    <x v="2"/>
    <x v="1"/>
    <n v="42"/>
    <x v="1"/>
    <n v="149332.48000000001"/>
    <x v="2"/>
    <x v="0"/>
    <x v="1"/>
    <n v="100834.22"/>
    <n v="1"/>
    <m/>
    <m/>
    <x v="0"/>
  </r>
  <r>
    <n v="2025"/>
    <x v="3112"/>
    <s v="Greaves"/>
    <x v="47"/>
    <x v="0"/>
    <x v="0"/>
    <n v="40"/>
    <x v="3"/>
    <n v="105061.74"/>
    <x v="1"/>
    <x v="0"/>
    <x v="1"/>
    <n v="107815.31"/>
    <n v="1"/>
    <m/>
    <m/>
    <x v="0"/>
  </r>
  <r>
    <n v="2025"/>
    <x v="3113"/>
    <s v="Grant"/>
    <x v="157"/>
    <x v="0"/>
    <x v="1"/>
    <n v="32"/>
    <x v="3"/>
    <n v="0"/>
    <x v="2"/>
    <x v="0"/>
    <x v="0"/>
    <n v="34665.79"/>
    <n v="1"/>
    <m/>
    <m/>
    <x v="0"/>
  </r>
  <r>
    <n v="2025"/>
    <x v="3114"/>
    <s v="O'Donnell"/>
    <x v="0"/>
    <x v="0"/>
    <x v="0"/>
    <n v="40"/>
    <x v="7"/>
    <n v="0"/>
    <x v="0"/>
    <x v="0"/>
    <x v="0"/>
    <n v="147093.84"/>
    <n v="1"/>
    <m/>
    <m/>
    <x v="0"/>
  </r>
  <r>
    <n v="2025"/>
    <x v="3115"/>
    <s v="Maclean"/>
    <x v="343"/>
    <x v="0"/>
    <x v="1"/>
    <n v="21"/>
    <x v="4"/>
    <n v="0"/>
    <x v="0"/>
    <x v="0"/>
    <x v="0"/>
    <n v="36942.35"/>
    <n v="1"/>
    <m/>
    <m/>
    <x v="2"/>
  </r>
  <r>
    <n v="2025"/>
    <x v="3116"/>
    <s v="Hsieh"/>
    <x v="264"/>
    <x v="0"/>
    <x v="0"/>
    <n v="39"/>
    <x v="3"/>
    <n v="155062.79999999999"/>
    <x v="0"/>
    <x v="0"/>
    <x v="0"/>
    <n v="16460.77"/>
    <n v="1"/>
    <m/>
    <m/>
    <x v="0"/>
  </r>
  <r>
    <n v="2025"/>
    <x v="3117"/>
    <s v="Hs?"/>
    <x v="102"/>
    <x v="1"/>
    <x v="1"/>
    <n v="43"/>
    <x v="6"/>
    <n v="88798.34"/>
    <x v="0"/>
    <x v="1"/>
    <x v="1"/>
    <n v="45610.63"/>
    <n v="1"/>
    <m/>
    <m/>
    <x v="0"/>
  </r>
  <r>
    <n v="2025"/>
    <x v="3118"/>
    <s v="Mazzanti"/>
    <x v="408"/>
    <x v="0"/>
    <x v="1"/>
    <n v="33"/>
    <x v="5"/>
    <n v="0"/>
    <x v="2"/>
    <x v="0"/>
    <x v="1"/>
    <n v="184954.11"/>
    <n v="1"/>
    <m/>
    <m/>
    <x v="0"/>
  </r>
  <r>
    <n v="2025"/>
    <x v="3119"/>
    <s v="Chiu"/>
    <x v="212"/>
    <x v="2"/>
    <x v="0"/>
    <n v="51"/>
    <x v="8"/>
    <n v="143139.87"/>
    <x v="0"/>
    <x v="1"/>
    <x v="1"/>
    <n v="47795.43"/>
    <n v="1"/>
    <m/>
    <m/>
    <x v="1"/>
  </r>
  <r>
    <n v="2025"/>
    <x v="3120"/>
    <s v="Reeves"/>
    <x v="258"/>
    <x v="1"/>
    <x v="0"/>
    <n v="23"/>
    <x v="3"/>
    <n v="0"/>
    <x v="2"/>
    <x v="0"/>
    <x v="1"/>
    <n v="196789.9"/>
    <n v="1"/>
    <m/>
    <m/>
    <x v="2"/>
  </r>
  <r>
    <n v="2025"/>
    <x v="3121"/>
    <s v="Castiglione"/>
    <x v="177"/>
    <x v="2"/>
    <x v="1"/>
    <n v="27"/>
    <x v="6"/>
    <n v="107027.52"/>
    <x v="0"/>
    <x v="0"/>
    <x v="1"/>
    <n v="173425.68"/>
    <n v="1"/>
    <m/>
    <m/>
    <x v="2"/>
  </r>
  <r>
    <n v="2025"/>
    <x v="3122"/>
    <s v="Ferguson"/>
    <x v="158"/>
    <x v="0"/>
    <x v="1"/>
    <n v="29"/>
    <x v="4"/>
    <n v="140720.93"/>
    <x v="0"/>
    <x v="0"/>
    <x v="1"/>
    <n v="36221.18"/>
    <n v="1"/>
    <m/>
    <m/>
    <x v="2"/>
  </r>
  <r>
    <n v="2025"/>
    <x v="3123"/>
    <s v="Nnamdi"/>
    <x v="207"/>
    <x v="0"/>
    <x v="1"/>
    <n v="30"/>
    <x v="2"/>
    <n v="80964.570000000007"/>
    <x v="2"/>
    <x v="0"/>
    <x v="1"/>
    <n v="174738.2"/>
    <n v="1"/>
    <m/>
    <m/>
    <x v="2"/>
  </r>
  <r>
    <n v="2025"/>
    <x v="3124"/>
    <s v="Wu"/>
    <x v="295"/>
    <x v="0"/>
    <x v="1"/>
    <n v="39"/>
    <x v="5"/>
    <n v="178585.46"/>
    <x v="0"/>
    <x v="0"/>
    <x v="1"/>
    <n v="67131.3"/>
    <n v="1"/>
    <m/>
    <m/>
    <x v="0"/>
  </r>
  <r>
    <n v="2025"/>
    <x v="3125"/>
    <s v="Chu"/>
    <x v="328"/>
    <x v="1"/>
    <x v="0"/>
    <n v="26"/>
    <x v="4"/>
    <n v="135889.13"/>
    <x v="0"/>
    <x v="0"/>
    <x v="0"/>
    <n v="165692.03"/>
    <n v="1"/>
    <m/>
    <m/>
    <x v="2"/>
  </r>
  <r>
    <n v="2025"/>
    <x v="3126"/>
    <s v="King"/>
    <x v="52"/>
    <x v="0"/>
    <x v="1"/>
    <n v="43"/>
    <x v="3"/>
    <n v="134919.85"/>
    <x v="0"/>
    <x v="0"/>
    <x v="1"/>
    <n v="194691.95"/>
    <n v="1"/>
    <m/>
    <m/>
    <x v="0"/>
  </r>
  <r>
    <n v="2025"/>
    <x v="3127"/>
    <s v="Charlton"/>
    <x v="43"/>
    <x v="2"/>
    <x v="1"/>
    <n v="33"/>
    <x v="2"/>
    <n v="115130.34"/>
    <x v="0"/>
    <x v="1"/>
    <x v="1"/>
    <n v="129525.5"/>
    <n v="1"/>
    <m/>
    <m/>
    <x v="0"/>
  </r>
  <r>
    <n v="2025"/>
    <x v="3128"/>
    <s v="Marsh"/>
    <x v="428"/>
    <x v="1"/>
    <x v="0"/>
    <n v="34"/>
    <x v="5"/>
    <n v="138190.13"/>
    <x v="2"/>
    <x v="1"/>
    <x v="0"/>
    <n v="146511.20000000001"/>
    <n v="1"/>
    <m/>
    <m/>
    <x v="0"/>
  </r>
  <r>
    <n v="2025"/>
    <x v="3129"/>
    <s v="Walker"/>
    <x v="130"/>
    <x v="2"/>
    <x v="1"/>
    <n v="37"/>
    <x v="9"/>
    <n v="131519.49"/>
    <x v="2"/>
    <x v="0"/>
    <x v="0"/>
    <n v="51752.18"/>
    <n v="1"/>
    <m/>
    <m/>
    <x v="0"/>
  </r>
  <r>
    <n v="2025"/>
    <x v="3130"/>
    <s v="Chang"/>
    <x v="111"/>
    <x v="1"/>
    <x v="0"/>
    <n v="56"/>
    <x v="8"/>
    <n v="0"/>
    <x v="0"/>
    <x v="0"/>
    <x v="1"/>
    <n v="35418.69"/>
    <n v="1"/>
    <m/>
    <m/>
    <x v="1"/>
  </r>
  <r>
    <n v="2025"/>
    <x v="3131"/>
    <s v="Pottinger"/>
    <x v="228"/>
    <x v="2"/>
    <x v="0"/>
    <n v="39"/>
    <x v="6"/>
    <n v="126935.98"/>
    <x v="2"/>
    <x v="1"/>
    <x v="0"/>
    <n v="57995.74"/>
    <n v="1"/>
    <m/>
    <m/>
    <x v="0"/>
  </r>
  <r>
    <n v="2025"/>
    <x v="3132"/>
    <s v="Buckley"/>
    <x v="135"/>
    <x v="0"/>
    <x v="1"/>
    <n v="39"/>
    <x v="4"/>
    <n v="133707.09"/>
    <x v="0"/>
    <x v="0"/>
    <x v="0"/>
    <n v="108152.75"/>
    <n v="1"/>
    <m/>
    <m/>
    <x v="0"/>
  </r>
  <r>
    <n v="2025"/>
    <x v="3133"/>
    <s v="Folliero"/>
    <x v="119"/>
    <x v="0"/>
    <x v="0"/>
    <n v="27"/>
    <x v="1"/>
    <n v="97893.2"/>
    <x v="0"/>
    <x v="0"/>
    <x v="1"/>
    <n v="166144.98000000001"/>
    <n v="1"/>
    <m/>
    <m/>
    <x v="2"/>
  </r>
  <r>
    <n v="2025"/>
    <x v="3134"/>
    <s v="Olisanugo"/>
    <x v="163"/>
    <x v="0"/>
    <x v="1"/>
    <n v="34"/>
    <x v="8"/>
    <n v="127900.03"/>
    <x v="0"/>
    <x v="0"/>
    <x v="1"/>
    <n v="101737.8"/>
    <n v="1"/>
    <m/>
    <m/>
    <x v="0"/>
  </r>
  <r>
    <n v="2025"/>
    <x v="3135"/>
    <s v="Kent"/>
    <x v="163"/>
    <x v="0"/>
    <x v="1"/>
    <n v="37"/>
    <x v="7"/>
    <n v="143835.47"/>
    <x v="0"/>
    <x v="1"/>
    <x v="0"/>
    <n v="33326.71"/>
    <n v="1"/>
    <m/>
    <m/>
    <x v="0"/>
  </r>
  <r>
    <n v="2025"/>
    <x v="3136"/>
    <s v="Jessop"/>
    <x v="289"/>
    <x v="0"/>
    <x v="1"/>
    <n v="44"/>
    <x v="10"/>
    <n v="0"/>
    <x v="2"/>
    <x v="0"/>
    <x v="0"/>
    <n v="81140.09"/>
    <n v="1"/>
    <m/>
    <m/>
    <x v="0"/>
  </r>
  <r>
    <n v="2025"/>
    <x v="3137"/>
    <s v="Hodge"/>
    <x v="70"/>
    <x v="0"/>
    <x v="1"/>
    <n v="48"/>
    <x v="7"/>
    <n v="0"/>
    <x v="0"/>
    <x v="0"/>
    <x v="1"/>
    <n v="140173.17000000001"/>
    <n v="1"/>
    <m/>
    <m/>
    <x v="1"/>
  </r>
  <r>
    <n v="2025"/>
    <x v="3138"/>
    <s v="Ignatiev"/>
    <x v="25"/>
    <x v="0"/>
    <x v="1"/>
    <n v="60"/>
    <x v="0"/>
    <n v="0"/>
    <x v="0"/>
    <x v="0"/>
    <x v="0"/>
    <n v="166513.49"/>
    <n v="1"/>
    <m/>
    <m/>
    <x v="1"/>
  </r>
  <r>
    <n v="2025"/>
    <x v="3139"/>
    <s v="Chambers"/>
    <x v="5"/>
    <x v="0"/>
    <x v="0"/>
    <n v="40"/>
    <x v="6"/>
    <n v="129596.77"/>
    <x v="0"/>
    <x v="0"/>
    <x v="0"/>
    <n v="103232.6"/>
    <n v="1"/>
    <m/>
    <m/>
    <x v="0"/>
  </r>
  <r>
    <n v="2025"/>
    <x v="3140"/>
    <s v="Mansom"/>
    <x v="16"/>
    <x v="1"/>
    <x v="1"/>
    <n v="30"/>
    <x v="4"/>
    <n v="0"/>
    <x v="2"/>
    <x v="0"/>
    <x v="1"/>
    <n v="120736.04"/>
    <n v="1"/>
    <m/>
    <m/>
    <x v="2"/>
  </r>
  <r>
    <n v="2025"/>
    <x v="3141"/>
    <s v="Yen"/>
    <x v="91"/>
    <x v="2"/>
    <x v="0"/>
    <n v="24"/>
    <x v="0"/>
    <n v="110407.44"/>
    <x v="2"/>
    <x v="1"/>
    <x v="1"/>
    <n v="15832.43"/>
    <n v="1"/>
    <m/>
    <m/>
    <x v="2"/>
  </r>
  <r>
    <n v="2025"/>
    <x v="3142"/>
    <s v="Azikiwe"/>
    <x v="351"/>
    <x v="0"/>
    <x v="0"/>
    <n v="76"/>
    <x v="3"/>
    <n v="0"/>
    <x v="2"/>
    <x v="1"/>
    <x v="0"/>
    <n v="188772.45"/>
    <n v="1"/>
    <m/>
    <m/>
    <x v="3"/>
  </r>
  <r>
    <n v="2025"/>
    <x v="3143"/>
    <s v="Allen"/>
    <x v="0"/>
    <x v="2"/>
    <x v="0"/>
    <n v="41"/>
    <x v="2"/>
    <n v="142015.76"/>
    <x v="2"/>
    <x v="0"/>
    <x v="1"/>
    <n v="114323.66"/>
    <n v="1"/>
    <m/>
    <m/>
    <x v="0"/>
  </r>
  <r>
    <n v="2025"/>
    <x v="3144"/>
    <s v="Komarova"/>
    <x v="228"/>
    <x v="1"/>
    <x v="1"/>
    <n v="55"/>
    <x v="1"/>
    <n v="81370.070000000007"/>
    <x v="0"/>
    <x v="1"/>
    <x v="0"/>
    <n v="181534.04"/>
    <n v="1"/>
    <m/>
    <m/>
    <x v="1"/>
  </r>
  <r>
    <n v="2025"/>
    <x v="3145"/>
    <s v="Mackay"/>
    <x v="314"/>
    <x v="2"/>
    <x v="0"/>
    <n v="48"/>
    <x v="0"/>
    <n v="69329.47"/>
    <x v="0"/>
    <x v="1"/>
    <x v="1"/>
    <n v="102640.52"/>
    <n v="1"/>
    <m/>
    <m/>
    <x v="1"/>
  </r>
  <r>
    <n v="2025"/>
    <x v="3146"/>
    <s v="Yu"/>
    <x v="252"/>
    <x v="0"/>
    <x v="0"/>
    <n v="28"/>
    <x v="2"/>
    <n v="116755.5"/>
    <x v="2"/>
    <x v="0"/>
    <x v="0"/>
    <n v="158585.17000000001"/>
    <n v="1"/>
    <m/>
    <m/>
    <x v="2"/>
  </r>
  <r>
    <n v="2025"/>
    <x v="3147"/>
    <s v="Curtis"/>
    <x v="244"/>
    <x v="1"/>
    <x v="1"/>
    <n v="44"/>
    <x v="5"/>
    <n v="83870.33"/>
    <x v="0"/>
    <x v="0"/>
    <x v="1"/>
    <n v="178722.24"/>
    <n v="1"/>
    <m/>
    <m/>
    <x v="0"/>
  </r>
  <r>
    <n v="2025"/>
    <x v="3148"/>
    <s v="Fang"/>
    <x v="228"/>
    <x v="0"/>
    <x v="0"/>
    <n v="39"/>
    <x v="5"/>
    <n v="130694.89"/>
    <x v="2"/>
    <x v="0"/>
    <x v="0"/>
    <n v="153955.38"/>
    <n v="1"/>
    <m/>
    <m/>
    <x v="0"/>
  </r>
  <r>
    <n v="2025"/>
    <x v="3149"/>
    <s v="Page"/>
    <x v="154"/>
    <x v="1"/>
    <x v="0"/>
    <n v="34"/>
    <x v="2"/>
    <n v="117451.47"/>
    <x v="0"/>
    <x v="0"/>
    <x v="1"/>
    <n v="65374.86"/>
    <n v="1"/>
    <m/>
    <m/>
    <x v="0"/>
  </r>
  <r>
    <n v="2025"/>
    <x v="3150"/>
    <s v="Olisaemeka"/>
    <x v="391"/>
    <x v="2"/>
    <x v="0"/>
    <n v="35"/>
    <x v="9"/>
    <n v="206868.78"/>
    <x v="2"/>
    <x v="1"/>
    <x v="0"/>
    <n v="102986.15"/>
    <n v="1"/>
    <m/>
    <m/>
    <x v="0"/>
  </r>
  <r>
    <n v="2025"/>
    <x v="3151"/>
    <s v="Brennan"/>
    <x v="112"/>
    <x v="0"/>
    <x v="0"/>
    <n v="39"/>
    <x v="6"/>
    <n v="111695.62"/>
    <x v="0"/>
    <x v="1"/>
    <x v="1"/>
    <n v="136643.84"/>
    <n v="1"/>
    <m/>
    <m/>
    <x v="0"/>
  </r>
  <r>
    <n v="2025"/>
    <x v="3152"/>
    <s v="Sutton"/>
    <x v="215"/>
    <x v="0"/>
    <x v="0"/>
    <n v="40"/>
    <x v="9"/>
    <n v="137285.26"/>
    <x v="3"/>
    <x v="0"/>
    <x v="1"/>
    <n v="77063.63"/>
    <n v="1"/>
    <m/>
    <m/>
    <x v="0"/>
  </r>
  <r>
    <n v="2025"/>
    <x v="3153"/>
    <s v="Hyde"/>
    <x v="249"/>
    <x v="0"/>
    <x v="0"/>
    <n v="29"/>
    <x v="5"/>
    <n v="149218.39000000001"/>
    <x v="0"/>
    <x v="0"/>
    <x v="0"/>
    <n v="9633.01"/>
    <n v="1"/>
    <m/>
    <m/>
    <x v="2"/>
  </r>
  <r>
    <n v="2025"/>
    <x v="3154"/>
    <s v="Nkemakolam"/>
    <x v="79"/>
    <x v="0"/>
    <x v="1"/>
    <n v="51"/>
    <x v="3"/>
    <n v="0"/>
    <x v="2"/>
    <x v="1"/>
    <x v="0"/>
    <n v="43496.36"/>
    <n v="1"/>
    <m/>
    <m/>
    <x v="1"/>
  </r>
  <r>
    <n v="2025"/>
    <x v="3155"/>
    <s v="Chimaijem"/>
    <x v="270"/>
    <x v="1"/>
    <x v="1"/>
    <n v="32"/>
    <x v="3"/>
    <n v="0"/>
    <x v="2"/>
    <x v="0"/>
    <x v="0"/>
    <n v="24267.279999999999"/>
    <n v="1"/>
    <m/>
    <m/>
    <x v="0"/>
  </r>
  <r>
    <n v="2025"/>
    <x v="3156"/>
    <s v="Sung"/>
    <x v="272"/>
    <x v="2"/>
    <x v="0"/>
    <n v="41"/>
    <x v="2"/>
    <n v="130701.29"/>
    <x v="0"/>
    <x v="0"/>
    <x v="1"/>
    <n v="59354.239999999998"/>
    <n v="1"/>
    <m/>
    <m/>
    <x v="0"/>
  </r>
  <r>
    <n v="2025"/>
    <x v="3157"/>
    <s v="Chiganu"/>
    <x v="27"/>
    <x v="1"/>
    <x v="1"/>
    <n v="34"/>
    <x v="8"/>
    <n v="0"/>
    <x v="2"/>
    <x v="1"/>
    <x v="1"/>
    <n v="28269.86"/>
    <n v="1"/>
    <m/>
    <m/>
    <x v="0"/>
  </r>
  <r>
    <n v="2025"/>
    <x v="3158"/>
    <s v="Beneventi"/>
    <x v="154"/>
    <x v="0"/>
    <x v="0"/>
    <n v="31"/>
    <x v="6"/>
    <n v="167949.48"/>
    <x v="0"/>
    <x v="0"/>
    <x v="1"/>
    <n v="143162.34"/>
    <n v="1"/>
    <m/>
    <m/>
    <x v="0"/>
  </r>
  <r>
    <n v="2025"/>
    <x v="3159"/>
    <s v="Esposito"/>
    <x v="41"/>
    <x v="0"/>
    <x v="1"/>
    <n v="23"/>
    <x v="4"/>
    <n v="131254.81"/>
    <x v="0"/>
    <x v="0"/>
    <x v="1"/>
    <n v="20199.3"/>
    <n v="1"/>
    <m/>
    <m/>
    <x v="2"/>
  </r>
  <r>
    <n v="2025"/>
    <x v="3160"/>
    <s v="Owen"/>
    <x v="29"/>
    <x v="0"/>
    <x v="1"/>
    <n v="28"/>
    <x v="8"/>
    <n v="0"/>
    <x v="2"/>
    <x v="0"/>
    <x v="0"/>
    <n v="48606.92"/>
    <n v="1"/>
    <m/>
    <m/>
    <x v="2"/>
  </r>
  <r>
    <n v="2025"/>
    <x v="3161"/>
    <s v="Smalley"/>
    <x v="429"/>
    <x v="1"/>
    <x v="1"/>
    <n v="34"/>
    <x v="9"/>
    <n v="0"/>
    <x v="2"/>
    <x v="1"/>
    <x v="0"/>
    <n v="89013.67"/>
    <n v="1"/>
    <m/>
    <m/>
    <x v="0"/>
  </r>
  <r>
    <n v="2025"/>
    <x v="3162"/>
    <s v="Hsiung"/>
    <x v="1"/>
    <x v="1"/>
    <x v="1"/>
    <n v="34"/>
    <x v="3"/>
    <n v="86656.13"/>
    <x v="0"/>
    <x v="1"/>
    <x v="0"/>
    <n v="59890.29"/>
    <n v="1"/>
    <m/>
    <m/>
    <x v="0"/>
  </r>
  <r>
    <n v="2025"/>
    <x v="3163"/>
    <s v="Ch'ang"/>
    <x v="217"/>
    <x v="2"/>
    <x v="0"/>
    <n v="37"/>
    <x v="2"/>
    <n v="114737.26"/>
    <x v="0"/>
    <x v="0"/>
    <x v="0"/>
    <n v="106655.88"/>
    <n v="1"/>
    <m/>
    <m/>
    <x v="0"/>
  </r>
  <r>
    <n v="2025"/>
    <x v="3164"/>
    <s v="Barton"/>
    <x v="74"/>
    <x v="0"/>
    <x v="0"/>
    <n v="38"/>
    <x v="8"/>
    <n v="0"/>
    <x v="2"/>
    <x v="0"/>
    <x v="1"/>
    <n v="156439.56"/>
    <n v="1"/>
    <m/>
    <m/>
    <x v="0"/>
  </r>
  <r>
    <n v="2025"/>
    <x v="3165"/>
    <s v="Lucchese"/>
    <x v="189"/>
    <x v="0"/>
    <x v="0"/>
    <n v="39"/>
    <x v="5"/>
    <n v="0"/>
    <x v="0"/>
    <x v="0"/>
    <x v="1"/>
    <n v="24176.44"/>
    <n v="1"/>
    <m/>
    <m/>
    <x v="0"/>
  </r>
  <r>
    <n v="2025"/>
    <x v="3166"/>
    <s v="Hsia"/>
    <x v="58"/>
    <x v="2"/>
    <x v="1"/>
    <n v="62"/>
    <x v="4"/>
    <n v="119817.33"/>
    <x v="0"/>
    <x v="1"/>
    <x v="0"/>
    <n v="43507.1"/>
    <n v="1"/>
    <m/>
    <m/>
    <x v="3"/>
  </r>
  <r>
    <n v="2025"/>
    <x v="3167"/>
    <s v="Pope"/>
    <x v="45"/>
    <x v="0"/>
    <x v="0"/>
    <n v="48"/>
    <x v="3"/>
    <n v="130806.99"/>
    <x v="2"/>
    <x v="0"/>
    <x v="0"/>
    <n v="132005.85"/>
    <n v="1"/>
    <m/>
    <m/>
    <x v="1"/>
  </r>
  <r>
    <n v="2025"/>
    <x v="3168"/>
    <s v="Horrocks"/>
    <x v="64"/>
    <x v="0"/>
    <x v="0"/>
    <n v="49"/>
    <x v="10"/>
    <n v="0"/>
    <x v="0"/>
    <x v="0"/>
    <x v="0"/>
    <n v="80496.710000000006"/>
    <n v="1"/>
    <m/>
    <m/>
    <x v="1"/>
  </r>
  <r>
    <n v="2025"/>
    <x v="3169"/>
    <s v="Tai"/>
    <x v="360"/>
    <x v="1"/>
    <x v="1"/>
    <n v="40"/>
    <x v="8"/>
    <n v="0"/>
    <x v="2"/>
    <x v="0"/>
    <x v="1"/>
    <n v="88947.56"/>
    <n v="1"/>
    <m/>
    <m/>
    <x v="0"/>
  </r>
  <r>
    <n v="2025"/>
    <x v="3170"/>
    <s v="Chikezie"/>
    <x v="4"/>
    <x v="2"/>
    <x v="0"/>
    <n v="35"/>
    <x v="0"/>
    <n v="80931.75"/>
    <x v="0"/>
    <x v="1"/>
    <x v="1"/>
    <n v="12639.67"/>
    <n v="1"/>
    <m/>
    <m/>
    <x v="0"/>
  </r>
  <r>
    <n v="2025"/>
    <x v="3171"/>
    <s v="Frye"/>
    <x v="325"/>
    <x v="0"/>
    <x v="0"/>
    <n v="56"/>
    <x v="6"/>
    <n v="0"/>
    <x v="1"/>
    <x v="0"/>
    <x v="0"/>
    <n v="94248.16"/>
    <n v="1"/>
    <m/>
    <m/>
    <x v="1"/>
  </r>
  <r>
    <n v="2025"/>
    <x v="3172"/>
    <s v="Toscani"/>
    <x v="74"/>
    <x v="2"/>
    <x v="1"/>
    <n v="32"/>
    <x v="1"/>
    <n v="132178.67000000001"/>
    <x v="0"/>
    <x v="1"/>
    <x v="1"/>
    <n v="11865.76"/>
    <n v="1"/>
    <m/>
    <m/>
    <x v="0"/>
  </r>
  <r>
    <n v="2025"/>
    <x v="3173"/>
    <s v="Mellor"/>
    <x v="122"/>
    <x v="0"/>
    <x v="0"/>
    <n v="27"/>
    <x v="6"/>
    <n v="0"/>
    <x v="2"/>
    <x v="0"/>
    <x v="1"/>
    <n v="141449.85999999999"/>
    <n v="1"/>
    <m/>
    <m/>
    <x v="2"/>
  </r>
  <r>
    <n v="2025"/>
    <x v="3174"/>
    <s v="Kang"/>
    <x v="24"/>
    <x v="1"/>
    <x v="1"/>
    <n v="43"/>
    <x v="5"/>
    <n v="0"/>
    <x v="2"/>
    <x v="0"/>
    <x v="0"/>
    <n v="149457.81"/>
    <n v="1"/>
    <m/>
    <m/>
    <x v="0"/>
  </r>
  <r>
    <n v="2025"/>
    <x v="3175"/>
    <s v="Sutherland"/>
    <x v="129"/>
    <x v="0"/>
    <x v="0"/>
    <n v="35"/>
    <x v="3"/>
    <n v="164769.01999999999"/>
    <x v="1"/>
    <x v="0"/>
    <x v="1"/>
    <n v="119814.25"/>
    <n v="1"/>
    <m/>
    <m/>
    <x v="0"/>
  </r>
  <r>
    <n v="2025"/>
    <x v="3176"/>
    <s v="Hs?"/>
    <x v="33"/>
    <x v="2"/>
    <x v="1"/>
    <n v="29"/>
    <x v="1"/>
    <n v="107233.85"/>
    <x v="2"/>
    <x v="0"/>
    <x v="1"/>
    <n v="24924.92"/>
    <n v="1"/>
    <m/>
    <m/>
    <x v="2"/>
  </r>
  <r>
    <n v="2025"/>
    <x v="3177"/>
    <s v="Ting"/>
    <x v="10"/>
    <x v="0"/>
    <x v="0"/>
    <n v="27"/>
    <x v="3"/>
    <n v="176227.07"/>
    <x v="2"/>
    <x v="1"/>
    <x v="0"/>
    <n v="139481.53"/>
    <n v="1"/>
    <m/>
    <m/>
    <x v="2"/>
  </r>
  <r>
    <n v="2025"/>
    <x v="3178"/>
    <s v="Chuang"/>
    <x v="271"/>
    <x v="0"/>
    <x v="0"/>
    <n v="39"/>
    <x v="4"/>
    <n v="109949.39"/>
    <x v="2"/>
    <x v="0"/>
    <x v="0"/>
    <n v="41268.65"/>
    <n v="1"/>
    <m/>
    <m/>
    <x v="0"/>
  </r>
  <r>
    <n v="2025"/>
    <x v="3179"/>
    <s v="Chu"/>
    <x v="348"/>
    <x v="0"/>
    <x v="0"/>
    <n v="34"/>
    <x v="8"/>
    <n v="0"/>
    <x v="2"/>
    <x v="0"/>
    <x v="0"/>
    <n v="1351.41"/>
    <n v="1"/>
    <m/>
    <m/>
    <x v="0"/>
  </r>
  <r>
    <n v="2025"/>
    <x v="3180"/>
    <s v="Ozoemena"/>
    <x v="71"/>
    <x v="0"/>
    <x v="0"/>
    <n v="60"/>
    <x v="7"/>
    <n v="117738.81"/>
    <x v="0"/>
    <x v="0"/>
    <x v="1"/>
    <n v="147489.76"/>
    <n v="1"/>
    <m/>
    <m/>
    <x v="1"/>
  </r>
  <r>
    <n v="2025"/>
    <x v="3181"/>
    <s v="Howells"/>
    <x v="376"/>
    <x v="1"/>
    <x v="0"/>
    <n v="37"/>
    <x v="9"/>
    <n v="133292.45000000001"/>
    <x v="0"/>
    <x v="0"/>
    <x v="1"/>
    <n v="111175.09"/>
    <n v="1"/>
    <m/>
    <m/>
    <x v="0"/>
  </r>
  <r>
    <n v="2025"/>
    <x v="3182"/>
    <s v="Lucchese"/>
    <x v="22"/>
    <x v="0"/>
    <x v="0"/>
    <n v="43"/>
    <x v="1"/>
    <n v="160474.59"/>
    <x v="0"/>
    <x v="0"/>
    <x v="0"/>
    <n v="95963.14"/>
    <n v="1"/>
    <m/>
    <m/>
    <x v="0"/>
  </r>
  <r>
    <n v="2025"/>
    <x v="3183"/>
    <s v="Nnonso"/>
    <x v="20"/>
    <x v="0"/>
    <x v="1"/>
    <n v="43"/>
    <x v="5"/>
    <n v="0"/>
    <x v="2"/>
    <x v="0"/>
    <x v="1"/>
    <n v="43128.95"/>
    <n v="1"/>
    <m/>
    <m/>
    <x v="0"/>
  </r>
  <r>
    <n v="2025"/>
    <x v="3184"/>
    <s v="Gerasimova"/>
    <x v="136"/>
    <x v="2"/>
    <x v="1"/>
    <n v="55"/>
    <x v="9"/>
    <n v="154393.43"/>
    <x v="0"/>
    <x v="0"/>
    <x v="0"/>
    <n v="137674.96"/>
    <n v="1"/>
    <m/>
    <m/>
    <x v="1"/>
  </r>
  <r>
    <n v="2025"/>
    <x v="3185"/>
    <s v="Woronoff"/>
    <x v="79"/>
    <x v="2"/>
    <x v="0"/>
    <n v="45"/>
    <x v="9"/>
    <n v="110827.49"/>
    <x v="0"/>
    <x v="0"/>
    <x v="0"/>
    <n v="153383.54"/>
    <n v="1"/>
    <m/>
    <m/>
    <x v="0"/>
  </r>
  <r>
    <n v="2025"/>
    <x v="3186"/>
    <s v="Wilhelm"/>
    <x v="45"/>
    <x v="2"/>
    <x v="0"/>
    <n v="36"/>
    <x v="7"/>
    <n v="145750.45000000001"/>
    <x v="2"/>
    <x v="0"/>
    <x v="0"/>
    <n v="96660.76"/>
    <n v="1"/>
    <m/>
    <m/>
    <x v="0"/>
  </r>
  <r>
    <n v="2025"/>
    <x v="3187"/>
    <s v="Nebechukwu"/>
    <x v="151"/>
    <x v="1"/>
    <x v="0"/>
    <n v="45"/>
    <x v="2"/>
    <n v="109044.3"/>
    <x v="0"/>
    <x v="1"/>
    <x v="0"/>
    <n v="115818.16"/>
    <n v="1"/>
    <m/>
    <m/>
    <x v="0"/>
  </r>
  <r>
    <n v="2025"/>
    <x v="3188"/>
    <s v="Anenechukwu"/>
    <x v="234"/>
    <x v="0"/>
    <x v="0"/>
    <n v="32"/>
    <x v="4"/>
    <n v="75170.539999999994"/>
    <x v="0"/>
    <x v="0"/>
    <x v="0"/>
    <n v="37898.5"/>
    <n v="1"/>
    <m/>
    <m/>
    <x v="0"/>
  </r>
  <r>
    <n v="2025"/>
    <x v="3189"/>
    <s v="Meredith"/>
    <x v="272"/>
    <x v="0"/>
    <x v="0"/>
    <n v="42"/>
    <x v="0"/>
    <n v="0"/>
    <x v="2"/>
    <x v="0"/>
    <x v="1"/>
    <n v="145222.93"/>
    <n v="1"/>
    <m/>
    <m/>
    <x v="0"/>
  </r>
  <r>
    <n v="2025"/>
    <x v="3190"/>
    <s v="Chinomso"/>
    <x v="48"/>
    <x v="0"/>
    <x v="0"/>
    <n v="28"/>
    <x v="5"/>
    <n v="105795.9"/>
    <x v="0"/>
    <x v="0"/>
    <x v="0"/>
    <n v="41219.089999999997"/>
    <n v="1"/>
    <m/>
    <m/>
    <x v="2"/>
  </r>
  <r>
    <n v="2025"/>
    <x v="3191"/>
    <s v="Stephenson"/>
    <x v="258"/>
    <x v="0"/>
    <x v="1"/>
    <n v="32"/>
    <x v="8"/>
    <n v="0"/>
    <x v="2"/>
    <x v="0"/>
    <x v="1"/>
    <n v="59249.83"/>
    <n v="1"/>
    <m/>
    <m/>
    <x v="0"/>
  </r>
  <r>
    <n v="2025"/>
    <x v="3192"/>
    <s v="Chimaoke"/>
    <x v="319"/>
    <x v="1"/>
    <x v="1"/>
    <n v="66"/>
    <x v="2"/>
    <n v="0"/>
    <x v="2"/>
    <x v="0"/>
    <x v="0"/>
    <n v="116747.62"/>
    <n v="1"/>
    <m/>
    <m/>
    <x v="3"/>
  </r>
  <r>
    <n v="2025"/>
    <x v="3193"/>
    <s v="Winters"/>
    <x v="173"/>
    <x v="0"/>
    <x v="0"/>
    <n v="49"/>
    <x v="1"/>
    <n v="0"/>
    <x v="0"/>
    <x v="0"/>
    <x v="1"/>
    <n v="116249.72"/>
    <n v="1"/>
    <m/>
    <m/>
    <x v="1"/>
  </r>
  <r>
    <n v="2025"/>
    <x v="3194"/>
    <s v="Napolitani"/>
    <x v="239"/>
    <x v="0"/>
    <x v="0"/>
    <n v="26"/>
    <x v="6"/>
    <n v="118097.87"/>
    <x v="0"/>
    <x v="0"/>
    <x v="1"/>
    <n v="61257.83"/>
    <n v="1"/>
    <m/>
    <m/>
    <x v="2"/>
  </r>
  <r>
    <n v="2025"/>
    <x v="3195"/>
    <s v="L?"/>
    <x v="351"/>
    <x v="2"/>
    <x v="1"/>
    <n v="29"/>
    <x v="10"/>
    <n v="172693.54"/>
    <x v="0"/>
    <x v="1"/>
    <x v="1"/>
    <n v="141798.98000000001"/>
    <n v="1"/>
    <m/>
    <m/>
    <x v="2"/>
  </r>
  <r>
    <n v="2025"/>
    <x v="3196"/>
    <s v="Williams"/>
    <x v="167"/>
    <x v="0"/>
    <x v="1"/>
    <n v="36"/>
    <x v="4"/>
    <n v="129440.3"/>
    <x v="2"/>
    <x v="0"/>
    <x v="1"/>
    <n v="102638.35"/>
    <n v="1"/>
    <m/>
    <m/>
    <x v="0"/>
  </r>
  <r>
    <n v="2025"/>
    <x v="3197"/>
    <s v="Giles"/>
    <x v="277"/>
    <x v="1"/>
    <x v="1"/>
    <n v="36"/>
    <x v="4"/>
    <n v="0"/>
    <x v="2"/>
    <x v="1"/>
    <x v="1"/>
    <n v="13210.56"/>
    <n v="1"/>
    <m/>
    <m/>
    <x v="0"/>
  </r>
  <r>
    <n v="2025"/>
    <x v="3198"/>
    <s v="Wang"/>
    <x v="181"/>
    <x v="0"/>
    <x v="1"/>
    <n v="23"/>
    <x v="1"/>
    <n v="96471.2"/>
    <x v="0"/>
    <x v="0"/>
    <x v="1"/>
    <n v="35550.97"/>
    <n v="1"/>
    <m/>
    <m/>
    <x v="2"/>
  </r>
  <r>
    <n v="2025"/>
    <x v="3199"/>
    <s v="Robertson"/>
    <x v="252"/>
    <x v="0"/>
    <x v="0"/>
    <n v="46"/>
    <x v="1"/>
    <n v="0"/>
    <x v="0"/>
    <x v="0"/>
    <x v="0"/>
    <n v="104469.06"/>
    <n v="1"/>
    <m/>
    <m/>
    <x v="1"/>
  </r>
  <r>
    <n v="2025"/>
    <x v="3200"/>
    <s v="Murray"/>
    <x v="14"/>
    <x v="1"/>
    <x v="1"/>
    <n v="24"/>
    <x v="4"/>
    <n v="140197.18"/>
    <x v="0"/>
    <x v="0"/>
    <x v="0"/>
    <n v="142935.82999999999"/>
    <n v="1"/>
    <m/>
    <m/>
    <x v="2"/>
  </r>
  <r>
    <n v="2025"/>
    <x v="3201"/>
    <s v="Greco"/>
    <x v="33"/>
    <x v="0"/>
    <x v="1"/>
    <n v="20"/>
    <x v="5"/>
    <n v="0"/>
    <x v="2"/>
    <x v="0"/>
    <x v="1"/>
    <n v="195486.28"/>
    <n v="1"/>
    <m/>
    <m/>
    <x v="2"/>
  </r>
  <r>
    <n v="2025"/>
    <x v="3202"/>
    <s v="Marchesi"/>
    <x v="281"/>
    <x v="0"/>
    <x v="0"/>
    <n v="33"/>
    <x v="4"/>
    <n v="135946.26"/>
    <x v="0"/>
    <x v="0"/>
    <x v="1"/>
    <n v="63170"/>
    <n v="1"/>
    <m/>
    <m/>
    <x v="0"/>
  </r>
  <r>
    <n v="2025"/>
    <x v="3203"/>
    <s v="Chao"/>
    <x v="355"/>
    <x v="0"/>
    <x v="1"/>
    <n v="69"/>
    <x v="6"/>
    <n v="0"/>
    <x v="2"/>
    <x v="0"/>
    <x v="0"/>
    <n v="58320.06"/>
    <n v="1"/>
    <m/>
    <m/>
    <x v="3"/>
  </r>
  <r>
    <n v="2025"/>
    <x v="3204"/>
    <s v="Hawthorn"/>
    <x v="164"/>
    <x v="2"/>
    <x v="1"/>
    <n v="50"/>
    <x v="6"/>
    <n v="81290.02"/>
    <x v="1"/>
    <x v="1"/>
    <x v="0"/>
    <n v="177747.03"/>
    <n v="1"/>
    <m/>
    <m/>
    <x v="1"/>
  </r>
  <r>
    <n v="2025"/>
    <x v="3205"/>
    <s v="Bibi"/>
    <x v="4"/>
    <x v="0"/>
    <x v="0"/>
    <n v="42"/>
    <x v="2"/>
    <n v="0"/>
    <x v="0"/>
    <x v="0"/>
    <x v="1"/>
    <n v="19632.64"/>
    <n v="1"/>
    <m/>
    <m/>
    <x v="0"/>
  </r>
  <r>
    <n v="2025"/>
    <x v="3206"/>
    <s v="Hawdon"/>
    <x v="88"/>
    <x v="2"/>
    <x v="1"/>
    <n v="60"/>
    <x v="9"/>
    <n v="113715.36"/>
    <x v="0"/>
    <x v="0"/>
    <x v="1"/>
    <n v="18424.240000000002"/>
    <n v="1"/>
    <m/>
    <m/>
    <x v="1"/>
  </r>
  <r>
    <n v="2025"/>
    <x v="3207"/>
    <s v="Moss"/>
    <x v="136"/>
    <x v="1"/>
    <x v="1"/>
    <n v="56"/>
    <x v="0"/>
    <n v="168883.08"/>
    <x v="0"/>
    <x v="1"/>
    <x v="0"/>
    <n v="18897.78"/>
    <n v="1"/>
    <m/>
    <m/>
    <x v="1"/>
  </r>
  <r>
    <n v="2025"/>
    <x v="3208"/>
    <s v="Briggs"/>
    <x v="289"/>
    <x v="2"/>
    <x v="1"/>
    <n v="36"/>
    <x v="2"/>
    <n v="143421.74"/>
    <x v="0"/>
    <x v="0"/>
    <x v="1"/>
    <n v="97879.02"/>
    <n v="1"/>
    <m/>
    <m/>
    <x v="0"/>
  </r>
  <r>
    <n v="2025"/>
    <x v="3209"/>
    <s v="McIntyre"/>
    <x v="145"/>
    <x v="0"/>
    <x v="1"/>
    <n v="26"/>
    <x v="3"/>
    <n v="153644.39000000001"/>
    <x v="0"/>
    <x v="0"/>
    <x v="0"/>
    <n v="63197.88"/>
    <n v="1"/>
    <m/>
    <m/>
    <x v="2"/>
  </r>
  <r>
    <n v="2025"/>
    <x v="3210"/>
    <s v="Russo"/>
    <x v="141"/>
    <x v="1"/>
    <x v="0"/>
    <n v="53"/>
    <x v="1"/>
    <n v="109330.06"/>
    <x v="0"/>
    <x v="0"/>
    <x v="0"/>
    <n v="75860.009999999995"/>
    <n v="1"/>
    <m/>
    <m/>
    <x v="1"/>
  </r>
  <r>
    <n v="2025"/>
    <x v="3211"/>
    <s v="Ballard"/>
    <x v="112"/>
    <x v="2"/>
    <x v="0"/>
    <n v="27"/>
    <x v="1"/>
    <n v="115095.88"/>
    <x v="2"/>
    <x v="1"/>
    <x v="1"/>
    <n v="78622.460000000006"/>
    <n v="1"/>
    <m/>
    <m/>
    <x v="2"/>
  </r>
  <r>
    <n v="2025"/>
    <x v="3212"/>
    <s v="Hs?"/>
    <x v="235"/>
    <x v="0"/>
    <x v="1"/>
    <n v="35"/>
    <x v="7"/>
    <n v="0"/>
    <x v="0"/>
    <x v="0"/>
    <x v="0"/>
    <n v="23598.23"/>
    <n v="1"/>
    <m/>
    <m/>
    <x v="0"/>
  </r>
  <r>
    <n v="2025"/>
    <x v="3213"/>
    <s v="Pisani"/>
    <x v="419"/>
    <x v="1"/>
    <x v="1"/>
    <n v="46"/>
    <x v="1"/>
    <n v="183276.32"/>
    <x v="0"/>
    <x v="0"/>
    <x v="0"/>
    <n v="13460.27"/>
    <n v="1"/>
    <m/>
    <m/>
    <x v="1"/>
  </r>
  <r>
    <n v="2025"/>
    <x v="3214"/>
    <s v="Tao"/>
    <x v="159"/>
    <x v="0"/>
    <x v="1"/>
    <n v="33"/>
    <x v="9"/>
    <n v="68193.72"/>
    <x v="0"/>
    <x v="0"/>
    <x v="1"/>
    <n v="19998.310000000001"/>
    <n v="1"/>
    <m/>
    <m/>
    <x v="0"/>
  </r>
  <r>
    <n v="2025"/>
    <x v="3215"/>
    <s v="Thomson"/>
    <x v="18"/>
    <x v="0"/>
    <x v="0"/>
    <n v="32"/>
    <x v="2"/>
    <n v="0"/>
    <x v="2"/>
    <x v="1"/>
    <x v="1"/>
    <n v="185075.63"/>
    <n v="1"/>
    <m/>
    <m/>
    <x v="0"/>
  </r>
  <r>
    <n v="2025"/>
    <x v="3216"/>
    <s v="Hsu"/>
    <x v="117"/>
    <x v="2"/>
    <x v="1"/>
    <n v="31"/>
    <x v="5"/>
    <n v="139729.54"/>
    <x v="0"/>
    <x v="1"/>
    <x v="0"/>
    <n v="135815.38"/>
    <n v="1"/>
    <m/>
    <m/>
    <x v="0"/>
  </r>
  <r>
    <n v="2025"/>
    <x v="3217"/>
    <s v="Morrison"/>
    <x v="287"/>
    <x v="1"/>
    <x v="0"/>
    <n v="56"/>
    <x v="4"/>
    <n v="98365.33"/>
    <x v="0"/>
    <x v="0"/>
    <x v="0"/>
    <n v="44251.33"/>
    <n v="1"/>
    <m/>
    <m/>
    <x v="1"/>
  </r>
  <r>
    <n v="2025"/>
    <x v="3218"/>
    <s v="Joslin"/>
    <x v="118"/>
    <x v="0"/>
    <x v="1"/>
    <n v="36"/>
    <x v="7"/>
    <n v="0"/>
    <x v="2"/>
    <x v="0"/>
    <x v="1"/>
    <n v="136349.54999999999"/>
    <n v="1"/>
    <m/>
    <m/>
    <x v="0"/>
  </r>
  <r>
    <n v="2025"/>
    <x v="3219"/>
    <s v="Scott"/>
    <x v="340"/>
    <x v="2"/>
    <x v="0"/>
    <n v="37"/>
    <x v="7"/>
    <n v="122453.97"/>
    <x v="2"/>
    <x v="0"/>
    <x v="0"/>
    <n v="52693.99"/>
    <n v="1"/>
    <m/>
    <m/>
    <x v="0"/>
  </r>
  <r>
    <n v="2025"/>
    <x v="3220"/>
    <s v="Bidwill"/>
    <x v="392"/>
    <x v="2"/>
    <x v="1"/>
    <n v="30"/>
    <x v="3"/>
    <n v="132174.41"/>
    <x v="2"/>
    <x v="1"/>
    <x v="1"/>
    <n v="93767.03"/>
    <n v="1"/>
    <m/>
    <m/>
    <x v="2"/>
  </r>
  <r>
    <n v="2025"/>
    <x v="3221"/>
    <s v="Cameron"/>
    <x v="58"/>
    <x v="1"/>
    <x v="0"/>
    <n v="24"/>
    <x v="0"/>
    <n v="0"/>
    <x v="2"/>
    <x v="1"/>
    <x v="0"/>
    <n v="197866.55"/>
    <n v="1"/>
    <m/>
    <m/>
    <x v="2"/>
  </r>
  <r>
    <n v="2025"/>
    <x v="3222"/>
    <s v="Cartwright"/>
    <x v="85"/>
    <x v="0"/>
    <x v="1"/>
    <n v="30"/>
    <x v="1"/>
    <n v="0"/>
    <x v="2"/>
    <x v="0"/>
    <x v="1"/>
    <n v="126812.85"/>
    <n v="1"/>
    <m/>
    <m/>
    <x v="2"/>
  </r>
  <r>
    <n v="2025"/>
    <x v="3223"/>
    <s v="Yao"/>
    <x v="43"/>
    <x v="1"/>
    <x v="1"/>
    <n v="39"/>
    <x v="0"/>
    <n v="104349.45"/>
    <x v="0"/>
    <x v="1"/>
    <x v="1"/>
    <n v="79503.05"/>
    <n v="1"/>
    <m/>
    <m/>
    <x v="0"/>
  </r>
  <r>
    <n v="2025"/>
    <x v="3224"/>
    <s v="Tate"/>
    <x v="5"/>
    <x v="2"/>
    <x v="0"/>
    <n v="41"/>
    <x v="0"/>
    <n v="138881.04"/>
    <x v="0"/>
    <x v="0"/>
    <x v="1"/>
    <n v="129936.53"/>
    <n v="1"/>
    <m/>
    <m/>
    <x v="0"/>
  </r>
  <r>
    <n v="2025"/>
    <x v="3225"/>
    <s v="Neal"/>
    <x v="4"/>
    <x v="2"/>
    <x v="0"/>
    <n v="32"/>
    <x v="10"/>
    <n v="116968.91"/>
    <x v="0"/>
    <x v="1"/>
    <x v="1"/>
    <n v="175094.62"/>
    <n v="1"/>
    <m/>
    <m/>
    <x v="0"/>
  </r>
  <r>
    <n v="2025"/>
    <x v="3226"/>
    <s v="Yao"/>
    <x v="59"/>
    <x v="2"/>
    <x v="1"/>
    <n v="35"/>
    <x v="1"/>
    <n v="105346.03"/>
    <x v="2"/>
    <x v="0"/>
    <x v="0"/>
    <n v="130379.5"/>
    <n v="1"/>
    <m/>
    <m/>
    <x v="0"/>
  </r>
  <r>
    <n v="2025"/>
    <x v="3227"/>
    <s v="Burns"/>
    <x v="121"/>
    <x v="0"/>
    <x v="1"/>
    <n v="26"/>
    <x v="9"/>
    <n v="136623.19"/>
    <x v="0"/>
    <x v="0"/>
    <x v="1"/>
    <n v="153228"/>
    <n v="1"/>
    <m/>
    <m/>
    <x v="2"/>
  </r>
  <r>
    <n v="2025"/>
    <x v="3228"/>
    <s v="Onyinyechukwuka"/>
    <x v="202"/>
    <x v="0"/>
    <x v="0"/>
    <n v="29"/>
    <x v="7"/>
    <n v="0"/>
    <x v="2"/>
    <x v="0"/>
    <x v="0"/>
    <n v="111285.85"/>
    <n v="1"/>
    <m/>
    <m/>
    <x v="2"/>
  </r>
  <r>
    <n v="2025"/>
    <x v="3229"/>
    <s v="Fulks"/>
    <x v="116"/>
    <x v="0"/>
    <x v="0"/>
    <n v="66"/>
    <x v="8"/>
    <n v="0"/>
    <x v="0"/>
    <x v="0"/>
    <x v="1"/>
    <n v="49553.38"/>
    <n v="1"/>
    <m/>
    <m/>
    <x v="3"/>
  </r>
  <r>
    <n v="2025"/>
    <x v="3230"/>
    <s v="Christie"/>
    <x v="331"/>
    <x v="0"/>
    <x v="0"/>
    <n v="33"/>
    <x v="5"/>
    <n v="0"/>
    <x v="2"/>
    <x v="0"/>
    <x v="0"/>
    <n v="98015.85"/>
    <n v="1"/>
    <m/>
    <m/>
    <x v="0"/>
  </r>
  <r>
    <n v="2025"/>
    <x v="3231"/>
    <s v="Lloyd"/>
    <x v="82"/>
    <x v="0"/>
    <x v="1"/>
    <n v="36"/>
    <x v="5"/>
    <n v="124445.52"/>
    <x v="0"/>
    <x v="0"/>
    <x v="1"/>
    <n v="88481.32"/>
    <n v="1"/>
    <m/>
    <m/>
    <x v="0"/>
  </r>
  <r>
    <n v="2025"/>
    <x v="3232"/>
    <s v="Ball"/>
    <x v="210"/>
    <x v="0"/>
    <x v="0"/>
    <n v="34"/>
    <x v="8"/>
    <n v="68999.66"/>
    <x v="2"/>
    <x v="0"/>
    <x v="0"/>
    <n v="66879.27"/>
    <n v="1"/>
    <m/>
    <m/>
    <x v="0"/>
  </r>
  <r>
    <n v="2025"/>
    <x v="3233"/>
    <s v="Genovesi"/>
    <x v="362"/>
    <x v="1"/>
    <x v="1"/>
    <n v="36"/>
    <x v="5"/>
    <n v="85768.42"/>
    <x v="0"/>
    <x v="0"/>
    <x v="0"/>
    <n v="24802.77"/>
    <n v="1"/>
    <m/>
    <m/>
    <x v="0"/>
  </r>
  <r>
    <n v="2025"/>
    <x v="3234"/>
    <s v="Alexander"/>
    <x v="280"/>
    <x v="0"/>
    <x v="1"/>
    <n v="47"/>
    <x v="1"/>
    <n v="0"/>
    <x v="0"/>
    <x v="0"/>
    <x v="1"/>
    <n v="21312.16"/>
    <n v="1"/>
    <m/>
    <m/>
    <x v="1"/>
  </r>
  <r>
    <n v="2025"/>
    <x v="3235"/>
    <s v="Siciliano"/>
    <x v="9"/>
    <x v="1"/>
    <x v="1"/>
    <n v="34"/>
    <x v="9"/>
    <n v="100628"/>
    <x v="2"/>
    <x v="0"/>
    <x v="0"/>
    <n v="190263.78"/>
    <n v="1"/>
    <m/>
    <m/>
    <x v="0"/>
  </r>
  <r>
    <n v="2025"/>
    <x v="3236"/>
    <s v="Ositadimma"/>
    <x v="166"/>
    <x v="1"/>
    <x v="0"/>
    <n v="32"/>
    <x v="10"/>
    <n v="0"/>
    <x v="0"/>
    <x v="0"/>
    <x v="0"/>
    <n v="72873.33"/>
    <n v="1"/>
    <m/>
    <m/>
    <x v="0"/>
  </r>
  <r>
    <n v="2025"/>
    <x v="3237"/>
    <s v="Kazantsev"/>
    <x v="236"/>
    <x v="1"/>
    <x v="1"/>
    <n v="38"/>
    <x v="3"/>
    <n v="0"/>
    <x v="2"/>
    <x v="1"/>
    <x v="0"/>
    <n v="57764.65"/>
    <n v="1"/>
    <m/>
    <m/>
    <x v="0"/>
  </r>
  <r>
    <n v="2025"/>
    <x v="3238"/>
    <s v="Giles"/>
    <x v="64"/>
    <x v="0"/>
    <x v="1"/>
    <n v="54"/>
    <x v="5"/>
    <n v="0"/>
    <x v="0"/>
    <x v="0"/>
    <x v="1"/>
    <n v="110273.84"/>
    <n v="1"/>
    <m/>
    <m/>
    <x v="1"/>
  </r>
  <r>
    <n v="2025"/>
    <x v="3239"/>
    <s v="Hao"/>
    <x v="223"/>
    <x v="1"/>
    <x v="0"/>
    <n v="19"/>
    <x v="5"/>
    <n v="0"/>
    <x v="2"/>
    <x v="0"/>
    <x v="1"/>
    <n v="55500.17"/>
    <n v="1"/>
    <m/>
    <m/>
    <x v="2"/>
  </r>
  <r>
    <n v="2025"/>
    <x v="3240"/>
    <s v="Martin"/>
    <x v="147"/>
    <x v="0"/>
    <x v="1"/>
    <n v="50"/>
    <x v="10"/>
    <n v="125647.36"/>
    <x v="0"/>
    <x v="0"/>
    <x v="1"/>
    <n v="57541.08"/>
    <n v="1"/>
    <m/>
    <m/>
    <x v="1"/>
  </r>
  <r>
    <n v="2025"/>
    <x v="3241"/>
    <s v="Hartley"/>
    <x v="266"/>
    <x v="2"/>
    <x v="0"/>
    <n v="31"/>
    <x v="2"/>
    <n v="100375.39"/>
    <x v="0"/>
    <x v="0"/>
    <x v="0"/>
    <n v="90384.26"/>
    <n v="1"/>
    <m/>
    <m/>
    <x v="0"/>
  </r>
  <r>
    <n v="2025"/>
    <x v="3242"/>
    <s v="Allan"/>
    <x v="28"/>
    <x v="0"/>
    <x v="0"/>
    <n v="36"/>
    <x v="7"/>
    <n v="0"/>
    <x v="0"/>
    <x v="1"/>
    <x v="1"/>
    <n v="120694.35"/>
    <n v="1"/>
    <m/>
    <m/>
    <x v="0"/>
  </r>
  <r>
    <n v="2025"/>
    <x v="3243"/>
    <s v="Dolgorukova"/>
    <x v="325"/>
    <x v="0"/>
    <x v="1"/>
    <n v="24"/>
    <x v="3"/>
    <n v="171922.72"/>
    <x v="0"/>
    <x v="1"/>
    <x v="0"/>
    <n v="178028.96"/>
    <n v="1"/>
    <m/>
    <m/>
    <x v="2"/>
  </r>
  <r>
    <n v="2025"/>
    <x v="3244"/>
    <s v="Nnamdi"/>
    <x v="130"/>
    <x v="2"/>
    <x v="0"/>
    <n v="32"/>
    <x v="0"/>
    <n v="146810.99"/>
    <x v="2"/>
    <x v="0"/>
    <x v="0"/>
    <n v="180990.29"/>
    <n v="1"/>
    <m/>
    <m/>
    <x v="0"/>
  </r>
  <r>
    <n v="2025"/>
    <x v="3245"/>
    <s v="Romano"/>
    <x v="144"/>
    <x v="2"/>
    <x v="0"/>
    <n v="45"/>
    <x v="6"/>
    <n v="109032.23"/>
    <x v="0"/>
    <x v="1"/>
    <x v="0"/>
    <n v="155407.21"/>
    <n v="1"/>
    <m/>
    <m/>
    <x v="0"/>
  </r>
  <r>
    <n v="2025"/>
    <x v="3246"/>
    <s v="Chuang"/>
    <x v="276"/>
    <x v="0"/>
    <x v="1"/>
    <n v="57"/>
    <x v="5"/>
    <n v="0"/>
    <x v="0"/>
    <x v="0"/>
    <x v="1"/>
    <n v="33676.480000000003"/>
    <n v="1"/>
    <m/>
    <m/>
    <x v="1"/>
  </r>
  <r>
    <n v="2025"/>
    <x v="3247"/>
    <s v="Owen"/>
    <x v="190"/>
    <x v="1"/>
    <x v="1"/>
    <n v="25"/>
    <x v="3"/>
    <n v="0"/>
    <x v="0"/>
    <x v="0"/>
    <x v="1"/>
    <n v="89666.28"/>
    <n v="1"/>
    <m/>
    <m/>
    <x v="2"/>
  </r>
  <r>
    <n v="2025"/>
    <x v="3248"/>
    <s v="Singh"/>
    <x v="151"/>
    <x v="0"/>
    <x v="1"/>
    <n v="35"/>
    <x v="8"/>
    <n v="128653.59"/>
    <x v="0"/>
    <x v="0"/>
    <x v="1"/>
    <n v="127558.26"/>
    <n v="1"/>
    <m/>
    <m/>
    <x v="0"/>
  </r>
  <r>
    <n v="2025"/>
    <x v="3249"/>
    <s v="Nwagugheuzo"/>
    <x v="214"/>
    <x v="0"/>
    <x v="1"/>
    <n v="37"/>
    <x v="6"/>
    <n v="80387.81"/>
    <x v="0"/>
    <x v="1"/>
    <x v="0"/>
    <n v="77272.62"/>
    <n v="1"/>
    <m/>
    <m/>
    <x v="0"/>
  </r>
  <r>
    <n v="2025"/>
    <x v="3250"/>
    <s v="Shipton"/>
    <x v="235"/>
    <x v="0"/>
    <x v="1"/>
    <n v="58"/>
    <x v="2"/>
    <n v="0"/>
    <x v="2"/>
    <x v="1"/>
    <x v="0"/>
    <n v="107665.68"/>
    <n v="1"/>
    <m/>
    <m/>
    <x v="1"/>
  </r>
  <r>
    <n v="2025"/>
    <x v="3251"/>
    <s v="Paterson"/>
    <x v="4"/>
    <x v="2"/>
    <x v="1"/>
    <n v="43"/>
    <x v="10"/>
    <n v="108508.82"/>
    <x v="1"/>
    <x v="0"/>
    <x v="1"/>
    <n v="184044.79999999999"/>
    <n v="1"/>
    <m/>
    <m/>
    <x v="0"/>
  </r>
  <r>
    <n v="2025"/>
    <x v="3252"/>
    <s v="Rivas"/>
    <x v="270"/>
    <x v="0"/>
    <x v="1"/>
    <n v="31"/>
    <x v="7"/>
    <n v="155978.17000000001"/>
    <x v="0"/>
    <x v="0"/>
    <x v="1"/>
    <n v="91510.71"/>
    <n v="1"/>
    <m/>
    <m/>
    <x v="0"/>
  </r>
  <r>
    <n v="2025"/>
    <x v="3253"/>
    <s v="Lung"/>
    <x v="48"/>
    <x v="0"/>
    <x v="0"/>
    <n v="38"/>
    <x v="8"/>
    <n v="0"/>
    <x v="0"/>
    <x v="0"/>
    <x v="0"/>
    <n v="87363.56"/>
    <n v="1"/>
    <m/>
    <m/>
    <x v="0"/>
  </r>
  <r>
    <n v="2025"/>
    <x v="3254"/>
    <s v="Allan"/>
    <x v="348"/>
    <x v="2"/>
    <x v="1"/>
    <n v="50"/>
    <x v="4"/>
    <n v="121175.56"/>
    <x v="0"/>
    <x v="0"/>
    <x v="1"/>
    <n v="117505.07"/>
    <n v="1"/>
    <m/>
    <m/>
    <x v="1"/>
  </r>
  <r>
    <n v="2025"/>
    <x v="3255"/>
    <s v="Fetherstonhaugh"/>
    <x v="339"/>
    <x v="0"/>
    <x v="0"/>
    <n v="29"/>
    <x v="4"/>
    <n v="89349.47"/>
    <x v="2"/>
    <x v="1"/>
    <x v="1"/>
    <n v="180626.68"/>
    <n v="1"/>
    <m/>
    <m/>
    <x v="2"/>
  </r>
  <r>
    <n v="2025"/>
    <x v="3256"/>
    <s v="Lung"/>
    <x v="62"/>
    <x v="1"/>
    <x v="1"/>
    <n v="38"/>
    <x v="3"/>
    <n v="86131.71"/>
    <x v="2"/>
    <x v="1"/>
    <x v="1"/>
    <n v="93478.96"/>
    <n v="1"/>
    <m/>
    <m/>
    <x v="0"/>
  </r>
  <r>
    <n v="2025"/>
    <x v="3257"/>
    <s v="Davidson"/>
    <x v="193"/>
    <x v="0"/>
    <x v="0"/>
    <n v="58"/>
    <x v="6"/>
    <n v="102346.86"/>
    <x v="0"/>
    <x v="0"/>
    <x v="0"/>
    <n v="114672.64"/>
    <n v="1"/>
    <m/>
    <m/>
    <x v="1"/>
  </r>
  <r>
    <n v="2025"/>
    <x v="3258"/>
    <s v="Mai"/>
    <x v="47"/>
    <x v="2"/>
    <x v="0"/>
    <n v="36"/>
    <x v="3"/>
    <n v="121263.62"/>
    <x v="0"/>
    <x v="0"/>
    <x v="0"/>
    <n v="13387.88"/>
    <n v="1"/>
    <m/>
    <m/>
    <x v="0"/>
  </r>
  <r>
    <n v="2025"/>
    <x v="3259"/>
    <s v="Dellucci"/>
    <x v="337"/>
    <x v="0"/>
    <x v="1"/>
    <n v="31"/>
    <x v="0"/>
    <n v="0"/>
    <x v="2"/>
    <x v="0"/>
    <x v="1"/>
    <n v="173240.52"/>
    <n v="1"/>
    <m/>
    <m/>
    <x v="0"/>
  </r>
  <r>
    <n v="2025"/>
    <x v="3260"/>
    <s v="Mitchell"/>
    <x v="302"/>
    <x v="1"/>
    <x v="0"/>
    <n v="33"/>
    <x v="0"/>
    <n v="0"/>
    <x v="0"/>
    <x v="1"/>
    <x v="1"/>
    <n v="27557.18"/>
    <n v="1"/>
    <m/>
    <m/>
    <x v="0"/>
  </r>
  <r>
    <n v="2025"/>
    <x v="3261"/>
    <s v="Sun"/>
    <x v="55"/>
    <x v="0"/>
    <x v="1"/>
    <n v="51"/>
    <x v="6"/>
    <n v="0"/>
    <x v="2"/>
    <x v="0"/>
    <x v="0"/>
    <n v="5552.37"/>
    <n v="1"/>
    <m/>
    <m/>
    <x v="1"/>
  </r>
  <r>
    <n v="2025"/>
    <x v="3262"/>
    <s v="Napolitano"/>
    <x v="54"/>
    <x v="2"/>
    <x v="1"/>
    <n v="48"/>
    <x v="5"/>
    <n v="149726.07999999999"/>
    <x v="0"/>
    <x v="1"/>
    <x v="1"/>
    <n v="88307.87"/>
    <n v="1"/>
    <m/>
    <m/>
    <x v="1"/>
  </r>
  <r>
    <n v="2025"/>
    <x v="3263"/>
    <s v="Bailey"/>
    <x v="430"/>
    <x v="0"/>
    <x v="1"/>
    <n v="43"/>
    <x v="0"/>
    <n v="0"/>
    <x v="2"/>
    <x v="0"/>
    <x v="1"/>
    <n v="33879.26"/>
    <n v="1"/>
    <m/>
    <m/>
    <x v="0"/>
  </r>
  <r>
    <n v="2025"/>
    <x v="3264"/>
    <s v="Hoolan"/>
    <x v="65"/>
    <x v="0"/>
    <x v="1"/>
    <n v="35"/>
    <x v="8"/>
    <n v="161274.04999999999"/>
    <x v="2"/>
    <x v="0"/>
    <x v="1"/>
    <n v="181429.87"/>
    <n v="1"/>
    <m/>
    <m/>
    <x v="0"/>
  </r>
  <r>
    <n v="2025"/>
    <x v="3265"/>
    <s v="Kent"/>
    <x v="431"/>
    <x v="0"/>
    <x v="0"/>
    <n v="33"/>
    <x v="0"/>
    <n v="0"/>
    <x v="2"/>
    <x v="0"/>
    <x v="1"/>
    <n v="102655.31"/>
    <n v="1"/>
    <m/>
    <m/>
    <x v="0"/>
  </r>
  <r>
    <n v="2025"/>
    <x v="3266"/>
    <s v="Chou"/>
    <x v="246"/>
    <x v="1"/>
    <x v="1"/>
    <n v="30"/>
    <x v="1"/>
    <n v="103138.17"/>
    <x v="0"/>
    <x v="0"/>
    <x v="0"/>
    <n v="96555.42"/>
    <n v="1"/>
    <m/>
    <m/>
    <x v="2"/>
  </r>
  <r>
    <n v="2025"/>
    <x v="3267"/>
    <s v="Pepper"/>
    <x v="193"/>
    <x v="2"/>
    <x v="0"/>
    <n v="40"/>
    <x v="6"/>
    <n v="109628.44"/>
    <x v="0"/>
    <x v="0"/>
    <x v="1"/>
    <n v="189366.03"/>
    <n v="1"/>
    <m/>
    <m/>
    <x v="0"/>
  </r>
  <r>
    <n v="2025"/>
    <x v="3268"/>
    <s v="Abramowitz"/>
    <x v="239"/>
    <x v="0"/>
    <x v="1"/>
    <n v="54"/>
    <x v="8"/>
    <n v="0"/>
    <x v="0"/>
    <x v="0"/>
    <x v="1"/>
    <n v="12847.61"/>
    <n v="1"/>
    <m/>
    <m/>
    <x v="1"/>
  </r>
  <r>
    <n v="2025"/>
    <x v="3269"/>
    <s v="Lord"/>
    <x v="70"/>
    <x v="2"/>
    <x v="1"/>
    <n v="33"/>
    <x v="3"/>
    <n v="97286.16"/>
    <x v="2"/>
    <x v="0"/>
    <x v="1"/>
    <n v="143433.32999999999"/>
    <n v="1"/>
    <m/>
    <m/>
    <x v="0"/>
  </r>
  <r>
    <n v="2025"/>
    <x v="3270"/>
    <s v="Wilson"/>
    <x v="4"/>
    <x v="0"/>
    <x v="0"/>
    <n v="33"/>
    <x v="3"/>
    <n v="118004.26"/>
    <x v="0"/>
    <x v="0"/>
    <x v="1"/>
    <n v="183983.82"/>
    <n v="1"/>
    <m/>
    <m/>
    <x v="0"/>
  </r>
  <r>
    <n v="2025"/>
    <x v="3271"/>
    <s v="Abazu"/>
    <x v="116"/>
    <x v="1"/>
    <x v="1"/>
    <n v="32"/>
    <x v="9"/>
    <n v="85534.83"/>
    <x v="0"/>
    <x v="1"/>
    <x v="1"/>
    <n v="169137.24"/>
    <n v="1"/>
    <m/>
    <m/>
    <x v="0"/>
  </r>
  <r>
    <n v="2025"/>
    <x v="3272"/>
    <s v="Harriman"/>
    <x v="346"/>
    <x v="0"/>
    <x v="0"/>
    <n v="59"/>
    <x v="4"/>
    <n v="0"/>
    <x v="0"/>
    <x v="0"/>
    <x v="0"/>
    <n v="163365.85"/>
    <n v="1"/>
    <m/>
    <m/>
    <x v="1"/>
  </r>
  <r>
    <n v="2025"/>
    <x v="3273"/>
    <s v="Frankland"/>
    <x v="243"/>
    <x v="1"/>
    <x v="0"/>
    <n v="43"/>
    <x v="4"/>
    <n v="95140.44"/>
    <x v="2"/>
    <x v="0"/>
    <x v="1"/>
    <n v="123181.44"/>
    <n v="1"/>
    <m/>
    <m/>
    <x v="0"/>
  </r>
  <r>
    <n v="2025"/>
    <x v="3274"/>
    <s v="Pinto"/>
    <x v="205"/>
    <x v="0"/>
    <x v="0"/>
    <n v="31"/>
    <x v="5"/>
    <n v="0"/>
    <x v="0"/>
    <x v="0"/>
    <x v="0"/>
    <n v="16447.599999999999"/>
    <n v="1"/>
    <m/>
    <m/>
    <x v="0"/>
  </r>
  <r>
    <n v="2025"/>
    <x v="3275"/>
    <s v="Kwemtochukwu"/>
    <x v="268"/>
    <x v="0"/>
    <x v="1"/>
    <n v="25"/>
    <x v="6"/>
    <n v="0"/>
    <x v="2"/>
    <x v="1"/>
    <x v="0"/>
    <n v="173948.4"/>
    <n v="1"/>
    <m/>
    <m/>
    <x v="2"/>
  </r>
  <r>
    <n v="2025"/>
    <x v="3276"/>
    <s v="Chiu"/>
    <x v="378"/>
    <x v="2"/>
    <x v="0"/>
    <n v="54"/>
    <x v="1"/>
    <n v="75900.84"/>
    <x v="0"/>
    <x v="0"/>
    <x v="0"/>
    <n v="192154.66"/>
    <n v="1"/>
    <m/>
    <m/>
    <x v="1"/>
  </r>
  <r>
    <n v="2025"/>
    <x v="3277"/>
    <s v="Yu"/>
    <x v="254"/>
    <x v="0"/>
    <x v="0"/>
    <n v="41"/>
    <x v="0"/>
    <n v="126619.27"/>
    <x v="0"/>
    <x v="0"/>
    <x v="1"/>
    <n v="198224.38"/>
    <n v="1"/>
    <m/>
    <m/>
    <x v="0"/>
  </r>
  <r>
    <n v="2025"/>
    <x v="3278"/>
    <s v="Onyekachukwu"/>
    <x v="230"/>
    <x v="0"/>
    <x v="1"/>
    <n v="44"/>
    <x v="3"/>
    <n v="111833.47"/>
    <x v="0"/>
    <x v="0"/>
    <x v="1"/>
    <n v="67202.740000000005"/>
    <n v="1"/>
    <m/>
    <m/>
    <x v="0"/>
  </r>
  <r>
    <n v="2025"/>
    <x v="3279"/>
    <s v="Castiglione"/>
    <x v="79"/>
    <x v="1"/>
    <x v="1"/>
    <n v="37"/>
    <x v="3"/>
    <n v="0"/>
    <x v="2"/>
    <x v="0"/>
    <x v="1"/>
    <n v="68789.929999999993"/>
    <n v="1"/>
    <m/>
    <m/>
    <x v="0"/>
  </r>
  <r>
    <n v="2025"/>
    <x v="3280"/>
    <s v="To Rot"/>
    <x v="202"/>
    <x v="0"/>
    <x v="0"/>
    <n v="57"/>
    <x v="6"/>
    <n v="238387.56"/>
    <x v="0"/>
    <x v="1"/>
    <x v="0"/>
    <n v="147964.99"/>
    <n v="1"/>
    <m/>
    <m/>
    <x v="1"/>
  </r>
  <r>
    <n v="2025"/>
    <x v="3281"/>
    <s v="Anenechukwu"/>
    <x v="196"/>
    <x v="0"/>
    <x v="0"/>
    <n v="32"/>
    <x v="0"/>
    <n v="108698.96"/>
    <x v="2"/>
    <x v="0"/>
    <x v="0"/>
    <n v="161069.73000000001"/>
    <n v="1"/>
    <m/>
    <m/>
    <x v="0"/>
  </r>
  <r>
    <n v="2025"/>
    <x v="3282"/>
    <s v="Henderson"/>
    <x v="116"/>
    <x v="0"/>
    <x v="0"/>
    <n v="39"/>
    <x v="0"/>
    <n v="112687.69"/>
    <x v="0"/>
    <x v="0"/>
    <x v="0"/>
    <n v="127749.61"/>
    <n v="1"/>
    <m/>
    <m/>
    <x v="0"/>
  </r>
  <r>
    <n v="2025"/>
    <x v="3283"/>
    <s v="Ellis"/>
    <x v="14"/>
    <x v="2"/>
    <x v="0"/>
    <n v="48"/>
    <x v="4"/>
    <n v="81556.89"/>
    <x v="2"/>
    <x v="0"/>
    <x v="1"/>
    <n v="191914.37"/>
    <n v="1"/>
    <m/>
    <m/>
    <x v="1"/>
  </r>
  <r>
    <n v="2025"/>
    <x v="3284"/>
    <s v="Nkemdirim"/>
    <x v="90"/>
    <x v="0"/>
    <x v="1"/>
    <n v="48"/>
    <x v="9"/>
    <n v="136596.85"/>
    <x v="0"/>
    <x v="0"/>
    <x v="0"/>
    <n v="185791.9"/>
    <n v="1"/>
    <m/>
    <m/>
    <x v="1"/>
  </r>
  <r>
    <n v="2025"/>
    <x v="3285"/>
    <s v="Kang"/>
    <x v="62"/>
    <x v="2"/>
    <x v="0"/>
    <n v="43"/>
    <x v="9"/>
    <n v="98807.45"/>
    <x v="0"/>
    <x v="1"/>
    <x v="1"/>
    <n v="184570.04"/>
    <n v="1"/>
    <m/>
    <m/>
    <x v="0"/>
  </r>
  <r>
    <n v="2025"/>
    <x v="3286"/>
    <s v="Lear"/>
    <x v="71"/>
    <x v="0"/>
    <x v="0"/>
    <n v="31"/>
    <x v="1"/>
    <n v="0"/>
    <x v="2"/>
    <x v="1"/>
    <x v="0"/>
    <n v="130446.65"/>
    <n v="1"/>
    <m/>
    <m/>
    <x v="0"/>
  </r>
  <r>
    <n v="2025"/>
    <x v="3287"/>
    <s v="Jamieson"/>
    <x v="185"/>
    <x v="0"/>
    <x v="1"/>
    <n v="37"/>
    <x v="1"/>
    <n v="0"/>
    <x v="2"/>
    <x v="0"/>
    <x v="0"/>
    <n v="82867.55"/>
    <n v="1"/>
    <m/>
    <m/>
    <x v="0"/>
  </r>
  <r>
    <n v="2025"/>
    <x v="3288"/>
    <s v="Mazzanti"/>
    <x v="230"/>
    <x v="0"/>
    <x v="0"/>
    <n v="30"/>
    <x v="5"/>
    <n v="107499.7"/>
    <x v="0"/>
    <x v="0"/>
    <x v="0"/>
    <n v="187632.22"/>
    <n v="1"/>
    <m/>
    <m/>
    <x v="2"/>
  </r>
  <r>
    <n v="2025"/>
    <x v="3289"/>
    <s v="Marino"/>
    <x v="89"/>
    <x v="1"/>
    <x v="0"/>
    <n v="23"/>
    <x v="2"/>
    <n v="0"/>
    <x v="2"/>
    <x v="0"/>
    <x v="1"/>
    <n v="56759.79"/>
    <n v="1"/>
    <m/>
    <m/>
    <x v="2"/>
  </r>
  <r>
    <n v="2025"/>
    <x v="3290"/>
    <s v="Winter"/>
    <x v="328"/>
    <x v="0"/>
    <x v="0"/>
    <n v="30"/>
    <x v="9"/>
    <n v="0"/>
    <x v="2"/>
    <x v="0"/>
    <x v="1"/>
    <n v="34180.33"/>
    <n v="1"/>
    <m/>
    <m/>
    <x v="2"/>
  </r>
  <r>
    <n v="2025"/>
    <x v="3291"/>
    <s v="T'ien"/>
    <x v="185"/>
    <x v="0"/>
    <x v="0"/>
    <n v="28"/>
    <x v="2"/>
    <n v="0"/>
    <x v="2"/>
    <x v="0"/>
    <x v="0"/>
    <n v="158545.25"/>
    <n v="1"/>
    <m/>
    <m/>
    <x v="2"/>
  </r>
  <r>
    <n v="2025"/>
    <x v="3292"/>
    <s v="Hughes-Jones"/>
    <x v="356"/>
    <x v="0"/>
    <x v="0"/>
    <n v="41"/>
    <x v="1"/>
    <n v="176024.05"/>
    <x v="2"/>
    <x v="0"/>
    <x v="1"/>
    <n v="182337.98"/>
    <n v="1"/>
    <m/>
    <m/>
    <x v="0"/>
  </r>
  <r>
    <n v="2025"/>
    <x v="3293"/>
    <s v="Cody"/>
    <x v="60"/>
    <x v="0"/>
    <x v="0"/>
    <n v="39"/>
    <x v="6"/>
    <n v="0"/>
    <x v="2"/>
    <x v="0"/>
    <x v="0"/>
    <n v="84175.34"/>
    <n v="1"/>
    <m/>
    <m/>
    <x v="0"/>
  </r>
  <r>
    <n v="2025"/>
    <x v="3294"/>
    <s v="Hunt"/>
    <x v="10"/>
    <x v="2"/>
    <x v="1"/>
    <n v="39"/>
    <x v="10"/>
    <n v="127631.62"/>
    <x v="0"/>
    <x v="1"/>
    <x v="0"/>
    <n v="22197.8"/>
    <n v="1"/>
    <m/>
    <m/>
    <x v="0"/>
  </r>
  <r>
    <n v="2025"/>
    <x v="3295"/>
    <s v="Estrada"/>
    <x v="124"/>
    <x v="1"/>
    <x v="0"/>
    <n v="19"/>
    <x v="9"/>
    <n v="0"/>
    <x v="0"/>
    <x v="0"/>
    <x v="1"/>
    <n v="189641.11"/>
    <n v="1"/>
    <m/>
    <m/>
    <x v="2"/>
  </r>
  <r>
    <n v="2025"/>
    <x v="3296"/>
    <s v="Dickinson"/>
    <x v="224"/>
    <x v="2"/>
    <x v="0"/>
    <n v="26"/>
    <x v="7"/>
    <n v="109819.16"/>
    <x v="2"/>
    <x v="0"/>
    <x v="1"/>
    <n v="154491.39000000001"/>
    <n v="1"/>
    <m/>
    <m/>
    <x v="2"/>
  </r>
  <r>
    <n v="2025"/>
    <x v="3297"/>
    <s v="Fanucci"/>
    <x v="161"/>
    <x v="1"/>
    <x v="0"/>
    <n v="41"/>
    <x v="0"/>
    <n v="138734.94"/>
    <x v="0"/>
    <x v="0"/>
    <x v="1"/>
    <n v="90020.74"/>
    <n v="1"/>
    <m/>
    <m/>
    <x v="0"/>
  </r>
  <r>
    <n v="2025"/>
    <x v="3298"/>
    <s v="Yang"/>
    <x v="393"/>
    <x v="2"/>
    <x v="1"/>
    <n v="25"/>
    <x v="7"/>
    <n v="111363.1"/>
    <x v="2"/>
    <x v="0"/>
    <x v="1"/>
    <n v="197264.35"/>
    <n v="1"/>
    <m/>
    <m/>
    <x v="2"/>
  </r>
  <r>
    <n v="2025"/>
    <x v="3299"/>
    <s v="Forbes"/>
    <x v="432"/>
    <x v="0"/>
    <x v="1"/>
    <n v="34"/>
    <x v="9"/>
    <n v="0"/>
    <x v="2"/>
    <x v="0"/>
    <x v="0"/>
    <n v="31933.06"/>
    <n v="1"/>
    <m/>
    <m/>
    <x v="0"/>
  </r>
  <r>
    <n v="2025"/>
    <x v="3300"/>
    <s v="Heard"/>
    <x v="360"/>
    <x v="2"/>
    <x v="1"/>
    <n v="28"/>
    <x v="10"/>
    <n v="143988"/>
    <x v="2"/>
    <x v="0"/>
    <x v="1"/>
    <n v="8755.69"/>
    <n v="1"/>
    <m/>
    <m/>
    <x v="2"/>
  </r>
  <r>
    <n v="2025"/>
    <x v="3301"/>
    <s v="Efremova"/>
    <x v="16"/>
    <x v="0"/>
    <x v="1"/>
    <n v="34"/>
    <x v="8"/>
    <n v="118838.75"/>
    <x v="0"/>
    <x v="0"/>
    <x v="0"/>
    <n v="52820.13"/>
    <n v="1"/>
    <m/>
    <m/>
    <x v="0"/>
  </r>
  <r>
    <n v="2025"/>
    <x v="3302"/>
    <s v="Morphett"/>
    <x v="233"/>
    <x v="1"/>
    <x v="1"/>
    <n v="35"/>
    <x v="4"/>
    <n v="161637.75"/>
    <x v="0"/>
    <x v="0"/>
    <x v="0"/>
    <n v="20008.46"/>
    <n v="1"/>
    <m/>
    <m/>
    <x v="0"/>
  </r>
  <r>
    <n v="2025"/>
    <x v="3303"/>
    <s v="Lenhardt"/>
    <x v="278"/>
    <x v="0"/>
    <x v="0"/>
    <n v="44"/>
    <x v="6"/>
    <n v="133793.89000000001"/>
    <x v="0"/>
    <x v="0"/>
    <x v="0"/>
    <n v="34607.14"/>
    <n v="1"/>
    <m/>
    <m/>
    <x v="0"/>
  </r>
  <r>
    <n v="2025"/>
    <x v="3304"/>
    <s v="Burns"/>
    <x v="51"/>
    <x v="2"/>
    <x v="1"/>
    <n v="35"/>
    <x v="2"/>
    <n v="71553.83"/>
    <x v="0"/>
    <x v="0"/>
    <x v="1"/>
    <n v="177384.45"/>
    <n v="1"/>
    <m/>
    <m/>
    <x v="0"/>
  </r>
  <r>
    <n v="2025"/>
    <x v="3305"/>
    <s v="Ch'ien"/>
    <x v="318"/>
    <x v="0"/>
    <x v="0"/>
    <n v="62"/>
    <x v="2"/>
    <n v="0"/>
    <x v="0"/>
    <x v="0"/>
    <x v="0"/>
    <n v="165702.64000000001"/>
    <n v="1"/>
    <m/>
    <m/>
    <x v="3"/>
  </r>
  <r>
    <n v="2025"/>
    <x v="3306"/>
    <s v="Sun"/>
    <x v="222"/>
    <x v="0"/>
    <x v="0"/>
    <n v="40"/>
    <x v="6"/>
    <n v="0"/>
    <x v="2"/>
    <x v="0"/>
    <x v="1"/>
    <n v="167889.1"/>
    <n v="1"/>
    <m/>
    <m/>
    <x v="0"/>
  </r>
  <r>
    <n v="2025"/>
    <x v="3307"/>
    <s v="Jamieson"/>
    <x v="159"/>
    <x v="0"/>
    <x v="0"/>
    <n v="38"/>
    <x v="3"/>
    <n v="0"/>
    <x v="2"/>
    <x v="0"/>
    <x v="0"/>
    <n v="133122.62"/>
    <n v="1"/>
    <m/>
    <m/>
    <x v="0"/>
  </r>
  <r>
    <n v="2025"/>
    <x v="3308"/>
    <s v="Nolan"/>
    <x v="66"/>
    <x v="0"/>
    <x v="0"/>
    <n v="62"/>
    <x v="7"/>
    <n v="64667.95"/>
    <x v="2"/>
    <x v="1"/>
    <x v="0"/>
    <n v="140454.14000000001"/>
    <n v="1"/>
    <m/>
    <m/>
    <x v="3"/>
  </r>
  <r>
    <n v="2025"/>
    <x v="3309"/>
    <s v="Barry"/>
    <x v="174"/>
    <x v="0"/>
    <x v="0"/>
    <n v="28"/>
    <x v="0"/>
    <n v="121164.11"/>
    <x v="0"/>
    <x v="0"/>
    <x v="0"/>
    <n v="59938.81"/>
    <n v="1"/>
    <m/>
    <m/>
    <x v="2"/>
  </r>
  <r>
    <n v="2025"/>
    <x v="3310"/>
    <s v="Saunders"/>
    <x v="77"/>
    <x v="1"/>
    <x v="1"/>
    <n v="50"/>
    <x v="6"/>
    <n v="0"/>
    <x v="2"/>
    <x v="0"/>
    <x v="1"/>
    <n v="12016.79"/>
    <n v="1"/>
    <m/>
    <m/>
    <x v="1"/>
  </r>
  <r>
    <n v="2025"/>
    <x v="3311"/>
    <s v="McMorran"/>
    <x v="368"/>
    <x v="1"/>
    <x v="1"/>
    <n v="72"/>
    <x v="6"/>
    <n v="98903.06"/>
    <x v="0"/>
    <x v="0"/>
    <x v="0"/>
    <n v="81251.240000000005"/>
    <n v="1"/>
    <m/>
    <m/>
    <x v="3"/>
  </r>
  <r>
    <n v="2025"/>
    <x v="3312"/>
    <s v="Phelan"/>
    <x v="70"/>
    <x v="0"/>
    <x v="0"/>
    <n v="31"/>
    <x v="3"/>
    <n v="104158.84"/>
    <x v="0"/>
    <x v="0"/>
    <x v="1"/>
    <n v="134169.85"/>
    <n v="1"/>
    <m/>
    <m/>
    <x v="0"/>
  </r>
  <r>
    <n v="2025"/>
    <x v="3313"/>
    <s v="Fu"/>
    <x v="9"/>
    <x v="0"/>
    <x v="1"/>
    <n v="54"/>
    <x v="5"/>
    <n v="0"/>
    <x v="2"/>
    <x v="0"/>
    <x v="0"/>
    <n v="94888.6"/>
    <n v="1"/>
    <m/>
    <m/>
    <x v="1"/>
  </r>
  <r>
    <n v="2025"/>
    <x v="3314"/>
    <s v="Hotchin"/>
    <x v="1"/>
    <x v="1"/>
    <x v="0"/>
    <n v="63"/>
    <x v="6"/>
    <n v="139529.93"/>
    <x v="2"/>
    <x v="0"/>
    <x v="0"/>
    <n v="175696.16"/>
    <n v="1"/>
    <m/>
    <m/>
    <x v="3"/>
  </r>
  <r>
    <n v="2025"/>
    <x v="3315"/>
    <s v="Aksyonov"/>
    <x v="280"/>
    <x v="0"/>
    <x v="0"/>
    <n v="25"/>
    <x v="5"/>
    <n v="0"/>
    <x v="2"/>
    <x v="1"/>
    <x v="0"/>
    <n v="96758.58"/>
    <n v="1"/>
    <m/>
    <m/>
    <x v="2"/>
  </r>
  <r>
    <n v="2025"/>
    <x v="3316"/>
    <s v="Rossi"/>
    <x v="299"/>
    <x v="0"/>
    <x v="1"/>
    <n v="53"/>
    <x v="8"/>
    <n v="64646.7"/>
    <x v="0"/>
    <x v="0"/>
    <x v="1"/>
    <n v="128019.48"/>
    <n v="1"/>
    <m/>
    <m/>
    <x v="1"/>
  </r>
  <r>
    <n v="2025"/>
    <x v="3317"/>
    <s v="Hughes"/>
    <x v="279"/>
    <x v="0"/>
    <x v="1"/>
    <n v="71"/>
    <x v="6"/>
    <n v="0"/>
    <x v="2"/>
    <x v="0"/>
    <x v="0"/>
    <n v="146895.35999999999"/>
    <n v="1"/>
    <m/>
    <m/>
    <x v="3"/>
  </r>
  <r>
    <n v="2025"/>
    <x v="3318"/>
    <s v="Duncan"/>
    <x v="205"/>
    <x v="0"/>
    <x v="0"/>
    <n v="40"/>
    <x v="5"/>
    <n v="0"/>
    <x v="2"/>
    <x v="0"/>
    <x v="0"/>
    <n v="139356.29999999999"/>
    <n v="1"/>
    <m/>
    <m/>
    <x v="0"/>
  </r>
  <r>
    <n v="2025"/>
    <x v="3319"/>
    <s v="McGarry"/>
    <x v="433"/>
    <x v="0"/>
    <x v="1"/>
    <n v="35"/>
    <x v="1"/>
    <n v="118894.22"/>
    <x v="0"/>
    <x v="1"/>
    <x v="1"/>
    <n v="2923.61"/>
    <n v="1"/>
    <m/>
    <m/>
    <x v="0"/>
  </r>
  <r>
    <n v="2025"/>
    <x v="3320"/>
    <s v="Aksenov"/>
    <x v="170"/>
    <x v="0"/>
    <x v="1"/>
    <n v="24"/>
    <x v="0"/>
    <n v="0"/>
    <x v="0"/>
    <x v="1"/>
    <x v="0"/>
    <n v="121232.51"/>
    <n v="1"/>
    <m/>
    <m/>
    <x v="2"/>
  </r>
  <r>
    <n v="2025"/>
    <x v="3321"/>
    <s v="Akhtar"/>
    <x v="119"/>
    <x v="0"/>
    <x v="1"/>
    <n v="30"/>
    <x v="9"/>
    <n v="0"/>
    <x v="2"/>
    <x v="0"/>
    <x v="0"/>
    <n v="2053.42"/>
    <n v="1"/>
    <m/>
    <m/>
    <x v="2"/>
  </r>
  <r>
    <n v="2025"/>
    <x v="3322"/>
    <s v="Pisani"/>
    <x v="177"/>
    <x v="0"/>
    <x v="0"/>
    <n v="41"/>
    <x v="2"/>
    <n v="68213.990000000005"/>
    <x v="0"/>
    <x v="0"/>
    <x v="0"/>
    <n v="6382.46"/>
    <n v="1"/>
    <m/>
    <m/>
    <x v="0"/>
  </r>
  <r>
    <n v="2025"/>
    <x v="3323"/>
    <s v="Pisano"/>
    <x v="247"/>
    <x v="1"/>
    <x v="0"/>
    <n v="31"/>
    <x v="1"/>
    <n v="0"/>
    <x v="2"/>
    <x v="0"/>
    <x v="1"/>
    <n v="158750.13"/>
    <n v="1"/>
    <m/>
    <m/>
    <x v="0"/>
  </r>
  <r>
    <n v="2025"/>
    <x v="3324"/>
    <s v="McDaniels"/>
    <x v="84"/>
    <x v="1"/>
    <x v="1"/>
    <n v="47"/>
    <x v="2"/>
    <n v="139196"/>
    <x v="0"/>
    <x v="1"/>
    <x v="0"/>
    <n v="74028.36"/>
    <n v="1"/>
    <m/>
    <m/>
    <x v="1"/>
  </r>
  <r>
    <n v="2025"/>
    <x v="3325"/>
    <s v="Tennant"/>
    <x v="280"/>
    <x v="0"/>
    <x v="0"/>
    <n v="32"/>
    <x v="3"/>
    <n v="0"/>
    <x v="2"/>
    <x v="0"/>
    <x v="0"/>
    <n v="44099.75"/>
    <n v="1"/>
    <m/>
    <m/>
    <x v="0"/>
  </r>
  <r>
    <n v="2025"/>
    <x v="3326"/>
    <s v="Donaghy"/>
    <x v="45"/>
    <x v="2"/>
    <x v="1"/>
    <n v="50"/>
    <x v="4"/>
    <n v="126345.55"/>
    <x v="0"/>
    <x v="1"/>
    <x v="0"/>
    <n v="17323"/>
    <n v="1"/>
    <m/>
    <m/>
    <x v="1"/>
  </r>
  <r>
    <n v="2025"/>
    <x v="3327"/>
    <s v="Todd"/>
    <x v="236"/>
    <x v="1"/>
    <x v="1"/>
    <n v="40"/>
    <x v="8"/>
    <n v="0"/>
    <x v="2"/>
    <x v="0"/>
    <x v="0"/>
    <n v="175043.69"/>
    <n v="1"/>
    <m/>
    <m/>
    <x v="0"/>
  </r>
  <r>
    <n v="2025"/>
    <x v="3328"/>
    <s v="Tobenna"/>
    <x v="312"/>
    <x v="0"/>
    <x v="0"/>
    <n v="38"/>
    <x v="0"/>
    <n v="0"/>
    <x v="0"/>
    <x v="0"/>
    <x v="1"/>
    <n v="146388.85"/>
    <n v="1"/>
    <m/>
    <m/>
    <x v="0"/>
  </r>
  <r>
    <n v="2025"/>
    <x v="3329"/>
    <s v="Vicars"/>
    <x v="4"/>
    <x v="0"/>
    <x v="0"/>
    <n v="43"/>
    <x v="6"/>
    <n v="0"/>
    <x v="2"/>
    <x v="1"/>
    <x v="1"/>
    <n v="2465.8000000000002"/>
    <n v="1"/>
    <m/>
    <m/>
    <x v="0"/>
  </r>
  <r>
    <n v="2025"/>
    <x v="3330"/>
    <s v="Chao"/>
    <x v="65"/>
    <x v="0"/>
    <x v="1"/>
    <n v="18"/>
    <x v="4"/>
    <n v="0"/>
    <x v="2"/>
    <x v="0"/>
    <x v="0"/>
    <n v="47799.15"/>
    <n v="1"/>
    <m/>
    <m/>
    <x v="2"/>
  </r>
  <r>
    <n v="2025"/>
    <x v="3331"/>
    <s v="Tien"/>
    <x v="394"/>
    <x v="0"/>
    <x v="1"/>
    <n v="34"/>
    <x v="8"/>
    <n v="129278.43"/>
    <x v="0"/>
    <x v="1"/>
    <x v="1"/>
    <n v="165562.84"/>
    <n v="1"/>
    <m/>
    <m/>
    <x v="0"/>
  </r>
  <r>
    <n v="2025"/>
    <x v="3332"/>
    <s v="Hsing"/>
    <x v="62"/>
    <x v="0"/>
    <x v="1"/>
    <n v="31"/>
    <x v="6"/>
    <n v="119558.35"/>
    <x v="0"/>
    <x v="1"/>
    <x v="1"/>
    <n v="72927.679999999993"/>
    <n v="1"/>
    <m/>
    <m/>
    <x v="0"/>
  </r>
  <r>
    <n v="2025"/>
    <x v="3333"/>
    <s v="Yang"/>
    <x v="0"/>
    <x v="2"/>
    <x v="0"/>
    <n v="41"/>
    <x v="8"/>
    <n v="92467.58"/>
    <x v="0"/>
    <x v="0"/>
    <x v="1"/>
    <n v="38270.47"/>
    <n v="1"/>
    <m/>
    <m/>
    <x v="0"/>
  </r>
  <r>
    <n v="2025"/>
    <x v="3334"/>
    <s v="Walker"/>
    <x v="155"/>
    <x v="0"/>
    <x v="1"/>
    <n v="27"/>
    <x v="8"/>
    <n v="0"/>
    <x v="2"/>
    <x v="1"/>
    <x v="1"/>
    <n v="120893.07"/>
    <n v="1"/>
    <m/>
    <m/>
    <x v="2"/>
  </r>
  <r>
    <n v="2025"/>
    <x v="3335"/>
    <s v="T'ang"/>
    <x v="61"/>
    <x v="1"/>
    <x v="0"/>
    <n v="31"/>
    <x v="5"/>
    <n v="0"/>
    <x v="2"/>
    <x v="0"/>
    <x v="1"/>
    <n v="188377.21"/>
    <n v="1"/>
    <m/>
    <m/>
    <x v="0"/>
  </r>
  <r>
    <n v="2025"/>
    <x v="3336"/>
    <s v="Chukwukere"/>
    <x v="239"/>
    <x v="1"/>
    <x v="1"/>
    <n v="36"/>
    <x v="7"/>
    <n v="0"/>
    <x v="2"/>
    <x v="0"/>
    <x v="1"/>
    <n v="55902.93"/>
    <n v="1"/>
    <m/>
    <m/>
    <x v="0"/>
  </r>
  <r>
    <n v="2025"/>
    <x v="3337"/>
    <s v="Ch'iu"/>
    <x v="117"/>
    <x v="1"/>
    <x v="1"/>
    <n v="56"/>
    <x v="4"/>
    <n v="99340.83"/>
    <x v="0"/>
    <x v="1"/>
    <x v="1"/>
    <n v="4523.74"/>
    <n v="1"/>
    <m/>
    <m/>
    <x v="1"/>
  </r>
  <r>
    <n v="2025"/>
    <x v="3338"/>
    <s v="Pai"/>
    <x v="302"/>
    <x v="1"/>
    <x v="0"/>
    <n v="24"/>
    <x v="6"/>
    <n v="0"/>
    <x v="2"/>
    <x v="0"/>
    <x v="0"/>
    <n v="102195.16"/>
    <n v="1"/>
    <m/>
    <m/>
    <x v="2"/>
  </r>
  <r>
    <n v="2025"/>
    <x v="3339"/>
    <s v="Franklin"/>
    <x v="277"/>
    <x v="1"/>
    <x v="0"/>
    <n v="28"/>
    <x v="4"/>
    <n v="126833.79"/>
    <x v="2"/>
    <x v="0"/>
    <x v="1"/>
    <n v="60843.09"/>
    <n v="1"/>
    <m/>
    <m/>
    <x v="2"/>
  </r>
  <r>
    <n v="2025"/>
    <x v="3340"/>
    <s v="Y?"/>
    <x v="81"/>
    <x v="2"/>
    <x v="1"/>
    <n v="29"/>
    <x v="8"/>
    <n v="109676.52"/>
    <x v="0"/>
    <x v="0"/>
    <x v="0"/>
    <n v="25548.47"/>
    <n v="1"/>
    <m/>
    <m/>
    <x v="2"/>
  </r>
  <r>
    <n v="2025"/>
    <x v="3341"/>
    <s v="Peng"/>
    <x v="219"/>
    <x v="0"/>
    <x v="0"/>
    <n v="29"/>
    <x v="6"/>
    <n v="0"/>
    <x v="0"/>
    <x v="1"/>
    <x v="0"/>
    <n v="134462.29"/>
    <n v="1"/>
    <m/>
    <m/>
    <x v="2"/>
  </r>
  <r>
    <n v="2025"/>
    <x v="3342"/>
    <s v="Otitodilichukwu"/>
    <x v="170"/>
    <x v="2"/>
    <x v="1"/>
    <n v="53"/>
    <x v="5"/>
    <n v="134729.99"/>
    <x v="2"/>
    <x v="0"/>
    <x v="0"/>
    <n v="132702.64000000001"/>
    <n v="1"/>
    <m/>
    <m/>
    <x v="1"/>
  </r>
  <r>
    <n v="2025"/>
    <x v="3343"/>
    <s v="Pagnotto"/>
    <x v="209"/>
    <x v="0"/>
    <x v="1"/>
    <n v="37"/>
    <x v="6"/>
    <n v="98431.37"/>
    <x v="0"/>
    <x v="1"/>
    <x v="1"/>
    <n v="75698.44"/>
    <n v="1"/>
    <m/>
    <m/>
    <x v="0"/>
  </r>
  <r>
    <n v="2025"/>
    <x v="3344"/>
    <s v="Vessels"/>
    <x v="345"/>
    <x v="2"/>
    <x v="1"/>
    <n v="33"/>
    <x v="2"/>
    <n v="130368.31"/>
    <x v="2"/>
    <x v="0"/>
    <x v="1"/>
    <n v="105642.43"/>
    <n v="1"/>
    <m/>
    <m/>
    <x v="0"/>
  </r>
  <r>
    <n v="2025"/>
    <x v="3345"/>
    <s v="Heller"/>
    <x v="268"/>
    <x v="0"/>
    <x v="0"/>
    <n v="31"/>
    <x v="3"/>
    <n v="123974.96"/>
    <x v="0"/>
    <x v="0"/>
    <x v="1"/>
    <n v="102153.75"/>
    <n v="1"/>
    <m/>
    <m/>
    <x v="0"/>
  </r>
  <r>
    <n v="2025"/>
    <x v="3346"/>
    <s v="Donaldson"/>
    <x v="194"/>
    <x v="0"/>
    <x v="1"/>
    <n v="63"/>
    <x v="4"/>
    <n v="138082.16"/>
    <x v="0"/>
    <x v="1"/>
    <x v="0"/>
    <n v="166677.54"/>
    <n v="1"/>
    <m/>
    <m/>
    <x v="3"/>
  </r>
  <r>
    <n v="2025"/>
    <x v="3347"/>
    <s v="Ifeanyichukwu"/>
    <x v="53"/>
    <x v="0"/>
    <x v="1"/>
    <n v="45"/>
    <x v="1"/>
    <n v="129855.32"/>
    <x v="0"/>
    <x v="1"/>
    <x v="1"/>
    <n v="24218.65"/>
    <n v="1"/>
    <m/>
    <m/>
    <x v="0"/>
  </r>
  <r>
    <n v="2025"/>
    <x v="3348"/>
    <s v="Kao"/>
    <x v="432"/>
    <x v="0"/>
    <x v="1"/>
    <n v="40"/>
    <x v="5"/>
    <n v="132308.22"/>
    <x v="0"/>
    <x v="1"/>
    <x v="1"/>
    <n v="117122.5"/>
    <n v="1"/>
    <m/>
    <m/>
    <x v="0"/>
  </r>
  <r>
    <n v="2025"/>
    <x v="3349"/>
    <s v="Dunn"/>
    <x v="74"/>
    <x v="2"/>
    <x v="0"/>
    <n v="45"/>
    <x v="8"/>
    <n v="155447.65"/>
    <x v="2"/>
    <x v="0"/>
    <x v="1"/>
    <n v="51871.95"/>
    <n v="1"/>
    <m/>
    <m/>
    <x v="0"/>
  </r>
  <r>
    <n v="2025"/>
    <x v="3350"/>
    <s v="Calabresi"/>
    <x v="94"/>
    <x v="1"/>
    <x v="1"/>
    <n v="35"/>
    <x v="0"/>
    <n v="124268.64"/>
    <x v="2"/>
    <x v="1"/>
    <x v="0"/>
    <n v="84321.03"/>
    <n v="1"/>
    <m/>
    <m/>
    <x v="0"/>
  </r>
  <r>
    <n v="2025"/>
    <x v="3351"/>
    <s v="Holland"/>
    <x v="209"/>
    <x v="2"/>
    <x v="0"/>
    <n v="34"/>
    <x v="9"/>
    <n v="176311.36"/>
    <x v="0"/>
    <x v="0"/>
    <x v="1"/>
    <n v="160213.26999999999"/>
    <n v="1"/>
    <m/>
    <m/>
    <x v="0"/>
  </r>
  <r>
    <n v="2025"/>
    <x v="3352"/>
    <s v="Calabresi"/>
    <x v="29"/>
    <x v="0"/>
    <x v="1"/>
    <n v="40"/>
    <x v="0"/>
    <n v="99886.42"/>
    <x v="2"/>
    <x v="0"/>
    <x v="0"/>
    <n v="88695.19"/>
    <n v="1"/>
    <m/>
    <m/>
    <x v="0"/>
  </r>
  <r>
    <n v="2025"/>
    <x v="3353"/>
    <s v="Butusov"/>
    <x v="285"/>
    <x v="0"/>
    <x v="0"/>
    <n v="31"/>
    <x v="3"/>
    <n v="0"/>
    <x v="2"/>
    <x v="0"/>
    <x v="0"/>
    <n v="6123.15"/>
    <n v="1"/>
    <m/>
    <m/>
    <x v="0"/>
  </r>
  <r>
    <n v="2025"/>
    <x v="3354"/>
    <s v="Atkinson"/>
    <x v="160"/>
    <x v="0"/>
    <x v="0"/>
    <n v="36"/>
    <x v="0"/>
    <n v="0"/>
    <x v="2"/>
    <x v="1"/>
    <x v="0"/>
    <n v="167749.54"/>
    <n v="1"/>
    <m/>
    <m/>
    <x v="0"/>
  </r>
  <r>
    <n v="2025"/>
    <x v="3355"/>
    <s v="Vasilyeva"/>
    <x v="42"/>
    <x v="2"/>
    <x v="1"/>
    <n v="24"/>
    <x v="8"/>
    <n v="85089.3"/>
    <x v="0"/>
    <x v="0"/>
    <x v="0"/>
    <n v="71638"/>
    <n v="1"/>
    <m/>
    <m/>
    <x v="2"/>
  </r>
  <r>
    <n v="2025"/>
    <x v="3356"/>
    <s v="Mollison"/>
    <x v="57"/>
    <x v="2"/>
    <x v="1"/>
    <n v="41"/>
    <x v="7"/>
    <n v="134318.21"/>
    <x v="2"/>
    <x v="0"/>
    <x v="0"/>
    <n v="198064.52"/>
    <n v="1"/>
    <m/>
    <m/>
    <x v="0"/>
  </r>
  <r>
    <n v="2025"/>
    <x v="3357"/>
    <s v="Webb"/>
    <x v="268"/>
    <x v="2"/>
    <x v="1"/>
    <n v="29"/>
    <x v="8"/>
    <n v="75395.53"/>
    <x v="2"/>
    <x v="1"/>
    <x v="0"/>
    <n v="54914.92"/>
    <n v="1"/>
    <m/>
    <m/>
    <x v="2"/>
  </r>
  <r>
    <n v="2025"/>
    <x v="3358"/>
    <s v="Obiajulu"/>
    <x v="242"/>
    <x v="2"/>
    <x v="0"/>
    <n v="33"/>
    <x v="8"/>
    <n v="116765.7"/>
    <x v="0"/>
    <x v="1"/>
    <x v="1"/>
    <n v="190659.17"/>
    <n v="1"/>
    <m/>
    <m/>
    <x v="0"/>
  </r>
  <r>
    <n v="2025"/>
    <x v="3359"/>
    <s v="Aiken"/>
    <x v="178"/>
    <x v="1"/>
    <x v="1"/>
    <n v="60"/>
    <x v="4"/>
    <n v="0"/>
    <x v="0"/>
    <x v="0"/>
    <x v="0"/>
    <n v="51637.67"/>
    <n v="1"/>
    <m/>
    <m/>
    <x v="1"/>
  </r>
  <r>
    <n v="2025"/>
    <x v="3360"/>
    <s v="Brabyn"/>
    <x v="323"/>
    <x v="0"/>
    <x v="1"/>
    <n v="38"/>
    <x v="3"/>
    <n v="111501.66"/>
    <x v="0"/>
    <x v="0"/>
    <x v="0"/>
    <n v="119333.38"/>
    <n v="1"/>
    <m/>
    <m/>
    <x v="0"/>
  </r>
  <r>
    <n v="2025"/>
    <x v="3361"/>
    <s v="Su"/>
    <x v="198"/>
    <x v="2"/>
    <x v="0"/>
    <n v="48"/>
    <x v="3"/>
    <n v="76595.08"/>
    <x v="2"/>
    <x v="1"/>
    <x v="1"/>
    <n v="127095.14"/>
    <n v="1"/>
    <m/>
    <m/>
    <x v="1"/>
  </r>
  <r>
    <n v="2025"/>
    <x v="3362"/>
    <s v="Traeger"/>
    <x v="150"/>
    <x v="0"/>
    <x v="0"/>
    <n v="33"/>
    <x v="9"/>
    <n v="160541.35999999999"/>
    <x v="2"/>
    <x v="1"/>
    <x v="1"/>
    <n v="93541.14"/>
    <n v="1"/>
    <m/>
    <m/>
    <x v="0"/>
  </r>
  <r>
    <n v="2025"/>
    <x v="3363"/>
    <s v="Ekwueme"/>
    <x v="201"/>
    <x v="2"/>
    <x v="1"/>
    <n v="38"/>
    <x v="0"/>
    <n v="129728.6"/>
    <x v="0"/>
    <x v="0"/>
    <x v="1"/>
    <n v="89289.54"/>
    <n v="1"/>
    <m/>
    <m/>
    <x v="0"/>
  </r>
  <r>
    <n v="2025"/>
    <x v="3364"/>
    <s v="Thompson"/>
    <x v="166"/>
    <x v="0"/>
    <x v="1"/>
    <n v="47"/>
    <x v="1"/>
    <n v="0"/>
    <x v="2"/>
    <x v="1"/>
    <x v="1"/>
    <n v="108762.16"/>
    <n v="1"/>
    <m/>
    <m/>
    <x v="1"/>
  </r>
  <r>
    <n v="2025"/>
    <x v="3365"/>
    <s v="Chinwenma"/>
    <x v="155"/>
    <x v="1"/>
    <x v="0"/>
    <n v="34"/>
    <x v="8"/>
    <n v="130929.02"/>
    <x v="3"/>
    <x v="0"/>
    <x v="0"/>
    <n v="28238.25"/>
    <n v="1"/>
    <m/>
    <m/>
    <x v="0"/>
  </r>
  <r>
    <n v="2025"/>
    <x v="3366"/>
    <s v="Tuan"/>
    <x v="230"/>
    <x v="2"/>
    <x v="0"/>
    <n v="74"/>
    <x v="0"/>
    <n v="116800.25"/>
    <x v="0"/>
    <x v="0"/>
    <x v="0"/>
    <n v="34130.43"/>
    <n v="1"/>
    <m/>
    <m/>
    <x v="3"/>
  </r>
  <r>
    <n v="2025"/>
    <x v="3367"/>
    <s v="Tsai"/>
    <x v="61"/>
    <x v="2"/>
    <x v="1"/>
    <n v="40"/>
    <x v="10"/>
    <n v="101016.53"/>
    <x v="0"/>
    <x v="1"/>
    <x v="0"/>
    <n v="7926.35"/>
    <n v="1"/>
    <m/>
    <m/>
    <x v="0"/>
  </r>
  <r>
    <n v="2025"/>
    <x v="3368"/>
    <s v="Liu"/>
    <x v="221"/>
    <x v="0"/>
    <x v="1"/>
    <n v="67"/>
    <x v="8"/>
    <n v="0"/>
    <x v="2"/>
    <x v="0"/>
    <x v="0"/>
    <n v="27330.27"/>
    <n v="1"/>
    <m/>
    <m/>
    <x v="3"/>
  </r>
  <r>
    <n v="2025"/>
    <x v="3369"/>
    <s v="Robinson"/>
    <x v="171"/>
    <x v="0"/>
    <x v="0"/>
    <n v="33"/>
    <x v="2"/>
    <n v="190566.65"/>
    <x v="0"/>
    <x v="0"/>
    <x v="0"/>
    <n v="79997.14"/>
    <n v="1"/>
    <m/>
    <m/>
    <x v="0"/>
  </r>
  <r>
    <n v="2025"/>
    <x v="3370"/>
    <s v="Carr"/>
    <x v="47"/>
    <x v="1"/>
    <x v="0"/>
    <n v="47"/>
    <x v="5"/>
    <n v="0"/>
    <x v="0"/>
    <x v="0"/>
    <x v="1"/>
    <n v="50213.81"/>
    <n v="1"/>
    <m/>
    <m/>
    <x v="1"/>
  </r>
  <r>
    <n v="2025"/>
    <x v="3371"/>
    <s v="Palerma"/>
    <x v="56"/>
    <x v="2"/>
    <x v="0"/>
    <n v="43"/>
    <x v="5"/>
    <n v="97067.69"/>
    <x v="0"/>
    <x v="1"/>
    <x v="0"/>
    <n v="60920.03"/>
    <n v="1"/>
    <m/>
    <m/>
    <x v="0"/>
  </r>
  <r>
    <n v="2025"/>
    <x v="3372"/>
    <s v="Chineze"/>
    <x v="79"/>
    <x v="0"/>
    <x v="0"/>
    <n v="37"/>
    <x v="4"/>
    <n v="92208.54"/>
    <x v="0"/>
    <x v="1"/>
    <x v="0"/>
    <n v="197699.8"/>
    <n v="1"/>
    <m/>
    <m/>
    <x v="0"/>
  </r>
  <r>
    <n v="2025"/>
    <x v="3373"/>
    <s v="Fang"/>
    <x v="215"/>
    <x v="0"/>
    <x v="1"/>
    <n v="37"/>
    <x v="0"/>
    <n v="186347.97"/>
    <x v="2"/>
    <x v="0"/>
    <x v="1"/>
    <n v="92809.73"/>
    <n v="1"/>
    <m/>
    <m/>
    <x v="0"/>
  </r>
  <r>
    <n v="2025"/>
    <x v="3374"/>
    <s v="Simpson"/>
    <x v="62"/>
    <x v="1"/>
    <x v="1"/>
    <n v="55"/>
    <x v="0"/>
    <n v="103176.62"/>
    <x v="0"/>
    <x v="1"/>
    <x v="0"/>
    <n v="163516.16"/>
    <n v="1"/>
    <m/>
    <m/>
    <x v="1"/>
  </r>
  <r>
    <n v="2025"/>
    <x v="3375"/>
    <s v="Moretti"/>
    <x v="75"/>
    <x v="0"/>
    <x v="0"/>
    <n v="58"/>
    <x v="4"/>
    <n v="0"/>
    <x v="0"/>
    <x v="0"/>
    <x v="0"/>
    <n v="62449.07"/>
    <n v="1"/>
    <m/>
    <m/>
    <x v="1"/>
  </r>
  <r>
    <n v="2025"/>
    <x v="3376"/>
    <s v="Hale"/>
    <x v="215"/>
    <x v="2"/>
    <x v="0"/>
    <n v="40"/>
    <x v="4"/>
    <n v="77270.080000000002"/>
    <x v="2"/>
    <x v="0"/>
    <x v="0"/>
    <n v="115800.1"/>
    <n v="1"/>
    <m/>
    <m/>
    <x v="0"/>
  </r>
  <r>
    <n v="2025"/>
    <x v="3377"/>
    <s v="Benson"/>
    <x v="74"/>
    <x v="2"/>
    <x v="0"/>
    <n v="37"/>
    <x v="6"/>
    <n v="111911.63"/>
    <x v="0"/>
    <x v="0"/>
    <x v="0"/>
    <n v="110359.67999999999"/>
    <n v="1"/>
    <m/>
    <m/>
    <x v="0"/>
  </r>
  <r>
    <n v="2025"/>
    <x v="3378"/>
    <s v="Estep"/>
    <x v="312"/>
    <x v="2"/>
    <x v="1"/>
    <n v="72"/>
    <x v="8"/>
    <n v="94216.05"/>
    <x v="0"/>
    <x v="0"/>
    <x v="0"/>
    <n v="78695.679999999993"/>
    <n v="1"/>
    <m/>
    <m/>
    <x v="3"/>
  </r>
  <r>
    <n v="2025"/>
    <x v="3379"/>
    <s v="Mishina"/>
    <x v="327"/>
    <x v="1"/>
    <x v="0"/>
    <n v="45"/>
    <x v="3"/>
    <n v="0"/>
    <x v="2"/>
    <x v="0"/>
    <x v="0"/>
    <n v="128378.04"/>
    <n v="1"/>
    <m/>
    <m/>
    <x v="0"/>
  </r>
  <r>
    <n v="2025"/>
    <x v="3380"/>
    <s v="Abramovich"/>
    <x v="68"/>
    <x v="1"/>
    <x v="0"/>
    <n v="26"/>
    <x v="6"/>
    <n v="0"/>
    <x v="2"/>
    <x v="0"/>
    <x v="1"/>
    <n v="155248.62"/>
    <n v="1"/>
    <m/>
    <m/>
    <x v="2"/>
  </r>
  <r>
    <n v="2025"/>
    <x v="3381"/>
    <s v="Lavrentiev"/>
    <x v="65"/>
    <x v="0"/>
    <x v="1"/>
    <n v="49"/>
    <x v="5"/>
    <n v="106770.82"/>
    <x v="0"/>
    <x v="0"/>
    <x v="1"/>
    <n v="123499.27"/>
    <n v="1"/>
    <m/>
    <m/>
    <x v="1"/>
  </r>
  <r>
    <n v="2025"/>
    <x v="3382"/>
    <s v="Alexeyeva"/>
    <x v="50"/>
    <x v="2"/>
    <x v="0"/>
    <n v="72"/>
    <x v="8"/>
    <n v="138089.97"/>
    <x v="2"/>
    <x v="0"/>
    <x v="0"/>
    <n v="99920.41"/>
    <n v="1"/>
    <m/>
    <m/>
    <x v="3"/>
  </r>
  <r>
    <n v="2025"/>
    <x v="3383"/>
    <s v="T'ang"/>
    <x v="47"/>
    <x v="2"/>
    <x v="1"/>
    <n v="39"/>
    <x v="9"/>
    <n v="133191.19"/>
    <x v="2"/>
    <x v="1"/>
    <x v="0"/>
    <n v="53289.49"/>
    <n v="1"/>
    <m/>
    <m/>
    <x v="0"/>
  </r>
  <r>
    <n v="2025"/>
    <x v="3384"/>
    <s v="Kilgour"/>
    <x v="196"/>
    <x v="0"/>
    <x v="0"/>
    <n v="66"/>
    <x v="9"/>
    <n v="0"/>
    <x v="2"/>
    <x v="0"/>
    <x v="0"/>
    <n v="67622.34"/>
    <n v="1"/>
    <m/>
    <m/>
    <x v="3"/>
  </r>
  <r>
    <n v="2025"/>
    <x v="3385"/>
    <s v="Chin"/>
    <x v="62"/>
    <x v="0"/>
    <x v="1"/>
    <n v="41"/>
    <x v="3"/>
    <n v="74135.850000000006"/>
    <x v="0"/>
    <x v="0"/>
    <x v="0"/>
    <n v="11783.1"/>
    <n v="1"/>
    <m/>
    <m/>
    <x v="0"/>
  </r>
  <r>
    <n v="2025"/>
    <x v="3386"/>
    <s v="Fiorentini"/>
    <x v="183"/>
    <x v="1"/>
    <x v="1"/>
    <n v="41"/>
    <x v="5"/>
    <n v="99208.46"/>
    <x v="2"/>
    <x v="0"/>
    <x v="1"/>
    <n v="62402.38"/>
    <n v="1"/>
    <m/>
    <m/>
    <x v="0"/>
  </r>
  <r>
    <n v="2025"/>
    <x v="3387"/>
    <s v="Lori"/>
    <x v="246"/>
    <x v="2"/>
    <x v="1"/>
    <n v="84"/>
    <x v="2"/>
    <n v="92242.34"/>
    <x v="0"/>
    <x v="0"/>
    <x v="0"/>
    <n v="186235.98"/>
    <n v="1"/>
    <m/>
    <m/>
    <x v="3"/>
  </r>
  <r>
    <n v="2025"/>
    <x v="3388"/>
    <s v="Marchesi"/>
    <x v="277"/>
    <x v="2"/>
    <x v="1"/>
    <n v="25"/>
    <x v="3"/>
    <n v="108380.72"/>
    <x v="0"/>
    <x v="0"/>
    <x v="0"/>
    <n v="79005.95"/>
    <n v="1"/>
    <m/>
    <m/>
    <x v="2"/>
  </r>
  <r>
    <n v="2025"/>
    <x v="3389"/>
    <s v="Sheppard"/>
    <x v="361"/>
    <x v="1"/>
    <x v="0"/>
    <n v="55"/>
    <x v="4"/>
    <n v="91893.32"/>
    <x v="0"/>
    <x v="0"/>
    <x v="1"/>
    <n v="144870.28"/>
    <n v="1"/>
    <m/>
    <m/>
    <x v="1"/>
  </r>
  <r>
    <n v="2025"/>
    <x v="3390"/>
    <s v="Nnanna"/>
    <x v="106"/>
    <x v="0"/>
    <x v="0"/>
    <n v="32"/>
    <x v="3"/>
    <n v="85757.93"/>
    <x v="0"/>
    <x v="0"/>
    <x v="0"/>
    <n v="95481"/>
    <n v="1"/>
    <m/>
    <m/>
    <x v="0"/>
  </r>
  <r>
    <n v="2025"/>
    <x v="3391"/>
    <s v="Norris"/>
    <x v="275"/>
    <x v="0"/>
    <x v="0"/>
    <n v="46"/>
    <x v="6"/>
    <n v="0"/>
    <x v="2"/>
    <x v="1"/>
    <x v="1"/>
    <n v="820.46"/>
    <n v="1"/>
    <m/>
    <m/>
    <x v="1"/>
  </r>
  <r>
    <n v="2025"/>
    <x v="3392"/>
    <s v="Vincent"/>
    <x v="93"/>
    <x v="2"/>
    <x v="1"/>
    <n v="33"/>
    <x v="2"/>
    <n v="96759.42"/>
    <x v="0"/>
    <x v="0"/>
    <x v="0"/>
    <n v="174777.98"/>
    <n v="1"/>
    <m/>
    <m/>
    <x v="0"/>
  </r>
  <r>
    <n v="2025"/>
    <x v="3393"/>
    <s v="Bradley"/>
    <x v="91"/>
    <x v="0"/>
    <x v="1"/>
    <n v="30"/>
    <x v="5"/>
    <n v="0"/>
    <x v="2"/>
    <x v="0"/>
    <x v="0"/>
    <n v="8991.17"/>
    <n v="1"/>
    <m/>
    <m/>
    <x v="2"/>
  </r>
  <r>
    <n v="2025"/>
    <x v="3394"/>
    <s v="Bellucci"/>
    <x v="416"/>
    <x v="0"/>
    <x v="1"/>
    <n v="29"/>
    <x v="5"/>
    <n v="0"/>
    <x v="2"/>
    <x v="0"/>
    <x v="0"/>
    <n v="2797.27"/>
    <n v="1"/>
    <m/>
    <m/>
    <x v="2"/>
  </r>
  <r>
    <n v="2025"/>
    <x v="3395"/>
    <s v="Clements"/>
    <x v="150"/>
    <x v="0"/>
    <x v="0"/>
    <n v="22"/>
    <x v="8"/>
    <n v="0"/>
    <x v="0"/>
    <x v="0"/>
    <x v="1"/>
    <n v="22303.17"/>
    <n v="1"/>
    <m/>
    <m/>
    <x v="2"/>
  </r>
  <r>
    <n v="2025"/>
    <x v="3396"/>
    <s v="Knowles"/>
    <x v="61"/>
    <x v="0"/>
    <x v="1"/>
    <n v="71"/>
    <x v="4"/>
    <n v="0"/>
    <x v="2"/>
    <x v="0"/>
    <x v="0"/>
    <n v="197562.08"/>
    <n v="1"/>
    <m/>
    <m/>
    <x v="3"/>
  </r>
  <r>
    <n v="2025"/>
    <x v="3397"/>
    <s v="Chidiebere"/>
    <x v="390"/>
    <x v="0"/>
    <x v="1"/>
    <n v="33"/>
    <x v="0"/>
    <n v="132150.26"/>
    <x v="2"/>
    <x v="0"/>
    <x v="1"/>
    <n v="23067.97"/>
    <n v="1"/>
    <m/>
    <m/>
    <x v="0"/>
  </r>
  <r>
    <n v="2025"/>
    <x v="3398"/>
    <s v="Kelly"/>
    <x v="150"/>
    <x v="0"/>
    <x v="1"/>
    <n v="41"/>
    <x v="9"/>
    <n v="0"/>
    <x v="2"/>
    <x v="1"/>
    <x v="0"/>
    <n v="190294.12"/>
    <n v="1"/>
    <m/>
    <m/>
    <x v="0"/>
  </r>
  <r>
    <n v="2025"/>
    <x v="3399"/>
    <s v="Okwukwe"/>
    <x v="103"/>
    <x v="0"/>
    <x v="0"/>
    <n v="31"/>
    <x v="5"/>
    <n v="175443.75"/>
    <x v="0"/>
    <x v="0"/>
    <x v="1"/>
    <n v="113167.17"/>
    <n v="1"/>
    <m/>
    <m/>
    <x v="0"/>
  </r>
  <r>
    <n v="2025"/>
    <x v="3400"/>
    <s v="Onyemere"/>
    <x v="158"/>
    <x v="0"/>
    <x v="1"/>
    <n v="31"/>
    <x v="6"/>
    <n v="78990.149999999994"/>
    <x v="0"/>
    <x v="0"/>
    <x v="0"/>
    <n v="124777.14"/>
    <n v="1"/>
    <m/>
    <m/>
    <x v="0"/>
  </r>
  <r>
    <n v="2025"/>
    <x v="3401"/>
    <s v="Murphy"/>
    <x v="29"/>
    <x v="0"/>
    <x v="0"/>
    <n v="33"/>
    <x v="4"/>
    <n v="113743.37"/>
    <x v="0"/>
    <x v="0"/>
    <x v="1"/>
    <n v="124625.08"/>
    <n v="1"/>
    <m/>
    <m/>
    <x v="0"/>
  </r>
  <r>
    <n v="2025"/>
    <x v="3402"/>
    <s v="Elliott"/>
    <x v="239"/>
    <x v="0"/>
    <x v="0"/>
    <n v="26"/>
    <x v="8"/>
    <n v="157624.84"/>
    <x v="0"/>
    <x v="0"/>
    <x v="0"/>
    <n v="49599.27"/>
    <n v="1"/>
    <m/>
    <m/>
    <x v="2"/>
  </r>
  <r>
    <n v="2025"/>
    <x v="3403"/>
    <s v="Loggia"/>
    <x v="311"/>
    <x v="0"/>
    <x v="0"/>
    <n v="62"/>
    <x v="3"/>
    <n v="125163.62"/>
    <x v="2"/>
    <x v="0"/>
    <x v="0"/>
    <n v="151411.5"/>
    <n v="1"/>
    <m/>
    <m/>
    <x v="3"/>
  </r>
  <r>
    <n v="2025"/>
    <x v="3404"/>
    <s v="Walsh"/>
    <x v="391"/>
    <x v="0"/>
    <x v="0"/>
    <n v="23"/>
    <x v="0"/>
    <n v="0"/>
    <x v="0"/>
    <x v="0"/>
    <x v="1"/>
    <n v="122964.18"/>
    <n v="1"/>
    <m/>
    <m/>
    <x v="2"/>
  </r>
  <r>
    <n v="2025"/>
    <x v="3405"/>
    <s v="Mahomed"/>
    <x v="163"/>
    <x v="0"/>
    <x v="1"/>
    <n v="60"/>
    <x v="9"/>
    <n v="0"/>
    <x v="0"/>
    <x v="0"/>
    <x v="0"/>
    <n v="57088.97"/>
    <n v="1"/>
    <m/>
    <m/>
    <x v="1"/>
  </r>
  <r>
    <n v="2025"/>
    <x v="3406"/>
    <s v="Dolgorukova"/>
    <x v="278"/>
    <x v="1"/>
    <x v="0"/>
    <n v="29"/>
    <x v="3"/>
    <n v="80922.75"/>
    <x v="0"/>
    <x v="0"/>
    <x v="1"/>
    <n v="7820.78"/>
    <n v="1"/>
    <m/>
    <m/>
    <x v="2"/>
  </r>
  <r>
    <n v="2025"/>
    <x v="3407"/>
    <s v="Bogdanov"/>
    <x v="278"/>
    <x v="0"/>
    <x v="1"/>
    <n v="40"/>
    <x v="6"/>
    <n v="193354.86"/>
    <x v="2"/>
    <x v="0"/>
    <x v="1"/>
    <n v="149188.41"/>
    <n v="1"/>
    <m/>
    <m/>
    <x v="0"/>
  </r>
  <r>
    <n v="2025"/>
    <x v="3408"/>
    <s v="She"/>
    <x v="428"/>
    <x v="2"/>
    <x v="0"/>
    <n v="40"/>
    <x v="9"/>
    <n v="107648.94"/>
    <x v="2"/>
    <x v="0"/>
    <x v="0"/>
    <n v="134638.97"/>
    <n v="1"/>
    <m/>
    <m/>
    <x v="0"/>
  </r>
  <r>
    <n v="2025"/>
    <x v="3409"/>
    <s v="Cook"/>
    <x v="287"/>
    <x v="2"/>
    <x v="0"/>
    <n v="46"/>
    <x v="3"/>
    <n v="131769.04"/>
    <x v="0"/>
    <x v="1"/>
    <x v="1"/>
    <n v="184980.23"/>
    <n v="1"/>
    <m/>
    <m/>
    <x v="1"/>
  </r>
  <r>
    <n v="2025"/>
    <x v="3410"/>
    <s v="Bruno"/>
    <x v="433"/>
    <x v="2"/>
    <x v="1"/>
    <n v="36"/>
    <x v="1"/>
    <n v="138992.48000000001"/>
    <x v="2"/>
    <x v="1"/>
    <x v="1"/>
    <n v="122373.42"/>
    <n v="1"/>
    <m/>
    <m/>
    <x v="0"/>
  </r>
  <r>
    <n v="2025"/>
    <x v="3411"/>
    <s v="Moysey"/>
    <x v="152"/>
    <x v="0"/>
    <x v="0"/>
    <n v="37"/>
    <x v="2"/>
    <n v="113899.92"/>
    <x v="0"/>
    <x v="1"/>
    <x v="1"/>
    <n v="80215.199999999997"/>
    <n v="1"/>
    <m/>
    <m/>
    <x v="0"/>
  </r>
  <r>
    <n v="2025"/>
    <x v="3412"/>
    <s v="Beneventi"/>
    <x v="37"/>
    <x v="2"/>
    <x v="1"/>
    <n v="26"/>
    <x v="5"/>
    <n v="114450.32"/>
    <x v="0"/>
    <x v="0"/>
    <x v="0"/>
    <n v="14081.64"/>
    <n v="1"/>
    <m/>
    <m/>
    <x v="2"/>
  </r>
  <r>
    <n v="2025"/>
    <x v="3413"/>
    <s v="Ferri"/>
    <x v="97"/>
    <x v="0"/>
    <x v="1"/>
    <n v="39"/>
    <x v="6"/>
    <n v="0"/>
    <x v="2"/>
    <x v="0"/>
    <x v="1"/>
    <n v="199390.45"/>
    <n v="1"/>
    <m/>
    <m/>
    <x v="0"/>
  </r>
  <r>
    <n v="2025"/>
    <x v="3414"/>
    <s v="Skinner"/>
    <x v="67"/>
    <x v="0"/>
    <x v="0"/>
    <n v="37"/>
    <x v="0"/>
    <n v="0"/>
    <x v="2"/>
    <x v="0"/>
    <x v="0"/>
    <n v="7667.48"/>
    <n v="1"/>
    <m/>
    <m/>
    <x v="0"/>
  </r>
  <r>
    <n v="2025"/>
    <x v="3415"/>
    <s v="Angel"/>
    <x v="139"/>
    <x v="1"/>
    <x v="1"/>
    <n v="40"/>
    <x v="5"/>
    <n v="63609.919999999998"/>
    <x v="0"/>
    <x v="1"/>
    <x v="1"/>
    <n v="74965.61"/>
    <n v="1"/>
    <m/>
    <m/>
    <x v="0"/>
  </r>
  <r>
    <n v="2025"/>
    <x v="3416"/>
    <s v="Toosey"/>
    <x v="422"/>
    <x v="0"/>
    <x v="1"/>
    <n v="38"/>
    <x v="9"/>
    <n v="0"/>
    <x v="2"/>
    <x v="1"/>
    <x v="1"/>
    <n v="30583.95"/>
    <n v="1"/>
    <m/>
    <m/>
    <x v="0"/>
  </r>
  <r>
    <n v="2025"/>
    <x v="3417"/>
    <s v="Chin"/>
    <x v="303"/>
    <x v="0"/>
    <x v="0"/>
    <n v="42"/>
    <x v="7"/>
    <n v="75497.509999999995"/>
    <x v="0"/>
    <x v="1"/>
    <x v="1"/>
    <n v="149682.78"/>
    <n v="1"/>
    <m/>
    <m/>
    <x v="0"/>
  </r>
  <r>
    <n v="2025"/>
    <x v="3418"/>
    <s v="Lung"/>
    <x v="333"/>
    <x v="0"/>
    <x v="0"/>
    <n v="42"/>
    <x v="0"/>
    <n v="0"/>
    <x v="2"/>
    <x v="0"/>
    <x v="1"/>
    <n v="92664.09"/>
    <n v="1"/>
    <m/>
    <m/>
    <x v="0"/>
  </r>
  <r>
    <n v="2025"/>
    <x v="3419"/>
    <s v="Mellor"/>
    <x v="106"/>
    <x v="0"/>
    <x v="0"/>
    <n v="26"/>
    <x v="7"/>
    <n v="0"/>
    <x v="2"/>
    <x v="0"/>
    <x v="0"/>
    <n v="138423.1"/>
    <n v="1"/>
    <m/>
    <m/>
    <x v="2"/>
  </r>
  <r>
    <n v="2025"/>
    <x v="3420"/>
    <s v="Hassall"/>
    <x v="212"/>
    <x v="0"/>
    <x v="1"/>
    <n v="31"/>
    <x v="1"/>
    <n v="0"/>
    <x v="2"/>
    <x v="0"/>
    <x v="0"/>
    <n v="3148.2"/>
    <n v="1"/>
    <m/>
    <m/>
    <x v="0"/>
  </r>
  <r>
    <n v="2025"/>
    <x v="3421"/>
    <s v="Richardson"/>
    <x v="233"/>
    <x v="0"/>
    <x v="0"/>
    <n v="39"/>
    <x v="10"/>
    <n v="117704.73"/>
    <x v="0"/>
    <x v="0"/>
    <x v="1"/>
    <n v="197933.5"/>
    <n v="1"/>
    <m/>
    <m/>
    <x v="0"/>
  </r>
  <r>
    <n v="2025"/>
    <x v="3422"/>
    <s v="Poninski"/>
    <x v="331"/>
    <x v="2"/>
    <x v="1"/>
    <n v="35"/>
    <x v="1"/>
    <n v="130463.55"/>
    <x v="2"/>
    <x v="0"/>
    <x v="0"/>
    <n v="37341.17"/>
    <n v="1"/>
    <m/>
    <m/>
    <x v="0"/>
  </r>
  <r>
    <n v="2025"/>
    <x v="3423"/>
    <s v="Dore"/>
    <x v="78"/>
    <x v="1"/>
    <x v="1"/>
    <n v="32"/>
    <x v="2"/>
    <n v="46161.18"/>
    <x v="0"/>
    <x v="0"/>
    <x v="0"/>
    <n v="79577.399999999994"/>
    <n v="1"/>
    <m/>
    <m/>
    <x v="0"/>
  </r>
  <r>
    <n v="2025"/>
    <x v="3424"/>
    <s v="Bonham"/>
    <x v="302"/>
    <x v="1"/>
    <x v="1"/>
    <n v="42"/>
    <x v="8"/>
    <n v="0"/>
    <x v="2"/>
    <x v="1"/>
    <x v="1"/>
    <n v="197602.29"/>
    <n v="1"/>
    <m/>
    <m/>
    <x v="0"/>
  </r>
  <r>
    <n v="2025"/>
    <x v="3425"/>
    <s v="Ibezimako"/>
    <x v="86"/>
    <x v="2"/>
    <x v="1"/>
    <n v="43"/>
    <x v="4"/>
    <n v="110182.54"/>
    <x v="2"/>
    <x v="0"/>
    <x v="0"/>
    <n v="87537.32"/>
    <n v="1"/>
    <m/>
    <m/>
    <x v="0"/>
  </r>
  <r>
    <n v="2025"/>
    <x v="3426"/>
    <s v="Hunter"/>
    <x v="61"/>
    <x v="1"/>
    <x v="1"/>
    <n v="49"/>
    <x v="7"/>
    <n v="0"/>
    <x v="2"/>
    <x v="1"/>
    <x v="1"/>
    <n v="41623.589999999997"/>
    <n v="1"/>
    <m/>
    <m/>
    <x v="1"/>
  </r>
  <r>
    <n v="2025"/>
    <x v="3427"/>
    <s v="Bold"/>
    <x v="39"/>
    <x v="0"/>
    <x v="1"/>
    <n v="41"/>
    <x v="9"/>
    <n v="117221.15"/>
    <x v="0"/>
    <x v="0"/>
    <x v="1"/>
    <n v="168280.95"/>
    <n v="1"/>
    <m/>
    <m/>
    <x v="0"/>
  </r>
  <r>
    <n v="2025"/>
    <x v="3428"/>
    <s v="Wan"/>
    <x v="270"/>
    <x v="0"/>
    <x v="0"/>
    <n v="35"/>
    <x v="4"/>
    <n v="0"/>
    <x v="2"/>
    <x v="1"/>
    <x v="1"/>
    <n v="125986.18"/>
    <n v="1"/>
    <m/>
    <m/>
    <x v="0"/>
  </r>
  <r>
    <n v="2025"/>
    <x v="3429"/>
    <s v="Bradley"/>
    <x v="204"/>
    <x v="2"/>
    <x v="0"/>
    <n v="43"/>
    <x v="9"/>
    <n v="79120.27"/>
    <x v="0"/>
    <x v="1"/>
    <x v="1"/>
    <n v="548.52"/>
    <n v="1"/>
    <m/>
    <m/>
    <x v="0"/>
  </r>
  <r>
    <n v="2025"/>
    <x v="3430"/>
    <s v="Tretyakova"/>
    <x v="107"/>
    <x v="0"/>
    <x v="1"/>
    <n v="37"/>
    <x v="1"/>
    <n v="177069.24"/>
    <x v="2"/>
    <x v="0"/>
    <x v="0"/>
    <n v="96088.54"/>
    <n v="1"/>
    <m/>
    <m/>
    <x v="0"/>
  </r>
  <r>
    <n v="2025"/>
    <x v="3431"/>
    <s v="Graham"/>
    <x v="259"/>
    <x v="0"/>
    <x v="1"/>
    <n v="36"/>
    <x v="6"/>
    <n v="61636.97"/>
    <x v="0"/>
    <x v="1"/>
    <x v="1"/>
    <n v="107787.42"/>
    <n v="1"/>
    <m/>
    <m/>
    <x v="0"/>
  </r>
  <r>
    <n v="2025"/>
    <x v="3432"/>
    <s v="Izmailov"/>
    <x v="254"/>
    <x v="0"/>
    <x v="1"/>
    <n v="26"/>
    <x v="8"/>
    <n v="0"/>
    <x v="0"/>
    <x v="0"/>
    <x v="1"/>
    <n v="20510.79"/>
    <n v="1"/>
    <m/>
    <m/>
    <x v="2"/>
  </r>
  <r>
    <n v="2025"/>
    <x v="3433"/>
    <s v="Calabrese"/>
    <x v="17"/>
    <x v="2"/>
    <x v="0"/>
    <n v="37"/>
    <x v="5"/>
    <n v="104414.03"/>
    <x v="0"/>
    <x v="0"/>
    <x v="1"/>
    <n v="192026.02"/>
    <n v="1"/>
    <m/>
    <m/>
    <x v="0"/>
  </r>
  <r>
    <n v="2025"/>
    <x v="3434"/>
    <s v="Valentin"/>
    <x v="272"/>
    <x v="0"/>
    <x v="1"/>
    <n v="66"/>
    <x v="4"/>
    <n v="159732.01999999999"/>
    <x v="0"/>
    <x v="0"/>
    <x v="0"/>
    <n v="118188.15"/>
    <n v="1"/>
    <m/>
    <m/>
    <x v="3"/>
  </r>
  <r>
    <n v="2025"/>
    <x v="3435"/>
    <s v="Osonduagwuike"/>
    <x v="158"/>
    <x v="2"/>
    <x v="0"/>
    <n v="34"/>
    <x v="4"/>
    <n v="89437.03"/>
    <x v="0"/>
    <x v="0"/>
    <x v="0"/>
    <n v="189540.95"/>
    <n v="1"/>
    <m/>
    <m/>
    <x v="0"/>
  </r>
  <r>
    <n v="2025"/>
    <x v="3436"/>
    <s v="Williamson"/>
    <x v="26"/>
    <x v="0"/>
    <x v="1"/>
    <n v="41"/>
    <x v="2"/>
    <n v="0"/>
    <x v="0"/>
    <x v="0"/>
    <x v="0"/>
    <n v="63736.17"/>
    <n v="1"/>
    <m/>
    <m/>
    <x v="0"/>
  </r>
  <r>
    <n v="2025"/>
    <x v="3437"/>
    <s v="Pan"/>
    <x v="298"/>
    <x v="0"/>
    <x v="0"/>
    <n v="32"/>
    <x v="6"/>
    <n v="0"/>
    <x v="0"/>
    <x v="1"/>
    <x v="1"/>
    <n v="95740.37"/>
    <n v="1"/>
    <m/>
    <m/>
    <x v="0"/>
  </r>
  <r>
    <n v="2025"/>
    <x v="3438"/>
    <s v="Carpenter"/>
    <x v="316"/>
    <x v="0"/>
    <x v="0"/>
    <n v="30"/>
    <x v="6"/>
    <n v="0"/>
    <x v="2"/>
    <x v="0"/>
    <x v="0"/>
    <n v="127939.19"/>
    <n v="1"/>
    <m/>
    <m/>
    <x v="2"/>
  </r>
  <r>
    <n v="2025"/>
    <x v="3439"/>
    <s v="McIver"/>
    <x v="317"/>
    <x v="0"/>
    <x v="1"/>
    <n v="36"/>
    <x v="3"/>
    <n v="142400.76999999999"/>
    <x v="0"/>
    <x v="0"/>
    <x v="0"/>
    <n v="193438.69"/>
    <n v="1"/>
    <m/>
    <m/>
    <x v="0"/>
  </r>
  <r>
    <n v="2025"/>
    <x v="3440"/>
    <s v="Trevisan"/>
    <x v="33"/>
    <x v="0"/>
    <x v="0"/>
    <n v="47"/>
    <x v="0"/>
    <n v="88011.4"/>
    <x v="0"/>
    <x v="0"/>
    <x v="0"/>
    <n v="90655.94"/>
    <n v="1"/>
    <m/>
    <m/>
    <x v="1"/>
  </r>
  <r>
    <n v="2025"/>
    <x v="3441"/>
    <s v="Rozhkova"/>
    <x v="248"/>
    <x v="0"/>
    <x v="1"/>
    <n v="36"/>
    <x v="0"/>
    <n v="0"/>
    <x v="2"/>
    <x v="0"/>
    <x v="0"/>
    <n v="12067.39"/>
    <n v="1"/>
    <m/>
    <m/>
    <x v="0"/>
  </r>
  <r>
    <n v="2025"/>
    <x v="3442"/>
    <s v="He"/>
    <x v="4"/>
    <x v="2"/>
    <x v="0"/>
    <n v="30"/>
    <x v="2"/>
    <n v="154870.28"/>
    <x v="0"/>
    <x v="0"/>
    <x v="0"/>
    <n v="54191.38"/>
    <n v="1"/>
    <m/>
    <m/>
    <x v="2"/>
  </r>
  <r>
    <n v="2025"/>
    <x v="3443"/>
    <s v="Moretti"/>
    <x v="142"/>
    <x v="1"/>
    <x v="0"/>
    <n v="46"/>
    <x v="4"/>
    <n v="0"/>
    <x v="2"/>
    <x v="0"/>
    <x v="1"/>
    <n v="58667.16"/>
    <n v="1"/>
    <m/>
    <m/>
    <x v="1"/>
  </r>
  <r>
    <n v="2025"/>
    <x v="3444"/>
    <s v="Fishbourne"/>
    <x v="434"/>
    <x v="1"/>
    <x v="1"/>
    <n v="43"/>
    <x v="8"/>
    <n v="0"/>
    <x v="2"/>
    <x v="0"/>
    <x v="0"/>
    <n v="35687.43"/>
    <n v="1"/>
    <m/>
    <m/>
    <x v="0"/>
  </r>
  <r>
    <n v="2025"/>
    <x v="3445"/>
    <s v="Gibson"/>
    <x v="42"/>
    <x v="2"/>
    <x v="1"/>
    <n v="28"/>
    <x v="1"/>
    <n v="118402.25"/>
    <x v="2"/>
    <x v="0"/>
    <x v="1"/>
    <n v="14288.93"/>
    <n v="1"/>
    <m/>
    <m/>
    <x v="2"/>
  </r>
  <r>
    <n v="2025"/>
    <x v="3446"/>
    <s v="Zikoranachidimma"/>
    <x v="217"/>
    <x v="0"/>
    <x v="1"/>
    <n v="37"/>
    <x v="9"/>
    <n v="87374.88"/>
    <x v="2"/>
    <x v="0"/>
    <x v="0"/>
    <n v="247.36"/>
    <n v="1"/>
    <m/>
    <m/>
    <x v="0"/>
  </r>
  <r>
    <n v="2025"/>
    <x v="3447"/>
    <s v="Palmer"/>
    <x v="82"/>
    <x v="2"/>
    <x v="1"/>
    <n v="32"/>
    <x v="2"/>
    <n v="105397.8"/>
    <x v="0"/>
    <x v="0"/>
    <x v="1"/>
    <n v="78111.839999999997"/>
    <n v="1"/>
    <m/>
    <m/>
    <x v="0"/>
  </r>
  <r>
    <n v="2025"/>
    <x v="3448"/>
    <s v="Chukwueloka"/>
    <x v="243"/>
    <x v="1"/>
    <x v="0"/>
    <n v="31"/>
    <x v="8"/>
    <n v="125341.69"/>
    <x v="0"/>
    <x v="0"/>
    <x v="1"/>
    <n v="79547.39"/>
    <n v="1"/>
    <m/>
    <m/>
    <x v="0"/>
  </r>
  <r>
    <n v="2025"/>
    <x v="3449"/>
    <s v="Real"/>
    <x v="91"/>
    <x v="2"/>
    <x v="1"/>
    <n v="49"/>
    <x v="7"/>
    <n v="129164.88"/>
    <x v="0"/>
    <x v="0"/>
    <x v="0"/>
    <n v="193266.72"/>
    <n v="1"/>
    <m/>
    <m/>
    <x v="1"/>
  </r>
  <r>
    <n v="2025"/>
    <x v="3450"/>
    <s v="Chikelu"/>
    <x v="368"/>
    <x v="0"/>
    <x v="1"/>
    <n v="40"/>
    <x v="6"/>
    <n v="141004.46"/>
    <x v="0"/>
    <x v="0"/>
    <x v="1"/>
    <n v="105028.46"/>
    <n v="1"/>
    <m/>
    <m/>
    <x v="0"/>
  </r>
  <r>
    <n v="2025"/>
    <x v="3451"/>
    <s v="Fiorentini"/>
    <x v="289"/>
    <x v="0"/>
    <x v="0"/>
    <n v="21"/>
    <x v="10"/>
    <n v="0"/>
    <x v="2"/>
    <x v="0"/>
    <x v="1"/>
    <n v="116106.52"/>
    <n v="1"/>
    <m/>
    <m/>
    <x v="2"/>
  </r>
  <r>
    <n v="2025"/>
    <x v="3452"/>
    <s v="Yefimova"/>
    <x v="72"/>
    <x v="0"/>
    <x v="1"/>
    <n v="57"/>
    <x v="6"/>
    <n v="89079.41"/>
    <x v="0"/>
    <x v="0"/>
    <x v="0"/>
    <n v="53179.21"/>
    <n v="1"/>
    <m/>
    <m/>
    <x v="1"/>
  </r>
  <r>
    <n v="2025"/>
    <x v="3453"/>
    <s v="Ball"/>
    <x v="0"/>
    <x v="2"/>
    <x v="1"/>
    <n v="40"/>
    <x v="9"/>
    <n v="103604.31"/>
    <x v="2"/>
    <x v="1"/>
    <x v="1"/>
    <n v="140947.04999999999"/>
    <n v="1"/>
    <m/>
    <m/>
    <x v="0"/>
  </r>
  <r>
    <n v="2025"/>
    <x v="3454"/>
    <s v="Ch'in"/>
    <x v="303"/>
    <x v="0"/>
    <x v="1"/>
    <n v="24"/>
    <x v="1"/>
    <n v="182705.05"/>
    <x v="0"/>
    <x v="0"/>
    <x v="0"/>
    <n v="171837.06"/>
    <n v="1"/>
    <m/>
    <m/>
    <x v="2"/>
  </r>
  <r>
    <n v="2025"/>
    <x v="3455"/>
    <s v="Odell"/>
    <x v="284"/>
    <x v="0"/>
    <x v="1"/>
    <n v="29"/>
    <x v="2"/>
    <n v="0"/>
    <x v="2"/>
    <x v="0"/>
    <x v="0"/>
    <n v="123437.05"/>
    <n v="1"/>
    <m/>
    <m/>
    <x v="2"/>
  </r>
  <r>
    <n v="2025"/>
    <x v="3456"/>
    <s v="Enemuo"/>
    <x v="297"/>
    <x v="0"/>
    <x v="1"/>
    <n v="33"/>
    <x v="5"/>
    <n v="94598.48"/>
    <x v="0"/>
    <x v="1"/>
    <x v="1"/>
    <n v="197519.66"/>
    <n v="1"/>
    <m/>
    <m/>
    <x v="0"/>
  </r>
  <r>
    <n v="2025"/>
    <x v="3457"/>
    <s v="Hunter"/>
    <x v="67"/>
    <x v="1"/>
    <x v="1"/>
    <n v="36"/>
    <x v="2"/>
    <n v="188241.05"/>
    <x v="2"/>
    <x v="1"/>
    <x v="1"/>
    <n v="183058.51"/>
    <n v="1"/>
    <m/>
    <m/>
    <x v="0"/>
  </r>
  <r>
    <n v="2025"/>
    <x v="3458"/>
    <s v="Nepean"/>
    <x v="109"/>
    <x v="0"/>
    <x v="0"/>
    <n v="37"/>
    <x v="9"/>
    <n v="0"/>
    <x v="2"/>
    <x v="1"/>
    <x v="1"/>
    <n v="22710.720000000001"/>
    <n v="1"/>
    <m/>
    <m/>
    <x v="0"/>
  </r>
  <r>
    <n v="2025"/>
    <x v="3459"/>
    <s v="Nwebube"/>
    <x v="89"/>
    <x v="0"/>
    <x v="0"/>
    <n v="40"/>
    <x v="7"/>
    <n v="0"/>
    <x v="2"/>
    <x v="1"/>
    <x v="0"/>
    <n v="69303.149999999994"/>
    <n v="1"/>
    <m/>
    <m/>
    <x v="0"/>
  </r>
  <r>
    <n v="2025"/>
    <x v="3460"/>
    <s v="Enticknap"/>
    <x v="429"/>
    <x v="2"/>
    <x v="1"/>
    <n v="39"/>
    <x v="8"/>
    <n v="117469.91"/>
    <x v="2"/>
    <x v="1"/>
    <x v="1"/>
    <n v="63705.9"/>
    <n v="1"/>
    <m/>
    <m/>
    <x v="0"/>
  </r>
  <r>
    <n v="2025"/>
    <x v="3461"/>
    <s v="Lu"/>
    <x v="382"/>
    <x v="1"/>
    <x v="1"/>
    <n v="35"/>
    <x v="4"/>
    <n v="80790.740000000005"/>
    <x v="0"/>
    <x v="0"/>
    <x v="1"/>
    <n v="116429.51"/>
    <n v="1"/>
    <m/>
    <m/>
    <x v="0"/>
  </r>
  <r>
    <n v="2025"/>
    <x v="3462"/>
    <s v="Ugochukwu"/>
    <x v="380"/>
    <x v="0"/>
    <x v="0"/>
    <n v="62"/>
    <x v="1"/>
    <n v="107735.93"/>
    <x v="0"/>
    <x v="1"/>
    <x v="0"/>
    <n v="58381.77"/>
    <n v="1"/>
    <m/>
    <m/>
    <x v="3"/>
  </r>
  <r>
    <n v="2025"/>
    <x v="3463"/>
    <s v="Mann"/>
    <x v="330"/>
    <x v="2"/>
    <x v="1"/>
    <n v="43"/>
    <x v="2"/>
    <n v="133379.41"/>
    <x v="0"/>
    <x v="0"/>
    <x v="1"/>
    <n v="177378.66"/>
    <n v="1"/>
    <m/>
    <m/>
    <x v="0"/>
  </r>
  <r>
    <n v="2025"/>
    <x v="3464"/>
    <s v="Murphy"/>
    <x v="351"/>
    <x v="1"/>
    <x v="0"/>
    <n v="37"/>
    <x v="3"/>
    <n v="168066.87"/>
    <x v="0"/>
    <x v="0"/>
    <x v="1"/>
    <n v="35450.53"/>
    <n v="1"/>
    <m/>
    <m/>
    <x v="0"/>
  </r>
  <r>
    <n v="2025"/>
    <x v="3465"/>
    <s v="Docherty"/>
    <x v="272"/>
    <x v="2"/>
    <x v="0"/>
    <n v="43"/>
    <x v="0"/>
    <n v="69014.490000000005"/>
    <x v="2"/>
    <x v="1"/>
    <x v="1"/>
    <n v="164621.43"/>
    <n v="1"/>
    <m/>
    <m/>
    <x v="0"/>
  </r>
  <r>
    <n v="2025"/>
    <x v="3466"/>
    <s v="Adams"/>
    <x v="190"/>
    <x v="0"/>
    <x v="1"/>
    <n v="28"/>
    <x v="4"/>
    <n v="0"/>
    <x v="0"/>
    <x v="0"/>
    <x v="1"/>
    <n v="174435.48"/>
    <n v="1"/>
    <m/>
    <m/>
    <x v="2"/>
  </r>
  <r>
    <n v="2025"/>
    <x v="3467"/>
    <s v="Hirst"/>
    <x v="100"/>
    <x v="2"/>
    <x v="0"/>
    <n v="42"/>
    <x v="1"/>
    <n v="98548.62"/>
    <x v="2"/>
    <x v="1"/>
    <x v="0"/>
    <n v="94047.75"/>
    <n v="1"/>
    <m/>
    <m/>
    <x v="0"/>
  </r>
  <r>
    <n v="2025"/>
    <x v="3468"/>
    <s v="Horan"/>
    <x v="390"/>
    <x v="0"/>
    <x v="0"/>
    <n v="49"/>
    <x v="1"/>
    <n v="0"/>
    <x v="2"/>
    <x v="0"/>
    <x v="0"/>
    <n v="119087.25"/>
    <n v="1"/>
    <m/>
    <m/>
    <x v="1"/>
  </r>
  <r>
    <n v="2025"/>
    <x v="3469"/>
    <s v="Cumbrae-Stewart"/>
    <x v="331"/>
    <x v="1"/>
    <x v="0"/>
    <n v="26"/>
    <x v="6"/>
    <n v="76554.06"/>
    <x v="0"/>
    <x v="0"/>
    <x v="0"/>
    <n v="184800.27"/>
    <n v="1"/>
    <m/>
    <m/>
    <x v="2"/>
  </r>
  <r>
    <n v="2025"/>
    <x v="3470"/>
    <s v="Kinney"/>
    <x v="217"/>
    <x v="0"/>
    <x v="0"/>
    <n v="36"/>
    <x v="0"/>
    <n v="0"/>
    <x v="2"/>
    <x v="1"/>
    <x v="0"/>
    <n v="75035.48"/>
    <n v="1"/>
    <m/>
    <m/>
    <x v="0"/>
  </r>
  <r>
    <n v="2025"/>
    <x v="3471"/>
    <s v="T'ang"/>
    <x v="278"/>
    <x v="0"/>
    <x v="0"/>
    <n v="27"/>
    <x v="6"/>
    <n v="107375.82"/>
    <x v="0"/>
    <x v="0"/>
    <x v="0"/>
    <n v="62703.38"/>
    <n v="1"/>
    <m/>
    <m/>
    <x v="2"/>
  </r>
  <r>
    <n v="2025"/>
    <x v="3472"/>
    <s v="Muir"/>
    <x v="165"/>
    <x v="0"/>
    <x v="1"/>
    <n v="40"/>
    <x v="9"/>
    <n v="122417.17"/>
    <x v="2"/>
    <x v="1"/>
    <x v="0"/>
    <n v="190882.69"/>
    <n v="1"/>
    <m/>
    <m/>
    <x v="0"/>
  </r>
  <r>
    <n v="2025"/>
    <x v="3473"/>
    <s v="Toscano"/>
    <x v="119"/>
    <x v="0"/>
    <x v="0"/>
    <n v="42"/>
    <x v="10"/>
    <n v="0"/>
    <x v="0"/>
    <x v="1"/>
    <x v="0"/>
    <n v="91981.85"/>
    <n v="1"/>
    <m/>
    <m/>
    <x v="0"/>
  </r>
  <r>
    <n v="2025"/>
    <x v="3474"/>
    <s v="Wallace"/>
    <x v="308"/>
    <x v="1"/>
    <x v="1"/>
    <n v="33"/>
    <x v="5"/>
    <n v="97188.62"/>
    <x v="0"/>
    <x v="1"/>
    <x v="1"/>
    <n v="91881.29"/>
    <n v="1"/>
    <m/>
    <m/>
    <x v="0"/>
  </r>
  <r>
    <n v="2025"/>
    <x v="3475"/>
    <s v="Fraser"/>
    <x v="86"/>
    <x v="0"/>
    <x v="1"/>
    <n v="31"/>
    <x v="4"/>
    <n v="61297.05"/>
    <x v="2"/>
    <x v="0"/>
    <x v="0"/>
    <n v="7118.02"/>
    <n v="1"/>
    <m/>
    <m/>
    <x v="0"/>
  </r>
  <r>
    <n v="2025"/>
    <x v="3476"/>
    <s v="Iqbal"/>
    <x v="317"/>
    <x v="1"/>
    <x v="1"/>
    <n v="30"/>
    <x v="1"/>
    <n v="112666.67"/>
    <x v="0"/>
    <x v="1"/>
    <x v="1"/>
    <n v="11710.4"/>
    <n v="1"/>
    <m/>
    <m/>
    <x v="2"/>
  </r>
  <r>
    <n v="2025"/>
    <x v="3477"/>
    <s v="Nina"/>
    <x v="93"/>
    <x v="1"/>
    <x v="0"/>
    <n v="40"/>
    <x v="3"/>
    <n v="0"/>
    <x v="0"/>
    <x v="0"/>
    <x v="0"/>
    <n v="25904.12"/>
    <n v="1"/>
    <m/>
    <m/>
    <x v="0"/>
  </r>
  <r>
    <n v="2025"/>
    <x v="3478"/>
    <s v="Chuang"/>
    <x v="246"/>
    <x v="0"/>
    <x v="1"/>
    <n v="28"/>
    <x v="6"/>
    <n v="157842.07"/>
    <x v="0"/>
    <x v="0"/>
    <x v="1"/>
    <n v="86911.49"/>
    <n v="1"/>
    <m/>
    <m/>
    <x v="2"/>
  </r>
  <r>
    <n v="2025"/>
    <x v="3479"/>
    <s v="Ch'ien"/>
    <x v="259"/>
    <x v="0"/>
    <x v="1"/>
    <n v="46"/>
    <x v="3"/>
    <n v="91443.75"/>
    <x v="0"/>
    <x v="0"/>
    <x v="1"/>
    <n v="10958.18"/>
    <n v="1"/>
    <m/>
    <m/>
    <x v="1"/>
  </r>
  <r>
    <n v="2025"/>
    <x v="3480"/>
    <s v="Bruno"/>
    <x v="200"/>
    <x v="2"/>
    <x v="0"/>
    <n v="30"/>
    <x v="10"/>
    <n v="110148.49"/>
    <x v="0"/>
    <x v="0"/>
    <x v="1"/>
    <n v="5790.9"/>
    <n v="1"/>
    <m/>
    <m/>
    <x v="2"/>
  </r>
  <r>
    <n v="2025"/>
    <x v="3481"/>
    <s v="Kennedy"/>
    <x v="81"/>
    <x v="1"/>
    <x v="0"/>
    <n v="34"/>
    <x v="9"/>
    <n v="53299.96"/>
    <x v="2"/>
    <x v="0"/>
    <x v="0"/>
    <n v="42855.97"/>
    <n v="1"/>
    <m/>
    <m/>
    <x v="0"/>
  </r>
  <r>
    <n v="2025"/>
    <x v="3482"/>
    <s v="Lawrence"/>
    <x v="76"/>
    <x v="1"/>
    <x v="1"/>
    <n v="37"/>
    <x v="6"/>
    <n v="0"/>
    <x v="2"/>
    <x v="0"/>
    <x v="0"/>
    <n v="78915.679999999993"/>
    <n v="1"/>
    <m/>
    <m/>
    <x v="0"/>
  </r>
  <r>
    <n v="2025"/>
    <x v="3483"/>
    <s v="Mort"/>
    <x v="322"/>
    <x v="1"/>
    <x v="1"/>
    <n v="39"/>
    <x v="5"/>
    <n v="0"/>
    <x v="2"/>
    <x v="0"/>
    <x v="0"/>
    <n v="81409"/>
    <n v="1"/>
    <m/>
    <m/>
    <x v="0"/>
  </r>
  <r>
    <n v="2025"/>
    <x v="3484"/>
    <s v="Goliwe"/>
    <x v="347"/>
    <x v="2"/>
    <x v="1"/>
    <n v="28"/>
    <x v="0"/>
    <n v="70233.740000000005"/>
    <x v="2"/>
    <x v="0"/>
    <x v="0"/>
    <n v="179252.73"/>
    <n v="1"/>
    <m/>
    <m/>
    <x v="2"/>
  </r>
  <r>
    <n v="2025"/>
    <x v="3485"/>
    <s v="Martinez"/>
    <x v="68"/>
    <x v="0"/>
    <x v="1"/>
    <n v="33"/>
    <x v="6"/>
    <n v="0"/>
    <x v="0"/>
    <x v="0"/>
    <x v="1"/>
    <n v="42171.13"/>
    <n v="1"/>
    <m/>
    <m/>
    <x v="0"/>
  </r>
  <r>
    <n v="2025"/>
    <x v="3486"/>
    <s v="Vasilyev"/>
    <x v="55"/>
    <x v="1"/>
    <x v="0"/>
    <n v="25"/>
    <x v="7"/>
    <n v="75212.28"/>
    <x v="0"/>
    <x v="0"/>
    <x v="1"/>
    <n v="58965.04"/>
    <n v="1"/>
    <m/>
    <m/>
    <x v="2"/>
  </r>
  <r>
    <n v="2025"/>
    <x v="3487"/>
    <s v="Black"/>
    <x v="155"/>
    <x v="0"/>
    <x v="0"/>
    <n v="31"/>
    <x v="3"/>
    <n v="41299.03"/>
    <x v="0"/>
    <x v="1"/>
    <x v="0"/>
    <n v="102681.32"/>
    <n v="1"/>
    <m/>
    <m/>
    <x v="0"/>
  </r>
  <r>
    <n v="2025"/>
    <x v="3488"/>
    <s v="Napolitani"/>
    <x v="17"/>
    <x v="1"/>
    <x v="0"/>
    <n v="35"/>
    <x v="6"/>
    <n v="83286.559999999998"/>
    <x v="0"/>
    <x v="0"/>
    <x v="1"/>
    <n v="125553.52"/>
    <n v="1"/>
    <m/>
    <m/>
    <x v="0"/>
  </r>
  <r>
    <n v="2025"/>
    <x v="3489"/>
    <s v="Ch'en"/>
    <x v="233"/>
    <x v="1"/>
    <x v="1"/>
    <n v="43"/>
    <x v="7"/>
    <n v="0"/>
    <x v="2"/>
    <x v="1"/>
    <x v="1"/>
    <n v="53478.02"/>
    <n v="1"/>
    <m/>
    <m/>
    <x v="0"/>
  </r>
  <r>
    <n v="2025"/>
    <x v="3490"/>
    <s v="Sagese"/>
    <x v="424"/>
    <x v="0"/>
    <x v="1"/>
    <n v="29"/>
    <x v="5"/>
    <n v="0"/>
    <x v="0"/>
    <x v="1"/>
    <x v="1"/>
    <n v="198376.02"/>
    <n v="1"/>
    <m/>
    <m/>
    <x v="2"/>
  </r>
  <r>
    <n v="2025"/>
    <x v="3491"/>
    <s v="Fraser"/>
    <x v="275"/>
    <x v="2"/>
    <x v="1"/>
    <n v="35"/>
    <x v="5"/>
    <n v="85668.59"/>
    <x v="0"/>
    <x v="0"/>
    <x v="1"/>
    <n v="105525.36"/>
    <n v="1"/>
    <m/>
    <m/>
    <x v="0"/>
  </r>
  <r>
    <n v="2025"/>
    <x v="3492"/>
    <s v="Hughes"/>
    <x v="50"/>
    <x v="0"/>
    <x v="0"/>
    <n v="45"/>
    <x v="3"/>
    <n v="57327.040000000001"/>
    <x v="0"/>
    <x v="1"/>
    <x v="0"/>
    <n v="47349"/>
    <n v="1"/>
    <m/>
    <m/>
    <x v="0"/>
  </r>
  <r>
    <n v="2025"/>
    <x v="3493"/>
    <s v="Giles"/>
    <x v="278"/>
    <x v="1"/>
    <x v="1"/>
    <n v="47"/>
    <x v="6"/>
    <n v="0"/>
    <x v="2"/>
    <x v="0"/>
    <x v="1"/>
    <n v="178822.32"/>
    <n v="1"/>
    <m/>
    <m/>
    <x v="1"/>
  </r>
  <r>
    <n v="2025"/>
    <x v="3494"/>
    <s v="Lacross"/>
    <x v="180"/>
    <x v="0"/>
    <x v="0"/>
    <n v="37"/>
    <x v="3"/>
    <n v="69609.850000000006"/>
    <x v="0"/>
    <x v="0"/>
    <x v="0"/>
    <n v="72127.83"/>
    <n v="1"/>
    <m/>
    <m/>
    <x v="0"/>
  </r>
  <r>
    <n v="2025"/>
    <x v="3495"/>
    <s v="Pisani"/>
    <x v="29"/>
    <x v="2"/>
    <x v="1"/>
    <n v="46"/>
    <x v="4"/>
    <n v="129269.27"/>
    <x v="0"/>
    <x v="0"/>
    <x v="1"/>
    <n v="163504.32999999999"/>
    <n v="1"/>
    <m/>
    <m/>
    <x v="1"/>
  </r>
  <r>
    <n v="2025"/>
    <x v="3496"/>
    <s v="King"/>
    <x v="279"/>
    <x v="0"/>
    <x v="1"/>
    <n v="27"/>
    <x v="1"/>
    <n v="0"/>
    <x v="2"/>
    <x v="0"/>
    <x v="0"/>
    <n v="190623.02"/>
    <n v="1"/>
    <m/>
    <m/>
    <x v="2"/>
  </r>
  <r>
    <n v="2025"/>
    <x v="3497"/>
    <s v="Maughan"/>
    <x v="341"/>
    <x v="0"/>
    <x v="0"/>
    <n v="63"/>
    <x v="1"/>
    <n v="165350.60999999999"/>
    <x v="2"/>
    <x v="1"/>
    <x v="1"/>
    <n v="140758.07"/>
    <n v="1"/>
    <m/>
    <m/>
    <x v="3"/>
  </r>
  <r>
    <n v="2025"/>
    <x v="3498"/>
    <s v="Palerma"/>
    <x v="112"/>
    <x v="0"/>
    <x v="0"/>
    <n v="41"/>
    <x v="3"/>
    <n v="152105.57"/>
    <x v="2"/>
    <x v="1"/>
    <x v="0"/>
    <n v="132374.41"/>
    <n v="1"/>
    <m/>
    <m/>
    <x v="0"/>
  </r>
  <r>
    <n v="2025"/>
    <x v="3499"/>
    <s v="Tochukwu"/>
    <x v="363"/>
    <x v="0"/>
    <x v="1"/>
    <n v="74"/>
    <x v="7"/>
    <n v="0"/>
    <x v="2"/>
    <x v="0"/>
    <x v="0"/>
    <n v="53949.98"/>
    <n v="1"/>
    <m/>
    <m/>
    <x v="3"/>
  </r>
  <r>
    <n v="2025"/>
    <x v="3500"/>
    <s v="Slate"/>
    <x v="4"/>
    <x v="0"/>
    <x v="0"/>
    <n v="32"/>
    <x v="8"/>
    <n v="106290.64"/>
    <x v="0"/>
    <x v="0"/>
    <x v="1"/>
    <n v="121982.73"/>
    <n v="1"/>
    <m/>
    <m/>
    <x v="0"/>
  </r>
  <r>
    <n v="2025"/>
    <x v="3501"/>
    <s v="Ch'ang"/>
    <x v="82"/>
    <x v="2"/>
    <x v="0"/>
    <n v="30"/>
    <x v="7"/>
    <n v="100548.67"/>
    <x v="2"/>
    <x v="1"/>
    <x v="1"/>
    <n v="136983.76999999999"/>
    <n v="1"/>
    <m/>
    <m/>
    <x v="2"/>
  </r>
  <r>
    <n v="2025"/>
    <x v="3502"/>
    <s v="Romani"/>
    <x v="62"/>
    <x v="2"/>
    <x v="1"/>
    <n v="46"/>
    <x v="0"/>
    <n v="106344.95"/>
    <x v="0"/>
    <x v="0"/>
    <x v="1"/>
    <n v="114371.33"/>
    <n v="1"/>
    <m/>
    <m/>
    <x v="1"/>
  </r>
  <r>
    <n v="2025"/>
    <x v="3503"/>
    <s v="Genovese"/>
    <x v="76"/>
    <x v="0"/>
    <x v="1"/>
    <n v="35"/>
    <x v="8"/>
    <n v="137482.19"/>
    <x v="0"/>
    <x v="1"/>
    <x v="1"/>
    <n v="62389.35"/>
    <n v="1"/>
    <m/>
    <m/>
    <x v="0"/>
  </r>
  <r>
    <n v="2025"/>
    <x v="3504"/>
    <s v="Chiebuka"/>
    <x v="35"/>
    <x v="0"/>
    <x v="0"/>
    <n v="37"/>
    <x v="6"/>
    <n v="116465.53"/>
    <x v="0"/>
    <x v="1"/>
    <x v="0"/>
    <n v="24435.77"/>
    <n v="1"/>
    <m/>
    <m/>
    <x v="0"/>
  </r>
  <r>
    <n v="2025"/>
    <x v="3505"/>
    <s v="Liao"/>
    <x v="230"/>
    <x v="0"/>
    <x v="1"/>
    <n v="45"/>
    <x v="1"/>
    <n v="0"/>
    <x v="0"/>
    <x v="0"/>
    <x v="0"/>
    <n v="10908.33"/>
    <n v="1"/>
    <m/>
    <m/>
    <x v="0"/>
  </r>
  <r>
    <n v="2025"/>
    <x v="3506"/>
    <s v="Berry"/>
    <x v="316"/>
    <x v="1"/>
    <x v="1"/>
    <n v="45"/>
    <x v="7"/>
    <n v="0"/>
    <x v="2"/>
    <x v="1"/>
    <x v="0"/>
    <n v="90977.48"/>
    <n v="1"/>
    <m/>
    <m/>
    <x v="0"/>
  </r>
  <r>
    <n v="2025"/>
    <x v="3507"/>
    <s v="Fallaci"/>
    <x v="290"/>
    <x v="0"/>
    <x v="1"/>
    <n v="36"/>
    <x v="9"/>
    <n v="127637.92"/>
    <x v="0"/>
    <x v="0"/>
    <x v="0"/>
    <n v="81062.929999999993"/>
    <n v="1"/>
    <m/>
    <m/>
    <x v="0"/>
  </r>
  <r>
    <n v="2025"/>
    <x v="3508"/>
    <s v="T'an"/>
    <x v="435"/>
    <x v="0"/>
    <x v="0"/>
    <n v="34"/>
    <x v="6"/>
    <n v="0"/>
    <x v="2"/>
    <x v="0"/>
    <x v="0"/>
    <n v="61230.83"/>
    <n v="1"/>
    <m/>
    <m/>
    <x v="0"/>
  </r>
  <r>
    <n v="2025"/>
    <x v="3509"/>
    <s v="Wilkinson"/>
    <x v="75"/>
    <x v="0"/>
    <x v="1"/>
    <n v="37"/>
    <x v="1"/>
    <n v="0"/>
    <x v="0"/>
    <x v="0"/>
    <x v="0"/>
    <n v="126837.72"/>
    <n v="1"/>
    <m/>
    <m/>
    <x v="0"/>
  </r>
  <r>
    <n v="2025"/>
    <x v="3510"/>
    <s v="Palerma"/>
    <x v="255"/>
    <x v="0"/>
    <x v="1"/>
    <n v="35"/>
    <x v="0"/>
    <n v="81951.740000000005"/>
    <x v="2"/>
    <x v="0"/>
    <x v="1"/>
    <n v="115668.53"/>
    <n v="1"/>
    <m/>
    <m/>
    <x v="0"/>
  </r>
  <r>
    <n v="2025"/>
    <x v="3511"/>
    <s v="Lazarev"/>
    <x v="75"/>
    <x v="0"/>
    <x v="0"/>
    <n v="42"/>
    <x v="8"/>
    <n v="147531.82"/>
    <x v="0"/>
    <x v="0"/>
    <x v="0"/>
    <n v="38819.449999999997"/>
    <n v="1"/>
    <m/>
    <m/>
    <x v="0"/>
  </r>
  <r>
    <n v="2025"/>
    <x v="3512"/>
    <s v="Boylan"/>
    <x v="208"/>
    <x v="1"/>
    <x v="1"/>
    <n v="18"/>
    <x v="6"/>
    <n v="0"/>
    <x v="2"/>
    <x v="0"/>
    <x v="0"/>
    <n v="86994.54"/>
    <n v="1"/>
    <m/>
    <m/>
    <x v="2"/>
  </r>
  <r>
    <n v="2025"/>
    <x v="3513"/>
    <s v="Warren"/>
    <x v="254"/>
    <x v="0"/>
    <x v="0"/>
    <n v="33"/>
    <x v="7"/>
    <n v="135120.72"/>
    <x v="0"/>
    <x v="1"/>
    <x v="1"/>
    <n v="195204.99"/>
    <n v="1"/>
    <m/>
    <m/>
    <x v="0"/>
  </r>
  <r>
    <n v="2025"/>
    <x v="3514"/>
    <s v="Trevisani"/>
    <x v="154"/>
    <x v="1"/>
    <x v="0"/>
    <n v="32"/>
    <x v="0"/>
    <n v="0"/>
    <x v="0"/>
    <x v="1"/>
    <x v="1"/>
    <n v="131301.74"/>
    <n v="1"/>
    <m/>
    <m/>
    <x v="0"/>
  </r>
  <r>
    <n v="2025"/>
    <x v="3515"/>
    <s v="Trevisano"/>
    <x v="116"/>
    <x v="1"/>
    <x v="0"/>
    <n v="37"/>
    <x v="2"/>
    <n v="0"/>
    <x v="2"/>
    <x v="1"/>
    <x v="0"/>
    <n v="100835.19"/>
    <n v="1"/>
    <m/>
    <m/>
    <x v="0"/>
  </r>
  <r>
    <n v="2025"/>
    <x v="3516"/>
    <s v="Liao"/>
    <x v="276"/>
    <x v="0"/>
    <x v="0"/>
    <n v="34"/>
    <x v="3"/>
    <n v="0"/>
    <x v="2"/>
    <x v="0"/>
    <x v="0"/>
    <n v="198969.78"/>
    <n v="1"/>
    <m/>
    <m/>
    <x v="0"/>
  </r>
  <r>
    <n v="2025"/>
    <x v="3517"/>
    <s v="Burgess"/>
    <x v="179"/>
    <x v="1"/>
    <x v="1"/>
    <n v="18"/>
    <x v="1"/>
    <n v="0"/>
    <x v="2"/>
    <x v="1"/>
    <x v="1"/>
    <n v="41542.949999999997"/>
    <n v="1"/>
    <m/>
    <m/>
    <x v="2"/>
  </r>
  <r>
    <n v="2025"/>
    <x v="3518"/>
    <s v="Liston"/>
    <x v="330"/>
    <x v="0"/>
    <x v="0"/>
    <n v="39"/>
    <x v="8"/>
    <n v="0"/>
    <x v="2"/>
    <x v="1"/>
    <x v="1"/>
    <n v="118272.07"/>
    <n v="1"/>
    <m/>
    <m/>
    <x v="0"/>
  </r>
  <r>
    <n v="2025"/>
    <x v="3519"/>
    <s v="Thompson"/>
    <x v="63"/>
    <x v="1"/>
    <x v="0"/>
    <n v="41"/>
    <x v="8"/>
    <n v="28082.95"/>
    <x v="0"/>
    <x v="0"/>
    <x v="1"/>
    <n v="69586.27"/>
    <n v="1"/>
    <m/>
    <m/>
    <x v="0"/>
  </r>
  <r>
    <n v="2025"/>
    <x v="3520"/>
    <s v="Milanesi"/>
    <x v="319"/>
    <x v="0"/>
    <x v="0"/>
    <n v="43"/>
    <x v="7"/>
    <n v="0"/>
    <x v="2"/>
    <x v="0"/>
    <x v="1"/>
    <n v="149629.13"/>
    <n v="1"/>
    <m/>
    <m/>
    <x v="0"/>
  </r>
  <r>
    <n v="2025"/>
    <x v="3521"/>
    <s v="Mazure"/>
    <x v="203"/>
    <x v="1"/>
    <x v="1"/>
    <n v="49"/>
    <x v="4"/>
    <n v="111087.5"/>
    <x v="0"/>
    <x v="1"/>
    <x v="0"/>
    <n v="146680.25"/>
    <n v="1"/>
    <m/>
    <m/>
    <x v="1"/>
  </r>
  <r>
    <n v="2025"/>
    <x v="3522"/>
    <s v="Rudduck"/>
    <x v="173"/>
    <x v="0"/>
    <x v="0"/>
    <n v="38"/>
    <x v="9"/>
    <n v="0"/>
    <x v="2"/>
    <x v="0"/>
    <x v="0"/>
    <n v="132809.18"/>
    <n v="1"/>
    <m/>
    <m/>
    <x v="0"/>
  </r>
  <r>
    <n v="2025"/>
    <x v="3523"/>
    <s v="Darwin"/>
    <x v="415"/>
    <x v="0"/>
    <x v="1"/>
    <n v="35"/>
    <x v="5"/>
    <n v="127120.07"/>
    <x v="0"/>
    <x v="0"/>
    <x v="1"/>
    <n v="28707.69"/>
    <n v="1"/>
    <m/>
    <m/>
    <x v="0"/>
  </r>
  <r>
    <n v="2025"/>
    <x v="3524"/>
    <s v="Uvarova"/>
    <x v="169"/>
    <x v="0"/>
    <x v="0"/>
    <n v="35"/>
    <x v="3"/>
    <n v="115651.6"/>
    <x v="2"/>
    <x v="0"/>
    <x v="0"/>
    <n v="104706.29"/>
    <n v="1"/>
    <m/>
    <m/>
    <x v="0"/>
  </r>
  <r>
    <n v="2025"/>
    <x v="3525"/>
    <s v="Buccho"/>
    <x v="107"/>
    <x v="2"/>
    <x v="1"/>
    <n v="31"/>
    <x v="4"/>
    <n v="77743.009999999995"/>
    <x v="2"/>
    <x v="0"/>
    <x v="1"/>
    <n v="75335.679999999993"/>
    <n v="1"/>
    <m/>
    <m/>
    <x v="0"/>
  </r>
  <r>
    <n v="2025"/>
    <x v="3526"/>
    <s v="Gallo"/>
    <x v="197"/>
    <x v="0"/>
    <x v="0"/>
    <n v="30"/>
    <x v="9"/>
    <n v="0"/>
    <x v="2"/>
    <x v="0"/>
    <x v="1"/>
    <n v="136827.96"/>
    <n v="1"/>
    <m/>
    <m/>
    <x v="2"/>
  </r>
  <r>
    <n v="2025"/>
    <x v="3527"/>
    <s v="Tomlinson"/>
    <x v="383"/>
    <x v="0"/>
    <x v="1"/>
    <n v="69"/>
    <x v="3"/>
    <n v="71996.09"/>
    <x v="0"/>
    <x v="0"/>
    <x v="0"/>
    <n v="139065.94"/>
    <n v="1"/>
    <m/>
    <m/>
    <x v="3"/>
  </r>
  <r>
    <n v="2025"/>
    <x v="3528"/>
    <s v="Carr"/>
    <x v="272"/>
    <x v="0"/>
    <x v="1"/>
    <n v="28"/>
    <x v="8"/>
    <n v="61581.97"/>
    <x v="0"/>
    <x v="0"/>
    <x v="0"/>
    <n v="70179.91"/>
    <n v="1"/>
    <m/>
    <m/>
    <x v="2"/>
  </r>
  <r>
    <n v="2025"/>
    <x v="3529"/>
    <s v="Ts'ui"/>
    <x v="93"/>
    <x v="0"/>
    <x v="0"/>
    <n v="24"/>
    <x v="8"/>
    <n v="0"/>
    <x v="2"/>
    <x v="0"/>
    <x v="1"/>
    <n v="116160.04"/>
    <n v="1"/>
    <m/>
    <m/>
    <x v="2"/>
  </r>
  <r>
    <n v="2025"/>
    <x v="3530"/>
    <s v="Coates"/>
    <x v="424"/>
    <x v="1"/>
    <x v="0"/>
    <n v="42"/>
    <x v="8"/>
    <n v="0"/>
    <x v="1"/>
    <x v="0"/>
    <x v="1"/>
    <n v="83008.490000000005"/>
    <n v="1"/>
    <m/>
    <m/>
    <x v="0"/>
  </r>
  <r>
    <n v="2025"/>
    <x v="3531"/>
    <s v="Hickey"/>
    <x v="436"/>
    <x v="0"/>
    <x v="0"/>
    <n v="84"/>
    <x v="2"/>
    <n v="87873.39"/>
    <x v="0"/>
    <x v="1"/>
    <x v="1"/>
    <n v="188484.52"/>
    <n v="1"/>
    <m/>
    <m/>
    <x v="3"/>
  </r>
  <r>
    <n v="2025"/>
    <x v="3532"/>
    <s v="Norton"/>
    <x v="143"/>
    <x v="2"/>
    <x v="0"/>
    <n v="37"/>
    <x v="10"/>
    <n v="105617.73"/>
    <x v="2"/>
    <x v="0"/>
    <x v="0"/>
    <n v="133699.82"/>
    <n v="1"/>
    <m/>
    <m/>
    <x v="0"/>
  </r>
  <r>
    <n v="2025"/>
    <x v="3533"/>
    <s v="Mancini"/>
    <x v="160"/>
    <x v="0"/>
    <x v="0"/>
    <n v="42"/>
    <x v="8"/>
    <n v="0"/>
    <x v="0"/>
    <x v="1"/>
    <x v="0"/>
    <n v="72172.13"/>
    <n v="1"/>
    <m/>
    <m/>
    <x v="0"/>
  </r>
  <r>
    <n v="2025"/>
    <x v="3534"/>
    <s v="Tien"/>
    <x v="360"/>
    <x v="2"/>
    <x v="0"/>
    <n v="44"/>
    <x v="4"/>
    <n v="148770.60999999999"/>
    <x v="2"/>
    <x v="0"/>
    <x v="0"/>
    <n v="191057.76"/>
    <n v="1"/>
    <m/>
    <m/>
    <x v="0"/>
  </r>
  <r>
    <n v="2025"/>
    <x v="3535"/>
    <s v="Stobie"/>
    <x v="172"/>
    <x v="1"/>
    <x v="1"/>
    <n v="37"/>
    <x v="8"/>
    <n v="94901.09"/>
    <x v="0"/>
    <x v="0"/>
    <x v="0"/>
    <n v="48233.75"/>
    <n v="1"/>
    <m/>
    <m/>
    <x v="0"/>
  </r>
  <r>
    <n v="2025"/>
    <x v="3536"/>
    <s v="Drakeford"/>
    <x v="255"/>
    <x v="0"/>
    <x v="1"/>
    <n v="29"/>
    <x v="3"/>
    <n v="174851.9"/>
    <x v="0"/>
    <x v="0"/>
    <x v="0"/>
    <n v="79178.31"/>
    <n v="1"/>
    <m/>
    <m/>
    <x v="2"/>
  </r>
  <r>
    <n v="2025"/>
    <x v="3537"/>
    <s v="Pisani"/>
    <x v="198"/>
    <x v="0"/>
    <x v="1"/>
    <n v="59"/>
    <x v="3"/>
    <n v="0"/>
    <x v="2"/>
    <x v="0"/>
    <x v="0"/>
    <n v="162347.04999999999"/>
    <n v="1"/>
    <m/>
    <m/>
    <x v="1"/>
  </r>
  <r>
    <n v="2025"/>
    <x v="3538"/>
    <s v="Murphy"/>
    <x v="319"/>
    <x v="2"/>
    <x v="0"/>
    <n v="43"/>
    <x v="0"/>
    <n v="120847.11"/>
    <x v="0"/>
    <x v="0"/>
    <x v="1"/>
    <n v="7611.61"/>
    <n v="1"/>
    <m/>
    <m/>
    <x v="0"/>
  </r>
  <r>
    <n v="2025"/>
    <x v="3539"/>
    <s v="Kovalev"/>
    <x v="136"/>
    <x v="0"/>
    <x v="1"/>
    <n v="42"/>
    <x v="5"/>
    <n v="0"/>
    <x v="0"/>
    <x v="0"/>
    <x v="1"/>
    <n v="88890.05"/>
    <n v="1"/>
    <m/>
    <m/>
    <x v="0"/>
  </r>
  <r>
    <n v="2025"/>
    <x v="3540"/>
    <s v="Crawford"/>
    <x v="320"/>
    <x v="0"/>
    <x v="1"/>
    <n v="43"/>
    <x v="8"/>
    <n v="0"/>
    <x v="0"/>
    <x v="1"/>
    <x v="1"/>
    <n v="63833.09"/>
    <n v="1"/>
    <m/>
    <m/>
    <x v="0"/>
  </r>
  <r>
    <n v="2025"/>
    <x v="3541"/>
    <s v="Maclean"/>
    <x v="326"/>
    <x v="1"/>
    <x v="0"/>
    <n v="67"/>
    <x v="4"/>
    <n v="103267.8"/>
    <x v="0"/>
    <x v="0"/>
    <x v="0"/>
    <n v="78310.039999999994"/>
    <n v="1"/>
    <m/>
    <m/>
    <x v="3"/>
  </r>
  <r>
    <n v="2025"/>
    <x v="3542"/>
    <s v="Blackburn"/>
    <x v="272"/>
    <x v="1"/>
    <x v="0"/>
    <n v="34"/>
    <x v="4"/>
    <n v="109699.08"/>
    <x v="0"/>
    <x v="0"/>
    <x v="0"/>
    <n v="37898.910000000003"/>
    <n v="1"/>
    <m/>
    <m/>
    <x v="0"/>
  </r>
  <r>
    <n v="2025"/>
    <x v="3543"/>
    <s v="Bermudez"/>
    <x v="64"/>
    <x v="0"/>
    <x v="1"/>
    <n v="49"/>
    <x v="2"/>
    <n v="135133.39000000001"/>
    <x v="0"/>
    <x v="1"/>
    <x v="0"/>
    <n v="179521.24"/>
    <n v="1"/>
    <m/>
    <m/>
    <x v="1"/>
  </r>
  <r>
    <n v="2025"/>
    <x v="3544"/>
    <s v="Savage"/>
    <x v="204"/>
    <x v="1"/>
    <x v="1"/>
    <n v="33"/>
    <x v="1"/>
    <n v="0"/>
    <x v="0"/>
    <x v="0"/>
    <x v="1"/>
    <n v="130726.96"/>
    <n v="1"/>
    <m/>
    <m/>
    <x v="0"/>
  </r>
  <r>
    <n v="2025"/>
    <x v="3545"/>
    <s v="Wyatt"/>
    <x v="259"/>
    <x v="0"/>
    <x v="0"/>
    <n v="32"/>
    <x v="2"/>
    <n v="137649.47"/>
    <x v="0"/>
    <x v="1"/>
    <x v="1"/>
    <n v="198714.29"/>
    <n v="1"/>
    <m/>
    <m/>
    <x v="0"/>
  </r>
  <r>
    <n v="2025"/>
    <x v="3546"/>
    <s v="Chiemenam"/>
    <x v="271"/>
    <x v="1"/>
    <x v="1"/>
    <n v="43"/>
    <x v="5"/>
    <n v="113567.94"/>
    <x v="0"/>
    <x v="0"/>
    <x v="1"/>
    <n v="89543.25"/>
    <n v="1"/>
    <m/>
    <m/>
    <x v="0"/>
  </r>
  <r>
    <n v="2025"/>
    <x v="3547"/>
    <s v="Shao"/>
    <x v="172"/>
    <x v="1"/>
    <x v="0"/>
    <n v="35"/>
    <x v="5"/>
    <n v="0"/>
    <x v="2"/>
    <x v="1"/>
    <x v="1"/>
    <n v="2423.9"/>
    <n v="1"/>
    <m/>
    <m/>
    <x v="0"/>
  </r>
  <r>
    <n v="2025"/>
    <x v="3548"/>
    <s v="Langdon"/>
    <x v="109"/>
    <x v="2"/>
    <x v="1"/>
    <n v="37"/>
    <x v="8"/>
    <n v="141547.26"/>
    <x v="2"/>
    <x v="1"/>
    <x v="0"/>
    <n v="180326.83"/>
    <n v="1"/>
    <m/>
    <m/>
    <x v="0"/>
  </r>
  <r>
    <n v="2025"/>
    <x v="3549"/>
    <s v="Napolitano"/>
    <x v="64"/>
    <x v="0"/>
    <x v="0"/>
    <n v="61"/>
    <x v="8"/>
    <n v="62055.17"/>
    <x v="1"/>
    <x v="0"/>
    <x v="1"/>
    <n v="166305.16"/>
    <n v="1"/>
    <m/>
    <m/>
    <x v="3"/>
  </r>
  <r>
    <n v="2025"/>
    <x v="3550"/>
    <s v="Kung"/>
    <x v="83"/>
    <x v="2"/>
    <x v="1"/>
    <n v="51"/>
    <x v="4"/>
    <n v="131156.76"/>
    <x v="0"/>
    <x v="0"/>
    <x v="1"/>
    <n v="29883.63"/>
    <n v="1"/>
    <m/>
    <m/>
    <x v="1"/>
  </r>
  <r>
    <n v="2025"/>
    <x v="3551"/>
    <s v="Blackwood"/>
    <x v="68"/>
    <x v="0"/>
    <x v="1"/>
    <n v="31"/>
    <x v="5"/>
    <n v="134837.57999999999"/>
    <x v="0"/>
    <x v="0"/>
    <x v="1"/>
    <n v="192029.19"/>
    <n v="1"/>
    <m/>
    <m/>
    <x v="0"/>
  </r>
  <r>
    <n v="2025"/>
    <x v="3552"/>
    <s v="Marcelo"/>
    <x v="282"/>
    <x v="0"/>
    <x v="0"/>
    <n v="39"/>
    <x v="6"/>
    <n v="0"/>
    <x v="2"/>
    <x v="0"/>
    <x v="1"/>
    <n v="1710.89"/>
    <n v="1"/>
    <m/>
    <m/>
    <x v="0"/>
  </r>
  <r>
    <n v="2025"/>
    <x v="3553"/>
    <s v="Yin"/>
    <x v="288"/>
    <x v="1"/>
    <x v="1"/>
    <n v="40"/>
    <x v="4"/>
    <n v="104784.23"/>
    <x v="0"/>
    <x v="0"/>
    <x v="1"/>
    <n v="135163.76"/>
    <n v="1"/>
    <m/>
    <m/>
    <x v="0"/>
  </r>
  <r>
    <n v="2025"/>
    <x v="3554"/>
    <s v="Storey"/>
    <x v="268"/>
    <x v="1"/>
    <x v="1"/>
    <n v="36"/>
    <x v="1"/>
    <n v="0"/>
    <x v="2"/>
    <x v="1"/>
    <x v="0"/>
    <n v="84927.42"/>
    <n v="1"/>
    <m/>
    <m/>
    <x v="0"/>
  </r>
  <r>
    <n v="2025"/>
    <x v="3555"/>
    <s v="Fomin"/>
    <x v="10"/>
    <x v="0"/>
    <x v="0"/>
    <n v="36"/>
    <x v="1"/>
    <n v="156948.41"/>
    <x v="0"/>
    <x v="0"/>
    <x v="0"/>
    <n v="149912.28"/>
    <n v="1"/>
    <m/>
    <m/>
    <x v="0"/>
  </r>
  <r>
    <n v="2025"/>
    <x v="3556"/>
    <s v="Nkemjika"/>
    <x v="258"/>
    <x v="0"/>
    <x v="0"/>
    <n v="60"/>
    <x v="5"/>
    <n v="147751.75"/>
    <x v="0"/>
    <x v="0"/>
    <x v="1"/>
    <n v="88206.04"/>
    <n v="1"/>
    <m/>
    <m/>
    <x v="1"/>
  </r>
  <r>
    <n v="2025"/>
    <x v="3557"/>
    <s v="Glasgow"/>
    <x v="64"/>
    <x v="0"/>
    <x v="1"/>
    <n v="34"/>
    <x v="1"/>
    <n v="124619.33"/>
    <x v="2"/>
    <x v="1"/>
    <x v="0"/>
    <n v="163667.56"/>
    <n v="1"/>
    <m/>
    <m/>
    <x v="0"/>
  </r>
  <r>
    <n v="2025"/>
    <x v="3558"/>
    <s v="Chen"/>
    <x v="274"/>
    <x v="0"/>
    <x v="1"/>
    <n v="41"/>
    <x v="4"/>
    <n v="124182.21"/>
    <x v="0"/>
    <x v="1"/>
    <x v="1"/>
    <n v="100153.43"/>
    <n v="1"/>
    <m/>
    <m/>
    <x v="0"/>
  </r>
  <r>
    <n v="2025"/>
    <x v="3559"/>
    <s v="Ch'ang"/>
    <x v="123"/>
    <x v="0"/>
    <x v="0"/>
    <n v="64"/>
    <x v="3"/>
    <n v="142028.35999999999"/>
    <x v="0"/>
    <x v="0"/>
    <x v="1"/>
    <n v="32275.09"/>
    <n v="1"/>
    <m/>
    <m/>
    <x v="3"/>
  </r>
  <r>
    <n v="2025"/>
    <x v="3560"/>
    <s v="Evans"/>
    <x v="394"/>
    <x v="0"/>
    <x v="1"/>
    <n v="44"/>
    <x v="2"/>
    <n v="0"/>
    <x v="0"/>
    <x v="1"/>
    <x v="1"/>
    <n v="65501.91"/>
    <n v="1"/>
    <m/>
    <m/>
    <x v="0"/>
  </r>
  <r>
    <n v="2025"/>
    <x v="3561"/>
    <s v="Crotty"/>
    <x v="3"/>
    <x v="2"/>
    <x v="0"/>
    <n v="31"/>
    <x v="7"/>
    <n v="125837.86"/>
    <x v="2"/>
    <x v="0"/>
    <x v="1"/>
    <n v="189392.66"/>
    <n v="1"/>
    <m/>
    <m/>
    <x v="0"/>
  </r>
  <r>
    <n v="2025"/>
    <x v="3562"/>
    <s v="Cocci"/>
    <x v="301"/>
    <x v="2"/>
    <x v="0"/>
    <n v="34"/>
    <x v="9"/>
    <n v="117160.32000000001"/>
    <x v="0"/>
    <x v="0"/>
    <x v="0"/>
    <n v="116069.24"/>
    <n v="1"/>
    <m/>
    <m/>
    <x v="0"/>
  </r>
  <r>
    <n v="2025"/>
    <x v="3563"/>
    <s v="Iroawuchi"/>
    <x v="417"/>
    <x v="1"/>
    <x v="0"/>
    <n v="61"/>
    <x v="2"/>
    <n v="0"/>
    <x v="2"/>
    <x v="1"/>
    <x v="0"/>
    <n v="139861.53"/>
    <n v="1"/>
    <m/>
    <m/>
    <x v="3"/>
  </r>
  <r>
    <n v="2025"/>
    <x v="3564"/>
    <s v="Chia"/>
    <x v="437"/>
    <x v="0"/>
    <x v="1"/>
    <n v="51"/>
    <x v="8"/>
    <n v="97565.74"/>
    <x v="0"/>
    <x v="1"/>
    <x v="1"/>
    <n v="144184.06"/>
    <n v="1"/>
    <m/>
    <m/>
    <x v="1"/>
  </r>
  <r>
    <n v="2025"/>
    <x v="3565"/>
    <s v="Hysell"/>
    <x v="158"/>
    <x v="1"/>
    <x v="0"/>
    <n v="30"/>
    <x v="8"/>
    <n v="0"/>
    <x v="2"/>
    <x v="1"/>
    <x v="0"/>
    <n v="157888.5"/>
    <n v="1"/>
    <m/>
    <m/>
    <x v="2"/>
  </r>
  <r>
    <n v="2025"/>
    <x v="3566"/>
    <s v="Williamson"/>
    <x v="317"/>
    <x v="1"/>
    <x v="0"/>
    <n v="25"/>
    <x v="6"/>
    <n v="104833.79"/>
    <x v="0"/>
    <x v="1"/>
    <x v="1"/>
    <n v="71911.3"/>
    <n v="1"/>
    <m/>
    <m/>
    <x v="2"/>
  </r>
  <r>
    <n v="2025"/>
    <x v="3567"/>
    <s v="Ginikanwa"/>
    <x v="429"/>
    <x v="1"/>
    <x v="0"/>
    <n v="31"/>
    <x v="0"/>
    <n v="101675.22"/>
    <x v="2"/>
    <x v="0"/>
    <x v="1"/>
    <n v="45033.75"/>
    <n v="1"/>
    <m/>
    <m/>
    <x v="0"/>
  </r>
  <r>
    <n v="2025"/>
    <x v="3568"/>
    <s v="Chigolum"/>
    <x v="194"/>
    <x v="1"/>
    <x v="1"/>
    <n v="20"/>
    <x v="6"/>
    <n v="0"/>
    <x v="2"/>
    <x v="1"/>
    <x v="0"/>
    <n v="150465.93"/>
    <n v="1"/>
    <m/>
    <m/>
    <x v="2"/>
  </r>
  <r>
    <n v="2025"/>
    <x v="3569"/>
    <s v="Morley"/>
    <x v="160"/>
    <x v="0"/>
    <x v="0"/>
    <n v="50"/>
    <x v="2"/>
    <n v="0"/>
    <x v="0"/>
    <x v="0"/>
    <x v="1"/>
    <n v="126381.6"/>
    <n v="1"/>
    <m/>
    <m/>
    <x v="1"/>
  </r>
  <r>
    <n v="2025"/>
    <x v="3570"/>
    <s v="Roberts"/>
    <x v="106"/>
    <x v="0"/>
    <x v="1"/>
    <n v="46"/>
    <x v="0"/>
    <n v="174701.05"/>
    <x v="0"/>
    <x v="0"/>
    <x v="1"/>
    <n v="90189.72"/>
    <n v="1"/>
    <m/>
    <m/>
    <x v="1"/>
  </r>
  <r>
    <n v="2025"/>
    <x v="3571"/>
    <s v="Tokareva"/>
    <x v="70"/>
    <x v="2"/>
    <x v="1"/>
    <n v="36"/>
    <x v="5"/>
    <n v="71142.77"/>
    <x v="2"/>
    <x v="0"/>
    <x v="1"/>
    <n v="122433.09"/>
    <n v="1"/>
    <m/>
    <m/>
    <x v="0"/>
  </r>
  <r>
    <n v="2025"/>
    <x v="3572"/>
    <s v="Fleming"/>
    <x v="351"/>
    <x v="2"/>
    <x v="1"/>
    <n v="31"/>
    <x v="6"/>
    <n v="108805.42"/>
    <x v="2"/>
    <x v="1"/>
    <x v="0"/>
    <n v="123825.83"/>
    <n v="1"/>
    <m/>
    <m/>
    <x v="0"/>
  </r>
  <r>
    <n v="2025"/>
    <x v="3573"/>
    <s v="Chinomso"/>
    <x v="94"/>
    <x v="0"/>
    <x v="1"/>
    <n v="68"/>
    <x v="4"/>
    <n v="0"/>
    <x v="2"/>
    <x v="0"/>
    <x v="0"/>
    <n v="11426.7"/>
    <n v="1"/>
    <m/>
    <m/>
    <x v="3"/>
  </r>
  <r>
    <n v="2025"/>
    <x v="3574"/>
    <s v="Compton"/>
    <x v="357"/>
    <x v="0"/>
    <x v="0"/>
    <n v="32"/>
    <x v="4"/>
    <n v="0"/>
    <x v="0"/>
    <x v="0"/>
    <x v="0"/>
    <n v="114951.42"/>
    <n v="1"/>
    <m/>
    <m/>
    <x v="0"/>
  </r>
  <r>
    <n v="2025"/>
    <x v="3575"/>
    <s v="Wan"/>
    <x v="230"/>
    <x v="0"/>
    <x v="0"/>
    <n v="66"/>
    <x v="9"/>
    <n v="116037.75999999999"/>
    <x v="0"/>
    <x v="1"/>
    <x v="0"/>
    <n v="184636.05"/>
    <n v="1"/>
    <m/>
    <m/>
    <x v="3"/>
  </r>
  <r>
    <n v="2025"/>
    <x v="3576"/>
    <s v="Taylor"/>
    <x v="83"/>
    <x v="0"/>
    <x v="1"/>
    <n v="28"/>
    <x v="2"/>
    <n v="0"/>
    <x v="2"/>
    <x v="0"/>
    <x v="0"/>
    <n v="91055.27"/>
    <n v="1"/>
    <m/>
    <m/>
    <x v="2"/>
  </r>
  <r>
    <n v="2025"/>
    <x v="3577"/>
    <s v="Kambinachi"/>
    <x v="72"/>
    <x v="0"/>
    <x v="1"/>
    <n v="23"/>
    <x v="0"/>
    <n v="80673.960000000006"/>
    <x v="2"/>
    <x v="0"/>
    <x v="1"/>
    <n v="93991.65"/>
    <n v="1"/>
    <m/>
    <m/>
    <x v="2"/>
  </r>
  <r>
    <n v="2025"/>
    <x v="3578"/>
    <s v="Chang"/>
    <x v="134"/>
    <x v="2"/>
    <x v="0"/>
    <n v="39"/>
    <x v="1"/>
    <n v="124640.51"/>
    <x v="0"/>
    <x v="0"/>
    <x v="1"/>
    <n v="116511.12"/>
    <n v="1"/>
    <m/>
    <m/>
    <x v="0"/>
  </r>
  <r>
    <n v="2025"/>
    <x v="3579"/>
    <s v="See"/>
    <x v="143"/>
    <x v="2"/>
    <x v="1"/>
    <n v="31"/>
    <x v="9"/>
    <n v="182275.23"/>
    <x v="2"/>
    <x v="0"/>
    <x v="1"/>
    <n v="190631.23"/>
    <n v="1"/>
    <m/>
    <m/>
    <x v="0"/>
  </r>
  <r>
    <n v="2025"/>
    <x v="3580"/>
    <s v="Dyer"/>
    <x v="273"/>
    <x v="2"/>
    <x v="0"/>
    <n v="41"/>
    <x v="8"/>
    <n v="98635.77"/>
    <x v="0"/>
    <x v="0"/>
    <x v="1"/>
    <n v="199970.74"/>
    <n v="1"/>
    <m/>
    <m/>
    <x v="0"/>
  </r>
  <r>
    <n v="2025"/>
    <x v="3581"/>
    <s v="Campbell"/>
    <x v="45"/>
    <x v="0"/>
    <x v="1"/>
    <n v="33"/>
    <x v="8"/>
    <n v="0"/>
    <x v="2"/>
    <x v="0"/>
    <x v="1"/>
    <n v="139947.17000000001"/>
    <n v="1"/>
    <m/>
    <m/>
    <x v="0"/>
  </r>
  <r>
    <n v="2025"/>
    <x v="3582"/>
    <s v="Cremonesi"/>
    <x v="112"/>
    <x v="0"/>
    <x v="1"/>
    <n v="35"/>
    <x v="4"/>
    <n v="0"/>
    <x v="0"/>
    <x v="0"/>
    <x v="1"/>
    <n v="8816.3700000000008"/>
    <n v="1"/>
    <m/>
    <m/>
    <x v="0"/>
  </r>
  <r>
    <n v="2025"/>
    <x v="3583"/>
    <s v="Harris"/>
    <x v="24"/>
    <x v="1"/>
    <x v="1"/>
    <n v="43"/>
    <x v="2"/>
    <n v="79757.210000000006"/>
    <x v="0"/>
    <x v="0"/>
    <x v="1"/>
    <n v="135650.72"/>
    <n v="1"/>
    <m/>
    <m/>
    <x v="0"/>
  </r>
  <r>
    <n v="2025"/>
    <x v="3584"/>
    <s v="Threatt"/>
    <x v="77"/>
    <x v="2"/>
    <x v="1"/>
    <n v="28"/>
    <x v="2"/>
    <n v="53053.760000000002"/>
    <x v="0"/>
    <x v="1"/>
    <x v="0"/>
    <n v="24577.34"/>
    <n v="1"/>
    <m/>
    <m/>
    <x v="2"/>
  </r>
  <r>
    <n v="2025"/>
    <x v="3585"/>
    <s v="Lane"/>
    <x v="72"/>
    <x v="0"/>
    <x v="1"/>
    <n v="28"/>
    <x v="3"/>
    <n v="120911.75"/>
    <x v="2"/>
    <x v="0"/>
    <x v="0"/>
    <n v="131249.46"/>
    <n v="1"/>
    <m/>
    <m/>
    <x v="2"/>
  </r>
  <r>
    <n v="2025"/>
    <x v="3586"/>
    <s v="Grave"/>
    <x v="366"/>
    <x v="0"/>
    <x v="1"/>
    <n v="55"/>
    <x v="4"/>
    <n v="115285.85"/>
    <x v="0"/>
    <x v="0"/>
    <x v="1"/>
    <n v="140126.17000000001"/>
    <n v="1"/>
    <m/>
    <m/>
    <x v="1"/>
  </r>
  <r>
    <n v="2025"/>
    <x v="3587"/>
    <s v="Stanley"/>
    <x v="102"/>
    <x v="0"/>
    <x v="1"/>
    <n v="41"/>
    <x v="0"/>
    <n v="0"/>
    <x v="2"/>
    <x v="0"/>
    <x v="1"/>
    <n v="168219.75"/>
    <n v="1"/>
    <m/>
    <m/>
    <x v="0"/>
  </r>
  <r>
    <n v="2025"/>
    <x v="3588"/>
    <s v="McIntosh"/>
    <x v="384"/>
    <x v="1"/>
    <x v="1"/>
    <n v="40"/>
    <x v="6"/>
    <n v="221532.79999999999"/>
    <x v="0"/>
    <x v="0"/>
    <x v="1"/>
    <n v="171867.08"/>
    <n v="1"/>
    <m/>
    <m/>
    <x v="0"/>
  </r>
  <r>
    <n v="2025"/>
    <x v="3589"/>
    <s v="Watts"/>
    <x v="401"/>
    <x v="0"/>
    <x v="0"/>
    <n v="51"/>
    <x v="4"/>
    <n v="105056.13"/>
    <x v="0"/>
    <x v="1"/>
    <x v="1"/>
    <n v="70613.52"/>
    <n v="1"/>
    <m/>
    <m/>
    <x v="1"/>
  </r>
  <r>
    <n v="2025"/>
    <x v="3590"/>
    <s v="Alekseyeva"/>
    <x v="360"/>
    <x v="0"/>
    <x v="1"/>
    <n v="37"/>
    <x v="6"/>
    <n v="88363.03"/>
    <x v="0"/>
    <x v="1"/>
    <x v="0"/>
    <n v="117946.3"/>
    <n v="1"/>
    <m/>
    <m/>
    <x v="0"/>
  </r>
  <r>
    <n v="2025"/>
    <x v="3591"/>
    <s v="Davies"/>
    <x v="86"/>
    <x v="0"/>
    <x v="1"/>
    <n v="29"/>
    <x v="0"/>
    <n v="123757.52"/>
    <x v="2"/>
    <x v="0"/>
    <x v="1"/>
    <n v="84872.66"/>
    <n v="1"/>
    <m/>
    <m/>
    <x v="2"/>
  </r>
  <r>
    <n v="2025"/>
    <x v="3592"/>
    <s v="Matlock"/>
    <x v="360"/>
    <x v="1"/>
    <x v="1"/>
    <n v="56"/>
    <x v="8"/>
    <n v="123959.97"/>
    <x v="0"/>
    <x v="0"/>
    <x v="0"/>
    <n v="60590.720000000001"/>
    <n v="1"/>
    <m/>
    <m/>
    <x v="1"/>
  </r>
  <r>
    <n v="2025"/>
    <x v="3593"/>
    <s v="Fedorova"/>
    <x v="58"/>
    <x v="2"/>
    <x v="0"/>
    <n v="62"/>
    <x v="7"/>
    <n v="114822.64"/>
    <x v="0"/>
    <x v="1"/>
    <x v="0"/>
    <n v="8444.5"/>
    <n v="1"/>
    <m/>
    <m/>
    <x v="3"/>
  </r>
  <r>
    <n v="2025"/>
    <x v="3594"/>
    <s v="Chiedozie"/>
    <x v="79"/>
    <x v="2"/>
    <x v="0"/>
    <n v="37"/>
    <x v="9"/>
    <n v="145219.29999999999"/>
    <x v="0"/>
    <x v="0"/>
    <x v="1"/>
    <n v="159132.82999999999"/>
    <n v="1"/>
    <m/>
    <m/>
    <x v="0"/>
  </r>
  <r>
    <n v="2025"/>
    <x v="3595"/>
    <s v="Marcelo"/>
    <x v="33"/>
    <x v="2"/>
    <x v="0"/>
    <n v="32"/>
    <x v="8"/>
    <n v="106807.64"/>
    <x v="0"/>
    <x v="0"/>
    <x v="0"/>
    <n v="76998.69"/>
    <n v="1"/>
    <m/>
    <m/>
    <x v="0"/>
  </r>
  <r>
    <n v="2025"/>
    <x v="3596"/>
    <s v="Cooper"/>
    <x v="154"/>
    <x v="0"/>
    <x v="1"/>
    <n v="36"/>
    <x v="10"/>
    <n v="148159.71"/>
    <x v="0"/>
    <x v="1"/>
    <x v="1"/>
    <n v="55835.66"/>
    <n v="1"/>
    <m/>
    <m/>
    <x v="0"/>
  </r>
  <r>
    <n v="2025"/>
    <x v="3597"/>
    <s v="McMillan"/>
    <x v="315"/>
    <x v="2"/>
    <x v="0"/>
    <n v="40"/>
    <x v="1"/>
    <n v="99745.95"/>
    <x v="0"/>
    <x v="0"/>
    <x v="1"/>
    <n v="177524.19"/>
    <n v="1"/>
    <m/>
    <m/>
    <x v="0"/>
  </r>
  <r>
    <n v="2025"/>
    <x v="3598"/>
    <s v="Hardy"/>
    <x v="308"/>
    <x v="2"/>
    <x v="0"/>
    <n v="37"/>
    <x v="2"/>
    <n v="156282.79"/>
    <x v="0"/>
    <x v="0"/>
    <x v="1"/>
    <n v="45985.52"/>
    <n v="1"/>
    <m/>
    <m/>
    <x v="0"/>
  </r>
  <r>
    <n v="2025"/>
    <x v="3599"/>
    <s v="Madukwe"/>
    <x v="225"/>
    <x v="0"/>
    <x v="1"/>
    <n v="41"/>
    <x v="3"/>
    <n v="0"/>
    <x v="2"/>
    <x v="0"/>
    <x v="1"/>
    <n v="60297.72"/>
    <n v="1"/>
    <m/>
    <m/>
    <x v="0"/>
  </r>
  <r>
    <n v="2025"/>
    <x v="3600"/>
    <s v="Adamson"/>
    <x v="77"/>
    <x v="0"/>
    <x v="0"/>
    <n v="57"/>
    <x v="5"/>
    <n v="0"/>
    <x v="2"/>
    <x v="1"/>
    <x v="0"/>
    <n v="194421.12"/>
    <n v="1"/>
    <m/>
    <m/>
    <x v="1"/>
  </r>
  <r>
    <n v="2025"/>
    <x v="3601"/>
    <s v="Watt"/>
    <x v="1"/>
    <x v="0"/>
    <x v="1"/>
    <n v="50"/>
    <x v="5"/>
    <n v="0"/>
    <x v="0"/>
    <x v="0"/>
    <x v="1"/>
    <n v="93568.77"/>
    <n v="1"/>
    <m/>
    <m/>
    <x v="1"/>
  </r>
  <r>
    <n v="2025"/>
    <x v="3602"/>
    <s v="Mazzanti"/>
    <x v="136"/>
    <x v="1"/>
    <x v="1"/>
    <n v="77"/>
    <x v="0"/>
    <n v="0"/>
    <x v="0"/>
    <x v="0"/>
    <x v="0"/>
    <n v="34702.92"/>
    <n v="1"/>
    <m/>
    <m/>
    <x v="3"/>
  </r>
  <r>
    <n v="2025"/>
    <x v="3603"/>
    <s v="Mishin"/>
    <x v="80"/>
    <x v="0"/>
    <x v="0"/>
    <n v="47"/>
    <x v="3"/>
    <n v="121376.15"/>
    <x v="2"/>
    <x v="0"/>
    <x v="1"/>
    <n v="54473.599999999999"/>
    <n v="1"/>
    <m/>
    <m/>
    <x v="1"/>
  </r>
  <r>
    <n v="2025"/>
    <x v="3604"/>
    <s v="Feng"/>
    <x v="167"/>
    <x v="0"/>
    <x v="1"/>
    <n v="33"/>
    <x v="4"/>
    <n v="111582.11"/>
    <x v="0"/>
    <x v="1"/>
    <x v="1"/>
    <n v="113943.17"/>
    <n v="1"/>
    <m/>
    <m/>
    <x v="0"/>
  </r>
  <r>
    <n v="2025"/>
    <x v="3605"/>
    <s v="Kang"/>
    <x v="200"/>
    <x v="2"/>
    <x v="0"/>
    <n v="34"/>
    <x v="7"/>
    <n v="129417.82"/>
    <x v="0"/>
    <x v="0"/>
    <x v="1"/>
    <n v="153727.32"/>
    <n v="1"/>
    <m/>
    <m/>
    <x v="0"/>
  </r>
  <r>
    <n v="2025"/>
    <x v="3606"/>
    <s v="Kelly"/>
    <x v="98"/>
    <x v="0"/>
    <x v="0"/>
    <n v="26"/>
    <x v="1"/>
    <n v="0"/>
    <x v="2"/>
    <x v="0"/>
    <x v="0"/>
    <n v="19116.97"/>
    <n v="1"/>
    <m/>
    <m/>
    <x v="2"/>
  </r>
  <r>
    <n v="2025"/>
    <x v="3607"/>
    <s v="Yu"/>
    <x v="119"/>
    <x v="0"/>
    <x v="1"/>
    <n v="37"/>
    <x v="8"/>
    <n v="0"/>
    <x v="2"/>
    <x v="1"/>
    <x v="0"/>
    <n v="112554.68"/>
    <n v="1"/>
    <m/>
    <m/>
    <x v="0"/>
  </r>
  <r>
    <n v="2025"/>
    <x v="3608"/>
    <s v="Bull"/>
    <x v="360"/>
    <x v="0"/>
    <x v="0"/>
    <n v="36"/>
    <x v="3"/>
    <n v="0"/>
    <x v="0"/>
    <x v="0"/>
    <x v="1"/>
    <n v="47318.75"/>
    <n v="1"/>
    <m/>
    <m/>
    <x v="0"/>
  </r>
  <r>
    <n v="2025"/>
    <x v="3609"/>
    <s v="Serra"/>
    <x v="4"/>
    <x v="2"/>
    <x v="1"/>
    <n v="40"/>
    <x v="5"/>
    <n v="94607.08"/>
    <x v="0"/>
    <x v="0"/>
    <x v="1"/>
    <n v="36690.49"/>
    <n v="1"/>
    <m/>
    <m/>
    <x v="0"/>
  </r>
  <r>
    <n v="2025"/>
    <x v="3610"/>
    <s v="Ferguson"/>
    <x v="147"/>
    <x v="0"/>
    <x v="0"/>
    <n v="56"/>
    <x v="1"/>
    <n v="131368.29999999999"/>
    <x v="0"/>
    <x v="0"/>
    <x v="1"/>
    <n v="106918.67"/>
    <n v="1"/>
    <m/>
    <m/>
    <x v="1"/>
  </r>
  <r>
    <n v="2025"/>
    <x v="3611"/>
    <s v="She"/>
    <x v="317"/>
    <x v="0"/>
    <x v="0"/>
    <n v="21"/>
    <x v="2"/>
    <n v="166883.07"/>
    <x v="2"/>
    <x v="1"/>
    <x v="0"/>
    <n v="194563.65"/>
    <n v="1"/>
    <m/>
    <m/>
    <x v="2"/>
  </r>
  <r>
    <n v="2025"/>
    <x v="3612"/>
    <s v="Hamilton"/>
    <x v="14"/>
    <x v="1"/>
    <x v="0"/>
    <n v="37"/>
    <x v="6"/>
    <n v="0"/>
    <x v="2"/>
    <x v="0"/>
    <x v="1"/>
    <n v="91086.73"/>
    <n v="1"/>
    <m/>
    <m/>
    <x v="0"/>
  </r>
  <r>
    <n v="2025"/>
    <x v="3613"/>
    <s v="Nnanna"/>
    <x v="70"/>
    <x v="2"/>
    <x v="1"/>
    <n v="25"/>
    <x v="5"/>
    <n v="172812.72"/>
    <x v="2"/>
    <x v="0"/>
    <x v="0"/>
    <n v="108008.65"/>
    <n v="1"/>
    <m/>
    <m/>
    <x v="2"/>
  </r>
  <r>
    <n v="2025"/>
    <x v="3614"/>
    <s v="Summerville"/>
    <x v="393"/>
    <x v="2"/>
    <x v="0"/>
    <n v="36"/>
    <x v="10"/>
    <n v="126606.63"/>
    <x v="2"/>
    <x v="0"/>
    <x v="0"/>
    <n v="172363.51999999999"/>
    <n v="1"/>
    <m/>
    <m/>
    <x v="0"/>
  </r>
  <r>
    <n v="2025"/>
    <x v="3615"/>
    <s v="Allan"/>
    <x v="397"/>
    <x v="0"/>
    <x v="1"/>
    <n v="46"/>
    <x v="9"/>
    <n v="134950.19"/>
    <x v="1"/>
    <x v="1"/>
    <x v="1"/>
    <n v="178587.36"/>
    <n v="1"/>
    <m/>
    <m/>
    <x v="1"/>
  </r>
  <r>
    <n v="2025"/>
    <x v="3616"/>
    <s v="Tobenna"/>
    <x v="269"/>
    <x v="0"/>
    <x v="0"/>
    <n v="60"/>
    <x v="5"/>
    <n v="96956.1"/>
    <x v="0"/>
    <x v="0"/>
    <x v="1"/>
    <n v="31907.439999999999"/>
    <n v="1"/>
    <m/>
    <m/>
    <x v="1"/>
  </r>
  <r>
    <n v="2025"/>
    <x v="3617"/>
    <s v="Volkova"/>
    <x v="333"/>
    <x v="2"/>
    <x v="0"/>
    <n v="29"/>
    <x v="4"/>
    <n v="107601.79"/>
    <x v="0"/>
    <x v="0"/>
    <x v="1"/>
    <n v="18922.18"/>
    <n v="1"/>
    <m/>
    <m/>
    <x v="2"/>
  </r>
  <r>
    <n v="2025"/>
    <x v="3618"/>
    <s v="Nucci"/>
    <x v="384"/>
    <x v="2"/>
    <x v="0"/>
    <n v="46"/>
    <x v="2"/>
    <n v="92060.06"/>
    <x v="0"/>
    <x v="0"/>
    <x v="1"/>
    <n v="147222.95000000001"/>
    <n v="1"/>
    <m/>
    <m/>
    <x v="1"/>
  </r>
  <r>
    <n v="2025"/>
    <x v="3619"/>
    <s v="Wright"/>
    <x v="87"/>
    <x v="0"/>
    <x v="1"/>
    <n v="33"/>
    <x v="10"/>
    <n v="0"/>
    <x v="2"/>
    <x v="0"/>
    <x v="1"/>
    <n v="1474.79"/>
    <n v="1"/>
    <m/>
    <m/>
    <x v="0"/>
  </r>
  <r>
    <n v="2025"/>
    <x v="3620"/>
    <s v="Astorga"/>
    <x v="89"/>
    <x v="0"/>
    <x v="1"/>
    <n v="41"/>
    <x v="4"/>
    <n v="0"/>
    <x v="2"/>
    <x v="0"/>
    <x v="0"/>
    <n v="24924.92"/>
    <n v="1"/>
    <m/>
    <m/>
    <x v="0"/>
  </r>
  <r>
    <n v="2025"/>
    <x v="3621"/>
    <s v="Pokrovsky"/>
    <x v="152"/>
    <x v="0"/>
    <x v="1"/>
    <n v="36"/>
    <x v="9"/>
    <n v="137688.71"/>
    <x v="0"/>
    <x v="0"/>
    <x v="0"/>
    <n v="46884.1"/>
    <n v="1"/>
    <m/>
    <m/>
    <x v="0"/>
  </r>
  <r>
    <n v="2025"/>
    <x v="3622"/>
    <s v="Mazzanti"/>
    <x v="161"/>
    <x v="1"/>
    <x v="1"/>
    <n v="55"/>
    <x v="2"/>
    <n v="85845.43"/>
    <x v="2"/>
    <x v="0"/>
    <x v="0"/>
    <n v="128918.42"/>
    <n v="1"/>
    <m/>
    <m/>
    <x v="1"/>
  </r>
  <r>
    <n v="2025"/>
    <x v="3623"/>
    <s v="Blesing"/>
    <x v="160"/>
    <x v="2"/>
    <x v="1"/>
    <n v="27"/>
    <x v="5"/>
    <n v="125552.96000000001"/>
    <x v="0"/>
    <x v="0"/>
    <x v="1"/>
    <n v="105291.26"/>
    <n v="1"/>
    <m/>
    <m/>
    <x v="2"/>
  </r>
  <r>
    <n v="2025"/>
    <x v="3624"/>
    <s v="Ku"/>
    <x v="230"/>
    <x v="0"/>
    <x v="0"/>
    <n v="33"/>
    <x v="1"/>
    <n v="167298.42000000001"/>
    <x v="0"/>
    <x v="1"/>
    <x v="0"/>
    <n v="145381.65"/>
    <n v="1"/>
    <m/>
    <m/>
    <x v="0"/>
  </r>
  <r>
    <n v="2025"/>
    <x v="3625"/>
    <s v="Pisani"/>
    <x v="429"/>
    <x v="1"/>
    <x v="1"/>
    <n v="31"/>
    <x v="4"/>
    <n v="55732.92"/>
    <x v="2"/>
    <x v="0"/>
    <x v="0"/>
    <n v="103792.53"/>
    <n v="1"/>
    <m/>
    <m/>
    <x v="0"/>
  </r>
  <r>
    <n v="2025"/>
    <x v="3626"/>
    <s v="Hsueh"/>
    <x v="113"/>
    <x v="2"/>
    <x v="0"/>
    <n v="37"/>
    <x v="5"/>
    <n v="110689.07"/>
    <x v="0"/>
    <x v="0"/>
    <x v="0"/>
    <n v="71121.039999999994"/>
    <n v="1"/>
    <m/>
    <m/>
    <x v="0"/>
  </r>
  <r>
    <n v="2025"/>
    <x v="3627"/>
    <s v="Ricci"/>
    <x v="68"/>
    <x v="1"/>
    <x v="0"/>
    <n v="39"/>
    <x v="3"/>
    <n v="98544.11"/>
    <x v="0"/>
    <x v="0"/>
    <x v="0"/>
    <n v="52327.57"/>
    <n v="1"/>
    <m/>
    <m/>
    <x v="0"/>
  </r>
  <r>
    <n v="2025"/>
    <x v="3628"/>
    <s v="Azubuike"/>
    <x v="78"/>
    <x v="2"/>
    <x v="0"/>
    <n v="35"/>
    <x v="2"/>
    <n v="178317.6"/>
    <x v="0"/>
    <x v="1"/>
    <x v="1"/>
    <n v="197428.64"/>
    <n v="1"/>
    <m/>
    <m/>
    <x v="0"/>
  </r>
  <r>
    <n v="2025"/>
    <x v="3629"/>
    <s v="Nevzorova"/>
    <x v="155"/>
    <x v="0"/>
    <x v="0"/>
    <n v="48"/>
    <x v="2"/>
    <n v="115713.84"/>
    <x v="2"/>
    <x v="1"/>
    <x v="1"/>
    <n v="83210.84"/>
    <n v="1"/>
    <m/>
    <m/>
    <x v="1"/>
  </r>
  <r>
    <n v="2025"/>
    <x v="3630"/>
    <s v="Odili"/>
    <x v="52"/>
    <x v="0"/>
    <x v="1"/>
    <n v="46"/>
    <x v="9"/>
    <n v="143267.14000000001"/>
    <x v="2"/>
    <x v="1"/>
    <x v="1"/>
    <n v="193099.43"/>
    <n v="1"/>
    <m/>
    <m/>
    <x v="1"/>
  </r>
  <r>
    <n v="2025"/>
    <x v="3631"/>
    <s v="Kung"/>
    <x v="178"/>
    <x v="1"/>
    <x v="1"/>
    <n v="19"/>
    <x v="8"/>
    <n v="89750.21"/>
    <x v="0"/>
    <x v="0"/>
    <x v="1"/>
    <n v="193008.52"/>
    <n v="1"/>
    <m/>
    <m/>
    <x v="2"/>
  </r>
  <r>
    <n v="2025"/>
    <x v="3632"/>
    <s v="Lei"/>
    <x v="243"/>
    <x v="1"/>
    <x v="0"/>
    <n v="26"/>
    <x v="6"/>
    <n v="116576.45"/>
    <x v="0"/>
    <x v="0"/>
    <x v="1"/>
    <n v="157567.37"/>
    <n v="1"/>
    <m/>
    <m/>
    <x v="2"/>
  </r>
  <r>
    <n v="2025"/>
    <x v="3633"/>
    <s v="Sheehan"/>
    <x v="419"/>
    <x v="2"/>
    <x v="0"/>
    <n v="47"/>
    <x v="2"/>
    <n v="143001.5"/>
    <x v="2"/>
    <x v="0"/>
    <x v="1"/>
    <n v="108977.5"/>
    <n v="1"/>
    <m/>
    <m/>
    <x v="1"/>
  </r>
  <r>
    <n v="2025"/>
    <x v="3634"/>
    <s v="Kung"/>
    <x v="180"/>
    <x v="0"/>
    <x v="1"/>
    <n v="23"/>
    <x v="3"/>
    <n v="157761.56"/>
    <x v="0"/>
    <x v="1"/>
    <x v="1"/>
    <n v="147759.84"/>
    <n v="1"/>
    <m/>
    <m/>
    <x v="2"/>
  </r>
  <r>
    <n v="2025"/>
    <x v="3635"/>
    <s v="Kelechi"/>
    <x v="403"/>
    <x v="0"/>
    <x v="0"/>
    <n v="37"/>
    <x v="8"/>
    <n v="0"/>
    <x v="2"/>
    <x v="0"/>
    <x v="0"/>
    <n v="27528.400000000001"/>
    <n v="1"/>
    <m/>
    <m/>
    <x v="0"/>
  </r>
  <r>
    <n v="2025"/>
    <x v="3636"/>
    <s v="Anenechi"/>
    <x v="118"/>
    <x v="1"/>
    <x v="1"/>
    <n v="31"/>
    <x v="4"/>
    <n v="103430.11"/>
    <x v="2"/>
    <x v="1"/>
    <x v="0"/>
    <n v="36479.269999999997"/>
    <n v="1"/>
    <m/>
    <m/>
    <x v="0"/>
  </r>
  <r>
    <n v="2025"/>
    <x v="3637"/>
    <s v="McElhone"/>
    <x v="407"/>
    <x v="1"/>
    <x v="0"/>
    <n v="52"/>
    <x v="10"/>
    <n v="0"/>
    <x v="0"/>
    <x v="0"/>
    <x v="1"/>
    <n v="31726.76"/>
    <n v="1"/>
    <m/>
    <m/>
    <x v="1"/>
  </r>
  <r>
    <n v="2025"/>
    <x v="3638"/>
    <s v="Chigbogu"/>
    <x v="58"/>
    <x v="1"/>
    <x v="1"/>
    <n v="27"/>
    <x v="8"/>
    <n v="0"/>
    <x v="2"/>
    <x v="1"/>
    <x v="1"/>
    <n v="96398.51"/>
    <n v="1"/>
    <m/>
    <m/>
    <x v="2"/>
  </r>
  <r>
    <n v="2025"/>
    <x v="3639"/>
    <s v="Atkins"/>
    <x v="212"/>
    <x v="2"/>
    <x v="0"/>
    <n v="48"/>
    <x v="2"/>
    <n v="115115.38"/>
    <x v="0"/>
    <x v="0"/>
    <x v="1"/>
    <n v="139558.6"/>
    <n v="1"/>
    <m/>
    <m/>
    <x v="1"/>
  </r>
  <r>
    <n v="2025"/>
    <x v="3640"/>
    <s v="Colombo"/>
    <x v="276"/>
    <x v="2"/>
    <x v="0"/>
    <n v="39"/>
    <x v="10"/>
    <n v="122501.28"/>
    <x v="2"/>
    <x v="0"/>
    <x v="0"/>
    <n v="95007.8"/>
    <n v="1"/>
    <m/>
    <m/>
    <x v="0"/>
  </r>
  <r>
    <n v="2025"/>
    <x v="3641"/>
    <s v="Tilley"/>
    <x v="230"/>
    <x v="1"/>
    <x v="1"/>
    <n v="62"/>
    <x v="6"/>
    <n v="0"/>
    <x v="0"/>
    <x v="0"/>
    <x v="0"/>
    <n v="101663.47"/>
    <n v="1"/>
    <m/>
    <m/>
    <x v="3"/>
  </r>
  <r>
    <n v="2025"/>
    <x v="3642"/>
    <s v="Sopuluchi"/>
    <x v="143"/>
    <x v="0"/>
    <x v="1"/>
    <n v="42"/>
    <x v="5"/>
    <n v="0"/>
    <x v="2"/>
    <x v="0"/>
    <x v="0"/>
    <n v="106197.44"/>
    <n v="1"/>
    <m/>
    <m/>
    <x v="0"/>
  </r>
  <r>
    <n v="2025"/>
    <x v="3643"/>
    <s v="Udinesi"/>
    <x v="331"/>
    <x v="0"/>
    <x v="1"/>
    <n v="45"/>
    <x v="6"/>
    <n v="146758.24"/>
    <x v="0"/>
    <x v="0"/>
    <x v="1"/>
    <n v="48466.89"/>
    <n v="1"/>
    <m/>
    <m/>
    <x v="0"/>
  </r>
  <r>
    <n v="2025"/>
    <x v="3644"/>
    <s v="Onyekachi"/>
    <x v="233"/>
    <x v="0"/>
    <x v="0"/>
    <n v="32"/>
    <x v="6"/>
    <n v="0"/>
    <x v="2"/>
    <x v="0"/>
    <x v="0"/>
    <n v="151978.35999999999"/>
    <n v="1"/>
    <m/>
    <m/>
    <x v="0"/>
  </r>
  <r>
    <n v="2025"/>
    <x v="3645"/>
    <s v="McCartney"/>
    <x v="49"/>
    <x v="0"/>
    <x v="1"/>
    <n v="55"/>
    <x v="6"/>
    <n v="0"/>
    <x v="0"/>
    <x v="1"/>
    <x v="0"/>
    <n v="13288.46"/>
    <n v="1"/>
    <m/>
    <m/>
    <x v="1"/>
  </r>
  <r>
    <n v="2025"/>
    <x v="3646"/>
    <s v="Thompson"/>
    <x v="109"/>
    <x v="0"/>
    <x v="0"/>
    <n v="70"/>
    <x v="9"/>
    <n v="110738.89"/>
    <x v="0"/>
    <x v="0"/>
    <x v="1"/>
    <n v="22666.77"/>
    <n v="1"/>
    <m/>
    <m/>
    <x v="3"/>
  </r>
  <r>
    <n v="2025"/>
    <x v="3647"/>
    <s v="Onyeoruru"/>
    <x v="81"/>
    <x v="0"/>
    <x v="1"/>
    <n v="67"/>
    <x v="0"/>
    <n v="94203.8"/>
    <x v="0"/>
    <x v="1"/>
    <x v="0"/>
    <n v="102391.06"/>
    <n v="1"/>
    <m/>
    <m/>
    <x v="3"/>
  </r>
  <r>
    <n v="2025"/>
    <x v="3648"/>
    <s v="Shih"/>
    <x v="176"/>
    <x v="0"/>
    <x v="1"/>
    <n v="47"/>
    <x v="2"/>
    <n v="105792.49"/>
    <x v="0"/>
    <x v="1"/>
    <x v="0"/>
    <n v="67830.2"/>
    <n v="1"/>
    <m/>
    <m/>
    <x v="1"/>
  </r>
  <r>
    <n v="2025"/>
    <x v="3649"/>
    <s v="Golibe"/>
    <x v="142"/>
    <x v="0"/>
    <x v="1"/>
    <n v="41"/>
    <x v="4"/>
    <n v="153198.23000000001"/>
    <x v="0"/>
    <x v="0"/>
    <x v="0"/>
    <n v="92090.36"/>
    <n v="1"/>
    <m/>
    <m/>
    <x v="0"/>
  </r>
  <r>
    <n v="2025"/>
    <x v="3650"/>
    <s v="Lucchesi"/>
    <x v="246"/>
    <x v="0"/>
    <x v="1"/>
    <n v="38"/>
    <x v="6"/>
    <n v="0"/>
    <x v="2"/>
    <x v="1"/>
    <x v="1"/>
    <n v="141023.01"/>
    <n v="1"/>
    <m/>
    <m/>
    <x v="0"/>
  </r>
  <r>
    <n v="2025"/>
    <x v="3651"/>
    <s v="Townsend"/>
    <x v="19"/>
    <x v="0"/>
    <x v="1"/>
    <n v="79"/>
    <x v="7"/>
    <n v="61811.23"/>
    <x v="0"/>
    <x v="0"/>
    <x v="0"/>
    <n v="104222.8"/>
    <n v="1"/>
    <m/>
    <m/>
    <x v="3"/>
  </r>
  <r>
    <n v="2025"/>
    <x v="3652"/>
    <s v="Chao"/>
    <x v="271"/>
    <x v="0"/>
    <x v="1"/>
    <n v="34"/>
    <x v="2"/>
    <n v="101116.06"/>
    <x v="0"/>
    <x v="0"/>
    <x v="1"/>
    <n v="196395.05"/>
    <n v="1"/>
    <m/>
    <m/>
    <x v="0"/>
  </r>
  <r>
    <n v="2025"/>
    <x v="3653"/>
    <s v="Shen"/>
    <x v="302"/>
    <x v="2"/>
    <x v="0"/>
    <n v="46"/>
    <x v="10"/>
    <n v="74458.25"/>
    <x v="0"/>
    <x v="1"/>
    <x v="0"/>
    <n v="6866.31"/>
    <n v="1"/>
    <m/>
    <m/>
    <x v="1"/>
  </r>
  <r>
    <n v="2025"/>
    <x v="3654"/>
    <s v="Booth"/>
    <x v="271"/>
    <x v="2"/>
    <x v="1"/>
    <n v="33"/>
    <x v="2"/>
    <n v="142871.26999999999"/>
    <x v="2"/>
    <x v="1"/>
    <x v="1"/>
    <n v="77737.86"/>
    <n v="1"/>
    <m/>
    <m/>
    <x v="0"/>
  </r>
  <r>
    <n v="2025"/>
    <x v="3655"/>
    <s v="Chan"/>
    <x v="124"/>
    <x v="2"/>
    <x v="1"/>
    <n v="35"/>
    <x v="5"/>
    <n v="98585.94"/>
    <x v="2"/>
    <x v="1"/>
    <x v="0"/>
    <n v="106116.84"/>
    <n v="1"/>
    <m/>
    <m/>
    <x v="0"/>
  </r>
  <r>
    <n v="2025"/>
    <x v="3656"/>
    <s v="Yeh"/>
    <x v="80"/>
    <x v="0"/>
    <x v="0"/>
    <n v="37"/>
    <x v="5"/>
    <n v="0"/>
    <x v="0"/>
    <x v="0"/>
    <x v="0"/>
    <n v="117948"/>
    <n v="1"/>
    <m/>
    <m/>
    <x v="0"/>
  </r>
  <r>
    <n v="2025"/>
    <x v="3657"/>
    <s v="Badgery"/>
    <x v="204"/>
    <x v="0"/>
    <x v="1"/>
    <n v="30"/>
    <x v="3"/>
    <n v="0"/>
    <x v="2"/>
    <x v="0"/>
    <x v="0"/>
    <n v="184581.68"/>
    <n v="1"/>
    <m/>
    <m/>
    <x v="2"/>
  </r>
  <r>
    <n v="2025"/>
    <x v="3658"/>
    <s v="Hsia"/>
    <x v="3"/>
    <x v="0"/>
    <x v="0"/>
    <n v="43"/>
    <x v="6"/>
    <n v="80764.03"/>
    <x v="0"/>
    <x v="0"/>
    <x v="1"/>
    <n v="199378.58"/>
    <n v="1"/>
    <m/>
    <m/>
    <x v="0"/>
  </r>
  <r>
    <n v="2025"/>
    <x v="3659"/>
    <s v="Zarate"/>
    <x v="255"/>
    <x v="0"/>
    <x v="0"/>
    <n v="42"/>
    <x v="9"/>
    <n v="144801.97"/>
    <x v="0"/>
    <x v="1"/>
    <x v="0"/>
    <n v="12483.39"/>
    <n v="1"/>
    <m/>
    <m/>
    <x v="0"/>
  </r>
  <r>
    <n v="2025"/>
    <x v="3660"/>
    <s v="Congreve"/>
    <x v="257"/>
    <x v="1"/>
    <x v="1"/>
    <n v="27"/>
    <x v="0"/>
    <n v="0"/>
    <x v="2"/>
    <x v="0"/>
    <x v="1"/>
    <n v="22404.639999999999"/>
    <n v="1"/>
    <m/>
    <m/>
    <x v="2"/>
  </r>
  <r>
    <n v="2025"/>
    <x v="3661"/>
    <s v="Hayslett"/>
    <x v="11"/>
    <x v="2"/>
    <x v="1"/>
    <n v="35"/>
    <x v="3"/>
    <n v="110053.62"/>
    <x v="2"/>
    <x v="0"/>
    <x v="0"/>
    <n v="92887.06"/>
    <n v="1"/>
    <m/>
    <m/>
    <x v="0"/>
  </r>
  <r>
    <n v="2025"/>
    <x v="3662"/>
    <s v="Robinson"/>
    <x v="278"/>
    <x v="0"/>
    <x v="0"/>
    <n v="28"/>
    <x v="8"/>
    <n v="118890.81"/>
    <x v="0"/>
    <x v="1"/>
    <x v="0"/>
    <n v="145157.97"/>
    <n v="1"/>
    <m/>
    <m/>
    <x v="2"/>
  </r>
  <r>
    <n v="2025"/>
    <x v="3663"/>
    <s v="Wong"/>
    <x v="251"/>
    <x v="0"/>
    <x v="1"/>
    <n v="31"/>
    <x v="8"/>
    <n v="0"/>
    <x v="0"/>
    <x v="0"/>
    <x v="1"/>
    <n v="134889.95000000001"/>
    <n v="1"/>
    <m/>
    <m/>
    <x v="0"/>
  </r>
  <r>
    <n v="2025"/>
    <x v="3664"/>
    <s v="Nevzorova"/>
    <x v="60"/>
    <x v="2"/>
    <x v="0"/>
    <n v="37"/>
    <x v="10"/>
    <n v="151218.98000000001"/>
    <x v="0"/>
    <x v="0"/>
    <x v="0"/>
    <n v="109309.29"/>
    <n v="1"/>
    <m/>
    <m/>
    <x v="0"/>
  </r>
  <r>
    <n v="2025"/>
    <x v="3665"/>
    <s v="Page"/>
    <x v="191"/>
    <x v="0"/>
    <x v="1"/>
    <n v="42"/>
    <x v="9"/>
    <n v="150507.21"/>
    <x v="0"/>
    <x v="1"/>
    <x v="0"/>
    <n v="169964.12"/>
    <n v="1"/>
    <m/>
    <m/>
    <x v="0"/>
  </r>
  <r>
    <n v="2025"/>
    <x v="3666"/>
    <s v="Quinn"/>
    <x v="245"/>
    <x v="1"/>
    <x v="0"/>
    <n v="21"/>
    <x v="9"/>
    <n v="0"/>
    <x v="2"/>
    <x v="0"/>
    <x v="0"/>
    <n v="26327.42"/>
    <n v="1"/>
    <m/>
    <m/>
    <x v="2"/>
  </r>
  <r>
    <n v="2025"/>
    <x v="3667"/>
    <s v="O'Donnell"/>
    <x v="145"/>
    <x v="2"/>
    <x v="1"/>
    <n v="33"/>
    <x v="4"/>
    <n v="131023.76"/>
    <x v="2"/>
    <x v="1"/>
    <x v="1"/>
    <n v="55072.93"/>
    <n v="1"/>
    <m/>
    <m/>
    <x v="0"/>
  </r>
  <r>
    <n v="2025"/>
    <x v="3668"/>
    <s v="Pisano"/>
    <x v="299"/>
    <x v="2"/>
    <x v="0"/>
    <n v="44"/>
    <x v="0"/>
    <n v="122314.5"/>
    <x v="0"/>
    <x v="1"/>
    <x v="1"/>
    <n v="68574.880000000005"/>
    <n v="1"/>
    <m/>
    <m/>
    <x v="0"/>
  </r>
  <r>
    <n v="2025"/>
    <x v="3669"/>
    <s v="Sinclair"/>
    <x v="16"/>
    <x v="0"/>
    <x v="1"/>
    <n v="29"/>
    <x v="0"/>
    <n v="0"/>
    <x v="2"/>
    <x v="0"/>
    <x v="0"/>
    <n v="41671.81"/>
    <n v="1"/>
    <m/>
    <m/>
    <x v="2"/>
  </r>
  <r>
    <n v="2025"/>
    <x v="3670"/>
    <s v="Loving"/>
    <x v="4"/>
    <x v="0"/>
    <x v="1"/>
    <n v="28"/>
    <x v="4"/>
    <n v="0"/>
    <x v="2"/>
    <x v="0"/>
    <x v="0"/>
    <n v="12409.01"/>
    <n v="1"/>
    <m/>
    <m/>
    <x v="2"/>
  </r>
  <r>
    <n v="2025"/>
    <x v="3671"/>
    <s v="Artemova"/>
    <x v="82"/>
    <x v="2"/>
    <x v="0"/>
    <n v="52"/>
    <x v="5"/>
    <n v="111739.4"/>
    <x v="2"/>
    <x v="1"/>
    <x v="0"/>
    <n v="68367.179999999993"/>
    <n v="1"/>
    <m/>
    <m/>
    <x v="1"/>
  </r>
  <r>
    <n v="2025"/>
    <x v="3672"/>
    <s v="Robertson"/>
    <x v="80"/>
    <x v="0"/>
    <x v="1"/>
    <n v="43"/>
    <x v="5"/>
    <n v="113882.31"/>
    <x v="0"/>
    <x v="0"/>
    <x v="0"/>
    <n v="74564.41"/>
    <n v="1"/>
    <m/>
    <m/>
    <x v="0"/>
  </r>
  <r>
    <n v="2025"/>
    <x v="3673"/>
    <s v="Genovese"/>
    <x v="350"/>
    <x v="0"/>
    <x v="1"/>
    <n v="24"/>
    <x v="3"/>
    <n v="98148.61"/>
    <x v="0"/>
    <x v="0"/>
    <x v="1"/>
    <n v="26843.759999999998"/>
    <n v="1"/>
    <m/>
    <m/>
    <x v="2"/>
  </r>
  <r>
    <n v="2025"/>
    <x v="3674"/>
    <s v="Ugonnatubelum"/>
    <x v="268"/>
    <x v="0"/>
    <x v="0"/>
    <n v="32"/>
    <x v="9"/>
    <n v="0"/>
    <x v="2"/>
    <x v="0"/>
    <x v="1"/>
    <n v="156774.75"/>
    <n v="1"/>
    <m/>
    <m/>
    <x v="0"/>
  </r>
  <r>
    <n v="2025"/>
    <x v="3675"/>
    <s v="Corbett"/>
    <x v="184"/>
    <x v="0"/>
    <x v="1"/>
    <n v="32"/>
    <x v="1"/>
    <n v="59271.82"/>
    <x v="0"/>
    <x v="0"/>
    <x v="0"/>
    <n v="46019.43"/>
    <n v="1"/>
    <m/>
    <m/>
    <x v="0"/>
  </r>
  <r>
    <n v="2025"/>
    <x v="3676"/>
    <s v="Reilly"/>
    <x v="57"/>
    <x v="0"/>
    <x v="0"/>
    <n v="31"/>
    <x v="0"/>
    <n v="0"/>
    <x v="2"/>
    <x v="1"/>
    <x v="0"/>
    <n v="145411.39000000001"/>
    <n v="1"/>
    <m/>
    <m/>
    <x v="0"/>
  </r>
  <r>
    <n v="2025"/>
    <x v="3677"/>
    <s v="Wright"/>
    <x v="130"/>
    <x v="1"/>
    <x v="1"/>
    <n v="33"/>
    <x v="0"/>
    <n v="0"/>
    <x v="2"/>
    <x v="0"/>
    <x v="0"/>
    <n v="158268.84"/>
    <n v="1"/>
    <m/>
    <m/>
    <x v="0"/>
  </r>
  <r>
    <n v="2025"/>
    <x v="3678"/>
    <s v="Vincent"/>
    <x v="370"/>
    <x v="0"/>
    <x v="1"/>
    <n v="30"/>
    <x v="7"/>
    <n v="69413.440000000002"/>
    <x v="0"/>
    <x v="0"/>
    <x v="0"/>
    <n v="74637.570000000007"/>
    <n v="1"/>
    <m/>
    <m/>
    <x v="2"/>
  </r>
  <r>
    <n v="2025"/>
    <x v="3679"/>
    <s v="Carr"/>
    <x v="123"/>
    <x v="1"/>
    <x v="1"/>
    <n v="25"/>
    <x v="3"/>
    <n v="160599.06"/>
    <x v="2"/>
    <x v="0"/>
    <x v="0"/>
    <n v="28391.52"/>
    <n v="1"/>
    <m/>
    <m/>
    <x v="2"/>
  </r>
  <r>
    <n v="2025"/>
    <x v="3680"/>
    <s v="Eiland"/>
    <x v="4"/>
    <x v="1"/>
    <x v="1"/>
    <n v="22"/>
    <x v="6"/>
    <n v="0"/>
    <x v="0"/>
    <x v="0"/>
    <x v="0"/>
    <n v="144385.54"/>
    <n v="1"/>
    <m/>
    <m/>
    <x v="2"/>
  </r>
  <r>
    <n v="2025"/>
    <x v="3681"/>
    <s v="Omeokachie"/>
    <x v="158"/>
    <x v="0"/>
    <x v="0"/>
    <n v="40"/>
    <x v="0"/>
    <n v="147803.48000000001"/>
    <x v="0"/>
    <x v="0"/>
    <x v="1"/>
    <n v="95181.06"/>
    <n v="1"/>
    <m/>
    <m/>
    <x v="0"/>
  </r>
  <r>
    <n v="2025"/>
    <x v="3682"/>
    <s v="Mackenzie"/>
    <x v="157"/>
    <x v="1"/>
    <x v="1"/>
    <n v="44"/>
    <x v="2"/>
    <n v="0"/>
    <x v="2"/>
    <x v="0"/>
    <x v="0"/>
    <n v="15627.51"/>
    <n v="1"/>
    <m/>
    <m/>
    <x v="0"/>
  </r>
  <r>
    <n v="2025"/>
    <x v="3683"/>
    <s v="Pinto"/>
    <x v="392"/>
    <x v="0"/>
    <x v="0"/>
    <n v="52"/>
    <x v="9"/>
    <n v="170228.59"/>
    <x v="2"/>
    <x v="1"/>
    <x v="1"/>
    <n v="148477.57"/>
    <n v="1"/>
    <m/>
    <m/>
    <x v="1"/>
  </r>
  <r>
    <n v="2025"/>
    <x v="3684"/>
    <s v="Gardener"/>
    <x v="314"/>
    <x v="0"/>
    <x v="0"/>
    <n v="35"/>
    <x v="0"/>
    <n v="133111.73000000001"/>
    <x v="0"/>
    <x v="1"/>
    <x v="0"/>
    <n v="79957.95"/>
    <n v="1"/>
    <m/>
    <m/>
    <x v="0"/>
  </r>
  <r>
    <n v="2025"/>
    <x v="3685"/>
    <s v="Fang"/>
    <x v="160"/>
    <x v="1"/>
    <x v="0"/>
    <n v="39"/>
    <x v="8"/>
    <n v="0"/>
    <x v="2"/>
    <x v="1"/>
    <x v="1"/>
    <n v="102763.69"/>
    <n v="1"/>
    <m/>
    <m/>
    <x v="0"/>
  </r>
  <r>
    <n v="2025"/>
    <x v="3686"/>
    <s v="Cattaneo"/>
    <x v="128"/>
    <x v="0"/>
    <x v="1"/>
    <n v="18"/>
    <x v="0"/>
    <n v="176139.5"/>
    <x v="2"/>
    <x v="0"/>
    <x v="1"/>
    <n v="129654.22"/>
    <n v="1"/>
    <m/>
    <m/>
    <x v="2"/>
  </r>
  <r>
    <n v="2025"/>
    <x v="3687"/>
    <s v="Labrador"/>
    <x v="104"/>
    <x v="0"/>
    <x v="0"/>
    <n v="32"/>
    <x v="0"/>
    <n v="0"/>
    <x v="2"/>
    <x v="0"/>
    <x v="0"/>
    <n v="40652.33"/>
    <n v="1"/>
    <m/>
    <m/>
    <x v="0"/>
  </r>
  <r>
    <n v="2025"/>
    <x v="3688"/>
    <s v="Dettmann"/>
    <x v="331"/>
    <x v="2"/>
    <x v="1"/>
    <n v="35"/>
    <x v="1"/>
    <n v="110245.13"/>
    <x v="0"/>
    <x v="0"/>
    <x v="0"/>
    <n v="178291.09"/>
    <n v="1"/>
    <m/>
    <m/>
    <x v="0"/>
  </r>
  <r>
    <n v="2025"/>
    <x v="3689"/>
    <s v="Gibson"/>
    <x v="171"/>
    <x v="0"/>
    <x v="0"/>
    <n v="45"/>
    <x v="8"/>
    <n v="0"/>
    <x v="2"/>
    <x v="0"/>
    <x v="1"/>
    <n v="131906.44"/>
    <n v="1"/>
    <m/>
    <m/>
    <x v="0"/>
  </r>
  <r>
    <n v="2025"/>
    <x v="3690"/>
    <s v="Hope"/>
    <x v="94"/>
    <x v="1"/>
    <x v="1"/>
    <n v="67"/>
    <x v="5"/>
    <n v="158719.57"/>
    <x v="0"/>
    <x v="0"/>
    <x v="0"/>
    <n v="118607.4"/>
    <n v="1"/>
    <m/>
    <m/>
    <x v="3"/>
  </r>
  <r>
    <n v="2025"/>
    <x v="3691"/>
    <s v="Ives"/>
    <x v="258"/>
    <x v="0"/>
    <x v="0"/>
    <n v="76"/>
    <x v="8"/>
    <n v="160979.68"/>
    <x v="0"/>
    <x v="1"/>
    <x v="0"/>
    <n v="13848.58"/>
    <n v="1"/>
    <m/>
    <m/>
    <x v="3"/>
  </r>
  <r>
    <n v="2025"/>
    <x v="3692"/>
    <s v="Greece"/>
    <x v="225"/>
    <x v="1"/>
    <x v="1"/>
    <n v="35"/>
    <x v="4"/>
    <n v="123557.65"/>
    <x v="2"/>
    <x v="1"/>
    <x v="0"/>
    <n v="170903.4"/>
    <n v="1"/>
    <m/>
    <m/>
    <x v="0"/>
  </r>
  <r>
    <n v="2025"/>
    <x v="3693"/>
    <s v="Omeokachie"/>
    <x v="56"/>
    <x v="0"/>
    <x v="0"/>
    <n v="60"/>
    <x v="4"/>
    <n v="0"/>
    <x v="0"/>
    <x v="0"/>
    <x v="0"/>
    <n v="13161.66"/>
    <n v="1"/>
    <m/>
    <m/>
    <x v="1"/>
  </r>
  <r>
    <n v="2025"/>
    <x v="3694"/>
    <s v="Mao"/>
    <x v="1"/>
    <x v="0"/>
    <x v="0"/>
    <n v="33"/>
    <x v="4"/>
    <n v="0"/>
    <x v="0"/>
    <x v="0"/>
    <x v="1"/>
    <n v="79304.38"/>
    <n v="1"/>
    <m/>
    <m/>
    <x v="0"/>
  </r>
  <r>
    <n v="2025"/>
    <x v="3695"/>
    <s v="Savage"/>
    <x v="26"/>
    <x v="0"/>
    <x v="1"/>
    <n v="40"/>
    <x v="7"/>
    <n v="112896.86"/>
    <x v="0"/>
    <x v="0"/>
    <x v="0"/>
    <n v="121402.53"/>
    <n v="1"/>
    <m/>
    <m/>
    <x v="0"/>
  </r>
  <r>
    <n v="2025"/>
    <x v="3696"/>
    <s v="Brierly"/>
    <x v="362"/>
    <x v="0"/>
    <x v="0"/>
    <n v="39"/>
    <x v="3"/>
    <n v="120962.13"/>
    <x v="0"/>
    <x v="1"/>
    <x v="1"/>
    <n v="23305.01"/>
    <n v="1"/>
    <m/>
    <m/>
    <x v="0"/>
  </r>
  <r>
    <n v="2025"/>
    <x v="3697"/>
    <s v="Docherty"/>
    <x v="237"/>
    <x v="2"/>
    <x v="1"/>
    <n v="48"/>
    <x v="7"/>
    <n v="96048.55"/>
    <x v="0"/>
    <x v="0"/>
    <x v="1"/>
    <n v="74510.649999999994"/>
    <n v="1"/>
    <m/>
    <m/>
    <x v="1"/>
  </r>
  <r>
    <n v="2025"/>
    <x v="3698"/>
    <s v="McDonald"/>
    <x v="114"/>
    <x v="0"/>
    <x v="0"/>
    <n v="21"/>
    <x v="6"/>
    <n v="0"/>
    <x v="2"/>
    <x v="1"/>
    <x v="0"/>
    <n v="55601.440000000002"/>
    <n v="1"/>
    <m/>
    <m/>
    <x v="2"/>
  </r>
  <r>
    <n v="2025"/>
    <x v="3699"/>
    <s v="Rapuokwu"/>
    <x v="213"/>
    <x v="0"/>
    <x v="1"/>
    <n v="37"/>
    <x v="7"/>
    <n v="185063.7"/>
    <x v="2"/>
    <x v="0"/>
    <x v="0"/>
    <n v="134526.87"/>
    <n v="1"/>
    <m/>
    <m/>
    <x v="0"/>
  </r>
  <r>
    <n v="2025"/>
    <x v="3700"/>
    <s v="Bergamaschi"/>
    <x v="71"/>
    <x v="0"/>
    <x v="0"/>
    <n v="22"/>
    <x v="5"/>
    <n v="118064.93"/>
    <x v="2"/>
    <x v="0"/>
    <x v="0"/>
    <n v="195424.01"/>
    <n v="1"/>
    <m/>
    <m/>
    <x v="2"/>
  </r>
  <r>
    <n v="2025"/>
    <x v="3701"/>
    <s v="Manfrin"/>
    <x v="59"/>
    <x v="0"/>
    <x v="1"/>
    <n v="46"/>
    <x v="0"/>
    <n v="0"/>
    <x v="2"/>
    <x v="0"/>
    <x v="0"/>
    <n v="59563.49"/>
    <n v="1"/>
    <m/>
    <m/>
    <x v="1"/>
  </r>
  <r>
    <n v="2025"/>
    <x v="3702"/>
    <s v="Bergamaschi"/>
    <x v="283"/>
    <x v="0"/>
    <x v="0"/>
    <n v="73"/>
    <x v="2"/>
    <n v="0"/>
    <x v="0"/>
    <x v="0"/>
    <x v="0"/>
    <n v="34595.58"/>
    <n v="1"/>
    <m/>
    <m/>
    <x v="3"/>
  </r>
  <r>
    <n v="2025"/>
    <x v="3703"/>
    <s v="MacDonald"/>
    <x v="178"/>
    <x v="2"/>
    <x v="1"/>
    <n v="40"/>
    <x v="8"/>
    <n v="149131.03"/>
    <x v="1"/>
    <x v="0"/>
    <x v="0"/>
    <n v="60036.99"/>
    <n v="1"/>
    <m/>
    <m/>
    <x v="0"/>
  </r>
  <r>
    <n v="2025"/>
    <x v="3704"/>
    <s v="Lees"/>
    <x v="68"/>
    <x v="0"/>
    <x v="0"/>
    <n v="34"/>
    <x v="3"/>
    <n v="0"/>
    <x v="2"/>
    <x v="0"/>
    <x v="1"/>
    <n v="193021.49"/>
    <n v="1"/>
    <m/>
    <m/>
    <x v="0"/>
  </r>
  <r>
    <n v="2025"/>
    <x v="3705"/>
    <s v="Senior"/>
    <x v="303"/>
    <x v="0"/>
    <x v="0"/>
    <n v="35"/>
    <x v="6"/>
    <n v="0"/>
    <x v="0"/>
    <x v="0"/>
    <x v="0"/>
    <n v="48108.72"/>
    <n v="1"/>
    <m/>
    <m/>
    <x v="0"/>
  </r>
  <r>
    <n v="2025"/>
    <x v="3706"/>
    <s v="Nwokezuike"/>
    <x v="205"/>
    <x v="1"/>
    <x v="0"/>
    <n v="44"/>
    <x v="5"/>
    <n v="125512.98"/>
    <x v="2"/>
    <x v="1"/>
    <x v="1"/>
    <n v="79082.759999999995"/>
    <n v="1"/>
    <m/>
    <m/>
    <x v="0"/>
  </r>
  <r>
    <n v="2025"/>
    <x v="3707"/>
    <s v="Ekwueme"/>
    <x v="79"/>
    <x v="1"/>
    <x v="0"/>
    <n v="42"/>
    <x v="6"/>
    <n v="83492.070000000007"/>
    <x v="2"/>
    <x v="0"/>
    <x v="1"/>
    <n v="37914.120000000003"/>
    <n v="1"/>
    <m/>
    <m/>
    <x v="0"/>
  </r>
  <r>
    <n v="2025"/>
    <x v="3708"/>
    <s v="Garmon"/>
    <x v="345"/>
    <x v="0"/>
    <x v="1"/>
    <n v="34"/>
    <x v="3"/>
    <n v="0"/>
    <x v="0"/>
    <x v="1"/>
    <x v="1"/>
    <n v="74593.84"/>
    <n v="1"/>
    <m/>
    <m/>
    <x v="0"/>
  </r>
  <r>
    <n v="2025"/>
    <x v="3709"/>
    <s v="Enyinnaya"/>
    <x v="193"/>
    <x v="0"/>
    <x v="0"/>
    <n v="49"/>
    <x v="7"/>
    <n v="0"/>
    <x v="0"/>
    <x v="0"/>
    <x v="1"/>
    <n v="82967.97"/>
    <n v="1"/>
    <m/>
    <m/>
    <x v="1"/>
  </r>
  <r>
    <n v="2025"/>
    <x v="3710"/>
    <s v="Chizuoke"/>
    <x v="5"/>
    <x v="0"/>
    <x v="1"/>
    <n v="30"/>
    <x v="1"/>
    <n v="125739.26"/>
    <x v="0"/>
    <x v="0"/>
    <x v="0"/>
    <n v="193441.23"/>
    <n v="1"/>
    <m/>
    <m/>
    <x v="2"/>
  </r>
  <r>
    <n v="2025"/>
    <x v="3711"/>
    <s v="Hyde"/>
    <x v="223"/>
    <x v="2"/>
    <x v="0"/>
    <n v="34"/>
    <x v="2"/>
    <n v="98592.88"/>
    <x v="0"/>
    <x v="1"/>
    <x v="0"/>
    <n v="191790.29"/>
    <n v="1"/>
    <m/>
    <m/>
    <x v="0"/>
  </r>
  <r>
    <n v="2025"/>
    <x v="3712"/>
    <s v="Cameron"/>
    <x v="273"/>
    <x v="1"/>
    <x v="0"/>
    <n v="39"/>
    <x v="1"/>
    <n v="141789.15"/>
    <x v="0"/>
    <x v="0"/>
    <x v="1"/>
    <n v="92455.96"/>
    <n v="1"/>
    <m/>
    <m/>
    <x v="0"/>
  </r>
  <r>
    <n v="2025"/>
    <x v="3713"/>
    <s v="Lord"/>
    <x v="241"/>
    <x v="2"/>
    <x v="1"/>
    <n v="22"/>
    <x v="10"/>
    <n v="112949.71"/>
    <x v="0"/>
    <x v="1"/>
    <x v="1"/>
    <n v="155231.54999999999"/>
    <n v="1"/>
    <m/>
    <m/>
    <x v="2"/>
  </r>
  <r>
    <n v="2025"/>
    <x v="3714"/>
    <s v="Biryukova"/>
    <x v="381"/>
    <x v="0"/>
    <x v="1"/>
    <n v="34"/>
    <x v="6"/>
    <n v="105057.33"/>
    <x v="0"/>
    <x v="0"/>
    <x v="1"/>
    <n v="9217.92"/>
    <n v="1"/>
    <m/>
    <m/>
    <x v="0"/>
  </r>
  <r>
    <n v="2025"/>
    <x v="3715"/>
    <s v="Carpenter"/>
    <x v="394"/>
    <x v="2"/>
    <x v="0"/>
    <n v="46"/>
    <x v="10"/>
    <n v="89087.89"/>
    <x v="0"/>
    <x v="1"/>
    <x v="0"/>
    <n v="87941.85"/>
    <n v="1"/>
    <m/>
    <m/>
    <x v="1"/>
  </r>
  <r>
    <n v="2025"/>
    <x v="3716"/>
    <s v="Lorenzo"/>
    <x v="74"/>
    <x v="2"/>
    <x v="0"/>
    <n v="27"/>
    <x v="0"/>
    <n v="147435.96"/>
    <x v="0"/>
    <x v="1"/>
    <x v="1"/>
    <n v="187508.06"/>
    <n v="1"/>
    <m/>
    <m/>
    <x v="2"/>
  </r>
  <r>
    <n v="2025"/>
    <x v="3717"/>
    <s v="Madukwe"/>
    <x v="82"/>
    <x v="2"/>
    <x v="1"/>
    <n v="39"/>
    <x v="10"/>
    <n v="154439.85999999999"/>
    <x v="0"/>
    <x v="0"/>
    <x v="1"/>
    <n v="171519.06"/>
    <n v="1"/>
    <m/>
    <m/>
    <x v="0"/>
  </r>
  <r>
    <n v="2025"/>
    <x v="3718"/>
    <s v="Hutcheon"/>
    <x v="224"/>
    <x v="0"/>
    <x v="1"/>
    <n v="30"/>
    <x v="2"/>
    <n v="73054.37"/>
    <x v="2"/>
    <x v="0"/>
    <x v="0"/>
    <n v="27012"/>
    <n v="1"/>
    <m/>
    <m/>
    <x v="2"/>
  </r>
  <r>
    <n v="2025"/>
    <x v="3719"/>
    <s v="Sleeman"/>
    <x v="4"/>
    <x v="0"/>
    <x v="0"/>
    <n v="62"/>
    <x v="1"/>
    <n v="124678.35"/>
    <x v="0"/>
    <x v="0"/>
    <x v="1"/>
    <n v="70916"/>
    <n v="1"/>
    <m/>
    <m/>
    <x v="3"/>
  </r>
  <r>
    <n v="2025"/>
    <x v="3720"/>
    <s v="Milne"/>
    <x v="414"/>
    <x v="2"/>
    <x v="1"/>
    <n v="40"/>
    <x v="2"/>
    <n v="152576.25"/>
    <x v="2"/>
    <x v="0"/>
    <x v="1"/>
    <n v="73073.679999999993"/>
    <n v="1"/>
    <m/>
    <m/>
    <x v="0"/>
  </r>
  <r>
    <n v="2025"/>
    <x v="3721"/>
    <s v="Williamson"/>
    <x v="204"/>
    <x v="0"/>
    <x v="0"/>
    <n v="41"/>
    <x v="9"/>
    <n v="152243.57"/>
    <x v="0"/>
    <x v="0"/>
    <x v="0"/>
    <n v="88783.59"/>
    <n v="1"/>
    <m/>
    <m/>
    <x v="0"/>
  </r>
  <r>
    <n v="2025"/>
    <x v="3722"/>
    <s v="Bruno"/>
    <x v="0"/>
    <x v="0"/>
    <x v="1"/>
    <n v="25"/>
    <x v="4"/>
    <n v="0"/>
    <x v="0"/>
    <x v="0"/>
    <x v="1"/>
    <n v="145524.35999999999"/>
    <n v="1"/>
    <m/>
    <m/>
    <x v="2"/>
  </r>
  <r>
    <n v="2025"/>
    <x v="3723"/>
    <s v="Palerma"/>
    <x v="146"/>
    <x v="2"/>
    <x v="1"/>
    <n v="42"/>
    <x v="0"/>
    <n v="88120.97"/>
    <x v="2"/>
    <x v="0"/>
    <x v="0"/>
    <n v="21333.22"/>
    <n v="1"/>
    <m/>
    <m/>
    <x v="0"/>
  </r>
  <r>
    <n v="2025"/>
    <x v="3724"/>
    <s v="Wang"/>
    <x v="175"/>
    <x v="2"/>
    <x v="0"/>
    <n v="51"/>
    <x v="9"/>
    <n v="143930.92000000001"/>
    <x v="0"/>
    <x v="1"/>
    <x v="0"/>
    <n v="46675.51"/>
    <n v="1"/>
    <m/>
    <m/>
    <x v="1"/>
  </r>
  <r>
    <n v="2025"/>
    <x v="3725"/>
    <s v="Onyemere"/>
    <x v="112"/>
    <x v="0"/>
    <x v="0"/>
    <n v="31"/>
    <x v="1"/>
    <n v="0"/>
    <x v="2"/>
    <x v="0"/>
    <x v="1"/>
    <n v="4802.25"/>
    <n v="1"/>
    <m/>
    <m/>
    <x v="0"/>
  </r>
  <r>
    <n v="2025"/>
    <x v="3726"/>
    <s v="Dawson"/>
    <x v="213"/>
    <x v="2"/>
    <x v="0"/>
    <n v="29"/>
    <x v="3"/>
    <n v="137059.04999999999"/>
    <x v="1"/>
    <x v="0"/>
    <x v="1"/>
    <n v="102975.72"/>
    <n v="1"/>
    <m/>
    <m/>
    <x v="2"/>
  </r>
  <r>
    <n v="2025"/>
    <x v="3727"/>
    <s v="Nebechukwu"/>
    <x v="382"/>
    <x v="0"/>
    <x v="0"/>
    <n v="27"/>
    <x v="3"/>
    <n v="186558.55"/>
    <x v="0"/>
    <x v="0"/>
    <x v="0"/>
    <n v="175071.29"/>
    <n v="1"/>
    <m/>
    <m/>
    <x v="2"/>
  </r>
  <r>
    <n v="2025"/>
    <x v="3728"/>
    <s v="Bateman"/>
    <x v="64"/>
    <x v="1"/>
    <x v="1"/>
    <n v="66"/>
    <x v="8"/>
    <n v="115654.47"/>
    <x v="2"/>
    <x v="0"/>
    <x v="0"/>
    <n v="131970.85999999999"/>
    <n v="1"/>
    <m/>
    <m/>
    <x v="3"/>
  </r>
  <r>
    <n v="2025"/>
    <x v="3729"/>
    <s v="Lord"/>
    <x v="87"/>
    <x v="1"/>
    <x v="1"/>
    <n v="29"/>
    <x v="0"/>
    <n v="0"/>
    <x v="2"/>
    <x v="0"/>
    <x v="1"/>
    <n v="14174.09"/>
    <n v="1"/>
    <m/>
    <m/>
    <x v="2"/>
  </r>
  <r>
    <n v="2025"/>
    <x v="3730"/>
    <s v="Loggia"/>
    <x v="133"/>
    <x v="1"/>
    <x v="1"/>
    <n v="38"/>
    <x v="6"/>
    <n v="126152.84"/>
    <x v="0"/>
    <x v="1"/>
    <x v="1"/>
    <n v="15378.75"/>
    <n v="1"/>
    <m/>
    <m/>
    <x v="0"/>
  </r>
  <r>
    <n v="2025"/>
    <x v="3731"/>
    <s v="Graham"/>
    <x v="319"/>
    <x v="2"/>
    <x v="0"/>
    <n v="51"/>
    <x v="3"/>
    <n v="105701.91"/>
    <x v="0"/>
    <x v="1"/>
    <x v="0"/>
    <n v="179797.79"/>
    <n v="1"/>
    <m/>
    <m/>
    <x v="1"/>
  </r>
  <r>
    <n v="2025"/>
    <x v="3732"/>
    <s v="Dean"/>
    <x v="33"/>
    <x v="0"/>
    <x v="1"/>
    <n v="46"/>
    <x v="5"/>
    <n v="0"/>
    <x v="0"/>
    <x v="0"/>
    <x v="0"/>
    <n v="93917.68"/>
    <n v="1"/>
    <m/>
    <m/>
    <x v="1"/>
  </r>
  <r>
    <n v="2025"/>
    <x v="3733"/>
    <s v="Jarvis"/>
    <x v="156"/>
    <x v="2"/>
    <x v="1"/>
    <n v="67"/>
    <x v="9"/>
    <n v="157094.78"/>
    <x v="0"/>
    <x v="0"/>
    <x v="0"/>
    <n v="99490.01"/>
    <n v="1"/>
    <m/>
    <m/>
    <x v="3"/>
  </r>
  <r>
    <n v="2025"/>
    <x v="3734"/>
    <s v="Haugh"/>
    <x v="315"/>
    <x v="2"/>
    <x v="1"/>
    <n v="40"/>
    <x v="0"/>
    <n v="113228.38"/>
    <x v="2"/>
    <x v="0"/>
    <x v="0"/>
    <n v="46415.09"/>
    <n v="1"/>
    <m/>
    <m/>
    <x v="0"/>
  </r>
  <r>
    <n v="2025"/>
    <x v="3735"/>
    <s v="Micklem"/>
    <x v="430"/>
    <x v="0"/>
    <x v="0"/>
    <n v="32"/>
    <x v="7"/>
    <n v="0"/>
    <x v="0"/>
    <x v="0"/>
    <x v="0"/>
    <n v="151815.76"/>
    <n v="1"/>
    <m/>
    <m/>
    <x v="0"/>
  </r>
  <r>
    <n v="2025"/>
    <x v="3736"/>
    <s v="Bennett"/>
    <x v="188"/>
    <x v="2"/>
    <x v="1"/>
    <n v="37"/>
    <x v="2"/>
    <n v="108432.88"/>
    <x v="2"/>
    <x v="0"/>
    <x v="0"/>
    <n v="14865.05"/>
    <n v="1"/>
    <m/>
    <m/>
    <x v="0"/>
  </r>
  <r>
    <n v="2025"/>
    <x v="3737"/>
    <s v="Roberts"/>
    <x v="118"/>
    <x v="1"/>
    <x v="1"/>
    <n v="27"/>
    <x v="2"/>
    <n v="0"/>
    <x v="0"/>
    <x v="0"/>
    <x v="0"/>
    <n v="188007.99"/>
    <n v="1"/>
    <m/>
    <m/>
    <x v="2"/>
  </r>
  <r>
    <n v="2025"/>
    <x v="3738"/>
    <s v="Onyekaozulu"/>
    <x v="188"/>
    <x v="2"/>
    <x v="0"/>
    <n v="44"/>
    <x v="0"/>
    <n v="120702.67"/>
    <x v="2"/>
    <x v="0"/>
    <x v="0"/>
    <n v="98175.74"/>
    <n v="1"/>
    <m/>
    <m/>
    <x v="0"/>
  </r>
  <r>
    <n v="2025"/>
    <x v="3739"/>
    <s v="Kegley"/>
    <x v="203"/>
    <x v="0"/>
    <x v="0"/>
    <n v="32"/>
    <x v="1"/>
    <n v="0"/>
    <x v="0"/>
    <x v="0"/>
    <x v="1"/>
    <n v="106851.7"/>
    <n v="1"/>
    <m/>
    <m/>
    <x v="0"/>
  </r>
  <r>
    <n v="2025"/>
    <x v="3740"/>
    <s v="Manna"/>
    <x v="217"/>
    <x v="0"/>
    <x v="1"/>
    <n v="45"/>
    <x v="3"/>
    <n v="0"/>
    <x v="2"/>
    <x v="1"/>
    <x v="0"/>
    <n v="75204.210000000006"/>
    <n v="1"/>
    <m/>
    <m/>
    <x v="0"/>
  </r>
  <r>
    <n v="2025"/>
    <x v="3741"/>
    <s v="Thompson"/>
    <x v="65"/>
    <x v="2"/>
    <x v="0"/>
    <n v="29"/>
    <x v="9"/>
    <n v="139106.19"/>
    <x v="0"/>
    <x v="0"/>
    <x v="1"/>
    <n v="141872.04999999999"/>
    <n v="1"/>
    <m/>
    <m/>
    <x v="2"/>
  </r>
  <r>
    <n v="2025"/>
    <x v="3742"/>
    <s v="Romano"/>
    <x v="17"/>
    <x v="2"/>
    <x v="0"/>
    <n v="39"/>
    <x v="5"/>
    <n v="101851.8"/>
    <x v="2"/>
    <x v="0"/>
    <x v="1"/>
    <n v="7103.71"/>
    <n v="1"/>
    <m/>
    <m/>
    <x v="0"/>
  </r>
  <r>
    <n v="2025"/>
    <x v="3743"/>
    <s v="Brown"/>
    <x v="50"/>
    <x v="2"/>
    <x v="0"/>
    <n v="32"/>
    <x v="5"/>
    <n v="130935.56"/>
    <x v="0"/>
    <x v="0"/>
    <x v="1"/>
    <n v="9241.83"/>
    <n v="1"/>
    <m/>
    <m/>
    <x v="0"/>
  </r>
  <r>
    <n v="2025"/>
    <x v="3744"/>
    <s v="Su"/>
    <x v="83"/>
    <x v="2"/>
    <x v="1"/>
    <n v="37"/>
    <x v="6"/>
    <n v="116509.99"/>
    <x v="0"/>
    <x v="0"/>
    <x v="0"/>
    <n v="149517.71"/>
    <n v="1"/>
    <m/>
    <m/>
    <x v="0"/>
  </r>
  <r>
    <n v="2025"/>
    <x v="3745"/>
    <s v="Mackay"/>
    <x v="43"/>
    <x v="2"/>
    <x v="0"/>
    <n v="37"/>
    <x v="1"/>
    <n v="93124.04"/>
    <x v="2"/>
    <x v="0"/>
    <x v="0"/>
    <n v="196079.32"/>
    <n v="1"/>
    <m/>
    <m/>
    <x v="0"/>
  </r>
  <r>
    <n v="2025"/>
    <x v="3746"/>
    <s v="Watt"/>
    <x v="302"/>
    <x v="2"/>
    <x v="1"/>
    <n v="35"/>
    <x v="8"/>
    <n v="111578.18"/>
    <x v="0"/>
    <x v="1"/>
    <x v="1"/>
    <n v="166165.93"/>
    <n v="1"/>
    <m/>
    <m/>
    <x v="0"/>
  </r>
  <r>
    <n v="2025"/>
    <x v="3747"/>
    <s v="Milani"/>
    <x v="97"/>
    <x v="0"/>
    <x v="1"/>
    <n v="32"/>
    <x v="9"/>
    <n v="0"/>
    <x v="2"/>
    <x v="0"/>
    <x v="0"/>
    <n v="55724.24"/>
    <n v="1"/>
    <m/>
    <m/>
    <x v="0"/>
  </r>
  <r>
    <n v="2025"/>
    <x v="3748"/>
    <s v="Hsu"/>
    <x v="248"/>
    <x v="0"/>
    <x v="0"/>
    <n v="39"/>
    <x v="7"/>
    <n v="86546.29"/>
    <x v="0"/>
    <x v="1"/>
    <x v="0"/>
    <n v="131768.98000000001"/>
    <n v="1"/>
    <m/>
    <m/>
    <x v="0"/>
  </r>
  <r>
    <n v="2025"/>
    <x v="3749"/>
    <s v="Valenzuela"/>
    <x v="305"/>
    <x v="0"/>
    <x v="1"/>
    <n v="33"/>
    <x v="2"/>
    <n v="0"/>
    <x v="0"/>
    <x v="0"/>
    <x v="0"/>
    <n v="13858.95"/>
    <n v="1"/>
    <m/>
    <m/>
    <x v="0"/>
  </r>
  <r>
    <n v="2025"/>
    <x v="3750"/>
    <s v="Sung"/>
    <x v="205"/>
    <x v="0"/>
    <x v="1"/>
    <n v="39"/>
    <x v="0"/>
    <n v="129669.32"/>
    <x v="2"/>
    <x v="0"/>
    <x v="1"/>
    <n v="82774.070000000007"/>
    <n v="1"/>
    <m/>
    <m/>
    <x v="0"/>
  </r>
  <r>
    <n v="2025"/>
    <x v="3751"/>
    <s v="Lo"/>
    <x v="356"/>
    <x v="1"/>
    <x v="1"/>
    <n v="29"/>
    <x v="0"/>
    <n v="0"/>
    <x v="2"/>
    <x v="0"/>
    <x v="1"/>
    <n v="55389.59"/>
    <n v="1"/>
    <m/>
    <m/>
    <x v="2"/>
  </r>
  <r>
    <n v="2025"/>
    <x v="3752"/>
    <s v="Giordano"/>
    <x v="131"/>
    <x v="1"/>
    <x v="0"/>
    <n v="36"/>
    <x v="0"/>
    <n v="164557.95000000001"/>
    <x v="0"/>
    <x v="1"/>
    <x v="0"/>
    <n v="82336.73"/>
    <n v="1"/>
    <m/>
    <m/>
    <x v="0"/>
  </r>
  <r>
    <n v="2025"/>
    <x v="3753"/>
    <s v="Connolly"/>
    <x v="75"/>
    <x v="0"/>
    <x v="1"/>
    <n v="23"/>
    <x v="5"/>
    <n v="0"/>
    <x v="2"/>
    <x v="0"/>
    <x v="0"/>
    <n v="163225.48000000001"/>
    <n v="1"/>
    <m/>
    <m/>
    <x v="2"/>
  </r>
  <r>
    <n v="2025"/>
    <x v="3754"/>
    <s v="Bellucci"/>
    <x v="125"/>
    <x v="1"/>
    <x v="1"/>
    <n v="35"/>
    <x v="2"/>
    <n v="118989.92"/>
    <x v="0"/>
    <x v="0"/>
    <x v="0"/>
    <n v="135536.72"/>
    <n v="1"/>
    <m/>
    <m/>
    <x v="0"/>
  </r>
  <r>
    <n v="2025"/>
    <x v="3755"/>
    <s v="Jamieson"/>
    <x v="199"/>
    <x v="0"/>
    <x v="1"/>
    <n v="29"/>
    <x v="1"/>
    <n v="0"/>
    <x v="0"/>
    <x v="1"/>
    <x v="1"/>
    <n v="82422.97"/>
    <n v="1"/>
    <m/>
    <m/>
    <x v="2"/>
  </r>
  <r>
    <n v="2025"/>
    <x v="3756"/>
    <s v="Fomina"/>
    <x v="294"/>
    <x v="0"/>
    <x v="1"/>
    <n v="31"/>
    <x v="8"/>
    <n v="0"/>
    <x v="2"/>
    <x v="1"/>
    <x v="0"/>
    <n v="194660.78"/>
    <n v="1"/>
    <m/>
    <m/>
    <x v="0"/>
  </r>
  <r>
    <n v="2025"/>
    <x v="3757"/>
    <s v="Aksenov"/>
    <x v="233"/>
    <x v="1"/>
    <x v="0"/>
    <n v="45"/>
    <x v="5"/>
    <n v="79259.75"/>
    <x v="0"/>
    <x v="0"/>
    <x v="1"/>
    <n v="55347.28"/>
    <n v="1"/>
    <m/>
    <m/>
    <x v="0"/>
  </r>
  <r>
    <n v="2025"/>
    <x v="3758"/>
    <s v="Turnbull"/>
    <x v="144"/>
    <x v="0"/>
    <x v="1"/>
    <n v="38"/>
    <x v="4"/>
    <n v="112230.38"/>
    <x v="0"/>
    <x v="0"/>
    <x v="1"/>
    <n v="16717.11"/>
    <n v="1"/>
    <m/>
    <m/>
    <x v="0"/>
  </r>
  <r>
    <n v="2025"/>
    <x v="3759"/>
    <s v="Dixon"/>
    <x v="102"/>
    <x v="0"/>
    <x v="1"/>
    <n v="40"/>
    <x v="9"/>
    <n v="118129.87"/>
    <x v="0"/>
    <x v="0"/>
    <x v="0"/>
    <n v="160277.65"/>
    <n v="1"/>
    <m/>
    <m/>
    <x v="0"/>
  </r>
  <r>
    <n v="2025"/>
    <x v="3760"/>
    <s v="White"/>
    <x v="415"/>
    <x v="1"/>
    <x v="1"/>
    <n v="38"/>
    <x v="3"/>
    <n v="86824.09"/>
    <x v="0"/>
    <x v="1"/>
    <x v="1"/>
    <n v="175905.97"/>
    <n v="1"/>
    <m/>
    <m/>
    <x v="0"/>
  </r>
  <r>
    <n v="2025"/>
    <x v="3761"/>
    <s v="Long"/>
    <x v="119"/>
    <x v="0"/>
    <x v="0"/>
    <n v="64"/>
    <x v="7"/>
    <n v="128306.7"/>
    <x v="0"/>
    <x v="1"/>
    <x v="0"/>
    <n v="66040.83"/>
    <n v="1"/>
    <m/>
    <m/>
    <x v="3"/>
  </r>
  <r>
    <n v="2025"/>
    <x v="3762"/>
    <s v="Han"/>
    <x v="258"/>
    <x v="2"/>
    <x v="0"/>
    <n v="40"/>
    <x v="0"/>
    <n v="117641.43"/>
    <x v="2"/>
    <x v="1"/>
    <x v="1"/>
    <n v="92198.05"/>
    <n v="1"/>
    <m/>
    <m/>
    <x v="0"/>
  </r>
  <r>
    <n v="2025"/>
    <x v="3763"/>
    <s v="Belov"/>
    <x v="16"/>
    <x v="2"/>
    <x v="0"/>
    <n v="37"/>
    <x v="6"/>
    <n v="125734.2"/>
    <x v="2"/>
    <x v="0"/>
    <x v="1"/>
    <n v="134625.09"/>
    <n v="1"/>
    <m/>
    <m/>
    <x v="0"/>
  </r>
  <r>
    <n v="2025"/>
    <x v="3764"/>
    <s v="MacDonald"/>
    <x v="377"/>
    <x v="0"/>
    <x v="1"/>
    <n v="49"/>
    <x v="2"/>
    <n v="103302.37"/>
    <x v="0"/>
    <x v="0"/>
    <x v="0"/>
    <n v="50974.57"/>
    <n v="1"/>
    <m/>
    <m/>
    <x v="1"/>
  </r>
  <r>
    <n v="2025"/>
    <x v="3765"/>
    <s v="Parsons"/>
    <x v="337"/>
    <x v="0"/>
    <x v="1"/>
    <n v="27"/>
    <x v="2"/>
    <n v="0"/>
    <x v="0"/>
    <x v="0"/>
    <x v="1"/>
    <n v="171922.72"/>
    <n v="1"/>
    <m/>
    <m/>
    <x v="2"/>
  </r>
  <r>
    <n v="2025"/>
    <x v="3766"/>
    <s v="Cross"/>
    <x v="116"/>
    <x v="1"/>
    <x v="1"/>
    <n v="36"/>
    <x v="4"/>
    <n v="82696.09"/>
    <x v="2"/>
    <x v="1"/>
    <x v="1"/>
    <n v="83058.14"/>
    <n v="1"/>
    <m/>
    <m/>
    <x v="0"/>
  </r>
  <r>
    <n v="2025"/>
    <x v="3767"/>
    <s v="Milanesi"/>
    <x v="86"/>
    <x v="0"/>
    <x v="1"/>
    <n v="29"/>
    <x v="4"/>
    <n v="145471.37"/>
    <x v="0"/>
    <x v="0"/>
    <x v="1"/>
    <n v="188382.77"/>
    <n v="1"/>
    <m/>
    <m/>
    <x v="2"/>
  </r>
  <r>
    <n v="2025"/>
    <x v="3768"/>
    <s v="Lombardo"/>
    <x v="277"/>
    <x v="1"/>
    <x v="1"/>
    <n v="34"/>
    <x v="0"/>
    <n v="101506.66"/>
    <x v="0"/>
    <x v="1"/>
    <x v="1"/>
    <n v="198030.24"/>
    <n v="1"/>
    <m/>
    <m/>
    <x v="0"/>
  </r>
  <r>
    <n v="2025"/>
    <x v="3769"/>
    <s v="Collins"/>
    <x v="47"/>
    <x v="0"/>
    <x v="1"/>
    <n v="47"/>
    <x v="8"/>
    <n v="156265.31"/>
    <x v="2"/>
    <x v="1"/>
    <x v="1"/>
    <n v="1055.6600000000001"/>
    <n v="1"/>
    <m/>
    <m/>
    <x v="1"/>
  </r>
  <r>
    <n v="2025"/>
    <x v="3770"/>
    <s v="Alexeieva"/>
    <x v="304"/>
    <x v="0"/>
    <x v="1"/>
    <n v="27"/>
    <x v="1"/>
    <n v="128554.98"/>
    <x v="0"/>
    <x v="0"/>
    <x v="0"/>
    <n v="133173.19"/>
    <n v="1"/>
    <m/>
    <m/>
    <x v="2"/>
  </r>
  <r>
    <n v="2025"/>
    <x v="3771"/>
    <s v="Cullen"/>
    <x v="304"/>
    <x v="2"/>
    <x v="1"/>
    <n v="34"/>
    <x v="2"/>
    <n v="139959.54999999999"/>
    <x v="2"/>
    <x v="0"/>
    <x v="0"/>
    <n v="189875.83"/>
    <n v="1"/>
    <m/>
    <m/>
    <x v="0"/>
  </r>
  <r>
    <n v="2025"/>
    <x v="3772"/>
    <s v="Johnson"/>
    <x v="237"/>
    <x v="1"/>
    <x v="1"/>
    <n v="34"/>
    <x v="3"/>
    <n v="132944.53"/>
    <x v="0"/>
    <x v="0"/>
    <x v="0"/>
    <n v="31802.92"/>
    <n v="1"/>
    <m/>
    <m/>
    <x v="0"/>
  </r>
  <r>
    <n v="2025"/>
    <x v="3773"/>
    <s v="Rudd"/>
    <x v="213"/>
    <x v="0"/>
    <x v="0"/>
    <n v="35"/>
    <x v="6"/>
    <n v="0"/>
    <x v="1"/>
    <x v="0"/>
    <x v="0"/>
    <n v="132649.85"/>
    <n v="1"/>
    <m/>
    <m/>
    <x v="0"/>
  </r>
  <r>
    <n v="2025"/>
    <x v="3774"/>
    <s v="Findlay"/>
    <x v="4"/>
    <x v="0"/>
    <x v="1"/>
    <n v="61"/>
    <x v="1"/>
    <n v="0"/>
    <x v="0"/>
    <x v="0"/>
    <x v="1"/>
    <n v="53067.83"/>
    <n v="1"/>
    <m/>
    <m/>
    <x v="3"/>
  </r>
  <r>
    <n v="2025"/>
    <x v="3775"/>
    <s v="Mai"/>
    <x v="10"/>
    <x v="2"/>
    <x v="1"/>
    <n v="22"/>
    <x v="8"/>
    <n v="93547.23"/>
    <x v="2"/>
    <x v="1"/>
    <x v="0"/>
    <n v="961.57"/>
    <n v="1"/>
    <m/>
    <m/>
    <x v="2"/>
  </r>
  <r>
    <n v="2025"/>
    <x v="3776"/>
    <s v="Morrison"/>
    <x v="80"/>
    <x v="0"/>
    <x v="1"/>
    <n v="33"/>
    <x v="0"/>
    <n v="152302.72"/>
    <x v="0"/>
    <x v="0"/>
    <x v="1"/>
    <n v="71333.440000000002"/>
    <n v="1"/>
    <m/>
    <m/>
    <x v="0"/>
  </r>
  <r>
    <n v="2025"/>
    <x v="3777"/>
    <s v="Monaldo"/>
    <x v="76"/>
    <x v="0"/>
    <x v="0"/>
    <n v="31"/>
    <x v="0"/>
    <n v="147674.26"/>
    <x v="0"/>
    <x v="0"/>
    <x v="0"/>
    <n v="16658.759999999998"/>
    <n v="1"/>
    <m/>
    <m/>
    <x v="0"/>
  </r>
  <r>
    <n v="2025"/>
    <x v="3778"/>
    <s v="Gidney"/>
    <x v="117"/>
    <x v="1"/>
    <x v="0"/>
    <n v="59"/>
    <x v="6"/>
    <n v="148021.12"/>
    <x v="0"/>
    <x v="0"/>
    <x v="0"/>
    <n v="74878.22"/>
    <n v="1"/>
    <m/>
    <m/>
    <x v="1"/>
  </r>
  <r>
    <n v="2025"/>
    <x v="3779"/>
    <s v="Sagese"/>
    <x v="311"/>
    <x v="0"/>
    <x v="1"/>
    <n v="37"/>
    <x v="10"/>
    <n v="0"/>
    <x v="2"/>
    <x v="1"/>
    <x v="1"/>
    <n v="112104.55"/>
    <n v="1"/>
    <m/>
    <m/>
    <x v="0"/>
  </r>
  <r>
    <n v="2025"/>
    <x v="3780"/>
    <s v="Wall"/>
    <x v="362"/>
    <x v="2"/>
    <x v="1"/>
    <n v="46"/>
    <x v="8"/>
    <n v="142360.62"/>
    <x v="2"/>
    <x v="0"/>
    <x v="1"/>
    <n v="48421.4"/>
    <n v="1"/>
    <m/>
    <m/>
    <x v="1"/>
  </r>
  <r>
    <n v="2025"/>
    <x v="3781"/>
    <s v="Dalton"/>
    <x v="248"/>
    <x v="2"/>
    <x v="0"/>
    <n v="27"/>
    <x v="0"/>
    <n v="151027.56"/>
    <x v="0"/>
    <x v="0"/>
    <x v="1"/>
    <n v="170320.58"/>
    <n v="1"/>
    <m/>
    <m/>
    <x v="2"/>
  </r>
  <r>
    <n v="2025"/>
    <x v="3782"/>
    <s v="Hsing"/>
    <x v="385"/>
    <x v="2"/>
    <x v="0"/>
    <n v="44"/>
    <x v="0"/>
    <n v="138843.70000000001"/>
    <x v="0"/>
    <x v="0"/>
    <x v="1"/>
    <n v="37688.31"/>
    <n v="1"/>
    <m/>
    <m/>
    <x v="0"/>
  </r>
  <r>
    <n v="2025"/>
    <x v="3783"/>
    <s v="Warner"/>
    <x v="83"/>
    <x v="1"/>
    <x v="0"/>
    <n v="26"/>
    <x v="2"/>
    <n v="109958.15"/>
    <x v="0"/>
    <x v="0"/>
    <x v="0"/>
    <n v="136592.24"/>
    <n v="1"/>
    <m/>
    <m/>
    <x v="2"/>
  </r>
  <r>
    <n v="2025"/>
    <x v="3784"/>
    <s v="Williams"/>
    <x v="230"/>
    <x v="0"/>
    <x v="0"/>
    <n v="31"/>
    <x v="9"/>
    <n v="138857.59"/>
    <x v="0"/>
    <x v="0"/>
    <x v="1"/>
    <n v="48640.77"/>
    <n v="1"/>
    <m/>
    <m/>
    <x v="0"/>
  </r>
  <r>
    <n v="2025"/>
    <x v="3785"/>
    <s v="Dunn"/>
    <x v="244"/>
    <x v="2"/>
    <x v="0"/>
    <n v="45"/>
    <x v="6"/>
    <n v="105426.5"/>
    <x v="2"/>
    <x v="1"/>
    <x v="0"/>
    <n v="89773.45"/>
    <n v="1"/>
    <m/>
    <m/>
    <x v="0"/>
  </r>
  <r>
    <n v="2025"/>
    <x v="3786"/>
    <s v="Kerr"/>
    <x v="91"/>
    <x v="2"/>
    <x v="0"/>
    <n v="41"/>
    <x v="9"/>
    <n v="149155.53"/>
    <x v="2"/>
    <x v="0"/>
    <x v="1"/>
    <n v="42131.26"/>
    <n v="1"/>
    <m/>
    <m/>
    <x v="0"/>
  </r>
  <r>
    <n v="2025"/>
    <x v="3787"/>
    <s v="Marchesi"/>
    <x v="276"/>
    <x v="2"/>
    <x v="1"/>
    <n v="27"/>
    <x v="4"/>
    <n v="135096.04999999999"/>
    <x v="0"/>
    <x v="0"/>
    <x v="0"/>
    <n v="186523.72"/>
    <n v="1"/>
    <m/>
    <m/>
    <x v="2"/>
  </r>
  <r>
    <n v="2025"/>
    <x v="3788"/>
    <s v="Endrizzi"/>
    <x v="42"/>
    <x v="2"/>
    <x v="1"/>
    <n v="28"/>
    <x v="0"/>
    <n v="170890.05"/>
    <x v="2"/>
    <x v="0"/>
    <x v="1"/>
    <n v="41758.9"/>
    <n v="1"/>
    <m/>
    <m/>
    <x v="2"/>
  </r>
  <r>
    <n v="2025"/>
    <x v="3789"/>
    <s v="King"/>
    <x v="349"/>
    <x v="1"/>
    <x v="0"/>
    <n v="45"/>
    <x v="4"/>
    <n v="89122.3"/>
    <x v="0"/>
    <x v="0"/>
    <x v="0"/>
    <n v="199256.98"/>
    <n v="1"/>
    <m/>
    <m/>
    <x v="0"/>
  </r>
  <r>
    <n v="2025"/>
    <x v="3790"/>
    <s v="Griffiths"/>
    <x v="248"/>
    <x v="1"/>
    <x v="0"/>
    <n v="54"/>
    <x v="10"/>
    <n v="78126.28"/>
    <x v="0"/>
    <x v="0"/>
    <x v="0"/>
    <n v="153482.91"/>
    <n v="1"/>
    <m/>
    <m/>
    <x v="1"/>
  </r>
  <r>
    <n v="2025"/>
    <x v="3791"/>
    <s v="Hartzler"/>
    <x v="242"/>
    <x v="0"/>
    <x v="0"/>
    <n v="38"/>
    <x v="6"/>
    <n v="123894.43"/>
    <x v="0"/>
    <x v="0"/>
    <x v="1"/>
    <n v="21177.1"/>
    <n v="1"/>
    <m/>
    <m/>
    <x v="0"/>
  </r>
  <r>
    <n v="2025"/>
    <x v="3792"/>
    <s v="Chukwudi"/>
    <x v="354"/>
    <x v="0"/>
    <x v="1"/>
    <n v="36"/>
    <x v="3"/>
    <n v="0"/>
    <x v="2"/>
    <x v="1"/>
    <x v="0"/>
    <n v="138743.85999999999"/>
    <n v="1"/>
    <m/>
    <m/>
    <x v="0"/>
  </r>
  <r>
    <n v="2025"/>
    <x v="3793"/>
    <s v="Denisov"/>
    <x v="184"/>
    <x v="2"/>
    <x v="1"/>
    <n v="58"/>
    <x v="8"/>
    <n v="106913.43"/>
    <x v="0"/>
    <x v="0"/>
    <x v="1"/>
    <n v="25881"/>
    <n v="1"/>
    <m/>
    <m/>
    <x v="1"/>
  </r>
  <r>
    <n v="2025"/>
    <x v="3794"/>
    <s v="Endrizzi"/>
    <x v="356"/>
    <x v="0"/>
    <x v="1"/>
    <n v="32"/>
    <x v="4"/>
    <n v="127845.83"/>
    <x v="0"/>
    <x v="0"/>
    <x v="1"/>
    <n v="66469.2"/>
    <n v="1"/>
    <m/>
    <m/>
    <x v="0"/>
  </r>
  <r>
    <n v="2025"/>
    <x v="3795"/>
    <s v="Baresi"/>
    <x v="319"/>
    <x v="0"/>
    <x v="0"/>
    <n v="22"/>
    <x v="2"/>
    <n v="0"/>
    <x v="2"/>
    <x v="1"/>
    <x v="0"/>
    <n v="142670.60999999999"/>
    <n v="1"/>
    <m/>
    <m/>
    <x v="2"/>
  </r>
  <r>
    <n v="2025"/>
    <x v="3796"/>
    <s v="Nnachetam"/>
    <x v="246"/>
    <x v="0"/>
    <x v="1"/>
    <n v="26"/>
    <x v="3"/>
    <n v="106397.75"/>
    <x v="0"/>
    <x v="1"/>
    <x v="1"/>
    <n v="103563.23"/>
    <n v="1"/>
    <m/>
    <m/>
    <x v="2"/>
  </r>
  <r>
    <n v="2025"/>
    <x v="3797"/>
    <s v="Lambert"/>
    <x v="306"/>
    <x v="0"/>
    <x v="0"/>
    <n v="51"/>
    <x v="6"/>
    <n v="0"/>
    <x v="0"/>
    <x v="0"/>
    <x v="0"/>
    <n v="69101.23"/>
    <n v="1"/>
    <m/>
    <m/>
    <x v="1"/>
  </r>
  <r>
    <n v="2025"/>
    <x v="3798"/>
    <s v="Game"/>
    <x v="298"/>
    <x v="1"/>
    <x v="0"/>
    <n v="43"/>
    <x v="10"/>
    <n v="0"/>
    <x v="2"/>
    <x v="0"/>
    <x v="1"/>
    <n v="59475.35"/>
    <n v="1"/>
    <m/>
    <m/>
    <x v="0"/>
  </r>
  <r>
    <n v="2025"/>
    <x v="3799"/>
    <s v="Chinagorom"/>
    <x v="409"/>
    <x v="1"/>
    <x v="0"/>
    <n v="35"/>
    <x v="8"/>
    <n v="166492.48000000001"/>
    <x v="0"/>
    <x v="0"/>
    <x v="1"/>
    <n v="135287.74"/>
    <n v="1"/>
    <m/>
    <m/>
    <x v="0"/>
  </r>
  <r>
    <n v="2025"/>
    <x v="3800"/>
    <s v="Noble"/>
    <x v="4"/>
    <x v="0"/>
    <x v="0"/>
    <n v="28"/>
    <x v="0"/>
    <n v="0"/>
    <x v="2"/>
    <x v="0"/>
    <x v="0"/>
    <n v="38773.74"/>
    <n v="1"/>
    <m/>
    <m/>
    <x v="2"/>
  </r>
  <r>
    <n v="2025"/>
    <x v="3801"/>
    <s v="Haynes"/>
    <x v="3"/>
    <x v="1"/>
    <x v="1"/>
    <n v="31"/>
    <x v="5"/>
    <n v="114493.68"/>
    <x v="0"/>
    <x v="1"/>
    <x v="1"/>
    <n v="138396.32"/>
    <n v="1"/>
    <m/>
    <m/>
    <x v="0"/>
  </r>
  <r>
    <n v="2025"/>
    <x v="3802"/>
    <s v="Cattaneo"/>
    <x v="135"/>
    <x v="2"/>
    <x v="0"/>
    <n v="44"/>
    <x v="9"/>
    <n v="126104.98"/>
    <x v="2"/>
    <x v="1"/>
    <x v="0"/>
    <n v="110718.02"/>
    <n v="1"/>
    <m/>
    <m/>
    <x v="0"/>
  </r>
  <r>
    <n v="2025"/>
    <x v="3803"/>
    <s v="Yobanna"/>
    <x v="4"/>
    <x v="2"/>
    <x v="1"/>
    <n v="51"/>
    <x v="4"/>
    <n v="124425.99"/>
    <x v="0"/>
    <x v="1"/>
    <x v="1"/>
    <n v="118545.49"/>
    <n v="1"/>
    <m/>
    <m/>
    <x v="1"/>
  </r>
  <r>
    <n v="2025"/>
    <x v="3804"/>
    <s v="Fraser"/>
    <x v="68"/>
    <x v="0"/>
    <x v="0"/>
    <n v="40"/>
    <x v="1"/>
    <n v="0"/>
    <x v="2"/>
    <x v="0"/>
    <x v="1"/>
    <n v="123207.17"/>
    <n v="1"/>
    <m/>
    <m/>
    <x v="0"/>
  </r>
  <r>
    <n v="2025"/>
    <x v="3805"/>
    <s v="Rhodes"/>
    <x v="104"/>
    <x v="1"/>
    <x v="1"/>
    <n v="34"/>
    <x v="10"/>
    <n v="0"/>
    <x v="0"/>
    <x v="1"/>
    <x v="1"/>
    <n v="99984.86"/>
    <n v="1"/>
    <m/>
    <m/>
    <x v="0"/>
  </r>
  <r>
    <n v="2025"/>
    <x v="3806"/>
    <s v="Jimenez"/>
    <x v="165"/>
    <x v="1"/>
    <x v="0"/>
    <n v="38"/>
    <x v="7"/>
    <n v="0"/>
    <x v="2"/>
    <x v="0"/>
    <x v="1"/>
    <n v="58332.91"/>
    <n v="1"/>
    <m/>
    <m/>
    <x v="0"/>
  </r>
  <r>
    <n v="2025"/>
    <x v="3807"/>
    <s v="Pharr"/>
    <x v="429"/>
    <x v="0"/>
    <x v="1"/>
    <n v="30"/>
    <x v="6"/>
    <n v="101140.76"/>
    <x v="0"/>
    <x v="0"/>
    <x v="0"/>
    <n v="50906.65"/>
    <n v="1"/>
    <m/>
    <m/>
    <x v="2"/>
  </r>
  <r>
    <n v="2025"/>
    <x v="3808"/>
    <s v="Jerger"/>
    <x v="245"/>
    <x v="2"/>
    <x v="1"/>
    <n v="41"/>
    <x v="10"/>
    <n v="150844.94"/>
    <x v="0"/>
    <x v="1"/>
    <x v="0"/>
    <n v="127623.36"/>
    <n v="1"/>
    <m/>
    <m/>
    <x v="0"/>
  </r>
  <r>
    <n v="2025"/>
    <x v="3809"/>
    <s v="McIntyre"/>
    <x v="70"/>
    <x v="1"/>
    <x v="1"/>
    <n v="35"/>
    <x v="1"/>
    <n v="115024.5"/>
    <x v="0"/>
    <x v="1"/>
    <x v="0"/>
    <n v="169665.79"/>
    <n v="1"/>
    <m/>
    <m/>
    <x v="0"/>
  </r>
  <r>
    <n v="2025"/>
    <x v="3810"/>
    <s v="Onio"/>
    <x v="304"/>
    <x v="0"/>
    <x v="0"/>
    <n v="30"/>
    <x v="5"/>
    <n v="131286.46"/>
    <x v="0"/>
    <x v="0"/>
    <x v="1"/>
    <n v="194144.45"/>
    <n v="1"/>
    <m/>
    <m/>
    <x v="2"/>
  </r>
  <r>
    <n v="2025"/>
    <x v="3811"/>
    <s v="Tomlinson"/>
    <x v="25"/>
    <x v="0"/>
    <x v="0"/>
    <n v="42"/>
    <x v="9"/>
    <n v="0"/>
    <x v="2"/>
    <x v="0"/>
    <x v="1"/>
    <n v="35673.42"/>
    <n v="1"/>
    <m/>
    <m/>
    <x v="0"/>
  </r>
  <r>
    <n v="2025"/>
    <x v="3812"/>
    <s v="Onuoha"/>
    <x v="107"/>
    <x v="0"/>
    <x v="0"/>
    <n v="40"/>
    <x v="3"/>
    <n v="141267.67000000001"/>
    <x v="0"/>
    <x v="1"/>
    <x v="0"/>
    <n v="177397.49"/>
    <n v="1"/>
    <m/>
    <m/>
    <x v="0"/>
  </r>
  <r>
    <n v="2025"/>
    <x v="3813"/>
    <s v="Panicucci"/>
    <x v="171"/>
    <x v="1"/>
    <x v="1"/>
    <n v="73"/>
    <x v="8"/>
    <n v="137761.54999999999"/>
    <x v="0"/>
    <x v="0"/>
    <x v="0"/>
    <n v="159677.46"/>
    <n v="1"/>
    <m/>
    <m/>
    <x v="3"/>
  </r>
  <r>
    <n v="2025"/>
    <x v="3814"/>
    <s v="Piccio"/>
    <x v="82"/>
    <x v="0"/>
    <x v="1"/>
    <n v="30"/>
    <x v="3"/>
    <n v="0"/>
    <x v="2"/>
    <x v="0"/>
    <x v="1"/>
    <n v="153566.97"/>
    <n v="1"/>
    <m/>
    <m/>
    <x v="2"/>
  </r>
  <r>
    <n v="2025"/>
    <x v="3815"/>
    <s v="Ramsden"/>
    <x v="123"/>
    <x v="0"/>
    <x v="1"/>
    <n v="33"/>
    <x v="10"/>
    <n v="98064.97"/>
    <x v="0"/>
    <x v="0"/>
    <x v="1"/>
    <n v="52411.99"/>
    <n v="1"/>
    <m/>
    <m/>
    <x v="0"/>
  </r>
  <r>
    <n v="2025"/>
    <x v="3816"/>
    <s v="Vorobyova"/>
    <x v="70"/>
    <x v="0"/>
    <x v="0"/>
    <n v="31"/>
    <x v="9"/>
    <n v="114519.57"/>
    <x v="2"/>
    <x v="1"/>
    <x v="0"/>
    <n v="79222.02"/>
    <n v="1"/>
    <m/>
    <m/>
    <x v="0"/>
  </r>
  <r>
    <n v="2025"/>
    <x v="3817"/>
    <s v="Todd"/>
    <x v="119"/>
    <x v="2"/>
    <x v="0"/>
    <n v="29"/>
    <x v="5"/>
    <n v="101012.77"/>
    <x v="0"/>
    <x v="1"/>
    <x v="1"/>
    <n v="32589.89"/>
    <n v="1"/>
    <m/>
    <m/>
    <x v="2"/>
  </r>
  <r>
    <n v="2025"/>
    <x v="3818"/>
    <s v="Cremonesi"/>
    <x v="53"/>
    <x v="0"/>
    <x v="0"/>
    <n v="44"/>
    <x v="7"/>
    <n v="0"/>
    <x v="0"/>
    <x v="1"/>
    <x v="0"/>
    <n v="93777.61"/>
    <n v="1"/>
    <m/>
    <m/>
    <x v="0"/>
  </r>
  <r>
    <n v="2025"/>
    <x v="3819"/>
    <s v="Bradley"/>
    <x v="31"/>
    <x v="2"/>
    <x v="1"/>
    <n v="46"/>
    <x v="6"/>
    <n v="82291.100000000006"/>
    <x v="0"/>
    <x v="0"/>
    <x v="1"/>
    <n v="112549.99"/>
    <n v="1"/>
    <m/>
    <m/>
    <x v="1"/>
  </r>
  <r>
    <n v="2025"/>
    <x v="3820"/>
    <s v="Stanley"/>
    <x v="392"/>
    <x v="0"/>
    <x v="1"/>
    <n v="39"/>
    <x v="9"/>
    <n v="84719.98"/>
    <x v="0"/>
    <x v="1"/>
    <x v="1"/>
    <n v="191063.36"/>
    <n v="1"/>
    <m/>
    <m/>
    <x v="0"/>
  </r>
  <r>
    <n v="2025"/>
    <x v="3821"/>
    <s v="Jowett"/>
    <x v="1"/>
    <x v="1"/>
    <x v="0"/>
    <n v="56"/>
    <x v="8"/>
    <n v="0"/>
    <x v="2"/>
    <x v="1"/>
    <x v="0"/>
    <n v="153810.41"/>
    <n v="1"/>
    <m/>
    <m/>
    <x v="1"/>
  </r>
  <r>
    <n v="2025"/>
    <x v="3822"/>
    <s v="Yefremova"/>
    <x v="4"/>
    <x v="0"/>
    <x v="0"/>
    <n v="39"/>
    <x v="10"/>
    <n v="104386.53"/>
    <x v="0"/>
    <x v="0"/>
    <x v="1"/>
    <n v="105886.77"/>
    <n v="1"/>
    <m/>
    <m/>
    <x v="0"/>
  </r>
  <r>
    <n v="2025"/>
    <x v="3823"/>
    <s v="Wilson"/>
    <x v="203"/>
    <x v="0"/>
    <x v="1"/>
    <n v="31"/>
    <x v="2"/>
    <n v="128131.73"/>
    <x v="0"/>
    <x v="0"/>
    <x v="1"/>
    <n v="96131.47"/>
    <n v="1"/>
    <m/>
    <m/>
    <x v="0"/>
  </r>
  <r>
    <n v="2025"/>
    <x v="3824"/>
    <s v="Abramovich"/>
    <x v="136"/>
    <x v="0"/>
    <x v="1"/>
    <n v="44"/>
    <x v="0"/>
    <n v="122806.95"/>
    <x v="0"/>
    <x v="1"/>
    <x v="1"/>
    <n v="15120.86"/>
    <n v="1"/>
    <m/>
    <m/>
    <x v="0"/>
  </r>
  <r>
    <n v="2025"/>
    <x v="3825"/>
    <s v="Venables"/>
    <x v="252"/>
    <x v="1"/>
    <x v="1"/>
    <n v="44"/>
    <x v="2"/>
    <n v="0"/>
    <x v="0"/>
    <x v="0"/>
    <x v="1"/>
    <n v="16989.77"/>
    <n v="1"/>
    <m/>
    <m/>
    <x v="0"/>
  </r>
  <r>
    <n v="2025"/>
    <x v="3826"/>
    <s v="Monnier"/>
    <x v="265"/>
    <x v="0"/>
    <x v="1"/>
    <n v="76"/>
    <x v="4"/>
    <n v="112510.89"/>
    <x v="0"/>
    <x v="0"/>
    <x v="0"/>
    <n v="143133.18"/>
    <n v="1"/>
    <m/>
    <m/>
    <x v="3"/>
  </r>
  <r>
    <n v="2025"/>
    <x v="3827"/>
    <s v="Hsieh"/>
    <x v="378"/>
    <x v="2"/>
    <x v="1"/>
    <n v="57"/>
    <x v="6"/>
    <n v="117056.46"/>
    <x v="0"/>
    <x v="0"/>
    <x v="1"/>
    <n v="93336.93"/>
    <n v="1"/>
    <m/>
    <m/>
    <x v="1"/>
  </r>
  <r>
    <n v="2025"/>
    <x v="3828"/>
    <s v="Gadsden"/>
    <x v="11"/>
    <x v="2"/>
    <x v="0"/>
    <n v="55"/>
    <x v="3"/>
    <n v="131778.66"/>
    <x v="0"/>
    <x v="0"/>
    <x v="0"/>
    <n v="9972.64"/>
    <n v="1"/>
    <m/>
    <m/>
    <x v="1"/>
  </r>
  <r>
    <n v="2025"/>
    <x v="3829"/>
    <s v="Ni"/>
    <x v="17"/>
    <x v="0"/>
    <x v="0"/>
    <n v="36"/>
    <x v="1"/>
    <n v="70784.27"/>
    <x v="0"/>
    <x v="0"/>
    <x v="1"/>
    <n v="30579.82"/>
    <n v="1"/>
    <m/>
    <m/>
    <x v="0"/>
  </r>
  <r>
    <n v="2025"/>
    <x v="3830"/>
    <s v="Chibueze"/>
    <x v="4"/>
    <x v="0"/>
    <x v="0"/>
    <n v="29"/>
    <x v="7"/>
    <n v="0"/>
    <x v="2"/>
    <x v="0"/>
    <x v="0"/>
    <n v="199775.67"/>
    <n v="1"/>
    <m/>
    <m/>
    <x v="2"/>
  </r>
  <r>
    <n v="2025"/>
    <x v="3831"/>
    <s v="Chinwemma"/>
    <x v="33"/>
    <x v="0"/>
    <x v="1"/>
    <n v="46"/>
    <x v="8"/>
    <n v="0"/>
    <x v="2"/>
    <x v="0"/>
    <x v="1"/>
    <n v="179908.71"/>
    <n v="1"/>
    <m/>
    <m/>
    <x v="1"/>
  </r>
  <r>
    <n v="2025"/>
    <x v="3832"/>
    <s v="Kang"/>
    <x v="58"/>
    <x v="1"/>
    <x v="0"/>
    <n v="35"/>
    <x v="1"/>
    <n v="0"/>
    <x v="2"/>
    <x v="0"/>
    <x v="1"/>
    <n v="101667"/>
    <n v="1"/>
    <m/>
    <m/>
    <x v="0"/>
  </r>
  <r>
    <n v="2025"/>
    <x v="3833"/>
    <s v="Kuo"/>
    <x v="349"/>
    <x v="2"/>
    <x v="1"/>
    <n v="38"/>
    <x v="5"/>
    <n v="140752.06"/>
    <x v="2"/>
    <x v="1"/>
    <x v="0"/>
    <n v="171430.16"/>
    <n v="1"/>
    <m/>
    <m/>
    <x v="0"/>
  </r>
  <r>
    <n v="2025"/>
    <x v="3834"/>
    <s v="Ositadimma"/>
    <x v="214"/>
    <x v="1"/>
    <x v="0"/>
    <n v="39"/>
    <x v="5"/>
    <n v="92126.26"/>
    <x v="2"/>
    <x v="1"/>
    <x v="1"/>
    <n v="112973.34"/>
    <n v="1"/>
    <m/>
    <m/>
    <x v="0"/>
  </r>
  <r>
    <n v="2025"/>
    <x v="3835"/>
    <s v="Smith"/>
    <x v="219"/>
    <x v="2"/>
    <x v="0"/>
    <n v="39"/>
    <x v="3"/>
    <n v="93148.74"/>
    <x v="2"/>
    <x v="0"/>
    <x v="0"/>
    <n v="190746.38"/>
    <n v="1"/>
    <m/>
    <m/>
    <x v="0"/>
  </r>
  <r>
    <n v="2025"/>
    <x v="3836"/>
    <s v="Okwudilichukwu"/>
    <x v="5"/>
    <x v="1"/>
    <x v="0"/>
    <n v="49"/>
    <x v="8"/>
    <n v="110132.55"/>
    <x v="1"/>
    <x v="1"/>
    <x v="0"/>
    <n v="187689.91"/>
    <n v="1"/>
    <m/>
    <m/>
    <x v="1"/>
  </r>
  <r>
    <n v="2025"/>
    <x v="3837"/>
    <s v="Porter"/>
    <x v="287"/>
    <x v="1"/>
    <x v="0"/>
    <n v="23"/>
    <x v="5"/>
    <n v="0"/>
    <x v="2"/>
    <x v="0"/>
    <x v="1"/>
    <n v="153229.19"/>
    <n v="1"/>
    <m/>
    <m/>
    <x v="2"/>
  </r>
  <r>
    <n v="2025"/>
    <x v="3838"/>
    <s v="Kung"/>
    <x v="103"/>
    <x v="2"/>
    <x v="1"/>
    <n v="50"/>
    <x v="4"/>
    <n v="122227.71"/>
    <x v="0"/>
    <x v="1"/>
    <x v="0"/>
    <n v="14217.77"/>
    <n v="1"/>
    <m/>
    <m/>
    <x v="1"/>
  </r>
  <r>
    <n v="2025"/>
    <x v="3839"/>
    <s v="Trevisano"/>
    <x v="205"/>
    <x v="2"/>
    <x v="1"/>
    <n v="40"/>
    <x v="0"/>
    <n v="121647.54"/>
    <x v="2"/>
    <x v="0"/>
    <x v="0"/>
    <n v="64849.74"/>
    <n v="1"/>
    <m/>
    <m/>
    <x v="0"/>
  </r>
  <r>
    <n v="2025"/>
    <x v="3840"/>
    <s v="Naylor"/>
    <x v="178"/>
    <x v="2"/>
    <x v="1"/>
    <n v="58"/>
    <x v="1"/>
    <n v="110597.75999999999"/>
    <x v="0"/>
    <x v="1"/>
    <x v="0"/>
    <n v="160122.66"/>
    <n v="1"/>
    <m/>
    <m/>
    <x v="1"/>
  </r>
  <r>
    <n v="2025"/>
    <x v="3841"/>
    <s v="Ponomarev"/>
    <x v="16"/>
    <x v="0"/>
    <x v="0"/>
    <n v="60"/>
    <x v="0"/>
    <n v="120731.39"/>
    <x v="3"/>
    <x v="0"/>
    <x v="0"/>
    <n v="138160.10999999999"/>
    <n v="1"/>
    <m/>
    <m/>
    <x v="1"/>
  </r>
  <r>
    <n v="2025"/>
    <x v="3842"/>
    <s v="Udinese"/>
    <x v="152"/>
    <x v="0"/>
    <x v="1"/>
    <n v="28"/>
    <x v="2"/>
    <n v="0"/>
    <x v="2"/>
    <x v="0"/>
    <x v="0"/>
    <n v="64286.39"/>
    <n v="1"/>
    <m/>
    <m/>
    <x v="2"/>
  </r>
  <r>
    <n v="2025"/>
    <x v="3843"/>
    <s v="Aliyeva"/>
    <x v="405"/>
    <x v="1"/>
    <x v="1"/>
    <n v="38"/>
    <x v="1"/>
    <n v="0"/>
    <x v="1"/>
    <x v="0"/>
    <x v="0"/>
    <n v="80178.539999999994"/>
    <n v="1"/>
    <m/>
    <m/>
    <x v="0"/>
  </r>
  <r>
    <n v="2025"/>
    <x v="3844"/>
    <s v="Bailey"/>
    <x v="180"/>
    <x v="0"/>
    <x v="1"/>
    <n v="38"/>
    <x v="5"/>
    <n v="153722.47"/>
    <x v="0"/>
    <x v="0"/>
    <x v="1"/>
    <n v="101319.76"/>
    <n v="1"/>
    <m/>
    <m/>
    <x v="0"/>
  </r>
  <r>
    <n v="2025"/>
    <x v="3845"/>
    <s v="Jackson"/>
    <x v="170"/>
    <x v="0"/>
    <x v="1"/>
    <n v="34"/>
    <x v="2"/>
    <n v="114088.32000000001"/>
    <x v="0"/>
    <x v="0"/>
    <x v="1"/>
    <n v="92794.61"/>
    <n v="1"/>
    <m/>
    <m/>
    <x v="0"/>
  </r>
  <r>
    <n v="2025"/>
    <x v="3846"/>
    <s v="Yin"/>
    <x v="319"/>
    <x v="0"/>
    <x v="0"/>
    <n v="48"/>
    <x v="3"/>
    <n v="0"/>
    <x v="2"/>
    <x v="0"/>
    <x v="0"/>
    <n v="63708.07"/>
    <n v="1"/>
    <m/>
    <m/>
    <x v="1"/>
  </r>
  <r>
    <n v="2025"/>
    <x v="3847"/>
    <s v="Akobundu"/>
    <x v="235"/>
    <x v="0"/>
    <x v="0"/>
    <n v="37"/>
    <x v="5"/>
    <n v="0"/>
    <x v="2"/>
    <x v="0"/>
    <x v="1"/>
    <n v="110782.88"/>
    <n v="1"/>
    <m/>
    <m/>
    <x v="0"/>
  </r>
  <r>
    <n v="2025"/>
    <x v="3848"/>
    <s v="Byrne"/>
    <x v="243"/>
    <x v="2"/>
    <x v="1"/>
    <n v="41"/>
    <x v="4"/>
    <n v="152532.29999999999"/>
    <x v="0"/>
    <x v="1"/>
    <x v="1"/>
    <n v="10779.69"/>
    <n v="1"/>
    <m/>
    <m/>
    <x v="0"/>
  </r>
  <r>
    <n v="2025"/>
    <x v="3849"/>
    <s v="Robinson"/>
    <x v="82"/>
    <x v="1"/>
    <x v="1"/>
    <n v="32"/>
    <x v="1"/>
    <n v="0"/>
    <x v="2"/>
    <x v="0"/>
    <x v="1"/>
    <n v="183289.22"/>
    <n v="1"/>
    <m/>
    <m/>
    <x v="0"/>
  </r>
  <r>
    <n v="2025"/>
    <x v="3850"/>
    <s v="Stephenson"/>
    <x v="212"/>
    <x v="0"/>
    <x v="1"/>
    <n v="34"/>
    <x v="6"/>
    <n v="143292.95000000001"/>
    <x v="0"/>
    <x v="0"/>
    <x v="1"/>
    <n v="66526.009999999995"/>
    <n v="1"/>
    <m/>
    <m/>
    <x v="0"/>
  </r>
  <r>
    <n v="2025"/>
    <x v="3851"/>
    <s v="Chiemenam"/>
    <x v="130"/>
    <x v="0"/>
    <x v="1"/>
    <n v="26"/>
    <x v="1"/>
    <n v="149144.60999999999"/>
    <x v="0"/>
    <x v="1"/>
    <x v="0"/>
    <n v="123697.95"/>
    <n v="1"/>
    <m/>
    <m/>
    <x v="2"/>
  </r>
  <r>
    <n v="2025"/>
    <x v="3852"/>
    <s v="Forbes"/>
    <x v="317"/>
    <x v="0"/>
    <x v="1"/>
    <n v="36"/>
    <x v="9"/>
    <n v="127157.04"/>
    <x v="0"/>
    <x v="0"/>
    <x v="0"/>
    <n v="155700.15"/>
    <n v="1"/>
    <m/>
    <m/>
    <x v="0"/>
  </r>
  <r>
    <n v="2025"/>
    <x v="3853"/>
    <s v="Douglas"/>
    <x v="222"/>
    <x v="2"/>
    <x v="1"/>
    <n v="43"/>
    <x v="9"/>
    <n v="84673.17"/>
    <x v="2"/>
    <x v="1"/>
    <x v="0"/>
    <n v="82081.350000000006"/>
    <n v="1"/>
    <m/>
    <m/>
    <x v="0"/>
  </r>
  <r>
    <n v="2025"/>
    <x v="3854"/>
    <s v="Okechukwu"/>
    <x v="57"/>
    <x v="2"/>
    <x v="1"/>
    <n v="33"/>
    <x v="9"/>
    <n v="135962.4"/>
    <x v="2"/>
    <x v="0"/>
    <x v="1"/>
    <n v="121747.96"/>
    <n v="1"/>
    <m/>
    <m/>
    <x v="0"/>
  </r>
  <r>
    <n v="2025"/>
    <x v="3855"/>
    <s v="Russell"/>
    <x v="338"/>
    <x v="2"/>
    <x v="1"/>
    <n v="32"/>
    <x v="6"/>
    <n v="151691.44"/>
    <x v="2"/>
    <x v="0"/>
    <x v="0"/>
    <n v="172810.51"/>
    <n v="1"/>
    <m/>
    <m/>
    <x v="0"/>
  </r>
  <r>
    <n v="2025"/>
    <x v="3856"/>
    <s v="Ermakova"/>
    <x v="331"/>
    <x v="2"/>
    <x v="0"/>
    <n v="32"/>
    <x v="10"/>
    <n v="88335.05"/>
    <x v="0"/>
    <x v="1"/>
    <x v="1"/>
    <n v="159584.81"/>
    <n v="1"/>
    <m/>
    <m/>
    <x v="0"/>
  </r>
  <r>
    <n v="2025"/>
    <x v="3857"/>
    <s v="Oster"/>
    <x v="20"/>
    <x v="0"/>
    <x v="0"/>
    <n v="45"/>
    <x v="3"/>
    <n v="139859.23000000001"/>
    <x v="0"/>
    <x v="0"/>
    <x v="0"/>
    <n v="108402.54"/>
    <n v="1"/>
    <m/>
    <m/>
    <x v="0"/>
  </r>
  <r>
    <n v="2025"/>
    <x v="3858"/>
    <s v="Chizoba"/>
    <x v="160"/>
    <x v="0"/>
    <x v="1"/>
    <n v="45"/>
    <x v="9"/>
    <n v="43134.65"/>
    <x v="0"/>
    <x v="1"/>
    <x v="0"/>
    <n v="77330.350000000006"/>
    <n v="1"/>
    <m/>
    <m/>
    <x v="0"/>
  </r>
  <r>
    <n v="2025"/>
    <x v="3859"/>
    <s v="Bianchi"/>
    <x v="360"/>
    <x v="0"/>
    <x v="1"/>
    <n v="42"/>
    <x v="8"/>
    <n v="99580.13"/>
    <x v="0"/>
    <x v="0"/>
    <x v="1"/>
    <n v="21007.96"/>
    <n v="1"/>
    <m/>
    <m/>
    <x v="0"/>
  </r>
  <r>
    <n v="2025"/>
    <x v="3860"/>
    <s v="Peyser"/>
    <x v="308"/>
    <x v="0"/>
    <x v="0"/>
    <n v="34"/>
    <x v="5"/>
    <n v="110717.38"/>
    <x v="0"/>
    <x v="0"/>
    <x v="0"/>
    <n v="9398.4500000000007"/>
    <n v="1"/>
    <m/>
    <m/>
    <x v="0"/>
  </r>
  <r>
    <n v="2025"/>
    <x v="3861"/>
    <s v="Cocci"/>
    <x v="374"/>
    <x v="0"/>
    <x v="0"/>
    <n v="37"/>
    <x v="6"/>
    <n v="0"/>
    <x v="2"/>
    <x v="1"/>
    <x v="1"/>
    <n v="182156.81"/>
    <n v="1"/>
    <m/>
    <m/>
    <x v="0"/>
  </r>
  <r>
    <n v="2025"/>
    <x v="3862"/>
    <s v="Seleznev"/>
    <x v="16"/>
    <x v="1"/>
    <x v="0"/>
    <n v="36"/>
    <x v="6"/>
    <n v="0"/>
    <x v="2"/>
    <x v="1"/>
    <x v="1"/>
    <n v="110525.6"/>
    <n v="1"/>
    <m/>
    <m/>
    <x v="0"/>
  </r>
  <r>
    <n v="2025"/>
    <x v="3863"/>
    <s v="Huang"/>
    <x v="106"/>
    <x v="0"/>
    <x v="0"/>
    <n v="28"/>
    <x v="6"/>
    <n v="0"/>
    <x v="0"/>
    <x v="0"/>
    <x v="1"/>
    <n v="51536.99"/>
    <n v="1"/>
    <m/>
    <m/>
    <x v="2"/>
  </r>
  <r>
    <n v="2025"/>
    <x v="3864"/>
    <s v="Alleyne"/>
    <x v="157"/>
    <x v="2"/>
    <x v="1"/>
    <n v="40"/>
    <x v="8"/>
    <n v="108197.11"/>
    <x v="2"/>
    <x v="0"/>
    <x v="1"/>
    <n v="49722.34"/>
    <n v="1"/>
    <m/>
    <m/>
    <x v="0"/>
  </r>
  <r>
    <n v="2025"/>
    <x v="3865"/>
    <s v="McKenzie"/>
    <x v="93"/>
    <x v="0"/>
    <x v="1"/>
    <n v="40"/>
    <x v="5"/>
    <n v="0"/>
    <x v="2"/>
    <x v="0"/>
    <x v="0"/>
    <n v="66119.070000000007"/>
    <n v="1"/>
    <m/>
    <m/>
    <x v="0"/>
  </r>
  <r>
    <n v="2025"/>
    <x v="3866"/>
    <s v="Zikoranachukwudimma"/>
    <x v="164"/>
    <x v="0"/>
    <x v="0"/>
    <n v="29"/>
    <x v="5"/>
    <n v="104450.86"/>
    <x v="0"/>
    <x v="0"/>
    <x v="0"/>
    <n v="37160.28"/>
    <n v="1"/>
    <m/>
    <m/>
    <x v="2"/>
  </r>
  <r>
    <n v="2025"/>
    <x v="3867"/>
    <s v="King"/>
    <x v="399"/>
    <x v="0"/>
    <x v="1"/>
    <n v="39"/>
    <x v="0"/>
    <n v="0"/>
    <x v="2"/>
    <x v="0"/>
    <x v="1"/>
    <n v="197923.05"/>
    <n v="1"/>
    <m/>
    <m/>
    <x v="0"/>
  </r>
  <r>
    <n v="2025"/>
    <x v="3868"/>
    <s v="Nkemdilim"/>
    <x v="317"/>
    <x v="0"/>
    <x v="0"/>
    <n v="34"/>
    <x v="4"/>
    <n v="0"/>
    <x v="0"/>
    <x v="1"/>
    <x v="0"/>
    <n v="65166.6"/>
    <n v="1"/>
    <m/>
    <m/>
    <x v="0"/>
  </r>
  <r>
    <n v="2025"/>
    <x v="3869"/>
    <s v="Anderson"/>
    <x v="140"/>
    <x v="0"/>
    <x v="0"/>
    <n v="31"/>
    <x v="3"/>
    <n v="0"/>
    <x v="2"/>
    <x v="1"/>
    <x v="1"/>
    <n v="49326.07"/>
    <n v="1"/>
    <m/>
    <m/>
    <x v="0"/>
  </r>
  <r>
    <n v="2025"/>
    <x v="3870"/>
    <s v="Ejikemeifeuwa"/>
    <x v="221"/>
    <x v="0"/>
    <x v="1"/>
    <n v="40"/>
    <x v="2"/>
    <n v="0"/>
    <x v="2"/>
    <x v="0"/>
    <x v="0"/>
    <n v="42495.81"/>
    <n v="1"/>
    <m/>
    <m/>
    <x v="0"/>
  </r>
  <r>
    <n v="2025"/>
    <x v="3871"/>
    <s v="Adams"/>
    <x v="275"/>
    <x v="1"/>
    <x v="1"/>
    <n v="21"/>
    <x v="3"/>
    <n v="116099.82"/>
    <x v="0"/>
    <x v="0"/>
    <x v="0"/>
    <n v="148087.62"/>
    <n v="1"/>
    <m/>
    <m/>
    <x v="2"/>
  </r>
  <r>
    <n v="2025"/>
    <x v="3872"/>
    <s v="Christie"/>
    <x v="97"/>
    <x v="0"/>
    <x v="1"/>
    <n v="39"/>
    <x v="5"/>
    <n v="111169.91"/>
    <x v="0"/>
    <x v="1"/>
    <x v="1"/>
    <n v="9641.4"/>
    <n v="1"/>
    <m/>
    <m/>
    <x v="0"/>
  </r>
  <r>
    <n v="2025"/>
    <x v="3873"/>
    <s v="Yeh"/>
    <x v="399"/>
    <x v="1"/>
    <x v="1"/>
    <n v="37"/>
    <x v="4"/>
    <n v="0"/>
    <x v="2"/>
    <x v="0"/>
    <x v="0"/>
    <n v="164844.37"/>
    <n v="1"/>
    <m/>
    <m/>
    <x v="0"/>
  </r>
  <r>
    <n v="2025"/>
    <x v="3874"/>
    <s v="McGregor"/>
    <x v="66"/>
    <x v="2"/>
    <x v="0"/>
    <n v="25"/>
    <x v="8"/>
    <n v="123616.43"/>
    <x v="0"/>
    <x v="1"/>
    <x v="0"/>
    <n v="132959.32999999999"/>
    <n v="1"/>
    <m/>
    <m/>
    <x v="2"/>
  </r>
  <r>
    <n v="2025"/>
    <x v="3875"/>
    <s v="Pisano"/>
    <x v="134"/>
    <x v="1"/>
    <x v="0"/>
    <n v="37"/>
    <x v="9"/>
    <n v="155619.57999999999"/>
    <x v="0"/>
    <x v="0"/>
    <x v="0"/>
    <n v="135088.57999999999"/>
    <n v="1"/>
    <m/>
    <m/>
    <x v="0"/>
  </r>
  <r>
    <n v="2025"/>
    <x v="3876"/>
    <s v="Ginikanwa"/>
    <x v="345"/>
    <x v="2"/>
    <x v="1"/>
    <n v="31"/>
    <x v="0"/>
    <n v="89558.39"/>
    <x v="2"/>
    <x v="0"/>
    <x v="0"/>
    <n v="4441.54"/>
    <n v="1"/>
    <m/>
    <m/>
    <x v="0"/>
  </r>
  <r>
    <n v="2025"/>
    <x v="3877"/>
    <s v="Hawkins"/>
    <x v="5"/>
    <x v="1"/>
    <x v="1"/>
    <n v="45"/>
    <x v="4"/>
    <n v="0"/>
    <x v="0"/>
    <x v="1"/>
    <x v="0"/>
    <n v="174916.85"/>
    <n v="1"/>
    <m/>
    <m/>
    <x v="0"/>
  </r>
  <r>
    <n v="2025"/>
    <x v="3878"/>
    <s v="Otutodilichukwu"/>
    <x v="296"/>
    <x v="2"/>
    <x v="0"/>
    <n v="32"/>
    <x v="5"/>
    <n v="131938.92000000001"/>
    <x v="2"/>
    <x v="0"/>
    <x v="0"/>
    <n v="1795.93"/>
    <n v="1"/>
    <m/>
    <m/>
    <x v="0"/>
  </r>
  <r>
    <n v="2025"/>
    <x v="3879"/>
    <s v="Rickard"/>
    <x v="143"/>
    <x v="0"/>
    <x v="0"/>
    <n v="33"/>
    <x v="9"/>
    <n v="151772.63"/>
    <x v="2"/>
    <x v="1"/>
    <x v="1"/>
    <n v="180249.94"/>
    <n v="1"/>
    <m/>
    <m/>
    <x v="0"/>
  </r>
  <r>
    <n v="2025"/>
    <x v="3880"/>
    <s v="Andreev"/>
    <x v="360"/>
    <x v="0"/>
    <x v="0"/>
    <n v="72"/>
    <x v="2"/>
    <n v="0"/>
    <x v="2"/>
    <x v="0"/>
    <x v="0"/>
    <n v="153604.44"/>
    <n v="1"/>
    <m/>
    <m/>
    <x v="3"/>
  </r>
  <r>
    <n v="2025"/>
    <x v="3881"/>
    <s v="Steele"/>
    <x v="200"/>
    <x v="0"/>
    <x v="0"/>
    <n v="64"/>
    <x v="6"/>
    <n v="0"/>
    <x v="0"/>
    <x v="0"/>
    <x v="0"/>
    <n v="189703.65"/>
    <n v="1"/>
    <m/>
    <m/>
    <x v="3"/>
  </r>
  <r>
    <n v="2025"/>
    <x v="3882"/>
    <s v="Black"/>
    <x v="335"/>
    <x v="0"/>
    <x v="0"/>
    <n v="22"/>
    <x v="5"/>
    <n v="0"/>
    <x v="2"/>
    <x v="0"/>
    <x v="0"/>
    <n v="66393.89"/>
    <n v="1"/>
    <m/>
    <m/>
    <x v="2"/>
  </r>
  <r>
    <n v="2025"/>
    <x v="3883"/>
    <s v="Shand"/>
    <x v="69"/>
    <x v="0"/>
    <x v="1"/>
    <n v="39"/>
    <x v="1"/>
    <n v="97700.02"/>
    <x v="0"/>
    <x v="0"/>
    <x v="0"/>
    <n v="30709.03"/>
    <n v="1"/>
    <m/>
    <m/>
    <x v="0"/>
  </r>
  <r>
    <n v="2025"/>
    <x v="3884"/>
    <s v="Chiagoziem"/>
    <x v="241"/>
    <x v="0"/>
    <x v="1"/>
    <n v="31"/>
    <x v="5"/>
    <n v="0"/>
    <x v="2"/>
    <x v="0"/>
    <x v="0"/>
    <n v="71009.84"/>
    <n v="1"/>
    <m/>
    <m/>
    <x v="0"/>
  </r>
  <r>
    <n v="2025"/>
    <x v="3885"/>
    <s v="Fedorov"/>
    <x v="207"/>
    <x v="2"/>
    <x v="0"/>
    <n v="56"/>
    <x v="5"/>
    <n v="103244.86"/>
    <x v="2"/>
    <x v="0"/>
    <x v="1"/>
    <n v="143049.72"/>
    <n v="1"/>
    <m/>
    <m/>
    <x v="1"/>
  </r>
  <r>
    <n v="2025"/>
    <x v="3886"/>
    <s v="Tien"/>
    <x v="91"/>
    <x v="2"/>
    <x v="1"/>
    <n v="34"/>
    <x v="2"/>
    <n v="147833.29999999999"/>
    <x v="2"/>
    <x v="1"/>
    <x v="0"/>
    <n v="1561.58"/>
    <n v="1"/>
    <m/>
    <m/>
    <x v="0"/>
  </r>
  <r>
    <n v="2025"/>
    <x v="3887"/>
    <s v="Stehle"/>
    <x v="16"/>
    <x v="0"/>
    <x v="0"/>
    <n v="46"/>
    <x v="8"/>
    <n v="0"/>
    <x v="2"/>
    <x v="0"/>
    <x v="1"/>
    <n v="49707.85"/>
    <n v="1"/>
    <m/>
    <m/>
    <x v="1"/>
  </r>
  <r>
    <n v="2025"/>
    <x v="3888"/>
    <s v="Sung"/>
    <x v="334"/>
    <x v="0"/>
    <x v="1"/>
    <n v="71"/>
    <x v="10"/>
    <n v="0"/>
    <x v="2"/>
    <x v="1"/>
    <x v="0"/>
    <n v="29837.65"/>
    <n v="1"/>
    <m/>
    <m/>
    <x v="3"/>
  </r>
  <r>
    <n v="2025"/>
    <x v="3889"/>
    <s v="Alexander"/>
    <x v="438"/>
    <x v="0"/>
    <x v="0"/>
    <n v="39"/>
    <x v="0"/>
    <n v="0"/>
    <x v="2"/>
    <x v="1"/>
    <x v="1"/>
    <n v="9041.7099999999991"/>
    <n v="1"/>
    <m/>
    <m/>
    <x v="0"/>
  </r>
  <r>
    <n v="2025"/>
    <x v="3890"/>
    <s v="McIntosh"/>
    <x v="94"/>
    <x v="2"/>
    <x v="0"/>
    <n v="33"/>
    <x v="9"/>
    <n v="84521.48"/>
    <x v="2"/>
    <x v="1"/>
    <x v="0"/>
    <n v="198017.05"/>
    <n v="1"/>
    <m/>
    <m/>
    <x v="0"/>
  </r>
  <r>
    <n v="2025"/>
    <x v="3891"/>
    <s v="Sung"/>
    <x v="352"/>
    <x v="2"/>
    <x v="0"/>
    <n v="28"/>
    <x v="8"/>
    <n v="91938.31"/>
    <x v="0"/>
    <x v="0"/>
    <x v="1"/>
    <n v="143481.85"/>
    <n v="1"/>
    <m/>
    <m/>
    <x v="2"/>
  </r>
  <r>
    <n v="2025"/>
    <x v="3892"/>
    <s v="Yao"/>
    <x v="13"/>
    <x v="2"/>
    <x v="1"/>
    <n v="45"/>
    <x v="5"/>
    <n v="124240.93"/>
    <x v="0"/>
    <x v="0"/>
    <x v="0"/>
    <n v="146372.51"/>
    <n v="1"/>
    <m/>
    <m/>
    <x v="0"/>
  </r>
  <r>
    <n v="2025"/>
    <x v="3893"/>
    <s v="Chinweuba"/>
    <x v="76"/>
    <x v="0"/>
    <x v="0"/>
    <n v="42"/>
    <x v="8"/>
    <n v="0"/>
    <x v="2"/>
    <x v="1"/>
    <x v="1"/>
    <n v="101905.34"/>
    <n v="1"/>
    <m/>
    <m/>
    <x v="0"/>
  </r>
  <r>
    <n v="2025"/>
    <x v="3894"/>
    <s v="Chinweuba"/>
    <x v="362"/>
    <x v="1"/>
    <x v="1"/>
    <n v="37"/>
    <x v="0"/>
    <n v="157084.99"/>
    <x v="0"/>
    <x v="0"/>
    <x v="1"/>
    <n v="134767.13"/>
    <n v="1"/>
    <m/>
    <m/>
    <x v="0"/>
  </r>
  <r>
    <n v="2025"/>
    <x v="3895"/>
    <s v="T'ao"/>
    <x v="166"/>
    <x v="2"/>
    <x v="0"/>
    <n v="25"/>
    <x v="6"/>
    <n v="108244.82"/>
    <x v="2"/>
    <x v="0"/>
    <x v="0"/>
    <n v="103573.96"/>
    <n v="1"/>
    <m/>
    <m/>
    <x v="2"/>
  </r>
  <r>
    <n v="2025"/>
    <x v="3896"/>
    <s v="Ch'ien"/>
    <x v="288"/>
    <x v="0"/>
    <x v="0"/>
    <n v="21"/>
    <x v="9"/>
    <n v="0"/>
    <x v="2"/>
    <x v="1"/>
    <x v="0"/>
    <n v="139259.54"/>
    <n v="1"/>
    <m/>
    <m/>
    <x v="2"/>
  </r>
  <r>
    <n v="2025"/>
    <x v="3897"/>
    <s v="Su"/>
    <x v="285"/>
    <x v="2"/>
    <x v="0"/>
    <n v="41"/>
    <x v="8"/>
    <n v="82161.7"/>
    <x v="2"/>
    <x v="0"/>
    <x v="1"/>
    <n v="187776.49"/>
    <n v="1"/>
    <m/>
    <m/>
    <x v="0"/>
  </r>
  <r>
    <n v="2025"/>
    <x v="3898"/>
    <s v="Yu"/>
    <x v="172"/>
    <x v="2"/>
    <x v="1"/>
    <n v="59"/>
    <x v="0"/>
    <n v="104568.41"/>
    <x v="0"/>
    <x v="0"/>
    <x v="1"/>
    <n v="8059.44"/>
    <n v="1"/>
    <m/>
    <m/>
    <x v="1"/>
  </r>
  <r>
    <n v="2025"/>
    <x v="3899"/>
    <s v="Loyau"/>
    <x v="244"/>
    <x v="0"/>
    <x v="0"/>
    <n v="36"/>
    <x v="0"/>
    <n v="119912.46"/>
    <x v="0"/>
    <x v="0"/>
    <x v="1"/>
    <n v="124354.92"/>
    <n v="1"/>
    <m/>
    <m/>
    <x v="0"/>
  </r>
  <r>
    <n v="2025"/>
    <x v="3900"/>
    <s v="Conti"/>
    <x v="364"/>
    <x v="0"/>
    <x v="1"/>
    <n v="36"/>
    <x v="9"/>
    <n v="68881.59"/>
    <x v="2"/>
    <x v="1"/>
    <x v="0"/>
    <n v="109135.11"/>
    <n v="1"/>
    <m/>
    <m/>
    <x v="0"/>
  </r>
  <r>
    <n v="2025"/>
    <x v="3901"/>
    <s v="Alexeeva"/>
    <x v="376"/>
    <x v="1"/>
    <x v="1"/>
    <n v="30"/>
    <x v="0"/>
    <n v="0"/>
    <x v="2"/>
    <x v="0"/>
    <x v="0"/>
    <n v="82222.86"/>
    <n v="1"/>
    <m/>
    <m/>
    <x v="2"/>
  </r>
  <r>
    <n v="2025"/>
    <x v="3902"/>
    <s v="Power"/>
    <x v="29"/>
    <x v="1"/>
    <x v="0"/>
    <n v="40"/>
    <x v="1"/>
    <n v="86376.29"/>
    <x v="0"/>
    <x v="1"/>
    <x v="0"/>
    <n v="136767.16"/>
    <n v="1"/>
    <m/>
    <m/>
    <x v="0"/>
  </r>
  <r>
    <n v="2025"/>
    <x v="3903"/>
    <s v="Hill"/>
    <x v="154"/>
    <x v="1"/>
    <x v="0"/>
    <n v="45"/>
    <x v="9"/>
    <n v="150840.03"/>
    <x v="2"/>
    <x v="0"/>
    <x v="1"/>
    <n v="155516.35"/>
    <n v="1"/>
    <m/>
    <m/>
    <x v="0"/>
  </r>
  <r>
    <n v="2025"/>
    <x v="3904"/>
    <s v="Freeman"/>
    <x v="47"/>
    <x v="2"/>
    <x v="1"/>
    <n v="55"/>
    <x v="2"/>
    <n v="155059.1"/>
    <x v="2"/>
    <x v="0"/>
    <x v="0"/>
    <n v="144584.29"/>
    <n v="1"/>
    <m/>
    <m/>
    <x v="1"/>
  </r>
  <r>
    <n v="2025"/>
    <x v="3905"/>
    <s v="Hsing"/>
    <x v="356"/>
    <x v="0"/>
    <x v="0"/>
    <n v="29"/>
    <x v="4"/>
    <n v="0"/>
    <x v="2"/>
    <x v="0"/>
    <x v="1"/>
    <n v="164806.89000000001"/>
    <n v="1"/>
    <m/>
    <m/>
    <x v="2"/>
  </r>
  <r>
    <n v="2025"/>
    <x v="3906"/>
    <s v="Esposito"/>
    <x v="142"/>
    <x v="0"/>
    <x v="1"/>
    <n v="44"/>
    <x v="2"/>
    <n v="78128.13"/>
    <x v="2"/>
    <x v="1"/>
    <x v="0"/>
    <n v="109153.04"/>
    <n v="1"/>
    <m/>
    <m/>
    <x v="0"/>
  </r>
  <r>
    <n v="2025"/>
    <x v="3907"/>
    <s v="Belonwu"/>
    <x v="59"/>
    <x v="2"/>
    <x v="1"/>
    <n v="46"/>
    <x v="4"/>
    <n v="98899.76"/>
    <x v="2"/>
    <x v="0"/>
    <x v="0"/>
    <n v="86190.34"/>
    <n v="1"/>
    <m/>
    <m/>
    <x v="1"/>
  </r>
  <r>
    <n v="2025"/>
    <x v="3908"/>
    <s v="Tsao"/>
    <x v="50"/>
    <x v="1"/>
    <x v="1"/>
    <n v="37"/>
    <x v="1"/>
    <n v="0"/>
    <x v="0"/>
    <x v="0"/>
    <x v="0"/>
    <n v="106040.97"/>
    <n v="1"/>
    <m/>
    <m/>
    <x v="0"/>
  </r>
  <r>
    <n v="2025"/>
    <x v="3909"/>
    <s v="P'eng"/>
    <x v="385"/>
    <x v="0"/>
    <x v="1"/>
    <n v="63"/>
    <x v="5"/>
    <n v="160982.89000000001"/>
    <x v="0"/>
    <x v="0"/>
    <x v="0"/>
    <n v="168008.17"/>
    <n v="1"/>
    <m/>
    <m/>
    <x v="3"/>
  </r>
  <r>
    <n v="2025"/>
    <x v="3910"/>
    <s v="Baker"/>
    <x v="157"/>
    <x v="0"/>
    <x v="0"/>
    <n v="70"/>
    <x v="6"/>
    <n v="87926.24"/>
    <x v="2"/>
    <x v="0"/>
    <x v="1"/>
    <n v="33350.26"/>
    <n v="1"/>
    <m/>
    <m/>
    <x v="3"/>
  </r>
  <r>
    <n v="2025"/>
    <x v="3911"/>
    <s v="Matthews"/>
    <x v="195"/>
    <x v="0"/>
    <x v="0"/>
    <n v="35"/>
    <x v="4"/>
    <n v="0"/>
    <x v="0"/>
    <x v="0"/>
    <x v="0"/>
    <n v="119565.34"/>
    <n v="1"/>
    <m/>
    <m/>
    <x v="0"/>
  </r>
  <r>
    <n v="2025"/>
    <x v="3912"/>
    <s v="Garcia"/>
    <x v="61"/>
    <x v="1"/>
    <x v="1"/>
    <n v="46"/>
    <x v="0"/>
    <n v="79385.210000000006"/>
    <x v="2"/>
    <x v="1"/>
    <x v="1"/>
    <n v="188492.82"/>
    <n v="1"/>
    <m/>
    <m/>
    <x v="1"/>
  </r>
  <r>
    <n v="2025"/>
    <x v="3913"/>
    <s v="Field"/>
    <x v="31"/>
    <x v="2"/>
    <x v="1"/>
    <n v="53"/>
    <x v="8"/>
    <n v="127997.83"/>
    <x v="0"/>
    <x v="0"/>
    <x v="1"/>
    <n v="165378.66"/>
    <n v="1"/>
    <m/>
    <m/>
    <x v="1"/>
  </r>
  <r>
    <n v="2025"/>
    <x v="3914"/>
    <s v="Gordon"/>
    <x v="268"/>
    <x v="0"/>
    <x v="1"/>
    <n v="44"/>
    <x v="0"/>
    <n v="168396.34"/>
    <x v="0"/>
    <x v="0"/>
    <x v="0"/>
    <n v="14178.73"/>
    <n v="1"/>
    <m/>
    <m/>
    <x v="0"/>
  </r>
  <r>
    <n v="2025"/>
    <x v="3915"/>
    <s v="Jefferies"/>
    <x v="112"/>
    <x v="2"/>
    <x v="1"/>
    <n v="43"/>
    <x v="0"/>
    <n v="134896.03"/>
    <x v="0"/>
    <x v="0"/>
    <x v="0"/>
    <n v="97847.05"/>
    <n v="1"/>
    <m/>
    <m/>
    <x v="0"/>
  </r>
  <r>
    <n v="2025"/>
    <x v="3916"/>
    <s v="Palermo"/>
    <x v="127"/>
    <x v="1"/>
    <x v="1"/>
    <n v="36"/>
    <x v="5"/>
    <n v="0"/>
    <x v="1"/>
    <x v="0"/>
    <x v="0"/>
    <n v="118959.64"/>
    <n v="1"/>
    <m/>
    <m/>
    <x v="0"/>
  </r>
  <r>
    <n v="2025"/>
    <x v="3917"/>
    <s v="Chou"/>
    <x v="99"/>
    <x v="0"/>
    <x v="0"/>
    <n v="50"/>
    <x v="5"/>
    <n v="94238.75"/>
    <x v="2"/>
    <x v="0"/>
    <x v="0"/>
    <n v="50664.07"/>
    <n v="1"/>
    <m/>
    <m/>
    <x v="1"/>
  </r>
  <r>
    <n v="2025"/>
    <x v="3918"/>
    <s v="Ewing"/>
    <x v="4"/>
    <x v="0"/>
    <x v="1"/>
    <n v="29"/>
    <x v="1"/>
    <n v="0"/>
    <x v="2"/>
    <x v="1"/>
    <x v="1"/>
    <n v="152996.89000000001"/>
    <n v="1"/>
    <m/>
    <m/>
    <x v="2"/>
  </r>
  <r>
    <n v="2025"/>
    <x v="3919"/>
    <s v="Mazzi"/>
    <x v="169"/>
    <x v="1"/>
    <x v="0"/>
    <n v="39"/>
    <x v="3"/>
    <n v="0"/>
    <x v="2"/>
    <x v="0"/>
    <x v="1"/>
    <n v="19458.75"/>
    <n v="1"/>
    <m/>
    <m/>
    <x v="0"/>
  </r>
  <r>
    <n v="2025"/>
    <x v="3920"/>
    <s v="Thomson"/>
    <x v="177"/>
    <x v="2"/>
    <x v="1"/>
    <n v="43"/>
    <x v="6"/>
    <n v="212696.32000000001"/>
    <x v="0"/>
    <x v="0"/>
    <x v="1"/>
    <n v="115268.86"/>
    <n v="1"/>
    <m/>
    <m/>
    <x v="0"/>
  </r>
  <r>
    <n v="2025"/>
    <x v="3921"/>
    <s v="Nkemdirim"/>
    <x v="162"/>
    <x v="0"/>
    <x v="1"/>
    <n v="59"/>
    <x v="6"/>
    <n v="0"/>
    <x v="2"/>
    <x v="0"/>
    <x v="1"/>
    <n v="25843.7"/>
    <n v="1"/>
    <m/>
    <m/>
    <x v="1"/>
  </r>
  <r>
    <n v="2025"/>
    <x v="3922"/>
    <s v="Lockyer"/>
    <x v="127"/>
    <x v="0"/>
    <x v="1"/>
    <n v="39"/>
    <x v="6"/>
    <n v="139153.68"/>
    <x v="2"/>
    <x v="0"/>
    <x v="1"/>
    <n v="147662.32999999999"/>
    <n v="1"/>
    <m/>
    <m/>
    <x v="0"/>
  </r>
  <r>
    <n v="2025"/>
    <x v="3923"/>
    <s v="Murray"/>
    <x v="350"/>
    <x v="0"/>
    <x v="1"/>
    <n v="41"/>
    <x v="3"/>
    <n v="0"/>
    <x v="2"/>
    <x v="1"/>
    <x v="1"/>
    <n v="134878.34"/>
    <n v="1"/>
    <m/>
    <m/>
    <x v="0"/>
  </r>
  <r>
    <n v="2025"/>
    <x v="3924"/>
    <s v="Black"/>
    <x v="16"/>
    <x v="0"/>
    <x v="0"/>
    <n v="40"/>
    <x v="10"/>
    <n v="0"/>
    <x v="2"/>
    <x v="0"/>
    <x v="1"/>
    <n v="35795.85"/>
    <n v="1"/>
    <m/>
    <m/>
    <x v="0"/>
  </r>
  <r>
    <n v="2025"/>
    <x v="3925"/>
    <s v="Torreggiani"/>
    <x v="300"/>
    <x v="1"/>
    <x v="1"/>
    <n v="44"/>
    <x v="8"/>
    <n v="0"/>
    <x v="2"/>
    <x v="0"/>
    <x v="1"/>
    <n v="66462.789999999994"/>
    <n v="1"/>
    <m/>
    <m/>
    <x v="0"/>
  </r>
  <r>
    <n v="2025"/>
    <x v="3926"/>
    <s v="Atkinson"/>
    <x v="194"/>
    <x v="2"/>
    <x v="1"/>
    <n v="29"/>
    <x v="5"/>
    <n v="92887.13"/>
    <x v="0"/>
    <x v="0"/>
    <x v="0"/>
    <n v="69578.490000000005"/>
    <n v="1"/>
    <m/>
    <m/>
    <x v="2"/>
  </r>
  <r>
    <n v="2025"/>
    <x v="3927"/>
    <s v="Richards"/>
    <x v="147"/>
    <x v="1"/>
    <x v="0"/>
    <n v="65"/>
    <x v="1"/>
    <n v="0"/>
    <x v="2"/>
    <x v="1"/>
    <x v="0"/>
    <n v="103182.46"/>
    <n v="1"/>
    <m/>
    <m/>
    <x v="3"/>
  </r>
  <r>
    <n v="2025"/>
    <x v="3928"/>
    <s v="Azubuike"/>
    <x v="252"/>
    <x v="0"/>
    <x v="1"/>
    <n v="29"/>
    <x v="8"/>
    <n v="83442.98"/>
    <x v="0"/>
    <x v="1"/>
    <x v="0"/>
    <n v="177017.39"/>
    <n v="1"/>
    <m/>
    <m/>
    <x v="2"/>
  </r>
  <r>
    <n v="2025"/>
    <x v="3929"/>
    <s v="Ignatiev"/>
    <x v="82"/>
    <x v="2"/>
    <x v="0"/>
    <n v="36"/>
    <x v="5"/>
    <n v="144773.29"/>
    <x v="2"/>
    <x v="0"/>
    <x v="1"/>
    <n v="53217.3"/>
    <n v="1"/>
    <m/>
    <m/>
    <x v="0"/>
  </r>
  <r>
    <n v="2025"/>
    <x v="3930"/>
    <s v="Miller"/>
    <x v="95"/>
    <x v="2"/>
    <x v="0"/>
    <n v="52"/>
    <x v="9"/>
    <n v="111973.97"/>
    <x v="0"/>
    <x v="0"/>
    <x v="0"/>
    <n v="162756.29"/>
    <n v="1"/>
    <m/>
    <m/>
    <x v="1"/>
  </r>
  <r>
    <n v="2025"/>
    <x v="3931"/>
    <s v="Cox"/>
    <x v="128"/>
    <x v="0"/>
    <x v="0"/>
    <n v="35"/>
    <x v="2"/>
    <n v="178032.53"/>
    <x v="0"/>
    <x v="1"/>
    <x v="0"/>
    <n v="42181.68"/>
    <n v="1"/>
    <m/>
    <m/>
    <x v="0"/>
  </r>
  <r>
    <n v="2025"/>
    <x v="3932"/>
    <s v="McMillan"/>
    <x v="212"/>
    <x v="0"/>
    <x v="1"/>
    <n v="23"/>
    <x v="8"/>
    <n v="140007.19"/>
    <x v="0"/>
    <x v="1"/>
    <x v="0"/>
    <n v="31714.080000000002"/>
    <n v="1"/>
    <m/>
    <m/>
    <x v="2"/>
  </r>
  <r>
    <n v="2025"/>
    <x v="3933"/>
    <s v="Napolitano"/>
    <x v="47"/>
    <x v="0"/>
    <x v="1"/>
    <n v="37"/>
    <x v="8"/>
    <n v="98400.61"/>
    <x v="2"/>
    <x v="1"/>
    <x v="1"/>
    <n v="25017.279999999999"/>
    <n v="1"/>
    <m/>
    <m/>
    <x v="0"/>
  </r>
  <r>
    <n v="2025"/>
    <x v="3934"/>
    <s v="Lane"/>
    <x v="61"/>
    <x v="1"/>
    <x v="0"/>
    <n v="46"/>
    <x v="1"/>
    <n v="0"/>
    <x v="2"/>
    <x v="0"/>
    <x v="1"/>
    <n v="104272.04"/>
    <n v="1"/>
    <m/>
    <m/>
    <x v="1"/>
  </r>
  <r>
    <n v="2025"/>
    <x v="3935"/>
    <s v="Kennedy"/>
    <x v="346"/>
    <x v="2"/>
    <x v="1"/>
    <n v="45"/>
    <x v="6"/>
    <n v="108924.33"/>
    <x v="2"/>
    <x v="0"/>
    <x v="1"/>
    <n v="84300.4"/>
    <n v="1"/>
    <m/>
    <m/>
    <x v="0"/>
  </r>
  <r>
    <n v="2025"/>
    <x v="3936"/>
    <s v="T'ao"/>
    <x v="193"/>
    <x v="1"/>
    <x v="0"/>
    <n v="32"/>
    <x v="4"/>
    <n v="132835.56"/>
    <x v="0"/>
    <x v="1"/>
    <x v="1"/>
    <n v="136877.24"/>
    <n v="1"/>
    <m/>
    <m/>
    <x v="0"/>
  </r>
  <r>
    <n v="2025"/>
    <x v="3937"/>
    <s v="Hsiung"/>
    <x v="290"/>
    <x v="0"/>
    <x v="0"/>
    <n v="26"/>
    <x v="1"/>
    <n v="0"/>
    <x v="2"/>
    <x v="0"/>
    <x v="0"/>
    <n v="199409.19"/>
    <n v="1"/>
    <m/>
    <m/>
    <x v="2"/>
  </r>
  <r>
    <n v="2025"/>
    <x v="3938"/>
    <s v="Heath"/>
    <x v="238"/>
    <x v="2"/>
    <x v="1"/>
    <n v="41"/>
    <x v="1"/>
    <n v="118334.44"/>
    <x v="0"/>
    <x v="1"/>
    <x v="1"/>
    <n v="163147.99"/>
    <n v="1"/>
    <m/>
    <m/>
    <x v="0"/>
  </r>
  <r>
    <n v="2025"/>
    <x v="3939"/>
    <s v="Parry"/>
    <x v="328"/>
    <x v="2"/>
    <x v="0"/>
    <n v="25"/>
    <x v="9"/>
    <n v="81732.88"/>
    <x v="2"/>
    <x v="0"/>
    <x v="1"/>
    <n v="136497.28"/>
    <n v="1"/>
    <m/>
    <m/>
    <x v="2"/>
  </r>
  <r>
    <n v="2025"/>
    <x v="3940"/>
    <s v="Herbert"/>
    <x v="126"/>
    <x v="2"/>
    <x v="1"/>
    <n v="66"/>
    <x v="8"/>
    <n v="121411.9"/>
    <x v="0"/>
    <x v="1"/>
    <x v="1"/>
    <n v="10070.4"/>
    <n v="1"/>
    <m/>
    <m/>
    <x v="3"/>
  </r>
  <r>
    <n v="2025"/>
    <x v="3941"/>
    <s v="Kang"/>
    <x v="222"/>
    <x v="0"/>
    <x v="1"/>
    <n v="32"/>
    <x v="9"/>
    <n v="121455.65"/>
    <x v="0"/>
    <x v="0"/>
    <x v="1"/>
    <n v="190068.53"/>
    <n v="1"/>
    <m/>
    <m/>
    <x v="0"/>
  </r>
  <r>
    <n v="2025"/>
    <x v="3942"/>
    <s v="Andreyeva"/>
    <x v="217"/>
    <x v="1"/>
    <x v="1"/>
    <n v="20"/>
    <x v="8"/>
    <n v="0"/>
    <x v="2"/>
    <x v="0"/>
    <x v="0"/>
    <n v="58309.54"/>
    <n v="1"/>
    <m/>
    <m/>
    <x v="2"/>
  </r>
  <r>
    <n v="2025"/>
    <x v="3943"/>
    <s v="Bowen"/>
    <x v="217"/>
    <x v="0"/>
    <x v="1"/>
    <n v="46"/>
    <x v="8"/>
    <n v="0"/>
    <x v="2"/>
    <x v="0"/>
    <x v="0"/>
    <n v="76946.600000000006"/>
    <n v="1"/>
    <m/>
    <m/>
    <x v="1"/>
  </r>
  <r>
    <n v="2025"/>
    <x v="3944"/>
    <s v="Golubev"/>
    <x v="303"/>
    <x v="0"/>
    <x v="0"/>
    <n v="31"/>
    <x v="2"/>
    <n v="117989.75999999999"/>
    <x v="0"/>
    <x v="0"/>
    <x v="0"/>
    <n v="54129.86"/>
    <n v="1"/>
    <m/>
    <m/>
    <x v="0"/>
  </r>
  <r>
    <n v="2025"/>
    <x v="3945"/>
    <s v="Hancock"/>
    <x v="67"/>
    <x v="1"/>
    <x v="1"/>
    <n v="40"/>
    <x v="7"/>
    <n v="0"/>
    <x v="2"/>
    <x v="0"/>
    <x v="0"/>
    <n v="52990.7"/>
    <n v="1"/>
    <m/>
    <m/>
    <x v="0"/>
  </r>
  <r>
    <n v="2025"/>
    <x v="3946"/>
    <s v="Fowler"/>
    <x v="54"/>
    <x v="0"/>
    <x v="0"/>
    <n v="31"/>
    <x v="8"/>
    <n v="137411.29"/>
    <x v="0"/>
    <x v="1"/>
    <x v="0"/>
    <n v="161854.98000000001"/>
    <n v="1"/>
    <m/>
    <m/>
    <x v="0"/>
  </r>
  <r>
    <n v="2025"/>
    <x v="3947"/>
    <s v="Sutherland"/>
    <x v="119"/>
    <x v="0"/>
    <x v="1"/>
    <n v="61"/>
    <x v="7"/>
    <n v="73688.2"/>
    <x v="0"/>
    <x v="0"/>
    <x v="0"/>
    <n v="172141.33"/>
    <n v="1"/>
    <m/>
    <m/>
    <x v="3"/>
  </r>
  <r>
    <n v="2025"/>
    <x v="3948"/>
    <s v="Rowley"/>
    <x v="256"/>
    <x v="1"/>
    <x v="1"/>
    <n v="58"/>
    <x v="9"/>
    <n v="122330.7"/>
    <x v="2"/>
    <x v="1"/>
    <x v="0"/>
    <n v="124429.19"/>
    <n v="1"/>
    <m/>
    <m/>
    <x v="1"/>
  </r>
  <r>
    <n v="2025"/>
    <x v="3949"/>
    <s v="Gibbons"/>
    <x v="319"/>
    <x v="2"/>
    <x v="1"/>
    <n v="43"/>
    <x v="8"/>
    <n v="99906.89"/>
    <x v="0"/>
    <x v="1"/>
    <x v="1"/>
    <n v="24983.39"/>
    <n v="1"/>
    <m/>
    <m/>
    <x v="0"/>
  </r>
  <r>
    <n v="2025"/>
    <x v="3950"/>
    <s v="Lockett"/>
    <x v="378"/>
    <x v="1"/>
    <x v="0"/>
    <n v="28"/>
    <x v="8"/>
    <n v="0"/>
    <x v="2"/>
    <x v="1"/>
    <x v="0"/>
    <n v="86699.98"/>
    <n v="1"/>
    <m/>
    <m/>
    <x v="2"/>
  </r>
  <r>
    <n v="2025"/>
    <x v="3951"/>
    <s v="Akabueze"/>
    <x v="148"/>
    <x v="0"/>
    <x v="0"/>
    <n v="47"/>
    <x v="9"/>
    <n v="167664.82999999999"/>
    <x v="0"/>
    <x v="1"/>
    <x v="1"/>
    <n v="125440.11"/>
    <n v="1"/>
    <m/>
    <m/>
    <x v="1"/>
  </r>
  <r>
    <n v="2025"/>
    <x v="3952"/>
    <s v="Phelps"/>
    <x v="165"/>
    <x v="0"/>
    <x v="0"/>
    <n v="34"/>
    <x v="3"/>
    <n v="141525.54999999999"/>
    <x v="0"/>
    <x v="1"/>
    <x v="1"/>
    <n v="9443.15"/>
    <n v="1"/>
    <m/>
    <m/>
    <x v="0"/>
  </r>
  <r>
    <n v="2025"/>
    <x v="3953"/>
    <s v="Frederick"/>
    <x v="79"/>
    <x v="1"/>
    <x v="0"/>
    <n v="33"/>
    <x v="6"/>
    <n v="124832.51"/>
    <x v="0"/>
    <x v="0"/>
    <x v="1"/>
    <n v="195877.06"/>
    <n v="1"/>
    <m/>
    <m/>
    <x v="0"/>
  </r>
  <r>
    <n v="2025"/>
    <x v="3954"/>
    <s v="Beneventi"/>
    <x v="81"/>
    <x v="0"/>
    <x v="0"/>
    <n v="34"/>
    <x v="9"/>
    <n v="132121.71"/>
    <x v="0"/>
    <x v="1"/>
    <x v="0"/>
    <n v="105409.31"/>
    <n v="1"/>
    <m/>
    <m/>
    <x v="0"/>
  </r>
  <r>
    <n v="2025"/>
    <x v="3955"/>
    <s v="Bruce"/>
    <x v="107"/>
    <x v="0"/>
    <x v="1"/>
    <n v="39"/>
    <x v="0"/>
    <n v="0"/>
    <x v="2"/>
    <x v="0"/>
    <x v="1"/>
    <n v="100403.05"/>
    <n v="1"/>
    <m/>
    <m/>
    <x v="0"/>
  </r>
  <r>
    <n v="2025"/>
    <x v="3956"/>
    <s v="Green"/>
    <x v="142"/>
    <x v="2"/>
    <x v="0"/>
    <n v="60"/>
    <x v="10"/>
    <n v="78539.839999999997"/>
    <x v="0"/>
    <x v="1"/>
    <x v="0"/>
    <n v="48502.879999999997"/>
    <n v="1"/>
    <m/>
    <m/>
    <x v="1"/>
  </r>
  <r>
    <n v="2025"/>
    <x v="3957"/>
    <s v="Carlson"/>
    <x v="67"/>
    <x v="2"/>
    <x v="0"/>
    <n v="38"/>
    <x v="8"/>
    <n v="123770.46"/>
    <x v="0"/>
    <x v="1"/>
    <x v="1"/>
    <n v="47019.66"/>
    <n v="1"/>
    <m/>
    <m/>
    <x v="0"/>
  </r>
  <r>
    <n v="2025"/>
    <x v="3958"/>
    <s v="Tang"/>
    <x v="329"/>
    <x v="0"/>
    <x v="1"/>
    <n v="43"/>
    <x v="8"/>
    <n v="0"/>
    <x v="2"/>
    <x v="0"/>
    <x v="0"/>
    <n v="48249.88"/>
    <n v="1"/>
    <m/>
    <m/>
    <x v="0"/>
  </r>
  <r>
    <n v="2025"/>
    <x v="3959"/>
    <s v="Yudin"/>
    <x v="118"/>
    <x v="2"/>
    <x v="1"/>
    <n v="49"/>
    <x v="3"/>
    <n v="116150.65"/>
    <x v="1"/>
    <x v="0"/>
    <x v="0"/>
    <n v="84358.71"/>
    <n v="1"/>
    <m/>
    <m/>
    <x v="1"/>
  </r>
  <r>
    <n v="2025"/>
    <x v="3960"/>
    <s v="MacDonald"/>
    <x v="125"/>
    <x v="0"/>
    <x v="1"/>
    <n v="47"/>
    <x v="10"/>
    <n v="160729.1"/>
    <x v="0"/>
    <x v="1"/>
    <x v="0"/>
    <n v="145986.35"/>
    <n v="1"/>
    <m/>
    <m/>
    <x v="1"/>
  </r>
  <r>
    <n v="2025"/>
    <x v="3961"/>
    <s v="Watt"/>
    <x v="249"/>
    <x v="0"/>
    <x v="0"/>
    <n v="29"/>
    <x v="7"/>
    <n v="88378.6"/>
    <x v="0"/>
    <x v="0"/>
    <x v="1"/>
    <n v="88550.28"/>
    <n v="1"/>
    <m/>
    <m/>
    <x v="2"/>
  </r>
  <r>
    <n v="2025"/>
    <x v="3962"/>
    <s v="Mbadiwe"/>
    <x v="170"/>
    <x v="0"/>
    <x v="1"/>
    <n v="33"/>
    <x v="0"/>
    <n v="182888.08"/>
    <x v="0"/>
    <x v="0"/>
    <x v="1"/>
    <n v="3061"/>
    <n v="1"/>
    <m/>
    <m/>
    <x v="0"/>
  </r>
  <r>
    <n v="2025"/>
    <x v="3963"/>
    <s v="Chuang"/>
    <x v="289"/>
    <x v="0"/>
    <x v="1"/>
    <n v="31"/>
    <x v="2"/>
    <n v="0"/>
    <x v="2"/>
    <x v="0"/>
    <x v="0"/>
    <n v="43196.5"/>
    <n v="1"/>
    <m/>
    <m/>
    <x v="0"/>
  </r>
  <r>
    <n v="2025"/>
    <x v="3964"/>
    <s v="Sabbatini"/>
    <x v="12"/>
    <x v="0"/>
    <x v="1"/>
    <n v="37"/>
    <x v="4"/>
    <n v="0"/>
    <x v="0"/>
    <x v="0"/>
    <x v="0"/>
    <n v="55775.839999999997"/>
    <n v="1"/>
    <m/>
    <m/>
    <x v="0"/>
  </r>
  <r>
    <n v="2025"/>
    <x v="3965"/>
    <s v="Caldwell"/>
    <x v="256"/>
    <x v="1"/>
    <x v="0"/>
    <n v="23"/>
    <x v="2"/>
    <n v="85600.08"/>
    <x v="0"/>
    <x v="1"/>
    <x v="1"/>
    <n v="134077.71"/>
    <n v="1"/>
    <m/>
    <m/>
    <x v="2"/>
  </r>
  <r>
    <n v="2025"/>
    <x v="3966"/>
    <s v="Ewers"/>
    <x v="325"/>
    <x v="0"/>
    <x v="1"/>
    <n v="35"/>
    <x v="4"/>
    <n v="0"/>
    <x v="2"/>
    <x v="1"/>
    <x v="0"/>
    <n v="198490.33"/>
    <n v="1"/>
    <m/>
    <m/>
    <x v="0"/>
  </r>
  <r>
    <n v="2025"/>
    <x v="3967"/>
    <s v="Tsao"/>
    <x v="198"/>
    <x v="0"/>
    <x v="1"/>
    <n v="32"/>
    <x v="7"/>
    <n v="0"/>
    <x v="2"/>
    <x v="0"/>
    <x v="0"/>
    <n v="116052.92"/>
    <n v="1"/>
    <m/>
    <m/>
    <x v="0"/>
  </r>
  <r>
    <n v="2025"/>
    <x v="3968"/>
    <s v="Hannam"/>
    <x v="217"/>
    <x v="2"/>
    <x v="1"/>
    <n v="40"/>
    <x v="4"/>
    <n v="95001.33"/>
    <x v="0"/>
    <x v="1"/>
    <x v="0"/>
    <n v="123202.99"/>
    <n v="1"/>
    <m/>
    <m/>
    <x v="0"/>
  </r>
  <r>
    <n v="2025"/>
    <x v="3969"/>
    <s v="Wood"/>
    <x v="353"/>
    <x v="1"/>
    <x v="1"/>
    <n v="27"/>
    <x v="0"/>
    <n v="113873.22"/>
    <x v="0"/>
    <x v="0"/>
    <x v="0"/>
    <n v="85129.77"/>
    <n v="1"/>
    <m/>
    <m/>
    <x v="2"/>
  </r>
  <r>
    <n v="2025"/>
    <x v="3970"/>
    <s v="Ko"/>
    <x v="260"/>
    <x v="0"/>
    <x v="1"/>
    <n v="30"/>
    <x v="5"/>
    <n v="0"/>
    <x v="2"/>
    <x v="0"/>
    <x v="1"/>
    <n v="180598.86"/>
    <n v="1"/>
    <m/>
    <m/>
    <x v="2"/>
  </r>
  <r>
    <n v="2025"/>
    <x v="3971"/>
    <s v="Lo Duca"/>
    <x v="99"/>
    <x v="1"/>
    <x v="1"/>
    <n v="40"/>
    <x v="3"/>
    <n v="74896.92"/>
    <x v="0"/>
    <x v="0"/>
    <x v="1"/>
    <n v="198694.2"/>
    <n v="1"/>
    <m/>
    <m/>
    <x v="0"/>
  </r>
  <r>
    <n v="2025"/>
    <x v="3972"/>
    <s v="Endrizzi"/>
    <x v="263"/>
    <x v="0"/>
    <x v="0"/>
    <n v="22"/>
    <x v="8"/>
    <n v="89492.62"/>
    <x v="0"/>
    <x v="1"/>
    <x v="1"/>
    <n v="42934.43"/>
    <n v="1"/>
    <m/>
    <m/>
    <x v="2"/>
  </r>
  <r>
    <n v="2025"/>
    <x v="3973"/>
    <s v="Ch'iu"/>
    <x v="152"/>
    <x v="1"/>
    <x v="1"/>
    <n v="38"/>
    <x v="6"/>
    <n v="128718.78"/>
    <x v="0"/>
    <x v="1"/>
    <x v="1"/>
    <n v="114793.45"/>
    <n v="1"/>
    <m/>
    <m/>
    <x v="0"/>
  </r>
  <r>
    <n v="2025"/>
    <x v="3974"/>
    <s v="Mofflin"/>
    <x v="290"/>
    <x v="1"/>
    <x v="1"/>
    <n v="27"/>
    <x v="2"/>
    <n v="0"/>
    <x v="2"/>
    <x v="0"/>
    <x v="1"/>
    <n v="63297.7"/>
    <n v="1"/>
    <m/>
    <m/>
    <x v="2"/>
  </r>
  <r>
    <n v="2025"/>
    <x v="3975"/>
    <s v="Fiorentini"/>
    <x v="125"/>
    <x v="0"/>
    <x v="0"/>
    <n v="49"/>
    <x v="6"/>
    <n v="0"/>
    <x v="0"/>
    <x v="1"/>
    <x v="1"/>
    <n v="61820.41"/>
    <n v="1"/>
    <m/>
    <m/>
    <x v="1"/>
  </r>
  <r>
    <n v="2025"/>
    <x v="3976"/>
    <s v="Chiekwugo"/>
    <x v="300"/>
    <x v="2"/>
    <x v="1"/>
    <n v="22"/>
    <x v="3"/>
    <n v="144954.75"/>
    <x v="2"/>
    <x v="0"/>
    <x v="1"/>
    <n v="102246"/>
    <n v="1"/>
    <m/>
    <m/>
    <x v="2"/>
  </r>
  <r>
    <n v="2025"/>
    <x v="3977"/>
    <s v="Bogle"/>
    <x v="157"/>
    <x v="1"/>
    <x v="1"/>
    <n v="21"/>
    <x v="9"/>
    <n v="0"/>
    <x v="2"/>
    <x v="1"/>
    <x v="1"/>
    <n v="154882.79"/>
    <n v="1"/>
    <m/>
    <m/>
    <x v="2"/>
  </r>
  <r>
    <n v="2025"/>
    <x v="3978"/>
    <s v="Ifeanacho"/>
    <x v="377"/>
    <x v="2"/>
    <x v="1"/>
    <n v="37"/>
    <x v="5"/>
    <n v="94001.61"/>
    <x v="2"/>
    <x v="0"/>
    <x v="1"/>
    <n v="140723.04999999999"/>
    <n v="1"/>
    <m/>
    <m/>
    <x v="0"/>
  </r>
  <r>
    <n v="2025"/>
    <x v="3979"/>
    <s v="Owens"/>
    <x v="99"/>
    <x v="0"/>
    <x v="0"/>
    <n v="40"/>
    <x v="3"/>
    <n v="0"/>
    <x v="0"/>
    <x v="0"/>
    <x v="1"/>
    <n v="72852.740000000005"/>
    <n v="1"/>
    <m/>
    <m/>
    <x v="0"/>
  </r>
  <r>
    <n v="2025"/>
    <x v="3980"/>
    <s v="Ch'ien"/>
    <x v="166"/>
    <x v="0"/>
    <x v="1"/>
    <n v="65"/>
    <x v="10"/>
    <n v="0"/>
    <x v="0"/>
    <x v="0"/>
    <x v="0"/>
    <n v="85733.33"/>
    <n v="1"/>
    <m/>
    <m/>
    <x v="3"/>
  </r>
  <r>
    <n v="2025"/>
    <x v="3981"/>
    <s v="Chung"/>
    <x v="276"/>
    <x v="0"/>
    <x v="1"/>
    <n v="24"/>
    <x v="1"/>
    <n v="0"/>
    <x v="2"/>
    <x v="1"/>
    <x v="0"/>
    <n v="162597.15"/>
    <n v="1"/>
    <m/>
    <m/>
    <x v="2"/>
  </r>
  <r>
    <n v="2025"/>
    <x v="3982"/>
    <s v="Sung"/>
    <x v="55"/>
    <x v="0"/>
    <x v="1"/>
    <n v="46"/>
    <x v="4"/>
    <n v="0"/>
    <x v="0"/>
    <x v="0"/>
    <x v="1"/>
    <n v="74379.570000000007"/>
    <n v="1"/>
    <m/>
    <m/>
    <x v="1"/>
  </r>
  <r>
    <n v="2025"/>
    <x v="3983"/>
    <s v="Wang"/>
    <x v="216"/>
    <x v="0"/>
    <x v="0"/>
    <n v="44"/>
    <x v="0"/>
    <n v="0"/>
    <x v="0"/>
    <x v="1"/>
    <x v="0"/>
    <n v="173117.22"/>
    <n v="1"/>
    <m/>
    <m/>
    <x v="0"/>
  </r>
  <r>
    <n v="2025"/>
    <x v="3984"/>
    <s v="Sun"/>
    <x v="41"/>
    <x v="1"/>
    <x v="1"/>
    <n v="38"/>
    <x v="2"/>
    <n v="0"/>
    <x v="2"/>
    <x v="0"/>
    <x v="0"/>
    <n v="66485.259999999995"/>
    <n v="1"/>
    <m/>
    <m/>
    <x v="0"/>
  </r>
  <r>
    <n v="2025"/>
    <x v="3985"/>
    <s v="Maitland"/>
    <x v="121"/>
    <x v="0"/>
    <x v="1"/>
    <n v="24"/>
    <x v="5"/>
    <n v="0"/>
    <x v="2"/>
    <x v="0"/>
    <x v="0"/>
    <n v="92811.199999999997"/>
    <n v="1"/>
    <m/>
    <m/>
    <x v="2"/>
  </r>
  <r>
    <n v="2025"/>
    <x v="3986"/>
    <s v="Ma"/>
    <x v="128"/>
    <x v="1"/>
    <x v="1"/>
    <n v="38"/>
    <x v="2"/>
    <n v="0"/>
    <x v="2"/>
    <x v="1"/>
    <x v="0"/>
    <n v="46635.11"/>
    <n v="1"/>
    <m/>
    <m/>
    <x v="0"/>
  </r>
  <r>
    <n v="2025"/>
    <x v="3987"/>
    <s v="Pollard"/>
    <x v="329"/>
    <x v="0"/>
    <x v="1"/>
    <n v="37"/>
    <x v="3"/>
    <n v="141546.35"/>
    <x v="0"/>
    <x v="0"/>
    <x v="0"/>
    <n v="124830.11"/>
    <n v="1"/>
    <m/>
    <m/>
    <x v="0"/>
  </r>
  <r>
    <n v="2025"/>
    <x v="3988"/>
    <s v="Hsieh"/>
    <x v="215"/>
    <x v="2"/>
    <x v="0"/>
    <n v="32"/>
    <x v="2"/>
    <n v="141528.88"/>
    <x v="0"/>
    <x v="0"/>
    <x v="0"/>
    <n v="167087.34"/>
    <n v="1"/>
    <m/>
    <m/>
    <x v="0"/>
  </r>
  <r>
    <n v="2025"/>
    <x v="3989"/>
    <s v="Gerasimov"/>
    <x v="299"/>
    <x v="0"/>
    <x v="1"/>
    <n v="30"/>
    <x v="3"/>
    <n v="109805.3"/>
    <x v="0"/>
    <x v="1"/>
    <x v="0"/>
    <n v="163625.56"/>
    <n v="1"/>
    <m/>
    <m/>
    <x v="2"/>
  </r>
  <r>
    <n v="2025"/>
    <x v="3990"/>
    <s v="Johnson"/>
    <x v="338"/>
    <x v="0"/>
    <x v="1"/>
    <n v="32"/>
    <x v="7"/>
    <n v="86614.06"/>
    <x v="2"/>
    <x v="0"/>
    <x v="0"/>
    <n v="172129.26"/>
    <n v="1"/>
    <m/>
    <m/>
    <x v="0"/>
  </r>
  <r>
    <n v="2025"/>
    <x v="3991"/>
    <s v="Fiorentino"/>
    <x v="356"/>
    <x v="2"/>
    <x v="0"/>
    <n v="59"/>
    <x v="3"/>
    <n v="91680.1"/>
    <x v="2"/>
    <x v="0"/>
    <x v="1"/>
    <n v="163141.18"/>
    <n v="1"/>
    <m/>
    <m/>
    <x v="1"/>
  </r>
  <r>
    <n v="2025"/>
    <x v="3992"/>
    <s v="Chioke"/>
    <x v="87"/>
    <x v="2"/>
    <x v="1"/>
    <n v="38"/>
    <x v="10"/>
    <n v="38848.19"/>
    <x v="2"/>
    <x v="1"/>
    <x v="1"/>
    <n v="94003.11"/>
    <n v="1"/>
    <m/>
    <m/>
    <x v="0"/>
  </r>
  <r>
    <n v="2025"/>
    <x v="3993"/>
    <s v="Rossi"/>
    <x v="182"/>
    <x v="1"/>
    <x v="1"/>
    <n v="40"/>
    <x v="6"/>
    <n v="153639.10999999999"/>
    <x v="0"/>
    <x v="0"/>
    <x v="0"/>
    <n v="138351.67999999999"/>
    <n v="1"/>
    <m/>
    <m/>
    <x v="0"/>
  </r>
  <r>
    <n v="2025"/>
    <x v="3994"/>
    <s v="Siciliano"/>
    <x v="364"/>
    <x v="1"/>
    <x v="1"/>
    <n v="80"/>
    <x v="2"/>
    <n v="0"/>
    <x v="2"/>
    <x v="1"/>
    <x v="0"/>
    <n v="34164.050000000003"/>
    <n v="1"/>
    <m/>
    <m/>
    <x v="3"/>
  </r>
  <r>
    <n v="2025"/>
    <x v="3995"/>
    <s v="Efremov"/>
    <x v="245"/>
    <x v="1"/>
    <x v="0"/>
    <n v="33"/>
    <x v="3"/>
    <n v="123870.07"/>
    <x v="0"/>
    <x v="0"/>
    <x v="1"/>
    <n v="97794.71"/>
    <n v="1"/>
    <m/>
    <m/>
    <x v="0"/>
  </r>
  <r>
    <n v="2025"/>
    <x v="3996"/>
    <s v="Brigstocke"/>
    <x v="68"/>
    <x v="0"/>
    <x v="1"/>
    <n v="30"/>
    <x v="8"/>
    <n v="0"/>
    <x v="2"/>
    <x v="0"/>
    <x v="1"/>
    <n v="75786.55"/>
    <n v="1"/>
    <m/>
    <m/>
    <x v="2"/>
  </r>
  <r>
    <n v="2025"/>
    <x v="3997"/>
    <s v="Olisaemeka"/>
    <x v="74"/>
    <x v="0"/>
    <x v="1"/>
    <n v="39"/>
    <x v="7"/>
    <n v="46323.57"/>
    <x v="0"/>
    <x v="0"/>
    <x v="1"/>
    <n v="136812.01999999999"/>
    <n v="1"/>
    <m/>
    <m/>
    <x v="0"/>
  </r>
  <r>
    <n v="2025"/>
    <x v="3998"/>
    <s v="Tang"/>
    <x v="273"/>
    <x v="0"/>
    <x v="0"/>
    <n v="60"/>
    <x v="8"/>
    <n v="162039.78"/>
    <x v="0"/>
    <x v="0"/>
    <x v="0"/>
    <n v="84361.72"/>
    <n v="1"/>
    <m/>
    <m/>
    <x v="1"/>
  </r>
  <r>
    <n v="2025"/>
    <x v="3999"/>
    <s v="Lucchese"/>
    <x v="182"/>
    <x v="0"/>
    <x v="1"/>
    <n v="19"/>
    <x v="1"/>
    <n v="110928.51"/>
    <x v="0"/>
    <x v="0"/>
    <x v="0"/>
    <n v="2766.63"/>
    <n v="1"/>
    <m/>
    <m/>
    <x v="2"/>
  </r>
  <r>
    <n v="2025"/>
    <x v="4000"/>
    <s v="West"/>
    <x v="32"/>
    <x v="0"/>
    <x v="1"/>
    <n v="38"/>
    <x v="8"/>
    <n v="0"/>
    <x v="2"/>
    <x v="0"/>
    <x v="1"/>
    <n v="163185.76"/>
    <n v="1"/>
    <m/>
    <m/>
    <x v="0"/>
  </r>
  <r>
    <n v="2025"/>
    <x v="4001"/>
    <s v="Pai"/>
    <x v="176"/>
    <x v="2"/>
    <x v="1"/>
    <n v="53"/>
    <x v="8"/>
    <n v="114421.55"/>
    <x v="0"/>
    <x v="0"/>
    <x v="1"/>
    <n v="180598.28"/>
    <n v="1"/>
    <m/>
    <m/>
    <x v="1"/>
  </r>
  <r>
    <n v="2025"/>
    <x v="4002"/>
    <s v="Tang"/>
    <x v="177"/>
    <x v="2"/>
    <x v="0"/>
    <n v="29"/>
    <x v="2"/>
    <n v="130036.21"/>
    <x v="2"/>
    <x v="1"/>
    <x v="0"/>
    <n v="69849.55"/>
    <n v="1"/>
    <m/>
    <m/>
    <x v="2"/>
  </r>
  <r>
    <n v="2025"/>
    <x v="4003"/>
    <s v="Fedorov"/>
    <x v="80"/>
    <x v="0"/>
    <x v="0"/>
    <n v="26"/>
    <x v="1"/>
    <n v="151510.17000000001"/>
    <x v="2"/>
    <x v="0"/>
    <x v="0"/>
    <n v="19921.72"/>
    <n v="1"/>
    <m/>
    <m/>
    <x v="2"/>
  </r>
  <r>
    <n v="2025"/>
    <x v="4004"/>
    <s v="Gboliwe"/>
    <x v="399"/>
    <x v="1"/>
    <x v="0"/>
    <n v="41"/>
    <x v="4"/>
    <n v="0"/>
    <x v="2"/>
    <x v="1"/>
    <x v="0"/>
    <n v="147606.71"/>
    <n v="1"/>
    <m/>
    <m/>
    <x v="0"/>
  </r>
  <r>
    <n v="2025"/>
    <x v="4005"/>
    <s v="Ko"/>
    <x v="114"/>
    <x v="0"/>
    <x v="0"/>
    <n v="59"/>
    <x v="0"/>
    <n v="0"/>
    <x v="2"/>
    <x v="0"/>
    <x v="0"/>
    <n v="126160.24"/>
    <n v="1"/>
    <m/>
    <m/>
    <x v="1"/>
  </r>
  <r>
    <n v="2025"/>
    <x v="4006"/>
    <s v="Le Gallienne"/>
    <x v="222"/>
    <x v="0"/>
    <x v="1"/>
    <n v="37"/>
    <x v="5"/>
    <n v="83568.55"/>
    <x v="0"/>
    <x v="0"/>
    <x v="1"/>
    <n v="47046.720000000001"/>
    <n v="1"/>
    <m/>
    <m/>
    <x v="0"/>
  </r>
  <r>
    <n v="2025"/>
    <x v="4007"/>
    <s v="Seleznyova"/>
    <x v="228"/>
    <x v="0"/>
    <x v="0"/>
    <n v="43"/>
    <x v="3"/>
    <n v="139972.18"/>
    <x v="0"/>
    <x v="0"/>
    <x v="1"/>
    <n v="143668.57999999999"/>
    <n v="1"/>
    <m/>
    <m/>
    <x v="0"/>
  </r>
  <r>
    <n v="2025"/>
    <x v="4008"/>
    <s v="Joseph"/>
    <x v="415"/>
    <x v="1"/>
    <x v="1"/>
    <n v="45"/>
    <x v="6"/>
    <n v="100212.13"/>
    <x v="0"/>
    <x v="0"/>
    <x v="1"/>
    <n v="152577.62"/>
    <n v="1"/>
    <m/>
    <m/>
    <x v="0"/>
  </r>
  <r>
    <n v="2025"/>
    <x v="4009"/>
    <s v="Bevan"/>
    <x v="401"/>
    <x v="0"/>
    <x v="0"/>
    <n v="39"/>
    <x v="1"/>
    <n v="90217.07"/>
    <x v="0"/>
    <x v="0"/>
    <x v="1"/>
    <n v="191350.48"/>
    <n v="1"/>
    <m/>
    <m/>
    <x v="0"/>
  </r>
  <r>
    <n v="2025"/>
    <x v="4010"/>
    <s v="Allan"/>
    <x v="144"/>
    <x v="1"/>
    <x v="1"/>
    <n v="66"/>
    <x v="9"/>
    <n v="0"/>
    <x v="2"/>
    <x v="0"/>
    <x v="0"/>
    <n v="14234.31"/>
    <n v="1"/>
    <m/>
    <m/>
    <x v="3"/>
  </r>
  <r>
    <n v="2025"/>
    <x v="4011"/>
    <s v="Lavrentiev"/>
    <x v="163"/>
    <x v="2"/>
    <x v="1"/>
    <n v="33"/>
    <x v="4"/>
    <n v="124067.32"/>
    <x v="0"/>
    <x v="0"/>
    <x v="0"/>
    <n v="77906.87"/>
    <n v="1"/>
    <m/>
    <m/>
    <x v="0"/>
  </r>
  <r>
    <n v="2025"/>
    <x v="4012"/>
    <s v="Walton"/>
    <x v="319"/>
    <x v="1"/>
    <x v="1"/>
    <n v="46"/>
    <x v="4"/>
    <n v="0"/>
    <x v="2"/>
    <x v="1"/>
    <x v="0"/>
    <n v="57320.92"/>
    <n v="1"/>
    <m/>
    <m/>
    <x v="1"/>
  </r>
  <r>
    <n v="2025"/>
    <x v="4013"/>
    <s v="Salier"/>
    <x v="308"/>
    <x v="2"/>
    <x v="0"/>
    <n v="57"/>
    <x v="1"/>
    <n v="162082.31"/>
    <x v="3"/>
    <x v="1"/>
    <x v="1"/>
    <n v="27145.73"/>
    <n v="1"/>
    <m/>
    <m/>
    <x v="1"/>
  </r>
  <r>
    <n v="2025"/>
    <x v="4014"/>
    <s v="Evdokimov"/>
    <x v="270"/>
    <x v="2"/>
    <x v="0"/>
    <n v="51"/>
    <x v="0"/>
    <n v="117306.69"/>
    <x v="3"/>
    <x v="0"/>
    <x v="0"/>
    <n v="26912.720000000001"/>
    <n v="1"/>
    <m/>
    <m/>
    <x v="1"/>
  </r>
  <r>
    <n v="2025"/>
    <x v="4015"/>
    <s v="Ponomaryova"/>
    <x v="66"/>
    <x v="0"/>
    <x v="1"/>
    <n v="32"/>
    <x v="1"/>
    <n v="122889.88"/>
    <x v="0"/>
    <x v="0"/>
    <x v="0"/>
    <n v="26476.18"/>
    <n v="1"/>
    <m/>
    <m/>
    <x v="0"/>
  </r>
  <r>
    <n v="2025"/>
    <x v="4016"/>
    <s v="Millar"/>
    <x v="138"/>
    <x v="0"/>
    <x v="1"/>
    <n v="40"/>
    <x v="5"/>
    <n v="148790.60999999999"/>
    <x v="0"/>
    <x v="1"/>
    <x v="0"/>
    <n v="79329.7"/>
    <n v="1"/>
    <m/>
    <m/>
    <x v="0"/>
  </r>
  <r>
    <n v="2025"/>
    <x v="4017"/>
    <s v="Grosse"/>
    <x v="192"/>
    <x v="0"/>
    <x v="1"/>
    <n v="46"/>
    <x v="9"/>
    <n v="180226.24"/>
    <x v="0"/>
    <x v="0"/>
    <x v="1"/>
    <n v="13464.64"/>
    <n v="1"/>
    <m/>
    <m/>
    <x v="1"/>
  </r>
  <r>
    <n v="2025"/>
    <x v="4018"/>
    <s v="Hsiao"/>
    <x v="146"/>
    <x v="2"/>
    <x v="0"/>
    <n v="32"/>
    <x v="6"/>
    <n v="104857.19"/>
    <x v="2"/>
    <x v="0"/>
    <x v="1"/>
    <n v="114149.8"/>
    <n v="1"/>
    <m/>
    <m/>
    <x v="0"/>
  </r>
  <r>
    <n v="2025"/>
    <x v="4019"/>
    <s v="Belbin"/>
    <x v="157"/>
    <x v="1"/>
    <x v="1"/>
    <n v="31"/>
    <x v="0"/>
    <n v="166833.85999999999"/>
    <x v="2"/>
    <x v="0"/>
    <x v="0"/>
    <n v="135171.6"/>
    <n v="1"/>
    <m/>
    <m/>
    <x v="0"/>
  </r>
  <r>
    <n v="2025"/>
    <x v="4020"/>
    <s v="Ifeajuna"/>
    <x v="102"/>
    <x v="0"/>
    <x v="1"/>
    <n v="42"/>
    <x v="4"/>
    <n v="102936.72"/>
    <x v="0"/>
    <x v="1"/>
    <x v="1"/>
    <n v="1187.8800000000001"/>
    <n v="1"/>
    <m/>
    <m/>
    <x v="0"/>
  </r>
  <r>
    <n v="2025"/>
    <x v="4021"/>
    <s v="Wright"/>
    <x v="175"/>
    <x v="2"/>
    <x v="0"/>
    <n v="48"/>
    <x v="5"/>
    <n v="108736.52"/>
    <x v="0"/>
    <x v="0"/>
    <x v="1"/>
    <n v="184564.67"/>
    <n v="1"/>
    <m/>
    <m/>
    <x v="1"/>
  </r>
  <r>
    <n v="2025"/>
    <x v="4022"/>
    <s v="Komarova"/>
    <x v="212"/>
    <x v="2"/>
    <x v="1"/>
    <n v="44"/>
    <x v="10"/>
    <n v="129974.79"/>
    <x v="2"/>
    <x v="0"/>
    <x v="0"/>
    <n v="33391.379999999997"/>
    <n v="1"/>
    <m/>
    <m/>
    <x v="0"/>
  </r>
  <r>
    <n v="2025"/>
    <x v="4023"/>
    <s v="Titheradge"/>
    <x v="125"/>
    <x v="0"/>
    <x v="1"/>
    <n v="38"/>
    <x v="2"/>
    <n v="85982.07"/>
    <x v="0"/>
    <x v="0"/>
    <x v="1"/>
    <n v="9238.35"/>
    <n v="1"/>
    <m/>
    <m/>
    <x v="0"/>
  </r>
  <r>
    <n v="2025"/>
    <x v="4024"/>
    <s v="Dellucci"/>
    <x v="50"/>
    <x v="0"/>
    <x v="0"/>
    <n v="20"/>
    <x v="3"/>
    <n v="134397.60999999999"/>
    <x v="0"/>
    <x v="1"/>
    <x v="1"/>
    <n v="28029.54"/>
    <n v="1"/>
    <m/>
    <m/>
    <x v="2"/>
  </r>
  <r>
    <n v="2025"/>
    <x v="4025"/>
    <s v="Hobbs"/>
    <x v="42"/>
    <x v="0"/>
    <x v="1"/>
    <n v="63"/>
    <x v="2"/>
    <n v="137841.53"/>
    <x v="0"/>
    <x v="0"/>
    <x v="0"/>
    <n v="42790.29"/>
    <n v="1"/>
    <m/>
    <m/>
    <x v="3"/>
  </r>
  <r>
    <n v="2025"/>
    <x v="4026"/>
    <s v="Beggs"/>
    <x v="223"/>
    <x v="2"/>
    <x v="1"/>
    <n v="56"/>
    <x v="7"/>
    <n v="100260.88"/>
    <x v="1"/>
    <x v="0"/>
    <x v="0"/>
    <n v="77142.42"/>
    <n v="1"/>
    <m/>
    <m/>
    <x v="1"/>
  </r>
  <r>
    <n v="2025"/>
    <x v="4027"/>
    <s v="Luffman"/>
    <x v="172"/>
    <x v="2"/>
    <x v="1"/>
    <n v="39"/>
    <x v="8"/>
    <n v="139822.10999999999"/>
    <x v="2"/>
    <x v="0"/>
    <x v="0"/>
    <n v="146219.9"/>
    <n v="1"/>
    <m/>
    <m/>
    <x v="0"/>
  </r>
  <r>
    <n v="2025"/>
    <x v="4028"/>
    <s v="Caldwell"/>
    <x v="373"/>
    <x v="2"/>
    <x v="0"/>
    <n v="41"/>
    <x v="2"/>
    <n v="123151.51"/>
    <x v="2"/>
    <x v="0"/>
    <x v="1"/>
    <n v="70127.929999999993"/>
    <n v="1"/>
    <m/>
    <m/>
    <x v="0"/>
  </r>
  <r>
    <n v="2025"/>
    <x v="4029"/>
    <s v="Mancini"/>
    <x v="8"/>
    <x v="2"/>
    <x v="1"/>
    <n v="27"/>
    <x v="4"/>
    <n v="95331.83"/>
    <x v="2"/>
    <x v="0"/>
    <x v="1"/>
    <n v="132104.76"/>
    <n v="1"/>
    <m/>
    <m/>
    <x v="2"/>
  </r>
  <r>
    <n v="2025"/>
    <x v="4030"/>
    <s v="Evseev"/>
    <x v="59"/>
    <x v="1"/>
    <x v="0"/>
    <n v="42"/>
    <x v="5"/>
    <n v="0"/>
    <x v="0"/>
    <x v="0"/>
    <x v="0"/>
    <n v="90437.87"/>
    <n v="1"/>
    <m/>
    <m/>
    <x v="0"/>
  </r>
  <r>
    <n v="2025"/>
    <x v="4031"/>
    <s v="Hs?eh"/>
    <x v="302"/>
    <x v="1"/>
    <x v="1"/>
    <n v="37"/>
    <x v="3"/>
    <n v="138162.41"/>
    <x v="2"/>
    <x v="0"/>
    <x v="0"/>
    <n v="113926.31"/>
    <n v="1"/>
    <m/>
    <m/>
    <x v="0"/>
  </r>
  <r>
    <n v="2025"/>
    <x v="4032"/>
    <s v="Chinedum"/>
    <x v="433"/>
    <x v="0"/>
    <x v="1"/>
    <n v="38"/>
    <x v="9"/>
    <n v="0"/>
    <x v="2"/>
    <x v="0"/>
    <x v="0"/>
    <n v="12050.77"/>
    <n v="1"/>
    <m/>
    <m/>
    <x v="0"/>
  </r>
  <r>
    <n v="2025"/>
    <x v="4033"/>
    <s v="Hagins"/>
    <x v="278"/>
    <x v="2"/>
    <x v="1"/>
    <n v="48"/>
    <x v="5"/>
    <n v="126066.26"/>
    <x v="0"/>
    <x v="0"/>
    <x v="1"/>
    <n v="64345.61"/>
    <n v="1"/>
    <m/>
    <m/>
    <x v="1"/>
  </r>
  <r>
    <n v="2025"/>
    <x v="4034"/>
    <s v="Kirwan"/>
    <x v="51"/>
    <x v="1"/>
    <x v="0"/>
    <n v="42"/>
    <x v="4"/>
    <n v="96763.89"/>
    <x v="0"/>
    <x v="0"/>
    <x v="0"/>
    <n v="199242.65"/>
    <n v="1"/>
    <m/>
    <m/>
    <x v="0"/>
  </r>
  <r>
    <n v="2025"/>
    <x v="4035"/>
    <s v="Little"/>
    <x v="86"/>
    <x v="0"/>
    <x v="0"/>
    <n v="38"/>
    <x v="0"/>
    <n v="0"/>
    <x v="2"/>
    <x v="1"/>
    <x v="1"/>
    <n v="75578.67"/>
    <n v="1"/>
    <m/>
    <m/>
    <x v="0"/>
  </r>
  <r>
    <n v="2025"/>
    <x v="4036"/>
    <s v="Milligan"/>
    <x v="353"/>
    <x v="0"/>
    <x v="1"/>
    <n v="42"/>
    <x v="0"/>
    <n v="139561.46"/>
    <x v="0"/>
    <x v="0"/>
    <x v="1"/>
    <n v="43435.43"/>
    <n v="1"/>
    <m/>
    <m/>
    <x v="0"/>
  </r>
  <r>
    <n v="2025"/>
    <x v="4037"/>
    <s v="Ch'iu"/>
    <x v="337"/>
    <x v="0"/>
    <x v="0"/>
    <n v="52"/>
    <x v="8"/>
    <n v="0"/>
    <x v="0"/>
    <x v="1"/>
    <x v="1"/>
    <n v="183239.71"/>
    <n v="1"/>
    <m/>
    <m/>
    <x v="1"/>
  </r>
  <r>
    <n v="2025"/>
    <x v="4038"/>
    <s v="McKay"/>
    <x v="410"/>
    <x v="1"/>
    <x v="0"/>
    <n v="31"/>
    <x v="5"/>
    <n v="0"/>
    <x v="0"/>
    <x v="0"/>
    <x v="1"/>
    <n v="146213.75"/>
    <n v="1"/>
    <m/>
    <m/>
    <x v="0"/>
  </r>
  <r>
    <n v="2025"/>
    <x v="4039"/>
    <s v="Crawford"/>
    <x v="98"/>
    <x v="1"/>
    <x v="1"/>
    <n v="27"/>
    <x v="0"/>
    <n v="172463.45"/>
    <x v="0"/>
    <x v="0"/>
    <x v="0"/>
    <n v="40315.269999999997"/>
    <n v="1"/>
    <m/>
    <m/>
    <x v="2"/>
  </r>
  <r>
    <n v="2025"/>
    <x v="4040"/>
    <s v="Onyemere"/>
    <x v="245"/>
    <x v="0"/>
    <x v="1"/>
    <n v="37"/>
    <x v="2"/>
    <n v="107798.85"/>
    <x v="0"/>
    <x v="0"/>
    <x v="1"/>
    <n v="16966.73"/>
    <n v="1"/>
    <m/>
    <m/>
    <x v="0"/>
  </r>
  <r>
    <n v="2025"/>
    <x v="4041"/>
    <s v="Azuka"/>
    <x v="233"/>
    <x v="0"/>
    <x v="1"/>
    <n v="36"/>
    <x v="0"/>
    <n v="70181.48"/>
    <x v="2"/>
    <x v="0"/>
    <x v="1"/>
    <n v="80608.12"/>
    <n v="1"/>
    <m/>
    <m/>
    <x v="0"/>
  </r>
  <r>
    <n v="2025"/>
    <x v="4042"/>
    <s v="Ch'en"/>
    <x v="65"/>
    <x v="1"/>
    <x v="1"/>
    <n v="38"/>
    <x v="8"/>
    <n v="177997.07"/>
    <x v="0"/>
    <x v="1"/>
    <x v="0"/>
    <n v="19233.41"/>
    <n v="1"/>
    <m/>
    <m/>
    <x v="0"/>
  </r>
  <r>
    <n v="2025"/>
    <x v="4043"/>
    <s v="Royster"/>
    <x v="14"/>
    <x v="1"/>
    <x v="1"/>
    <n v="31"/>
    <x v="1"/>
    <n v="0"/>
    <x v="2"/>
    <x v="0"/>
    <x v="1"/>
    <n v="135382.23000000001"/>
    <n v="1"/>
    <m/>
    <m/>
    <x v="0"/>
  </r>
  <r>
    <n v="2025"/>
    <x v="4044"/>
    <s v="Parkin"/>
    <x v="268"/>
    <x v="0"/>
    <x v="1"/>
    <n v="32"/>
    <x v="2"/>
    <n v="0"/>
    <x v="0"/>
    <x v="0"/>
    <x v="0"/>
    <n v="80410.679999999993"/>
    <n v="1"/>
    <m/>
    <m/>
    <x v="0"/>
  </r>
  <r>
    <n v="2025"/>
    <x v="4045"/>
    <s v="Kozlova"/>
    <x v="57"/>
    <x v="1"/>
    <x v="0"/>
    <n v="36"/>
    <x v="8"/>
    <n v="0"/>
    <x v="0"/>
    <x v="0"/>
    <x v="1"/>
    <n v="17696.22"/>
    <n v="1"/>
    <m/>
    <m/>
    <x v="0"/>
  </r>
  <r>
    <n v="2025"/>
    <x v="4046"/>
    <s v="Hu"/>
    <x v="123"/>
    <x v="0"/>
    <x v="1"/>
    <n v="37"/>
    <x v="9"/>
    <n v="0"/>
    <x v="2"/>
    <x v="0"/>
    <x v="1"/>
    <n v="17974.080000000002"/>
    <n v="1"/>
    <m/>
    <m/>
    <x v="0"/>
  </r>
  <r>
    <n v="2025"/>
    <x v="4047"/>
    <s v="Ma"/>
    <x v="308"/>
    <x v="1"/>
    <x v="1"/>
    <n v="21"/>
    <x v="0"/>
    <n v="123200.78"/>
    <x v="0"/>
    <x v="0"/>
    <x v="0"/>
    <n v="180712.28"/>
    <n v="1"/>
    <m/>
    <m/>
    <x v="2"/>
  </r>
  <r>
    <n v="2025"/>
    <x v="4048"/>
    <s v="Coates"/>
    <x v="198"/>
    <x v="0"/>
    <x v="0"/>
    <n v="63"/>
    <x v="3"/>
    <n v="0"/>
    <x v="2"/>
    <x v="0"/>
    <x v="0"/>
    <n v="56323.21"/>
    <n v="1"/>
    <m/>
    <m/>
    <x v="3"/>
  </r>
  <r>
    <n v="2025"/>
    <x v="4049"/>
    <s v="Burns"/>
    <x v="153"/>
    <x v="1"/>
    <x v="1"/>
    <n v="33"/>
    <x v="4"/>
    <n v="0"/>
    <x v="2"/>
    <x v="0"/>
    <x v="0"/>
    <n v="77550.179999999993"/>
    <n v="1"/>
    <m/>
    <m/>
    <x v="0"/>
  </r>
  <r>
    <n v="2025"/>
    <x v="4050"/>
    <s v="Gouger"/>
    <x v="327"/>
    <x v="2"/>
    <x v="1"/>
    <n v="41"/>
    <x v="9"/>
    <n v="137742.9"/>
    <x v="2"/>
    <x v="0"/>
    <x v="0"/>
    <n v="166957.82"/>
    <n v="1"/>
    <m/>
    <m/>
    <x v="0"/>
  </r>
  <r>
    <n v="2025"/>
    <x v="4051"/>
    <s v="Ignatyev"/>
    <x v="120"/>
    <x v="0"/>
    <x v="0"/>
    <n v="63"/>
    <x v="9"/>
    <n v="116270.72"/>
    <x v="0"/>
    <x v="0"/>
    <x v="0"/>
    <n v="184243.25"/>
    <n v="1"/>
    <m/>
    <m/>
    <x v="3"/>
  </r>
  <r>
    <n v="2025"/>
    <x v="4052"/>
    <s v="Douglas"/>
    <x v="15"/>
    <x v="2"/>
    <x v="1"/>
    <n v="41"/>
    <x v="7"/>
    <n v="113220.2"/>
    <x v="2"/>
    <x v="0"/>
    <x v="0"/>
    <n v="114072.91"/>
    <n v="1"/>
    <m/>
    <m/>
    <x v="0"/>
  </r>
  <r>
    <n v="2025"/>
    <x v="4053"/>
    <s v="Fiorentino"/>
    <x v="46"/>
    <x v="1"/>
    <x v="1"/>
    <n v="51"/>
    <x v="8"/>
    <n v="0"/>
    <x v="2"/>
    <x v="0"/>
    <x v="1"/>
    <n v="153917.41"/>
    <n v="1"/>
    <m/>
    <m/>
    <x v="1"/>
  </r>
  <r>
    <n v="2025"/>
    <x v="4054"/>
    <s v="Ignatiev"/>
    <x v="198"/>
    <x v="0"/>
    <x v="0"/>
    <n v="56"/>
    <x v="6"/>
    <n v="115895.22"/>
    <x v="1"/>
    <x v="0"/>
    <x v="1"/>
    <n v="4176.17"/>
    <n v="1"/>
    <m/>
    <m/>
    <x v="1"/>
  </r>
  <r>
    <n v="2025"/>
    <x v="4055"/>
    <s v="Munz"/>
    <x v="375"/>
    <x v="0"/>
    <x v="0"/>
    <n v="60"/>
    <x v="5"/>
    <n v="121730.49"/>
    <x v="0"/>
    <x v="0"/>
    <x v="0"/>
    <n v="142963.29"/>
    <n v="1"/>
    <m/>
    <m/>
    <x v="1"/>
  </r>
  <r>
    <n v="2025"/>
    <x v="4056"/>
    <s v="Paling"/>
    <x v="50"/>
    <x v="1"/>
    <x v="0"/>
    <n v="28"/>
    <x v="6"/>
    <n v="113811.85"/>
    <x v="2"/>
    <x v="1"/>
    <x v="0"/>
    <n v="76844.23"/>
    <n v="1"/>
    <m/>
    <m/>
    <x v="2"/>
  </r>
  <r>
    <n v="2025"/>
    <x v="4057"/>
    <s v="Clark"/>
    <x v="21"/>
    <x v="0"/>
    <x v="0"/>
    <n v="26"/>
    <x v="5"/>
    <n v="136214.07999999999"/>
    <x v="0"/>
    <x v="1"/>
    <x v="1"/>
    <n v="159742.32999999999"/>
    <n v="1"/>
    <m/>
    <m/>
    <x v="2"/>
  </r>
  <r>
    <n v="2025"/>
    <x v="4058"/>
    <s v="Akobundu"/>
    <x v="186"/>
    <x v="0"/>
    <x v="1"/>
    <n v="39"/>
    <x v="2"/>
    <n v="146200.01"/>
    <x v="0"/>
    <x v="0"/>
    <x v="1"/>
    <n v="177944.64"/>
    <n v="1"/>
    <m/>
    <m/>
    <x v="0"/>
  </r>
  <r>
    <n v="2025"/>
    <x v="4059"/>
    <s v="Fanucci"/>
    <x v="158"/>
    <x v="0"/>
    <x v="1"/>
    <n v="37"/>
    <x v="7"/>
    <n v="106242.67"/>
    <x v="0"/>
    <x v="0"/>
    <x v="0"/>
    <n v="166678.28"/>
    <n v="1"/>
    <m/>
    <m/>
    <x v="0"/>
  </r>
  <r>
    <n v="2025"/>
    <x v="4060"/>
    <s v="Hsiao"/>
    <x v="230"/>
    <x v="0"/>
    <x v="0"/>
    <n v="29"/>
    <x v="4"/>
    <n v="0"/>
    <x v="2"/>
    <x v="0"/>
    <x v="1"/>
    <n v="44904.26"/>
    <n v="1"/>
    <m/>
    <m/>
    <x v="2"/>
  </r>
  <r>
    <n v="2025"/>
    <x v="4061"/>
    <s v="Clancy"/>
    <x v="312"/>
    <x v="1"/>
    <x v="1"/>
    <n v="31"/>
    <x v="5"/>
    <n v="0"/>
    <x v="0"/>
    <x v="0"/>
    <x v="1"/>
    <n v="10625.91"/>
    <n v="1"/>
    <m/>
    <m/>
    <x v="0"/>
  </r>
  <r>
    <n v="2025"/>
    <x v="4062"/>
    <s v="Macdonald"/>
    <x v="210"/>
    <x v="0"/>
    <x v="1"/>
    <n v="45"/>
    <x v="2"/>
    <n v="24043.45"/>
    <x v="0"/>
    <x v="1"/>
    <x v="0"/>
    <n v="169781.45"/>
    <n v="1"/>
    <m/>
    <m/>
    <x v="0"/>
  </r>
  <r>
    <n v="2025"/>
    <x v="4063"/>
    <s v="Palerma"/>
    <x v="156"/>
    <x v="0"/>
    <x v="0"/>
    <n v="58"/>
    <x v="8"/>
    <n v="0"/>
    <x v="2"/>
    <x v="1"/>
    <x v="0"/>
    <n v="49848.86"/>
    <n v="1"/>
    <m/>
    <m/>
    <x v="1"/>
  </r>
  <r>
    <n v="2025"/>
    <x v="4064"/>
    <s v="Holden"/>
    <x v="216"/>
    <x v="2"/>
    <x v="1"/>
    <n v="39"/>
    <x v="7"/>
    <n v="132287.92000000001"/>
    <x v="1"/>
    <x v="0"/>
    <x v="0"/>
    <n v="51467.92"/>
    <n v="1"/>
    <m/>
    <m/>
    <x v="0"/>
  </r>
  <r>
    <n v="2025"/>
    <x v="4065"/>
    <s v="Moore"/>
    <x v="351"/>
    <x v="1"/>
    <x v="1"/>
    <n v="30"/>
    <x v="1"/>
    <n v="0"/>
    <x v="2"/>
    <x v="1"/>
    <x v="1"/>
    <n v="735.79"/>
    <n v="1"/>
    <m/>
    <m/>
    <x v="2"/>
  </r>
  <r>
    <n v="2025"/>
    <x v="4066"/>
    <s v="Gallo"/>
    <x v="381"/>
    <x v="0"/>
    <x v="0"/>
    <n v="44"/>
    <x v="1"/>
    <n v="0"/>
    <x v="2"/>
    <x v="1"/>
    <x v="0"/>
    <n v="182495.7"/>
    <n v="1"/>
    <m/>
    <m/>
    <x v="0"/>
  </r>
  <r>
    <n v="2025"/>
    <x v="4067"/>
    <s v="Otutodilinna"/>
    <x v="345"/>
    <x v="2"/>
    <x v="0"/>
    <n v="32"/>
    <x v="4"/>
    <n v="90322.99"/>
    <x v="2"/>
    <x v="1"/>
    <x v="0"/>
    <n v="118740.37"/>
    <n v="1"/>
    <m/>
    <m/>
    <x v="0"/>
  </r>
  <r>
    <n v="2025"/>
    <x v="4068"/>
    <s v="Rios"/>
    <x v="130"/>
    <x v="1"/>
    <x v="1"/>
    <n v="23"/>
    <x v="6"/>
    <n v="0"/>
    <x v="2"/>
    <x v="0"/>
    <x v="1"/>
    <n v="13813.24"/>
    <n v="1"/>
    <m/>
    <m/>
    <x v="2"/>
  </r>
  <r>
    <n v="2025"/>
    <x v="4069"/>
    <s v="McGregor"/>
    <x v="82"/>
    <x v="0"/>
    <x v="0"/>
    <n v="34"/>
    <x v="6"/>
    <n v="131283.10999999999"/>
    <x v="0"/>
    <x v="1"/>
    <x v="1"/>
    <n v="130500.65"/>
    <n v="1"/>
    <m/>
    <m/>
    <x v="0"/>
  </r>
  <r>
    <n v="2025"/>
    <x v="4070"/>
    <s v="Hill"/>
    <x v="158"/>
    <x v="1"/>
    <x v="1"/>
    <n v="48"/>
    <x v="1"/>
    <n v="131659.59"/>
    <x v="2"/>
    <x v="1"/>
    <x v="0"/>
    <n v="14152.15"/>
    <n v="1"/>
    <m/>
    <m/>
    <x v="1"/>
  </r>
  <r>
    <n v="2025"/>
    <x v="4071"/>
    <s v="H?"/>
    <x v="4"/>
    <x v="1"/>
    <x v="0"/>
    <n v="54"/>
    <x v="4"/>
    <n v="120952.74"/>
    <x v="0"/>
    <x v="0"/>
    <x v="1"/>
    <n v="66963.149999999994"/>
    <n v="1"/>
    <m/>
    <m/>
    <x v="1"/>
  </r>
  <r>
    <n v="2025"/>
    <x v="4072"/>
    <s v="Ferrari"/>
    <x v="427"/>
    <x v="0"/>
    <x v="0"/>
    <n v="38"/>
    <x v="9"/>
    <n v="153166.17000000001"/>
    <x v="0"/>
    <x v="0"/>
    <x v="0"/>
    <n v="93261.69"/>
    <n v="1"/>
    <m/>
    <m/>
    <x v="0"/>
  </r>
  <r>
    <n v="2025"/>
    <x v="4073"/>
    <s v="Onyemauchechi"/>
    <x v="61"/>
    <x v="1"/>
    <x v="1"/>
    <n v="30"/>
    <x v="10"/>
    <n v="53291.86"/>
    <x v="0"/>
    <x v="1"/>
    <x v="1"/>
    <n v="196582.28"/>
    <n v="1"/>
    <m/>
    <m/>
    <x v="2"/>
  </r>
  <r>
    <n v="2025"/>
    <x v="4074"/>
    <s v="Nkemakonam"/>
    <x v="219"/>
    <x v="0"/>
    <x v="0"/>
    <n v="35"/>
    <x v="0"/>
    <n v="167924.95"/>
    <x v="0"/>
    <x v="0"/>
    <x v="1"/>
    <n v="43024.639999999999"/>
    <n v="1"/>
    <m/>
    <m/>
    <x v="0"/>
  </r>
  <r>
    <n v="2025"/>
    <x v="4075"/>
    <s v="White"/>
    <x v="297"/>
    <x v="0"/>
    <x v="1"/>
    <n v="43"/>
    <x v="8"/>
    <n v="86394.14"/>
    <x v="0"/>
    <x v="0"/>
    <x v="0"/>
    <n v="130001.13"/>
    <n v="1"/>
    <m/>
    <m/>
    <x v="0"/>
  </r>
  <r>
    <n v="2025"/>
    <x v="4076"/>
    <s v="Kirillov"/>
    <x v="320"/>
    <x v="0"/>
    <x v="0"/>
    <n v="50"/>
    <x v="1"/>
    <n v="0"/>
    <x v="0"/>
    <x v="0"/>
    <x v="1"/>
    <n v="12106.82"/>
    <n v="1"/>
    <m/>
    <m/>
    <x v="1"/>
  </r>
  <r>
    <n v="2025"/>
    <x v="4077"/>
    <s v="Iadanza"/>
    <x v="382"/>
    <x v="1"/>
    <x v="1"/>
    <n v="33"/>
    <x v="6"/>
    <n v="0"/>
    <x v="2"/>
    <x v="0"/>
    <x v="0"/>
    <n v="42556.33"/>
    <n v="1"/>
    <m/>
    <m/>
    <x v="0"/>
  </r>
  <r>
    <n v="2025"/>
    <x v="4078"/>
    <s v="Stiles"/>
    <x v="52"/>
    <x v="1"/>
    <x v="1"/>
    <n v="47"/>
    <x v="1"/>
    <n v="0"/>
    <x v="2"/>
    <x v="0"/>
    <x v="0"/>
    <n v="197961.93"/>
    <n v="1"/>
    <m/>
    <m/>
    <x v="1"/>
  </r>
  <r>
    <n v="2025"/>
    <x v="4079"/>
    <s v="Ankudinov"/>
    <x v="202"/>
    <x v="0"/>
    <x v="0"/>
    <n v="31"/>
    <x v="4"/>
    <n v="158978.79"/>
    <x v="0"/>
    <x v="0"/>
    <x v="1"/>
    <n v="12538.92"/>
    <n v="1"/>
    <m/>
    <m/>
    <x v="0"/>
  </r>
  <r>
    <n v="2025"/>
    <x v="4080"/>
    <s v="Gaffney"/>
    <x v="84"/>
    <x v="2"/>
    <x v="0"/>
    <n v="37"/>
    <x v="0"/>
    <n v="100431.84"/>
    <x v="0"/>
    <x v="0"/>
    <x v="1"/>
    <n v="35140.49"/>
    <n v="1"/>
    <m/>
    <m/>
    <x v="0"/>
  </r>
  <r>
    <n v="2025"/>
    <x v="4081"/>
    <s v="Udinese"/>
    <x v="102"/>
    <x v="1"/>
    <x v="1"/>
    <n v="33"/>
    <x v="8"/>
    <n v="0"/>
    <x v="2"/>
    <x v="1"/>
    <x v="0"/>
    <n v="117626.9"/>
    <n v="1"/>
    <m/>
    <m/>
    <x v="0"/>
  </r>
  <r>
    <n v="2025"/>
    <x v="4082"/>
    <s v="Romani"/>
    <x v="143"/>
    <x v="2"/>
    <x v="0"/>
    <n v="29"/>
    <x v="5"/>
    <n v="150358.97"/>
    <x v="0"/>
    <x v="0"/>
    <x v="1"/>
    <n v="62454.01"/>
    <n v="1"/>
    <m/>
    <m/>
    <x v="2"/>
  </r>
  <r>
    <n v="2025"/>
    <x v="4083"/>
    <s v="Kambinachi"/>
    <x v="4"/>
    <x v="1"/>
    <x v="0"/>
    <n v="45"/>
    <x v="4"/>
    <n v="114347.85"/>
    <x v="2"/>
    <x v="0"/>
    <x v="0"/>
    <n v="109089.04"/>
    <n v="1"/>
    <m/>
    <m/>
    <x v="0"/>
  </r>
  <r>
    <n v="2025"/>
    <x v="4084"/>
    <s v="Hawkins"/>
    <x v="185"/>
    <x v="0"/>
    <x v="0"/>
    <n v="39"/>
    <x v="4"/>
    <n v="0"/>
    <x v="2"/>
    <x v="1"/>
    <x v="0"/>
    <n v="142331.39000000001"/>
    <n v="1"/>
    <m/>
    <m/>
    <x v="0"/>
  </r>
  <r>
    <n v="2025"/>
    <x v="4085"/>
    <s v="Tsui"/>
    <x v="32"/>
    <x v="0"/>
    <x v="1"/>
    <n v="34"/>
    <x v="4"/>
    <n v="134007.9"/>
    <x v="0"/>
    <x v="0"/>
    <x v="0"/>
    <n v="193209.11"/>
    <n v="1"/>
    <m/>
    <m/>
    <x v="0"/>
  </r>
  <r>
    <n v="2025"/>
    <x v="4086"/>
    <s v="Ifeatu"/>
    <x v="150"/>
    <x v="2"/>
    <x v="1"/>
    <n v="31"/>
    <x v="4"/>
    <n v="98899.91"/>
    <x v="0"/>
    <x v="0"/>
    <x v="0"/>
    <n v="47832.82"/>
    <n v="1"/>
    <m/>
    <m/>
    <x v="0"/>
  </r>
  <r>
    <n v="2025"/>
    <x v="4087"/>
    <s v="McIntosh"/>
    <x v="45"/>
    <x v="0"/>
    <x v="1"/>
    <n v="60"/>
    <x v="6"/>
    <n v="0"/>
    <x v="2"/>
    <x v="0"/>
    <x v="0"/>
    <n v="70174.03"/>
    <n v="1"/>
    <m/>
    <m/>
    <x v="1"/>
  </r>
  <r>
    <n v="2025"/>
    <x v="4088"/>
    <s v="Armit"/>
    <x v="294"/>
    <x v="2"/>
    <x v="1"/>
    <n v="40"/>
    <x v="0"/>
    <n v="137430.82"/>
    <x v="2"/>
    <x v="1"/>
    <x v="1"/>
    <n v="176768.59"/>
    <n v="1"/>
    <m/>
    <m/>
    <x v="0"/>
  </r>
  <r>
    <n v="2025"/>
    <x v="4089"/>
    <s v="Fang"/>
    <x v="172"/>
    <x v="0"/>
    <x v="0"/>
    <n v="47"/>
    <x v="5"/>
    <n v="0"/>
    <x v="2"/>
    <x v="0"/>
    <x v="0"/>
    <n v="129392.75"/>
    <n v="1"/>
    <m/>
    <m/>
    <x v="1"/>
  </r>
  <r>
    <n v="2025"/>
    <x v="4090"/>
    <s v="Chou"/>
    <x v="310"/>
    <x v="0"/>
    <x v="0"/>
    <n v="37"/>
    <x v="2"/>
    <n v="0"/>
    <x v="2"/>
    <x v="0"/>
    <x v="0"/>
    <n v="97893.32"/>
    <n v="1"/>
    <m/>
    <m/>
    <x v="0"/>
  </r>
  <r>
    <n v="2025"/>
    <x v="4091"/>
    <s v="Okeke"/>
    <x v="277"/>
    <x v="2"/>
    <x v="1"/>
    <n v="39"/>
    <x v="0"/>
    <n v="188976.89"/>
    <x v="2"/>
    <x v="1"/>
    <x v="0"/>
    <n v="176142.09"/>
    <n v="1"/>
    <m/>
    <m/>
    <x v="0"/>
  </r>
  <r>
    <n v="2025"/>
    <x v="4092"/>
    <s v="Ramsbotham"/>
    <x v="202"/>
    <x v="1"/>
    <x v="0"/>
    <n v="40"/>
    <x v="4"/>
    <n v="0"/>
    <x v="2"/>
    <x v="0"/>
    <x v="1"/>
    <n v="114093.73"/>
    <n v="1"/>
    <m/>
    <m/>
    <x v="0"/>
  </r>
  <r>
    <n v="2025"/>
    <x v="4093"/>
    <s v="Scannell"/>
    <x v="350"/>
    <x v="1"/>
    <x v="0"/>
    <n v="48"/>
    <x v="1"/>
    <n v="75990.97"/>
    <x v="0"/>
    <x v="0"/>
    <x v="1"/>
    <n v="158323.81"/>
    <n v="1"/>
    <m/>
    <m/>
    <x v="1"/>
  </r>
  <r>
    <n v="2025"/>
    <x v="4094"/>
    <s v="Edman"/>
    <x v="368"/>
    <x v="0"/>
    <x v="1"/>
    <n v="29"/>
    <x v="7"/>
    <n v="0"/>
    <x v="2"/>
    <x v="1"/>
    <x v="0"/>
    <n v="25514.77"/>
    <n v="1"/>
    <m/>
    <m/>
    <x v="2"/>
  </r>
  <r>
    <n v="2025"/>
    <x v="4095"/>
    <s v="De Luca"/>
    <x v="87"/>
    <x v="1"/>
    <x v="1"/>
    <n v="62"/>
    <x v="8"/>
    <n v="112181.08"/>
    <x v="0"/>
    <x v="1"/>
    <x v="0"/>
    <n v="61513.87"/>
    <n v="1"/>
    <m/>
    <m/>
    <x v="3"/>
  </r>
  <r>
    <n v="2025"/>
    <x v="4096"/>
    <s v="Vasilyeva"/>
    <x v="390"/>
    <x v="1"/>
    <x v="1"/>
    <n v="34"/>
    <x v="7"/>
    <n v="97208.46"/>
    <x v="0"/>
    <x v="0"/>
    <x v="0"/>
    <n v="59553.34"/>
    <n v="1"/>
    <m/>
    <m/>
    <x v="0"/>
  </r>
  <r>
    <n v="2025"/>
    <x v="4097"/>
    <s v="Tuan"/>
    <x v="142"/>
    <x v="1"/>
    <x v="0"/>
    <n v="26"/>
    <x v="3"/>
    <n v="0"/>
    <x v="2"/>
    <x v="0"/>
    <x v="1"/>
    <n v="110253.2"/>
    <n v="1"/>
    <m/>
    <m/>
    <x v="2"/>
  </r>
  <r>
    <n v="2025"/>
    <x v="4098"/>
    <s v="Ejimofor"/>
    <x v="45"/>
    <x v="0"/>
    <x v="1"/>
    <n v="32"/>
    <x v="8"/>
    <n v="0"/>
    <x v="0"/>
    <x v="1"/>
    <x v="1"/>
    <n v="148769.07999999999"/>
    <n v="1"/>
    <m/>
    <m/>
    <x v="0"/>
  </r>
  <r>
    <n v="2025"/>
    <x v="4099"/>
    <s v="Hs?"/>
    <x v="182"/>
    <x v="0"/>
    <x v="1"/>
    <n v="34"/>
    <x v="9"/>
    <n v="150856.79"/>
    <x v="0"/>
    <x v="1"/>
    <x v="0"/>
    <n v="8236.7800000000007"/>
    <n v="1"/>
    <m/>
    <m/>
    <x v="0"/>
  </r>
  <r>
    <n v="2025"/>
    <x v="4100"/>
    <s v="Shaver"/>
    <x v="14"/>
    <x v="2"/>
    <x v="0"/>
    <n v="37"/>
    <x v="9"/>
    <n v="146748.07"/>
    <x v="0"/>
    <x v="1"/>
    <x v="0"/>
    <n v="11407.58"/>
    <n v="1"/>
    <m/>
    <m/>
    <x v="0"/>
  </r>
  <r>
    <n v="2025"/>
    <x v="4101"/>
    <s v="Wallis"/>
    <x v="166"/>
    <x v="1"/>
    <x v="0"/>
    <n v="57"/>
    <x v="4"/>
    <n v="0"/>
    <x v="2"/>
    <x v="0"/>
    <x v="0"/>
    <n v="49684.09"/>
    <n v="1"/>
    <m/>
    <m/>
    <x v="1"/>
  </r>
  <r>
    <n v="2025"/>
    <x v="4102"/>
    <s v="Coupp"/>
    <x v="172"/>
    <x v="1"/>
    <x v="1"/>
    <n v="33"/>
    <x v="6"/>
    <n v="0"/>
    <x v="2"/>
    <x v="1"/>
    <x v="0"/>
    <n v="68064.83"/>
    <n v="1"/>
    <m/>
    <m/>
    <x v="0"/>
  </r>
  <r>
    <n v="2025"/>
    <x v="4103"/>
    <s v="Perry"/>
    <x v="133"/>
    <x v="1"/>
    <x v="1"/>
    <n v="41"/>
    <x v="10"/>
    <n v="148863.17000000001"/>
    <x v="0"/>
    <x v="0"/>
    <x v="0"/>
    <n v="163911.32"/>
    <n v="1"/>
    <m/>
    <m/>
    <x v="0"/>
  </r>
  <r>
    <n v="2025"/>
    <x v="4104"/>
    <s v="Bezrukova"/>
    <x v="4"/>
    <x v="0"/>
    <x v="1"/>
    <n v="55"/>
    <x v="5"/>
    <n v="0"/>
    <x v="0"/>
    <x v="0"/>
    <x v="1"/>
    <n v="944.41"/>
    <n v="1"/>
    <m/>
    <m/>
    <x v="1"/>
  </r>
  <r>
    <n v="2025"/>
    <x v="4105"/>
    <s v="Lucciano"/>
    <x v="325"/>
    <x v="1"/>
    <x v="1"/>
    <n v="28"/>
    <x v="5"/>
    <n v="0"/>
    <x v="2"/>
    <x v="1"/>
    <x v="0"/>
    <n v="185547.71"/>
    <n v="1"/>
    <m/>
    <m/>
    <x v="2"/>
  </r>
  <r>
    <n v="2025"/>
    <x v="4106"/>
    <s v="Ingram"/>
    <x v="155"/>
    <x v="1"/>
    <x v="1"/>
    <n v="34"/>
    <x v="7"/>
    <n v="153360.01999999999"/>
    <x v="0"/>
    <x v="0"/>
    <x v="1"/>
    <n v="140509.85999999999"/>
    <n v="1"/>
    <m/>
    <m/>
    <x v="0"/>
  </r>
  <r>
    <n v="2025"/>
    <x v="4107"/>
    <s v="Lo Duca"/>
    <x v="51"/>
    <x v="0"/>
    <x v="0"/>
    <n v="40"/>
    <x v="6"/>
    <n v="92055.360000000001"/>
    <x v="0"/>
    <x v="1"/>
    <x v="0"/>
    <n v="164652.01999999999"/>
    <n v="1"/>
    <m/>
    <m/>
    <x v="0"/>
  </r>
  <r>
    <n v="2025"/>
    <x v="4108"/>
    <s v="Wan"/>
    <x v="241"/>
    <x v="2"/>
    <x v="0"/>
    <n v="39"/>
    <x v="9"/>
    <n v="124723.92"/>
    <x v="0"/>
    <x v="0"/>
    <x v="1"/>
    <n v="73641.86"/>
    <n v="1"/>
    <m/>
    <m/>
    <x v="0"/>
  </r>
  <r>
    <n v="2025"/>
    <x v="4109"/>
    <s v="Cohn"/>
    <x v="249"/>
    <x v="2"/>
    <x v="1"/>
    <n v="28"/>
    <x v="1"/>
    <n v="103033.83"/>
    <x v="0"/>
    <x v="0"/>
    <x v="0"/>
    <n v="40321.870000000003"/>
    <n v="1"/>
    <m/>
    <m/>
    <x v="2"/>
  </r>
  <r>
    <n v="2025"/>
    <x v="4110"/>
    <s v="Yen"/>
    <x v="393"/>
    <x v="0"/>
    <x v="1"/>
    <n v="40"/>
    <x v="5"/>
    <n v="0"/>
    <x v="2"/>
    <x v="0"/>
    <x v="1"/>
    <n v="173844.89"/>
    <n v="1"/>
    <m/>
    <m/>
    <x v="0"/>
  </r>
  <r>
    <n v="2025"/>
    <x v="4111"/>
    <s v="Peng"/>
    <x v="121"/>
    <x v="1"/>
    <x v="1"/>
    <n v="40"/>
    <x v="1"/>
    <n v="0"/>
    <x v="2"/>
    <x v="0"/>
    <x v="0"/>
    <n v="145613.17000000001"/>
    <n v="1"/>
    <m/>
    <m/>
    <x v="0"/>
  </r>
  <r>
    <n v="2025"/>
    <x v="4112"/>
    <s v="Little"/>
    <x v="298"/>
    <x v="0"/>
    <x v="0"/>
    <n v="30"/>
    <x v="9"/>
    <n v="0"/>
    <x v="0"/>
    <x v="0"/>
    <x v="0"/>
    <n v="174971.64"/>
    <n v="1"/>
    <m/>
    <m/>
    <x v="2"/>
  </r>
  <r>
    <n v="2025"/>
    <x v="4113"/>
    <s v="Meng"/>
    <x v="136"/>
    <x v="0"/>
    <x v="1"/>
    <n v="33"/>
    <x v="4"/>
    <n v="0"/>
    <x v="2"/>
    <x v="0"/>
    <x v="0"/>
    <n v="131834.75"/>
    <n v="1"/>
    <m/>
    <m/>
    <x v="0"/>
  </r>
  <r>
    <n v="2025"/>
    <x v="4114"/>
    <s v="Adams"/>
    <x v="311"/>
    <x v="2"/>
    <x v="1"/>
    <n v="54"/>
    <x v="6"/>
    <n v="116726.22"/>
    <x v="0"/>
    <x v="0"/>
    <x v="1"/>
    <n v="110498.1"/>
    <n v="1"/>
    <m/>
    <m/>
    <x v="1"/>
  </r>
  <r>
    <n v="2025"/>
    <x v="4115"/>
    <s v="Hill"/>
    <x v="147"/>
    <x v="0"/>
    <x v="0"/>
    <n v="23"/>
    <x v="8"/>
    <n v="113923.81"/>
    <x v="2"/>
    <x v="1"/>
    <x v="1"/>
    <n v="196241.43"/>
    <n v="1"/>
    <m/>
    <m/>
    <x v="2"/>
  </r>
  <r>
    <n v="2025"/>
    <x v="4116"/>
    <s v="Boyle"/>
    <x v="26"/>
    <x v="1"/>
    <x v="0"/>
    <n v="31"/>
    <x v="6"/>
    <n v="0"/>
    <x v="2"/>
    <x v="0"/>
    <x v="0"/>
    <n v="194667.92"/>
    <n v="1"/>
    <m/>
    <m/>
    <x v="0"/>
  </r>
  <r>
    <n v="2025"/>
    <x v="4117"/>
    <s v="Pagnotto"/>
    <x v="343"/>
    <x v="0"/>
    <x v="1"/>
    <n v="37"/>
    <x v="8"/>
    <n v="0"/>
    <x v="2"/>
    <x v="0"/>
    <x v="1"/>
    <n v="83093.25"/>
    <n v="1"/>
    <m/>
    <m/>
    <x v="0"/>
  </r>
  <r>
    <n v="2025"/>
    <x v="4118"/>
    <s v="Feng"/>
    <x v="312"/>
    <x v="0"/>
    <x v="1"/>
    <n v="28"/>
    <x v="9"/>
    <n v="0"/>
    <x v="2"/>
    <x v="0"/>
    <x v="0"/>
    <n v="52545.24"/>
    <n v="1"/>
    <m/>
    <m/>
    <x v="2"/>
  </r>
  <r>
    <n v="2025"/>
    <x v="4119"/>
    <s v="Endrizzi"/>
    <x v="94"/>
    <x v="0"/>
    <x v="1"/>
    <n v="36"/>
    <x v="3"/>
    <n v="0"/>
    <x v="2"/>
    <x v="1"/>
    <x v="1"/>
    <n v="59571.5"/>
    <n v="1"/>
    <m/>
    <m/>
    <x v="0"/>
  </r>
  <r>
    <n v="2025"/>
    <x v="4120"/>
    <s v="Shen"/>
    <x v="299"/>
    <x v="2"/>
    <x v="0"/>
    <n v="21"/>
    <x v="1"/>
    <n v="121827.43"/>
    <x v="2"/>
    <x v="0"/>
    <x v="0"/>
    <n v="99818.31"/>
    <n v="1"/>
    <m/>
    <m/>
    <x v="2"/>
  </r>
  <r>
    <n v="2025"/>
    <x v="4121"/>
    <s v="Lay"/>
    <x v="103"/>
    <x v="1"/>
    <x v="1"/>
    <n v="42"/>
    <x v="3"/>
    <n v="0"/>
    <x v="2"/>
    <x v="1"/>
    <x v="0"/>
    <n v="172967.87"/>
    <n v="1"/>
    <m/>
    <m/>
    <x v="0"/>
  </r>
  <r>
    <n v="2025"/>
    <x v="4122"/>
    <s v="Wu"/>
    <x v="24"/>
    <x v="0"/>
    <x v="1"/>
    <n v="60"/>
    <x v="7"/>
    <n v="125389.7"/>
    <x v="2"/>
    <x v="0"/>
    <x v="0"/>
    <n v="178616.73"/>
    <n v="1"/>
    <m/>
    <m/>
    <x v="1"/>
  </r>
  <r>
    <n v="2025"/>
    <x v="4123"/>
    <s v="Shephard"/>
    <x v="79"/>
    <x v="1"/>
    <x v="0"/>
    <n v="38"/>
    <x v="1"/>
    <n v="103895.31"/>
    <x v="0"/>
    <x v="1"/>
    <x v="0"/>
    <n v="159649.44"/>
    <n v="1"/>
    <m/>
    <m/>
    <x v="0"/>
  </r>
  <r>
    <n v="2025"/>
    <x v="4124"/>
    <s v="Schmidt"/>
    <x v="71"/>
    <x v="0"/>
    <x v="1"/>
    <n v="26"/>
    <x v="8"/>
    <n v="111128.04"/>
    <x v="0"/>
    <x v="0"/>
    <x v="1"/>
    <n v="60941.27"/>
    <n v="1"/>
    <m/>
    <m/>
    <x v="2"/>
  </r>
  <r>
    <n v="2025"/>
    <x v="4125"/>
    <s v="Davidson"/>
    <x v="272"/>
    <x v="1"/>
    <x v="0"/>
    <n v="49"/>
    <x v="9"/>
    <n v="0"/>
    <x v="2"/>
    <x v="0"/>
    <x v="1"/>
    <n v="178342.63"/>
    <n v="1"/>
    <m/>
    <m/>
    <x v="1"/>
  </r>
  <r>
    <n v="2025"/>
    <x v="4126"/>
    <s v="Lamb"/>
    <x v="64"/>
    <x v="1"/>
    <x v="1"/>
    <n v="32"/>
    <x v="7"/>
    <n v="0"/>
    <x v="2"/>
    <x v="0"/>
    <x v="1"/>
    <n v="191545.65"/>
    <n v="1"/>
    <m/>
    <m/>
    <x v="0"/>
  </r>
  <r>
    <n v="2025"/>
    <x v="4127"/>
    <s v="Hussey"/>
    <x v="170"/>
    <x v="1"/>
    <x v="1"/>
    <n v="52"/>
    <x v="9"/>
    <n v="0"/>
    <x v="0"/>
    <x v="0"/>
    <x v="0"/>
    <n v="117977.45"/>
    <n v="1"/>
    <m/>
    <m/>
    <x v="1"/>
  </r>
  <r>
    <n v="2025"/>
    <x v="4128"/>
    <s v="Ferrari"/>
    <x v="273"/>
    <x v="2"/>
    <x v="0"/>
    <n v="37"/>
    <x v="8"/>
    <n v="151242.48000000001"/>
    <x v="0"/>
    <x v="1"/>
    <x v="0"/>
    <n v="49637.65"/>
    <n v="1"/>
    <m/>
    <m/>
    <x v="0"/>
  </r>
  <r>
    <n v="2025"/>
    <x v="4129"/>
    <s v="Macfarlan"/>
    <x v="153"/>
    <x v="0"/>
    <x v="1"/>
    <n v="48"/>
    <x v="3"/>
    <n v="0"/>
    <x v="0"/>
    <x v="0"/>
    <x v="1"/>
    <n v="13921.82"/>
    <n v="1"/>
    <m/>
    <m/>
    <x v="1"/>
  </r>
  <r>
    <n v="2025"/>
    <x v="4130"/>
    <s v="Szabados"/>
    <x v="319"/>
    <x v="0"/>
    <x v="1"/>
    <n v="39"/>
    <x v="0"/>
    <n v="129709.62"/>
    <x v="0"/>
    <x v="0"/>
    <x v="1"/>
    <n v="173197.12"/>
    <n v="1"/>
    <m/>
    <m/>
    <x v="0"/>
  </r>
  <r>
    <n v="2025"/>
    <x v="4131"/>
    <s v="Yuan"/>
    <x v="30"/>
    <x v="0"/>
    <x v="1"/>
    <n v="47"/>
    <x v="9"/>
    <n v="83347.25"/>
    <x v="0"/>
    <x v="0"/>
    <x v="0"/>
    <n v="137696.25"/>
    <n v="1"/>
    <m/>
    <m/>
    <x v="1"/>
  </r>
  <r>
    <n v="2025"/>
    <x v="4132"/>
    <s v="Matveyev"/>
    <x v="231"/>
    <x v="1"/>
    <x v="0"/>
    <n v="28"/>
    <x v="5"/>
    <n v="84121.04"/>
    <x v="0"/>
    <x v="1"/>
    <x v="0"/>
    <n v="80698.539999999994"/>
    <n v="1"/>
    <m/>
    <m/>
    <x v="2"/>
  </r>
  <r>
    <n v="2025"/>
    <x v="4133"/>
    <s v="Cheng"/>
    <x v="134"/>
    <x v="1"/>
    <x v="1"/>
    <n v="33"/>
    <x v="6"/>
    <n v="0"/>
    <x v="2"/>
    <x v="0"/>
    <x v="1"/>
    <n v="73018.740000000005"/>
    <n v="1"/>
    <m/>
    <m/>
    <x v="0"/>
  </r>
  <r>
    <n v="2025"/>
    <x v="4134"/>
    <s v="Palerma"/>
    <x v="71"/>
    <x v="0"/>
    <x v="1"/>
    <n v="43"/>
    <x v="8"/>
    <n v="102338.19"/>
    <x v="0"/>
    <x v="0"/>
    <x v="0"/>
    <n v="79649.62"/>
    <n v="1"/>
    <m/>
    <m/>
    <x v="0"/>
  </r>
  <r>
    <n v="2025"/>
    <x v="4135"/>
    <s v="Wang"/>
    <x v="170"/>
    <x v="0"/>
    <x v="0"/>
    <n v="29"/>
    <x v="6"/>
    <n v="87375.78"/>
    <x v="2"/>
    <x v="1"/>
    <x v="1"/>
    <n v="166194.53"/>
    <n v="1"/>
    <m/>
    <m/>
    <x v="2"/>
  </r>
  <r>
    <n v="2025"/>
    <x v="4136"/>
    <s v="Teng"/>
    <x v="189"/>
    <x v="0"/>
    <x v="1"/>
    <n v="44"/>
    <x v="0"/>
    <n v="0"/>
    <x v="1"/>
    <x v="0"/>
    <x v="1"/>
    <n v="102530.35"/>
    <n v="1"/>
    <m/>
    <m/>
    <x v="0"/>
  </r>
  <r>
    <n v="2025"/>
    <x v="4137"/>
    <s v="K'ung"/>
    <x v="113"/>
    <x v="2"/>
    <x v="1"/>
    <n v="51"/>
    <x v="6"/>
    <n v="104677.09"/>
    <x v="0"/>
    <x v="0"/>
    <x v="1"/>
    <n v="74265.38"/>
    <n v="1"/>
    <m/>
    <m/>
    <x v="1"/>
  </r>
  <r>
    <n v="2025"/>
    <x v="4138"/>
    <s v="Sinclair"/>
    <x v="196"/>
    <x v="2"/>
    <x v="1"/>
    <n v="32"/>
    <x v="2"/>
    <n v="121669.23"/>
    <x v="0"/>
    <x v="1"/>
    <x v="0"/>
    <n v="125898.39"/>
    <n v="1"/>
    <m/>
    <m/>
    <x v="0"/>
  </r>
  <r>
    <n v="2025"/>
    <x v="4139"/>
    <s v="McKelvey"/>
    <x v="281"/>
    <x v="2"/>
    <x v="1"/>
    <n v="40"/>
    <x v="3"/>
    <n v="108407.34"/>
    <x v="0"/>
    <x v="0"/>
    <x v="0"/>
    <n v="83681.2"/>
    <n v="1"/>
    <m/>
    <m/>
    <x v="0"/>
  </r>
  <r>
    <n v="2025"/>
    <x v="4140"/>
    <s v="Yuan"/>
    <x v="337"/>
    <x v="2"/>
    <x v="0"/>
    <n v="33"/>
    <x v="3"/>
    <n v="154969.79"/>
    <x v="2"/>
    <x v="0"/>
    <x v="0"/>
    <n v="99505.75"/>
    <n v="1"/>
    <m/>
    <m/>
    <x v="0"/>
  </r>
  <r>
    <n v="2025"/>
    <x v="4141"/>
    <s v="Moran"/>
    <x v="4"/>
    <x v="1"/>
    <x v="1"/>
    <n v="39"/>
    <x v="10"/>
    <n v="141829.67000000001"/>
    <x v="0"/>
    <x v="0"/>
    <x v="0"/>
    <n v="92748.160000000003"/>
    <n v="1"/>
    <m/>
    <m/>
    <x v="0"/>
  </r>
  <r>
    <n v="2025"/>
    <x v="4142"/>
    <s v="McConnell"/>
    <x v="45"/>
    <x v="0"/>
    <x v="0"/>
    <n v="63"/>
    <x v="8"/>
    <n v="0"/>
    <x v="0"/>
    <x v="0"/>
    <x v="1"/>
    <n v="28092.77"/>
    <n v="1"/>
    <m/>
    <m/>
    <x v="3"/>
  </r>
  <r>
    <n v="2025"/>
    <x v="4143"/>
    <s v="Iheatu"/>
    <x v="365"/>
    <x v="0"/>
    <x v="1"/>
    <n v="45"/>
    <x v="0"/>
    <n v="109162.82"/>
    <x v="0"/>
    <x v="0"/>
    <x v="0"/>
    <n v="126145.08"/>
    <n v="1"/>
    <m/>
    <m/>
    <x v="0"/>
  </r>
  <r>
    <n v="2025"/>
    <x v="4144"/>
    <s v="Giordano"/>
    <x v="50"/>
    <x v="0"/>
    <x v="1"/>
    <n v="44"/>
    <x v="2"/>
    <n v="87471.63"/>
    <x v="0"/>
    <x v="1"/>
    <x v="0"/>
    <n v="188593.98"/>
    <n v="1"/>
    <m/>
    <m/>
    <x v="0"/>
  </r>
  <r>
    <n v="2025"/>
    <x v="4145"/>
    <s v="Alexander"/>
    <x v="299"/>
    <x v="0"/>
    <x v="0"/>
    <n v="33"/>
    <x v="0"/>
    <n v="147229.65"/>
    <x v="0"/>
    <x v="0"/>
    <x v="0"/>
    <n v="56410.17"/>
    <n v="1"/>
    <m/>
    <m/>
    <x v="0"/>
  </r>
  <r>
    <n v="2025"/>
    <x v="4146"/>
    <s v="Gordon"/>
    <x v="268"/>
    <x v="0"/>
    <x v="0"/>
    <n v="24"/>
    <x v="0"/>
    <n v="0"/>
    <x v="2"/>
    <x v="0"/>
    <x v="0"/>
    <n v="84694.49"/>
    <n v="1"/>
    <m/>
    <m/>
    <x v="2"/>
  </r>
  <r>
    <n v="2025"/>
    <x v="4147"/>
    <s v="Tang"/>
    <x v="213"/>
    <x v="2"/>
    <x v="1"/>
    <n v="66"/>
    <x v="5"/>
    <n v="182532.23"/>
    <x v="2"/>
    <x v="0"/>
    <x v="0"/>
    <n v="195429.92"/>
    <n v="1"/>
    <m/>
    <m/>
    <x v="3"/>
  </r>
  <r>
    <n v="2025"/>
    <x v="4148"/>
    <s v="T'an"/>
    <x v="222"/>
    <x v="0"/>
    <x v="1"/>
    <n v="32"/>
    <x v="5"/>
    <n v="0"/>
    <x v="2"/>
    <x v="0"/>
    <x v="0"/>
    <n v="137898.57"/>
    <n v="1"/>
    <m/>
    <m/>
    <x v="0"/>
  </r>
  <r>
    <n v="2025"/>
    <x v="4149"/>
    <s v="Davies"/>
    <x v="93"/>
    <x v="0"/>
    <x v="0"/>
    <n v="39"/>
    <x v="1"/>
    <n v="160903.20000000001"/>
    <x v="0"/>
    <x v="1"/>
    <x v="1"/>
    <n v="78774.36"/>
    <n v="1"/>
    <m/>
    <m/>
    <x v="0"/>
  </r>
  <r>
    <n v="2025"/>
    <x v="4150"/>
    <s v="Sanders"/>
    <x v="290"/>
    <x v="0"/>
    <x v="0"/>
    <n v="33"/>
    <x v="5"/>
    <n v="138053.79"/>
    <x v="2"/>
    <x v="0"/>
    <x v="1"/>
    <n v="148779.41"/>
    <n v="1"/>
    <m/>
    <m/>
    <x v="0"/>
  </r>
  <r>
    <n v="2025"/>
    <x v="4151"/>
    <s v="Winifred"/>
    <x v="203"/>
    <x v="0"/>
    <x v="1"/>
    <n v="44"/>
    <x v="5"/>
    <n v="153548.12"/>
    <x v="0"/>
    <x v="1"/>
    <x v="1"/>
    <n v="35300.080000000002"/>
    <n v="1"/>
    <m/>
    <m/>
    <x v="0"/>
  </r>
  <r>
    <n v="2025"/>
    <x v="4152"/>
    <s v="Holmes"/>
    <x v="72"/>
    <x v="2"/>
    <x v="1"/>
    <n v="31"/>
    <x v="2"/>
    <n v="149085.9"/>
    <x v="2"/>
    <x v="0"/>
    <x v="0"/>
    <n v="197077.36"/>
    <n v="1"/>
    <m/>
    <m/>
    <x v="0"/>
  </r>
  <r>
    <n v="2025"/>
    <x v="4153"/>
    <s v="Riddle"/>
    <x v="160"/>
    <x v="2"/>
    <x v="0"/>
    <n v="53"/>
    <x v="2"/>
    <n v="95231.91"/>
    <x v="0"/>
    <x v="1"/>
    <x v="1"/>
    <n v="70140.800000000003"/>
    <n v="1"/>
    <m/>
    <m/>
    <x v="1"/>
  </r>
  <r>
    <n v="2025"/>
    <x v="4154"/>
    <s v="Chinedum"/>
    <x v="18"/>
    <x v="0"/>
    <x v="1"/>
    <n v="34"/>
    <x v="6"/>
    <n v="0"/>
    <x v="2"/>
    <x v="0"/>
    <x v="1"/>
    <n v="196288.46"/>
    <n v="1"/>
    <m/>
    <m/>
    <x v="0"/>
  </r>
  <r>
    <n v="2025"/>
    <x v="4155"/>
    <s v="Aleksandrova"/>
    <x v="17"/>
    <x v="1"/>
    <x v="1"/>
    <n v="41"/>
    <x v="2"/>
    <n v="85109.21"/>
    <x v="0"/>
    <x v="0"/>
    <x v="1"/>
    <n v="1557.82"/>
    <n v="1"/>
    <m/>
    <m/>
    <x v="0"/>
  </r>
  <r>
    <n v="2025"/>
    <x v="4156"/>
    <s v="Conti"/>
    <x v="97"/>
    <x v="2"/>
    <x v="0"/>
    <n v="43"/>
    <x v="2"/>
    <n v="125338.8"/>
    <x v="2"/>
    <x v="0"/>
    <x v="1"/>
    <n v="23970.13"/>
    <n v="1"/>
    <m/>
    <m/>
    <x v="0"/>
  </r>
  <r>
    <n v="2025"/>
    <x v="4157"/>
    <s v="Watson"/>
    <x v="4"/>
    <x v="1"/>
    <x v="1"/>
    <n v="62"/>
    <x v="8"/>
    <n v="0"/>
    <x v="2"/>
    <x v="0"/>
    <x v="0"/>
    <n v="180243.56"/>
    <n v="1"/>
    <m/>
    <m/>
    <x v="3"/>
  </r>
  <r>
    <n v="2025"/>
    <x v="4158"/>
    <s v="Davison"/>
    <x v="4"/>
    <x v="0"/>
    <x v="0"/>
    <n v="38"/>
    <x v="10"/>
    <n v="106831.69"/>
    <x v="0"/>
    <x v="1"/>
    <x v="0"/>
    <n v="148977.72"/>
    <n v="1"/>
    <m/>
    <m/>
    <x v="0"/>
  </r>
  <r>
    <n v="2025"/>
    <x v="4159"/>
    <s v="Cook"/>
    <x v="60"/>
    <x v="0"/>
    <x v="1"/>
    <n v="29"/>
    <x v="6"/>
    <n v="159597.45000000001"/>
    <x v="0"/>
    <x v="0"/>
    <x v="1"/>
    <n v="39934.410000000003"/>
    <n v="1"/>
    <m/>
    <m/>
    <x v="2"/>
  </r>
  <r>
    <n v="2025"/>
    <x v="4160"/>
    <s v="Udinesi"/>
    <x v="203"/>
    <x v="2"/>
    <x v="0"/>
    <n v="37"/>
    <x v="3"/>
    <n v="147361.57"/>
    <x v="0"/>
    <x v="0"/>
    <x v="0"/>
    <n v="133031.96"/>
    <n v="1"/>
    <m/>
    <m/>
    <x v="0"/>
  </r>
  <r>
    <n v="2025"/>
    <x v="4161"/>
    <s v="Siciliani"/>
    <x v="328"/>
    <x v="0"/>
    <x v="1"/>
    <n v="43"/>
    <x v="4"/>
    <n v="176134.54"/>
    <x v="0"/>
    <x v="0"/>
    <x v="0"/>
    <n v="52856.88"/>
    <n v="1"/>
    <m/>
    <m/>
    <x v="0"/>
  </r>
  <r>
    <n v="2025"/>
    <x v="4162"/>
    <s v="Bell"/>
    <x v="79"/>
    <x v="0"/>
    <x v="0"/>
    <n v="74"/>
    <x v="8"/>
    <n v="0"/>
    <x v="2"/>
    <x v="0"/>
    <x v="0"/>
    <n v="937.15"/>
    <n v="1"/>
    <m/>
    <m/>
    <x v="3"/>
  </r>
  <r>
    <n v="2025"/>
    <x v="4163"/>
    <s v="Jackson"/>
    <x v="203"/>
    <x v="0"/>
    <x v="0"/>
    <n v="35"/>
    <x v="3"/>
    <n v="0"/>
    <x v="2"/>
    <x v="1"/>
    <x v="0"/>
    <n v="193022.44"/>
    <n v="1"/>
    <m/>
    <m/>
    <x v="0"/>
  </r>
  <r>
    <n v="2025"/>
    <x v="4164"/>
    <s v="Onyemere"/>
    <x v="20"/>
    <x v="0"/>
    <x v="1"/>
    <n v="34"/>
    <x v="1"/>
    <n v="84055.43"/>
    <x v="0"/>
    <x v="1"/>
    <x v="1"/>
    <n v="37490.839999999997"/>
    <n v="1"/>
    <m/>
    <m/>
    <x v="0"/>
  </r>
  <r>
    <n v="2025"/>
    <x v="4165"/>
    <s v="McClemans"/>
    <x v="196"/>
    <x v="0"/>
    <x v="1"/>
    <n v="60"/>
    <x v="3"/>
    <n v="0"/>
    <x v="2"/>
    <x v="0"/>
    <x v="0"/>
    <n v="111558.7"/>
    <n v="1"/>
    <m/>
    <m/>
    <x v="1"/>
  </r>
  <r>
    <n v="2025"/>
    <x v="4166"/>
    <s v="Ma"/>
    <x v="4"/>
    <x v="1"/>
    <x v="0"/>
    <n v="45"/>
    <x v="8"/>
    <n v="174088.3"/>
    <x v="3"/>
    <x v="0"/>
    <x v="1"/>
    <n v="5669.31"/>
    <n v="1"/>
    <m/>
    <m/>
    <x v="0"/>
  </r>
  <r>
    <n v="2025"/>
    <x v="4167"/>
    <s v="Morrison"/>
    <x v="4"/>
    <x v="1"/>
    <x v="1"/>
    <n v="34"/>
    <x v="2"/>
    <n v="199229.14"/>
    <x v="0"/>
    <x v="1"/>
    <x v="1"/>
    <n v="68106.289999999994"/>
    <n v="1"/>
    <m/>
    <m/>
    <x v="0"/>
  </r>
  <r>
    <n v="2025"/>
    <x v="4168"/>
    <s v="Chambers"/>
    <x v="151"/>
    <x v="0"/>
    <x v="1"/>
    <n v="37"/>
    <x v="2"/>
    <n v="0"/>
    <x v="0"/>
    <x v="0"/>
    <x v="1"/>
    <n v="101834.58"/>
    <n v="1"/>
    <m/>
    <m/>
    <x v="0"/>
  </r>
  <r>
    <n v="2025"/>
    <x v="4169"/>
    <s v="Basedow"/>
    <x v="368"/>
    <x v="1"/>
    <x v="0"/>
    <n v="42"/>
    <x v="7"/>
    <n v="0"/>
    <x v="2"/>
    <x v="1"/>
    <x v="0"/>
    <n v="73151.25"/>
    <n v="1"/>
    <m/>
    <m/>
    <x v="0"/>
  </r>
  <r>
    <n v="2025"/>
    <x v="4170"/>
    <s v="Nwora"/>
    <x v="166"/>
    <x v="2"/>
    <x v="0"/>
    <n v="69"/>
    <x v="6"/>
    <n v="78833.149999999994"/>
    <x v="2"/>
    <x v="0"/>
    <x v="0"/>
    <n v="37196.15"/>
    <n v="1"/>
    <m/>
    <m/>
    <x v="3"/>
  </r>
  <r>
    <n v="2025"/>
    <x v="4171"/>
    <s v="Howey"/>
    <x v="281"/>
    <x v="0"/>
    <x v="0"/>
    <n v="27"/>
    <x v="5"/>
    <n v="0"/>
    <x v="0"/>
    <x v="1"/>
    <x v="1"/>
    <n v="7819.76"/>
    <n v="1"/>
    <m/>
    <m/>
    <x v="2"/>
  </r>
  <r>
    <n v="2025"/>
    <x v="4172"/>
    <s v="Pai"/>
    <x v="20"/>
    <x v="0"/>
    <x v="0"/>
    <n v="35"/>
    <x v="0"/>
    <n v="0"/>
    <x v="2"/>
    <x v="0"/>
    <x v="0"/>
    <n v="23129.46"/>
    <n v="1"/>
    <m/>
    <m/>
    <x v="0"/>
  </r>
  <r>
    <n v="2025"/>
    <x v="4173"/>
    <s v="Ni"/>
    <x v="170"/>
    <x v="0"/>
    <x v="1"/>
    <n v="29"/>
    <x v="6"/>
    <n v="102540.61"/>
    <x v="0"/>
    <x v="0"/>
    <x v="0"/>
    <n v="189680.79"/>
    <n v="1"/>
    <m/>
    <m/>
    <x v="2"/>
  </r>
  <r>
    <n v="2025"/>
    <x v="4174"/>
    <s v="Forbes"/>
    <x v="224"/>
    <x v="0"/>
    <x v="1"/>
    <n v="51"/>
    <x v="4"/>
    <n v="0"/>
    <x v="1"/>
    <x v="0"/>
    <x v="0"/>
    <n v="66586.559999999998"/>
    <n v="1"/>
    <m/>
    <m/>
    <x v="1"/>
  </r>
  <r>
    <n v="2025"/>
    <x v="4175"/>
    <s v="Baryshnikov"/>
    <x v="288"/>
    <x v="1"/>
    <x v="1"/>
    <n v="43"/>
    <x v="10"/>
    <n v="0"/>
    <x v="2"/>
    <x v="0"/>
    <x v="0"/>
    <n v="2920.63"/>
    <n v="1"/>
    <m/>
    <m/>
    <x v="0"/>
  </r>
  <r>
    <n v="2025"/>
    <x v="4176"/>
    <s v="Kramer"/>
    <x v="124"/>
    <x v="2"/>
    <x v="0"/>
    <n v="39"/>
    <x v="2"/>
    <n v="129401.87"/>
    <x v="0"/>
    <x v="0"/>
    <x v="0"/>
    <n v="87684.93"/>
    <n v="1"/>
    <m/>
    <m/>
    <x v="0"/>
  </r>
  <r>
    <n v="2025"/>
    <x v="4177"/>
    <s v="Sochima"/>
    <x v="241"/>
    <x v="0"/>
    <x v="0"/>
    <n v="32"/>
    <x v="3"/>
    <n v="0"/>
    <x v="2"/>
    <x v="0"/>
    <x v="0"/>
    <n v="199418.02"/>
    <n v="1"/>
    <m/>
    <m/>
    <x v="0"/>
  </r>
  <r>
    <n v="2025"/>
    <x v="4178"/>
    <s v="Marchesi"/>
    <x v="21"/>
    <x v="0"/>
    <x v="0"/>
    <n v="32"/>
    <x v="1"/>
    <n v="0"/>
    <x v="2"/>
    <x v="1"/>
    <x v="0"/>
    <n v="28515.17"/>
    <n v="1"/>
    <m/>
    <m/>
    <x v="0"/>
  </r>
  <r>
    <n v="2025"/>
    <x v="4179"/>
    <s v="Todd"/>
    <x v="126"/>
    <x v="1"/>
    <x v="1"/>
    <n v="33"/>
    <x v="0"/>
    <n v="0"/>
    <x v="2"/>
    <x v="0"/>
    <x v="0"/>
    <n v="92916.53"/>
    <n v="1"/>
    <m/>
    <m/>
    <x v="0"/>
  </r>
  <r>
    <n v="2025"/>
    <x v="4180"/>
    <s v="Mai"/>
    <x v="289"/>
    <x v="2"/>
    <x v="1"/>
    <n v="36"/>
    <x v="7"/>
    <n v="106702.94"/>
    <x v="2"/>
    <x v="1"/>
    <x v="1"/>
    <n v="198313.69"/>
    <n v="1"/>
    <m/>
    <m/>
    <x v="0"/>
  </r>
  <r>
    <n v="2025"/>
    <x v="4181"/>
    <s v="Pinto"/>
    <x v="52"/>
    <x v="1"/>
    <x v="1"/>
    <n v="26"/>
    <x v="4"/>
    <n v="139584.57"/>
    <x v="0"/>
    <x v="0"/>
    <x v="1"/>
    <n v="36308.93"/>
    <n v="1"/>
    <m/>
    <m/>
    <x v="2"/>
  </r>
  <r>
    <n v="2025"/>
    <x v="4182"/>
    <s v="Reynolds"/>
    <x v="46"/>
    <x v="2"/>
    <x v="1"/>
    <n v="52"/>
    <x v="8"/>
    <n v="121016.23"/>
    <x v="0"/>
    <x v="0"/>
    <x v="0"/>
    <n v="41730.370000000003"/>
    <n v="1"/>
    <m/>
    <m/>
    <x v="1"/>
  </r>
  <r>
    <n v="2025"/>
    <x v="4183"/>
    <s v="Sal"/>
    <x v="250"/>
    <x v="0"/>
    <x v="1"/>
    <n v="26"/>
    <x v="0"/>
    <n v="0"/>
    <x v="2"/>
    <x v="0"/>
    <x v="0"/>
    <n v="31399.4"/>
    <n v="1"/>
    <m/>
    <m/>
    <x v="2"/>
  </r>
  <r>
    <n v="2025"/>
    <x v="4184"/>
    <s v="Miller"/>
    <x v="287"/>
    <x v="2"/>
    <x v="1"/>
    <n v="59"/>
    <x v="2"/>
    <n v="118210.42"/>
    <x v="2"/>
    <x v="1"/>
    <x v="1"/>
    <n v="60192.14"/>
    <n v="1"/>
    <m/>
    <m/>
    <x v="1"/>
  </r>
  <r>
    <n v="2025"/>
    <x v="4185"/>
    <s v="Scott"/>
    <x v="64"/>
    <x v="1"/>
    <x v="1"/>
    <n v="35"/>
    <x v="2"/>
    <n v="0"/>
    <x v="2"/>
    <x v="0"/>
    <x v="1"/>
    <n v="29062.25"/>
    <n v="1"/>
    <m/>
    <m/>
    <x v="0"/>
  </r>
  <r>
    <n v="2025"/>
    <x v="4186"/>
    <s v="Herrin"/>
    <x v="294"/>
    <x v="0"/>
    <x v="0"/>
    <n v="29"/>
    <x v="4"/>
    <n v="148654.84"/>
    <x v="2"/>
    <x v="0"/>
    <x v="0"/>
    <n v="28805.09"/>
    <n v="1"/>
    <m/>
    <m/>
    <x v="2"/>
  </r>
  <r>
    <n v="2025"/>
    <x v="4187"/>
    <s v="Stevenson"/>
    <x v="52"/>
    <x v="1"/>
    <x v="1"/>
    <n v="32"/>
    <x v="8"/>
    <n v="136963.12"/>
    <x v="0"/>
    <x v="0"/>
    <x v="1"/>
    <n v="133814.28"/>
    <n v="1"/>
    <m/>
    <m/>
    <x v="0"/>
  </r>
  <r>
    <n v="2025"/>
    <x v="4188"/>
    <s v="McKenzie"/>
    <x v="215"/>
    <x v="2"/>
    <x v="1"/>
    <n v="47"/>
    <x v="9"/>
    <n v="137774.10999999999"/>
    <x v="2"/>
    <x v="0"/>
    <x v="1"/>
    <n v="151902.78"/>
    <n v="1"/>
    <m/>
    <m/>
    <x v="1"/>
  </r>
  <r>
    <n v="2025"/>
    <x v="4189"/>
    <s v="Gardiner"/>
    <x v="287"/>
    <x v="0"/>
    <x v="0"/>
    <n v="32"/>
    <x v="4"/>
    <n v="111156.52"/>
    <x v="0"/>
    <x v="0"/>
    <x v="0"/>
    <n v="167376.26"/>
    <n v="1"/>
    <m/>
    <m/>
    <x v="0"/>
  </r>
  <r>
    <n v="2025"/>
    <x v="4190"/>
    <s v="Atkinson"/>
    <x v="4"/>
    <x v="1"/>
    <x v="0"/>
    <n v="31"/>
    <x v="6"/>
    <n v="121237.65"/>
    <x v="0"/>
    <x v="0"/>
    <x v="0"/>
    <n v="31022.560000000001"/>
    <n v="1"/>
    <m/>
    <m/>
    <x v="0"/>
  </r>
  <r>
    <n v="2025"/>
    <x v="4191"/>
    <s v="Onyemauchechi"/>
    <x v="331"/>
    <x v="0"/>
    <x v="1"/>
    <n v="36"/>
    <x v="1"/>
    <n v="97234.58"/>
    <x v="0"/>
    <x v="0"/>
    <x v="1"/>
    <n v="188997.08"/>
    <n v="1"/>
    <m/>
    <m/>
    <x v="0"/>
  </r>
  <r>
    <n v="2025"/>
    <x v="4192"/>
    <s v="Ross"/>
    <x v="278"/>
    <x v="0"/>
    <x v="1"/>
    <n v="60"/>
    <x v="0"/>
    <n v="0"/>
    <x v="2"/>
    <x v="1"/>
    <x v="0"/>
    <n v="2085.3200000000002"/>
    <n v="1"/>
    <m/>
    <m/>
    <x v="1"/>
  </r>
  <r>
    <n v="2025"/>
    <x v="4193"/>
    <s v="Newland"/>
    <x v="46"/>
    <x v="1"/>
    <x v="1"/>
    <n v="45"/>
    <x v="10"/>
    <n v="0"/>
    <x v="2"/>
    <x v="1"/>
    <x v="0"/>
    <n v="70399.710000000006"/>
    <n v="1"/>
    <m/>
    <m/>
    <x v="0"/>
  </r>
  <r>
    <n v="2025"/>
    <x v="4194"/>
    <s v="Hu"/>
    <x v="159"/>
    <x v="2"/>
    <x v="0"/>
    <n v="54"/>
    <x v="9"/>
    <n v="97382.53"/>
    <x v="0"/>
    <x v="0"/>
    <x v="0"/>
    <n v="195771.95"/>
    <n v="1"/>
    <m/>
    <m/>
    <x v="1"/>
  </r>
  <r>
    <n v="2025"/>
    <x v="4195"/>
    <s v="Sanders"/>
    <x v="216"/>
    <x v="2"/>
    <x v="0"/>
    <n v="47"/>
    <x v="0"/>
    <n v="103108.8"/>
    <x v="0"/>
    <x v="1"/>
    <x v="0"/>
    <n v="166475.44"/>
    <n v="1"/>
    <m/>
    <m/>
    <x v="1"/>
  </r>
  <r>
    <n v="2025"/>
    <x v="4196"/>
    <s v="Tsui"/>
    <x v="107"/>
    <x v="1"/>
    <x v="0"/>
    <n v="57"/>
    <x v="3"/>
    <n v="0"/>
    <x v="0"/>
    <x v="1"/>
    <x v="1"/>
    <n v="84106.17"/>
    <n v="1"/>
    <m/>
    <m/>
    <x v="1"/>
  </r>
  <r>
    <n v="2025"/>
    <x v="4197"/>
    <s v="Marino"/>
    <x v="88"/>
    <x v="0"/>
    <x v="0"/>
    <n v="58"/>
    <x v="0"/>
    <n v="131852.81"/>
    <x v="0"/>
    <x v="0"/>
    <x v="1"/>
    <n v="81436.679999999993"/>
    <n v="1"/>
    <m/>
    <m/>
    <x v="1"/>
  </r>
  <r>
    <n v="2025"/>
    <x v="4198"/>
    <s v="Akobundu"/>
    <x v="303"/>
    <x v="1"/>
    <x v="1"/>
    <n v="35"/>
    <x v="1"/>
    <n v="0"/>
    <x v="0"/>
    <x v="0"/>
    <x v="0"/>
    <n v="83256.259999999995"/>
    <n v="1"/>
    <m/>
    <m/>
    <x v="0"/>
  </r>
  <r>
    <n v="2025"/>
    <x v="4199"/>
    <s v="Morrison"/>
    <x v="103"/>
    <x v="1"/>
    <x v="0"/>
    <n v="39"/>
    <x v="2"/>
    <n v="107553.33"/>
    <x v="0"/>
    <x v="0"/>
    <x v="1"/>
    <n v="117523.41"/>
    <n v="1"/>
    <m/>
    <m/>
    <x v="0"/>
  </r>
  <r>
    <n v="2025"/>
    <x v="4200"/>
    <s v="Mai"/>
    <x v="312"/>
    <x v="1"/>
    <x v="0"/>
    <n v="43"/>
    <x v="8"/>
    <n v="0"/>
    <x v="2"/>
    <x v="1"/>
    <x v="1"/>
    <n v="79476.63"/>
    <n v="1"/>
    <m/>
    <m/>
    <x v="0"/>
  </r>
  <r>
    <n v="2025"/>
    <x v="4201"/>
    <s v="Hs?eh"/>
    <x v="104"/>
    <x v="2"/>
    <x v="0"/>
    <n v="46"/>
    <x v="3"/>
    <n v="161806.09"/>
    <x v="0"/>
    <x v="0"/>
    <x v="0"/>
    <n v="173052.19"/>
    <n v="1"/>
    <m/>
    <m/>
    <x v="1"/>
  </r>
  <r>
    <n v="2025"/>
    <x v="4202"/>
    <s v="Wright"/>
    <x v="296"/>
    <x v="0"/>
    <x v="1"/>
    <n v="30"/>
    <x v="9"/>
    <n v="0"/>
    <x v="2"/>
    <x v="1"/>
    <x v="1"/>
    <n v="100995.68"/>
    <n v="1"/>
    <m/>
    <m/>
    <x v="2"/>
  </r>
  <r>
    <n v="2025"/>
    <x v="4203"/>
    <s v="Demaine"/>
    <x v="190"/>
    <x v="0"/>
    <x v="0"/>
    <n v="52"/>
    <x v="3"/>
    <n v="0"/>
    <x v="0"/>
    <x v="0"/>
    <x v="0"/>
    <n v="122782.5"/>
    <n v="1"/>
    <m/>
    <m/>
    <x v="1"/>
  </r>
  <r>
    <n v="2025"/>
    <x v="4204"/>
    <s v="Chien"/>
    <x v="391"/>
    <x v="0"/>
    <x v="1"/>
    <n v="27"/>
    <x v="0"/>
    <n v="128243.03"/>
    <x v="0"/>
    <x v="0"/>
    <x v="0"/>
    <n v="11631.34"/>
    <n v="1"/>
    <m/>
    <m/>
    <x v="2"/>
  </r>
  <r>
    <n v="2025"/>
    <x v="4205"/>
    <s v="Dickinson"/>
    <x v="345"/>
    <x v="0"/>
    <x v="0"/>
    <n v="38"/>
    <x v="8"/>
    <n v="126645.13"/>
    <x v="0"/>
    <x v="0"/>
    <x v="0"/>
    <n v="168303.55"/>
    <n v="1"/>
    <m/>
    <m/>
    <x v="0"/>
  </r>
  <r>
    <n v="2025"/>
    <x v="4206"/>
    <s v="Kazantseva"/>
    <x v="68"/>
    <x v="0"/>
    <x v="0"/>
    <n v="47"/>
    <x v="2"/>
    <n v="62094.71"/>
    <x v="1"/>
    <x v="1"/>
    <x v="1"/>
    <n v="9308.1"/>
    <n v="1"/>
    <m/>
    <m/>
    <x v="1"/>
  </r>
  <r>
    <n v="2025"/>
    <x v="4207"/>
    <s v="Marchesi"/>
    <x v="52"/>
    <x v="0"/>
    <x v="1"/>
    <n v="37"/>
    <x v="3"/>
    <n v="112291.34"/>
    <x v="0"/>
    <x v="0"/>
    <x v="1"/>
    <n v="153157.97"/>
    <n v="1"/>
    <m/>
    <m/>
    <x v="0"/>
  </r>
  <r>
    <n v="2025"/>
    <x v="4208"/>
    <s v="Pan"/>
    <x v="430"/>
    <x v="0"/>
    <x v="0"/>
    <n v="44"/>
    <x v="8"/>
    <n v="89188.83"/>
    <x v="0"/>
    <x v="0"/>
    <x v="0"/>
    <n v="75408.240000000005"/>
    <n v="1"/>
    <m/>
    <m/>
    <x v="0"/>
  </r>
  <r>
    <n v="2025"/>
    <x v="4209"/>
    <s v="Harewood"/>
    <x v="119"/>
    <x v="0"/>
    <x v="1"/>
    <n v="55"/>
    <x v="9"/>
    <n v="0"/>
    <x v="0"/>
    <x v="0"/>
    <x v="1"/>
    <n v="153356.79999999999"/>
    <n v="1"/>
    <m/>
    <m/>
    <x v="1"/>
  </r>
  <r>
    <n v="2025"/>
    <x v="4210"/>
    <s v="Kao"/>
    <x v="439"/>
    <x v="1"/>
    <x v="1"/>
    <n v="28"/>
    <x v="0"/>
    <n v="109161.25"/>
    <x v="0"/>
    <x v="0"/>
    <x v="1"/>
    <n v="152987.42000000001"/>
    <n v="1"/>
    <m/>
    <m/>
    <x v="2"/>
  </r>
  <r>
    <n v="2025"/>
    <x v="4211"/>
    <s v="Yeh"/>
    <x v="333"/>
    <x v="1"/>
    <x v="1"/>
    <n v="47"/>
    <x v="10"/>
    <n v="0"/>
    <x v="0"/>
    <x v="0"/>
    <x v="0"/>
    <n v="5557.88"/>
    <n v="1"/>
    <m/>
    <m/>
    <x v="1"/>
  </r>
  <r>
    <n v="2025"/>
    <x v="4212"/>
    <s v="Bischof"/>
    <x v="203"/>
    <x v="1"/>
    <x v="0"/>
    <n v="25"/>
    <x v="4"/>
    <n v="0"/>
    <x v="0"/>
    <x v="0"/>
    <x v="0"/>
    <n v="194313.93"/>
    <n v="1"/>
    <m/>
    <m/>
    <x v="2"/>
  </r>
  <r>
    <n v="2025"/>
    <x v="4213"/>
    <s v="Ashton"/>
    <x v="168"/>
    <x v="0"/>
    <x v="0"/>
    <n v="34"/>
    <x v="2"/>
    <n v="0"/>
    <x v="2"/>
    <x v="0"/>
    <x v="1"/>
    <n v="94767.77"/>
    <n v="1"/>
    <m/>
    <m/>
    <x v="0"/>
  </r>
  <r>
    <n v="2025"/>
    <x v="4214"/>
    <s v="Napolitani"/>
    <x v="112"/>
    <x v="0"/>
    <x v="1"/>
    <n v="26"/>
    <x v="3"/>
    <n v="0"/>
    <x v="2"/>
    <x v="0"/>
    <x v="1"/>
    <n v="1540.89"/>
    <n v="1"/>
    <m/>
    <m/>
    <x v="2"/>
  </r>
  <r>
    <n v="2025"/>
    <x v="4215"/>
    <s v="Wilson"/>
    <x v="113"/>
    <x v="0"/>
    <x v="0"/>
    <n v="53"/>
    <x v="1"/>
    <n v="158271.74"/>
    <x v="0"/>
    <x v="0"/>
    <x v="0"/>
    <n v="5036.3900000000003"/>
    <n v="1"/>
    <m/>
    <m/>
    <x v="1"/>
  </r>
  <r>
    <n v="2025"/>
    <x v="4216"/>
    <s v="Uren"/>
    <x v="378"/>
    <x v="0"/>
    <x v="1"/>
    <n v="56"/>
    <x v="9"/>
    <n v="96951.21"/>
    <x v="0"/>
    <x v="0"/>
    <x v="0"/>
    <n v="71776.759999999995"/>
    <n v="1"/>
    <m/>
    <m/>
    <x v="1"/>
  </r>
  <r>
    <n v="2025"/>
    <x v="4217"/>
    <s v="Okechukwu"/>
    <x v="17"/>
    <x v="2"/>
    <x v="1"/>
    <n v="35"/>
    <x v="8"/>
    <n v="121863.61"/>
    <x v="0"/>
    <x v="0"/>
    <x v="0"/>
    <n v="23481.69"/>
    <n v="1"/>
    <m/>
    <m/>
    <x v="0"/>
  </r>
  <r>
    <n v="2025"/>
    <x v="4218"/>
    <s v="Ku"/>
    <x v="114"/>
    <x v="2"/>
    <x v="0"/>
    <n v="19"/>
    <x v="9"/>
    <n v="83495.11"/>
    <x v="0"/>
    <x v="0"/>
    <x v="0"/>
    <n v="143022.31"/>
    <n v="1"/>
    <m/>
    <m/>
    <x v="2"/>
  </r>
  <r>
    <n v="2025"/>
    <x v="4219"/>
    <s v="Onyemachukwu"/>
    <x v="76"/>
    <x v="2"/>
    <x v="0"/>
    <n v="25"/>
    <x v="1"/>
    <n v="146566.01"/>
    <x v="0"/>
    <x v="1"/>
    <x v="0"/>
    <n v="161407.48000000001"/>
    <n v="1"/>
    <m/>
    <m/>
    <x v="2"/>
  </r>
  <r>
    <n v="2025"/>
    <x v="4220"/>
    <s v="Kao"/>
    <x v="114"/>
    <x v="1"/>
    <x v="0"/>
    <n v="45"/>
    <x v="1"/>
    <n v="0"/>
    <x v="0"/>
    <x v="1"/>
    <x v="1"/>
    <n v="125939.22"/>
    <n v="1"/>
    <m/>
    <m/>
    <x v="0"/>
  </r>
  <r>
    <n v="2025"/>
    <x v="4221"/>
    <s v="Russell"/>
    <x v="245"/>
    <x v="2"/>
    <x v="1"/>
    <n v="23"/>
    <x v="8"/>
    <n v="186101.18"/>
    <x v="2"/>
    <x v="0"/>
    <x v="0"/>
    <n v="76611.33"/>
    <n v="1"/>
    <m/>
    <m/>
    <x v="2"/>
  </r>
  <r>
    <n v="2025"/>
    <x v="4222"/>
    <s v="Woronoff"/>
    <x v="4"/>
    <x v="0"/>
    <x v="1"/>
    <n v="40"/>
    <x v="5"/>
    <n v="0"/>
    <x v="0"/>
    <x v="0"/>
    <x v="1"/>
    <n v="136985.07999999999"/>
    <n v="1"/>
    <m/>
    <m/>
    <x v="0"/>
  </r>
  <r>
    <n v="2025"/>
    <x v="4223"/>
    <s v="Ferri"/>
    <x v="18"/>
    <x v="2"/>
    <x v="0"/>
    <n v="51"/>
    <x v="2"/>
    <n v="107494.86"/>
    <x v="2"/>
    <x v="0"/>
    <x v="1"/>
    <n v="140937.91"/>
    <n v="1"/>
    <m/>
    <m/>
    <x v="1"/>
  </r>
  <r>
    <n v="2025"/>
    <x v="4224"/>
    <s v="Ruggiero"/>
    <x v="168"/>
    <x v="1"/>
    <x v="1"/>
    <n v="47"/>
    <x v="0"/>
    <n v="0"/>
    <x v="0"/>
    <x v="0"/>
    <x v="1"/>
    <n v="48161.18"/>
    <n v="1"/>
    <m/>
    <m/>
    <x v="1"/>
  </r>
  <r>
    <n v="2025"/>
    <x v="4225"/>
    <s v="Wilding"/>
    <x v="228"/>
    <x v="1"/>
    <x v="1"/>
    <n v="36"/>
    <x v="2"/>
    <n v="146943.38"/>
    <x v="2"/>
    <x v="0"/>
    <x v="0"/>
    <n v="130041.45"/>
    <n v="1"/>
    <m/>
    <m/>
    <x v="0"/>
  </r>
  <r>
    <n v="2025"/>
    <x v="4226"/>
    <s v="Yashina"/>
    <x v="189"/>
    <x v="1"/>
    <x v="0"/>
    <n v="36"/>
    <x v="2"/>
    <n v="0"/>
    <x v="2"/>
    <x v="0"/>
    <x v="1"/>
    <n v="91652.43"/>
    <n v="1"/>
    <m/>
    <m/>
    <x v="0"/>
  </r>
  <r>
    <n v="2025"/>
    <x v="4227"/>
    <s v="Yevseyev"/>
    <x v="329"/>
    <x v="0"/>
    <x v="0"/>
    <n v="36"/>
    <x v="5"/>
    <n v="125130.28"/>
    <x v="0"/>
    <x v="1"/>
    <x v="1"/>
    <n v="125961.48"/>
    <n v="1"/>
    <m/>
    <m/>
    <x v="0"/>
  </r>
  <r>
    <n v="2025"/>
    <x v="4228"/>
    <s v="Rapuokwu"/>
    <x v="403"/>
    <x v="0"/>
    <x v="0"/>
    <n v="37"/>
    <x v="9"/>
    <n v="0"/>
    <x v="2"/>
    <x v="0"/>
    <x v="0"/>
    <n v="73225.31"/>
    <n v="1"/>
    <m/>
    <m/>
    <x v="0"/>
  </r>
  <r>
    <n v="2025"/>
    <x v="4229"/>
    <s v="Maslov"/>
    <x v="161"/>
    <x v="0"/>
    <x v="0"/>
    <n v="34"/>
    <x v="9"/>
    <n v="0"/>
    <x v="2"/>
    <x v="0"/>
    <x v="0"/>
    <n v="20460.2"/>
    <n v="1"/>
    <m/>
    <m/>
    <x v="0"/>
  </r>
  <r>
    <n v="2025"/>
    <x v="4230"/>
    <s v="Cole"/>
    <x v="94"/>
    <x v="0"/>
    <x v="0"/>
    <n v="41"/>
    <x v="7"/>
    <n v="0"/>
    <x v="1"/>
    <x v="0"/>
    <x v="1"/>
    <n v="81602.02"/>
    <n v="1"/>
    <m/>
    <m/>
    <x v="0"/>
  </r>
  <r>
    <n v="2025"/>
    <x v="4231"/>
    <s v="Sullivan"/>
    <x v="103"/>
    <x v="0"/>
    <x v="1"/>
    <n v="36"/>
    <x v="6"/>
    <n v="0"/>
    <x v="2"/>
    <x v="0"/>
    <x v="0"/>
    <n v="8742.91"/>
    <n v="1"/>
    <m/>
    <m/>
    <x v="0"/>
  </r>
  <r>
    <n v="2025"/>
    <x v="4232"/>
    <s v="Hsiao"/>
    <x v="237"/>
    <x v="0"/>
    <x v="1"/>
    <n v="47"/>
    <x v="8"/>
    <n v="0"/>
    <x v="2"/>
    <x v="1"/>
    <x v="1"/>
    <n v="145789.71"/>
    <n v="1"/>
    <m/>
    <m/>
    <x v="1"/>
  </r>
  <r>
    <n v="2025"/>
    <x v="4233"/>
    <s v="Rossi"/>
    <x v="242"/>
    <x v="0"/>
    <x v="1"/>
    <n v="32"/>
    <x v="6"/>
    <n v="0"/>
    <x v="2"/>
    <x v="1"/>
    <x v="1"/>
    <n v="129576.99"/>
    <n v="1"/>
    <m/>
    <m/>
    <x v="0"/>
  </r>
  <r>
    <n v="2025"/>
    <x v="4234"/>
    <s v="Allsop"/>
    <x v="210"/>
    <x v="0"/>
    <x v="0"/>
    <n v="42"/>
    <x v="3"/>
    <n v="0"/>
    <x v="2"/>
    <x v="0"/>
    <x v="0"/>
    <n v="190040.29"/>
    <n v="1"/>
    <m/>
    <m/>
    <x v="0"/>
  </r>
  <r>
    <n v="2025"/>
    <x v="4235"/>
    <s v="Chamberlain"/>
    <x v="362"/>
    <x v="0"/>
    <x v="1"/>
    <n v="29"/>
    <x v="5"/>
    <n v="150685.79"/>
    <x v="0"/>
    <x v="0"/>
    <x v="1"/>
    <n v="87771.06"/>
    <n v="1"/>
    <m/>
    <m/>
    <x v="2"/>
  </r>
  <r>
    <n v="2025"/>
    <x v="4236"/>
    <s v="Jackson"/>
    <x v="240"/>
    <x v="0"/>
    <x v="1"/>
    <n v="35"/>
    <x v="4"/>
    <n v="141359.37"/>
    <x v="2"/>
    <x v="0"/>
    <x v="1"/>
    <n v="39519.53"/>
    <n v="1"/>
    <m/>
    <m/>
    <x v="0"/>
  </r>
  <r>
    <n v="2025"/>
    <x v="4237"/>
    <s v="Dumetochukwu"/>
    <x v="188"/>
    <x v="0"/>
    <x v="0"/>
    <n v="29"/>
    <x v="9"/>
    <n v="0"/>
    <x v="0"/>
    <x v="0"/>
    <x v="1"/>
    <n v="190035.83"/>
    <n v="1"/>
    <m/>
    <m/>
    <x v="2"/>
  </r>
  <r>
    <n v="2025"/>
    <x v="4238"/>
    <s v="Uspensky"/>
    <x v="50"/>
    <x v="0"/>
    <x v="0"/>
    <n v="39"/>
    <x v="5"/>
    <n v="94631.26"/>
    <x v="2"/>
    <x v="0"/>
    <x v="0"/>
    <n v="148948.51999999999"/>
    <n v="1"/>
    <m/>
    <m/>
    <x v="0"/>
  </r>
  <r>
    <n v="2025"/>
    <x v="4239"/>
    <s v="Garcia"/>
    <x v="20"/>
    <x v="0"/>
    <x v="0"/>
    <n v="39"/>
    <x v="6"/>
    <n v="118336.14"/>
    <x v="0"/>
    <x v="0"/>
    <x v="1"/>
    <n v="184691.77"/>
    <n v="1"/>
    <m/>
    <m/>
    <x v="0"/>
  </r>
  <r>
    <n v="2025"/>
    <x v="4240"/>
    <s v="Soto"/>
    <x v="177"/>
    <x v="0"/>
    <x v="0"/>
    <n v="45"/>
    <x v="0"/>
    <n v="0"/>
    <x v="0"/>
    <x v="0"/>
    <x v="0"/>
    <n v="143458.31"/>
    <n v="1"/>
    <m/>
    <m/>
    <x v="0"/>
  </r>
  <r>
    <n v="2025"/>
    <x v="4241"/>
    <s v="McDonald"/>
    <x v="120"/>
    <x v="1"/>
    <x v="1"/>
    <n v="63"/>
    <x v="10"/>
    <n v="0"/>
    <x v="2"/>
    <x v="1"/>
    <x v="0"/>
    <n v="27166.75"/>
    <n v="1"/>
    <m/>
    <m/>
    <x v="3"/>
  </r>
  <r>
    <n v="2025"/>
    <x v="4242"/>
    <s v="Castles"/>
    <x v="296"/>
    <x v="2"/>
    <x v="1"/>
    <n v="50"/>
    <x v="8"/>
    <n v="124233.24"/>
    <x v="0"/>
    <x v="1"/>
    <x v="0"/>
    <n v="159456.87"/>
    <n v="1"/>
    <m/>
    <m/>
    <x v="1"/>
  </r>
  <r>
    <n v="2025"/>
    <x v="4243"/>
    <s v="Stephenson"/>
    <x v="387"/>
    <x v="0"/>
    <x v="0"/>
    <n v="26"/>
    <x v="8"/>
    <n v="51116.26"/>
    <x v="0"/>
    <x v="0"/>
    <x v="0"/>
    <n v="70454.789999999994"/>
    <n v="1"/>
    <m/>
    <m/>
    <x v="2"/>
  </r>
  <r>
    <n v="2025"/>
    <x v="4244"/>
    <s v="Davidson"/>
    <x v="231"/>
    <x v="2"/>
    <x v="1"/>
    <n v="64"/>
    <x v="1"/>
    <n v="91869.69"/>
    <x v="0"/>
    <x v="1"/>
    <x v="0"/>
    <n v="95421"/>
    <n v="1"/>
    <m/>
    <m/>
    <x v="3"/>
  </r>
  <r>
    <n v="2025"/>
    <x v="4245"/>
    <s v="Tu"/>
    <x v="19"/>
    <x v="0"/>
    <x v="0"/>
    <n v="34"/>
    <x v="2"/>
    <n v="122338.43"/>
    <x v="2"/>
    <x v="0"/>
    <x v="1"/>
    <n v="187985.85"/>
    <n v="1"/>
    <m/>
    <m/>
    <x v="0"/>
  </r>
  <r>
    <n v="2025"/>
    <x v="4246"/>
    <s v="Colbert"/>
    <x v="363"/>
    <x v="0"/>
    <x v="0"/>
    <n v="30"/>
    <x v="2"/>
    <n v="0"/>
    <x v="0"/>
    <x v="0"/>
    <x v="0"/>
    <n v="92621.9"/>
    <n v="1"/>
    <m/>
    <m/>
    <x v="2"/>
  </r>
  <r>
    <n v="2025"/>
    <x v="4247"/>
    <s v="Owens"/>
    <x v="45"/>
    <x v="1"/>
    <x v="0"/>
    <n v="54"/>
    <x v="8"/>
    <n v="0"/>
    <x v="0"/>
    <x v="1"/>
    <x v="0"/>
    <n v="150836.98000000001"/>
    <n v="1"/>
    <m/>
    <m/>
    <x v="1"/>
  </r>
  <r>
    <n v="2025"/>
    <x v="4248"/>
    <s v="Chimezie"/>
    <x v="391"/>
    <x v="0"/>
    <x v="1"/>
    <n v="26"/>
    <x v="2"/>
    <n v="86270.93"/>
    <x v="2"/>
    <x v="0"/>
    <x v="0"/>
    <n v="90177.3"/>
    <n v="1"/>
    <m/>
    <m/>
    <x v="2"/>
  </r>
  <r>
    <n v="2025"/>
    <x v="4249"/>
    <s v="Genovese"/>
    <x v="187"/>
    <x v="0"/>
    <x v="1"/>
    <n v="44"/>
    <x v="6"/>
    <n v="0"/>
    <x v="2"/>
    <x v="0"/>
    <x v="0"/>
    <n v="34416.79"/>
    <n v="1"/>
    <m/>
    <m/>
    <x v="0"/>
  </r>
  <r>
    <n v="2025"/>
    <x v="4250"/>
    <s v="Daluchi"/>
    <x v="384"/>
    <x v="0"/>
    <x v="0"/>
    <n v="38"/>
    <x v="8"/>
    <n v="117289.92"/>
    <x v="0"/>
    <x v="1"/>
    <x v="1"/>
    <n v="85231.88"/>
    <n v="1"/>
    <m/>
    <m/>
    <x v="0"/>
  </r>
  <r>
    <n v="2025"/>
    <x v="4251"/>
    <s v="Sheffield"/>
    <x v="51"/>
    <x v="0"/>
    <x v="1"/>
    <n v="35"/>
    <x v="0"/>
    <n v="0"/>
    <x v="2"/>
    <x v="0"/>
    <x v="0"/>
    <n v="118983.18"/>
    <n v="1"/>
    <m/>
    <m/>
    <x v="0"/>
  </r>
  <r>
    <n v="2025"/>
    <x v="4252"/>
    <s v="Bailey"/>
    <x v="375"/>
    <x v="2"/>
    <x v="1"/>
    <n v="33"/>
    <x v="3"/>
    <n v="153663.26999999999"/>
    <x v="0"/>
    <x v="0"/>
    <x v="1"/>
    <n v="111868.23"/>
    <n v="1"/>
    <m/>
    <m/>
    <x v="0"/>
  </r>
  <r>
    <n v="2025"/>
    <x v="4253"/>
    <s v="Dyson"/>
    <x v="346"/>
    <x v="1"/>
    <x v="0"/>
    <n v="29"/>
    <x v="1"/>
    <n v="0"/>
    <x v="0"/>
    <x v="0"/>
    <x v="0"/>
    <n v="83056.22"/>
    <n v="1"/>
    <m/>
    <m/>
    <x v="2"/>
  </r>
  <r>
    <n v="2025"/>
    <x v="4254"/>
    <s v="Davide"/>
    <x v="258"/>
    <x v="2"/>
    <x v="0"/>
    <n v="27"/>
    <x v="2"/>
    <n v="123599.49"/>
    <x v="2"/>
    <x v="0"/>
    <x v="1"/>
    <n v="1676.92"/>
    <n v="1"/>
    <m/>
    <m/>
    <x v="2"/>
  </r>
  <r>
    <n v="2025"/>
    <x v="4255"/>
    <s v="Uwaezuoke"/>
    <x v="35"/>
    <x v="0"/>
    <x v="1"/>
    <n v="29"/>
    <x v="4"/>
    <n v="0"/>
    <x v="2"/>
    <x v="0"/>
    <x v="1"/>
    <n v="32089.57"/>
    <n v="1"/>
    <m/>
    <m/>
    <x v="2"/>
  </r>
  <r>
    <n v="2025"/>
    <x v="4256"/>
    <s v="Hs?"/>
    <x v="248"/>
    <x v="1"/>
    <x v="0"/>
    <n v="76"/>
    <x v="9"/>
    <n v="134208.25"/>
    <x v="0"/>
    <x v="0"/>
    <x v="0"/>
    <n v="13455.43"/>
    <n v="1"/>
    <m/>
    <m/>
    <x v="3"/>
  </r>
  <r>
    <n v="2025"/>
    <x v="4257"/>
    <s v="Onwuka"/>
    <x v="14"/>
    <x v="0"/>
    <x v="1"/>
    <n v="29"/>
    <x v="1"/>
    <n v="0"/>
    <x v="0"/>
    <x v="1"/>
    <x v="0"/>
    <n v="24865.54"/>
    <n v="1"/>
    <m/>
    <m/>
    <x v="2"/>
  </r>
  <r>
    <n v="2025"/>
    <x v="4258"/>
    <s v="Flores"/>
    <x v="195"/>
    <x v="2"/>
    <x v="1"/>
    <n v="35"/>
    <x v="3"/>
    <n v="98556.89"/>
    <x v="2"/>
    <x v="0"/>
    <x v="1"/>
    <n v="117644.36"/>
    <n v="1"/>
    <m/>
    <m/>
    <x v="0"/>
  </r>
  <r>
    <n v="2025"/>
    <x v="4259"/>
    <s v="Nicoll"/>
    <x v="254"/>
    <x v="1"/>
    <x v="0"/>
    <n v="37"/>
    <x v="6"/>
    <n v="0"/>
    <x v="1"/>
    <x v="1"/>
    <x v="1"/>
    <n v="98897.32"/>
    <n v="1"/>
    <m/>
    <m/>
    <x v="0"/>
  </r>
  <r>
    <n v="2025"/>
    <x v="4260"/>
    <s v="Hughes"/>
    <x v="17"/>
    <x v="0"/>
    <x v="1"/>
    <n v="40"/>
    <x v="0"/>
    <n v="0"/>
    <x v="3"/>
    <x v="1"/>
    <x v="0"/>
    <n v="106174.7"/>
    <n v="1"/>
    <m/>
    <m/>
    <x v="0"/>
  </r>
  <r>
    <n v="2025"/>
    <x v="4261"/>
    <s v="Romano"/>
    <x v="378"/>
    <x v="1"/>
    <x v="0"/>
    <n v="46"/>
    <x v="2"/>
    <n v="134593.79"/>
    <x v="0"/>
    <x v="0"/>
    <x v="0"/>
    <n v="46386.37"/>
    <n v="1"/>
    <m/>
    <m/>
    <x v="1"/>
  </r>
  <r>
    <n v="2025"/>
    <x v="4262"/>
    <s v="Norman"/>
    <x v="88"/>
    <x v="0"/>
    <x v="1"/>
    <n v="41"/>
    <x v="2"/>
    <n v="0"/>
    <x v="2"/>
    <x v="0"/>
    <x v="0"/>
    <n v="185054.14"/>
    <n v="1"/>
    <m/>
    <m/>
    <x v="0"/>
  </r>
  <r>
    <n v="2025"/>
    <x v="4263"/>
    <s v="Davison"/>
    <x v="317"/>
    <x v="1"/>
    <x v="1"/>
    <n v="24"/>
    <x v="7"/>
    <n v="68781.820000000007"/>
    <x v="0"/>
    <x v="1"/>
    <x v="0"/>
    <n v="47997.39"/>
    <n v="1"/>
    <m/>
    <m/>
    <x v="2"/>
  </r>
  <r>
    <n v="2025"/>
    <x v="4264"/>
    <s v="Manna"/>
    <x v="136"/>
    <x v="2"/>
    <x v="0"/>
    <n v="56"/>
    <x v="2"/>
    <n v="137464.04"/>
    <x v="0"/>
    <x v="0"/>
    <x v="1"/>
    <n v="130846.79"/>
    <n v="1"/>
    <m/>
    <m/>
    <x v="1"/>
  </r>
  <r>
    <n v="2025"/>
    <x v="4265"/>
    <s v="Reed"/>
    <x v="241"/>
    <x v="0"/>
    <x v="1"/>
    <n v="32"/>
    <x v="4"/>
    <n v="147307.91"/>
    <x v="0"/>
    <x v="1"/>
    <x v="0"/>
    <n v="40861.550000000003"/>
    <n v="1"/>
    <m/>
    <m/>
    <x v="0"/>
  </r>
  <r>
    <n v="2025"/>
    <x v="4266"/>
    <s v="Daniels"/>
    <x v="263"/>
    <x v="0"/>
    <x v="0"/>
    <n v="35"/>
    <x v="2"/>
    <n v="0"/>
    <x v="0"/>
    <x v="0"/>
    <x v="1"/>
    <n v="171840.24"/>
    <n v="1"/>
    <m/>
    <m/>
    <x v="0"/>
  </r>
  <r>
    <n v="2025"/>
    <x v="4267"/>
    <s v="Hunt"/>
    <x v="152"/>
    <x v="0"/>
    <x v="0"/>
    <n v="41"/>
    <x v="6"/>
    <n v="145754.91"/>
    <x v="0"/>
    <x v="0"/>
    <x v="0"/>
    <n v="101455.07"/>
    <n v="1"/>
    <m/>
    <m/>
    <x v="0"/>
  </r>
  <r>
    <n v="2025"/>
    <x v="4268"/>
    <s v="Feng"/>
    <x v="264"/>
    <x v="0"/>
    <x v="1"/>
    <n v="46"/>
    <x v="2"/>
    <n v="0"/>
    <x v="1"/>
    <x v="0"/>
    <x v="1"/>
    <n v="90747.94"/>
    <n v="1"/>
    <m/>
    <m/>
    <x v="1"/>
  </r>
  <r>
    <n v="2025"/>
    <x v="4269"/>
    <s v="Waters"/>
    <x v="256"/>
    <x v="0"/>
    <x v="1"/>
    <n v="44"/>
    <x v="4"/>
    <n v="112610.77"/>
    <x v="0"/>
    <x v="1"/>
    <x v="0"/>
    <n v="2048.5500000000002"/>
    <n v="1"/>
    <m/>
    <m/>
    <x v="0"/>
  </r>
  <r>
    <n v="2025"/>
    <x v="4270"/>
    <s v="Yuan"/>
    <x v="93"/>
    <x v="0"/>
    <x v="0"/>
    <n v="57"/>
    <x v="3"/>
    <n v="71481.789999999994"/>
    <x v="2"/>
    <x v="0"/>
    <x v="0"/>
    <n v="84421.34"/>
    <n v="1"/>
    <m/>
    <m/>
    <x v="1"/>
  </r>
  <r>
    <n v="2025"/>
    <x v="4271"/>
    <s v="Yudin"/>
    <x v="39"/>
    <x v="0"/>
    <x v="1"/>
    <n v="33"/>
    <x v="8"/>
    <n v="0"/>
    <x v="2"/>
    <x v="1"/>
    <x v="0"/>
    <n v="78698.09"/>
    <n v="1"/>
    <m/>
    <m/>
    <x v="0"/>
  </r>
  <r>
    <n v="2025"/>
    <x v="4272"/>
    <s v="Calabresi"/>
    <x v="230"/>
    <x v="1"/>
    <x v="0"/>
    <n v="34"/>
    <x v="6"/>
    <n v="77826.8"/>
    <x v="0"/>
    <x v="0"/>
    <x v="0"/>
    <n v="168544.85"/>
    <n v="1"/>
    <m/>
    <m/>
    <x v="0"/>
  </r>
  <r>
    <n v="2025"/>
    <x v="4273"/>
    <s v="Onyemauchechukwu"/>
    <x v="101"/>
    <x v="0"/>
    <x v="1"/>
    <n v="75"/>
    <x v="8"/>
    <n v="87140.85"/>
    <x v="0"/>
    <x v="0"/>
    <x v="0"/>
    <n v="39351.64"/>
    <n v="1"/>
    <m/>
    <m/>
    <x v="3"/>
  </r>
  <r>
    <n v="2025"/>
    <x v="4274"/>
    <s v="Martin"/>
    <x v="2"/>
    <x v="2"/>
    <x v="0"/>
    <n v="42"/>
    <x v="10"/>
    <n v="132002.70000000001"/>
    <x v="0"/>
    <x v="1"/>
    <x v="0"/>
    <n v="28204.98"/>
    <n v="1"/>
    <m/>
    <m/>
    <x v="0"/>
  </r>
  <r>
    <n v="2025"/>
    <x v="4275"/>
    <s v="Hung"/>
    <x v="263"/>
    <x v="0"/>
    <x v="1"/>
    <n v="32"/>
    <x v="3"/>
    <n v="178011.5"/>
    <x v="2"/>
    <x v="0"/>
    <x v="1"/>
    <n v="22375.14"/>
    <n v="1"/>
    <m/>
    <m/>
    <x v="0"/>
  </r>
  <r>
    <n v="2025"/>
    <x v="4276"/>
    <s v="Maslova"/>
    <x v="94"/>
    <x v="2"/>
    <x v="0"/>
    <n v="32"/>
    <x v="4"/>
    <n v="102954.68"/>
    <x v="2"/>
    <x v="1"/>
    <x v="0"/>
    <n v="134942.45000000001"/>
    <n v="1"/>
    <m/>
    <m/>
    <x v="0"/>
  </r>
  <r>
    <n v="2025"/>
    <x v="4277"/>
    <s v="Zetticci"/>
    <x v="196"/>
    <x v="2"/>
    <x v="1"/>
    <n v="51"/>
    <x v="0"/>
    <n v="123783.25"/>
    <x v="0"/>
    <x v="0"/>
    <x v="0"/>
    <n v="134901.57"/>
    <n v="1"/>
    <m/>
    <m/>
    <x v="1"/>
  </r>
  <r>
    <n v="2025"/>
    <x v="4278"/>
    <s v="Pisano"/>
    <x v="150"/>
    <x v="2"/>
    <x v="1"/>
    <n v="30"/>
    <x v="4"/>
    <n v="101802.67"/>
    <x v="0"/>
    <x v="1"/>
    <x v="1"/>
    <n v="8693.7999999999993"/>
    <n v="1"/>
    <m/>
    <m/>
    <x v="2"/>
  </r>
  <r>
    <n v="2025"/>
    <x v="4279"/>
    <s v="Sutherland"/>
    <x v="68"/>
    <x v="0"/>
    <x v="1"/>
    <n v="33"/>
    <x v="6"/>
    <n v="148659.48000000001"/>
    <x v="0"/>
    <x v="1"/>
    <x v="1"/>
    <n v="42437.75"/>
    <n v="1"/>
    <m/>
    <m/>
    <x v="0"/>
  </r>
  <r>
    <n v="2025"/>
    <x v="4280"/>
    <s v="Lai"/>
    <x v="183"/>
    <x v="2"/>
    <x v="0"/>
    <n v="62"/>
    <x v="3"/>
    <n v="142724.48000000001"/>
    <x v="0"/>
    <x v="1"/>
    <x v="0"/>
    <n v="5893.23"/>
    <n v="1"/>
    <m/>
    <m/>
    <x v="3"/>
  </r>
  <r>
    <n v="2025"/>
    <x v="4281"/>
    <s v="Watson"/>
    <x v="319"/>
    <x v="1"/>
    <x v="0"/>
    <n v="41"/>
    <x v="4"/>
    <n v="112152.89"/>
    <x v="0"/>
    <x v="1"/>
    <x v="0"/>
    <n v="36242.19"/>
    <n v="1"/>
    <m/>
    <m/>
    <x v="0"/>
  </r>
  <r>
    <n v="2025"/>
    <x v="4282"/>
    <s v="Gorbunov"/>
    <x v="247"/>
    <x v="0"/>
    <x v="0"/>
    <n v="53"/>
    <x v="7"/>
    <n v="89550.85"/>
    <x v="0"/>
    <x v="1"/>
    <x v="0"/>
    <n v="90076.85"/>
    <n v="1"/>
    <m/>
    <m/>
    <x v="1"/>
  </r>
  <r>
    <n v="2025"/>
    <x v="4283"/>
    <s v="Padovano"/>
    <x v="53"/>
    <x v="0"/>
    <x v="1"/>
    <n v="35"/>
    <x v="3"/>
    <n v="75915.75"/>
    <x v="0"/>
    <x v="0"/>
    <x v="1"/>
    <n v="150507.43"/>
    <n v="1"/>
    <m/>
    <m/>
    <x v="0"/>
  </r>
  <r>
    <n v="2025"/>
    <x v="4284"/>
    <s v="Raynor"/>
    <x v="19"/>
    <x v="2"/>
    <x v="0"/>
    <n v="42"/>
    <x v="0"/>
    <n v="118889.66"/>
    <x v="2"/>
    <x v="1"/>
    <x v="1"/>
    <n v="87422.15"/>
    <n v="1"/>
    <m/>
    <m/>
    <x v="0"/>
  </r>
  <r>
    <n v="2025"/>
    <x v="4285"/>
    <s v="Ting"/>
    <x v="93"/>
    <x v="0"/>
    <x v="1"/>
    <n v="40"/>
    <x v="8"/>
    <n v="118788.57"/>
    <x v="0"/>
    <x v="0"/>
    <x v="1"/>
    <n v="192867.4"/>
    <n v="1"/>
    <m/>
    <m/>
    <x v="0"/>
  </r>
  <r>
    <n v="2025"/>
    <x v="4286"/>
    <s v="Eberegbulam"/>
    <x v="382"/>
    <x v="0"/>
    <x v="0"/>
    <n v="42"/>
    <x v="6"/>
    <n v="156555.54"/>
    <x v="0"/>
    <x v="0"/>
    <x v="0"/>
    <n v="175674.01"/>
    <n v="1"/>
    <m/>
    <m/>
    <x v="0"/>
  </r>
  <r>
    <n v="2025"/>
    <x v="4287"/>
    <s v="Chin"/>
    <x v="194"/>
    <x v="2"/>
    <x v="1"/>
    <n v="53"/>
    <x v="1"/>
    <n v="99141.86"/>
    <x v="0"/>
    <x v="0"/>
    <x v="0"/>
    <n v="72496.05"/>
    <n v="1"/>
    <m/>
    <m/>
    <x v="1"/>
  </r>
  <r>
    <n v="2025"/>
    <x v="4288"/>
    <s v="Manna"/>
    <x v="24"/>
    <x v="2"/>
    <x v="0"/>
    <n v="31"/>
    <x v="4"/>
    <n v="61211.18"/>
    <x v="0"/>
    <x v="0"/>
    <x v="0"/>
    <n v="145250.43"/>
    <n v="1"/>
    <m/>
    <m/>
    <x v="0"/>
  </r>
  <r>
    <n v="2025"/>
    <x v="4289"/>
    <s v="Chang"/>
    <x v="204"/>
    <x v="1"/>
    <x v="0"/>
    <n v="37"/>
    <x v="1"/>
    <n v="128932.4"/>
    <x v="0"/>
    <x v="0"/>
    <x v="0"/>
    <n v="180712.52"/>
    <n v="1"/>
    <m/>
    <m/>
    <x v="0"/>
  </r>
  <r>
    <n v="2025"/>
    <x v="4290"/>
    <s v="Kent"/>
    <x v="123"/>
    <x v="1"/>
    <x v="0"/>
    <n v="23"/>
    <x v="8"/>
    <n v="0"/>
    <x v="0"/>
    <x v="0"/>
    <x v="0"/>
    <n v="180622.43"/>
    <n v="1"/>
    <m/>
    <m/>
    <x v="2"/>
  </r>
  <r>
    <n v="2025"/>
    <x v="4291"/>
    <s v="Buckley"/>
    <x v="279"/>
    <x v="0"/>
    <x v="1"/>
    <n v="32"/>
    <x v="7"/>
    <n v="80728.149999999994"/>
    <x v="0"/>
    <x v="0"/>
    <x v="1"/>
    <n v="86306.75"/>
    <n v="1"/>
    <m/>
    <m/>
    <x v="0"/>
  </r>
  <r>
    <n v="2025"/>
    <x v="4292"/>
    <s v="Micco"/>
    <x v="128"/>
    <x v="1"/>
    <x v="0"/>
    <n v="46"/>
    <x v="0"/>
    <n v="127660.46"/>
    <x v="2"/>
    <x v="0"/>
    <x v="1"/>
    <n v="150156.82"/>
    <n v="1"/>
    <m/>
    <m/>
    <x v="1"/>
  </r>
  <r>
    <n v="2025"/>
    <x v="4293"/>
    <s v="Avdeev"/>
    <x v="191"/>
    <x v="1"/>
    <x v="1"/>
    <n v="44"/>
    <x v="6"/>
    <n v="106070.89"/>
    <x v="0"/>
    <x v="1"/>
    <x v="0"/>
    <n v="101617.43"/>
    <n v="1"/>
    <m/>
    <m/>
    <x v="0"/>
  </r>
  <r>
    <n v="2025"/>
    <x v="4294"/>
    <s v="Bremer"/>
    <x v="117"/>
    <x v="2"/>
    <x v="0"/>
    <n v="42"/>
    <x v="6"/>
    <n v="137560.38"/>
    <x v="2"/>
    <x v="0"/>
    <x v="0"/>
    <n v="85424.34"/>
    <n v="1"/>
    <m/>
    <m/>
    <x v="0"/>
  </r>
  <r>
    <n v="2025"/>
    <x v="4295"/>
    <s v="Davidson"/>
    <x v="12"/>
    <x v="2"/>
    <x v="0"/>
    <n v="34"/>
    <x v="2"/>
    <n v="111905.43"/>
    <x v="0"/>
    <x v="1"/>
    <x v="0"/>
    <n v="197221.81"/>
    <n v="1"/>
    <m/>
    <m/>
    <x v="0"/>
  </r>
  <r>
    <n v="2025"/>
    <x v="4296"/>
    <s v="Gadsdon"/>
    <x v="196"/>
    <x v="0"/>
    <x v="1"/>
    <n v="40"/>
    <x v="9"/>
    <n v="126212.64"/>
    <x v="0"/>
    <x v="0"/>
    <x v="1"/>
    <n v="70196.570000000007"/>
    <n v="1"/>
    <m/>
    <m/>
    <x v="0"/>
  </r>
  <r>
    <n v="2025"/>
    <x v="4297"/>
    <s v="Connolly"/>
    <x v="100"/>
    <x v="1"/>
    <x v="1"/>
    <n v="68"/>
    <x v="9"/>
    <n v="0"/>
    <x v="2"/>
    <x v="0"/>
    <x v="1"/>
    <n v="110440.5"/>
    <n v="1"/>
    <m/>
    <m/>
    <x v="3"/>
  </r>
  <r>
    <n v="2025"/>
    <x v="4298"/>
    <s v="McDonald"/>
    <x v="198"/>
    <x v="0"/>
    <x v="1"/>
    <n v="38"/>
    <x v="3"/>
    <n v="111835.94"/>
    <x v="2"/>
    <x v="0"/>
    <x v="1"/>
    <n v="124389.61"/>
    <n v="1"/>
    <m/>
    <m/>
    <x v="0"/>
  </r>
  <r>
    <n v="2025"/>
    <x v="4299"/>
    <s v="Chiawuotu"/>
    <x v="135"/>
    <x v="0"/>
    <x v="1"/>
    <n v="30"/>
    <x v="2"/>
    <n v="0"/>
    <x v="2"/>
    <x v="1"/>
    <x v="1"/>
    <n v="3183.15"/>
    <n v="1"/>
    <m/>
    <m/>
    <x v="2"/>
  </r>
  <r>
    <n v="2025"/>
    <x v="4300"/>
    <s v="Milne"/>
    <x v="298"/>
    <x v="2"/>
    <x v="0"/>
    <n v="28"/>
    <x v="6"/>
    <n v="99705.69"/>
    <x v="2"/>
    <x v="1"/>
    <x v="1"/>
    <n v="146723.72"/>
    <n v="1"/>
    <m/>
    <m/>
    <x v="2"/>
  </r>
  <r>
    <n v="2025"/>
    <x v="4301"/>
    <s v="Fleming"/>
    <x v="135"/>
    <x v="0"/>
    <x v="1"/>
    <n v="32"/>
    <x v="1"/>
    <n v="0"/>
    <x v="2"/>
    <x v="1"/>
    <x v="1"/>
    <n v="2139.25"/>
    <n v="1"/>
    <m/>
    <m/>
    <x v="0"/>
  </r>
  <r>
    <n v="2025"/>
    <x v="4302"/>
    <s v="Hicks"/>
    <x v="181"/>
    <x v="2"/>
    <x v="1"/>
    <n v="44"/>
    <x v="0"/>
    <n v="108895.93"/>
    <x v="0"/>
    <x v="1"/>
    <x v="1"/>
    <n v="69228.2"/>
    <n v="1"/>
    <m/>
    <m/>
    <x v="0"/>
  </r>
  <r>
    <n v="2025"/>
    <x v="4303"/>
    <s v="Logan"/>
    <x v="391"/>
    <x v="1"/>
    <x v="1"/>
    <n v="56"/>
    <x v="6"/>
    <n v="154669.76999999999"/>
    <x v="0"/>
    <x v="1"/>
    <x v="0"/>
    <n v="115462.27"/>
    <n v="1"/>
    <m/>
    <m/>
    <x v="1"/>
  </r>
  <r>
    <n v="2025"/>
    <x v="4304"/>
    <s v="Hammond"/>
    <x v="58"/>
    <x v="1"/>
    <x v="1"/>
    <n v="50"/>
    <x v="3"/>
    <n v="128061"/>
    <x v="2"/>
    <x v="0"/>
    <x v="0"/>
    <n v="62375.1"/>
    <n v="1"/>
    <m/>
    <m/>
    <x v="1"/>
  </r>
  <r>
    <n v="2025"/>
    <x v="4305"/>
    <s v="Weber"/>
    <x v="272"/>
    <x v="0"/>
    <x v="0"/>
    <n v="31"/>
    <x v="0"/>
    <n v="0"/>
    <x v="2"/>
    <x v="0"/>
    <x v="1"/>
    <n v="91829.17"/>
    <n v="1"/>
    <m/>
    <m/>
    <x v="0"/>
  </r>
  <r>
    <n v="2025"/>
    <x v="4306"/>
    <s v="Lettiere"/>
    <x v="12"/>
    <x v="0"/>
    <x v="0"/>
    <n v="40"/>
    <x v="4"/>
    <n v="0"/>
    <x v="2"/>
    <x v="1"/>
    <x v="1"/>
    <n v="182547.04"/>
    <n v="1"/>
    <m/>
    <m/>
    <x v="0"/>
  </r>
  <r>
    <n v="2025"/>
    <x v="4307"/>
    <s v="Schnaars"/>
    <x v="109"/>
    <x v="1"/>
    <x v="1"/>
    <n v="46"/>
    <x v="9"/>
    <n v="190678.02"/>
    <x v="0"/>
    <x v="0"/>
    <x v="0"/>
    <n v="14725.36"/>
    <n v="1"/>
    <m/>
    <m/>
    <x v="1"/>
  </r>
  <r>
    <n v="2025"/>
    <x v="4308"/>
    <s v="Tao"/>
    <x v="270"/>
    <x v="0"/>
    <x v="0"/>
    <n v="40"/>
    <x v="3"/>
    <n v="0"/>
    <x v="0"/>
    <x v="0"/>
    <x v="1"/>
    <n v="126996.67"/>
    <n v="1"/>
    <m/>
    <m/>
    <x v="0"/>
  </r>
  <r>
    <n v="2025"/>
    <x v="4309"/>
    <s v="Algarin"/>
    <x v="242"/>
    <x v="0"/>
    <x v="0"/>
    <n v="35"/>
    <x v="8"/>
    <n v="0"/>
    <x v="0"/>
    <x v="0"/>
    <x v="1"/>
    <n v="133991.10999999999"/>
    <n v="1"/>
    <m/>
    <m/>
    <x v="0"/>
  </r>
  <r>
    <n v="2025"/>
    <x v="4310"/>
    <s v="Onyemere"/>
    <x v="347"/>
    <x v="0"/>
    <x v="1"/>
    <n v="38"/>
    <x v="8"/>
    <n v="136712.91"/>
    <x v="0"/>
    <x v="1"/>
    <x v="0"/>
    <n v="169920.92"/>
    <n v="1"/>
    <m/>
    <m/>
    <x v="0"/>
  </r>
  <r>
    <n v="2025"/>
    <x v="4311"/>
    <s v="Korovina"/>
    <x v="184"/>
    <x v="1"/>
    <x v="0"/>
    <n v="52"/>
    <x v="1"/>
    <n v="154733.97"/>
    <x v="0"/>
    <x v="0"/>
    <x v="1"/>
    <n v="80259.67"/>
    <n v="1"/>
    <m/>
    <m/>
    <x v="1"/>
  </r>
  <r>
    <n v="2025"/>
    <x v="4312"/>
    <s v="Chidubem"/>
    <x v="392"/>
    <x v="0"/>
    <x v="0"/>
    <n v="41"/>
    <x v="4"/>
    <n v="112609.91"/>
    <x v="0"/>
    <x v="1"/>
    <x v="1"/>
    <n v="191035.18"/>
    <n v="1"/>
    <m/>
    <m/>
    <x v="0"/>
  </r>
  <r>
    <n v="2025"/>
    <x v="4313"/>
    <s v="King"/>
    <x v="82"/>
    <x v="1"/>
    <x v="1"/>
    <n v="69"/>
    <x v="7"/>
    <n v="115462.44"/>
    <x v="0"/>
    <x v="0"/>
    <x v="1"/>
    <n v="40421.870000000003"/>
    <n v="1"/>
    <m/>
    <m/>
    <x v="3"/>
  </r>
  <r>
    <n v="2025"/>
    <x v="4314"/>
    <s v="Greco"/>
    <x v="276"/>
    <x v="0"/>
    <x v="1"/>
    <n v="34"/>
    <x v="8"/>
    <n v="133501.35999999999"/>
    <x v="0"/>
    <x v="1"/>
    <x v="0"/>
    <n v="155643.04"/>
    <n v="1"/>
    <m/>
    <m/>
    <x v="0"/>
  </r>
  <r>
    <n v="2025"/>
    <x v="4315"/>
    <s v="Beneventi"/>
    <x v="278"/>
    <x v="2"/>
    <x v="1"/>
    <n v="30"/>
    <x v="1"/>
    <n v="58668.02"/>
    <x v="0"/>
    <x v="0"/>
    <x v="0"/>
    <n v="78670.52"/>
    <n v="1"/>
    <m/>
    <m/>
    <x v="2"/>
  </r>
  <r>
    <n v="2025"/>
    <x v="4316"/>
    <s v="P'eng"/>
    <x v="4"/>
    <x v="1"/>
    <x v="1"/>
    <n v="44"/>
    <x v="3"/>
    <n v="89118.26"/>
    <x v="0"/>
    <x v="0"/>
    <x v="1"/>
    <n v="104240.77"/>
    <n v="1"/>
    <m/>
    <m/>
    <x v="0"/>
  </r>
  <r>
    <n v="2025"/>
    <x v="4317"/>
    <s v="Metcalf"/>
    <x v="240"/>
    <x v="0"/>
    <x v="0"/>
    <n v="28"/>
    <x v="9"/>
    <n v="0"/>
    <x v="2"/>
    <x v="0"/>
    <x v="1"/>
    <n v="95957.09"/>
    <n v="1"/>
    <m/>
    <m/>
    <x v="2"/>
  </r>
  <r>
    <n v="2025"/>
    <x v="4318"/>
    <s v="Greco"/>
    <x v="166"/>
    <x v="2"/>
    <x v="0"/>
    <n v="77"/>
    <x v="7"/>
    <n v="76510.52"/>
    <x v="2"/>
    <x v="1"/>
    <x v="0"/>
    <n v="59595.66"/>
    <n v="1"/>
    <m/>
    <m/>
    <x v="3"/>
  </r>
  <r>
    <n v="2025"/>
    <x v="4319"/>
    <s v="Lupton"/>
    <x v="349"/>
    <x v="1"/>
    <x v="1"/>
    <n v="34"/>
    <x v="3"/>
    <n v="140694.78"/>
    <x v="2"/>
    <x v="0"/>
    <x v="1"/>
    <n v="46266.63"/>
    <n v="1"/>
    <m/>
    <m/>
    <x v="0"/>
  </r>
  <r>
    <n v="2025"/>
    <x v="4320"/>
    <s v="Ibeamaka"/>
    <x v="245"/>
    <x v="2"/>
    <x v="1"/>
    <n v="36"/>
    <x v="3"/>
    <n v="95448.320000000007"/>
    <x v="2"/>
    <x v="0"/>
    <x v="1"/>
    <n v="189085.07"/>
    <n v="1"/>
    <m/>
    <m/>
    <x v="0"/>
  </r>
  <r>
    <n v="2025"/>
    <x v="4321"/>
    <s v="Hsiung"/>
    <x v="189"/>
    <x v="0"/>
    <x v="1"/>
    <n v="34"/>
    <x v="4"/>
    <n v="91562.99"/>
    <x v="0"/>
    <x v="0"/>
    <x v="0"/>
    <n v="123954.15"/>
    <n v="1"/>
    <m/>
    <m/>
    <x v="0"/>
  </r>
  <r>
    <n v="2025"/>
    <x v="4322"/>
    <s v="Rueda"/>
    <x v="285"/>
    <x v="0"/>
    <x v="1"/>
    <n v="31"/>
    <x v="2"/>
    <n v="72541.48"/>
    <x v="0"/>
    <x v="0"/>
    <x v="1"/>
    <n v="129803.08"/>
    <n v="1"/>
    <m/>
    <m/>
    <x v="0"/>
  </r>
  <r>
    <n v="2025"/>
    <x v="4323"/>
    <s v="Li Fonti"/>
    <x v="15"/>
    <x v="1"/>
    <x v="0"/>
    <n v="43"/>
    <x v="6"/>
    <n v="120867.18"/>
    <x v="0"/>
    <x v="0"/>
    <x v="1"/>
    <n v="18761.919999999998"/>
    <n v="1"/>
    <m/>
    <m/>
    <x v="0"/>
  </r>
  <r>
    <n v="2025"/>
    <x v="4324"/>
    <s v="Alexeeva"/>
    <x v="384"/>
    <x v="0"/>
    <x v="1"/>
    <n v="34"/>
    <x v="8"/>
    <n v="0"/>
    <x v="0"/>
    <x v="1"/>
    <x v="1"/>
    <n v="43540.59"/>
    <n v="1"/>
    <m/>
    <m/>
    <x v="0"/>
  </r>
  <r>
    <n v="2025"/>
    <x v="4325"/>
    <s v="Madueke"/>
    <x v="162"/>
    <x v="1"/>
    <x v="0"/>
    <n v="45"/>
    <x v="1"/>
    <n v="157320.51"/>
    <x v="0"/>
    <x v="0"/>
    <x v="1"/>
    <n v="62193.919999999998"/>
    <n v="1"/>
    <m/>
    <m/>
    <x v="0"/>
  </r>
  <r>
    <n v="2025"/>
    <x v="4326"/>
    <s v="Torres"/>
    <x v="194"/>
    <x v="1"/>
    <x v="1"/>
    <n v="27"/>
    <x v="6"/>
    <n v="0"/>
    <x v="1"/>
    <x v="0"/>
    <x v="0"/>
    <n v="129130.09"/>
    <n v="1"/>
    <m/>
    <m/>
    <x v="2"/>
  </r>
  <r>
    <n v="2025"/>
    <x v="4327"/>
    <s v="Chukwubuikem"/>
    <x v="71"/>
    <x v="2"/>
    <x v="0"/>
    <n v="30"/>
    <x v="1"/>
    <n v="139676.95000000001"/>
    <x v="2"/>
    <x v="1"/>
    <x v="0"/>
    <n v="16146"/>
    <n v="1"/>
    <m/>
    <m/>
    <x v="2"/>
  </r>
  <r>
    <n v="2025"/>
    <x v="4328"/>
    <s v="Holloway"/>
    <x v="61"/>
    <x v="0"/>
    <x v="0"/>
    <n v="55"/>
    <x v="5"/>
    <n v="0"/>
    <x v="0"/>
    <x v="0"/>
    <x v="0"/>
    <n v="22442.13"/>
    <n v="1"/>
    <m/>
    <m/>
    <x v="1"/>
  </r>
  <r>
    <n v="2025"/>
    <x v="4329"/>
    <s v="Evdokimov"/>
    <x v="256"/>
    <x v="1"/>
    <x v="1"/>
    <n v="60"/>
    <x v="6"/>
    <n v="0"/>
    <x v="2"/>
    <x v="0"/>
    <x v="0"/>
    <n v="78194.37"/>
    <n v="1"/>
    <m/>
    <m/>
    <x v="1"/>
  </r>
  <r>
    <n v="2025"/>
    <x v="4330"/>
    <s v="Anayolisa"/>
    <x v="382"/>
    <x v="0"/>
    <x v="0"/>
    <n v="19"/>
    <x v="6"/>
    <n v="0"/>
    <x v="2"/>
    <x v="0"/>
    <x v="0"/>
    <n v="124297.32"/>
    <n v="1"/>
    <m/>
    <m/>
    <x v="2"/>
  </r>
  <r>
    <n v="2025"/>
    <x v="4331"/>
    <s v="Semmens"/>
    <x v="121"/>
    <x v="1"/>
    <x v="1"/>
    <n v="21"/>
    <x v="6"/>
    <n v="103000.94"/>
    <x v="0"/>
    <x v="0"/>
    <x v="0"/>
    <n v="104648.58"/>
    <n v="1"/>
    <m/>
    <m/>
    <x v="2"/>
  </r>
  <r>
    <n v="2025"/>
    <x v="4332"/>
    <s v="Tu"/>
    <x v="339"/>
    <x v="2"/>
    <x v="1"/>
    <n v="31"/>
    <x v="0"/>
    <n v="134237.07"/>
    <x v="0"/>
    <x v="0"/>
    <x v="0"/>
    <n v="166423.66"/>
    <n v="1"/>
    <m/>
    <m/>
    <x v="0"/>
  </r>
  <r>
    <n v="2025"/>
    <x v="4333"/>
    <s v="Anderson"/>
    <x v="251"/>
    <x v="2"/>
    <x v="1"/>
    <n v="34"/>
    <x v="5"/>
    <n v="118235.7"/>
    <x v="2"/>
    <x v="1"/>
    <x v="1"/>
    <n v="157137.23000000001"/>
    <n v="1"/>
    <m/>
    <m/>
    <x v="0"/>
  </r>
  <r>
    <n v="2025"/>
    <x v="4334"/>
    <s v="Fang"/>
    <x v="242"/>
    <x v="1"/>
    <x v="0"/>
    <n v="57"/>
    <x v="6"/>
    <n v="0"/>
    <x v="2"/>
    <x v="0"/>
    <x v="0"/>
    <n v="34134.14"/>
    <n v="1"/>
    <m/>
    <m/>
    <x v="1"/>
  </r>
  <r>
    <n v="2025"/>
    <x v="4335"/>
    <s v="Fanucci"/>
    <x v="338"/>
    <x v="1"/>
    <x v="0"/>
    <n v="64"/>
    <x v="8"/>
    <n v="0"/>
    <x v="1"/>
    <x v="1"/>
    <x v="0"/>
    <n v="112520.07"/>
    <n v="1"/>
    <m/>
    <m/>
    <x v="3"/>
  </r>
  <r>
    <n v="2025"/>
    <x v="4336"/>
    <s v="Boyle"/>
    <x v="147"/>
    <x v="2"/>
    <x v="1"/>
    <n v="38"/>
    <x v="9"/>
    <n v="115442.19"/>
    <x v="2"/>
    <x v="0"/>
    <x v="1"/>
    <n v="128481.5"/>
    <n v="1"/>
    <m/>
    <m/>
    <x v="0"/>
  </r>
  <r>
    <n v="2025"/>
    <x v="4337"/>
    <s v="Milanesi"/>
    <x v="4"/>
    <x v="0"/>
    <x v="1"/>
    <n v="38"/>
    <x v="8"/>
    <n v="0"/>
    <x v="2"/>
    <x v="0"/>
    <x v="1"/>
    <n v="16491.64"/>
    <n v="1"/>
    <m/>
    <m/>
    <x v="0"/>
  </r>
  <r>
    <n v="2025"/>
    <x v="4338"/>
    <s v="Davidson"/>
    <x v="194"/>
    <x v="1"/>
    <x v="1"/>
    <n v="25"/>
    <x v="0"/>
    <n v="0"/>
    <x v="0"/>
    <x v="0"/>
    <x v="0"/>
    <n v="132979.43"/>
    <n v="1"/>
    <m/>
    <m/>
    <x v="2"/>
  </r>
  <r>
    <n v="2025"/>
    <x v="4339"/>
    <s v="McKay"/>
    <x v="210"/>
    <x v="0"/>
    <x v="0"/>
    <n v="43"/>
    <x v="1"/>
    <n v="0"/>
    <x v="2"/>
    <x v="0"/>
    <x v="0"/>
    <n v="196645.87"/>
    <n v="1"/>
    <m/>
    <m/>
    <x v="0"/>
  </r>
  <r>
    <n v="2025"/>
    <x v="4340"/>
    <s v="Bogdanova"/>
    <x v="24"/>
    <x v="1"/>
    <x v="0"/>
    <n v="44"/>
    <x v="2"/>
    <n v="115557"/>
    <x v="0"/>
    <x v="1"/>
    <x v="0"/>
    <n v="127506.76"/>
    <n v="1"/>
    <m/>
    <m/>
    <x v="0"/>
  </r>
  <r>
    <n v="2025"/>
    <x v="4341"/>
    <s v="Lavrentiev"/>
    <x v="83"/>
    <x v="2"/>
    <x v="0"/>
    <n v="35"/>
    <x v="6"/>
    <n v="166518.63"/>
    <x v="2"/>
    <x v="0"/>
    <x v="1"/>
    <n v="147930.46"/>
    <n v="1"/>
    <m/>
    <m/>
    <x v="0"/>
  </r>
  <r>
    <n v="2025"/>
    <x v="4342"/>
    <s v="Corser"/>
    <x v="319"/>
    <x v="1"/>
    <x v="1"/>
    <n v="30"/>
    <x v="5"/>
    <n v="135370.12"/>
    <x v="0"/>
    <x v="0"/>
    <x v="0"/>
    <n v="179689.05"/>
    <n v="1"/>
    <m/>
    <m/>
    <x v="2"/>
  </r>
  <r>
    <n v="2025"/>
    <x v="4343"/>
    <s v="Alexeeva"/>
    <x v="13"/>
    <x v="2"/>
    <x v="1"/>
    <n v="54"/>
    <x v="8"/>
    <n v="92877.33"/>
    <x v="0"/>
    <x v="0"/>
    <x v="1"/>
    <n v="2619.64"/>
    <n v="1"/>
    <m/>
    <m/>
    <x v="1"/>
  </r>
  <r>
    <n v="2025"/>
    <x v="4344"/>
    <s v="Madueke"/>
    <x v="10"/>
    <x v="0"/>
    <x v="0"/>
    <n v="26"/>
    <x v="7"/>
    <n v="102073.67"/>
    <x v="2"/>
    <x v="1"/>
    <x v="1"/>
    <n v="166799.93"/>
    <n v="1"/>
    <m/>
    <m/>
    <x v="2"/>
  </r>
  <r>
    <n v="2025"/>
    <x v="4345"/>
    <s v="Barber"/>
    <x v="308"/>
    <x v="2"/>
    <x v="1"/>
    <n v="46"/>
    <x v="6"/>
    <n v="97042.6"/>
    <x v="0"/>
    <x v="0"/>
    <x v="0"/>
    <n v="133516.51"/>
    <n v="1"/>
    <m/>
    <m/>
    <x v="1"/>
  </r>
  <r>
    <n v="2025"/>
    <x v="4346"/>
    <s v="McCardle"/>
    <x v="334"/>
    <x v="1"/>
    <x v="1"/>
    <n v="41"/>
    <x v="3"/>
    <n v="0"/>
    <x v="0"/>
    <x v="0"/>
    <x v="1"/>
    <n v="163736.09"/>
    <n v="1"/>
    <m/>
    <m/>
    <x v="0"/>
  </r>
  <r>
    <n v="2025"/>
    <x v="4347"/>
    <s v="Radcliffe-Brown"/>
    <x v="135"/>
    <x v="2"/>
    <x v="1"/>
    <n v="24"/>
    <x v="2"/>
    <n v="108528.07"/>
    <x v="2"/>
    <x v="1"/>
    <x v="1"/>
    <n v="179488.41"/>
    <n v="1"/>
    <m/>
    <m/>
    <x v="2"/>
  </r>
  <r>
    <n v="2025"/>
    <x v="4348"/>
    <s v="Ni"/>
    <x v="14"/>
    <x v="2"/>
    <x v="0"/>
    <n v="44"/>
    <x v="0"/>
    <n v="79064.850000000006"/>
    <x v="2"/>
    <x v="1"/>
    <x v="0"/>
    <n v="113291.75"/>
    <n v="1"/>
    <m/>
    <m/>
    <x v="0"/>
  </r>
  <r>
    <n v="2025"/>
    <x v="4349"/>
    <s v="Chukwumaobim"/>
    <x v="112"/>
    <x v="1"/>
    <x v="1"/>
    <n v="45"/>
    <x v="6"/>
    <n v="74274.87"/>
    <x v="1"/>
    <x v="0"/>
    <x v="1"/>
    <n v="64907.48"/>
    <n v="1"/>
    <m/>
    <m/>
    <x v="0"/>
  </r>
  <r>
    <n v="2025"/>
    <x v="4350"/>
    <s v="Dennis"/>
    <x v="220"/>
    <x v="1"/>
    <x v="0"/>
    <n v="36"/>
    <x v="5"/>
    <n v="0"/>
    <x v="2"/>
    <x v="0"/>
    <x v="1"/>
    <n v="141364.26999999999"/>
    <n v="1"/>
    <m/>
    <m/>
    <x v="0"/>
  </r>
  <r>
    <n v="2025"/>
    <x v="4351"/>
    <s v="Hayward"/>
    <x v="160"/>
    <x v="0"/>
    <x v="1"/>
    <n v="43"/>
    <x v="1"/>
    <n v="100421.1"/>
    <x v="0"/>
    <x v="0"/>
    <x v="0"/>
    <n v="101141.28"/>
    <n v="1"/>
    <m/>
    <m/>
    <x v="0"/>
  </r>
  <r>
    <n v="2025"/>
    <x v="4352"/>
    <s v="Jones"/>
    <x v="281"/>
    <x v="0"/>
    <x v="1"/>
    <n v="26"/>
    <x v="3"/>
    <n v="84006.88"/>
    <x v="2"/>
    <x v="1"/>
    <x v="1"/>
    <n v="183490.99"/>
    <n v="1"/>
    <m/>
    <m/>
    <x v="2"/>
  </r>
  <r>
    <n v="2025"/>
    <x v="4353"/>
    <s v="L?"/>
    <x v="218"/>
    <x v="0"/>
    <x v="0"/>
    <n v="31"/>
    <x v="4"/>
    <n v="0"/>
    <x v="2"/>
    <x v="0"/>
    <x v="1"/>
    <n v="4798.12"/>
    <n v="1"/>
    <m/>
    <m/>
    <x v="0"/>
  </r>
  <r>
    <n v="2025"/>
    <x v="4354"/>
    <s v="Nelson"/>
    <x v="393"/>
    <x v="1"/>
    <x v="1"/>
    <n v="45"/>
    <x v="4"/>
    <n v="0"/>
    <x v="0"/>
    <x v="0"/>
    <x v="1"/>
    <n v="131807.14000000001"/>
    <n v="1"/>
    <m/>
    <m/>
    <x v="0"/>
  </r>
  <r>
    <n v="2025"/>
    <x v="4355"/>
    <s v="Cardus"/>
    <x v="67"/>
    <x v="0"/>
    <x v="0"/>
    <n v="39"/>
    <x v="4"/>
    <n v="80293.81"/>
    <x v="0"/>
    <x v="0"/>
    <x v="1"/>
    <n v="97192.76"/>
    <n v="1"/>
    <m/>
    <m/>
    <x v="0"/>
  </r>
  <r>
    <n v="2025"/>
    <x v="4356"/>
    <s v="Whitehouse"/>
    <x v="270"/>
    <x v="0"/>
    <x v="0"/>
    <n v="42"/>
    <x v="3"/>
    <n v="125437.14"/>
    <x v="2"/>
    <x v="1"/>
    <x v="1"/>
    <n v="164128.57999999999"/>
    <n v="1"/>
    <m/>
    <m/>
    <x v="0"/>
  </r>
  <r>
    <n v="2025"/>
    <x v="4357"/>
    <s v="Johnstone"/>
    <x v="294"/>
    <x v="0"/>
    <x v="1"/>
    <n v="36"/>
    <x v="2"/>
    <n v="0"/>
    <x v="2"/>
    <x v="0"/>
    <x v="1"/>
    <n v="176809.87"/>
    <n v="1"/>
    <m/>
    <m/>
    <x v="0"/>
  </r>
  <r>
    <n v="2025"/>
    <x v="4358"/>
    <s v="Tsui"/>
    <x v="238"/>
    <x v="0"/>
    <x v="1"/>
    <n v="48"/>
    <x v="1"/>
    <n v="0"/>
    <x v="2"/>
    <x v="0"/>
    <x v="0"/>
    <n v="110059.38"/>
    <n v="1"/>
    <m/>
    <m/>
    <x v="1"/>
  </r>
  <r>
    <n v="2025"/>
    <x v="4359"/>
    <s v="Chia"/>
    <x v="176"/>
    <x v="2"/>
    <x v="0"/>
    <n v="44"/>
    <x v="0"/>
    <n v="127536.44"/>
    <x v="0"/>
    <x v="0"/>
    <x v="1"/>
    <n v="108398.63"/>
    <n v="1"/>
    <m/>
    <m/>
    <x v="0"/>
  </r>
  <r>
    <n v="2025"/>
    <x v="4360"/>
    <s v="Su"/>
    <x v="71"/>
    <x v="0"/>
    <x v="1"/>
    <n v="66"/>
    <x v="2"/>
    <n v="0"/>
    <x v="2"/>
    <x v="0"/>
    <x v="0"/>
    <n v="47117.03"/>
    <n v="1"/>
    <m/>
    <m/>
    <x v="3"/>
  </r>
  <r>
    <n v="2025"/>
    <x v="4361"/>
    <s v="Calabresi"/>
    <x v="382"/>
    <x v="2"/>
    <x v="0"/>
    <n v="48"/>
    <x v="9"/>
    <n v="82794.179999999993"/>
    <x v="0"/>
    <x v="0"/>
    <x v="1"/>
    <n v="124720.68"/>
    <n v="1"/>
    <m/>
    <m/>
    <x v="1"/>
  </r>
  <r>
    <n v="2025"/>
    <x v="4362"/>
    <s v="Ts'ui"/>
    <x v="26"/>
    <x v="1"/>
    <x v="0"/>
    <n v="22"/>
    <x v="6"/>
    <n v="108117.1"/>
    <x v="0"/>
    <x v="1"/>
    <x v="0"/>
    <n v="53328.7"/>
    <n v="1"/>
    <m/>
    <m/>
    <x v="2"/>
  </r>
  <r>
    <n v="2025"/>
    <x v="4363"/>
    <s v="McCulloch"/>
    <x v="177"/>
    <x v="1"/>
    <x v="0"/>
    <n v="35"/>
    <x v="7"/>
    <n v="0"/>
    <x v="0"/>
    <x v="0"/>
    <x v="1"/>
    <n v="82634.41"/>
    <n v="1"/>
    <m/>
    <m/>
    <x v="0"/>
  </r>
  <r>
    <n v="2025"/>
    <x v="4364"/>
    <s v="Koo"/>
    <x v="174"/>
    <x v="2"/>
    <x v="1"/>
    <n v="27"/>
    <x v="2"/>
    <n v="61688.61"/>
    <x v="2"/>
    <x v="0"/>
    <x v="1"/>
    <n v="147059.16"/>
    <n v="1"/>
    <m/>
    <m/>
    <x v="2"/>
  </r>
  <r>
    <n v="2025"/>
    <x v="4365"/>
    <s v="Miller"/>
    <x v="8"/>
    <x v="0"/>
    <x v="0"/>
    <n v="40"/>
    <x v="0"/>
    <n v="0"/>
    <x v="2"/>
    <x v="1"/>
    <x v="1"/>
    <n v="141946.92000000001"/>
    <n v="1"/>
    <m/>
    <m/>
    <x v="0"/>
  </r>
  <r>
    <n v="2025"/>
    <x v="4366"/>
    <s v="Woolnough"/>
    <x v="172"/>
    <x v="0"/>
    <x v="1"/>
    <n v="74"/>
    <x v="5"/>
    <n v="0"/>
    <x v="2"/>
    <x v="0"/>
    <x v="1"/>
    <n v="123583.85"/>
    <n v="1"/>
    <m/>
    <m/>
    <x v="3"/>
  </r>
  <r>
    <n v="2025"/>
    <x v="4367"/>
    <s v="Douglas"/>
    <x v="391"/>
    <x v="1"/>
    <x v="1"/>
    <n v="50"/>
    <x v="10"/>
    <n v="159304.07"/>
    <x v="0"/>
    <x v="1"/>
    <x v="0"/>
    <n v="155915.24"/>
    <n v="1"/>
    <m/>
    <m/>
    <x v="1"/>
  </r>
  <r>
    <n v="2025"/>
    <x v="4368"/>
    <s v="Fang"/>
    <x v="228"/>
    <x v="2"/>
    <x v="1"/>
    <n v="33"/>
    <x v="8"/>
    <n v="138664.24"/>
    <x v="0"/>
    <x v="0"/>
    <x v="1"/>
    <n v="29076.27"/>
    <n v="1"/>
    <m/>
    <m/>
    <x v="0"/>
  </r>
  <r>
    <n v="2025"/>
    <x v="4369"/>
    <s v="Munro"/>
    <x v="172"/>
    <x v="0"/>
    <x v="0"/>
    <n v="22"/>
    <x v="0"/>
    <n v="126362.57"/>
    <x v="2"/>
    <x v="0"/>
    <x v="0"/>
    <n v="97382.8"/>
    <n v="1"/>
    <m/>
    <m/>
    <x v="2"/>
  </r>
  <r>
    <n v="2025"/>
    <x v="4370"/>
    <s v="Vinogradov"/>
    <x v="53"/>
    <x v="0"/>
    <x v="1"/>
    <n v="39"/>
    <x v="4"/>
    <n v="160652.45000000001"/>
    <x v="2"/>
    <x v="0"/>
    <x v="1"/>
    <n v="57643.55"/>
    <n v="1"/>
    <m/>
    <m/>
    <x v="0"/>
  </r>
  <r>
    <n v="2025"/>
    <x v="4371"/>
    <s v="Lai"/>
    <x v="313"/>
    <x v="0"/>
    <x v="0"/>
    <n v="35"/>
    <x v="0"/>
    <n v="183572.84"/>
    <x v="0"/>
    <x v="0"/>
    <x v="0"/>
    <n v="66006.75"/>
    <n v="1"/>
    <m/>
    <m/>
    <x v="0"/>
  </r>
  <r>
    <n v="2025"/>
    <x v="4372"/>
    <s v="Udegbulam"/>
    <x v="103"/>
    <x v="0"/>
    <x v="1"/>
    <n v="31"/>
    <x v="10"/>
    <n v="88421.81"/>
    <x v="0"/>
    <x v="1"/>
    <x v="1"/>
    <n v="72350.47"/>
    <n v="1"/>
    <m/>
    <m/>
    <x v="0"/>
  </r>
  <r>
    <n v="2025"/>
    <x v="4373"/>
    <s v="Mao"/>
    <x v="292"/>
    <x v="1"/>
    <x v="0"/>
    <n v="45"/>
    <x v="0"/>
    <n v="0"/>
    <x v="0"/>
    <x v="1"/>
    <x v="1"/>
    <n v="197789.83"/>
    <n v="1"/>
    <m/>
    <m/>
    <x v="0"/>
  </r>
  <r>
    <n v="2025"/>
    <x v="4374"/>
    <s v="Onyekaozulu"/>
    <x v="302"/>
    <x v="2"/>
    <x v="1"/>
    <n v="41"/>
    <x v="0"/>
    <n v="112871.19"/>
    <x v="2"/>
    <x v="1"/>
    <x v="0"/>
    <n v="65520.74"/>
    <n v="1"/>
    <m/>
    <m/>
    <x v="0"/>
  </r>
  <r>
    <n v="2025"/>
    <x v="4375"/>
    <s v="Fu"/>
    <x v="4"/>
    <x v="2"/>
    <x v="1"/>
    <n v="41"/>
    <x v="2"/>
    <n v="60880.68"/>
    <x v="0"/>
    <x v="0"/>
    <x v="1"/>
    <n v="31825.84"/>
    <n v="1"/>
    <m/>
    <m/>
    <x v="0"/>
  </r>
  <r>
    <n v="2025"/>
    <x v="4376"/>
    <s v="Cross"/>
    <x v="55"/>
    <x v="0"/>
    <x v="0"/>
    <n v="34"/>
    <x v="8"/>
    <n v="0"/>
    <x v="2"/>
    <x v="0"/>
    <x v="1"/>
    <n v="185561.89"/>
    <n v="1"/>
    <m/>
    <m/>
    <x v="0"/>
  </r>
  <r>
    <n v="2025"/>
    <x v="4377"/>
    <s v="Snider"/>
    <x v="355"/>
    <x v="0"/>
    <x v="0"/>
    <n v="37"/>
    <x v="9"/>
    <n v="101455.7"/>
    <x v="0"/>
    <x v="0"/>
    <x v="1"/>
    <n v="25803.59"/>
    <n v="1"/>
    <m/>
    <m/>
    <x v="0"/>
  </r>
  <r>
    <n v="2025"/>
    <x v="4378"/>
    <s v="Harrison"/>
    <x v="72"/>
    <x v="0"/>
    <x v="0"/>
    <n v="71"/>
    <x v="10"/>
    <n v="88084.13"/>
    <x v="2"/>
    <x v="0"/>
    <x v="0"/>
    <n v="154337.47"/>
    <n v="1"/>
    <m/>
    <m/>
    <x v="3"/>
  </r>
  <r>
    <n v="2025"/>
    <x v="4379"/>
    <s v="Dale"/>
    <x v="22"/>
    <x v="0"/>
    <x v="1"/>
    <n v="29"/>
    <x v="3"/>
    <n v="0"/>
    <x v="2"/>
    <x v="0"/>
    <x v="0"/>
    <n v="138145.62"/>
    <n v="1"/>
    <m/>
    <m/>
    <x v="2"/>
  </r>
  <r>
    <n v="2025"/>
    <x v="4380"/>
    <s v="Udinese"/>
    <x v="206"/>
    <x v="2"/>
    <x v="1"/>
    <n v="59"/>
    <x v="3"/>
    <n v="127197.14"/>
    <x v="0"/>
    <x v="0"/>
    <x v="1"/>
    <n v="51565.98"/>
    <n v="1"/>
    <m/>
    <m/>
    <x v="1"/>
  </r>
  <r>
    <n v="2025"/>
    <x v="4381"/>
    <s v="DeRose"/>
    <x v="240"/>
    <x v="0"/>
    <x v="1"/>
    <n v="39"/>
    <x v="3"/>
    <n v="0"/>
    <x v="2"/>
    <x v="1"/>
    <x v="0"/>
    <n v="71323.23"/>
    <n v="1"/>
    <m/>
    <m/>
    <x v="0"/>
  </r>
  <r>
    <n v="2025"/>
    <x v="4382"/>
    <s v="Hay"/>
    <x v="95"/>
    <x v="0"/>
    <x v="0"/>
    <n v="39"/>
    <x v="9"/>
    <n v="83456.789999999994"/>
    <x v="2"/>
    <x v="1"/>
    <x v="1"/>
    <n v="38882.339999999997"/>
    <n v="1"/>
    <m/>
    <m/>
    <x v="0"/>
  </r>
  <r>
    <n v="2025"/>
    <x v="4383"/>
    <s v="Bruce"/>
    <x v="5"/>
    <x v="0"/>
    <x v="1"/>
    <n v="42"/>
    <x v="4"/>
    <n v="98298.18"/>
    <x v="0"/>
    <x v="0"/>
    <x v="0"/>
    <n v="676.06"/>
    <n v="1"/>
    <m/>
    <m/>
    <x v="0"/>
  </r>
  <r>
    <n v="2025"/>
    <x v="4384"/>
    <s v="Romani"/>
    <x v="346"/>
    <x v="0"/>
    <x v="1"/>
    <n v="37"/>
    <x v="10"/>
    <n v="0"/>
    <x v="2"/>
    <x v="0"/>
    <x v="0"/>
    <n v="72203.8"/>
    <n v="1"/>
    <m/>
    <m/>
    <x v="0"/>
  </r>
  <r>
    <n v="2025"/>
    <x v="4385"/>
    <s v="Tseng"/>
    <x v="189"/>
    <x v="0"/>
    <x v="1"/>
    <n v="35"/>
    <x v="0"/>
    <n v="86911.8"/>
    <x v="0"/>
    <x v="0"/>
    <x v="1"/>
    <n v="174094.24"/>
    <n v="1"/>
    <m/>
    <m/>
    <x v="0"/>
  </r>
  <r>
    <n v="2025"/>
    <x v="4386"/>
    <s v="Tang"/>
    <x v="405"/>
    <x v="2"/>
    <x v="0"/>
    <n v="42"/>
    <x v="0"/>
    <n v="139707.28"/>
    <x v="0"/>
    <x v="0"/>
    <x v="1"/>
    <n v="2150.2199999999998"/>
    <n v="1"/>
    <m/>
    <m/>
    <x v="0"/>
  </r>
  <r>
    <n v="2025"/>
    <x v="4387"/>
    <s v="Isayeva"/>
    <x v="19"/>
    <x v="1"/>
    <x v="0"/>
    <n v="67"/>
    <x v="1"/>
    <n v="0"/>
    <x v="2"/>
    <x v="0"/>
    <x v="0"/>
    <n v="177783.04000000001"/>
    <n v="1"/>
    <m/>
    <m/>
    <x v="3"/>
  </r>
  <r>
    <n v="2025"/>
    <x v="4388"/>
    <s v="Hill"/>
    <x v="31"/>
    <x v="1"/>
    <x v="0"/>
    <n v="39"/>
    <x v="1"/>
    <n v="142876.98000000001"/>
    <x v="2"/>
    <x v="0"/>
    <x v="1"/>
    <n v="44363.42"/>
    <n v="1"/>
    <m/>
    <m/>
    <x v="0"/>
  </r>
  <r>
    <n v="2025"/>
    <x v="4389"/>
    <s v="Barnes"/>
    <x v="42"/>
    <x v="0"/>
    <x v="1"/>
    <n v="30"/>
    <x v="3"/>
    <n v="146301.31"/>
    <x v="0"/>
    <x v="1"/>
    <x v="1"/>
    <n v="96847.91"/>
    <n v="1"/>
    <m/>
    <m/>
    <x v="2"/>
  </r>
  <r>
    <n v="2025"/>
    <x v="4390"/>
    <s v="Moreno"/>
    <x v="94"/>
    <x v="0"/>
    <x v="0"/>
    <n v="40"/>
    <x v="6"/>
    <n v="47364.45"/>
    <x v="0"/>
    <x v="0"/>
    <x v="0"/>
    <n v="148579.43"/>
    <n v="1"/>
    <m/>
    <m/>
    <x v="0"/>
  </r>
  <r>
    <n v="2025"/>
    <x v="4391"/>
    <s v="McGregor"/>
    <x v="219"/>
    <x v="0"/>
    <x v="1"/>
    <n v="38"/>
    <x v="3"/>
    <n v="0"/>
    <x v="2"/>
    <x v="0"/>
    <x v="1"/>
    <n v="38308.339999999997"/>
    <n v="1"/>
    <m/>
    <m/>
    <x v="0"/>
  </r>
  <r>
    <n v="2025"/>
    <x v="4392"/>
    <s v="Genovese"/>
    <x v="321"/>
    <x v="0"/>
    <x v="1"/>
    <n v="51"/>
    <x v="10"/>
    <n v="58137.08"/>
    <x v="0"/>
    <x v="1"/>
    <x v="0"/>
    <n v="142538.31"/>
    <n v="1"/>
    <m/>
    <m/>
    <x v="1"/>
  </r>
  <r>
    <n v="2025"/>
    <x v="4393"/>
    <s v="Gill"/>
    <x v="196"/>
    <x v="2"/>
    <x v="0"/>
    <n v="38"/>
    <x v="5"/>
    <n v="179886.41"/>
    <x v="2"/>
    <x v="1"/>
    <x v="1"/>
    <n v="153122.57999999999"/>
    <n v="1"/>
    <m/>
    <m/>
    <x v="0"/>
  </r>
  <r>
    <n v="2025"/>
    <x v="4394"/>
    <s v="Ts'ai"/>
    <x v="98"/>
    <x v="2"/>
    <x v="1"/>
    <n v="24"/>
    <x v="5"/>
    <n v="107637.97"/>
    <x v="2"/>
    <x v="1"/>
    <x v="0"/>
    <n v="169505.83"/>
    <n v="1"/>
    <m/>
    <m/>
    <x v="2"/>
  </r>
  <r>
    <n v="2025"/>
    <x v="4395"/>
    <s v="Green"/>
    <x v="42"/>
    <x v="0"/>
    <x v="0"/>
    <n v="20"/>
    <x v="5"/>
    <n v="167685.56"/>
    <x v="0"/>
    <x v="0"/>
    <x v="1"/>
    <n v="57929.9"/>
    <n v="1"/>
    <m/>
    <m/>
    <x v="2"/>
  </r>
  <r>
    <n v="2025"/>
    <x v="4396"/>
    <s v="Martin"/>
    <x v="102"/>
    <x v="2"/>
    <x v="1"/>
    <n v="68"/>
    <x v="4"/>
    <n v="136525.99"/>
    <x v="0"/>
    <x v="1"/>
    <x v="1"/>
    <n v="175399.14"/>
    <n v="1"/>
    <m/>
    <m/>
    <x v="3"/>
  </r>
  <r>
    <n v="2025"/>
    <x v="4397"/>
    <s v="Johnson"/>
    <x v="173"/>
    <x v="2"/>
    <x v="1"/>
    <n v="39"/>
    <x v="2"/>
    <n v="52106.33"/>
    <x v="2"/>
    <x v="0"/>
    <x v="0"/>
    <n v="107964.36"/>
    <n v="1"/>
    <m/>
    <m/>
    <x v="0"/>
  </r>
  <r>
    <n v="2025"/>
    <x v="4398"/>
    <s v="Onio"/>
    <x v="334"/>
    <x v="0"/>
    <x v="0"/>
    <n v="39"/>
    <x v="2"/>
    <n v="0"/>
    <x v="0"/>
    <x v="0"/>
    <x v="1"/>
    <n v="94263.44"/>
    <n v="1"/>
    <m/>
    <m/>
    <x v="0"/>
  </r>
  <r>
    <n v="2025"/>
    <x v="4399"/>
    <s v="Vaguine"/>
    <x v="94"/>
    <x v="0"/>
    <x v="0"/>
    <n v="45"/>
    <x v="9"/>
    <n v="104930.38"/>
    <x v="0"/>
    <x v="0"/>
    <x v="1"/>
    <n v="155921.81"/>
    <n v="1"/>
    <m/>
    <m/>
    <x v="0"/>
  </r>
  <r>
    <n v="2025"/>
    <x v="4400"/>
    <s v="Manna"/>
    <x v="183"/>
    <x v="2"/>
    <x v="0"/>
    <n v="34"/>
    <x v="5"/>
    <n v="106434.94"/>
    <x v="0"/>
    <x v="1"/>
    <x v="0"/>
    <n v="137995.66"/>
    <n v="1"/>
    <m/>
    <m/>
    <x v="0"/>
  </r>
  <r>
    <n v="2025"/>
    <x v="4401"/>
    <s v="Toomey"/>
    <x v="407"/>
    <x v="1"/>
    <x v="0"/>
    <n v="38"/>
    <x v="0"/>
    <n v="112803.92"/>
    <x v="0"/>
    <x v="0"/>
    <x v="1"/>
    <n v="179631.85"/>
    <n v="1"/>
    <m/>
    <m/>
    <x v="0"/>
  </r>
  <r>
    <n v="2025"/>
    <x v="4402"/>
    <s v="Bell"/>
    <x v="91"/>
    <x v="2"/>
    <x v="0"/>
    <n v="46"/>
    <x v="7"/>
    <n v="120530.34"/>
    <x v="0"/>
    <x v="0"/>
    <x v="1"/>
    <n v="166586.99"/>
    <n v="1"/>
    <m/>
    <m/>
    <x v="1"/>
  </r>
  <r>
    <n v="2025"/>
    <x v="4403"/>
    <s v="Bonwick"/>
    <x v="198"/>
    <x v="2"/>
    <x v="0"/>
    <n v="43"/>
    <x v="0"/>
    <n v="113641.49"/>
    <x v="3"/>
    <x v="0"/>
    <x v="1"/>
    <n v="115116.35"/>
    <n v="1"/>
    <m/>
    <m/>
    <x v="0"/>
  </r>
  <r>
    <n v="2025"/>
    <x v="4404"/>
    <s v="Folliero"/>
    <x v="68"/>
    <x v="1"/>
    <x v="1"/>
    <n v="43"/>
    <x v="0"/>
    <n v="145081.72"/>
    <x v="0"/>
    <x v="0"/>
    <x v="0"/>
    <n v="23881.62"/>
    <n v="1"/>
    <m/>
    <m/>
    <x v="0"/>
  </r>
  <r>
    <n v="2025"/>
    <x v="4405"/>
    <s v="Holt"/>
    <x v="281"/>
    <x v="1"/>
    <x v="0"/>
    <n v="35"/>
    <x v="9"/>
    <n v="0"/>
    <x v="2"/>
    <x v="0"/>
    <x v="0"/>
    <n v="105837.38"/>
    <n v="1"/>
    <m/>
    <m/>
    <x v="0"/>
  </r>
  <r>
    <n v="2025"/>
    <x v="4406"/>
    <s v="Brown"/>
    <x v="45"/>
    <x v="2"/>
    <x v="0"/>
    <n v="27"/>
    <x v="3"/>
    <n v="135842.89000000001"/>
    <x v="0"/>
    <x v="0"/>
    <x v="0"/>
    <n v="101418.05"/>
    <n v="1"/>
    <m/>
    <m/>
    <x v="2"/>
  </r>
  <r>
    <n v="2025"/>
    <x v="4407"/>
    <s v="Ch'ang"/>
    <x v="280"/>
    <x v="0"/>
    <x v="0"/>
    <n v="31"/>
    <x v="1"/>
    <n v="112203.25"/>
    <x v="0"/>
    <x v="0"/>
    <x v="1"/>
    <n v="182266.01"/>
    <n v="1"/>
    <m/>
    <m/>
    <x v="0"/>
  </r>
  <r>
    <n v="2025"/>
    <x v="4408"/>
    <s v="Fiorentini"/>
    <x v="57"/>
    <x v="0"/>
    <x v="1"/>
    <n v="34"/>
    <x v="3"/>
    <n v="129895.19"/>
    <x v="0"/>
    <x v="1"/>
    <x v="0"/>
    <n v="28698.17"/>
    <n v="1"/>
    <m/>
    <m/>
    <x v="0"/>
  </r>
  <r>
    <n v="2025"/>
    <x v="4409"/>
    <s v="Middleton"/>
    <x v="25"/>
    <x v="2"/>
    <x v="1"/>
    <n v="41"/>
    <x v="5"/>
    <n v="149049.92000000001"/>
    <x v="0"/>
    <x v="1"/>
    <x v="0"/>
    <n v="50422.36"/>
    <n v="1"/>
    <m/>
    <m/>
    <x v="0"/>
  </r>
  <r>
    <n v="2025"/>
    <x v="4410"/>
    <s v="Millar"/>
    <x v="310"/>
    <x v="2"/>
    <x v="1"/>
    <n v="42"/>
    <x v="9"/>
    <n v="153279.39000000001"/>
    <x v="0"/>
    <x v="0"/>
    <x v="0"/>
    <n v="151336.95999999999"/>
    <n v="1"/>
    <m/>
    <m/>
    <x v="0"/>
  </r>
  <r>
    <n v="2025"/>
    <x v="4411"/>
    <s v="Osborne"/>
    <x v="67"/>
    <x v="1"/>
    <x v="1"/>
    <n v="42"/>
    <x v="8"/>
    <n v="41473.33"/>
    <x v="0"/>
    <x v="0"/>
    <x v="1"/>
    <n v="112979.6"/>
    <n v="1"/>
    <m/>
    <m/>
    <x v="0"/>
  </r>
  <r>
    <n v="2025"/>
    <x v="4412"/>
    <s v="Feng"/>
    <x v="299"/>
    <x v="0"/>
    <x v="0"/>
    <n v="40"/>
    <x v="0"/>
    <n v="0"/>
    <x v="2"/>
    <x v="1"/>
    <x v="1"/>
    <n v="36371.269999999997"/>
    <n v="1"/>
    <m/>
    <m/>
    <x v="0"/>
  </r>
  <r>
    <n v="2025"/>
    <x v="4413"/>
    <s v="Vale"/>
    <x v="135"/>
    <x v="2"/>
    <x v="1"/>
    <n v="39"/>
    <x v="8"/>
    <n v="113193.51"/>
    <x v="2"/>
    <x v="0"/>
    <x v="0"/>
    <n v="52166.25"/>
    <n v="1"/>
    <m/>
    <m/>
    <x v="0"/>
  </r>
  <r>
    <n v="2025"/>
    <x v="4414"/>
    <s v="Arkwookerum"/>
    <x v="170"/>
    <x v="2"/>
    <x v="1"/>
    <n v="27"/>
    <x v="2"/>
    <n v="113174.21"/>
    <x v="2"/>
    <x v="0"/>
    <x v="1"/>
    <n v="147261.57999999999"/>
    <n v="1"/>
    <m/>
    <m/>
    <x v="2"/>
  </r>
  <r>
    <n v="2025"/>
    <x v="4415"/>
    <s v="Lujan"/>
    <x v="350"/>
    <x v="0"/>
    <x v="0"/>
    <n v="24"/>
    <x v="10"/>
    <n v="0"/>
    <x v="2"/>
    <x v="0"/>
    <x v="1"/>
    <n v="88724.49"/>
    <n v="1"/>
    <m/>
    <m/>
    <x v="2"/>
  </r>
  <r>
    <n v="2025"/>
    <x v="4416"/>
    <s v="Alexeyeva"/>
    <x v="425"/>
    <x v="0"/>
    <x v="1"/>
    <n v="42"/>
    <x v="6"/>
    <n v="164951.56"/>
    <x v="0"/>
    <x v="0"/>
    <x v="1"/>
    <n v="190531.77"/>
    <n v="1"/>
    <m/>
    <m/>
    <x v="0"/>
  </r>
  <r>
    <n v="2025"/>
    <x v="4417"/>
    <s v="Gannon"/>
    <x v="1"/>
    <x v="1"/>
    <x v="1"/>
    <n v="27"/>
    <x v="4"/>
    <n v="153325.1"/>
    <x v="0"/>
    <x v="0"/>
    <x v="0"/>
    <n v="199953.33"/>
    <n v="1"/>
    <m/>
    <m/>
    <x v="2"/>
  </r>
  <r>
    <n v="2025"/>
    <x v="4418"/>
    <s v="Prokhorova"/>
    <x v="119"/>
    <x v="1"/>
    <x v="0"/>
    <n v="47"/>
    <x v="7"/>
    <n v="134032.01"/>
    <x v="0"/>
    <x v="0"/>
    <x v="1"/>
    <n v="144290.97"/>
    <n v="1"/>
    <m/>
    <m/>
    <x v="1"/>
  </r>
  <r>
    <n v="2025"/>
    <x v="4419"/>
    <s v="Romero"/>
    <x v="17"/>
    <x v="2"/>
    <x v="0"/>
    <n v="32"/>
    <x v="6"/>
    <n v="125445.04"/>
    <x v="2"/>
    <x v="0"/>
    <x v="0"/>
    <n v="130514.78"/>
    <n v="1"/>
    <m/>
    <m/>
    <x v="0"/>
  </r>
  <r>
    <n v="2025"/>
    <x v="4420"/>
    <s v="Toscani"/>
    <x v="194"/>
    <x v="2"/>
    <x v="0"/>
    <n v="35"/>
    <x v="5"/>
    <n v="126077.43"/>
    <x v="2"/>
    <x v="0"/>
    <x v="0"/>
    <n v="53954.239999999998"/>
    <n v="1"/>
    <m/>
    <m/>
    <x v="0"/>
  </r>
  <r>
    <n v="2025"/>
    <x v="4421"/>
    <s v="Onwuamaegbu"/>
    <x v="221"/>
    <x v="1"/>
    <x v="0"/>
    <n v="31"/>
    <x v="1"/>
    <n v="0"/>
    <x v="2"/>
    <x v="0"/>
    <x v="0"/>
    <n v="169802.73"/>
    <n v="1"/>
    <m/>
    <m/>
    <x v="0"/>
  </r>
  <r>
    <n v="2025"/>
    <x v="4422"/>
    <s v="King"/>
    <x v="228"/>
    <x v="2"/>
    <x v="0"/>
    <n v="28"/>
    <x v="2"/>
    <n v="90371.09"/>
    <x v="0"/>
    <x v="0"/>
    <x v="0"/>
    <n v="146851.73000000001"/>
    <n v="1"/>
    <m/>
    <m/>
    <x v="2"/>
  </r>
  <r>
    <n v="2025"/>
    <x v="4423"/>
    <s v="Trentino"/>
    <x v="96"/>
    <x v="0"/>
    <x v="0"/>
    <n v="40"/>
    <x v="6"/>
    <n v="0"/>
    <x v="2"/>
    <x v="0"/>
    <x v="0"/>
    <n v="96832.82"/>
    <n v="1"/>
    <m/>
    <m/>
    <x v="0"/>
  </r>
  <r>
    <n v="2025"/>
    <x v="4424"/>
    <s v="Peacock"/>
    <x v="51"/>
    <x v="2"/>
    <x v="0"/>
    <n v="47"/>
    <x v="1"/>
    <n v="142802.01999999999"/>
    <x v="0"/>
    <x v="0"/>
    <x v="0"/>
    <n v="57553.02"/>
    <n v="1"/>
    <m/>
    <m/>
    <x v="1"/>
  </r>
  <r>
    <n v="2025"/>
    <x v="4425"/>
    <s v="Nnaife"/>
    <x v="131"/>
    <x v="0"/>
    <x v="0"/>
    <n v="28"/>
    <x v="1"/>
    <n v="90537.16"/>
    <x v="0"/>
    <x v="1"/>
    <x v="0"/>
    <n v="74800.990000000005"/>
    <n v="1"/>
    <m/>
    <m/>
    <x v="2"/>
  </r>
  <r>
    <n v="2025"/>
    <x v="4426"/>
    <s v="Chao"/>
    <x v="193"/>
    <x v="0"/>
    <x v="0"/>
    <n v="44"/>
    <x v="5"/>
    <n v="0"/>
    <x v="2"/>
    <x v="0"/>
    <x v="0"/>
    <n v="192542.17"/>
    <n v="1"/>
    <m/>
    <m/>
    <x v="0"/>
  </r>
  <r>
    <n v="2025"/>
    <x v="4427"/>
    <s v="Barese"/>
    <x v="179"/>
    <x v="0"/>
    <x v="0"/>
    <n v="23"/>
    <x v="3"/>
    <n v="156123.73000000001"/>
    <x v="0"/>
    <x v="0"/>
    <x v="1"/>
    <n v="72990.62"/>
    <n v="1"/>
    <m/>
    <m/>
    <x v="2"/>
  </r>
  <r>
    <n v="2025"/>
    <x v="4428"/>
    <s v="Udegbulam"/>
    <x v="198"/>
    <x v="0"/>
    <x v="0"/>
    <n v="35"/>
    <x v="8"/>
    <n v="0"/>
    <x v="2"/>
    <x v="0"/>
    <x v="1"/>
    <n v="31050.02"/>
    <n v="1"/>
    <m/>
    <m/>
    <x v="0"/>
  </r>
  <r>
    <n v="2025"/>
    <x v="4429"/>
    <s v="Fu"/>
    <x v="216"/>
    <x v="0"/>
    <x v="1"/>
    <n v="38"/>
    <x v="3"/>
    <n v="141074.59"/>
    <x v="0"/>
    <x v="0"/>
    <x v="1"/>
    <n v="52795.56"/>
    <n v="1"/>
    <m/>
    <m/>
    <x v="0"/>
  </r>
  <r>
    <n v="2025"/>
    <x v="4430"/>
    <s v="Onwuatuegwu"/>
    <x v="200"/>
    <x v="1"/>
    <x v="1"/>
    <n v="59"/>
    <x v="4"/>
    <n v="0"/>
    <x v="2"/>
    <x v="0"/>
    <x v="0"/>
    <n v="27435.41"/>
    <n v="1"/>
    <m/>
    <m/>
    <x v="1"/>
  </r>
  <r>
    <n v="2025"/>
    <x v="4431"/>
    <s v="Degtyaryov"/>
    <x v="15"/>
    <x v="2"/>
    <x v="0"/>
    <n v="42"/>
    <x v="5"/>
    <n v="117899.95"/>
    <x v="2"/>
    <x v="1"/>
    <x v="1"/>
    <n v="150266.81"/>
    <n v="1"/>
    <m/>
    <m/>
    <x v="0"/>
  </r>
  <r>
    <n v="2025"/>
    <x v="4432"/>
    <s v="Nnaemeka"/>
    <x v="266"/>
    <x v="1"/>
    <x v="1"/>
    <n v="33"/>
    <x v="4"/>
    <n v="0"/>
    <x v="2"/>
    <x v="0"/>
    <x v="0"/>
    <n v="40299.230000000003"/>
    <n v="1"/>
    <m/>
    <m/>
    <x v="0"/>
  </r>
  <r>
    <n v="2025"/>
    <x v="4433"/>
    <s v="Udinese"/>
    <x v="106"/>
    <x v="0"/>
    <x v="1"/>
    <n v="26"/>
    <x v="5"/>
    <n v="166257.96"/>
    <x v="0"/>
    <x v="0"/>
    <x v="0"/>
    <n v="149369.41"/>
    <n v="1"/>
    <m/>
    <m/>
    <x v="2"/>
  </r>
  <r>
    <n v="2025"/>
    <x v="4434"/>
    <s v="Mitchell"/>
    <x v="329"/>
    <x v="1"/>
    <x v="0"/>
    <n v="46"/>
    <x v="6"/>
    <n v="0"/>
    <x v="2"/>
    <x v="0"/>
    <x v="1"/>
    <n v="120250.58"/>
    <n v="1"/>
    <m/>
    <m/>
    <x v="1"/>
  </r>
  <r>
    <n v="2025"/>
    <x v="4435"/>
    <s v="Ch'en"/>
    <x v="47"/>
    <x v="2"/>
    <x v="0"/>
    <n v="64"/>
    <x v="1"/>
    <n v="169362.43"/>
    <x v="0"/>
    <x v="0"/>
    <x v="1"/>
    <n v="84760.320000000007"/>
    <n v="1"/>
    <m/>
    <m/>
    <x v="3"/>
  </r>
  <r>
    <n v="2025"/>
    <x v="4436"/>
    <s v="Golovanov"/>
    <x v="285"/>
    <x v="0"/>
    <x v="1"/>
    <n v="26"/>
    <x v="3"/>
    <n v="205962"/>
    <x v="0"/>
    <x v="0"/>
    <x v="1"/>
    <n v="156424.4"/>
    <n v="1"/>
    <m/>
    <m/>
    <x v="2"/>
  </r>
  <r>
    <n v="2025"/>
    <x v="4437"/>
    <s v="Efimov"/>
    <x v="328"/>
    <x v="0"/>
    <x v="0"/>
    <n v="24"/>
    <x v="10"/>
    <n v="0"/>
    <x v="2"/>
    <x v="0"/>
    <x v="1"/>
    <n v="109355.73"/>
    <n v="1"/>
    <m/>
    <m/>
    <x v="2"/>
  </r>
  <r>
    <n v="2025"/>
    <x v="4438"/>
    <s v="Davidson"/>
    <x v="320"/>
    <x v="2"/>
    <x v="1"/>
    <n v="68"/>
    <x v="10"/>
    <n v="126061.51"/>
    <x v="2"/>
    <x v="0"/>
    <x v="0"/>
    <n v="184936.77"/>
    <n v="1"/>
    <m/>
    <m/>
    <x v="3"/>
  </r>
  <r>
    <n v="2025"/>
    <x v="4439"/>
    <s v="Wade"/>
    <x v="225"/>
    <x v="0"/>
    <x v="0"/>
    <n v="21"/>
    <x v="3"/>
    <n v="105627.95"/>
    <x v="0"/>
    <x v="0"/>
    <x v="0"/>
    <n v="36560.51"/>
    <n v="1"/>
    <m/>
    <m/>
    <x v="2"/>
  </r>
  <r>
    <n v="2025"/>
    <x v="4440"/>
    <s v="Maynard"/>
    <x v="170"/>
    <x v="0"/>
    <x v="1"/>
    <n v="32"/>
    <x v="9"/>
    <n v="100606.02"/>
    <x v="0"/>
    <x v="0"/>
    <x v="1"/>
    <n v="165693.06"/>
    <n v="1"/>
    <m/>
    <m/>
    <x v="0"/>
  </r>
  <r>
    <n v="2025"/>
    <x v="4441"/>
    <s v="Murphy"/>
    <x v="311"/>
    <x v="0"/>
    <x v="0"/>
    <n v="38"/>
    <x v="6"/>
    <n v="0"/>
    <x v="2"/>
    <x v="0"/>
    <x v="0"/>
    <n v="163666.85"/>
    <n v="1"/>
    <m/>
    <m/>
    <x v="0"/>
  </r>
  <r>
    <n v="2025"/>
    <x v="4442"/>
    <s v="Zotova"/>
    <x v="158"/>
    <x v="0"/>
    <x v="1"/>
    <n v="38"/>
    <x v="1"/>
    <n v="0"/>
    <x v="2"/>
    <x v="1"/>
    <x v="0"/>
    <n v="35644.79"/>
    <n v="1"/>
    <m/>
    <m/>
    <x v="0"/>
  </r>
  <r>
    <n v="2025"/>
    <x v="4443"/>
    <s v="Hannah"/>
    <x v="133"/>
    <x v="2"/>
    <x v="0"/>
    <n v="32"/>
    <x v="10"/>
    <n v="138171.1"/>
    <x v="2"/>
    <x v="0"/>
    <x v="0"/>
    <n v="188203.58"/>
    <n v="1"/>
    <m/>
    <m/>
    <x v="0"/>
  </r>
  <r>
    <n v="2025"/>
    <x v="4444"/>
    <s v="Cartagena"/>
    <x v="384"/>
    <x v="0"/>
    <x v="0"/>
    <n v="31"/>
    <x v="3"/>
    <n v="139395.07999999999"/>
    <x v="0"/>
    <x v="1"/>
    <x v="0"/>
    <n v="6120.84"/>
    <n v="1"/>
    <m/>
    <m/>
    <x v="0"/>
  </r>
  <r>
    <n v="2025"/>
    <x v="4445"/>
    <s v="Hall"/>
    <x v="178"/>
    <x v="0"/>
    <x v="1"/>
    <n v="29"/>
    <x v="1"/>
    <n v="0"/>
    <x v="2"/>
    <x v="0"/>
    <x v="0"/>
    <n v="164484.78"/>
    <n v="1"/>
    <m/>
    <m/>
    <x v="2"/>
  </r>
  <r>
    <n v="2025"/>
    <x v="4446"/>
    <s v="Hunt"/>
    <x v="245"/>
    <x v="0"/>
    <x v="0"/>
    <n v="37"/>
    <x v="6"/>
    <n v="0"/>
    <x v="2"/>
    <x v="0"/>
    <x v="0"/>
    <n v="164268.28"/>
    <n v="1"/>
    <m/>
    <m/>
    <x v="0"/>
  </r>
  <r>
    <n v="2025"/>
    <x v="4447"/>
    <s v="Greece"/>
    <x v="299"/>
    <x v="2"/>
    <x v="0"/>
    <n v="50"/>
    <x v="3"/>
    <n v="109062.28"/>
    <x v="0"/>
    <x v="0"/>
    <x v="0"/>
    <n v="140136.1"/>
    <n v="1"/>
    <m/>
    <m/>
    <x v="1"/>
  </r>
  <r>
    <n v="2025"/>
    <x v="4448"/>
    <s v="Thomson"/>
    <x v="345"/>
    <x v="2"/>
    <x v="0"/>
    <n v="40"/>
    <x v="1"/>
    <n v="89994.71"/>
    <x v="2"/>
    <x v="1"/>
    <x v="0"/>
    <n v="121084.27"/>
    <n v="1"/>
    <m/>
    <m/>
    <x v="0"/>
  </r>
  <r>
    <n v="2025"/>
    <x v="4449"/>
    <s v="Victor"/>
    <x v="299"/>
    <x v="0"/>
    <x v="1"/>
    <n v="36"/>
    <x v="6"/>
    <n v="0"/>
    <x v="2"/>
    <x v="0"/>
    <x v="1"/>
    <n v="35156.54"/>
    <n v="1"/>
    <m/>
    <m/>
    <x v="0"/>
  </r>
  <r>
    <n v="2025"/>
    <x v="4450"/>
    <s v="Mitchell"/>
    <x v="329"/>
    <x v="0"/>
    <x v="1"/>
    <n v="59"/>
    <x v="0"/>
    <n v="103996.74"/>
    <x v="0"/>
    <x v="0"/>
    <x v="0"/>
    <n v="103159.11"/>
    <n v="1"/>
    <m/>
    <m/>
    <x v="1"/>
  </r>
  <r>
    <n v="2025"/>
    <x v="4451"/>
    <s v="Olisaemeka"/>
    <x v="139"/>
    <x v="0"/>
    <x v="1"/>
    <n v="34"/>
    <x v="4"/>
    <n v="175111.11"/>
    <x v="0"/>
    <x v="0"/>
    <x v="0"/>
    <n v="74858.3"/>
    <n v="1"/>
    <m/>
    <m/>
    <x v="0"/>
  </r>
  <r>
    <n v="2025"/>
    <x v="4452"/>
    <s v="Krawczyk"/>
    <x v="359"/>
    <x v="1"/>
    <x v="0"/>
    <n v="49"/>
    <x v="2"/>
    <n v="66079.45"/>
    <x v="2"/>
    <x v="1"/>
    <x v="1"/>
    <n v="91556.57"/>
    <n v="1"/>
    <m/>
    <m/>
    <x v="1"/>
  </r>
  <r>
    <n v="2025"/>
    <x v="4453"/>
    <s v="Alexandrova"/>
    <x v="364"/>
    <x v="2"/>
    <x v="1"/>
    <n v="33"/>
    <x v="2"/>
    <n v="148055.74"/>
    <x v="0"/>
    <x v="1"/>
    <x v="1"/>
    <n v="199203.21"/>
    <n v="1"/>
    <m/>
    <m/>
    <x v="0"/>
  </r>
  <r>
    <n v="2025"/>
    <x v="4454"/>
    <s v="Paterson"/>
    <x v="135"/>
    <x v="0"/>
    <x v="1"/>
    <n v="36"/>
    <x v="5"/>
    <n v="0"/>
    <x v="0"/>
    <x v="0"/>
    <x v="0"/>
    <n v="27011.8"/>
    <n v="1"/>
    <m/>
    <m/>
    <x v="0"/>
  </r>
  <r>
    <n v="2025"/>
    <x v="4455"/>
    <s v="Chou"/>
    <x v="9"/>
    <x v="1"/>
    <x v="0"/>
    <n v="31"/>
    <x v="2"/>
    <n v="0"/>
    <x v="2"/>
    <x v="0"/>
    <x v="1"/>
    <n v="188637.05"/>
    <n v="1"/>
    <m/>
    <m/>
    <x v="0"/>
  </r>
  <r>
    <n v="2025"/>
    <x v="4456"/>
    <s v="Abel"/>
    <x v="181"/>
    <x v="0"/>
    <x v="1"/>
    <n v="40"/>
    <x v="2"/>
    <n v="0"/>
    <x v="2"/>
    <x v="0"/>
    <x v="1"/>
    <n v="61581.2"/>
    <n v="1"/>
    <m/>
    <m/>
    <x v="0"/>
  </r>
  <r>
    <n v="2025"/>
    <x v="4457"/>
    <s v="Chesnokova"/>
    <x v="297"/>
    <x v="2"/>
    <x v="1"/>
    <n v="47"/>
    <x v="1"/>
    <n v="95994.98"/>
    <x v="0"/>
    <x v="0"/>
    <x v="1"/>
    <n v="197529.23"/>
    <n v="1"/>
    <m/>
    <m/>
    <x v="1"/>
  </r>
  <r>
    <n v="2025"/>
    <x v="4458"/>
    <s v="Niu"/>
    <x v="329"/>
    <x v="0"/>
    <x v="1"/>
    <n v="37"/>
    <x v="0"/>
    <n v="0"/>
    <x v="2"/>
    <x v="0"/>
    <x v="1"/>
    <n v="182258.17"/>
    <n v="1"/>
    <m/>
    <m/>
    <x v="0"/>
  </r>
  <r>
    <n v="2025"/>
    <x v="4459"/>
    <s v="Sullivan"/>
    <x v="320"/>
    <x v="2"/>
    <x v="0"/>
    <n v="23"/>
    <x v="7"/>
    <n v="110741.56"/>
    <x v="0"/>
    <x v="0"/>
    <x v="1"/>
    <n v="80778.5"/>
    <n v="1"/>
    <m/>
    <m/>
    <x v="2"/>
  </r>
  <r>
    <n v="2025"/>
    <x v="4460"/>
    <s v="Ma"/>
    <x v="63"/>
    <x v="0"/>
    <x v="1"/>
    <n v="35"/>
    <x v="8"/>
    <n v="0"/>
    <x v="0"/>
    <x v="0"/>
    <x v="1"/>
    <n v="155394.51999999999"/>
    <n v="1"/>
    <m/>
    <m/>
    <x v="0"/>
  </r>
  <r>
    <n v="2025"/>
    <x v="4461"/>
    <s v="Cavill"/>
    <x v="213"/>
    <x v="1"/>
    <x v="0"/>
    <n v="28"/>
    <x v="6"/>
    <n v="0"/>
    <x v="0"/>
    <x v="0"/>
    <x v="1"/>
    <n v="3408.7"/>
    <n v="1"/>
    <m/>
    <m/>
    <x v="2"/>
  </r>
  <r>
    <n v="2025"/>
    <x v="4462"/>
    <s v="Nicholls"/>
    <x v="14"/>
    <x v="1"/>
    <x v="0"/>
    <n v="32"/>
    <x v="2"/>
    <n v="0"/>
    <x v="2"/>
    <x v="0"/>
    <x v="0"/>
    <n v="19367.98"/>
    <n v="1"/>
    <m/>
    <m/>
    <x v="0"/>
  </r>
  <r>
    <n v="2025"/>
    <x v="4463"/>
    <s v="Nnonso"/>
    <x v="4"/>
    <x v="2"/>
    <x v="0"/>
    <n v="70"/>
    <x v="1"/>
    <n v="96947.58"/>
    <x v="1"/>
    <x v="0"/>
    <x v="1"/>
    <n v="62282.99"/>
    <n v="1"/>
    <m/>
    <m/>
    <x v="3"/>
  </r>
  <r>
    <n v="2025"/>
    <x v="4464"/>
    <s v="Gibson"/>
    <x v="270"/>
    <x v="0"/>
    <x v="1"/>
    <n v="41"/>
    <x v="5"/>
    <n v="0"/>
    <x v="2"/>
    <x v="0"/>
    <x v="1"/>
    <n v="65396.79"/>
    <n v="1"/>
    <m/>
    <m/>
    <x v="0"/>
  </r>
  <r>
    <n v="2025"/>
    <x v="4465"/>
    <s v="Garcia"/>
    <x v="329"/>
    <x v="2"/>
    <x v="1"/>
    <n v="30"/>
    <x v="0"/>
    <n v="109786.82"/>
    <x v="2"/>
    <x v="0"/>
    <x v="0"/>
    <n v="139712.81"/>
    <n v="1"/>
    <m/>
    <m/>
    <x v="2"/>
  </r>
  <r>
    <n v="2025"/>
    <x v="4466"/>
    <s v="Renwick"/>
    <x v="92"/>
    <x v="1"/>
    <x v="1"/>
    <n v="35"/>
    <x v="0"/>
    <n v="0"/>
    <x v="2"/>
    <x v="0"/>
    <x v="0"/>
    <n v="60972.84"/>
    <n v="1"/>
    <m/>
    <m/>
    <x v="0"/>
  </r>
  <r>
    <n v="2025"/>
    <x v="4467"/>
    <s v="Norris"/>
    <x v="100"/>
    <x v="0"/>
    <x v="1"/>
    <n v="31"/>
    <x v="1"/>
    <n v="0"/>
    <x v="2"/>
    <x v="0"/>
    <x v="1"/>
    <n v="1375.46"/>
    <n v="1"/>
    <m/>
    <m/>
    <x v="0"/>
  </r>
  <r>
    <n v="2025"/>
    <x v="4468"/>
    <s v="Nkemakonam"/>
    <x v="439"/>
    <x v="0"/>
    <x v="0"/>
    <n v="39"/>
    <x v="10"/>
    <n v="102721.49"/>
    <x v="0"/>
    <x v="1"/>
    <x v="1"/>
    <n v="22191.82"/>
    <n v="1"/>
    <m/>
    <m/>
    <x v="0"/>
  </r>
  <r>
    <n v="2025"/>
    <x v="4469"/>
    <s v="Piccio"/>
    <x v="303"/>
    <x v="1"/>
    <x v="1"/>
    <n v="33"/>
    <x v="8"/>
    <n v="69478.570000000007"/>
    <x v="0"/>
    <x v="0"/>
    <x v="1"/>
    <n v="8973.67"/>
    <n v="1"/>
    <m/>
    <m/>
    <x v="0"/>
  </r>
  <r>
    <n v="2025"/>
    <x v="4470"/>
    <s v="Linton"/>
    <x v="151"/>
    <x v="2"/>
    <x v="0"/>
    <n v="53"/>
    <x v="1"/>
    <n v="156674.20000000001"/>
    <x v="0"/>
    <x v="0"/>
    <x v="1"/>
    <n v="118502.34"/>
    <n v="1"/>
    <m/>
    <m/>
    <x v="1"/>
  </r>
  <r>
    <n v="2025"/>
    <x v="4471"/>
    <s v="Onyekaozulu"/>
    <x v="366"/>
    <x v="1"/>
    <x v="0"/>
    <n v="56"/>
    <x v="2"/>
    <n v="174506.1"/>
    <x v="2"/>
    <x v="1"/>
    <x v="0"/>
    <n v="161802.82"/>
    <n v="1"/>
    <m/>
    <m/>
    <x v="1"/>
  </r>
  <r>
    <n v="2025"/>
    <x v="4472"/>
    <s v="Tobenna"/>
    <x v="42"/>
    <x v="2"/>
    <x v="0"/>
    <n v="23"/>
    <x v="5"/>
    <n v="166070.48000000001"/>
    <x v="2"/>
    <x v="1"/>
    <x v="1"/>
    <n v="90494.720000000001"/>
    <n v="1"/>
    <m/>
    <m/>
    <x v="2"/>
  </r>
  <r>
    <n v="2025"/>
    <x v="4473"/>
    <s v="Wang"/>
    <x v="82"/>
    <x v="2"/>
    <x v="0"/>
    <n v="29"/>
    <x v="4"/>
    <n v="105957.44"/>
    <x v="0"/>
    <x v="0"/>
    <x v="1"/>
    <n v="15470.91"/>
    <n v="1"/>
    <m/>
    <m/>
    <x v="2"/>
  </r>
  <r>
    <n v="2025"/>
    <x v="4474"/>
    <s v="O'Donnell"/>
    <x v="168"/>
    <x v="0"/>
    <x v="1"/>
    <n v="36"/>
    <x v="6"/>
    <n v="0"/>
    <x v="0"/>
    <x v="1"/>
    <x v="1"/>
    <n v="65147.27"/>
    <n v="1"/>
    <m/>
    <m/>
    <x v="0"/>
  </r>
  <r>
    <n v="2025"/>
    <x v="4475"/>
    <s v="Langlands"/>
    <x v="230"/>
    <x v="0"/>
    <x v="1"/>
    <n v="40"/>
    <x v="2"/>
    <n v="110340.68"/>
    <x v="0"/>
    <x v="0"/>
    <x v="0"/>
    <n v="157886.6"/>
    <n v="1"/>
    <m/>
    <m/>
    <x v="0"/>
  </r>
  <r>
    <n v="2025"/>
    <x v="4476"/>
    <s v="Smith"/>
    <x v="143"/>
    <x v="0"/>
    <x v="1"/>
    <n v="33"/>
    <x v="1"/>
    <n v="0"/>
    <x v="2"/>
    <x v="0"/>
    <x v="1"/>
    <n v="85439.73"/>
    <n v="1"/>
    <m/>
    <m/>
    <x v="0"/>
  </r>
  <r>
    <n v="2025"/>
    <x v="4477"/>
    <s v="Sykes"/>
    <x v="331"/>
    <x v="2"/>
    <x v="1"/>
    <n v="52"/>
    <x v="9"/>
    <n v="135870.01"/>
    <x v="2"/>
    <x v="1"/>
    <x v="1"/>
    <n v="54038.62"/>
    <n v="1"/>
    <m/>
    <m/>
    <x v="1"/>
  </r>
  <r>
    <n v="2025"/>
    <x v="4478"/>
    <s v="Marshall"/>
    <x v="13"/>
    <x v="0"/>
    <x v="1"/>
    <n v="31"/>
    <x v="4"/>
    <n v="0"/>
    <x v="2"/>
    <x v="1"/>
    <x v="0"/>
    <n v="25684.85"/>
    <n v="1"/>
    <m/>
    <m/>
    <x v="0"/>
  </r>
  <r>
    <n v="2025"/>
    <x v="4479"/>
    <s v="Gibson"/>
    <x v="287"/>
    <x v="0"/>
    <x v="1"/>
    <n v="47"/>
    <x v="0"/>
    <n v="0"/>
    <x v="2"/>
    <x v="0"/>
    <x v="0"/>
    <n v="186116.54"/>
    <n v="1"/>
    <m/>
    <m/>
    <x v="1"/>
  </r>
  <r>
    <n v="2025"/>
    <x v="4480"/>
    <s v="Stephenson"/>
    <x v="50"/>
    <x v="0"/>
    <x v="0"/>
    <n v="45"/>
    <x v="10"/>
    <n v="0"/>
    <x v="2"/>
    <x v="0"/>
    <x v="1"/>
    <n v="166830.71"/>
    <n v="1"/>
    <m/>
    <m/>
    <x v="0"/>
  </r>
  <r>
    <n v="2025"/>
    <x v="4481"/>
    <s v="Y?"/>
    <x v="257"/>
    <x v="0"/>
    <x v="1"/>
    <n v="30"/>
    <x v="6"/>
    <n v="85704.95"/>
    <x v="0"/>
    <x v="1"/>
    <x v="0"/>
    <n v="27886.06"/>
    <n v="1"/>
    <m/>
    <m/>
    <x v="2"/>
  </r>
  <r>
    <n v="2025"/>
    <x v="4482"/>
    <s v="Kang"/>
    <x v="16"/>
    <x v="0"/>
    <x v="0"/>
    <n v="42"/>
    <x v="1"/>
    <n v="0"/>
    <x v="2"/>
    <x v="0"/>
    <x v="0"/>
    <n v="5768.32"/>
    <n v="1"/>
    <m/>
    <m/>
    <x v="0"/>
  </r>
  <r>
    <n v="2025"/>
    <x v="4483"/>
    <s v="Miller"/>
    <x v="127"/>
    <x v="2"/>
    <x v="0"/>
    <n v="38"/>
    <x v="2"/>
    <n v="105435.74"/>
    <x v="0"/>
    <x v="1"/>
    <x v="1"/>
    <n v="80575.44"/>
    <n v="1"/>
    <m/>
    <m/>
    <x v="0"/>
  </r>
  <r>
    <n v="2025"/>
    <x v="4484"/>
    <s v="Kryukov"/>
    <x v="5"/>
    <x v="0"/>
    <x v="0"/>
    <n v="37"/>
    <x v="1"/>
    <n v="0"/>
    <x v="2"/>
    <x v="0"/>
    <x v="0"/>
    <n v="68987.55"/>
    <n v="1"/>
    <m/>
    <m/>
    <x v="0"/>
  </r>
  <r>
    <n v="2025"/>
    <x v="4485"/>
    <s v="Y?"/>
    <x v="60"/>
    <x v="2"/>
    <x v="1"/>
    <n v="34"/>
    <x v="9"/>
    <n v="108513.25"/>
    <x v="2"/>
    <x v="0"/>
    <x v="0"/>
    <n v="27097.82"/>
    <n v="1"/>
    <m/>
    <m/>
    <x v="0"/>
  </r>
  <r>
    <n v="2025"/>
    <x v="4486"/>
    <s v="Fanucci"/>
    <x v="10"/>
    <x v="0"/>
    <x v="1"/>
    <n v="35"/>
    <x v="6"/>
    <n v="156687.1"/>
    <x v="0"/>
    <x v="0"/>
    <x v="1"/>
    <n v="199320.77"/>
    <n v="1"/>
    <m/>
    <m/>
    <x v="0"/>
  </r>
  <r>
    <n v="2025"/>
    <x v="4487"/>
    <s v="Lombardi"/>
    <x v="182"/>
    <x v="2"/>
    <x v="1"/>
    <n v="31"/>
    <x v="6"/>
    <n v="150604.51999999999"/>
    <x v="0"/>
    <x v="1"/>
    <x v="1"/>
    <n v="5566.6"/>
    <n v="1"/>
    <m/>
    <m/>
    <x v="0"/>
  </r>
  <r>
    <n v="2025"/>
    <x v="4488"/>
    <s v="Hs?"/>
    <x v="126"/>
    <x v="0"/>
    <x v="0"/>
    <n v="44"/>
    <x v="5"/>
    <n v="155114.9"/>
    <x v="0"/>
    <x v="1"/>
    <x v="1"/>
    <n v="133871.82999999999"/>
    <n v="1"/>
    <m/>
    <m/>
    <x v="0"/>
  </r>
  <r>
    <n v="2025"/>
    <x v="4489"/>
    <s v="Anderson"/>
    <x v="198"/>
    <x v="0"/>
    <x v="0"/>
    <n v="35"/>
    <x v="2"/>
    <n v="0"/>
    <x v="2"/>
    <x v="0"/>
    <x v="0"/>
    <n v="152843.53"/>
    <n v="1"/>
    <m/>
    <m/>
    <x v="0"/>
  </r>
  <r>
    <n v="2025"/>
    <x v="4490"/>
    <s v="Trentino"/>
    <x v="83"/>
    <x v="1"/>
    <x v="0"/>
    <n v="64"/>
    <x v="1"/>
    <n v="91216"/>
    <x v="0"/>
    <x v="0"/>
    <x v="0"/>
    <n v="41800.18"/>
    <n v="1"/>
    <m/>
    <m/>
    <x v="3"/>
  </r>
  <r>
    <n v="2025"/>
    <x v="4491"/>
    <s v="Donnelly"/>
    <x v="4"/>
    <x v="2"/>
    <x v="1"/>
    <n v="61"/>
    <x v="6"/>
    <n v="141784.01999999999"/>
    <x v="0"/>
    <x v="0"/>
    <x v="0"/>
    <n v="92053.75"/>
    <n v="1"/>
    <m/>
    <m/>
    <x v="3"/>
  </r>
  <r>
    <n v="2025"/>
    <x v="4492"/>
    <s v="Tsou"/>
    <x v="258"/>
    <x v="0"/>
    <x v="0"/>
    <n v="32"/>
    <x v="10"/>
    <n v="127763.24"/>
    <x v="0"/>
    <x v="0"/>
    <x v="1"/>
    <n v="100717.54"/>
    <n v="1"/>
    <m/>
    <m/>
    <x v="0"/>
  </r>
  <r>
    <n v="2025"/>
    <x v="4493"/>
    <s v="Johnson"/>
    <x v="432"/>
    <x v="1"/>
    <x v="0"/>
    <n v="32"/>
    <x v="1"/>
    <n v="0"/>
    <x v="2"/>
    <x v="0"/>
    <x v="0"/>
    <n v="42935.15"/>
    <n v="1"/>
    <m/>
    <m/>
    <x v="0"/>
  </r>
  <r>
    <n v="2025"/>
    <x v="4494"/>
    <s v="Watson"/>
    <x v="4"/>
    <x v="1"/>
    <x v="1"/>
    <n v="31"/>
    <x v="5"/>
    <n v="82613.56"/>
    <x v="2"/>
    <x v="0"/>
    <x v="1"/>
    <n v="149170.92000000001"/>
    <n v="1"/>
    <m/>
    <m/>
    <x v="0"/>
  </r>
  <r>
    <n v="2025"/>
    <x v="4495"/>
    <s v="Allan"/>
    <x v="113"/>
    <x v="0"/>
    <x v="0"/>
    <n v="32"/>
    <x v="3"/>
    <n v="69423.520000000004"/>
    <x v="0"/>
    <x v="0"/>
    <x v="1"/>
    <n v="107499.39"/>
    <n v="1"/>
    <m/>
    <m/>
    <x v="0"/>
  </r>
  <r>
    <n v="2025"/>
    <x v="4496"/>
    <s v="Butcher"/>
    <x v="245"/>
    <x v="0"/>
    <x v="0"/>
    <n v="42"/>
    <x v="5"/>
    <n v="86167.82"/>
    <x v="0"/>
    <x v="0"/>
    <x v="1"/>
    <n v="153342.38"/>
    <n v="1"/>
    <m/>
    <m/>
    <x v="0"/>
  </r>
  <r>
    <n v="2025"/>
    <x v="4497"/>
    <s v="Henderson"/>
    <x v="297"/>
    <x v="1"/>
    <x v="0"/>
    <n v="47"/>
    <x v="1"/>
    <n v="0"/>
    <x v="0"/>
    <x v="0"/>
    <x v="1"/>
    <n v="107825.08"/>
    <n v="1"/>
    <m/>
    <m/>
    <x v="1"/>
  </r>
  <r>
    <n v="2025"/>
    <x v="4498"/>
    <s v="Boucaut"/>
    <x v="275"/>
    <x v="0"/>
    <x v="1"/>
    <n v="30"/>
    <x v="0"/>
    <n v="131406.56"/>
    <x v="0"/>
    <x v="0"/>
    <x v="0"/>
    <n v="47952.45"/>
    <n v="1"/>
    <m/>
    <m/>
    <x v="2"/>
  </r>
  <r>
    <n v="2025"/>
    <x v="4499"/>
    <s v="Obiajulu"/>
    <x v="263"/>
    <x v="2"/>
    <x v="0"/>
    <n v="44"/>
    <x v="4"/>
    <n v="121898.82"/>
    <x v="0"/>
    <x v="1"/>
    <x v="1"/>
    <n v="131007.18"/>
    <n v="1"/>
    <m/>
    <m/>
    <x v="0"/>
  </r>
  <r>
    <n v="2025"/>
    <x v="4500"/>
    <s v="Ifeatu"/>
    <x v="179"/>
    <x v="2"/>
    <x v="1"/>
    <n v="32"/>
    <x v="9"/>
    <n v="77487.199999999997"/>
    <x v="0"/>
    <x v="1"/>
    <x v="1"/>
    <n v="33143.040000000001"/>
    <n v="1"/>
    <m/>
    <m/>
    <x v="0"/>
  </r>
  <r>
    <n v="2025"/>
    <x v="4501"/>
    <s v="Kelly"/>
    <x v="140"/>
    <x v="0"/>
    <x v="0"/>
    <n v="75"/>
    <x v="0"/>
    <n v="0"/>
    <x v="0"/>
    <x v="0"/>
    <x v="1"/>
    <n v="123304.62"/>
    <n v="1"/>
    <m/>
    <m/>
    <x v="3"/>
  </r>
  <r>
    <n v="2025"/>
    <x v="4502"/>
    <s v="Pirozzi"/>
    <x v="47"/>
    <x v="1"/>
    <x v="1"/>
    <n v="45"/>
    <x v="8"/>
    <n v="164450.94"/>
    <x v="0"/>
    <x v="0"/>
    <x v="1"/>
    <n v="141970.01999999999"/>
    <n v="1"/>
    <m/>
    <m/>
    <x v="0"/>
  </r>
  <r>
    <n v="2025"/>
    <x v="4503"/>
    <s v="Siciliano"/>
    <x v="52"/>
    <x v="0"/>
    <x v="1"/>
    <n v="33"/>
    <x v="3"/>
    <n v="138705.01999999999"/>
    <x v="2"/>
    <x v="0"/>
    <x v="1"/>
    <n v="37136.15"/>
    <n v="1"/>
    <m/>
    <m/>
    <x v="0"/>
  </r>
  <r>
    <n v="2025"/>
    <x v="4504"/>
    <s v="Silva"/>
    <x v="290"/>
    <x v="1"/>
    <x v="1"/>
    <n v="37"/>
    <x v="3"/>
    <n v="132730.17000000001"/>
    <x v="0"/>
    <x v="0"/>
    <x v="1"/>
    <n v="199293.01"/>
    <n v="1"/>
    <m/>
    <m/>
    <x v="0"/>
  </r>
  <r>
    <n v="2025"/>
    <x v="4505"/>
    <s v="Iweobiegbunam"/>
    <x v="241"/>
    <x v="0"/>
    <x v="0"/>
    <n v="30"/>
    <x v="8"/>
    <n v="0"/>
    <x v="2"/>
    <x v="1"/>
    <x v="0"/>
    <n v="161388.22"/>
    <n v="1"/>
    <m/>
    <m/>
    <x v="2"/>
  </r>
  <r>
    <n v="2025"/>
    <x v="4506"/>
    <s v="Williamson"/>
    <x v="142"/>
    <x v="1"/>
    <x v="0"/>
    <n v="66"/>
    <x v="6"/>
    <n v="0"/>
    <x v="0"/>
    <x v="0"/>
    <x v="0"/>
    <n v="70532.53"/>
    <n v="1"/>
    <m/>
    <m/>
    <x v="3"/>
  </r>
  <r>
    <n v="2025"/>
    <x v="4507"/>
    <s v="Madueke"/>
    <x v="161"/>
    <x v="0"/>
    <x v="1"/>
    <n v="28"/>
    <x v="0"/>
    <n v="116498.22"/>
    <x v="0"/>
    <x v="0"/>
    <x v="1"/>
    <n v="144290.25"/>
    <n v="1"/>
    <m/>
    <m/>
    <x v="2"/>
  </r>
  <r>
    <n v="2025"/>
    <x v="4508"/>
    <s v="Chiagoziem"/>
    <x v="277"/>
    <x v="0"/>
    <x v="0"/>
    <n v="41"/>
    <x v="1"/>
    <n v="0"/>
    <x v="2"/>
    <x v="0"/>
    <x v="1"/>
    <n v="96069.82"/>
    <n v="1"/>
    <m/>
    <m/>
    <x v="0"/>
  </r>
  <r>
    <n v="2025"/>
    <x v="4509"/>
    <s v="Kwemto"/>
    <x v="159"/>
    <x v="2"/>
    <x v="0"/>
    <n v="35"/>
    <x v="1"/>
    <n v="139979.07"/>
    <x v="0"/>
    <x v="0"/>
    <x v="1"/>
    <n v="185662.84"/>
    <n v="1"/>
    <m/>
    <m/>
    <x v="0"/>
  </r>
  <r>
    <n v="2025"/>
    <x v="4510"/>
    <s v="Zito"/>
    <x v="235"/>
    <x v="2"/>
    <x v="0"/>
    <n v="43"/>
    <x v="9"/>
    <n v="127216.31"/>
    <x v="2"/>
    <x v="1"/>
    <x v="0"/>
    <n v="17913.25"/>
    <n v="1"/>
    <m/>
    <m/>
    <x v="0"/>
  </r>
  <r>
    <n v="2025"/>
    <x v="4511"/>
    <s v="Ukaegbunam"/>
    <x v="177"/>
    <x v="0"/>
    <x v="0"/>
    <n v="45"/>
    <x v="0"/>
    <n v="0"/>
    <x v="3"/>
    <x v="0"/>
    <x v="1"/>
    <n v="101039.53"/>
    <n v="1"/>
    <m/>
    <m/>
    <x v="0"/>
  </r>
  <r>
    <n v="2025"/>
    <x v="4512"/>
    <s v="Trevisani"/>
    <x v="299"/>
    <x v="0"/>
    <x v="1"/>
    <n v="51"/>
    <x v="0"/>
    <n v="148222.65"/>
    <x v="0"/>
    <x v="1"/>
    <x v="1"/>
    <n v="156953.54"/>
    <n v="1"/>
    <m/>
    <m/>
    <x v="1"/>
  </r>
  <r>
    <n v="2025"/>
    <x v="4513"/>
    <s v="Edmondstone"/>
    <x v="182"/>
    <x v="0"/>
    <x v="0"/>
    <n v="41"/>
    <x v="2"/>
    <n v="0"/>
    <x v="2"/>
    <x v="1"/>
    <x v="1"/>
    <n v="28276.83"/>
    <n v="1"/>
    <m/>
    <m/>
    <x v="0"/>
  </r>
  <r>
    <n v="2025"/>
    <x v="4514"/>
    <s v="Chien"/>
    <x v="22"/>
    <x v="0"/>
    <x v="0"/>
    <n v="38"/>
    <x v="2"/>
    <n v="0"/>
    <x v="2"/>
    <x v="0"/>
    <x v="1"/>
    <n v="84049.16"/>
    <n v="1"/>
    <m/>
    <m/>
    <x v="0"/>
  </r>
  <r>
    <n v="2025"/>
    <x v="4515"/>
    <s v="Boni"/>
    <x v="18"/>
    <x v="1"/>
    <x v="1"/>
    <n v="30"/>
    <x v="2"/>
    <n v="134152.29"/>
    <x v="0"/>
    <x v="0"/>
    <x v="0"/>
    <n v="147822.44"/>
    <n v="1"/>
    <m/>
    <m/>
    <x v="2"/>
  </r>
  <r>
    <n v="2025"/>
    <x v="4516"/>
    <s v="Yashina"/>
    <x v="11"/>
    <x v="2"/>
    <x v="0"/>
    <n v="32"/>
    <x v="2"/>
    <n v="111537.23"/>
    <x v="3"/>
    <x v="0"/>
    <x v="0"/>
    <n v="9497.99"/>
    <n v="1"/>
    <m/>
    <m/>
    <x v="0"/>
  </r>
  <r>
    <n v="2025"/>
    <x v="4517"/>
    <s v="Georg"/>
    <x v="80"/>
    <x v="1"/>
    <x v="0"/>
    <n v="39"/>
    <x v="3"/>
    <n v="119565.92"/>
    <x v="0"/>
    <x v="0"/>
    <x v="1"/>
    <n v="87067.73"/>
    <n v="1"/>
    <m/>
    <m/>
    <x v="0"/>
  </r>
  <r>
    <n v="2025"/>
    <x v="4518"/>
    <s v="Tung"/>
    <x v="4"/>
    <x v="1"/>
    <x v="0"/>
    <n v="29"/>
    <x v="3"/>
    <n v="0"/>
    <x v="2"/>
    <x v="0"/>
    <x v="1"/>
    <n v="23237.25"/>
    <n v="1"/>
    <m/>
    <m/>
    <x v="2"/>
  </r>
  <r>
    <n v="2025"/>
    <x v="4519"/>
    <s v="Michelides"/>
    <x v="363"/>
    <x v="1"/>
    <x v="1"/>
    <n v="38"/>
    <x v="3"/>
    <n v="0"/>
    <x v="0"/>
    <x v="0"/>
    <x v="0"/>
    <n v="27239.279999999999"/>
    <n v="1"/>
    <m/>
    <m/>
    <x v="0"/>
  </r>
  <r>
    <n v="2025"/>
    <x v="4520"/>
    <s v="Korovina"/>
    <x v="79"/>
    <x v="2"/>
    <x v="1"/>
    <n v="46"/>
    <x v="7"/>
    <n v="121063.8"/>
    <x v="1"/>
    <x v="0"/>
    <x v="1"/>
    <n v="151481.85999999999"/>
    <n v="1"/>
    <m/>
    <m/>
    <x v="1"/>
  </r>
  <r>
    <n v="2025"/>
    <x v="4521"/>
    <s v="Chuang"/>
    <x v="243"/>
    <x v="1"/>
    <x v="0"/>
    <n v="27"/>
    <x v="3"/>
    <n v="124995.98"/>
    <x v="0"/>
    <x v="0"/>
    <x v="0"/>
    <n v="114669.79"/>
    <n v="1"/>
    <m/>
    <m/>
    <x v="2"/>
  </r>
  <r>
    <n v="2025"/>
    <x v="4522"/>
    <s v="Yuriev"/>
    <x v="205"/>
    <x v="1"/>
    <x v="1"/>
    <n v="39"/>
    <x v="8"/>
    <n v="0"/>
    <x v="2"/>
    <x v="1"/>
    <x v="1"/>
    <n v="116748.14"/>
    <n v="1"/>
    <m/>
    <m/>
    <x v="0"/>
  </r>
  <r>
    <n v="2025"/>
    <x v="4523"/>
    <s v="Chidimma"/>
    <x v="42"/>
    <x v="2"/>
    <x v="0"/>
    <n v="52"/>
    <x v="4"/>
    <n v="86891.839999999997"/>
    <x v="0"/>
    <x v="0"/>
    <x v="1"/>
    <n v="90877.759999999995"/>
    <n v="1"/>
    <m/>
    <m/>
    <x v="1"/>
  </r>
  <r>
    <n v="2025"/>
    <x v="4524"/>
    <s v="Stevens"/>
    <x v="158"/>
    <x v="0"/>
    <x v="1"/>
    <n v="38"/>
    <x v="2"/>
    <n v="0"/>
    <x v="2"/>
    <x v="0"/>
    <x v="0"/>
    <n v="133692.88"/>
    <n v="1"/>
    <m/>
    <m/>
    <x v="0"/>
  </r>
  <r>
    <n v="2025"/>
    <x v="4525"/>
    <s v="Kao"/>
    <x v="61"/>
    <x v="1"/>
    <x v="1"/>
    <n v="43"/>
    <x v="9"/>
    <n v="78022.61"/>
    <x v="0"/>
    <x v="1"/>
    <x v="0"/>
    <n v="30662.91"/>
    <n v="1"/>
    <m/>
    <m/>
    <x v="0"/>
  </r>
  <r>
    <n v="2025"/>
    <x v="4526"/>
    <s v="Edmund la Touche"/>
    <x v="269"/>
    <x v="0"/>
    <x v="1"/>
    <n v="34"/>
    <x v="9"/>
    <n v="154495.79"/>
    <x v="0"/>
    <x v="0"/>
    <x v="1"/>
    <n v="191395.88"/>
    <n v="1"/>
    <m/>
    <m/>
    <x v="0"/>
  </r>
  <r>
    <n v="2025"/>
    <x v="4527"/>
    <s v="Belousov"/>
    <x v="242"/>
    <x v="0"/>
    <x v="1"/>
    <n v="38"/>
    <x v="1"/>
    <n v="189443.72"/>
    <x v="0"/>
    <x v="1"/>
    <x v="0"/>
    <n v="106648.58"/>
    <n v="1"/>
    <m/>
    <m/>
    <x v="0"/>
  </r>
  <r>
    <n v="2025"/>
    <x v="4528"/>
    <s v="McCane"/>
    <x v="194"/>
    <x v="1"/>
    <x v="0"/>
    <n v="31"/>
    <x v="5"/>
    <n v="152926.6"/>
    <x v="0"/>
    <x v="0"/>
    <x v="0"/>
    <n v="50899.91"/>
    <n v="1"/>
    <m/>
    <m/>
    <x v="0"/>
  </r>
  <r>
    <n v="2025"/>
    <x v="4529"/>
    <s v="Parry-Okeden"/>
    <x v="70"/>
    <x v="0"/>
    <x v="0"/>
    <n v="44"/>
    <x v="2"/>
    <n v="142989.69"/>
    <x v="0"/>
    <x v="0"/>
    <x v="0"/>
    <n v="115452.51"/>
    <n v="1"/>
    <m/>
    <m/>
    <x v="0"/>
  </r>
  <r>
    <n v="2025"/>
    <x v="4530"/>
    <s v="Hudson"/>
    <x v="351"/>
    <x v="2"/>
    <x v="1"/>
    <n v="43"/>
    <x v="3"/>
    <n v="115371.94"/>
    <x v="2"/>
    <x v="0"/>
    <x v="1"/>
    <n v="64139.1"/>
    <n v="1"/>
    <m/>
    <m/>
    <x v="0"/>
  </r>
  <r>
    <n v="2025"/>
    <x v="4531"/>
    <s v="Marsden"/>
    <x v="349"/>
    <x v="0"/>
    <x v="1"/>
    <n v="37"/>
    <x v="5"/>
    <n v="0"/>
    <x v="2"/>
    <x v="1"/>
    <x v="0"/>
    <n v="22030.720000000001"/>
    <n v="1"/>
    <m/>
    <m/>
    <x v="0"/>
  </r>
  <r>
    <n v="2025"/>
    <x v="4532"/>
    <s v="Manfrin"/>
    <x v="252"/>
    <x v="1"/>
    <x v="1"/>
    <n v="38"/>
    <x v="10"/>
    <n v="178056.54"/>
    <x v="2"/>
    <x v="0"/>
    <x v="1"/>
    <n v="38434.730000000003"/>
    <n v="1"/>
    <m/>
    <m/>
    <x v="0"/>
  </r>
  <r>
    <n v="2025"/>
    <x v="4533"/>
    <s v="Ch'ang"/>
    <x v="4"/>
    <x v="1"/>
    <x v="1"/>
    <n v="39"/>
    <x v="5"/>
    <n v="206014.94"/>
    <x v="2"/>
    <x v="1"/>
    <x v="0"/>
    <n v="42774.84"/>
    <n v="1"/>
    <m/>
    <m/>
    <x v="0"/>
  </r>
  <r>
    <n v="2025"/>
    <x v="4534"/>
    <s v="Clark"/>
    <x v="52"/>
    <x v="0"/>
    <x v="1"/>
    <n v="41"/>
    <x v="0"/>
    <n v="0"/>
    <x v="2"/>
    <x v="0"/>
    <x v="1"/>
    <n v="158973.76999999999"/>
    <n v="1"/>
    <m/>
    <m/>
    <x v="0"/>
  </r>
  <r>
    <n v="2025"/>
    <x v="4535"/>
    <s v="Aldrich"/>
    <x v="184"/>
    <x v="2"/>
    <x v="1"/>
    <n v="37"/>
    <x v="9"/>
    <n v="101191.83"/>
    <x v="0"/>
    <x v="0"/>
    <x v="0"/>
    <n v="34551.35"/>
    <n v="1"/>
    <m/>
    <m/>
    <x v="0"/>
  </r>
  <r>
    <n v="2025"/>
    <x v="4536"/>
    <s v="Khan"/>
    <x v="207"/>
    <x v="0"/>
    <x v="0"/>
    <n v="55"/>
    <x v="3"/>
    <n v="0"/>
    <x v="2"/>
    <x v="0"/>
    <x v="0"/>
    <n v="101515.76"/>
    <n v="1"/>
    <m/>
    <m/>
    <x v="1"/>
  </r>
  <r>
    <n v="2025"/>
    <x v="4537"/>
    <s v="Murray"/>
    <x v="91"/>
    <x v="1"/>
    <x v="0"/>
    <n v="31"/>
    <x v="8"/>
    <n v="0"/>
    <x v="2"/>
    <x v="0"/>
    <x v="1"/>
    <n v="9561.73"/>
    <n v="1"/>
    <m/>
    <m/>
    <x v="0"/>
  </r>
  <r>
    <n v="2025"/>
    <x v="4538"/>
    <s v="Anayolisa"/>
    <x v="91"/>
    <x v="1"/>
    <x v="1"/>
    <n v="33"/>
    <x v="1"/>
    <n v="0"/>
    <x v="2"/>
    <x v="0"/>
    <x v="1"/>
    <n v="168313.17"/>
    <n v="1"/>
    <m/>
    <m/>
    <x v="0"/>
  </r>
  <r>
    <n v="2025"/>
    <x v="4539"/>
    <s v="Shillito"/>
    <x v="219"/>
    <x v="0"/>
    <x v="0"/>
    <n v="37"/>
    <x v="3"/>
    <n v="0"/>
    <x v="2"/>
    <x v="0"/>
    <x v="0"/>
    <n v="55100.09"/>
    <n v="1"/>
    <m/>
    <m/>
    <x v="0"/>
  </r>
  <r>
    <n v="2025"/>
    <x v="4540"/>
    <s v="McMillan"/>
    <x v="129"/>
    <x v="2"/>
    <x v="1"/>
    <n v="32"/>
    <x v="1"/>
    <n v="149814.54"/>
    <x v="0"/>
    <x v="0"/>
    <x v="1"/>
    <n v="31830.06"/>
    <n v="1"/>
    <m/>
    <m/>
    <x v="0"/>
  </r>
  <r>
    <n v="2025"/>
    <x v="4541"/>
    <s v="Howells"/>
    <x v="363"/>
    <x v="1"/>
    <x v="0"/>
    <n v="36"/>
    <x v="3"/>
    <n v="115617.24"/>
    <x v="0"/>
    <x v="0"/>
    <x v="0"/>
    <n v="71519.399999999994"/>
    <n v="1"/>
    <m/>
    <m/>
    <x v="0"/>
  </r>
  <r>
    <n v="2025"/>
    <x v="4542"/>
    <s v="Stewart"/>
    <x v="221"/>
    <x v="0"/>
    <x v="1"/>
    <n v="28"/>
    <x v="9"/>
    <n v="0"/>
    <x v="2"/>
    <x v="1"/>
    <x v="1"/>
    <n v="32599.35"/>
    <n v="1"/>
    <m/>
    <m/>
    <x v="2"/>
  </r>
  <r>
    <n v="2025"/>
    <x v="4543"/>
    <s v="Ikechukwu"/>
    <x v="190"/>
    <x v="2"/>
    <x v="0"/>
    <n v="42"/>
    <x v="7"/>
    <n v="113657.41"/>
    <x v="2"/>
    <x v="1"/>
    <x v="0"/>
    <n v="139946.68"/>
    <n v="1"/>
    <m/>
    <m/>
    <x v="0"/>
  </r>
  <r>
    <n v="2025"/>
    <x v="4544"/>
    <s v="Repina"/>
    <x v="166"/>
    <x v="1"/>
    <x v="1"/>
    <n v="39"/>
    <x v="2"/>
    <n v="138160"/>
    <x v="0"/>
    <x v="0"/>
    <x v="0"/>
    <n v="110468.51"/>
    <n v="1"/>
    <m/>
    <m/>
    <x v="0"/>
  </r>
  <r>
    <n v="2025"/>
    <x v="4545"/>
    <s v="Cox"/>
    <x v="304"/>
    <x v="2"/>
    <x v="0"/>
    <n v="36"/>
    <x v="6"/>
    <n v="117700.86"/>
    <x v="0"/>
    <x v="1"/>
    <x v="1"/>
    <n v="74042"/>
    <n v="1"/>
    <m/>
    <m/>
    <x v="0"/>
  </r>
  <r>
    <n v="2025"/>
    <x v="4546"/>
    <s v="Lo"/>
    <x v="172"/>
    <x v="0"/>
    <x v="0"/>
    <n v="37"/>
    <x v="8"/>
    <n v="0"/>
    <x v="2"/>
    <x v="0"/>
    <x v="1"/>
    <n v="151871.84"/>
    <n v="1"/>
    <m/>
    <m/>
    <x v="0"/>
  </r>
  <r>
    <n v="2025"/>
    <x v="4547"/>
    <s v="Grant"/>
    <x v="4"/>
    <x v="2"/>
    <x v="1"/>
    <n v="37"/>
    <x v="9"/>
    <n v="122506.38"/>
    <x v="0"/>
    <x v="1"/>
    <x v="0"/>
    <n v="199693.84"/>
    <n v="1"/>
    <m/>
    <m/>
    <x v="0"/>
  </r>
  <r>
    <n v="2025"/>
    <x v="4548"/>
    <s v="Stevenson"/>
    <x v="14"/>
    <x v="0"/>
    <x v="0"/>
    <n v="58"/>
    <x v="1"/>
    <n v="0"/>
    <x v="0"/>
    <x v="0"/>
    <x v="0"/>
    <n v="58907.08"/>
    <n v="1"/>
    <m/>
    <m/>
    <x v="1"/>
  </r>
  <r>
    <n v="2025"/>
    <x v="4549"/>
    <s v="Kauffmann"/>
    <x v="246"/>
    <x v="0"/>
    <x v="1"/>
    <n v="59"/>
    <x v="9"/>
    <n v="0"/>
    <x v="2"/>
    <x v="1"/>
    <x v="1"/>
    <n v="103799.77"/>
    <n v="1"/>
    <m/>
    <m/>
    <x v="1"/>
  </r>
  <r>
    <n v="2025"/>
    <x v="4550"/>
    <s v="Samsonova"/>
    <x v="117"/>
    <x v="0"/>
    <x v="0"/>
    <n v="39"/>
    <x v="6"/>
    <n v="166501.17000000001"/>
    <x v="2"/>
    <x v="0"/>
    <x v="1"/>
    <n v="93835.64"/>
    <n v="1"/>
    <m/>
    <m/>
    <x v="0"/>
  </r>
  <r>
    <n v="2025"/>
    <x v="4551"/>
    <s v="Niu"/>
    <x v="189"/>
    <x v="1"/>
    <x v="0"/>
    <n v="46"/>
    <x v="4"/>
    <n v="89743.05"/>
    <x v="0"/>
    <x v="0"/>
    <x v="1"/>
    <n v="156425.57"/>
    <n v="1"/>
    <m/>
    <m/>
    <x v="1"/>
  </r>
  <r>
    <n v="2025"/>
    <x v="4552"/>
    <s v="Bock"/>
    <x v="167"/>
    <x v="0"/>
    <x v="0"/>
    <n v="25"/>
    <x v="0"/>
    <n v="0"/>
    <x v="2"/>
    <x v="0"/>
    <x v="1"/>
    <n v="123723.83"/>
    <n v="1"/>
    <m/>
    <m/>
    <x v="2"/>
  </r>
  <r>
    <n v="2025"/>
    <x v="4553"/>
    <s v="Barlow"/>
    <x v="61"/>
    <x v="0"/>
    <x v="1"/>
    <n v="30"/>
    <x v="1"/>
    <n v="0"/>
    <x v="2"/>
    <x v="0"/>
    <x v="1"/>
    <n v="199464.08"/>
    <n v="1"/>
    <m/>
    <m/>
    <x v="2"/>
  </r>
  <r>
    <n v="2025"/>
    <x v="4554"/>
    <s v="Stevenson"/>
    <x v="161"/>
    <x v="0"/>
    <x v="1"/>
    <n v="39"/>
    <x v="3"/>
    <n v="0"/>
    <x v="2"/>
    <x v="0"/>
    <x v="1"/>
    <n v="83084.33"/>
    <n v="1"/>
    <m/>
    <m/>
    <x v="0"/>
  </r>
  <r>
    <n v="2025"/>
    <x v="4555"/>
    <s v="Kung"/>
    <x v="302"/>
    <x v="1"/>
    <x v="0"/>
    <n v="35"/>
    <x v="5"/>
    <n v="0"/>
    <x v="0"/>
    <x v="0"/>
    <x v="1"/>
    <n v="25488.43"/>
    <n v="1"/>
    <m/>
    <m/>
    <x v="0"/>
  </r>
  <r>
    <n v="2025"/>
    <x v="4556"/>
    <s v="Nwankwo"/>
    <x v="180"/>
    <x v="0"/>
    <x v="0"/>
    <n v="18"/>
    <x v="1"/>
    <n v="98894.39"/>
    <x v="0"/>
    <x v="0"/>
    <x v="0"/>
    <n v="9596.4"/>
    <n v="1"/>
    <m/>
    <m/>
    <x v="2"/>
  </r>
  <r>
    <n v="2025"/>
    <x v="4557"/>
    <s v="Brewer"/>
    <x v="268"/>
    <x v="2"/>
    <x v="1"/>
    <n v="37"/>
    <x v="6"/>
    <n v="168735.74"/>
    <x v="2"/>
    <x v="1"/>
    <x v="1"/>
    <n v="70370.240000000005"/>
    <n v="1"/>
    <m/>
    <m/>
    <x v="0"/>
  </r>
  <r>
    <n v="2025"/>
    <x v="4558"/>
    <s v="Ch'iu"/>
    <x v="333"/>
    <x v="0"/>
    <x v="1"/>
    <n v="34"/>
    <x v="1"/>
    <n v="0"/>
    <x v="0"/>
    <x v="1"/>
    <x v="0"/>
    <n v="86330.32"/>
    <n v="1"/>
    <m/>
    <m/>
    <x v="0"/>
  </r>
  <r>
    <n v="2025"/>
    <x v="4559"/>
    <s v="Quinn"/>
    <x v="10"/>
    <x v="2"/>
    <x v="0"/>
    <n v="62"/>
    <x v="3"/>
    <n v="133201.17000000001"/>
    <x v="0"/>
    <x v="1"/>
    <x v="1"/>
    <n v="168507.68"/>
    <n v="1"/>
    <m/>
    <m/>
    <x v="3"/>
  </r>
  <r>
    <n v="2025"/>
    <x v="4560"/>
    <s v="Kodilinyechukwu"/>
    <x v="311"/>
    <x v="1"/>
    <x v="0"/>
    <n v="36"/>
    <x v="10"/>
    <n v="0"/>
    <x v="2"/>
    <x v="0"/>
    <x v="1"/>
    <n v="111605.9"/>
    <n v="1"/>
    <m/>
    <m/>
    <x v="0"/>
  </r>
  <r>
    <n v="2025"/>
    <x v="4561"/>
    <s v="Ifeanyichukwu"/>
    <x v="101"/>
    <x v="2"/>
    <x v="1"/>
    <n v="31"/>
    <x v="4"/>
    <n v="127237.25"/>
    <x v="2"/>
    <x v="1"/>
    <x v="0"/>
    <n v="143317.42000000001"/>
    <n v="1"/>
    <m/>
    <m/>
    <x v="0"/>
  </r>
  <r>
    <n v="2025"/>
    <x v="4562"/>
    <s v="Yermakova"/>
    <x v="71"/>
    <x v="2"/>
    <x v="1"/>
    <n v="36"/>
    <x v="1"/>
    <n v="117864.85"/>
    <x v="2"/>
    <x v="0"/>
    <x v="1"/>
    <n v="27619.06"/>
    <n v="1"/>
    <m/>
    <m/>
    <x v="0"/>
  </r>
  <r>
    <n v="2025"/>
    <x v="4563"/>
    <s v="Sullivan"/>
    <x v="242"/>
    <x v="2"/>
    <x v="0"/>
    <n v="64"/>
    <x v="6"/>
    <n v="153469.26"/>
    <x v="1"/>
    <x v="1"/>
    <x v="1"/>
    <n v="146573.66"/>
    <n v="1"/>
    <m/>
    <m/>
    <x v="3"/>
  </r>
  <r>
    <n v="2025"/>
    <x v="4564"/>
    <s v="Grant"/>
    <x v="123"/>
    <x v="2"/>
    <x v="1"/>
    <n v="23"/>
    <x v="4"/>
    <n v="93911.3"/>
    <x v="2"/>
    <x v="0"/>
    <x v="1"/>
    <n v="69055.45"/>
    <n v="1"/>
    <m/>
    <m/>
    <x v="2"/>
  </r>
  <r>
    <n v="2025"/>
    <x v="4565"/>
    <s v="Jacka"/>
    <x v="233"/>
    <x v="1"/>
    <x v="0"/>
    <n v="46"/>
    <x v="0"/>
    <n v="76597.789999999994"/>
    <x v="0"/>
    <x v="0"/>
    <x v="0"/>
    <n v="54453.72"/>
    <n v="1"/>
    <m/>
    <m/>
    <x v="1"/>
  </r>
  <r>
    <n v="2025"/>
    <x v="4566"/>
    <s v="Tsai"/>
    <x v="79"/>
    <x v="0"/>
    <x v="0"/>
    <n v="40"/>
    <x v="4"/>
    <n v="79927.360000000001"/>
    <x v="2"/>
    <x v="0"/>
    <x v="0"/>
    <n v="33524.6"/>
    <n v="1"/>
    <m/>
    <m/>
    <x v="0"/>
  </r>
  <r>
    <n v="2025"/>
    <x v="4567"/>
    <s v="Emery"/>
    <x v="319"/>
    <x v="1"/>
    <x v="0"/>
    <n v="27"/>
    <x v="4"/>
    <n v="0"/>
    <x v="2"/>
    <x v="0"/>
    <x v="0"/>
    <n v="135083.73000000001"/>
    <n v="1"/>
    <m/>
    <m/>
    <x v="2"/>
  </r>
  <r>
    <n v="2025"/>
    <x v="4568"/>
    <s v="Piccio"/>
    <x v="116"/>
    <x v="2"/>
    <x v="1"/>
    <n v="32"/>
    <x v="2"/>
    <n v="40172.910000000003"/>
    <x v="0"/>
    <x v="0"/>
    <x v="0"/>
    <n v="137439.34"/>
    <n v="1"/>
    <m/>
    <m/>
    <x v="0"/>
  </r>
  <r>
    <n v="2025"/>
    <x v="4569"/>
    <s v="Sanders"/>
    <x v="151"/>
    <x v="0"/>
    <x v="1"/>
    <n v="33"/>
    <x v="3"/>
    <n v="115195.58"/>
    <x v="0"/>
    <x v="0"/>
    <x v="0"/>
    <n v="11205.5"/>
    <n v="1"/>
    <m/>
    <m/>
    <x v="0"/>
  </r>
  <r>
    <n v="2025"/>
    <x v="4570"/>
    <s v="Sharp"/>
    <x v="113"/>
    <x v="2"/>
    <x v="0"/>
    <n v="43"/>
    <x v="9"/>
    <n v="116644.29"/>
    <x v="2"/>
    <x v="0"/>
    <x v="0"/>
    <n v="60176.1"/>
    <n v="1"/>
    <m/>
    <m/>
    <x v="0"/>
  </r>
  <r>
    <n v="2025"/>
    <x v="4571"/>
    <s v="Myers"/>
    <x v="287"/>
    <x v="2"/>
    <x v="1"/>
    <n v="20"/>
    <x v="2"/>
    <n v="180293.84"/>
    <x v="2"/>
    <x v="0"/>
    <x v="0"/>
    <n v="29552.7"/>
    <n v="1"/>
    <m/>
    <m/>
    <x v="2"/>
  </r>
  <r>
    <n v="2025"/>
    <x v="4572"/>
    <s v="Campbell"/>
    <x v="22"/>
    <x v="2"/>
    <x v="0"/>
    <n v="30"/>
    <x v="3"/>
    <n v="139872.81"/>
    <x v="0"/>
    <x v="0"/>
    <x v="1"/>
    <n v="188795.85"/>
    <n v="1"/>
    <m/>
    <m/>
    <x v="2"/>
  </r>
  <r>
    <n v="2025"/>
    <x v="4573"/>
    <s v="Abbott"/>
    <x v="5"/>
    <x v="0"/>
    <x v="0"/>
    <n v="24"/>
    <x v="6"/>
    <n v="34547.82"/>
    <x v="0"/>
    <x v="0"/>
    <x v="0"/>
    <n v="11638.17"/>
    <n v="1"/>
    <m/>
    <m/>
    <x v="2"/>
  </r>
  <r>
    <n v="2025"/>
    <x v="4574"/>
    <s v="Preston"/>
    <x v="173"/>
    <x v="0"/>
    <x v="0"/>
    <n v="32"/>
    <x v="9"/>
    <n v="0"/>
    <x v="2"/>
    <x v="0"/>
    <x v="0"/>
    <n v="93155.75"/>
    <n v="1"/>
    <m/>
    <m/>
    <x v="0"/>
  </r>
  <r>
    <n v="2025"/>
    <x v="4575"/>
    <s v="Atherton"/>
    <x v="282"/>
    <x v="2"/>
    <x v="1"/>
    <n v="29"/>
    <x v="1"/>
    <n v="96462.25"/>
    <x v="2"/>
    <x v="1"/>
    <x v="0"/>
    <n v="48986.18"/>
    <n v="1"/>
    <m/>
    <m/>
    <x v="2"/>
  </r>
  <r>
    <n v="2025"/>
    <x v="4576"/>
    <s v="Fanucci"/>
    <x v="351"/>
    <x v="1"/>
    <x v="0"/>
    <n v="40"/>
    <x v="3"/>
    <n v="130334.35"/>
    <x v="2"/>
    <x v="1"/>
    <x v="0"/>
    <n v="116951.1"/>
    <n v="1"/>
    <m/>
    <m/>
    <x v="0"/>
  </r>
  <r>
    <n v="2025"/>
    <x v="4577"/>
    <s v="Evans"/>
    <x v="147"/>
    <x v="2"/>
    <x v="1"/>
    <n v="39"/>
    <x v="6"/>
    <n v="119688.81"/>
    <x v="0"/>
    <x v="0"/>
    <x v="1"/>
    <n v="137041.26"/>
    <n v="1"/>
    <m/>
    <m/>
    <x v="0"/>
  </r>
  <r>
    <n v="2025"/>
    <x v="4578"/>
    <s v="Cookson"/>
    <x v="121"/>
    <x v="0"/>
    <x v="1"/>
    <n v="38"/>
    <x v="1"/>
    <n v="0"/>
    <x v="2"/>
    <x v="1"/>
    <x v="1"/>
    <n v="44653.5"/>
    <n v="1"/>
    <m/>
    <m/>
    <x v="0"/>
  </r>
  <r>
    <n v="2025"/>
    <x v="4579"/>
    <s v="Nnachetam"/>
    <x v="255"/>
    <x v="0"/>
    <x v="1"/>
    <n v="52"/>
    <x v="1"/>
    <n v="0"/>
    <x v="1"/>
    <x v="0"/>
    <x v="0"/>
    <n v="104035.41"/>
    <n v="1"/>
    <m/>
    <m/>
    <x v="1"/>
  </r>
  <r>
    <n v="2025"/>
    <x v="4580"/>
    <s v="Johnstone"/>
    <x v="369"/>
    <x v="0"/>
    <x v="0"/>
    <n v="32"/>
    <x v="5"/>
    <n v="71187.240000000005"/>
    <x v="0"/>
    <x v="0"/>
    <x v="0"/>
    <n v="110593.62"/>
    <n v="1"/>
    <m/>
    <m/>
    <x v="0"/>
  </r>
  <r>
    <n v="2025"/>
    <x v="4581"/>
    <s v="Hort"/>
    <x v="159"/>
    <x v="0"/>
    <x v="0"/>
    <n v="47"/>
    <x v="0"/>
    <n v="0"/>
    <x v="2"/>
    <x v="0"/>
    <x v="1"/>
    <n v="36099.699999999997"/>
    <n v="1"/>
    <m/>
    <m/>
    <x v="1"/>
  </r>
  <r>
    <n v="2025"/>
    <x v="4582"/>
    <s v="Johnson"/>
    <x v="8"/>
    <x v="0"/>
    <x v="1"/>
    <n v="37"/>
    <x v="4"/>
    <n v="0"/>
    <x v="2"/>
    <x v="1"/>
    <x v="1"/>
    <n v="12470.3"/>
    <n v="1"/>
    <m/>
    <m/>
    <x v="0"/>
  </r>
  <r>
    <n v="2025"/>
    <x v="4583"/>
    <s v="Zaytseva"/>
    <x v="311"/>
    <x v="1"/>
    <x v="0"/>
    <n v="38"/>
    <x v="2"/>
    <n v="0"/>
    <x v="2"/>
    <x v="0"/>
    <x v="1"/>
    <n v="95403.41"/>
    <n v="1"/>
    <m/>
    <m/>
    <x v="0"/>
  </r>
  <r>
    <n v="2025"/>
    <x v="4584"/>
    <s v="Sorokina"/>
    <x v="362"/>
    <x v="0"/>
    <x v="0"/>
    <n v="39"/>
    <x v="9"/>
    <n v="136422.41"/>
    <x v="0"/>
    <x v="0"/>
    <x v="0"/>
    <n v="151757.81"/>
    <n v="1"/>
    <m/>
    <m/>
    <x v="0"/>
  </r>
  <r>
    <n v="2025"/>
    <x v="4585"/>
    <s v="Diehl"/>
    <x v="59"/>
    <x v="0"/>
    <x v="1"/>
    <n v="30"/>
    <x v="2"/>
    <n v="0"/>
    <x v="2"/>
    <x v="0"/>
    <x v="0"/>
    <n v="47536.46"/>
    <n v="1"/>
    <m/>
    <m/>
    <x v="2"/>
  </r>
  <r>
    <n v="2025"/>
    <x v="4586"/>
    <s v="Onuchukwu"/>
    <x v="198"/>
    <x v="0"/>
    <x v="0"/>
    <n v="25"/>
    <x v="10"/>
    <n v="0"/>
    <x v="2"/>
    <x v="0"/>
    <x v="0"/>
    <n v="101274.17"/>
    <n v="1"/>
    <m/>
    <m/>
    <x v="2"/>
  </r>
  <r>
    <n v="2025"/>
    <x v="4587"/>
    <s v="Osonduagwuike"/>
    <x v="365"/>
    <x v="0"/>
    <x v="0"/>
    <n v="34"/>
    <x v="5"/>
    <n v="0"/>
    <x v="0"/>
    <x v="0"/>
    <x v="0"/>
    <n v="140268.45000000001"/>
    <n v="1"/>
    <m/>
    <m/>
    <x v="0"/>
  </r>
  <r>
    <n v="2025"/>
    <x v="4588"/>
    <s v="Mead"/>
    <x v="431"/>
    <x v="0"/>
    <x v="1"/>
    <n v="41"/>
    <x v="5"/>
    <n v="153238.88"/>
    <x v="0"/>
    <x v="0"/>
    <x v="1"/>
    <n v="11663.09"/>
    <n v="1"/>
    <m/>
    <m/>
    <x v="0"/>
  </r>
  <r>
    <n v="2025"/>
    <x v="4589"/>
    <s v="Stewart"/>
    <x v="135"/>
    <x v="0"/>
    <x v="1"/>
    <n v="35"/>
    <x v="3"/>
    <n v="0"/>
    <x v="2"/>
    <x v="0"/>
    <x v="1"/>
    <n v="150784.29"/>
    <n v="1"/>
    <m/>
    <m/>
    <x v="0"/>
  </r>
  <r>
    <n v="2025"/>
    <x v="4590"/>
    <s v="Thomson"/>
    <x v="14"/>
    <x v="0"/>
    <x v="0"/>
    <n v="78"/>
    <x v="5"/>
    <n v="47536.4"/>
    <x v="0"/>
    <x v="0"/>
    <x v="0"/>
    <n v="119400.08"/>
    <n v="1"/>
    <m/>
    <m/>
    <x v="3"/>
  </r>
  <r>
    <n v="2025"/>
    <x v="4591"/>
    <s v="Goliwe"/>
    <x v="152"/>
    <x v="0"/>
    <x v="0"/>
    <n v="32"/>
    <x v="1"/>
    <n v="0"/>
    <x v="2"/>
    <x v="0"/>
    <x v="1"/>
    <n v="126188.42"/>
    <n v="1"/>
    <m/>
    <m/>
    <x v="0"/>
  </r>
  <r>
    <n v="2025"/>
    <x v="4592"/>
    <s v="Lori"/>
    <x v="41"/>
    <x v="0"/>
    <x v="1"/>
    <n v="36"/>
    <x v="2"/>
    <n v="142882.49"/>
    <x v="0"/>
    <x v="0"/>
    <x v="1"/>
    <n v="89983.02"/>
    <n v="1"/>
    <m/>
    <m/>
    <x v="0"/>
  </r>
  <r>
    <n v="2025"/>
    <x v="4593"/>
    <s v="Onwuamaeze"/>
    <x v="329"/>
    <x v="0"/>
    <x v="0"/>
    <n v="44"/>
    <x v="3"/>
    <n v="0"/>
    <x v="2"/>
    <x v="0"/>
    <x v="1"/>
    <n v="29761.29"/>
    <n v="1"/>
    <m/>
    <m/>
    <x v="0"/>
  </r>
  <r>
    <n v="2025"/>
    <x v="4594"/>
    <s v="Butusov"/>
    <x v="123"/>
    <x v="0"/>
    <x v="0"/>
    <n v="31"/>
    <x v="1"/>
    <n v="160566.10999999999"/>
    <x v="2"/>
    <x v="1"/>
    <x v="1"/>
    <n v="27073.81"/>
    <n v="1"/>
    <m/>
    <m/>
    <x v="0"/>
  </r>
  <r>
    <n v="2025"/>
    <x v="4595"/>
    <s v="Rogers"/>
    <x v="334"/>
    <x v="2"/>
    <x v="1"/>
    <n v="65"/>
    <x v="0"/>
    <n v="131935.51"/>
    <x v="0"/>
    <x v="0"/>
    <x v="0"/>
    <n v="96399.67"/>
    <n v="1"/>
    <m/>
    <m/>
    <x v="3"/>
  </r>
  <r>
    <n v="2025"/>
    <x v="4596"/>
    <s v="Nicholson"/>
    <x v="162"/>
    <x v="0"/>
    <x v="1"/>
    <n v="38"/>
    <x v="5"/>
    <n v="127678.8"/>
    <x v="2"/>
    <x v="1"/>
    <x v="1"/>
    <n v="45422.89"/>
    <n v="1"/>
    <m/>
    <m/>
    <x v="0"/>
  </r>
  <r>
    <n v="2025"/>
    <x v="4597"/>
    <s v="Rossi"/>
    <x v="128"/>
    <x v="2"/>
    <x v="0"/>
    <n v="46"/>
    <x v="4"/>
    <n v="105214.58"/>
    <x v="0"/>
    <x v="0"/>
    <x v="1"/>
    <n v="108699.59"/>
    <n v="1"/>
    <m/>
    <m/>
    <x v="1"/>
  </r>
  <r>
    <n v="2025"/>
    <x v="4598"/>
    <s v="Hall"/>
    <x v="276"/>
    <x v="0"/>
    <x v="1"/>
    <n v="46"/>
    <x v="9"/>
    <n v="139859.54"/>
    <x v="0"/>
    <x v="0"/>
    <x v="1"/>
    <n v="38967.29"/>
    <n v="1"/>
    <m/>
    <m/>
    <x v="1"/>
  </r>
  <r>
    <n v="2025"/>
    <x v="4599"/>
    <s v="Huddart"/>
    <x v="270"/>
    <x v="0"/>
    <x v="0"/>
    <n v="38"/>
    <x v="6"/>
    <n v="0"/>
    <x v="2"/>
    <x v="0"/>
    <x v="1"/>
    <n v="116466.19"/>
    <n v="1"/>
    <m/>
    <m/>
    <x v="0"/>
  </r>
  <r>
    <n v="2025"/>
    <x v="4600"/>
    <s v="Chinomso"/>
    <x v="27"/>
    <x v="0"/>
    <x v="0"/>
    <n v="34"/>
    <x v="8"/>
    <n v="112324.45"/>
    <x v="2"/>
    <x v="0"/>
    <x v="0"/>
    <n v="17993.43"/>
    <n v="1"/>
    <m/>
    <m/>
    <x v="0"/>
  </r>
  <r>
    <n v="2025"/>
    <x v="4601"/>
    <s v="Shaw"/>
    <x v="207"/>
    <x v="2"/>
    <x v="1"/>
    <n v="30"/>
    <x v="2"/>
    <n v="134497.26999999999"/>
    <x v="0"/>
    <x v="1"/>
    <x v="1"/>
    <n v="43250.54"/>
    <n v="1"/>
    <m/>
    <m/>
    <x v="2"/>
  </r>
  <r>
    <n v="2025"/>
    <x v="4602"/>
    <s v="Hargreaves"/>
    <x v="33"/>
    <x v="1"/>
    <x v="0"/>
    <n v="35"/>
    <x v="1"/>
    <n v="120171.58"/>
    <x v="0"/>
    <x v="0"/>
    <x v="1"/>
    <n v="125240.8"/>
    <n v="1"/>
    <m/>
    <m/>
    <x v="0"/>
  </r>
  <r>
    <n v="2025"/>
    <x v="4603"/>
    <s v="Swain"/>
    <x v="93"/>
    <x v="0"/>
    <x v="1"/>
    <n v="23"/>
    <x v="1"/>
    <n v="106012.2"/>
    <x v="2"/>
    <x v="1"/>
    <x v="0"/>
    <n v="191415.94"/>
    <n v="1"/>
    <m/>
    <m/>
    <x v="2"/>
  </r>
  <r>
    <n v="2025"/>
    <x v="4604"/>
    <s v="Butcher"/>
    <x v="180"/>
    <x v="0"/>
    <x v="1"/>
    <n v="25"/>
    <x v="8"/>
    <n v="0"/>
    <x v="0"/>
    <x v="1"/>
    <x v="0"/>
    <n v="90860.97"/>
    <n v="1"/>
    <m/>
    <m/>
    <x v="2"/>
  </r>
  <r>
    <n v="2025"/>
    <x v="4605"/>
    <s v="Stone"/>
    <x v="399"/>
    <x v="0"/>
    <x v="0"/>
    <n v="34"/>
    <x v="2"/>
    <n v="0"/>
    <x v="2"/>
    <x v="1"/>
    <x v="0"/>
    <n v="141872.51999999999"/>
    <n v="1"/>
    <m/>
    <m/>
    <x v="0"/>
  </r>
  <r>
    <n v="2025"/>
    <x v="4606"/>
    <s v="Allan"/>
    <x v="370"/>
    <x v="0"/>
    <x v="0"/>
    <n v="55"/>
    <x v="7"/>
    <n v="0"/>
    <x v="3"/>
    <x v="0"/>
    <x v="0"/>
    <n v="49418.87"/>
    <n v="1"/>
    <m/>
    <m/>
    <x v="1"/>
  </r>
  <r>
    <n v="2025"/>
    <x v="4607"/>
    <s v="Wang"/>
    <x v="16"/>
    <x v="0"/>
    <x v="1"/>
    <n v="51"/>
    <x v="6"/>
    <n v="0"/>
    <x v="0"/>
    <x v="0"/>
    <x v="1"/>
    <n v="170426.65"/>
    <n v="1"/>
    <m/>
    <m/>
    <x v="1"/>
  </r>
  <r>
    <n v="2025"/>
    <x v="4608"/>
    <s v="Colombo"/>
    <x v="4"/>
    <x v="2"/>
    <x v="1"/>
    <n v="42"/>
    <x v="2"/>
    <n v="119839.69"/>
    <x v="0"/>
    <x v="1"/>
    <x v="0"/>
    <n v="51016.02"/>
    <n v="1"/>
    <m/>
    <m/>
    <x v="0"/>
  </r>
  <r>
    <n v="2025"/>
    <x v="4609"/>
    <s v="McKay"/>
    <x v="61"/>
    <x v="1"/>
    <x v="1"/>
    <n v="34"/>
    <x v="1"/>
    <n v="0"/>
    <x v="2"/>
    <x v="1"/>
    <x v="0"/>
    <n v="81175.25"/>
    <n v="1"/>
    <m/>
    <m/>
    <x v="0"/>
  </r>
  <r>
    <n v="2025"/>
    <x v="4610"/>
    <s v="Brient"/>
    <x v="114"/>
    <x v="2"/>
    <x v="1"/>
    <n v="38"/>
    <x v="2"/>
    <n v="92219.21"/>
    <x v="0"/>
    <x v="0"/>
    <x v="1"/>
    <n v="99106.97"/>
    <n v="1"/>
    <m/>
    <m/>
    <x v="0"/>
  </r>
  <r>
    <n v="2025"/>
    <x v="4611"/>
    <s v="Yin"/>
    <x v="58"/>
    <x v="2"/>
    <x v="1"/>
    <n v="48"/>
    <x v="6"/>
    <n v="142055.41"/>
    <x v="2"/>
    <x v="1"/>
    <x v="0"/>
    <n v="79134.78"/>
    <n v="1"/>
    <m/>
    <m/>
    <x v="1"/>
  </r>
  <r>
    <n v="2025"/>
    <x v="4612"/>
    <s v="Bellucci"/>
    <x v="256"/>
    <x v="0"/>
    <x v="0"/>
    <n v="49"/>
    <x v="3"/>
    <n v="29602.080000000002"/>
    <x v="0"/>
    <x v="1"/>
    <x v="1"/>
    <n v="163550.57999999999"/>
    <n v="1"/>
    <m/>
    <m/>
    <x v="1"/>
  </r>
  <r>
    <n v="2025"/>
    <x v="4613"/>
    <s v="Duncan"/>
    <x v="237"/>
    <x v="0"/>
    <x v="0"/>
    <n v="46"/>
    <x v="3"/>
    <n v="0"/>
    <x v="2"/>
    <x v="0"/>
    <x v="0"/>
    <n v="67769.94"/>
    <n v="1"/>
    <m/>
    <m/>
    <x v="1"/>
  </r>
  <r>
    <n v="2025"/>
    <x v="4614"/>
    <s v="Pirozzi"/>
    <x v="87"/>
    <x v="0"/>
    <x v="1"/>
    <n v="34"/>
    <x v="1"/>
    <n v="0"/>
    <x v="2"/>
    <x v="0"/>
    <x v="0"/>
    <n v="126592.01"/>
    <n v="1"/>
    <m/>
    <m/>
    <x v="0"/>
  </r>
  <r>
    <n v="2025"/>
    <x v="4615"/>
    <s v="Findlay"/>
    <x v="345"/>
    <x v="0"/>
    <x v="0"/>
    <n v="44"/>
    <x v="1"/>
    <n v="0"/>
    <x v="2"/>
    <x v="1"/>
    <x v="0"/>
    <n v="89602.81"/>
    <n v="1"/>
    <m/>
    <m/>
    <x v="0"/>
  </r>
  <r>
    <n v="2025"/>
    <x v="4616"/>
    <s v="King"/>
    <x v="143"/>
    <x v="0"/>
    <x v="1"/>
    <n v="37"/>
    <x v="6"/>
    <n v="141803.76999999999"/>
    <x v="0"/>
    <x v="1"/>
    <x v="0"/>
    <n v="179421.84"/>
    <n v="1"/>
    <m/>
    <m/>
    <x v="0"/>
  </r>
  <r>
    <n v="2025"/>
    <x v="4617"/>
    <s v="Iweobiegbunam"/>
    <x v="359"/>
    <x v="0"/>
    <x v="1"/>
    <n v="24"/>
    <x v="7"/>
    <n v="0"/>
    <x v="2"/>
    <x v="0"/>
    <x v="0"/>
    <n v="156906.15"/>
    <n v="1"/>
    <m/>
    <m/>
    <x v="2"/>
  </r>
  <r>
    <n v="2025"/>
    <x v="4618"/>
    <s v="Tucker"/>
    <x v="296"/>
    <x v="0"/>
    <x v="1"/>
    <n v="42"/>
    <x v="1"/>
    <n v="0"/>
    <x v="0"/>
    <x v="1"/>
    <x v="0"/>
    <n v="168486.02"/>
    <n v="1"/>
    <m/>
    <m/>
    <x v="0"/>
  </r>
  <r>
    <n v="2025"/>
    <x v="4619"/>
    <s v="Izmailova"/>
    <x v="338"/>
    <x v="0"/>
    <x v="0"/>
    <n v="47"/>
    <x v="10"/>
    <n v="126589.12"/>
    <x v="2"/>
    <x v="1"/>
    <x v="0"/>
    <n v="132730.07"/>
    <n v="1"/>
    <m/>
    <m/>
    <x v="1"/>
  </r>
  <r>
    <n v="2025"/>
    <x v="4620"/>
    <s v="Meng"/>
    <x v="212"/>
    <x v="0"/>
    <x v="1"/>
    <n v="33"/>
    <x v="0"/>
    <n v="108393.35"/>
    <x v="0"/>
    <x v="1"/>
    <x v="0"/>
    <n v="39057.67"/>
    <n v="1"/>
    <m/>
    <m/>
    <x v="0"/>
  </r>
  <r>
    <n v="2025"/>
    <x v="4621"/>
    <s v="Liang"/>
    <x v="162"/>
    <x v="1"/>
    <x v="1"/>
    <n v="43"/>
    <x v="0"/>
    <n v="115643.58"/>
    <x v="2"/>
    <x v="1"/>
    <x v="1"/>
    <n v="174606.35"/>
    <n v="1"/>
    <m/>
    <m/>
    <x v="0"/>
  </r>
  <r>
    <n v="2025"/>
    <x v="4622"/>
    <s v="Hutchinson"/>
    <x v="281"/>
    <x v="1"/>
    <x v="1"/>
    <n v="48"/>
    <x v="8"/>
    <n v="132876.23000000001"/>
    <x v="0"/>
    <x v="0"/>
    <x v="1"/>
    <n v="79259.77"/>
    <n v="1"/>
    <m/>
    <m/>
    <x v="1"/>
  </r>
  <r>
    <n v="2025"/>
    <x v="4623"/>
    <s v="Shen"/>
    <x v="241"/>
    <x v="0"/>
    <x v="0"/>
    <n v="24"/>
    <x v="6"/>
    <n v="110949.41"/>
    <x v="0"/>
    <x v="0"/>
    <x v="0"/>
    <n v="168515.61"/>
    <n v="1"/>
    <m/>
    <m/>
    <x v="2"/>
  </r>
  <r>
    <n v="2025"/>
    <x v="4624"/>
    <s v="Okwuoma"/>
    <x v="205"/>
    <x v="0"/>
    <x v="1"/>
    <n v="46"/>
    <x v="1"/>
    <n v="130666.2"/>
    <x v="0"/>
    <x v="0"/>
    <x v="0"/>
    <n v="161125.67000000001"/>
    <n v="1"/>
    <m/>
    <m/>
    <x v="1"/>
  </r>
  <r>
    <n v="2025"/>
    <x v="4625"/>
    <s v="Chinwemma"/>
    <x v="21"/>
    <x v="0"/>
    <x v="0"/>
    <n v="45"/>
    <x v="7"/>
    <n v="103821.47"/>
    <x v="2"/>
    <x v="1"/>
    <x v="0"/>
    <n v="77878.62"/>
    <n v="1"/>
    <m/>
    <m/>
    <x v="0"/>
  </r>
  <r>
    <n v="2025"/>
    <x v="4626"/>
    <s v="Golubova"/>
    <x v="77"/>
    <x v="0"/>
    <x v="0"/>
    <n v="32"/>
    <x v="6"/>
    <n v="0"/>
    <x v="0"/>
    <x v="0"/>
    <x v="0"/>
    <n v="80823.02"/>
    <n v="1"/>
    <m/>
    <m/>
    <x v="0"/>
  </r>
  <r>
    <n v="2025"/>
    <x v="4627"/>
    <s v="Schiavone"/>
    <x v="97"/>
    <x v="0"/>
    <x v="1"/>
    <n v="39"/>
    <x v="3"/>
    <n v="0"/>
    <x v="0"/>
    <x v="1"/>
    <x v="0"/>
    <n v="119348.28"/>
    <n v="1"/>
    <m/>
    <m/>
    <x v="0"/>
  </r>
  <r>
    <n v="2025"/>
    <x v="4628"/>
    <s v="Moore"/>
    <x v="123"/>
    <x v="1"/>
    <x v="1"/>
    <n v="32"/>
    <x v="1"/>
    <n v="132187.73000000001"/>
    <x v="2"/>
    <x v="0"/>
    <x v="0"/>
    <n v="178331.36"/>
    <n v="1"/>
    <m/>
    <m/>
    <x v="0"/>
  </r>
  <r>
    <n v="2025"/>
    <x v="4629"/>
    <s v="Graham"/>
    <x v="4"/>
    <x v="2"/>
    <x v="1"/>
    <n v="49"/>
    <x v="2"/>
    <n v="98649.55"/>
    <x v="0"/>
    <x v="0"/>
    <x v="1"/>
    <n v="119174.88"/>
    <n v="1"/>
    <m/>
    <m/>
    <x v="1"/>
  </r>
  <r>
    <n v="2025"/>
    <x v="4630"/>
    <s v="Amadi"/>
    <x v="384"/>
    <x v="2"/>
    <x v="1"/>
    <n v="38"/>
    <x v="0"/>
    <n v="126444.08"/>
    <x v="2"/>
    <x v="0"/>
    <x v="0"/>
    <n v="82662.73"/>
    <n v="1"/>
    <m/>
    <m/>
    <x v="0"/>
  </r>
  <r>
    <n v="2025"/>
    <x v="4631"/>
    <s v="McKay"/>
    <x v="173"/>
    <x v="2"/>
    <x v="0"/>
    <n v="30"/>
    <x v="2"/>
    <n v="154159.51"/>
    <x v="0"/>
    <x v="0"/>
    <x v="1"/>
    <n v="40441.1"/>
    <n v="1"/>
    <m/>
    <m/>
    <x v="2"/>
  </r>
  <r>
    <n v="2025"/>
    <x v="4632"/>
    <s v="Fedorova"/>
    <x v="264"/>
    <x v="0"/>
    <x v="0"/>
    <n v="43"/>
    <x v="8"/>
    <n v="0"/>
    <x v="2"/>
    <x v="0"/>
    <x v="1"/>
    <n v="109881.71"/>
    <n v="1"/>
    <m/>
    <m/>
    <x v="0"/>
  </r>
  <r>
    <n v="2025"/>
    <x v="4633"/>
    <s v="Percy"/>
    <x v="304"/>
    <x v="2"/>
    <x v="1"/>
    <n v="48"/>
    <x v="2"/>
    <n v="129250"/>
    <x v="2"/>
    <x v="0"/>
    <x v="0"/>
    <n v="157937.35"/>
    <n v="1"/>
    <m/>
    <m/>
    <x v="1"/>
  </r>
  <r>
    <n v="2025"/>
    <x v="4634"/>
    <s v="Floyd"/>
    <x v="167"/>
    <x v="1"/>
    <x v="0"/>
    <n v="45"/>
    <x v="6"/>
    <n v="0"/>
    <x v="0"/>
    <x v="0"/>
    <x v="1"/>
    <n v="38276.839999999997"/>
    <n v="1"/>
    <m/>
    <m/>
    <x v="0"/>
  </r>
  <r>
    <n v="2025"/>
    <x v="4635"/>
    <s v="Long"/>
    <x v="0"/>
    <x v="0"/>
    <x v="0"/>
    <n v="33"/>
    <x v="0"/>
    <n v="167733.51"/>
    <x v="2"/>
    <x v="0"/>
    <x v="0"/>
    <n v="65222.48"/>
    <n v="1"/>
    <m/>
    <m/>
    <x v="0"/>
  </r>
  <r>
    <n v="2025"/>
    <x v="4636"/>
    <s v="Castiglione"/>
    <x v="0"/>
    <x v="2"/>
    <x v="0"/>
    <n v="31"/>
    <x v="0"/>
    <n v="56116.3"/>
    <x v="2"/>
    <x v="1"/>
    <x v="1"/>
    <n v="2181.94"/>
    <n v="1"/>
    <m/>
    <m/>
    <x v="0"/>
  </r>
  <r>
    <n v="2025"/>
    <x v="4637"/>
    <s v="Melendez"/>
    <x v="110"/>
    <x v="0"/>
    <x v="0"/>
    <n v="30"/>
    <x v="6"/>
    <n v="141581.07999999999"/>
    <x v="0"/>
    <x v="0"/>
    <x v="1"/>
    <n v="156249.06"/>
    <n v="1"/>
    <m/>
    <m/>
    <x v="2"/>
  </r>
  <r>
    <n v="2025"/>
    <x v="4638"/>
    <s v="Mazzi"/>
    <x v="151"/>
    <x v="2"/>
    <x v="1"/>
    <n v="50"/>
    <x v="3"/>
    <n v="139675.07"/>
    <x v="2"/>
    <x v="0"/>
    <x v="1"/>
    <n v="45591.23"/>
    <n v="1"/>
    <m/>
    <m/>
    <x v="1"/>
  </r>
  <r>
    <n v="2025"/>
    <x v="4639"/>
    <s v="Kovaleva"/>
    <x v="113"/>
    <x v="0"/>
    <x v="0"/>
    <n v="27"/>
    <x v="2"/>
    <n v="66201.960000000006"/>
    <x v="0"/>
    <x v="0"/>
    <x v="0"/>
    <n v="79458.12"/>
    <n v="1"/>
    <m/>
    <m/>
    <x v="2"/>
  </r>
  <r>
    <n v="2025"/>
    <x v="4640"/>
    <s v="Gill"/>
    <x v="57"/>
    <x v="0"/>
    <x v="0"/>
    <n v="44"/>
    <x v="9"/>
    <n v="0"/>
    <x v="2"/>
    <x v="1"/>
    <x v="1"/>
    <n v="103042.2"/>
    <n v="1"/>
    <m/>
    <m/>
    <x v="0"/>
  </r>
  <r>
    <n v="2025"/>
    <x v="4641"/>
    <s v="Arcuri"/>
    <x v="122"/>
    <x v="2"/>
    <x v="1"/>
    <n v="34"/>
    <x v="6"/>
    <n v="133658.23999999999"/>
    <x v="0"/>
    <x v="0"/>
    <x v="1"/>
    <n v="70209.83"/>
    <n v="1"/>
    <m/>
    <m/>
    <x v="0"/>
  </r>
  <r>
    <n v="2025"/>
    <x v="4642"/>
    <s v="Chukwuma"/>
    <x v="401"/>
    <x v="2"/>
    <x v="1"/>
    <n v="25"/>
    <x v="6"/>
    <n v="136202.78"/>
    <x v="0"/>
    <x v="0"/>
    <x v="1"/>
    <n v="176743.51"/>
    <n v="1"/>
    <m/>
    <m/>
    <x v="2"/>
  </r>
  <r>
    <n v="2025"/>
    <x v="4643"/>
    <s v="Stevenson"/>
    <x v="142"/>
    <x v="0"/>
    <x v="0"/>
    <n v="60"/>
    <x v="10"/>
    <n v="131778.07999999999"/>
    <x v="0"/>
    <x v="1"/>
    <x v="1"/>
    <n v="10703.53"/>
    <n v="1"/>
    <m/>
    <m/>
    <x v="1"/>
  </r>
  <r>
    <n v="2025"/>
    <x v="4644"/>
    <s v="Ponomarev"/>
    <x v="170"/>
    <x v="1"/>
    <x v="1"/>
    <n v="74"/>
    <x v="8"/>
    <n v="0"/>
    <x v="2"/>
    <x v="1"/>
    <x v="1"/>
    <n v="151425.82"/>
    <n v="1"/>
    <m/>
    <m/>
    <x v="3"/>
  </r>
  <r>
    <n v="2025"/>
    <x v="4645"/>
    <s v="Gilroy"/>
    <x v="226"/>
    <x v="0"/>
    <x v="0"/>
    <n v="34"/>
    <x v="6"/>
    <n v="0"/>
    <x v="2"/>
    <x v="0"/>
    <x v="0"/>
    <n v="3894.34"/>
    <n v="1"/>
    <m/>
    <m/>
    <x v="0"/>
  </r>
  <r>
    <n v="2025"/>
    <x v="4646"/>
    <s v="Sidorov"/>
    <x v="218"/>
    <x v="2"/>
    <x v="0"/>
    <n v="26"/>
    <x v="2"/>
    <n v="42712.87"/>
    <x v="2"/>
    <x v="0"/>
    <x v="0"/>
    <n v="28861.69"/>
    <n v="1"/>
    <m/>
    <m/>
    <x v="2"/>
  </r>
  <r>
    <n v="2025"/>
    <x v="4647"/>
    <s v="Bates"/>
    <x v="382"/>
    <x v="0"/>
    <x v="0"/>
    <n v="28"/>
    <x v="4"/>
    <n v="0"/>
    <x v="2"/>
    <x v="0"/>
    <x v="1"/>
    <n v="177703.15"/>
    <n v="1"/>
    <m/>
    <m/>
    <x v="2"/>
  </r>
  <r>
    <n v="2025"/>
    <x v="4648"/>
    <s v="Fanucci"/>
    <x v="156"/>
    <x v="1"/>
    <x v="0"/>
    <n v="57"/>
    <x v="4"/>
    <n v="0"/>
    <x v="2"/>
    <x v="0"/>
    <x v="1"/>
    <n v="136649.79999999999"/>
    <n v="1"/>
    <m/>
    <m/>
    <x v="1"/>
  </r>
  <r>
    <n v="2025"/>
    <x v="4649"/>
    <s v="Toscano"/>
    <x v="94"/>
    <x v="2"/>
    <x v="1"/>
    <n v="31"/>
    <x v="1"/>
    <n v="142631.54"/>
    <x v="2"/>
    <x v="0"/>
    <x v="0"/>
    <n v="175894.24"/>
    <n v="1"/>
    <m/>
    <m/>
    <x v="0"/>
  </r>
  <r>
    <n v="2025"/>
    <x v="4650"/>
    <s v="Hearn"/>
    <x v="94"/>
    <x v="0"/>
    <x v="1"/>
    <n v="33"/>
    <x v="0"/>
    <n v="141204.65"/>
    <x v="2"/>
    <x v="0"/>
    <x v="1"/>
    <n v="76257.460000000006"/>
    <n v="1"/>
    <m/>
    <m/>
    <x v="0"/>
  </r>
  <r>
    <n v="2025"/>
    <x v="4651"/>
    <s v="Iroawuchi"/>
    <x v="85"/>
    <x v="2"/>
    <x v="0"/>
    <n v="25"/>
    <x v="3"/>
    <n v="131402.21"/>
    <x v="0"/>
    <x v="1"/>
    <x v="1"/>
    <n v="193668.49"/>
    <n v="1"/>
    <m/>
    <m/>
    <x v="2"/>
  </r>
  <r>
    <n v="2025"/>
    <x v="4652"/>
    <s v="Martin"/>
    <x v="214"/>
    <x v="1"/>
    <x v="0"/>
    <n v="39"/>
    <x v="6"/>
    <n v="92636.96"/>
    <x v="2"/>
    <x v="0"/>
    <x v="0"/>
    <n v="125671.29"/>
    <n v="1"/>
    <m/>
    <m/>
    <x v="0"/>
  </r>
  <r>
    <n v="2025"/>
    <x v="4653"/>
    <s v="Sinclair"/>
    <x v="384"/>
    <x v="0"/>
    <x v="0"/>
    <n v="51"/>
    <x v="6"/>
    <n v="0"/>
    <x v="2"/>
    <x v="1"/>
    <x v="0"/>
    <n v="174098.28"/>
    <n v="1"/>
    <m/>
    <m/>
    <x v="1"/>
  </r>
  <r>
    <n v="2025"/>
    <x v="4654"/>
    <s v="Swanson"/>
    <x v="139"/>
    <x v="2"/>
    <x v="0"/>
    <n v="31"/>
    <x v="8"/>
    <n v="102088.68"/>
    <x v="3"/>
    <x v="1"/>
    <x v="1"/>
    <n v="187866.21"/>
    <n v="1"/>
    <m/>
    <m/>
    <x v="0"/>
  </r>
  <r>
    <n v="2025"/>
    <x v="4655"/>
    <s v="Chinomso"/>
    <x v="95"/>
    <x v="1"/>
    <x v="1"/>
    <n v="39"/>
    <x v="9"/>
    <n v="0"/>
    <x v="2"/>
    <x v="1"/>
    <x v="0"/>
    <n v="100862.36"/>
    <n v="1"/>
    <m/>
    <m/>
    <x v="0"/>
  </r>
  <r>
    <n v="2025"/>
    <x v="4656"/>
    <s v="Fomin"/>
    <x v="420"/>
    <x v="0"/>
    <x v="0"/>
    <n v="38"/>
    <x v="2"/>
    <n v="134887.53"/>
    <x v="0"/>
    <x v="0"/>
    <x v="0"/>
    <n v="10804.04"/>
    <n v="1"/>
    <m/>
    <m/>
    <x v="0"/>
  </r>
  <r>
    <n v="2025"/>
    <x v="4657"/>
    <s v="McKay"/>
    <x v="57"/>
    <x v="0"/>
    <x v="1"/>
    <n v="48"/>
    <x v="4"/>
    <n v="0"/>
    <x v="2"/>
    <x v="0"/>
    <x v="0"/>
    <n v="170893.85"/>
    <n v="1"/>
    <m/>
    <m/>
    <x v="1"/>
  </r>
  <r>
    <n v="2025"/>
    <x v="4658"/>
    <s v="Bergamaschi"/>
    <x v="298"/>
    <x v="1"/>
    <x v="1"/>
    <n v="28"/>
    <x v="2"/>
    <n v="159900.38"/>
    <x v="0"/>
    <x v="1"/>
    <x v="1"/>
    <n v="22698.560000000001"/>
    <n v="1"/>
    <m/>
    <m/>
    <x v="2"/>
  </r>
  <r>
    <n v="2025"/>
    <x v="4659"/>
    <s v="Matveyeva"/>
    <x v="440"/>
    <x v="2"/>
    <x v="0"/>
    <n v="50"/>
    <x v="0"/>
    <n v="102278.79"/>
    <x v="2"/>
    <x v="0"/>
    <x v="1"/>
    <n v="89822.48"/>
    <n v="1"/>
    <m/>
    <m/>
    <x v="1"/>
  </r>
  <r>
    <n v="2025"/>
    <x v="4660"/>
    <s v="Madukaego"/>
    <x v="246"/>
    <x v="0"/>
    <x v="0"/>
    <n v="41"/>
    <x v="10"/>
    <n v="0"/>
    <x v="2"/>
    <x v="1"/>
    <x v="0"/>
    <n v="175262.49"/>
    <n v="1"/>
    <m/>
    <m/>
    <x v="0"/>
  </r>
  <r>
    <n v="2025"/>
    <x v="4661"/>
    <s v="Ferri"/>
    <x v="374"/>
    <x v="0"/>
    <x v="0"/>
    <n v="43"/>
    <x v="10"/>
    <n v="0"/>
    <x v="0"/>
    <x v="1"/>
    <x v="0"/>
    <n v="15705.27"/>
    <n v="1"/>
    <m/>
    <m/>
    <x v="0"/>
  </r>
  <r>
    <n v="2025"/>
    <x v="4662"/>
    <s v="Achebe"/>
    <x v="79"/>
    <x v="1"/>
    <x v="1"/>
    <n v="58"/>
    <x v="5"/>
    <n v="0"/>
    <x v="2"/>
    <x v="1"/>
    <x v="0"/>
    <n v="170025.43"/>
    <n v="1"/>
    <m/>
    <m/>
    <x v="1"/>
  </r>
  <r>
    <n v="2025"/>
    <x v="4663"/>
    <s v="Mai"/>
    <x v="157"/>
    <x v="2"/>
    <x v="1"/>
    <n v="35"/>
    <x v="10"/>
    <n v="76989.97"/>
    <x v="0"/>
    <x v="0"/>
    <x v="0"/>
    <n v="17242.79"/>
    <n v="1"/>
    <m/>
    <m/>
    <x v="0"/>
  </r>
  <r>
    <n v="2025"/>
    <x v="4664"/>
    <s v="Davis"/>
    <x v="351"/>
    <x v="0"/>
    <x v="0"/>
    <n v="23"/>
    <x v="7"/>
    <n v="0"/>
    <x v="2"/>
    <x v="0"/>
    <x v="0"/>
    <n v="79734.23"/>
    <n v="1"/>
    <m/>
    <m/>
    <x v="2"/>
  </r>
  <r>
    <n v="2025"/>
    <x v="4665"/>
    <s v="Davey"/>
    <x v="318"/>
    <x v="0"/>
    <x v="1"/>
    <n v="35"/>
    <x v="6"/>
    <n v="0"/>
    <x v="2"/>
    <x v="0"/>
    <x v="1"/>
    <n v="92712.97"/>
    <n v="1"/>
    <m/>
    <m/>
    <x v="0"/>
  </r>
  <r>
    <n v="2025"/>
    <x v="4666"/>
    <s v="Tsou"/>
    <x v="4"/>
    <x v="2"/>
    <x v="0"/>
    <n v="39"/>
    <x v="8"/>
    <n v="114491.82"/>
    <x v="0"/>
    <x v="0"/>
    <x v="1"/>
    <n v="99689.48"/>
    <n v="1"/>
    <m/>
    <m/>
    <x v="0"/>
  </r>
  <r>
    <n v="2025"/>
    <x v="4667"/>
    <s v="Marino"/>
    <x v="213"/>
    <x v="2"/>
    <x v="1"/>
    <n v="54"/>
    <x v="6"/>
    <n v="144768.94"/>
    <x v="0"/>
    <x v="0"/>
    <x v="1"/>
    <n v="93336.3"/>
    <n v="1"/>
    <m/>
    <m/>
    <x v="1"/>
  </r>
  <r>
    <n v="2025"/>
    <x v="4668"/>
    <s v="Kerr"/>
    <x v="316"/>
    <x v="0"/>
    <x v="1"/>
    <n v="31"/>
    <x v="3"/>
    <n v="145056.59"/>
    <x v="0"/>
    <x v="0"/>
    <x v="0"/>
    <n v="175893.53"/>
    <n v="1"/>
    <m/>
    <m/>
    <x v="0"/>
  </r>
  <r>
    <n v="2025"/>
    <x v="4669"/>
    <s v="Hsiao"/>
    <x v="229"/>
    <x v="2"/>
    <x v="1"/>
    <n v="50"/>
    <x v="6"/>
    <n v="117206.3"/>
    <x v="0"/>
    <x v="0"/>
    <x v="1"/>
    <n v="42840.18"/>
    <n v="1"/>
    <m/>
    <m/>
    <x v="1"/>
  </r>
  <r>
    <n v="2025"/>
    <x v="4670"/>
    <s v="Graham"/>
    <x v="45"/>
    <x v="2"/>
    <x v="1"/>
    <n v="41"/>
    <x v="0"/>
    <n v="138014.39999999999"/>
    <x v="2"/>
    <x v="0"/>
    <x v="1"/>
    <n v="140298.23999999999"/>
    <n v="1"/>
    <m/>
    <m/>
    <x v="0"/>
  </r>
  <r>
    <n v="2025"/>
    <x v="4671"/>
    <s v="Ejikemeifeuwa"/>
    <x v="15"/>
    <x v="2"/>
    <x v="0"/>
    <n v="45"/>
    <x v="5"/>
    <n v="128352.59"/>
    <x v="1"/>
    <x v="0"/>
    <x v="0"/>
    <n v="144000.59"/>
    <n v="1"/>
    <m/>
    <m/>
    <x v="0"/>
  </r>
  <r>
    <n v="2025"/>
    <x v="4672"/>
    <s v="Volkova"/>
    <x v="25"/>
    <x v="0"/>
    <x v="0"/>
    <n v="23"/>
    <x v="1"/>
    <n v="112568.31"/>
    <x v="0"/>
    <x v="0"/>
    <x v="0"/>
    <n v="113408.11"/>
    <n v="1"/>
    <m/>
    <m/>
    <x v="2"/>
  </r>
  <r>
    <n v="2025"/>
    <x v="4673"/>
    <s v="Wang"/>
    <x v="215"/>
    <x v="0"/>
    <x v="1"/>
    <n v="33"/>
    <x v="0"/>
    <n v="0"/>
    <x v="0"/>
    <x v="0"/>
    <x v="1"/>
    <n v="96420.58"/>
    <n v="1"/>
    <m/>
    <m/>
    <x v="0"/>
  </r>
  <r>
    <n v="2025"/>
    <x v="4674"/>
    <s v="Benjamin"/>
    <x v="4"/>
    <x v="2"/>
    <x v="1"/>
    <n v="41"/>
    <x v="1"/>
    <n v="176958.46"/>
    <x v="2"/>
    <x v="1"/>
    <x v="0"/>
    <n v="125806.3"/>
    <n v="1"/>
    <m/>
    <m/>
    <x v="0"/>
  </r>
  <r>
    <n v="2025"/>
    <x v="4675"/>
    <s v="Ryrie"/>
    <x v="171"/>
    <x v="2"/>
    <x v="0"/>
    <n v="38"/>
    <x v="9"/>
    <n v="99167.54"/>
    <x v="0"/>
    <x v="0"/>
    <x v="1"/>
    <n v="65720.92"/>
    <n v="1"/>
    <m/>
    <m/>
    <x v="0"/>
  </r>
  <r>
    <n v="2025"/>
    <x v="4676"/>
    <s v="Andreev"/>
    <x v="9"/>
    <x v="1"/>
    <x v="0"/>
    <n v="42"/>
    <x v="6"/>
    <n v="103210.27"/>
    <x v="0"/>
    <x v="0"/>
    <x v="1"/>
    <n v="31002.03"/>
    <n v="1"/>
    <m/>
    <m/>
    <x v="0"/>
  </r>
  <r>
    <n v="2025"/>
    <x v="4677"/>
    <s v="Ts'ao"/>
    <x v="128"/>
    <x v="2"/>
    <x v="0"/>
    <n v="48"/>
    <x v="7"/>
    <n v="104478.12"/>
    <x v="1"/>
    <x v="1"/>
    <x v="0"/>
    <n v="158248.71"/>
    <n v="1"/>
    <m/>
    <m/>
    <x v="1"/>
  </r>
  <r>
    <n v="2025"/>
    <x v="4678"/>
    <s v="Frolov"/>
    <x v="147"/>
    <x v="1"/>
    <x v="1"/>
    <n v="61"/>
    <x v="2"/>
    <n v="125921.37"/>
    <x v="0"/>
    <x v="0"/>
    <x v="0"/>
    <n v="94677.83"/>
    <n v="1"/>
    <m/>
    <m/>
    <x v="3"/>
  </r>
  <r>
    <n v="2025"/>
    <x v="4679"/>
    <s v="Montemayor"/>
    <x v="75"/>
    <x v="1"/>
    <x v="0"/>
    <n v="35"/>
    <x v="6"/>
    <n v="0"/>
    <x v="2"/>
    <x v="0"/>
    <x v="0"/>
    <n v="17257.72"/>
    <n v="1"/>
    <m/>
    <m/>
    <x v="0"/>
  </r>
  <r>
    <n v="2025"/>
    <x v="4680"/>
    <s v="Fu"/>
    <x v="158"/>
    <x v="2"/>
    <x v="1"/>
    <n v="48"/>
    <x v="6"/>
    <n v="80697.440000000002"/>
    <x v="0"/>
    <x v="1"/>
    <x v="1"/>
    <n v="101397.86"/>
    <n v="1"/>
    <m/>
    <m/>
    <x v="1"/>
  </r>
  <r>
    <n v="2025"/>
    <x v="4681"/>
    <s v="Whitehead"/>
    <x v="338"/>
    <x v="0"/>
    <x v="0"/>
    <n v="44"/>
    <x v="0"/>
    <n v="161887.81"/>
    <x v="2"/>
    <x v="0"/>
    <x v="1"/>
    <n v="84870.23"/>
    <n v="1"/>
    <m/>
    <m/>
    <x v="0"/>
  </r>
  <r>
    <n v="2025"/>
    <x v="4682"/>
    <s v="Izuchukwu"/>
    <x v="364"/>
    <x v="0"/>
    <x v="1"/>
    <n v="24"/>
    <x v="3"/>
    <n v="109558.36"/>
    <x v="0"/>
    <x v="0"/>
    <x v="1"/>
    <n v="183515.13"/>
    <n v="1"/>
    <m/>
    <m/>
    <x v="2"/>
  </r>
  <r>
    <n v="2025"/>
    <x v="4683"/>
    <s v="Lai"/>
    <x v="200"/>
    <x v="0"/>
    <x v="1"/>
    <n v="38"/>
    <x v="1"/>
    <n v="124271.26"/>
    <x v="0"/>
    <x v="0"/>
    <x v="1"/>
    <n v="75969.19"/>
    <n v="1"/>
    <m/>
    <m/>
    <x v="0"/>
  </r>
  <r>
    <n v="2025"/>
    <x v="4684"/>
    <s v="Herring"/>
    <x v="93"/>
    <x v="0"/>
    <x v="1"/>
    <n v="43"/>
    <x v="1"/>
    <n v="0"/>
    <x v="2"/>
    <x v="0"/>
    <x v="0"/>
    <n v="146379.29999999999"/>
    <n v="1"/>
    <m/>
    <m/>
    <x v="0"/>
  </r>
  <r>
    <n v="2025"/>
    <x v="4685"/>
    <s v="Duffy"/>
    <x v="246"/>
    <x v="1"/>
    <x v="1"/>
    <n v="42"/>
    <x v="1"/>
    <n v="190569.23"/>
    <x v="0"/>
    <x v="1"/>
    <x v="0"/>
    <n v="127154.8"/>
    <n v="1"/>
    <m/>
    <m/>
    <x v="0"/>
  </r>
  <r>
    <n v="2025"/>
    <x v="4686"/>
    <s v="Chiefo"/>
    <x v="263"/>
    <x v="1"/>
    <x v="1"/>
    <n v="53"/>
    <x v="0"/>
    <n v="143923.96"/>
    <x v="0"/>
    <x v="0"/>
    <x v="1"/>
    <n v="2019.78"/>
    <n v="1"/>
    <m/>
    <m/>
    <x v="1"/>
  </r>
  <r>
    <n v="2025"/>
    <x v="4687"/>
    <s v="Fyodorov"/>
    <x v="86"/>
    <x v="0"/>
    <x v="1"/>
    <n v="48"/>
    <x v="0"/>
    <n v="96542.16"/>
    <x v="2"/>
    <x v="1"/>
    <x v="0"/>
    <n v="197885.72"/>
    <n v="1"/>
    <m/>
    <m/>
    <x v="1"/>
  </r>
  <r>
    <n v="2025"/>
    <x v="4688"/>
    <s v="Chu"/>
    <x v="239"/>
    <x v="0"/>
    <x v="1"/>
    <n v="33"/>
    <x v="8"/>
    <n v="0"/>
    <x v="2"/>
    <x v="0"/>
    <x v="1"/>
    <n v="138017.68"/>
    <n v="1"/>
    <m/>
    <m/>
    <x v="0"/>
  </r>
  <r>
    <n v="2025"/>
    <x v="4689"/>
    <s v="Robertson"/>
    <x v="179"/>
    <x v="1"/>
    <x v="1"/>
    <n v="45"/>
    <x v="10"/>
    <n v="139825.56"/>
    <x v="0"/>
    <x v="1"/>
    <x v="1"/>
    <n v="170984.97"/>
    <n v="1"/>
    <m/>
    <m/>
    <x v="0"/>
  </r>
  <r>
    <n v="2025"/>
    <x v="4690"/>
    <s v="Palmerston"/>
    <x v="11"/>
    <x v="2"/>
    <x v="1"/>
    <n v="24"/>
    <x v="5"/>
    <n v="111769.14"/>
    <x v="2"/>
    <x v="0"/>
    <x v="1"/>
    <n v="55859.27"/>
    <n v="1"/>
    <m/>
    <m/>
    <x v="2"/>
  </r>
  <r>
    <n v="2025"/>
    <x v="4691"/>
    <s v="Madukwe"/>
    <x v="95"/>
    <x v="1"/>
    <x v="1"/>
    <n v="37"/>
    <x v="4"/>
    <n v="0"/>
    <x v="2"/>
    <x v="0"/>
    <x v="1"/>
    <n v="4459.5"/>
    <n v="1"/>
    <m/>
    <m/>
    <x v="0"/>
  </r>
  <r>
    <n v="2025"/>
    <x v="4692"/>
    <s v="Chinedum"/>
    <x v="198"/>
    <x v="1"/>
    <x v="1"/>
    <n v="30"/>
    <x v="9"/>
    <n v="113672.18"/>
    <x v="2"/>
    <x v="1"/>
    <x v="1"/>
    <n v="102135.92"/>
    <n v="1"/>
    <m/>
    <m/>
    <x v="2"/>
  </r>
  <r>
    <n v="2025"/>
    <x v="4693"/>
    <s v="French"/>
    <x v="76"/>
    <x v="0"/>
    <x v="0"/>
    <n v="32"/>
    <x v="3"/>
    <n v="147256.85999999999"/>
    <x v="0"/>
    <x v="0"/>
    <x v="1"/>
    <n v="112771.95"/>
    <n v="1"/>
    <m/>
    <m/>
    <x v="0"/>
  </r>
  <r>
    <n v="2025"/>
    <x v="4694"/>
    <s v="Polyakov"/>
    <x v="32"/>
    <x v="1"/>
    <x v="1"/>
    <n v="45"/>
    <x v="3"/>
    <n v="107023.03"/>
    <x v="0"/>
    <x v="0"/>
    <x v="1"/>
    <n v="32903.93"/>
    <n v="1"/>
    <m/>
    <m/>
    <x v="0"/>
  </r>
  <r>
    <n v="2025"/>
    <x v="4695"/>
    <s v="Clements"/>
    <x v="22"/>
    <x v="0"/>
    <x v="1"/>
    <n v="37"/>
    <x v="1"/>
    <n v="125529.55"/>
    <x v="0"/>
    <x v="0"/>
    <x v="0"/>
    <n v="162260.93"/>
    <n v="1"/>
    <m/>
    <m/>
    <x v="0"/>
  </r>
  <r>
    <n v="2025"/>
    <x v="4696"/>
    <s v="Connor"/>
    <x v="130"/>
    <x v="1"/>
    <x v="0"/>
    <n v="41"/>
    <x v="10"/>
    <n v="0"/>
    <x v="0"/>
    <x v="1"/>
    <x v="1"/>
    <n v="87959.83"/>
    <n v="1"/>
    <m/>
    <m/>
    <x v="0"/>
  </r>
  <r>
    <n v="2025"/>
    <x v="4697"/>
    <s v="Balashov"/>
    <x v="246"/>
    <x v="2"/>
    <x v="1"/>
    <n v="48"/>
    <x v="4"/>
    <n v="131834.79999999999"/>
    <x v="0"/>
    <x v="0"/>
    <x v="1"/>
    <n v="166476.95000000001"/>
    <n v="1"/>
    <m/>
    <m/>
    <x v="1"/>
  </r>
  <r>
    <n v="2025"/>
    <x v="4698"/>
    <s v="Avdeeva"/>
    <x v="19"/>
    <x v="0"/>
    <x v="1"/>
    <n v="62"/>
    <x v="0"/>
    <n v="0"/>
    <x v="2"/>
    <x v="0"/>
    <x v="0"/>
    <n v="25438.87"/>
    <n v="1"/>
    <m/>
    <m/>
    <x v="3"/>
  </r>
  <r>
    <n v="2025"/>
    <x v="4699"/>
    <s v="Chester"/>
    <x v="323"/>
    <x v="1"/>
    <x v="1"/>
    <n v="56"/>
    <x v="8"/>
    <n v="99529.7"/>
    <x v="0"/>
    <x v="1"/>
    <x v="0"/>
    <n v="157230.06"/>
    <n v="1"/>
    <m/>
    <m/>
    <x v="1"/>
  </r>
  <r>
    <n v="2025"/>
    <x v="4700"/>
    <s v="Hung"/>
    <x v="326"/>
    <x v="1"/>
    <x v="1"/>
    <n v="35"/>
    <x v="10"/>
    <n v="0"/>
    <x v="2"/>
    <x v="1"/>
    <x v="0"/>
    <n v="197305.91"/>
    <n v="1"/>
    <m/>
    <m/>
    <x v="0"/>
  </r>
  <r>
    <n v="2025"/>
    <x v="4701"/>
    <s v="Tu"/>
    <x v="79"/>
    <x v="0"/>
    <x v="1"/>
    <n v="27"/>
    <x v="7"/>
    <n v="107303.72"/>
    <x v="2"/>
    <x v="1"/>
    <x v="1"/>
    <n v="44435.76"/>
    <n v="1"/>
    <m/>
    <m/>
    <x v="2"/>
  </r>
  <r>
    <n v="2025"/>
    <x v="4702"/>
    <s v="Thompson"/>
    <x v="42"/>
    <x v="0"/>
    <x v="1"/>
    <n v="33"/>
    <x v="10"/>
    <n v="72783.42"/>
    <x v="0"/>
    <x v="1"/>
    <x v="1"/>
    <n v="181051.99"/>
    <n v="1"/>
    <m/>
    <m/>
    <x v="0"/>
  </r>
  <r>
    <n v="2025"/>
    <x v="4703"/>
    <s v="Jones"/>
    <x v="272"/>
    <x v="1"/>
    <x v="0"/>
    <n v="44"/>
    <x v="2"/>
    <n v="0"/>
    <x v="0"/>
    <x v="1"/>
    <x v="0"/>
    <n v="159069.37"/>
    <n v="1"/>
    <m/>
    <m/>
    <x v="0"/>
  </r>
  <r>
    <n v="2025"/>
    <x v="4704"/>
    <s v="Li"/>
    <x v="200"/>
    <x v="0"/>
    <x v="0"/>
    <n v="35"/>
    <x v="10"/>
    <n v="0"/>
    <x v="2"/>
    <x v="0"/>
    <x v="0"/>
    <n v="155485.24"/>
    <n v="1"/>
    <m/>
    <m/>
    <x v="0"/>
  </r>
  <r>
    <n v="2025"/>
    <x v="4705"/>
    <s v="Denisova"/>
    <x v="30"/>
    <x v="2"/>
    <x v="0"/>
    <n v="22"/>
    <x v="7"/>
    <n v="115743.6"/>
    <x v="0"/>
    <x v="1"/>
    <x v="1"/>
    <n v="43852.05"/>
    <n v="1"/>
    <m/>
    <m/>
    <x v="2"/>
  </r>
  <r>
    <n v="2025"/>
    <x v="4706"/>
    <s v="Clogstoun"/>
    <x v="4"/>
    <x v="0"/>
    <x v="1"/>
    <n v="43"/>
    <x v="4"/>
    <n v="161256.53"/>
    <x v="0"/>
    <x v="0"/>
    <x v="0"/>
    <n v="140071.57"/>
    <n v="1"/>
    <m/>
    <m/>
    <x v="0"/>
  </r>
  <r>
    <n v="2025"/>
    <x v="4707"/>
    <s v="Tan"/>
    <x v="54"/>
    <x v="0"/>
    <x v="1"/>
    <n v="27"/>
    <x v="2"/>
    <n v="0"/>
    <x v="2"/>
    <x v="0"/>
    <x v="0"/>
    <n v="49089.36"/>
    <n v="1"/>
    <m/>
    <m/>
    <x v="2"/>
  </r>
  <r>
    <n v="2025"/>
    <x v="4708"/>
    <s v="Power"/>
    <x v="399"/>
    <x v="1"/>
    <x v="1"/>
    <n v="44"/>
    <x v="5"/>
    <n v="0"/>
    <x v="2"/>
    <x v="1"/>
    <x v="1"/>
    <n v="55893.37"/>
    <n v="1"/>
    <m/>
    <m/>
    <x v="0"/>
  </r>
  <r>
    <n v="2025"/>
    <x v="4709"/>
    <s v="Harriman"/>
    <x v="319"/>
    <x v="0"/>
    <x v="1"/>
    <n v="31"/>
    <x v="1"/>
    <n v="0"/>
    <x v="2"/>
    <x v="1"/>
    <x v="0"/>
    <n v="192660.55"/>
    <n v="1"/>
    <m/>
    <m/>
    <x v="0"/>
  </r>
  <r>
    <n v="2025"/>
    <x v="4710"/>
    <s v="Benson"/>
    <x v="48"/>
    <x v="2"/>
    <x v="0"/>
    <n v="40"/>
    <x v="6"/>
    <n v="162261.01"/>
    <x v="2"/>
    <x v="0"/>
    <x v="1"/>
    <n v="137028.51"/>
    <n v="1"/>
    <m/>
    <m/>
    <x v="0"/>
  </r>
  <r>
    <n v="2025"/>
    <x v="4711"/>
    <s v="Thornton"/>
    <x v="124"/>
    <x v="0"/>
    <x v="1"/>
    <n v="39"/>
    <x v="6"/>
    <n v="74896.33"/>
    <x v="0"/>
    <x v="1"/>
    <x v="1"/>
    <n v="34430.160000000003"/>
    <n v="1"/>
    <m/>
    <m/>
    <x v="0"/>
  </r>
  <r>
    <n v="2025"/>
    <x v="4712"/>
    <s v="White"/>
    <x v="209"/>
    <x v="0"/>
    <x v="1"/>
    <n v="54"/>
    <x v="6"/>
    <n v="0"/>
    <x v="0"/>
    <x v="0"/>
    <x v="1"/>
    <n v="108409.17"/>
    <n v="1"/>
    <m/>
    <m/>
    <x v="1"/>
  </r>
  <r>
    <n v="2025"/>
    <x v="4713"/>
    <s v="Mackenzie"/>
    <x v="377"/>
    <x v="2"/>
    <x v="1"/>
    <n v="35"/>
    <x v="10"/>
    <n v="144037.6"/>
    <x v="0"/>
    <x v="0"/>
    <x v="1"/>
    <n v="145325.32"/>
    <n v="1"/>
    <m/>
    <m/>
    <x v="0"/>
  </r>
  <r>
    <n v="2025"/>
    <x v="4714"/>
    <s v="Kalinina"/>
    <x v="162"/>
    <x v="0"/>
    <x v="0"/>
    <n v="23"/>
    <x v="9"/>
    <n v="93522.2"/>
    <x v="0"/>
    <x v="1"/>
    <x v="0"/>
    <n v="81425.61"/>
    <n v="1"/>
    <m/>
    <m/>
    <x v="2"/>
  </r>
  <r>
    <n v="2025"/>
    <x v="4715"/>
    <s v="Bennet"/>
    <x v="132"/>
    <x v="1"/>
    <x v="1"/>
    <n v="38"/>
    <x v="1"/>
    <n v="0"/>
    <x v="2"/>
    <x v="0"/>
    <x v="1"/>
    <n v="51553.43"/>
    <n v="1"/>
    <m/>
    <m/>
    <x v="0"/>
  </r>
  <r>
    <n v="2025"/>
    <x v="4716"/>
    <s v="Hallahan"/>
    <x v="82"/>
    <x v="0"/>
    <x v="1"/>
    <n v="18"/>
    <x v="7"/>
    <n v="0"/>
    <x v="2"/>
    <x v="1"/>
    <x v="0"/>
    <n v="52795.15"/>
    <n v="1"/>
    <m/>
    <m/>
    <x v="2"/>
  </r>
  <r>
    <n v="2025"/>
    <x v="4717"/>
    <s v="Martin"/>
    <x v="203"/>
    <x v="2"/>
    <x v="1"/>
    <n v="38"/>
    <x v="2"/>
    <n v="106922.92"/>
    <x v="2"/>
    <x v="1"/>
    <x v="0"/>
    <n v="84270.09"/>
    <n v="1"/>
    <m/>
    <m/>
    <x v="0"/>
  </r>
  <r>
    <n v="2025"/>
    <x v="4718"/>
    <s v="Rivera"/>
    <x v="340"/>
    <x v="0"/>
    <x v="1"/>
    <n v="26"/>
    <x v="2"/>
    <n v="112972.57"/>
    <x v="0"/>
    <x v="0"/>
    <x v="1"/>
    <n v="145011.62"/>
    <n v="1"/>
    <m/>
    <m/>
    <x v="2"/>
  </r>
  <r>
    <n v="2025"/>
    <x v="4719"/>
    <s v="Chiawuotu"/>
    <x v="300"/>
    <x v="2"/>
    <x v="0"/>
    <n v="35"/>
    <x v="1"/>
    <n v="123042"/>
    <x v="0"/>
    <x v="0"/>
    <x v="1"/>
    <n v="66245.440000000002"/>
    <n v="1"/>
    <m/>
    <m/>
    <x v="0"/>
  </r>
  <r>
    <n v="2025"/>
    <x v="4720"/>
    <s v="Sergeyev"/>
    <x v="0"/>
    <x v="2"/>
    <x v="0"/>
    <n v="33"/>
    <x v="6"/>
    <n v="100488.92"/>
    <x v="2"/>
    <x v="1"/>
    <x v="0"/>
    <n v="36446.74"/>
    <n v="1"/>
    <m/>
    <m/>
    <x v="0"/>
  </r>
  <r>
    <n v="2025"/>
    <x v="4721"/>
    <s v="Christie"/>
    <x v="72"/>
    <x v="0"/>
    <x v="0"/>
    <n v="44"/>
    <x v="4"/>
    <n v="123322.15"/>
    <x v="0"/>
    <x v="0"/>
    <x v="1"/>
    <n v="137136.29"/>
    <n v="1"/>
    <m/>
    <m/>
    <x v="0"/>
  </r>
  <r>
    <n v="2025"/>
    <x v="4722"/>
    <s v="Louis"/>
    <x v="228"/>
    <x v="0"/>
    <x v="1"/>
    <n v="32"/>
    <x v="10"/>
    <n v="0"/>
    <x v="0"/>
    <x v="1"/>
    <x v="0"/>
    <n v="117323.31"/>
    <n v="1"/>
    <m/>
    <m/>
    <x v="0"/>
  </r>
  <r>
    <n v="2025"/>
    <x v="4723"/>
    <s v="Iqbal"/>
    <x v="266"/>
    <x v="1"/>
    <x v="1"/>
    <n v="42"/>
    <x v="2"/>
    <n v="68683.679999999993"/>
    <x v="0"/>
    <x v="0"/>
    <x v="0"/>
    <n v="74157.710000000006"/>
    <n v="1"/>
    <m/>
    <m/>
    <x v="0"/>
  </r>
  <r>
    <n v="2025"/>
    <x v="4724"/>
    <s v="Marino"/>
    <x v="76"/>
    <x v="2"/>
    <x v="1"/>
    <n v="49"/>
    <x v="5"/>
    <n v="59532.18"/>
    <x v="0"/>
    <x v="0"/>
    <x v="1"/>
    <n v="104253.56"/>
    <n v="1"/>
    <m/>
    <m/>
    <x v="1"/>
  </r>
  <r>
    <n v="2025"/>
    <x v="4725"/>
    <s v="Robertson"/>
    <x v="268"/>
    <x v="0"/>
    <x v="0"/>
    <n v="43"/>
    <x v="3"/>
    <n v="140260.35999999999"/>
    <x v="2"/>
    <x v="0"/>
    <x v="1"/>
    <n v="2748.72"/>
    <n v="1"/>
    <m/>
    <m/>
    <x v="0"/>
  </r>
  <r>
    <n v="2025"/>
    <x v="4726"/>
    <s v="Pai"/>
    <x v="329"/>
    <x v="2"/>
    <x v="1"/>
    <n v="50"/>
    <x v="3"/>
    <n v="88302.65"/>
    <x v="0"/>
    <x v="0"/>
    <x v="0"/>
    <n v="195937.16"/>
    <n v="1"/>
    <m/>
    <m/>
    <x v="1"/>
  </r>
  <r>
    <n v="2025"/>
    <x v="4727"/>
    <s v="Barese"/>
    <x v="228"/>
    <x v="0"/>
    <x v="0"/>
    <n v="19"/>
    <x v="1"/>
    <n v="0"/>
    <x v="2"/>
    <x v="1"/>
    <x v="0"/>
    <n v="22101.86"/>
    <n v="1"/>
    <m/>
    <m/>
    <x v="2"/>
  </r>
  <r>
    <n v="2025"/>
    <x v="4728"/>
    <s v="Chigolum"/>
    <x v="8"/>
    <x v="2"/>
    <x v="1"/>
    <n v="40"/>
    <x v="8"/>
    <n v="114655.58"/>
    <x v="0"/>
    <x v="1"/>
    <x v="1"/>
    <n v="126535.92"/>
    <n v="1"/>
    <m/>
    <m/>
    <x v="0"/>
  </r>
  <r>
    <n v="2025"/>
    <x v="4729"/>
    <s v="Trouette"/>
    <x v="133"/>
    <x v="0"/>
    <x v="0"/>
    <n v="42"/>
    <x v="4"/>
    <n v="148283.94"/>
    <x v="0"/>
    <x v="0"/>
    <x v="0"/>
    <n v="44692.63"/>
    <n v="1"/>
    <m/>
    <m/>
    <x v="0"/>
  </r>
  <r>
    <n v="2025"/>
    <x v="4730"/>
    <s v="Ugochukwu"/>
    <x v="0"/>
    <x v="1"/>
    <x v="0"/>
    <n v="38"/>
    <x v="1"/>
    <n v="0"/>
    <x v="0"/>
    <x v="0"/>
    <x v="1"/>
    <n v="112442.63"/>
    <n v="1"/>
    <m/>
    <m/>
    <x v="0"/>
  </r>
  <r>
    <n v="2025"/>
    <x v="4731"/>
    <s v="Cribb"/>
    <x v="242"/>
    <x v="0"/>
    <x v="0"/>
    <n v="35"/>
    <x v="6"/>
    <n v="0"/>
    <x v="2"/>
    <x v="1"/>
    <x v="0"/>
    <n v="66331.009999999995"/>
    <n v="1"/>
    <m/>
    <m/>
    <x v="0"/>
  </r>
  <r>
    <n v="2025"/>
    <x v="4732"/>
    <s v="McIntyre"/>
    <x v="276"/>
    <x v="2"/>
    <x v="0"/>
    <n v="53"/>
    <x v="1"/>
    <n v="123916.67"/>
    <x v="0"/>
    <x v="0"/>
    <x v="1"/>
    <n v="16657.68"/>
    <n v="1"/>
    <m/>
    <m/>
    <x v="1"/>
  </r>
  <r>
    <n v="2025"/>
    <x v="4733"/>
    <s v="Pickering"/>
    <x v="91"/>
    <x v="0"/>
    <x v="0"/>
    <n v="31"/>
    <x v="1"/>
    <n v="0"/>
    <x v="2"/>
    <x v="0"/>
    <x v="1"/>
    <n v="20081.3"/>
    <n v="1"/>
    <m/>
    <m/>
    <x v="0"/>
  </r>
  <r>
    <n v="2025"/>
    <x v="4734"/>
    <s v="Fletcher"/>
    <x v="258"/>
    <x v="0"/>
    <x v="0"/>
    <n v="54"/>
    <x v="4"/>
    <n v="0"/>
    <x v="2"/>
    <x v="0"/>
    <x v="0"/>
    <n v="93820.49"/>
    <n v="1"/>
    <m/>
    <m/>
    <x v="1"/>
  </r>
  <r>
    <n v="2025"/>
    <x v="4735"/>
    <s v="Uchenna"/>
    <x v="53"/>
    <x v="0"/>
    <x v="1"/>
    <n v="43"/>
    <x v="0"/>
    <n v="165896"/>
    <x v="2"/>
    <x v="0"/>
    <x v="1"/>
    <n v="130795.52"/>
    <n v="1"/>
    <m/>
    <m/>
    <x v="0"/>
  </r>
  <r>
    <n v="2025"/>
    <x v="4736"/>
    <s v="Pisano"/>
    <x v="276"/>
    <x v="0"/>
    <x v="0"/>
    <n v="32"/>
    <x v="10"/>
    <n v="0"/>
    <x v="2"/>
    <x v="0"/>
    <x v="1"/>
    <n v="160129.99"/>
    <n v="1"/>
    <m/>
    <m/>
    <x v="0"/>
  </r>
  <r>
    <n v="2025"/>
    <x v="4737"/>
    <s v="Corson"/>
    <x v="190"/>
    <x v="0"/>
    <x v="1"/>
    <n v="36"/>
    <x v="5"/>
    <n v="111168.97"/>
    <x v="0"/>
    <x v="0"/>
    <x v="0"/>
    <n v="189969.91"/>
    <n v="1"/>
    <m/>
    <m/>
    <x v="0"/>
  </r>
  <r>
    <n v="2025"/>
    <x v="4738"/>
    <s v="Hooper"/>
    <x v="249"/>
    <x v="0"/>
    <x v="0"/>
    <n v="40"/>
    <x v="1"/>
    <n v="103549.24"/>
    <x v="0"/>
    <x v="1"/>
    <x v="1"/>
    <n v="9712.52"/>
    <n v="1"/>
    <m/>
    <m/>
    <x v="0"/>
  </r>
  <r>
    <n v="2025"/>
    <x v="4739"/>
    <s v="He"/>
    <x v="289"/>
    <x v="0"/>
    <x v="0"/>
    <n v="32"/>
    <x v="5"/>
    <n v="0"/>
    <x v="2"/>
    <x v="1"/>
    <x v="1"/>
    <n v="196062.01"/>
    <n v="1"/>
    <m/>
    <m/>
    <x v="0"/>
  </r>
  <r>
    <n v="2025"/>
    <x v="4740"/>
    <s v="Chidubem"/>
    <x v="125"/>
    <x v="0"/>
    <x v="1"/>
    <n v="30"/>
    <x v="5"/>
    <n v="103804.97"/>
    <x v="0"/>
    <x v="0"/>
    <x v="0"/>
    <n v="125710.53"/>
    <n v="1"/>
    <m/>
    <m/>
    <x v="2"/>
  </r>
  <r>
    <n v="2025"/>
    <x v="4741"/>
    <s v="Schofield"/>
    <x v="189"/>
    <x v="0"/>
    <x v="1"/>
    <n v="45"/>
    <x v="0"/>
    <n v="165901.59"/>
    <x v="2"/>
    <x v="0"/>
    <x v="1"/>
    <n v="23054.51"/>
    <n v="1"/>
    <m/>
    <m/>
    <x v="0"/>
  </r>
  <r>
    <n v="2025"/>
    <x v="4742"/>
    <s v="Liang"/>
    <x v="77"/>
    <x v="2"/>
    <x v="1"/>
    <n v="59"/>
    <x v="2"/>
    <n v="119152.1"/>
    <x v="2"/>
    <x v="0"/>
    <x v="0"/>
    <n v="170679.74"/>
    <n v="1"/>
    <m/>
    <m/>
    <x v="1"/>
  </r>
  <r>
    <n v="2025"/>
    <x v="4743"/>
    <s v="Somadina"/>
    <x v="54"/>
    <x v="1"/>
    <x v="0"/>
    <n v="57"/>
    <x v="2"/>
    <n v="122950.31"/>
    <x v="0"/>
    <x v="0"/>
    <x v="0"/>
    <n v="181258.76"/>
    <n v="1"/>
    <m/>
    <m/>
    <x v="1"/>
  </r>
  <r>
    <n v="2025"/>
    <x v="4744"/>
    <s v="McIntosh"/>
    <x v="72"/>
    <x v="0"/>
    <x v="0"/>
    <n v="51"/>
    <x v="1"/>
    <n v="0"/>
    <x v="0"/>
    <x v="0"/>
    <x v="0"/>
    <n v="22835.13"/>
    <n v="1"/>
    <m/>
    <m/>
    <x v="1"/>
  </r>
  <r>
    <n v="2025"/>
    <x v="4745"/>
    <s v="Hinton"/>
    <x v="387"/>
    <x v="2"/>
    <x v="1"/>
    <n v="49"/>
    <x v="1"/>
    <n v="133384.66"/>
    <x v="0"/>
    <x v="0"/>
    <x v="1"/>
    <n v="102397.22"/>
    <n v="1"/>
    <m/>
    <m/>
    <x v="1"/>
  </r>
  <r>
    <n v="2025"/>
    <x v="4746"/>
    <s v="Sal"/>
    <x v="72"/>
    <x v="0"/>
    <x v="1"/>
    <n v="32"/>
    <x v="9"/>
    <n v="0"/>
    <x v="2"/>
    <x v="0"/>
    <x v="1"/>
    <n v="115950.96"/>
    <n v="1"/>
    <m/>
    <m/>
    <x v="0"/>
  </r>
  <r>
    <n v="2025"/>
    <x v="4747"/>
    <s v="De Luca"/>
    <x v="118"/>
    <x v="1"/>
    <x v="1"/>
    <n v="64"/>
    <x v="5"/>
    <n v="0"/>
    <x v="2"/>
    <x v="1"/>
    <x v="0"/>
    <n v="15876.52"/>
    <n v="1"/>
    <m/>
    <m/>
    <x v="3"/>
  </r>
  <r>
    <n v="2025"/>
    <x v="4748"/>
    <s v="Bromby"/>
    <x v="246"/>
    <x v="2"/>
    <x v="0"/>
    <n v="37"/>
    <x v="3"/>
    <n v="158411.95000000001"/>
    <x v="3"/>
    <x v="0"/>
    <x v="0"/>
    <n v="117690.58"/>
    <n v="1"/>
    <m/>
    <m/>
    <x v="0"/>
  </r>
  <r>
    <n v="2025"/>
    <x v="4749"/>
    <s v="Chang"/>
    <x v="275"/>
    <x v="2"/>
    <x v="1"/>
    <n v="29"/>
    <x v="4"/>
    <n v="122028.65"/>
    <x v="2"/>
    <x v="0"/>
    <x v="0"/>
    <n v="173792.77"/>
    <n v="1"/>
    <m/>
    <m/>
    <x v="2"/>
  </r>
  <r>
    <n v="2025"/>
    <x v="4750"/>
    <s v="Hunter"/>
    <x v="4"/>
    <x v="0"/>
    <x v="0"/>
    <n v="35"/>
    <x v="8"/>
    <n v="0"/>
    <x v="0"/>
    <x v="0"/>
    <x v="0"/>
    <n v="80992.800000000003"/>
    <n v="1"/>
    <m/>
    <m/>
    <x v="0"/>
  </r>
  <r>
    <n v="2025"/>
    <x v="4751"/>
    <s v="Sheppard"/>
    <x v="63"/>
    <x v="2"/>
    <x v="0"/>
    <n v="64"/>
    <x v="2"/>
    <n v="128751.65"/>
    <x v="2"/>
    <x v="0"/>
    <x v="1"/>
    <n v="189398.18"/>
    <n v="1"/>
    <m/>
    <m/>
    <x v="3"/>
  </r>
  <r>
    <n v="2025"/>
    <x v="4752"/>
    <s v="Fan"/>
    <x v="173"/>
    <x v="0"/>
    <x v="1"/>
    <n v="54"/>
    <x v="2"/>
    <n v="133436.51999999999"/>
    <x v="0"/>
    <x v="0"/>
    <x v="1"/>
    <n v="56787.8"/>
    <n v="1"/>
    <m/>
    <m/>
    <x v="1"/>
  </r>
  <r>
    <n v="2025"/>
    <x v="4753"/>
    <s v="Muir"/>
    <x v="441"/>
    <x v="1"/>
    <x v="1"/>
    <n v="40"/>
    <x v="0"/>
    <n v="123177.01"/>
    <x v="0"/>
    <x v="0"/>
    <x v="1"/>
    <n v="148309.98000000001"/>
    <n v="1"/>
    <m/>
    <m/>
    <x v="0"/>
  </r>
  <r>
    <n v="2025"/>
    <x v="4754"/>
    <s v="Lai"/>
    <x v="338"/>
    <x v="0"/>
    <x v="0"/>
    <n v="59"/>
    <x v="0"/>
    <n v="0"/>
    <x v="0"/>
    <x v="0"/>
    <x v="1"/>
    <n v="179673.11"/>
    <n v="1"/>
    <m/>
    <m/>
    <x v="1"/>
  </r>
  <r>
    <n v="2025"/>
    <x v="4755"/>
    <s v="Padovesi"/>
    <x v="308"/>
    <x v="0"/>
    <x v="0"/>
    <n v="37"/>
    <x v="0"/>
    <n v="120328.88"/>
    <x v="2"/>
    <x v="0"/>
    <x v="0"/>
    <n v="138470.21"/>
    <n v="1"/>
    <m/>
    <m/>
    <x v="0"/>
  </r>
  <r>
    <n v="2025"/>
    <x v="4756"/>
    <s v="Kemp"/>
    <x v="96"/>
    <x v="0"/>
    <x v="0"/>
    <n v="39"/>
    <x v="1"/>
    <n v="130147.98"/>
    <x v="0"/>
    <x v="0"/>
    <x v="1"/>
    <n v="163798.41"/>
    <n v="1"/>
    <m/>
    <m/>
    <x v="0"/>
  </r>
  <r>
    <n v="2025"/>
    <x v="4757"/>
    <s v="Greece"/>
    <x v="334"/>
    <x v="1"/>
    <x v="0"/>
    <n v="36"/>
    <x v="2"/>
    <n v="92716.96"/>
    <x v="0"/>
    <x v="0"/>
    <x v="0"/>
    <n v="33693.78"/>
    <n v="1"/>
    <m/>
    <m/>
    <x v="0"/>
  </r>
  <r>
    <n v="2025"/>
    <x v="4758"/>
    <s v="Young"/>
    <x v="78"/>
    <x v="1"/>
    <x v="0"/>
    <n v="48"/>
    <x v="3"/>
    <n v="0"/>
    <x v="2"/>
    <x v="0"/>
    <x v="1"/>
    <n v="48545.1"/>
    <n v="1"/>
    <m/>
    <m/>
    <x v="1"/>
  </r>
  <r>
    <n v="2025"/>
    <x v="4759"/>
    <s v="Chukwueloka"/>
    <x v="186"/>
    <x v="1"/>
    <x v="1"/>
    <n v="34"/>
    <x v="6"/>
    <n v="0"/>
    <x v="0"/>
    <x v="1"/>
    <x v="0"/>
    <n v="123427.98"/>
    <n v="1"/>
    <m/>
    <m/>
    <x v="0"/>
  </r>
  <r>
    <n v="2025"/>
    <x v="4760"/>
    <s v="Woods"/>
    <x v="4"/>
    <x v="0"/>
    <x v="1"/>
    <n v="40"/>
    <x v="1"/>
    <n v="76914.210000000006"/>
    <x v="0"/>
    <x v="0"/>
    <x v="1"/>
    <n v="174183.44"/>
    <n v="1"/>
    <m/>
    <m/>
    <x v="0"/>
  </r>
  <r>
    <n v="2025"/>
    <x v="4761"/>
    <s v="Forbes"/>
    <x v="197"/>
    <x v="0"/>
    <x v="0"/>
    <n v="32"/>
    <x v="6"/>
    <n v="106045.92"/>
    <x v="2"/>
    <x v="0"/>
    <x v="0"/>
    <n v="17938"/>
    <n v="1"/>
    <m/>
    <m/>
    <x v="0"/>
  </r>
  <r>
    <n v="2025"/>
    <x v="4762"/>
    <s v="Kang"/>
    <x v="25"/>
    <x v="0"/>
    <x v="1"/>
    <n v="34"/>
    <x v="1"/>
    <n v="103133.26"/>
    <x v="0"/>
    <x v="0"/>
    <x v="0"/>
    <n v="90059.04"/>
    <n v="1"/>
    <m/>
    <m/>
    <x v="0"/>
  </r>
  <r>
    <n v="2025"/>
    <x v="4763"/>
    <s v="Nweke"/>
    <x v="244"/>
    <x v="0"/>
    <x v="1"/>
    <n v="38"/>
    <x v="10"/>
    <n v="145974.79"/>
    <x v="2"/>
    <x v="0"/>
    <x v="0"/>
    <n v="137694.23000000001"/>
    <n v="1"/>
    <m/>
    <m/>
    <x v="0"/>
  </r>
  <r>
    <n v="2025"/>
    <x v="4764"/>
    <s v="Ts'ui"/>
    <x v="182"/>
    <x v="1"/>
    <x v="0"/>
    <n v="36"/>
    <x v="6"/>
    <n v="0"/>
    <x v="1"/>
    <x v="0"/>
    <x v="1"/>
    <n v="65039.9"/>
    <n v="1"/>
    <m/>
    <m/>
    <x v="0"/>
  </r>
  <r>
    <n v="2025"/>
    <x v="4765"/>
    <s v="Milano"/>
    <x v="221"/>
    <x v="1"/>
    <x v="0"/>
    <n v="49"/>
    <x v="1"/>
    <n v="0"/>
    <x v="2"/>
    <x v="1"/>
    <x v="0"/>
    <n v="162858.29"/>
    <n v="1"/>
    <m/>
    <m/>
    <x v="1"/>
  </r>
  <r>
    <n v="2025"/>
    <x v="4766"/>
    <s v="Chao"/>
    <x v="173"/>
    <x v="1"/>
    <x v="0"/>
    <n v="38"/>
    <x v="9"/>
    <n v="0"/>
    <x v="2"/>
    <x v="0"/>
    <x v="0"/>
    <n v="35701.06"/>
    <n v="1"/>
    <m/>
    <m/>
    <x v="0"/>
  </r>
  <r>
    <n v="2025"/>
    <x v="4767"/>
    <s v="Wan"/>
    <x v="99"/>
    <x v="1"/>
    <x v="1"/>
    <n v="39"/>
    <x v="9"/>
    <n v="0"/>
    <x v="2"/>
    <x v="0"/>
    <x v="0"/>
    <n v="18826.060000000001"/>
    <n v="1"/>
    <m/>
    <m/>
    <x v="0"/>
  </r>
  <r>
    <n v="2025"/>
    <x v="4768"/>
    <s v="Napolitani"/>
    <x v="277"/>
    <x v="1"/>
    <x v="0"/>
    <n v="31"/>
    <x v="6"/>
    <n v="0"/>
    <x v="0"/>
    <x v="0"/>
    <x v="0"/>
    <n v="130086.47"/>
    <n v="1"/>
    <m/>
    <m/>
    <x v="0"/>
  </r>
  <r>
    <n v="2025"/>
    <x v="4769"/>
    <s v="Kovaleva"/>
    <x v="210"/>
    <x v="1"/>
    <x v="0"/>
    <n v="31"/>
    <x v="1"/>
    <n v="139183.06"/>
    <x v="0"/>
    <x v="1"/>
    <x v="0"/>
    <n v="143360.56"/>
    <n v="1"/>
    <m/>
    <m/>
    <x v="0"/>
  </r>
  <r>
    <n v="2025"/>
    <x v="4770"/>
    <s v="Russell"/>
    <x v="135"/>
    <x v="1"/>
    <x v="1"/>
    <n v="19"/>
    <x v="8"/>
    <n v="0"/>
    <x v="2"/>
    <x v="0"/>
    <x v="1"/>
    <n v="159920.92000000001"/>
    <n v="1"/>
    <m/>
    <m/>
    <x v="2"/>
  </r>
  <r>
    <n v="2025"/>
    <x v="4771"/>
    <s v="Chiebuka"/>
    <x v="147"/>
    <x v="2"/>
    <x v="0"/>
    <n v="36"/>
    <x v="6"/>
    <n v="74974.89"/>
    <x v="0"/>
    <x v="0"/>
    <x v="0"/>
    <n v="12099.67"/>
    <n v="1"/>
    <m/>
    <m/>
    <x v="0"/>
  </r>
  <r>
    <n v="2025"/>
    <x v="4772"/>
    <s v="Ellis"/>
    <x v="247"/>
    <x v="1"/>
    <x v="1"/>
    <n v="44"/>
    <x v="5"/>
    <n v="61691.45"/>
    <x v="0"/>
    <x v="0"/>
    <x v="0"/>
    <n v="53087.98"/>
    <n v="1"/>
    <m/>
    <m/>
    <x v="0"/>
  </r>
  <r>
    <n v="2025"/>
    <x v="4773"/>
    <s v="Gordon"/>
    <x v="82"/>
    <x v="2"/>
    <x v="0"/>
    <n v="35"/>
    <x v="1"/>
    <n v="121952.75"/>
    <x v="2"/>
    <x v="0"/>
    <x v="0"/>
    <n v="142839.82"/>
    <n v="1"/>
    <m/>
    <m/>
    <x v="0"/>
  </r>
  <r>
    <n v="2025"/>
    <x v="4774"/>
    <s v="Conway"/>
    <x v="192"/>
    <x v="0"/>
    <x v="0"/>
    <n v="35"/>
    <x v="3"/>
    <n v="0"/>
    <x v="0"/>
    <x v="0"/>
    <x v="0"/>
    <n v="178.19"/>
    <n v="1"/>
    <m/>
    <m/>
    <x v="0"/>
  </r>
  <r>
    <n v="2025"/>
    <x v="4775"/>
    <s v="Buccho"/>
    <x v="296"/>
    <x v="1"/>
    <x v="1"/>
    <n v="35"/>
    <x v="8"/>
    <n v="0"/>
    <x v="2"/>
    <x v="0"/>
    <x v="0"/>
    <n v="105618.14"/>
    <n v="1"/>
    <m/>
    <m/>
    <x v="0"/>
  </r>
  <r>
    <n v="2025"/>
    <x v="4776"/>
    <s v="Aksyonova"/>
    <x v="168"/>
    <x v="1"/>
    <x v="1"/>
    <n v="37"/>
    <x v="3"/>
    <n v="0"/>
    <x v="2"/>
    <x v="0"/>
    <x v="0"/>
    <n v="24734.25"/>
    <n v="1"/>
    <m/>
    <m/>
    <x v="0"/>
  </r>
  <r>
    <n v="2025"/>
    <x v="4777"/>
    <s v="Batty"/>
    <x v="252"/>
    <x v="0"/>
    <x v="0"/>
    <n v="33"/>
    <x v="1"/>
    <n v="80107.83"/>
    <x v="2"/>
    <x v="1"/>
    <x v="0"/>
    <n v="82245.67"/>
    <n v="1"/>
    <m/>
    <m/>
    <x v="0"/>
  </r>
  <r>
    <n v="2025"/>
    <x v="4778"/>
    <s v="Rowe"/>
    <x v="227"/>
    <x v="1"/>
    <x v="0"/>
    <n v="45"/>
    <x v="0"/>
    <n v="0"/>
    <x v="2"/>
    <x v="1"/>
    <x v="0"/>
    <n v="177695.67"/>
    <n v="1"/>
    <m/>
    <m/>
    <x v="0"/>
  </r>
  <r>
    <n v="2025"/>
    <x v="4779"/>
    <s v="Pisani"/>
    <x v="225"/>
    <x v="2"/>
    <x v="1"/>
    <n v="40"/>
    <x v="1"/>
    <n v="147856.82"/>
    <x v="1"/>
    <x v="1"/>
    <x v="1"/>
    <n v="107961.11"/>
    <n v="1"/>
    <m/>
    <m/>
    <x v="0"/>
  </r>
  <r>
    <n v="2025"/>
    <x v="4780"/>
    <s v="Onochie"/>
    <x v="152"/>
    <x v="1"/>
    <x v="1"/>
    <n v="36"/>
    <x v="2"/>
    <n v="0"/>
    <x v="2"/>
    <x v="0"/>
    <x v="1"/>
    <n v="55207.41"/>
    <n v="1"/>
    <m/>
    <m/>
    <x v="0"/>
  </r>
  <r>
    <n v="2025"/>
    <x v="4781"/>
    <s v="Farmer"/>
    <x v="4"/>
    <x v="1"/>
    <x v="0"/>
    <n v="53"/>
    <x v="3"/>
    <n v="65407.16"/>
    <x v="2"/>
    <x v="1"/>
    <x v="1"/>
    <n v="182633.63"/>
    <n v="1"/>
    <m/>
    <m/>
    <x v="1"/>
  </r>
  <r>
    <n v="2025"/>
    <x v="4782"/>
    <s v="Cameron"/>
    <x v="244"/>
    <x v="0"/>
    <x v="0"/>
    <n v="53"/>
    <x v="2"/>
    <n v="114233.18"/>
    <x v="0"/>
    <x v="0"/>
    <x v="0"/>
    <n v="51587.040000000001"/>
    <n v="1"/>
    <m/>
    <m/>
    <x v="1"/>
  </r>
  <r>
    <n v="2025"/>
    <x v="4783"/>
    <s v="Jennings"/>
    <x v="91"/>
    <x v="0"/>
    <x v="0"/>
    <n v="37"/>
    <x v="8"/>
    <n v="0"/>
    <x v="2"/>
    <x v="0"/>
    <x v="1"/>
    <n v="115403.31"/>
    <n v="1"/>
    <m/>
    <m/>
    <x v="0"/>
  </r>
  <r>
    <n v="2025"/>
    <x v="4784"/>
    <s v="Eluemuno"/>
    <x v="70"/>
    <x v="1"/>
    <x v="0"/>
    <n v="53"/>
    <x v="3"/>
    <n v="187602.18"/>
    <x v="0"/>
    <x v="0"/>
    <x v="1"/>
    <n v="186392.99"/>
    <n v="1"/>
    <m/>
    <m/>
    <x v="1"/>
  </r>
  <r>
    <n v="2025"/>
    <x v="4785"/>
    <s v="Swift"/>
    <x v="21"/>
    <x v="0"/>
    <x v="0"/>
    <n v="22"/>
    <x v="6"/>
    <n v="156834.34"/>
    <x v="0"/>
    <x v="1"/>
    <x v="1"/>
    <n v="44374.44"/>
    <n v="1"/>
    <m/>
    <m/>
    <x v="2"/>
  </r>
  <r>
    <n v="2025"/>
    <x v="4786"/>
    <s v="Pisani"/>
    <x v="24"/>
    <x v="0"/>
    <x v="0"/>
    <n v="34"/>
    <x v="0"/>
    <n v="0"/>
    <x v="2"/>
    <x v="0"/>
    <x v="0"/>
    <n v="84033.35"/>
    <n v="1"/>
    <m/>
    <m/>
    <x v="0"/>
  </r>
  <r>
    <n v="2025"/>
    <x v="4787"/>
    <s v="Nnonso"/>
    <x v="312"/>
    <x v="0"/>
    <x v="1"/>
    <n v="42"/>
    <x v="1"/>
    <n v="157498.9"/>
    <x v="0"/>
    <x v="0"/>
    <x v="0"/>
    <n v="82276.62"/>
    <n v="1"/>
    <m/>
    <m/>
    <x v="0"/>
  </r>
  <r>
    <n v="2025"/>
    <x v="4788"/>
    <s v="Cameron"/>
    <x v="72"/>
    <x v="1"/>
    <x v="0"/>
    <n v="44"/>
    <x v="9"/>
    <n v="0"/>
    <x v="2"/>
    <x v="0"/>
    <x v="1"/>
    <n v="177528.92"/>
    <n v="1"/>
    <m/>
    <m/>
    <x v="0"/>
  </r>
  <r>
    <n v="2025"/>
    <x v="4789"/>
    <s v="Stevens"/>
    <x v="121"/>
    <x v="0"/>
    <x v="1"/>
    <n v="41"/>
    <x v="0"/>
    <n v="0"/>
    <x v="0"/>
    <x v="0"/>
    <x v="0"/>
    <n v="56850.92"/>
    <n v="1"/>
    <m/>
    <m/>
    <x v="0"/>
  </r>
  <r>
    <n v="2025"/>
    <x v="4790"/>
    <s v="Zito"/>
    <x v="266"/>
    <x v="1"/>
    <x v="1"/>
    <n v="34"/>
    <x v="2"/>
    <n v="0"/>
    <x v="0"/>
    <x v="1"/>
    <x v="1"/>
    <n v="47972.65"/>
    <n v="1"/>
    <m/>
    <m/>
    <x v="0"/>
  </r>
  <r>
    <n v="2025"/>
    <x v="4791"/>
    <s v="Taylor"/>
    <x v="241"/>
    <x v="1"/>
    <x v="1"/>
    <n v="35"/>
    <x v="0"/>
    <n v="0"/>
    <x v="2"/>
    <x v="0"/>
    <x v="1"/>
    <n v="104982.39"/>
    <n v="1"/>
    <m/>
    <m/>
    <x v="0"/>
  </r>
  <r>
    <n v="2025"/>
    <x v="4792"/>
    <s v="Ferrari"/>
    <x v="25"/>
    <x v="1"/>
    <x v="1"/>
    <n v="19"/>
    <x v="4"/>
    <n v="130274.22"/>
    <x v="0"/>
    <x v="0"/>
    <x v="0"/>
    <n v="133535.29"/>
    <n v="1"/>
    <m/>
    <m/>
    <x v="2"/>
  </r>
  <r>
    <n v="2025"/>
    <x v="4793"/>
    <s v="Yeh"/>
    <x v="49"/>
    <x v="0"/>
    <x v="0"/>
    <n v="41"/>
    <x v="5"/>
    <n v="0"/>
    <x v="0"/>
    <x v="0"/>
    <x v="0"/>
    <n v="25571.37"/>
    <n v="1"/>
    <m/>
    <m/>
    <x v="0"/>
  </r>
  <r>
    <n v="2025"/>
    <x v="4794"/>
    <s v="Gould"/>
    <x v="242"/>
    <x v="0"/>
    <x v="0"/>
    <n v="39"/>
    <x v="8"/>
    <n v="149379.66"/>
    <x v="2"/>
    <x v="0"/>
    <x v="1"/>
    <n v="96075.55"/>
    <n v="1"/>
    <m/>
    <m/>
    <x v="0"/>
  </r>
  <r>
    <n v="2025"/>
    <x v="4795"/>
    <s v="Agafonova"/>
    <x v="238"/>
    <x v="0"/>
    <x v="1"/>
    <n v="29"/>
    <x v="9"/>
    <n v="0"/>
    <x v="0"/>
    <x v="0"/>
    <x v="0"/>
    <n v="81634.45"/>
    <n v="1"/>
    <m/>
    <m/>
    <x v="2"/>
  </r>
  <r>
    <n v="2025"/>
    <x v="4796"/>
    <s v="Fowler"/>
    <x v="355"/>
    <x v="1"/>
    <x v="1"/>
    <n v="35"/>
    <x v="1"/>
    <n v="100829.94"/>
    <x v="0"/>
    <x v="0"/>
    <x v="0"/>
    <n v="165008.97"/>
    <n v="1"/>
    <m/>
    <m/>
    <x v="0"/>
  </r>
  <r>
    <n v="2025"/>
    <x v="4797"/>
    <s v="Chidumaga"/>
    <x v="120"/>
    <x v="2"/>
    <x v="0"/>
    <n v="32"/>
    <x v="1"/>
    <n v="96408.98"/>
    <x v="0"/>
    <x v="0"/>
    <x v="0"/>
    <n v="138191.81"/>
    <n v="1"/>
    <m/>
    <m/>
    <x v="0"/>
  </r>
  <r>
    <n v="2025"/>
    <x v="4798"/>
    <s v="Sabbatini"/>
    <x v="233"/>
    <x v="0"/>
    <x v="1"/>
    <n v="41"/>
    <x v="5"/>
    <n v="0"/>
    <x v="2"/>
    <x v="0"/>
    <x v="0"/>
    <n v="99136.49"/>
    <n v="1"/>
    <m/>
    <m/>
    <x v="0"/>
  </r>
  <r>
    <n v="2025"/>
    <x v="4799"/>
    <s v="Johnson"/>
    <x v="353"/>
    <x v="0"/>
    <x v="1"/>
    <n v="52"/>
    <x v="1"/>
    <n v="0"/>
    <x v="0"/>
    <x v="1"/>
    <x v="1"/>
    <n v="63584.55"/>
    <n v="1"/>
    <m/>
    <m/>
    <x v="1"/>
  </r>
  <r>
    <n v="2025"/>
    <x v="4800"/>
    <s v="Chapman"/>
    <x v="239"/>
    <x v="0"/>
    <x v="1"/>
    <n v="39"/>
    <x v="5"/>
    <n v="0"/>
    <x v="2"/>
    <x v="0"/>
    <x v="1"/>
    <n v="160532.88"/>
    <n v="1"/>
    <m/>
    <m/>
    <x v="0"/>
  </r>
  <r>
    <n v="2025"/>
    <x v="4801"/>
    <s v="Birk"/>
    <x v="381"/>
    <x v="0"/>
    <x v="1"/>
    <n v="71"/>
    <x v="8"/>
    <n v="149105.07999999999"/>
    <x v="0"/>
    <x v="1"/>
    <x v="0"/>
    <n v="162683.06"/>
    <n v="1"/>
    <m/>
    <m/>
    <x v="3"/>
  </r>
  <r>
    <n v="2025"/>
    <x v="4802"/>
    <s v="Capon"/>
    <x v="140"/>
    <x v="1"/>
    <x v="1"/>
    <n v="39"/>
    <x v="6"/>
    <n v="0"/>
    <x v="0"/>
    <x v="0"/>
    <x v="1"/>
    <n v="134878.19"/>
    <n v="1"/>
    <m/>
    <m/>
    <x v="0"/>
  </r>
  <r>
    <n v="2025"/>
    <x v="4803"/>
    <s v="Chidubem"/>
    <x v="236"/>
    <x v="1"/>
    <x v="1"/>
    <n v="41"/>
    <x v="8"/>
    <n v="0"/>
    <x v="2"/>
    <x v="0"/>
    <x v="0"/>
    <n v="134626.29999999999"/>
    <n v="1"/>
    <m/>
    <m/>
    <x v="0"/>
  </r>
  <r>
    <n v="2025"/>
    <x v="4804"/>
    <s v="Childs"/>
    <x v="324"/>
    <x v="1"/>
    <x v="0"/>
    <n v="34"/>
    <x v="0"/>
    <n v="0"/>
    <x v="2"/>
    <x v="0"/>
    <x v="1"/>
    <n v="175480.93"/>
    <n v="1"/>
    <m/>
    <m/>
    <x v="0"/>
  </r>
  <r>
    <n v="2025"/>
    <x v="4805"/>
    <s v="Sun"/>
    <x v="189"/>
    <x v="2"/>
    <x v="1"/>
    <n v="41"/>
    <x v="1"/>
    <n v="90218.11"/>
    <x v="0"/>
    <x v="0"/>
    <x v="1"/>
    <n v="174337.68"/>
    <n v="1"/>
    <m/>
    <m/>
    <x v="0"/>
  </r>
  <r>
    <n v="2025"/>
    <x v="4806"/>
    <s v="Lung"/>
    <x v="351"/>
    <x v="0"/>
    <x v="0"/>
    <n v="33"/>
    <x v="1"/>
    <n v="87347.7"/>
    <x v="0"/>
    <x v="0"/>
    <x v="1"/>
    <n v="172524.51"/>
    <n v="1"/>
    <m/>
    <m/>
    <x v="0"/>
  </r>
  <r>
    <n v="2025"/>
    <x v="4807"/>
    <s v="Tao"/>
    <x v="235"/>
    <x v="0"/>
    <x v="1"/>
    <n v="28"/>
    <x v="0"/>
    <n v="0"/>
    <x v="2"/>
    <x v="1"/>
    <x v="1"/>
    <n v="25395.83"/>
    <n v="1"/>
    <m/>
    <m/>
    <x v="2"/>
  </r>
  <r>
    <n v="2025"/>
    <x v="4808"/>
    <s v="Napolitano"/>
    <x v="154"/>
    <x v="0"/>
    <x v="0"/>
    <n v="33"/>
    <x v="10"/>
    <n v="137811.75"/>
    <x v="0"/>
    <x v="0"/>
    <x v="0"/>
    <n v="184856.89"/>
    <n v="1"/>
    <m/>
    <m/>
    <x v="0"/>
  </r>
  <r>
    <n v="2025"/>
    <x v="4809"/>
    <s v="Davis"/>
    <x v="6"/>
    <x v="0"/>
    <x v="1"/>
    <n v="37"/>
    <x v="6"/>
    <n v="105563"/>
    <x v="0"/>
    <x v="0"/>
    <x v="1"/>
    <n v="182624.93"/>
    <n v="1"/>
    <m/>
    <m/>
    <x v="0"/>
  </r>
  <r>
    <n v="2025"/>
    <x v="4810"/>
    <s v="Sagese"/>
    <x v="278"/>
    <x v="0"/>
    <x v="1"/>
    <n v="38"/>
    <x v="4"/>
    <n v="0"/>
    <x v="2"/>
    <x v="1"/>
    <x v="1"/>
    <n v="192505.62"/>
    <n v="1"/>
    <m/>
    <m/>
    <x v="0"/>
  </r>
  <r>
    <n v="2025"/>
    <x v="4811"/>
    <s v="Hutchinson"/>
    <x v="376"/>
    <x v="1"/>
    <x v="0"/>
    <n v="26"/>
    <x v="3"/>
    <n v="0"/>
    <x v="2"/>
    <x v="0"/>
    <x v="1"/>
    <n v="112507.63"/>
    <n v="1"/>
    <m/>
    <m/>
    <x v="2"/>
  </r>
  <r>
    <n v="2025"/>
    <x v="4812"/>
    <s v="Nelson"/>
    <x v="320"/>
    <x v="0"/>
    <x v="1"/>
    <n v="31"/>
    <x v="5"/>
    <n v="91125.75"/>
    <x v="0"/>
    <x v="0"/>
    <x v="1"/>
    <n v="177295.92"/>
    <n v="1"/>
    <m/>
    <m/>
    <x v="0"/>
  </r>
  <r>
    <n v="2025"/>
    <x v="4813"/>
    <s v="Schiavone"/>
    <x v="332"/>
    <x v="1"/>
    <x v="1"/>
    <n v="39"/>
    <x v="6"/>
    <n v="0"/>
    <x v="2"/>
    <x v="1"/>
    <x v="0"/>
    <n v="12465.51"/>
    <n v="1"/>
    <m/>
    <m/>
    <x v="0"/>
  </r>
  <r>
    <n v="2025"/>
    <x v="4814"/>
    <s v="Chienezie"/>
    <x v="266"/>
    <x v="1"/>
    <x v="1"/>
    <n v="39"/>
    <x v="2"/>
    <n v="0"/>
    <x v="2"/>
    <x v="0"/>
    <x v="1"/>
    <n v="36122.959999999999"/>
    <n v="1"/>
    <m/>
    <m/>
    <x v="0"/>
  </r>
  <r>
    <n v="2025"/>
    <x v="4815"/>
    <s v="Obioma"/>
    <x v="196"/>
    <x v="2"/>
    <x v="0"/>
    <n v="77"/>
    <x v="5"/>
    <n v="135120.56"/>
    <x v="0"/>
    <x v="0"/>
    <x v="1"/>
    <n v="37836.639999999999"/>
    <n v="1"/>
    <m/>
    <m/>
    <x v="3"/>
  </r>
  <r>
    <n v="2025"/>
    <x v="4816"/>
    <s v="Butusov"/>
    <x v="330"/>
    <x v="0"/>
    <x v="1"/>
    <n v="29"/>
    <x v="2"/>
    <n v="0"/>
    <x v="2"/>
    <x v="1"/>
    <x v="0"/>
    <n v="34747.43"/>
    <n v="1"/>
    <m/>
    <m/>
    <x v="2"/>
  </r>
  <r>
    <n v="2025"/>
    <x v="4817"/>
    <s v="Pisano"/>
    <x v="230"/>
    <x v="0"/>
    <x v="1"/>
    <n v="28"/>
    <x v="3"/>
    <n v="0"/>
    <x v="2"/>
    <x v="0"/>
    <x v="0"/>
    <n v="131097.9"/>
    <n v="1"/>
    <m/>
    <m/>
    <x v="2"/>
  </r>
  <r>
    <n v="2025"/>
    <x v="4818"/>
    <s v="Stetson"/>
    <x v="244"/>
    <x v="0"/>
    <x v="0"/>
    <n v="36"/>
    <x v="1"/>
    <n v="86837.95"/>
    <x v="0"/>
    <x v="0"/>
    <x v="0"/>
    <n v="105280.55"/>
    <n v="1"/>
    <m/>
    <m/>
    <x v="0"/>
  </r>
  <r>
    <n v="2025"/>
    <x v="4819"/>
    <s v="Waring"/>
    <x v="225"/>
    <x v="0"/>
    <x v="1"/>
    <n v="26"/>
    <x v="4"/>
    <n v="100446.57"/>
    <x v="0"/>
    <x v="1"/>
    <x v="0"/>
    <n v="149653.81"/>
    <n v="1"/>
    <m/>
    <m/>
    <x v="2"/>
  </r>
  <r>
    <n v="2025"/>
    <x v="4820"/>
    <s v="Fanucci"/>
    <x v="137"/>
    <x v="0"/>
    <x v="0"/>
    <n v="32"/>
    <x v="6"/>
    <n v="0"/>
    <x v="2"/>
    <x v="0"/>
    <x v="0"/>
    <n v="139390.99"/>
    <n v="1"/>
    <m/>
    <m/>
    <x v="0"/>
  </r>
  <r>
    <n v="2025"/>
    <x v="4821"/>
    <s v="Thao"/>
    <x v="54"/>
    <x v="0"/>
    <x v="0"/>
    <n v="33"/>
    <x v="6"/>
    <n v="0"/>
    <x v="2"/>
    <x v="0"/>
    <x v="1"/>
    <n v="132436.71"/>
    <n v="1"/>
    <m/>
    <m/>
    <x v="0"/>
  </r>
  <r>
    <n v="2025"/>
    <x v="4822"/>
    <s v="Murphy"/>
    <x v="237"/>
    <x v="0"/>
    <x v="0"/>
    <n v="32"/>
    <x v="0"/>
    <n v="0"/>
    <x v="3"/>
    <x v="1"/>
    <x v="0"/>
    <n v="179705.13"/>
    <n v="1"/>
    <m/>
    <m/>
    <x v="0"/>
  </r>
  <r>
    <n v="2025"/>
    <x v="4823"/>
    <s v="McConnell"/>
    <x v="318"/>
    <x v="1"/>
    <x v="0"/>
    <n v="32"/>
    <x v="5"/>
    <n v="114512.59"/>
    <x v="0"/>
    <x v="0"/>
    <x v="1"/>
    <n v="15796.66"/>
    <n v="1"/>
    <m/>
    <m/>
    <x v="0"/>
  </r>
  <r>
    <n v="2025"/>
    <x v="4824"/>
    <s v="Armfield"/>
    <x v="184"/>
    <x v="0"/>
    <x v="1"/>
    <n v="35"/>
    <x v="8"/>
    <n v="136364.46"/>
    <x v="0"/>
    <x v="1"/>
    <x v="1"/>
    <n v="142754.71"/>
    <n v="1"/>
    <m/>
    <m/>
    <x v="0"/>
  </r>
  <r>
    <n v="2025"/>
    <x v="4825"/>
    <s v="Fanucci"/>
    <x v="95"/>
    <x v="0"/>
    <x v="1"/>
    <n v="31"/>
    <x v="8"/>
    <n v="106260.67"/>
    <x v="0"/>
    <x v="0"/>
    <x v="0"/>
    <n v="2578.4299999999998"/>
    <n v="1"/>
    <m/>
    <m/>
    <x v="0"/>
  </r>
  <r>
    <n v="2025"/>
    <x v="4826"/>
    <s v="Panina"/>
    <x v="378"/>
    <x v="0"/>
    <x v="1"/>
    <n v="24"/>
    <x v="7"/>
    <n v="146126.75"/>
    <x v="0"/>
    <x v="0"/>
    <x v="0"/>
    <n v="88992.05"/>
    <n v="1"/>
    <m/>
    <m/>
    <x v="2"/>
  </r>
  <r>
    <n v="2025"/>
    <x v="4827"/>
    <s v="Nixon"/>
    <x v="20"/>
    <x v="1"/>
    <x v="1"/>
    <n v="52"/>
    <x v="4"/>
    <n v="111284.53"/>
    <x v="0"/>
    <x v="1"/>
    <x v="0"/>
    <n v="32936.44"/>
    <n v="1"/>
    <m/>
    <m/>
    <x v="1"/>
  </r>
  <r>
    <n v="2025"/>
    <x v="4828"/>
    <s v="Walker"/>
    <x v="288"/>
    <x v="1"/>
    <x v="0"/>
    <n v="42"/>
    <x v="9"/>
    <n v="121056.63"/>
    <x v="2"/>
    <x v="0"/>
    <x v="1"/>
    <n v="39122.58"/>
    <n v="1"/>
    <m/>
    <m/>
    <x v="0"/>
  </r>
  <r>
    <n v="2025"/>
    <x v="4829"/>
    <s v="Chiemela"/>
    <x v="57"/>
    <x v="0"/>
    <x v="1"/>
    <n v="34"/>
    <x v="8"/>
    <n v="128270.56"/>
    <x v="0"/>
    <x v="0"/>
    <x v="1"/>
    <n v="191092.62"/>
    <n v="1"/>
    <m/>
    <m/>
    <x v="0"/>
  </r>
  <r>
    <n v="2025"/>
    <x v="4830"/>
    <s v="Martel"/>
    <x v="42"/>
    <x v="1"/>
    <x v="1"/>
    <n v="30"/>
    <x v="4"/>
    <n v="0"/>
    <x v="2"/>
    <x v="0"/>
    <x v="1"/>
    <n v="129149.06"/>
    <n v="1"/>
    <m/>
    <m/>
    <x v="2"/>
  </r>
  <r>
    <n v="2025"/>
    <x v="4831"/>
    <s v="Briggs"/>
    <x v="42"/>
    <x v="0"/>
    <x v="1"/>
    <n v="35"/>
    <x v="3"/>
    <n v="0"/>
    <x v="2"/>
    <x v="0"/>
    <x v="1"/>
    <n v="13218.6"/>
    <n v="1"/>
    <m/>
    <m/>
    <x v="0"/>
  </r>
  <r>
    <n v="2025"/>
    <x v="4832"/>
    <s v="Iheatu"/>
    <x v="363"/>
    <x v="0"/>
    <x v="0"/>
    <n v="79"/>
    <x v="3"/>
    <n v="0"/>
    <x v="0"/>
    <x v="0"/>
    <x v="0"/>
    <n v="160589.18"/>
    <n v="1"/>
    <m/>
    <m/>
    <x v="3"/>
  </r>
  <r>
    <n v="2025"/>
    <x v="4833"/>
    <s v="Jennings"/>
    <x v="223"/>
    <x v="0"/>
    <x v="1"/>
    <n v="32"/>
    <x v="7"/>
    <n v="191775.65"/>
    <x v="0"/>
    <x v="0"/>
    <x v="1"/>
    <n v="179657.83"/>
    <n v="1"/>
    <m/>
    <m/>
    <x v="0"/>
  </r>
  <r>
    <n v="2025"/>
    <x v="4834"/>
    <s v="Ch'en"/>
    <x v="244"/>
    <x v="1"/>
    <x v="0"/>
    <n v="35"/>
    <x v="0"/>
    <n v="0"/>
    <x v="0"/>
    <x v="0"/>
    <x v="1"/>
    <n v="44335.54"/>
    <n v="1"/>
    <m/>
    <m/>
    <x v="0"/>
  </r>
  <r>
    <n v="2025"/>
    <x v="4835"/>
    <s v="Kovalyov"/>
    <x v="343"/>
    <x v="1"/>
    <x v="1"/>
    <n v="34"/>
    <x v="4"/>
    <n v="85141.79"/>
    <x v="2"/>
    <x v="0"/>
    <x v="0"/>
    <n v="29217.37"/>
    <n v="1"/>
    <m/>
    <m/>
    <x v="0"/>
  </r>
  <r>
    <n v="2025"/>
    <x v="4836"/>
    <s v="Yeh"/>
    <x v="349"/>
    <x v="0"/>
    <x v="1"/>
    <n v="26"/>
    <x v="7"/>
    <n v="126392.18"/>
    <x v="0"/>
    <x v="1"/>
    <x v="0"/>
    <n v="43651.49"/>
    <n v="1"/>
    <m/>
    <m/>
    <x v="2"/>
  </r>
  <r>
    <n v="2025"/>
    <x v="4837"/>
    <s v="Chien"/>
    <x v="327"/>
    <x v="0"/>
    <x v="1"/>
    <n v="28"/>
    <x v="6"/>
    <n v="0"/>
    <x v="2"/>
    <x v="0"/>
    <x v="1"/>
    <n v="159654"/>
    <n v="1"/>
    <m/>
    <m/>
    <x v="2"/>
  </r>
  <r>
    <n v="2025"/>
    <x v="4838"/>
    <s v="Brown"/>
    <x v="40"/>
    <x v="0"/>
    <x v="0"/>
    <n v="40"/>
    <x v="9"/>
    <n v="129860.37"/>
    <x v="0"/>
    <x v="1"/>
    <x v="1"/>
    <n v="17992.939999999999"/>
    <n v="1"/>
    <m/>
    <m/>
    <x v="0"/>
  </r>
  <r>
    <n v="2025"/>
    <x v="4839"/>
    <s v="Buddicom"/>
    <x v="187"/>
    <x v="0"/>
    <x v="0"/>
    <n v="53"/>
    <x v="8"/>
    <n v="127642.44"/>
    <x v="0"/>
    <x v="0"/>
    <x v="1"/>
    <n v="141501.45000000001"/>
    <n v="1"/>
    <m/>
    <m/>
    <x v="1"/>
  </r>
  <r>
    <n v="2025"/>
    <x v="4840"/>
    <s v="McGregor"/>
    <x v="28"/>
    <x v="0"/>
    <x v="0"/>
    <n v="35"/>
    <x v="0"/>
    <n v="0"/>
    <x v="2"/>
    <x v="0"/>
    <x v="0"/>
    <n v="93825.78"/>
    <n v="1"/>
    <m/>
    <m/>
    <x v="0"/>
  </r>
  <r>
    <n v="2025"/>
    <x v="4841"/>
    <s v="Thompson"/>
    <x v="17"/>
    <x v="2"/>
    <x v="0"/>
    <n v="44"/>
    <x v="8"/>
    <n v="125584.17"/>
    <x v="2"/>
    <x v="0"/>
    <x v="0"/>
    <n v="41852.239999999998"/>
    <n v="1"/>
    <m/>
    <m/>
    <x v="0"/>
  </r>
  <r>
    <n v="2025"/>
    <x v="4842"/>
    <s v="Ross"/>
    <x v="133"/>
    <x v="1"/>
    <x v="1"/>
    <n v="56"/>
    <x v="3"/>
    <n v="50911.21"/>
    <x v="1"/>
    <x v="1"/>
    <x v="1"/>
    <n v="97629.31"/>
    <n v="1"/>
    <m/>
    <m/>
    <x v="1"/>
  </r>
  <r>
    <n v="2025"/>
    <x v="4843"/>
    <s v="Ch'ang"/>
    <x v="222"/>
    <x v="0"/>
    <x v="1"/>
    <n v="29"/>
    <x v="0"/>
    <n v="91955.61"/>
    <x v="0"/>
    <x v="0"/>
    <x v="1"/>
    <n v="37065.660000000003"/>
    <n v="1"/>
    <m/>
    <m/>
    <x v="2"/>
  </r>
  <r>
    <n v="2025"/>
    <x v="4844"/>
    <s v="Warren"/>
    <x v="94"/>
    <x v="2"/>
    <x v="0"/>
    <n v="36"/>
    <x v="0"/>
    <n v="84266.44"/>
    <x v="2"/>
    <x v="1"/>
    <x v="1"/>
    <n v="38614.69"/>
    <n v="1"/>
    <m/>
    <m/>
    <x v="0"/>
  </r>
  <r>
    <n v="2025"/>
    <x v="4845"/>
    <s v="Uspenskaya"/>
    <x v="50"/>
    <x v="0"/>
    <x v="0"/>
    <n v="36"/>
    <x v="0"/>
    <n v="147149.59"/>
    <x v="0"/>
    <x v="0"/>
    <x v="0"/>
    <n v="87816.86"/>
    <n v="1"/>
    <m/>
    <m/>
    <x v="0"/>
  </r>
  <r>
    <n v="2025"/>
    <x v="4846"/>
    <s v="King"/>
    <x v="244"/>
    <x v="0"/>
    <x v="0"/>
    <n v="36"/>
    <x v="3"/>
    <n v="0"/>
    <x v="2"/>
    <x v="0"/>
    <x v="1"/>
    <n v="184866.86"/>
    <n v="1"/>
    <m/>
    <m/>
    <x v="0"/>
  </r>
  <r>
    <n v="2025"/>
    <x v="4847"/>
    <s v="Trentini"/>
    <x v="255"/>
    <x v="0"/>
    <x v="0"/>
    <n v="23"/>
    <x v="8"/>
    <n v="104822.45"/>
    <x v="0"/>
    <x v="1"/>
    <x v="0"/>
    <n v="160176.47"/>
    <n v="1"/>
    <m/>
    <m/>
    <x v="2"/>
  </r>
  <r>
    <n v="2025"/>
    <x v="4848"/>
    <s v="Konovalova"/>
    <x v="14"/>
    <x v="0"/>
    <x v="1"/>
    <n v="42"/>
    <x v="1"/>
    <n v="146766.72"/>
    <x v="2"/>
    <x v="1"/>
    <x v="0"/>
    <n v="164357.1"/>
    <n v="1"/>
    <m/>
    <m/>
    <x v="0"/>
  </r>
  <r>
    <n v="2025"/>
    <x v="4849"/>
    <s v="Dellucci"/>
    <x v="417"/>
    <x v="2"/>
    <x v="1"/>
    <n v="70"/>
    <x v="5"/>
    <n v="148745.92000000001"/>
    <x v="2"/>
    <x v="0"/>
    <x v="0"/>
    <n v="17818.330000000002"/>
    <n v="1"/>
    <m/>
    <m/>
    <x v="3"/>
  </r>
  <r>
    <n v="2025"/>
    <x v="4850"/>
    <s v="Goddard"/>
    <x v="151"/>
    <x v="0"/>
    <x v="1"/>
    <n v="27"/>
    <x v="9"/>
    <n v="0"/>
    <x v="0"/>
    <x v="0"/>
    <x v="1"/>
    <n v="142680.64000000001"/>
    <n v="1"/>
    <m/>
    <m/>
    <x v="2"/>
  </r>
  <r>
    <n v="2025"/>
    <x v="4851"/>
    <s v="Neumann"/>
    <x v="399"/>
    <x v="0"/>
    <x v="0"/>
    <n v="48"/>
    <x v="10"/>
    <n v="0"/>
    <x v="0"/>
    <x v="0"/>
    <x v="1"/>
    <n v="85081.09"/>
    <n v="1"/>
    <m/>
    <m/>
    <x v="1"/>
  </r>
  <r>
    <n v="2025"/>
    <x v="4852"/>
    <s v="Ch'in"/>
    <x v="57"/>
    <x v="1"/>
    <x v="1"/>
    <n v="35"/>
    <x v="6"/>
    <n v="0"/>
    <x v="2"/>
    <x v="0"/>
    <x v="0"/>
    <n v="176450.19"/>
    <n v="1"/>
    <m/>
    <m/>
    <x v="0"/>
  </r>
  <r>
    <n v="2025"/>
    <x v="4853"/>
    <s v="Walters"/>
    <x v="9"/>
    <x v="0"/>
    <x v="0"/>
    <n v="41"/>
    <x v="5"/>
    <n v="135203.81"/>
    <x v="2"/>
    <x v="0"/>
    <x v="0"/>
    <n v="121967.88"/>
    <n v="1"/>
    <m/>
    <m/>
    <x v="0"/>
  </r>
  <r>
    <n v="2025"/>
    <x v="4854"/>
    <s v="Muravyova"/>
    <x v="128"/>
    <x v="2"/>
    <x v="1"/>
    <n v="23"/>
    <x v="0"/>
    <n v="93301.97"/>
    <x v="2"/>
    <x v="1"/>
    <x v="0"/>
    <n v="127187.04"/>
    <n v="1"/>
    <m/>
    <m/>
    <x v="2"/>
  </r>
  <r>
    <n v="2025"/>
    <x v="4855"/>
    <s v="Barry"/>
    <x v="35"/>
    <x v="2"/>
    <x v="1"/>
    <n v="33"/>
    <x v="8"/>
    <n v="96341"/>
    <x v="2"/>
    <x v="1"/>
    <x v="1"/>
    <n v="108313.34"/>
    <n v="1"/>
    <m/>
    <m/>
    <x v="0"/>
  </r>
  <r>
    <n v="2025"/>
    <x v="4856"/>
    <s v="Woolnough"/>
    <x v="315"/>
    <x v="0"/>
    <x v="1"/>
    <n v="44"/>
    <x v="2"/>
    <n v="165326.20000000001"/>
    <x v="0"/>
    <x v="0"/>
    <x v="0"/>
    <n v="57205.55"/>
    <n v="1"/>
    <m/>
    <m/>
    <x v="0"/>
  </r>
  <r>
    <n v="2025"/>
    <x v="4857"/>
    <s v="Keen"/>
    <x v="383"/>
    <x v="0"/>
    <x v="1"/>
    <n v="27"/>
    <x v="10"/>
    <n v="0"/>
    <x v="2"/>
    <x v="1"/>
    <x v="0"/>
    <n v="157891.85999999999"/>
    <n v="1"/>
    <m/>
    <m/>
    <x v="2"/>
  </r>
  <r>
    <n v="2025"/>
    <x v="4858"/>
    <s v="Liebe"/>
    <x v="279"/>
    <x v="0"/>
    <x v="0"/>
    <n v="41"/>
    <x v="7"/>
    <n v="99786.2"/>
    <x v="0"/>
    <x v="0"/>
    <x v="1"/>
    <n v="86927.53"/>
    <n v="1"/>
    <m/>
    <m/>
    <x v="0"/>
  </r>
  <r>
    <n v="2025"/>
    <x v="4859"/>
    <s v="White"/>
    <x v="378"/>
    <x v="1"/>
    <x v="0"/>
    <n v="22"/>
    <x v="4"/>
    <n v="114440.24"/>
    <x v="0"/>
    <x v="0"/>
    <x v="0"/>
    <n v="107753.07"/>
    <n v="1"/>
    <m/>
    <m/>
    <x v="2"/>
  </r>
  <r>
    <n v="2025"/>
    <x v="4860"/>
    <s v="Hunter"/>
    <x v="256"/>
    <x v="1"/>
    <x v="1"/>
    <n v="36"/>
    <x v="4"/>
    <n v="141573.54999999999"/>
    <x v="0"/>
    <x v="0"/>
    <x v="1"/>
    <n v="82158.14"/>
    <n v="1"/>
    <m/>
    <m/>
    <x v="0"/>
  </r>
  <r>
    <n v="2025"/>
    <x v="4861"/>
    <s v="Myers"/>
    <x v="118"/>
    <x v="1"/>
    <x v="0"/>
    <n v="22"/>
    <x v="9"/>
    <n v="0"/>
    <x v="0"/>
    <x v="0"/>
    <x v="1"/>
    <n v="29135.89"/>
    <n v="1"/>
    <m/>
    <m/>
    <x v="2"/>
  </r>
  <r>
    <n v="2025"/>
    <x v="4862"/>
    <s v="Rogova"/>
    <x v="5"/>
    <x v="1"/>
    <x v="0"/>
    <n v="55"/>
    <x v="1"/>
    <n v="133676.65"/>
    <x v="0"/>
    <x v="1"/>
    <x v="0"/>
    <n v="17095.490000000002"/>
    <n v="1"/>
    <m/>
    <m/>
    <x v="1"/>
  </r>
  <r>
    <n v="2025"/>
    <x v="4863"/>
    <s v="Raff"/>
    <x v="253"/>
    <x v="0"/>
    <x v="0"/>
    <n v="33"/>
    <x v="7"/>
    <n v="147493.70000000001"/>
    <x v="2"/>
    <x v="0"/>
    <x v="1"/>
    <n v="100447.53"/>
    <n v="1"/>
    <m/>
    <m/>
    <x v="0"/>
  </r>
  <r>
    <n v="2025"/>
    <x v="4864"/>
    <s v="Cocci"/>
    <x v="227"/>
    <x v="0"/>
    <x v="1"/>
    <n v="54"/>
    <x v="9"/>
    <n v="0"/>
    <x v="0"/>
    <x v="0"/>
    <x v="1"/>
    <n v="83470.399999999994"/>
    <n v="1"/>
    <m/>
    <m/>
    <x v="1"/>
  </r>
  <r>
    <n v="2025"/>
    <x v="4865"/>
    <s v="Kanayochukwu"/>
    <x v="258"/>
    <x v="0"/>
    <x v="0"/>
    <n v="29"/>
    <x v="4"/>
    <n v="0"/>
    <x v="2"/>
    <x v="0"/>
    <x v="1"/>
    <n v="121846.81"/>
    <n v="1"/>
    <m/>
    <m/>
    <x v="2"/>
  </r>
  <r>
    <n v="2025"/>
    <x v="4866"/>
    <s v="Obialo"/>
    <x v="226"/>
    <x v="2"/>
    <x v="0"/>
    <n v="37"/>
    <x v="6"/>
    <n v="95022.57"/>
    <x v="0"/>
    <x v="0"/>
    <x v="0"/>
    <n v="129107.59"/>
    <n v="1"/>
    <m/>
    <m/>
    <x v="0"/>
  </r>
  <r>
    <n v="2025"/>
    <x v="4867"/>
    <s v="Liu"/>
    <x v="228"/>
    <x v="0"/>
    <x v="0"/>
    <n v="34"/>
    <x v="6"/>
    <n v="0"/>
    <x v="0"/>
    <x v="0"/>
    <x v="1"/>
    <n v="54726.43"/>
    <n v="1"/>
    <m/>
    <m/>
    <x v="0"/>
  </r>
  <r>
    <n v="2025"/>
    <x v="4868"/>
    <s v="Gilbert"/>
    <x v="124"/>
    <x v="0"/>
    <x v="1"/>
    <n v="37"/>
    <x v="5"/>
    <n v="0"/>
    <x v="0"/>
    <x v="0"/>
    <x v="0"/>
    <n v="116141.72"/>
    <n v="1"/>
    <m/>
    <m/>
    <x v="0"/>
  </r>
  <r>
    <n v="2025"/>
    <x v="4869"/>
    <s v="Coles"/>
    <x v="22"/>
    <x v="0"/>
    <x v="1"/>
    <n v="50"/>
    <x v="4"/>
    <n v="149713.60999999999"/>
    <x v="1"/>
    <x v="0"/>
    <x v="0"/>
    <n v="124872.42"/>
    <n v="1"/>
    <m/>
    <m/>
    <x v="1"/>
  </r>
  <r>
    <n v="2025"/>
    <x v="4870"/>
    <s v="Ponomaryov"/>
    <x v="228"/>
    <x v="2"/>
    <x v="0"/>
    <n v="43"/>
    <x v="1"/>
    <n v="107963.38"/>
    <x v="0"/>
    <x v="1"/>
    <x v="1"/>
    <n v="186438.86"/>
    <n v="1"/>
    <m/>
    <m/>
    <x v="0"/>
  </r>
  <r>
    <n v="2025"/>
    <x v="4871"/>
    <s v="Bergamaschi"/>
    <x v="169"/>
    <x v="0"/>
    <x v="1"/>
    <n v="40"/>
    <x v="6"/>
    <n v="0"/>
    <x v="2"/>
    <x v="0"/>
    <x v="1"/>
    <n v="134281.10999999999"/>
    <n v="1"/>
    <m/>
    <m/>
    <x v="0"/>
  </r>
  <r>
    <n v="2025"/>
    <x v="4872"/>
    <s v="Guerin"/>
    <x v="254"/>
    <x v="1"/>
    <x v="1"/>
    <n v="32"/>
    <x v="6"/>
    <n v="0"/>
    <x v="0"/>
    <x v="0"/>
    <x v="1"/>
    <n v="91044.47"/>
    <n v="1"/>
    <m/>
    <m/>
    <x v="0"/>
  </r>
  <r>
    <n v="2025"/>
    <x v="4873"/>
    <s v="Sinclair"/>
    <x v="61"/>
    <x v="0"/>
    <x v="1"/>
    <n v="37"/>
    <x v="3"/>
    <n v="0"/>
    <x v="2"/>
    <x v="0"/>
    <x v="0"/>
    <n v="74320.75"/>
    <n v="1"/>
    <m/>
    <m/>
    <x v="0"/>
  </r>
  <r>
    <n v="2025"/>
    <x v="4874"/>
    <s v="Dominguez"/>
    <x v="171"/>
    <x v="0"/>
    <x v="1"/>
    <n v="43"/>
    <x v="2"/>
    <n v="0"/>
    <x v="2"/>
    <x v="0"/>
    <x v="1"/>
    <n v="9704.66"/>
    <n v="1"/>
    <m/>
    <m/>
    <x v="0"/>
  </r>
  <r>
    <n v="2025"/>
    <x v="4875"/>
    <s v="Costa"/>
    <x v="26"/>
    <x v="0"/>
    <x v="0"/>
    <n v="33"/>
    <x v="9"/>
    <n v="102017.25"/>
    <x v="2"/>
    <x v="1"/>
    <x v="1"/>
    <n v="128600.49"/>
    <n v="1"/>
    <m/>
    <m/>
    <x v="0"/>
  </r>
  <r>
    <n v="2025"/>
    <x v="4876"/>
    <s v="Wei"/>
    <x v="67"/>
    <x v="1"/>
    <x v="0"/>
    <n v="27"/>
    <x v="2"/>
    <n v="0"/>
    <x v="2"/>
    <x v="1"/>
    <x v="1"/>
    <n v="6468.24"/>
    <n v="1"/>
    <m/>
    <m/>
    <x v="2"/>
  </r>
  <r>
    <n v="2025"/>
    <x v="4877"/>
    <s v="Mills"/>
    <x v="227"/>
    <x v="0"/>
    <x v="1"/>
    <n v="44"/>
    <x v="3"/>
    <n v="0"/>
    <x v="2"/>
    <x v="1"/>
    <x v="1"/>
    <n v="57898.58"/>
    <n v="1"/>
    <m/>
    <m/>
    <x v="0"/>
  </r>
  <r>
    <n v="2025"/>
    <x v="4878"/>
    <s v="Pugh"/>
    <x v="120"/>
    <x v="1"/>
    <x v="1"/>
    <n v="29"/>
    <x v="2"/>
    <n v="96674.55"/>
    <x v="2"/>
    <x v="1"/>
    <x v="1"/>
    <n v="192120.66"/>
    <n v="1"/>
    <m/>
    <m/>
    <x v="2"/>
  </r>
  <r>
    <n v="2025"/>
    <x v="4879"/>
    <s v="Price"/>
    <x v="405"/>
    <x v="1"/>
    <x v="0"/>
    <n v="44"/>
    <x v="6"/>
    <n v="81811.710000000006"/>
    <x v="0"/>
    <x v="0"/>
    <x v="1"/>
    <n v="164213.53"/>
    <n v="1"/>
    <m/>
    <m/>
    <x v="0"/>
  </r>
  <r>
    <n v="2025"/>
    <x v="4880"/>
    <s v="Wood"/>
    <x v="60"/>
    <x v="1"/>
    <x v="1"/>
    <n v="33"/>
    <x v="4"/>
    <n v="79281.61"/>
    <x v="0"/>
    <x v="0"/>
    <x v="1"/>
    <n v="117547.76"/>
    <n v="1"/>
    <m/>
    <m/>
    <x v="0"/>
  </r>
  <r>
    <n v="2025"/>
    <x v="4881"/>
    <s v="Robertson"/>
    <x v="117"/>
    <x v="0"/>
    <x v="1"/>
    <n v="31"/>
    <x v="5"/>
    <n v="0"/>
    <x v="2"/>
    <x v="0"/>
    <x v="1"/>
    <n v="26149.25"/>
    <n v="1"/>
    <m/>
    <m/>
    <x v="0"/>
  </r>
  <r>
    <n v="2025"/>
    <x v="4882"/>
    <s v="Sawtell"/>
    <x v="50"/>
    <x v="2"/>
    <x v="0"/>
    <n v="36"/>
    <x v="7"/>
    <n v="122314.39"/>
    <x v="0"/>
    <x v="0"/>
    <x v="1"/>
    <n v="9181.66"/>
    <n v="1"/>
    <m/>
    <m/>
    <x v="0"/>
  </r>
  <r>
    <n v="2025"/>
    <x v="4883"/>
    <s v="Yuryeva"/>
    <x v="55"/>
    <x v="2"/>
    <x v="1"/>
    <n v="43"/>
    <x v="2"/>
    <n v="140733.74"/>
    <x v="0"/>
    <x v="0"/>
    <x v="0"/>
    <n v="166588.76"/>
    <n v="1"/>
    <m/>
    <m/>
    <x v="0"/>
  </r>
  <r>
    <n v="2025"/>
    <x v="4884"/>
    <s v="Pisano"/>
    <x v="71"/>
    <x v="2"/>
    <x v="1"/>
    <n v="49"/>
    <x v="0"/>
    <n v="116933.11"/>
    <x v="0"/>
    <x v="0"/>
    <x v="1"/>
    <n v="195053.58"/>
    <n v="1"/>
    <m/>
    <m/>
    <x v="1"/>
  </r>
  <r>
    <n v="2025"/>
    <x v="4885"/>
    <s v="Kharitonova"/>
    <x v="101"/>
    <x v="1"/>
    <x v="1"/>
    <n v="41"/>
    <x v="8"/>
    <n v="165445.04"/>
    <x v="2"/>
    <x v="0"/>
    <x v="1"/>
    <n v="85787.31"/>
    <n v="1"/>
    <m/>
    <m/>
    <x v="0"/>
  </r>
  <r>
    <n v="2025"/>
    <x v="4886"/>
    <s v="Simmons"/>
    <x v="152"/>
    <x v="2"/>
    <x v="0"/>
    <n v="53"/>
    <x v="8"/>
    <n v="123805.03"/>
    <x v="0"/>
    <x v="0"/>
    <x v="1"/>
    <n v="102428.51"/>
    <n v="1"/>
    <m/>
    <m/>
    <x v="1"/>
  </r>
  <r>
    <n v="2025"/>
    <x v="4887"/>
    <s v="Muramats"/>
    <x v="157"/>
    <x v="0"/>
    <x v="1"/>
    <n v="37"/>
    <x v="10"/>
    <n v="107548.94"/>
    <x v="0"/>
    <x v="0"/>
    <x v="1"/>
    <n v="71175.94"/>
    <n v="1"/>
    <m/>
    <m/>
    <x v="0"/>
  </r>
  <r>
    <n v="2025"/>
    <x v="4888"/>
    <s v="Tang"/>
    <x v="439"/>
    <x v="0"/>
    <x v="1"/>
    <n v="49"/>
    <x v="9"/>
    <n v="111634.29"/>
    <x v="2"/>
    <x v="1"/>
    <x v="0"/>
    <n v="166440.32000000001"/>
    <n v="1"/>
    <m/>
    <m/>
    <x v="1"/>
  </r>
  <r>
    <n v="2025"/>
    <x v="4889"/>
    <s v="Peng"/>
    <x v="121"/>
    <x v="2"/>
    <x v="0"/>
    <n v="41"/>
    <x v="2"/>
    <n v="109153.96"/>
    <x v="1"/>
    <x v="0"/>
    <x v="0"/>
    <n v="148848.76"/>
    <n v="1"/>
    <m/>
    <m/>
    <x v="0"/>
  </r>
  <r>
    <n v="2025"/>
    <x v="4890"/>
    <s v="Bevan"/>
    <x v="348"/>
    <x v="1"/>
    <x v="0"/>
    <n v="34"/>
    <x v="4"/>
    <n v="0"/>
    <x v="2"/>
    <x v="0"/>
    <x v="1"/>
    <n v="140286.69"/>
    <n v="1"/>
    <m/>
    <m/>
    <x v="0"/>
  </r>
  <r>
    <n v="2025"/>
    <x v="4891"/>
    <s v="Zito"/>
    <x v="274"/>
    <x v="2"/>
    <x v="1"/>
    <n v="34"/>
    <x v="8"/>
    <n v="86055.17"/>
    <x v="2"/>
    <x v="0"/>
    <x v="0"/>
    <n v="104220.5"/>
    <n v="1"/>
    <m/>
    <m/>
    <x v="0"/>
  </r>
  <r>
    <n v="2025"/>
    <x v="4892"/>
    <s v="Sokolov"/>
    <x v="193"/>
    <x v="2"/>
    <x v="0"/>
    <n v="51"/>
    <x v="7"/>
    <n v="98438.23"/>
    <x v="0"/>
    <x v="1"/>
    <x v="1"/>
    <n v="70778.63"/>
    <n v="1"/>
    <m/>
    <m/>
    <x v="1"/>
  </r>
  <r>
    <n v="2025"/>
    <x v="4893"/>
    <s v="Teng"/>
    <x v="350"/>
    <x v="1"/>
    <x v="1"/>
    <n v="29"/>
    <x v="8"/>
    <n v="0"/>
    <x v="2"/>
    <x v="0"/>
    <x v="1"/>
    <n v="65868.28"/>
    <n v="1"/>
    <m/>
    <m/>
    <x v="2"/>
  </r>
  <r>
    <n v="2025"/>
    <x v="4894"/>
    <s v="Amadi"/>
    <x v="48"/>
    <x v="0"/>
    <x v="0"/>
    <n v="32"/>
    <x v="2"/>
    <n v="144705.87"/>
    <x v="2"/>
    <x v="1"/>
    <x v="1"/>
    <n v="171482.56"/>
    <n v="1"/>
    <m/>
    <m/>
    <x v="0"/>
  </r>
  <r>
    <n v="2025"/>
    <x v="4895"/>
    <s v="Davide"/>
    <x v="347"/>
    <x v="0"/>
    <x v="1"/>
    <n v="31"/>
    <x v="3"/>
    <n v="0"/>
    <x v="2"/>
    <x v="0"/>
    <x v="0"/>
    <n v="143204.41"/>
    <n v="1"/>
    <m/>
    <m/>
    <x v="0"/>
  </r>
  <r>
    <n v="2025"/>
    <x v="4896"/>
    <s v="Parkes"/>
    <x v="97"/>
    <x v="0"/>
    <x v="1"/>
    <n v="41"/>
    <x v="8"/>
    <n v="91612.91"/>
    <x v="0"/>
    <x v="0"/>
    <x v="0"/>
    <n v="28427.84"/>
    <n v="1"/>
    <m/>
    <m/>
    <x v="0"/>
  </r>
  <r>
    <n v="2025"/>
    <x v="4897"/>
    <s v="Mazzanti"/>
    <x v="3"/>
    <x v="1"/>
    <x v="1"/>
    <n v="40"/>
    <x v="0"/>
    <n v="0"/>
    <x v="0"/>
    <x v="0"/>
    <x v="1"/>
    <n v="78387.320000000007"/>
    <n v="1"/>
    <m/>
    <m/>
    <x v="0"/>
  </r>
  <r>
    <n v="2025"/>
    <x v="4898"/>
    <s v="Findlay"/>
    <x v="181"/>
    <x v="0"/>
    <x v="0"/>
    <n v="40"/>
    <x v="3"/>
    <n v="0"/>
    <x v="0"/>
    <x v="1"/>
    <x v="0"/>
    <n v="161076.92000000001"/>
    <n v="1"/>
    <m/>
    <m/>
    <x v="0"/>
  </r>
  <r>
    <n v="2025"/>
    <x v="4899"/>
    <s v="Hsu"/>
    <x v="327"/>
    <x v="0"/>
    <x v="0"/>
    <n v="32"/>
    <x v="9"/>
    <n v="192122.84"/>
    <x v="0"/>
    <x v="0"/>
    <x v="0"/>
    <n v="54277.45"/>
    <n v="1"/>
    <m/>
    <m/>
    <x v="0"/>
  </r>
  <r>
    <n v="2025"/>
    <x v="4900"/>
    <s v="Chukwukadibia"/>
    <x v="62"/>
    <x v="0"/>
    <x v="1"/>
    <n v="41"/>
    <x v="3"/>
    <n v="179904"/>
    <x v="0"/>
    <x v="0"/>
    <x v="0"/>
    <n v="137180.95000000001"/>
    <n v="1"/>
    <m/>
    <m/>
    <x v="0"/>
  </r>
  <r>
    <n v="2025"/>
    <x v="4901"/>
    <s v="Baxter"/>
    <x v="166"/>
    <x v="0"/>
    <x v="1"/>
    <n v="59"/>
    <x v="10"/>
    <n v="178058.06"/>
    <x v="2"/>
    <x v="1"/>
    <x v="0"/>
    <n v="21063.71"/>
    <n v="1"/>
    <m/>
    <m/>
    <x v="1"/>
  </r>
  <r>
    <n v="2025"/>
    <x v="4902"/>
    <s v="Kung"/>
    <x v="79"/>
    <x v="0"/>
    <x v="1"/>
    <n v="30"/>
    <x v="0"/>
    <n v="176166.56"/>
    <x v="2"/>
    <x v="0"/>
    <x v="0"/>
    <n v="152210.81"/>
    <n v="1"/>
    <m/>
    <m/>
    <x v="2"/>
  </r>
  <r>
    <n v="2025"/>
    <x v="4903"/>
    <s v="Booth"/>
    <x v="163"/>
    <x v="0"/>
    <x v="1"/>
    <n v="42"/>
    <x v="6"/>
    <n v="156864.20000000001"/>
    <x v="2"/>
    <x v="1"/>
    <x v="1"/>
    <n v="88890.75"/>
    <n v="1"/>
    <m/>
    <m/>
    <x v="0"/>
  </r>
  <r>
    <n v="2025"/>
    <x v="4904"/>
    <s v="Evans"/>
    <x v="288"/>
    <x v="0"/>
    <x v="0"/>
    <n v="44"/>
    <x v="3"/>
    <n v="0"/>
    <x v="2"/>
    <x v="0"/>
    <x v="0"/>
    <n v="190534.76"/>
    <n v="1"/>
    <m/>
    <m/>
    <x v="0"/>
  </r>
  <r>
    <n v="2025"/>
    <x v="4905"/>
    <s v="Kung"/>
    <x v="258"/>
    <x v="1"/>
    <x v="1"/>
    <n v="30"/>
    <x v="6"/>
    <n v="0"/>
    <x v="2"/>
    <x v="0"/>
    <x v="1"/>
    <n v="83090.350000000006"/>
    <n v="1"/>
    <m/>
    <m/>
    <x v="2"/>
  </r>
  <r>
    <n v="2025"/>
    <x v="4906"/>
    <s v="Tung"/>
    <x v="364"/>
    <x v="1"/>
    <x v="0"/>
    <n v="33"/>
    <x v="6"/>
    <n v="0"/>
    <x v="2"/>
    <x v="1"/>
    <x v="0"/>
    <n v="141426.78"/>
    <n v="1"/>
    <m/>
    <m/>
    <x v="0"/>
  </r>
  <r>
    <n v="2025"/>
    <x v="4907"/>
    <s v="Yuan"/>
    <x v="174"/>
    <x v="0"/>
    <x v="1"/>
    <n v="34"/>
    <x v="0"/>
    <n v="161588.89000000001"/>
    <x v="0"/>
    <x v="0"/>
    <x v="0"/>
    <n v="51358.66"/>
    <n v="1"/>
    <m/>
    <m/>
    <x v="0"/>
  </r>
  <r>
    <n v="2025"/>
    <x v="4908"/>
    <s v="Jackson"/>
    <x v="231"/>
    <x v="0"/>
    <x v="1"/>
    <n v="48"/>
    <x v="0"/>
    <n v="109349.29"/>
    <x v="0"/>
    <x v="0"/>
    <x v="1"/>
    <n v="88703.039999999994"/>
    <n v="1"/>
    <m/>
    <m/>
    <x v="1"/>
  </r>
  <r>
    <n v="2025"/>
    <x v="4909"/>
    <s v="Ross"/>
    <x v="248"/>
    <x v="1"/>
    <x v="0"/>
    <n v="29"/>
    <x v="5"/>
    <n v="0"/>
    <x v="2"/>
    <x v="0"/>
    <x v="1"/>
    <n v="116696.77"/>
    <n v="1"/>
    <m/>
    <m/>
    <x v="2"/>
  </r>
  <r>
    <n v="2025"/>
    <x v="4910"/>
    <s v="Yang"/>
    <x v="142"/>
    <x v="0"/>
    <x v="0"/>
    <n v="36"/>
    <x v="9"/>
    <n v="0"/>
    <x v="2"/>
    <x v="0"/>
    <x v="0"/>
    <n v="7156.09"/>
    <n v="1"/>
    <m/>
    <m/>
    <x v="0"/>
  </r>
  <r>
    <n v="2025"/>
    <x v="4911"/>
    <s v="Yu"/>
    <x v="442"/>
    <x v="1"/>
    <x v="1"/>
    <n v="37"/>
    <x v="1"/>
    <n v="0"/>
    <x v="0"/>
    <x v="0"/>
    <x v="0"/>
    <n v="49161.120000000003"/>
    <n v="1"/>
    <m/>
    <m/>
    <x v="0"/>
  </r>
  <r>
    <n v="2025"/>
    <x v="4912"/>
    <s v="Onwumelu"/>
    <x v="256"/>
    <x v="0"/>
    <x v="1"/>
    <n v="60"/>
    <x v="10"/>
    <n v="152335.70000000001"/>
    <x v="0"/>
    <x v="0"/>
    <x v="1"/>
    <n v="126743.33"/>
    <n v="1"/>
    <m/>
    <m/>
    <x v="1"/>
  </r>
  <r>
    <n v="2025"/>
    <x v="4913"/>
    <s v="Gay"/>
    <x v="101"/>
    <x v="0"/>
    <x v="0"/>
    <n v="51"/>
    <x v="1"/>
    <n v="124662.54"/>
    <x v="0"/>
    <x v="0"/>
    <x v="0"/>
    <n v="65390.46"/>
    <n v="1"/>
    <m/>
    <m/>
    <x v="1"/>
  </r>
  <r>
    <n v="2025"/>
    <x v="4914"/>
    <s v="Morrison"/>
    <x v="214"/>
    <x v="2"/>
    <x v="0"/>
    <n v="47"/>
    <x v="7"/>
    <n v="91522.04"/>
    <x v="2"/>
    <x v="0"/>
    <x v="0"/>
    <n v="138835.91"/>
    <n v="1"/>
    <m/>
    <m/>
    <x v="1"/>
  </r>
  <r>
    <n v="2025"/>
    <x v="4915"/>
    <s v="Belov"/>
    <x v="91"/>
    <x v="0"/>
    <x v="1"/>
    <n v="45"/>
    <x v="1"/>
    <n v="0"/>
    <x v="2"/>
    <x v="0"/>
    <x v="0"/>
    <n v="36154.660000000003"/>
    <n v="1"/>
    <m/>
    <m/>
    <x v="0"/>
  </r>
  <r>
    <n v="2025"/>
    <x v="4916"/>
    <s v="Mao"/>
    <x v="127"/>
    <x v="1"/>
    <x v="0"/>
    <n v="39"/>
    <x v="5"/>
    <n v="62052.28"/>
    <x v="0"/>
    <x v="1"/>
    <x v="0"/>
    <n v="59755.14"/>
    <n v="1"/>
    <m/>
    <m/>
    <x v="0"/>
  </r>
  <r>
    <n v="2025"/>
    <x v="4917"/>
    <s v="Walsh"/>
    <x v="271"/>
    <x v="0"/>
    <x v="1"/>
    <n v="32"/>
    <x v="3"/>
    <n v="107871.72"/>
    <x v="0"/>
    <x v="0"/>
    <x v="1"/>
    <n v="125302.64"/>
    <n v="1"/>
    <m/>
    <m/>
    <x v="0"/>
  </r>
  <r>
    <n v="2025"/>
    <x v="4918"/>
    <s v="Bruno"/>
    <x v="131"/>
    <x v="0"/>
    <x v="0"/>
    <n v="36"/>
    <x v="0"/>
    <n v="99472.76"/>
    <x v="2"/>
    <x v="0"/>
    <x v="1"/>
    <n v="94274.72"/>
    <n v="1"/>
    <m/>
    <m/>
    <x v="0"/>
  </r>
  <r>
    <n v="2025"/>
    <x v="4919"/>
    <s v="Gray"/>
    <x v="119"/>
    <x v="1"/>
    <x v="0"/>
    <n v="50"/>
    <x v="7"/>
    <n v="128039.01"/>
    <x v="0"/>
    <x v="0"/>
    <x v="0"/>
    <n v="102260.16"/>
    <n v="1"/>
    <m/>
    <m/>
    <x v="1"/>
  </r>
  <r>
    <n v="2025"/>
    <x v="4920"/>
    <s v="Maurer"/>
    <x v="88"/>
    <x v="0"/>
    <x v="1"/>
    <n v="33"/>
    <x v="0"/>
    <n v="0"/>
    <x v="2"/>
    <x v="0"/>
    <x v="0"/>
    <n v="136028.97"/>
    <n v="1"/>
    <m/>
    <m/>
    <x v="0"/>
  </r>
  <r>
    <n v="2025"/>
    <x v="4921"/>
    <s v="Chiang"/>
    <x v="296"/>
    <x v="1"/>
    <x v="0"/>
    <n v="33"/>
    <x v="2"/>
    <n v="114634.63"/>
    <x v="2"/>
    <x v="0"/>
    <x v="1"/>
    <n v="110114.38"/>
    <n v="1"/>
    <m/>
    <m/>
    <x v="0"/>
  </r>
  <r>
    <n v="2025"/>
    <x v="4922"/>
    <s v="Cattaneo"/>
    <x v="249"/>
    <x v="0"/>
    <x v="1"/>
    <n v="26"/>
    <x v="8"/>
    <n v="56738.47"/>
    <x v="2"/>
    <x v="0"/>
    <x v="0"/>
    <n v="100442.22"/>
    <n v="1"/>
    <m/>
    <m/>
    <x v="2"/>
  </r>
  <r>
    <n v="2025"/>
    <x v="4923"/>
    <s v="Grieve"/>
    <x v="189"/>
    <x v="2"/>
    <x v="1"/>
    <n v="34"/>
    <x v="0"/>
    <n v="90355.12"/>
    <x v="2"/>
    <x v="1"/>
    <x v="1"/>
    <n v="193597.94"/>
    <n v="1"/>
    <m/>
    <m/>
    <x v="0"/>
  </r>
  <r>
    <n v="2025"/>
    <x v="4924"/>
    <s v="Lowell"/>
    <x v="333"/>
    <x v="2"/>
    <x v="1"/>
    <n v="36"/>
    <x v="8"/>
    <n v="115725.24"/>
    <x v="2"/>
    <x v="1"/>
    <x v="1"/>
    <n v="1871.25"/>
    <n v="1"/>
    <m/>
    <m/>
    <x v="0"/>
  </r>
  <r>
    <n v="2025"/>
    <x v="4925"/>
    <s v="Trentino"/>
    <x v="394"/>
    <x v="2"/>
    <x v="1"/>
    <n v="58"/>
    <x v="6"/>
    <n v="114327.59"/>
    <x v="2"/>
    <x v="0"/>
    <x v="0"/>
    <n v="42831.11"/>
    <n v="1"/>
    <m/>
    <m/>
    <x v="1"/>
  </r>
  <r>
    <n v="2025"/>
    <x v="4926"/>
    <s v="Sung"/>
    <x v="106"/>
    <x v="2"/>
    <x v="0"/>
    <n v="36"/>
    <x v="5"/>
    <n v="100762.64"/>
    <x v="0"/>
    <x v="0"/>
    <x v="1"/>
    <n v="182156.86"/>
    <n v="1"/>
    <m/>
    <m/>
    <x v="0"/>
  </r>
  <r>
    <n v="2025"/>
    <x v="4927"/>
    <s v="Yen"/>
    <x v="270"/>
    <x v="0"/>
    <x v="0"/>
    <n v="40"/>
    <x v="9"/>
    <n v="0"/>
    <x v="0"/>
    <x v="1"/>
    <x v="1"/>
    <n v="151648.66"/>
    <n v="1"/>
    <m/>
    <m/>
    <x v="0"/>
  </r>
  <r>
    <n v="2025"/>
    <x v="4928"/>
    <s v="Philipp"/>
    <x v="368"/>
    <x v="1"/>
    <x v="1"/>
    <n v="39"/>
    <x v="3"/>
    <n v="89039.9"/>
    <x v="2"/>
    <x v="0"/>
    <x v="0"/>
    <n v="146738.82999999999"/>
    <n v="1"/>
    <m/>
    <m/>
    <x v="0"/>
  </r>
  <r>
    <n v="2025"/>
    <x v="4929"/>
    <s v="Dynon"/>
    <x v="343"/>
    <x v="0"/>
    <x v="1"/>
    <n v="34"/>
    <x v="1"/>
    <n v="78829.53"/>
    <x v="0"/>
    <x v="0"/>
    <x v="0"/>
    <n v="12148.2"/>
    <n v="1"/>
    <m/>
    <m/>
    <x v="0"/>
  </r>
  <r>
    <n v="2025"/>
    <x v="4930"/>
    <s v="Alexeyeva"/>
    <x v="203"/>
    <x v="2"/>
    <x v="1"/>
    <n v="30"/>
    <x v="5"/>
    <n v="112372.96"/>
    <x v="0"/>
    <x v="0"/>
    <x v="0"/>
    <n v="118029.09"/>
    <n v="1"/>
    <m/>
    <m/>
    <x v="2"/>
  </r>
  <r>
    <n v="2025"/>
    <x v="4931"/>
    <s v="Hs?eh"/>
    <x v="119"/>
    <x v="2"/>
    <x v="1"/>
    <n v="81"/>
    <x v="5"/>
    <n v="122029.15"/>
    <x v="0"/>
    <x v="0"/>
    <x v="0"/>
    <n v="50783.88"/>
    <n v="1"/>
    <m/>
    <m/>
    <x v="3"/>
  </r>
  <r>
    <n v="2025"/>
    <x v="4932"/>
    <s v="Ferri"/>
    <x v="133"/>
    <x v="0"/>
    <x v="0"/>
    <n v="29"/>
    <x v="10"/>
    <n v="157829.12"/>
    <x v="0"/>
    <x v="1"/>
    <x v="1"/>
    <n v="129891.66"/>
    <n v="1"/>
    <m/>
    <m/>
    <x v="2"/>
  </r>
  <r>
    <n v="2025"/>
    <x v="4933"/>
    <s v="Hsu"/>
    <x v="361"/>
    <x v="2"/>
    <x v="0"/>
    <n v="31"/>
    <x v="1"/>
    <n v="108377.75"/>
    <x v="2"/>
    <x v="0"/>
    <x v="0"/>
    <n v="9904.6299999999992"/>
    <n v="1"/>
    <m/>
    <m/>
    <x v="0"/>
  </r>
  <r>
    <n v="2025"/>
    <x v="4934"/>
    <s v="Bishop"/>
    <x v="94"/>
    <x v="0"/>
    <x v="0"/>
    <n v="54"/>
    <x v="0"/>
    <n v="95507.12"/>
    <x v="0"/>
    <x v="0"/>
    <x v="0"/>
    <n v="63213.31"/>
    <n v="1"/>
    <m/>
    <m/>
    <x v="1"/>
  </r>
  <r>
    <n v="2025"/>
    <x v="4935"/>
    <s v="Toscani"/>
    <x v="340"/>
    <x v="2"/>
    <x v="1"/>
    <n v="43"/>
    <x v="5"/>
    <n v="127146.68"/>
    <x v="0"/>
    <x v="1"/>
    <x v="1"/>
    <n v="137565.87"/>
    <n v="1"/>
    <m/>
    <m/>
    <x v="0"/>
  </r>
  <r>
    <n v="2025"/>
    <x v="4936"/>
    <s v="T'ao"/>
    <x v="147"/>
    <x v="2"/>
    <x v="1"/>
    <n v="24"/>
    <x v="1"/>
    <n v="133811.78"/>
    <x v="0"/>
    <x v="0"/>
    <x v="1"/>
    <n v="17185.95"/>
    <n v="1"/>
    <m/>
    <m/>
    <x v="2"/>
  </r>
  <r>
    <n v="2025"/>
    <x v="4937"/>
    <s v="Philip"/>
    <x v="24"/>
    <x v="0"/>
    <x v="1"/>
    <n v="36"/>
    <x v="6"/>
    <n v="121092.47"/>
    <x v="2"/>
    <x v="1"/>
    <x v="0"/>
    <n v="143783.46"/>
    <n v="1"/>
    <m/>
    <m/>
    <x v="0"/>
  </r>
  <r>
    <n v="2025"/>
    <x v="4938"/>
    <s v="Li Fonti"/>
    <x v="89"/>
    <x v="2"/>
    <x v="1"/>
    <n v="34"/>
    <x v="7"/>
    <n v="126979.75"/>
    <x v="0"/>
    <x v="1"/>
    <x v="1"/>
    <n v="36823.279999999999"/>
    <n v="1"/>
    <m/>
    <m/>
    <x v="0"/>
  </r>
  <r>
    <n v="2025"/>
    <x v="4939"/>
    <s v="Rene"/>
    <x v="15"/>
    <x v="0"/>
    <x v="1"/>
    <n v="37"/>
    <x v="8"/>
    <n v="144235.73000000001"/>
    <x v="2"/>
    <x v="1"/>
    <x v="1"/>
    <n v="154957.66"/>
    <n v="1"/>
    <m/>
    <m/>
    <x v="0"/>
  </r>
  <r>
    <n v="2025"/>
    <x v="4940"/>
    <s v="Daigle"/>
    <x v="169"/>
    <x v="0"/>
    <x v="0"/>
    <n v="38"/>
    <x v="10"/>
    <n v="152582.20000000001"/>
    <x v="2"/>
    <x v="1"/>
    <x v="1"/>
    <n v="31892.82"/>
    <n v="1"/>
    <m/>
    <m/>
    <x v="0"/>
  </r>
  <r>
    <n v="2025"/>
    <x v="4941"/>
    <s v="Joshua"/>
    <x v="230"/>
    <x v="1"/>
    <x v="1"/>
    <n v="43"/>
    <x v="9"/>
    <n v="172478.15"/>
    <x v="0"/>
    <x v="0"/>
    <x v="1"/>
    <n v="191084.4"/>
    <n v="1"/>
    <m/>
    <m/>
    <x v="0"/>
  </r>
  <r>
    <n v="2025"/>
    <x v="4942"/>
    <s v="Simmons"/>
    <x v="161"/>
    <x v="0"/>
    <x v="1"/>
    <n v="36"/>
    <x v="1"/>
    <n v="126477.42"/>
    <x v="0"/>
    <x v="1"/>
    <x v="1"/>
    <n v="179718.17"/>
    <n v="1"/>
    <m/>
    <m/>
    <x v="0"/>
  </r>
  <r>
    <n v="2025"/>
    <x v="4943"/>
    <s v="Jamieson"/>
    <x v="10"/>
    <x v="1"/>
    <x v="1"/>
    <n v="43"/>
    <x v="3"/>
    <n v="97473.87"/>
    <x v="2"/>
    <x v="0"/>
    <x v="0"/>
    <n v="159823.16"/>
    <n v="1"/>
    <m/>
    <m/>
    <x v="0"/>
  </r>
  <r>
    <n v="2025"/>
    <x v="4944"/>
    <s v="Hou"/>
    <x v="221"/>
    <x v="0"/>
    <x v="1"/>
    <n v="53"/>
    <x v="8"/>
    <n v="138053.67000000001"/>
    <x v="0"/>
    <x v="1"/>
    <x v="0"/>
    <n v="114110.97"/>
    <n v="1"/>
    <m/>
    <m/>
    <x v="1"/>
  </r>
  <r>
    <n v="2025"/>
    <x v="4945"/>
    <s v="Cochran"/>
    <x v="312"/>
    <x v="0"/>
    <x v="0"/>
    <n v="31"/>
    <x v="0"/>
    <n v="164003.04999999999"/>
    <x v="2"/>
    <x v="0"/>
    <x v="0"/>
    <n v="60993.23"/>
    <n v="1"/>
    <m/>
    <m/>
    <x v="0"/>
  </r>
  <r>
    <n v="2025"/>
    <x v="4946"/>
    <s v="Bibb"/>
    <x v="292"/>
    <x v="0"/>
    <x v="0"/>
    <n v="47"/>
    <x v="2"/>
    <n v="0"/>
    <x v="0"/>
    <x v="0"/>
    <x v="0"/>
    <n v="66408.009999999995"/>
    <n v="1"/>
    <m/>
    <m/>
    <x v="1"/>
  </r>
  <r>
    <n v="2025"/>
    <x v="4947"/>
    <s v="Jen"/>
    <x v="264"/>
    <x v="0"/>
    <x v="0"/>
    <n v="62"/>
    <x v="5"/>
    <n v="0"/>
    <x v="2"/>
    <x v="0"/>
    <x v="0"/>
    <n v="136398.9"/>
    <n v="1"/>
    <m/>
    <m/>
    <x v="3"/>
  </r>
  <r>
    <n v="2025"/>
    <x v="4948"/>
    <s v="Corran"/>
    <x v="175"/>
    <x v="1"/>
    <x v="0"/>
    <n v="39"/>
    <x v="4"/>
    <n v="122486.11"/>
    <x v="2"/>
    <x v="0"/>
    <x v="0"/>
    <n v="140709.25"/>
    <n v="1"/>
    <m/>
    <m/>
    <x v="0"/>
  </r>
  <r>
    <n v="2025"/>
    <x v="4949"/>
    <s v="He"/>
    <x v="162"/>
    <x v="0"/>
    <x v="1"/>
    <n v="36"/>
    <x v="1"/>
    <n v="0"/>
    <x v="2"/>
    <x v="1"/>
    <x v="1"/>
    <n v="8555.73"/>
    <n v="1"/>
    <m/>
    <m/>
    <x v="0"/>
  </r>
  <r>
    <n v="2025"/>
    <x v="4950"/>
    <s v="Loggia"/>
    <x v="103"/>
    <x v="2"/>
    <x v="0"/>
    <n v="45"/>
    <x v="5"/>
    <n v="53667.44"/>
    <x v="0"/>
    <x v="0"/>
    <x v="1"/>
    <n v="115022.94"/>
    <n v="1"/>
    <m/>
    <m/>
    <x v="0"/>
  </r>
  <r>
    <n v="2025"/>
    <x v="4951"/>
    <s v="Lovely"/>
    <x v="268"/>
    <x v="0"/>
    <x v="1"/>
    <n v="20"/>
    <x v="3"/>
    <n v="0"/>
    <x v="2"/>
    <x v="1"/>
    <x v="1"/>
    <n v="187638.34"/>
    <n v="1"/>
    <m/>
    <m/>
    <x v="2"/>
  </r>
  <r>
    <n v="2025"/>
    <x v="4952"/>
    <s v="Becker"/>
    <x v="331"/>
    <x v="1"/>
    <x v="1"/>
    <n v="58"/>
    <x v="9"/>
    <n v="109327.65"/>
    <x v="0"/>
    <x v="0"/>
    <x v="0"/>
    <n v="3829.13"/>
    <n v="1"/>
    <m/>
    <m/>
    <x v="1"/>
  </r>
  <r>
    <n v="2025"/>
    <x v="4953"/>
    <s v="Plascencia"/>
    <x v="205"/>
    <x v="1"/>
    <x v="1"/>
    <n v="34"/>
    <x v="1"/>
    <n v="121151.05"/>
    <x v="0"/>
    <x v="1"/>
    <x v="1"/>
    <n v="119357.93"/>
    <n v="1"/>
    <m/>
    <m/>
    <x v="0"/>
  </r>
  <r>
    <n v="2025"/>
    <x v="4954"/>
    <s v="Somadina"/>
    <x v="204"/>
    <x v="1"/>
    <x v="1"/>
    <n v="42"/>
    <x v="9"/>
    <n v="101043.63"/>
    <x v="0"/>
    <x v="0"/>
    <x v="0"/>
    <n v="192175.52"/>
    <n v="1"/>
    <m/>
    <m/>
    <x v="0"/>
  </r>
  <r>
    <n v="2025"/>
    <x v="4955"/>
    <s v="Walker"/>
    <x v="196"/>
    <x v="2"/>
    <x v="1"/>
    <n v="33"/>
    <x v="6"/>
    <n v="83501.66"/>
    <x v="2"/>
    <x v="0"/>
    <x v="1"/>
    <n v="128841.31"/>
    <n v="1"/>
    <m/>
    <m/>
    <x v="0"/>
  </r>
  <r>
    <n v="2025"/>
    <x v="4956"/>
    <s v="Alekseeva"/>
    <x v="42"/>
    <x v="1"/>
    <x v="1"/>
    <n v="33"/>
    <x v="0"/>
    <n v="80462.240000000005"/>
    <x v="0"/>
    <x v="1"/>
    <x v="1"/>
    <n v="150422.35"/>
    <n v="1"/>
    <m/>
    <m/>
    <x v="0"/>
  </r>
  <r>
    <n v="2025"/>
    <x v="4957"/>
    <s v="Watson"/>
    <x v="244"/>
    <x v="0"/>
    <x v="1"/>
    <n v="39"/>
    <x v="6"/>
    <n v="0"/>
    <x v="0"/>
    <x v="0"/>
    <x v="1"/>
    <n v="188187.05"/>
    <n v="1"/>
    <m/>
    <m/>
    <x v="0"/>
  </r>
  <r>
    <n v="2025"/>
    <x v="4958"/>
    <s v="Zotov"/>
    <x v="50"/>
    <x v="0"/>
    <x v="1"/>
    <n v="37"/>
    <x v="5"/>
    <n v="109093.41"/>
    <x v="2"/>
    <x v="0"/>
    <x v="1"/>
    <n v="1775.52"/>
    <n v="1"/>
    <m/>
    <m/>
    <x v="0"/>
  </r>
  <r>
    <n v="2025"/>
    <x v="4959"/>
    <s v="Williamson"/>
    <x v="76"/>
    <x v="1"/>
    <x v="0"/>
    <n v="46"/>
    <x v="8"/>
    <n v="140355.6"/>
    <x v="0"/>
    <x v="0"/>
    <x v="0"/>
    <n v="85086.78"/>
    <n v="1"/>
    <m/>
    <m/>
    <x v="1"/>
  </r>
  <r>
    <n v="2025"/>
    <x v="4960"/>
    <s v="Carpenter"/>
    <x v="192"/>
    <x v="0"/>
    <x v="1"/>
    <n v="42"/>
    <x v="7"/>
    <n v="0"/>
    <x v="2"/>
    <x v="0"/>
    <x v="0"/>
    <n v="3797.79"/>
    <n v="1"/>
    <m/>
    <m/>
    <x v="0"/>
  </r>
  <r>
    <n v="2025"/>
    <x v="4961"/>
    <s v="Cattaneo"/>
    <x v="156"/>
    <x v="2"/>
    <x v="1"/>
    <n v="45"/>
    <x v="10"/>
    <n v="130170.82"/>
    <x v="2"/>
    <x v="0"/>
    <x v="1"/>
    <n v="150856.38"/>
    <n v="1"/>
    <m/>
    <m/>
    <x v="0"/>
  </r>
  <r>
    <n v="2025"/>
    <x v="4962"/>
    <s v="Gordon"/>
    <x v="187"/>
    <x v="0"/>
    <x v="0"/>
    <n v="42"/>
    <x v="0"/>
    <n v="0"/>
    <x v="2"/>
    <x v="1"/>
    <x v="0"/>
    <n v="90537.47"/>
    <n v="1"/>
    <m/>
    <m/>
    <x v="0"/>
  </r>
  <r>
    <n v="2025"/>
    <x v="4963"/>
    <s v="Boni"/>
    <x v="88"/>
    <x v="0"/>
    <x v="1"/>
    <n v="40"/>
    <x v="10"/>
    <n v="109542.29"/>
    <x v="0"/>
    <x v="0"/>
    <x v="0"/>
    <n v="166370.81"/>
    <n v="1"/>
    <m/>
    <m/>
    <x v="0"/>
  </r>
  <r>
    <n v="2025"/>
    <x v="4964"/>
    <s v="Lynch"/>
    <x v="416"/>
    <x v="0"/>
    <x v="0"/>
    <n v="41"/>
    <x v="6"/>
    <n v="33563.949999999997"/>
    <x v="2"/>
    <x v="0"/>
    <x v="1"/>
    <n v="178994.13"/>
    <n v="1"/>
    <m/>
    <m/>
    <x v="0"/>
  </r>
  <r>
    <n v="2025"/>
    <x v="4965"/>
    <s v="McCarthy"/>
    <x v="195"/>
    <x v="0"/>
    <x v="1"/>
    <n v="36"/>
    <x v="1"/>
    <n v="148795.17000000001"/>
    <x v="2"/>
    <x v="0"/>
    <x v="0"/>
    <n v="195681.43"/>
    <n v="1"/>
    <m/>
    <m/>
    <x v="0"/>
  </r>
  <r>
    <n v="2025"/>
    <x v="4966"/>
    <s v="Davies"/>
    <x v="235"/>
    <x v="0"/>
    <x v="1"/>
    <n v="64"/>
    <x v="9"/>
    <n v="0"/>
    <x v="2"/>
    <x v="0"/>
    <x v="0"/>
    <n v="53277.15"/>
    <n v="1"/>
    <m/>
    <m/>
    <x v="3"/>
  </r>
  <r>
    <n v="2025"/>
    <x v="4967"/>
    <s v="Hargreaves"/>
    <x v="266"/>
    <x v="2"/>
    <x v="1"/>
    <n v="40"/>
    <x v="2"/>
    <n v="174126.75"/>
    <x v="1"/>
    <x v="0"/>
    <x v="1"/>
    <n v="172490.78"/>
    <n v="1"/>
    <m/>
    <m/>
    <x v="0"/>
  </r>
  <r>
    <n v="2025"/>
    <x v="4968"/>
    <s v="Blackburn"/>
    <x v="68"/>
    <x v="1"/>
    <x v="1"/>
    <n v="41"/>
    <x v="6"/>
    <n v="0"/>
    <x v="0"/>
    <x v="1"/>
    <x v="1"/>
    <n v="11819.84"/>
    <n v="1"/>
    <m/>
    <m/>
    <x v="0"/>
  </r>
  <r>
    <n v="2025"/>
    <x v="4969"/>
    <s v="K?"/>
    <x v="50"/>
    <x v="1"/>
    <x v="0"/>
    <n v="35"/>
    <x v="1"/>
    <n v="106405.03"/>
    <x v="0"/>
    <x v="0"/>
    <x v="0"/>
    <n v="82900.25"/>
    <n v="1"/>
    <m/>
    <m/>
    <x v="0"/>
  </r>
  <r>
    <n v="2025"/>
    <x v="4970"/>
    <s v="Meng"/>
    <x v="156"/>
    <x v="1"/>
    <x v="1"/>
    <n v="38"/>
    <x v="0"/>
    <n v="0"/>
    <x v="0"/>
    <x v="0"/>
    <x v="0"/>
    <n v="82709.8"/>
    <n v="1"/>
    <m/>
    <m/>
    <x v="0"/>
  </r>
  <r>
    <n v="2025"/>
    <x v="4971"/>
    <s v="Cattaneo"/>
    <x v="180"/>
    <x v="1"/>
    <x v="1"/>
    <n v="30"/>
    <x v="0"/>
    <n v="128393.29"/>
    <x v="0"/>
    <x v="0"/>
    <x v="0"/>
    <n v="180593.45"/>
    <n v="1"/>
    <m/>
    <m/>
    <x v="2"/>
  </r>
  <r>
    <n v="2025"/>
    <x v="4972"/>
    <s v="Hunt"/>
    <x v="154"/>
    <x v="2"/>
    <x v="1"/>
    <n v="41"/>
    <x v="0"/>
    <n v="127841.52"/>
    <x v="0"/>
    <x v="0"/>
    <x v="1"/>
    <n v="172363.41"/>
    <n v="1"/>
    <m/>
    <m/>
    <x v="0"/>
  </r>
  <r>
    <n v="2025"/>
    <x v="4973"/>
    <s v="Owens"/>
    <x v="363"/>
    <x v="0"/>
    <x v="0"/>
    <n v="24"/>
    <x v="4"/>
    <n v="137295.19"/>
    <x v="2"/>
    <x v="0"/>
    <x v="0"/>
    <n v="91195.12"/>
    <n v="1"/>
    <m/>
    <m/>
    <x v="2"/>
  </r>
  <r>
    <n v="2025"/>
    <x v="4974"/>
    <s v="Steele"/>
    <x v="276"/>
    <x v="1"/>
    <x v="0"/>
    <n v="55"/>
    <x v="0"/>
    <n v="155828.22"/>
    <x v="0"/>
    <x v="1"/>
    <x v="0"/>
    <n v="108987.25"/>
    <n v="1"/>
    <m/>
    <m/>
    <x v="1"/>
  </r>
  <r>
    <n v="2025"/>
    <x v="4975"/>
    <s v="Kennedy"/>
    <x v="334"/>
    <x v="0"/>
    <x v="1"/>
    <n v="39"/>
    <x v="5"/>
    <n v="0"/>
    <x v="2"/>
    <x v="0"/>
    <x v="1"/>
    <n v="44265.279999999999"/>
    <n v="1"/>
    <m/>
    <m/>
    <x v="0"/>
  </r>
  <r>
    <n v="2025"/>
    <x v="4976"/>
    <s v="Pan"/>
    <x v="105"/>
    <x v="2"/>
    <x v="0"/>
    <n v="25"/>
    <x v="3"/>
    <n v="144351.85999999999"/>
    <x v="0"/>
    <x v="0"/>
    <x v="1"/>
    <n v="116613.26"/>
    <n v="1"/>
    <m/>
    <m/>
    <x v="2"/>
  </r>
  <r>
    <n v="2025"/>
    <x v="4977"/>
    <s v="Alexander"/>
    <x v="43"/>
    <x v="1"/>
    <x v="1"/>
    <n v="35"/>
    <x v="2"/>
    <n v="106365.29"/>
    <x v="0"/>
    <x v="0"/>
    <x v="0"/>
    <n v="148527.56"/>
    <n v="1"/>
    <m/>
    <m/>
    <x v="0"/>
  </r>
  <r>
    <n v="2025"/>
    <x v="4978"/>
    <s v="Bray"/>
    <x v="231"/>
    <x v="2"/>
    <x v="1"/>
    <n v="35"/>
    <x v="3"/>
    <n v="127801.88"/>
    <x v="0"/>
    <x v="1"/>
    <x v="0"/>
    <n v="84239.46"/>
    <n v="1"/>
    <m/>
    <m/>
    <x v="0"/>
  </r>
  <r>
    <n v="2025"/>
    <x v="4979"/>
    <s v="Nnabuife"/>
    <x v="15"/>
    <x v="2"/>
    <x v="0"/>
    <n v="45"/>
    <x v="4"/>
    <n v="122793.96"/>
    <x v="0"/>
    <x v="0"/>
    <x v="0"/>
    <n v="62002.04"/>
    <n v="1"/>
    <m/>
    <m/>
    <x v="0"/>
  </r>
  <r>
    <n v="2025"/>
    <x v="4980"/>
    <s v="Padovesi"/>
    <x v="103"/>
    <x v="2"/>
    <x v="1"/>
    <n v="38"/>
    <x v="7"/>
    <n v="113525.84"/>
    <x v="0"/>
    <x v="0"/>
    <x v="1"/>
    <n v="46044.480000000003"/>
    <n v="1"/>
    <m/>
    <m/>
    <x v="0"/>
  </r>
  <r>
    <n v="2025"/>
    <x v="4981"/>
    <s v="Bray"/>
    <x v="136"/>
    <x v="1"/>
    <x v="0"/>
    <n v="23"/>
    <x v="5"/>
    <n v="136100.69"/>
    <x v="2"/>
    <x v="1"/>
    <x v="1"/>
    <n v="169669.33"/>
    <n v="1"/>
    <m/>
    <m/>
    <x v="2"/>
  </r>
  <r>
    <n v="2025"/>
    <x v="4982"/>
    <s v="Lucas"/>
    <x v="135"/>
    <x v="0"/>
    <x v="1"/>
    <n v="30"/>
    <x v="3"/>
    <n v="0"/>
    <x v="2"/>
    <x v="0"/>
    <x v="0"/>
    <n v="156346.84"/>
    <n v="1"/>
    <m/>
    <m/>
    <x v="2"/>
  </r>
  <r>
    <n v="2025"/>
    <x v="4983"/>
    <s v="Tinline"/>
    <x v="76"/>
    <x v="0"/>
    <x v="1"/>
    <n v="30"/>
    <x v="4"/>
    <n v="140916.81"/>
    <x v="0"/>
    <x v="0"/>
    <x v="1"/>
    <n v="157711.18"/>
    <n v="1"/>
    <m/>
    <m/>
    <x v="2"/>
  </r>
  <r>
    <n v="2025"/>
    <x v="4984"/>
    <s v="Esomchi"/>
    <x v="31"/>
    <x v="0"/>
    <x v="0"/>
    <n v="31"/>
    <x v="4"/>
    <n v="0"/>
    <x v="2"/>
    <x v="0"/>
    <x v="0"/>
    <n v="89087.4"/>
    <n v="1"/>
    <m/>
    <m/>
    <x v="0"/>
  </r>
  <r>
    <n v="2025"/>
    <x v="4985"/>
    <s v="Liao"/>
    <x v="319"/>
    <x v="2"/>
    <x v="1"/>
    <n v="26"/>
    <x v="4"/>
    <n v="121365.39"/>
    <x v="0"/>
    <x v="0"/>
    <x v="0"/>
    <n v="8742.36"/>
    <n v="1"/>
    <m/>
    <m/>
    <x v="2"/>
  </r>
  <r>
    <n v="2025"/>
    <x v="4986"/>
    <s v="Iroawuchi"/>
    <x v="9"/>
    <x v="1"/>
    <x v="0"/>
    <n v="36"/>
    <x v="4"/>
    <n v="0"/>
    <x v="0"/>
    <x v="0"/>
    <x v="1"/>
    <n v="117038.96"/>
    <n v="1"/>
    <m/>
    <m/>
    <x v="0"/>
  </r>
  <r>
    <n v="2025"/>
    <x v="4987"/>
    <s v="Retana"/>
    <x v="375"/>
    <x v="0"/>
    <x v="0"/>
    <n v="35"/>
    <x v="3"/>
    <n v="0"/>
    <x v="2"/>
    <x v="0"/>
    <x v="1"/>
    <n v="164241.67000000001"/>
    <n v="1"/>
    <m/>
    <m/>
    <x v="0"/>
  </r>
  <r>
    <n v="2025"/>
    <x v="4988"/>
    <s v="Fang"/>
    <x v="141"/>
    <x v="0"/>
    <x v="1"/>
    <n v="47"/>
    <x v="6"/>
    <n v="93578.68"/>
    <x v="2"/>
    <x v="1"/>
    <x v="0"/>
    <n v="137720.56"/>
    <n v="1"/>
    <m/>
    <m/>
    <x v="1"/>
  </r>
  <r>
    <n v="2025"/>
    <x v="4989"/>
    <s v="Ozioma"/>
    <x v="205"/>
    <x v="0"/>
    <x v="1"/>
    <n v="40"/>
    <x v="9"/>
    <n v="0"/>
    <x v="0"/>
    <x v="0"/>
    <x v="1"/>
    <n v="106.67"/>
    <n v="1"/>
    <m/>
    <m/>
    <x v="0"/>
  </r>
  <r>
    <n v="2025"/>
    <x v="4990"/>
    <s v="Robson"/>
    <x v="173"/>
    <x v="1"/>
    <x v="0"/>
    <n v="33"/>
    <x v="2"/>
    <n v="115409.60000000001"/>
    <x v="0"/>
    <x v="1"/>
    <x v="0"/>
    <n v="1539.21"/>
    <n v="1"/>
    <m/>
    <m/>
    <x v="0"/>
  </r>
  <r>
    <n v="2025"/>
    <x v="4991"/>
    <s v="Bruno"/>
    <x v="78"/>
    <x v="0"/>
    <x v="0"/>
    <n v="33"/>
    <x v="2"/>
    <n v="90791.69"/>
    <x v="0"/>
    <x v="0"/>
    <x v="0"/>
    <n v="59659.53"/>
    <n v="1"/>
    <m/>
    <m/>
    <x v="0"/>
  </r>
  <r>
    <n v="2025"/>
    <x v="4992"/>
    <s v="Price"/>
    <x v="378"/>
    <x v="0"/>
    <x v="0"/>
    <n v="62"/>
    <x v="9"/>
    <n v="123681.32"/>
    <x v="1"/>
    <x v="0"/>
    <x v="1"/>
    <n v="173586.63"/>
    <n v="1"/>
    <m/>
    <m/>
    <x v="3"/>
  </r>
  <r>
    <n v="2025"/>
    <x v="4993"/>
    <s v="Swanson"/>
    <x v="319"/>
    <x v="0"/>
    <x v="0"/>
    <n v="44"/>
    <x v="5"/>
    <n v="92436.86"/>
    <x v="0"/>
    <x v="0"/>
    <x v="1"/>
    <n v="126033.9"/>
    <n v="1"/>
    <m/>
    <m/>
    <x v="0"/>
  </r>
  <r>
    <n v="2025"/>
    <x v="4994"/>
    <s v="Chang"/>
    <x v="315"/>
    <x v="2"/>
    <x v="0"/>
    <n v="52"/>
    <x v="9"/>
    <n v="167194.35999999999"/>
    <x v="0"/>
    <x v="0"/>
    <x v="0"/>
    <n v="62808.93"/>
    <n v="1"/>
    <m/>
    <m/>
    <x v="1"/>
  </r>
  <r>
    <n v="2025"/>
    <x v="4995"/>
    <s v="Morgan"/>
    <x v="148"/>
    <x v="0"/>
    <x v="0"/>
    <n v="36"/>
    <x v="4"/>
    <n v="0"/>
    <x v="2"/>
    <x v="1"/>
    <x v="0"/>
    <n v="147007.32999999999"/>
    <n v="1"/>
    <m/>
    <m/>
    <x v="0"/>
  </r>
  <r>
    <n v="2025"/>
    <x v="4996"/>
    <s v="Nwebube"/>
    <x v="365"/>
    <x v="2"/>
    <x v="1"/>
    <n v="44"/>
    <x v="9"/>
    <n v="160838.13"/>
    <x v="2"/>
    <x v="0"/>
    <x v="1"/>
    <n v="196261.64"/>
    <n v="1"/>
    <m/>
    <m/>
    <x v="0"/>
  </r>
  <r>
    <n v="2025"/>
    <x v="4997"/>
    <s v="Trevisan"/>
    <x v="33"/>
    <x v="1"/>
    <x v="1"/>
    <n v="43"/>
    <x v="1"/>
    <n v="0"/>
    <x v="0"/>
    <x v="0"/>
    <x v="1"/>
    <n v="44560.17"/>
    <n v="1"/>
    <m/>
    <m/>
    <x v="0"/>
  </r>
  <r>
    <n v="2025"/>
    <x v="4998"/>
    <s v="Ositadimma"/>
    <x v="210"/>
    <x v="1"/>
    <x v="0"/>
    <n v="40"/>
    <x v="3"/>
    <n v="144470.76999999999"/>
    <x v="0"/>
    <x v="0"/>
    <x v="0"/>
    <n v="18917.95"/>
    <n v="1"/>
    <m/>
    <m/>
    <x v="0"/>
  </r>
  <r>
    <n v="2025"/>
    <x v="4999"/>
    <s v="Cunningham"/>
    <x v="116"/>
    <x v="1"/>
    <x v="0"/>
    <n v="38"/>
    <x v="6"/>
    <n v="0"/>
    <x v="2"/>
    <x v="0"/>
    <x v="0"/>
    <n v="4525.3999999999996"/>
    <n v="1"/>
    <m/>
    <m/>
    <x v="0"/>
  </r>
  <r>
    <n v="2025"/>
    <x v="5000"/>
    <s v="Fields"/>
    <x v="41"/>
    <x v="2"/>
    <x v="0"/>
    <n v="68"/>
    <x v="9"/>
    <n v="130169.27"/>
    <x v="2"/>
    <x v="1"/>
    <x v="0"/>
    <n v="93112.2"/>
    <n v="1"/>
    <m/>
    <m/>
    <x v="3"/>
  </r>
  <r>
    <n v="2025"/>
    <x v="5001"/>
    <s v="Johnston"/>
    <x v="124"/>
    <x v="1"/>
    <x v="1"/>
    <n v="35"/>
    <x v="4"/>
    <n v="0"/>
    <x v="2"/>
    <x v="0"/>
    <x v="0"/>
    <n v="9658.41"/>
    <n v="1"/>
    <m/>
    <m/>
    <x v="0"/>
  </r>
  <r>
    <n v="2025"/>
    <x v="5002"/>
    <s v="Vasilyev"/>
    <x v="258"/>
    <x v="0"/>
    <x v="1"/>
    <n v="43"/>
    <x v="3"/>
    <n v="81076.800000000003"/>
    <x v="2"/>
    <x v="0"/>
    <x v="0"/>
    <n v="182627.25"/>
    <n v="1"/>
    <m/>
    <m/>
    <x v="0"/>
  </r>
  <r>
    <n v="2025"/>
    <x v="5003"/>
    <s v="Hooper"/>
    <x v="403"/>
    <x v="0"/>
    <x v="1"/>
    <n v="36"/>
    <x v="3"/>
    <n v="0"/>
    <x v="0"/>
    <x v="0"/>
    <x v="0"/>
    <n v="13177.4"/>
    <n v="1"/>
    <m/>
    <m/>
    <x v="0"/>
  </r>
  <r>
    <n v="2025"/>
    <x v="5004"/>
    <s v="Colombo"/>
    <x v="2"/>
    <x v="2"/>
    <x v="0"/>
    <n v="57"/>
    <x v="6"/>
    <n v="101465.31"/>
    <x v="0"/>
    <x v="0"/>
    <x v="1"/>
    <n v="43568.31"/>
    <n v="1"/>
    <m/>
    <m/>
    <x v="1"/>
  </r>
  <r>
    <n v="2025"/>
    <x v="5005"/>
    <s v="Tsao"/>
    <x v="191"/>
    <x v="0"/>
    <x v="1"/>
    <n v="48"/>
    <x v="8"/>
    <n v="0"/>
    <x v="0"/>
    <x v="1"/>
    <x v="0"/>
    <n v="117830.57"/>
    <n v="1"/>
    <m/>
    <m/>
    <x v="1"/>
  </r>
  <r>
    <n v="2025"/>
    <x v="5006"/>
    <s v="Chikere"/>
    <x v="294"/>
    <x v="2"/>
    <x v="0"/>
    <n v="37"/>
    <x v="10"/>
    <n v="113865.23"/>
    <x v="2"/>
    <x v="0"/>
    <x v="0"/>
    <n v="117396.25"/>
    <n v="1"/>
    <m/>
    <m/>
    <x v="0"/>
  </r>
  <r>
    <n v="2025"/>
    <x v="5007"/>
    <s v="Ballard"/>
    <x v="319"/>
    <x v="1"/>
    <x v="0"/>
    <n v="46"/>
    <x v="3"/>
    <n v="87603.35"/>
    <x v="1"/>
    <x v="1"/>
    <x v="0"/>
    <n v="96929.24"/>
    <n v="1"/>
    <m/>
    <m/>
    <x v="1"/>
  </r>
  <r>
    <n v="2025"/>
    <x v="5008"/>
    <s v="Akhtar"/>
    <x v="255"/>
    <x v="0"/>
    <x v="1"/>
    <n v="36"/>
    <x v="4"/>
    <n v="120037.96"/>
    <x v="0"/>
    <x v="0"/>
    <x v="1"/>
    <n v="36275.94"/>
    <n v="1"/>
    <m/>
    <m/>
    <x v="0"/>
  </r>
  <r>
    <n v="2025"/>
    <x v="5009"/>
    <s v="O'Loughlin"/>
    <x v="52"/>
    <x v="1"/>
    <x v="1"/>
    <n v="33"/>
    <x v="4"/>
    <n v="0"/>
    <x v="2"/>
    <x v="0"/>
    <x v="1"/>
    <n v="116706"/>
    <n v="1"/>
    <m/>
    <m/>
    <x v="0"/>
  </r>
  <r>
    <n v="2025"/>
    <x v="5010"/>
    <s v="Davis"/>
    <x v="376"/>
    <x v="2"/>
    <x v="1"/>
    <n v="49"/>
    <x v="3"/>
    <n v="121205.15"/>
    <x v="3"/>
    <x v="0"/>
    <x v="0"/>
    <n v="168080.53"/>
    <n v="1"/>
    <m/>
    <m/>
    <x v="1"/>
  </r>
  <r>
    <n v="2025"/>
    <x v="5011"/>
    <s v="Barry"/>
    <x v="138"/>
    <x v="1"/>
    <x v="1"/>
    <n v="47"/>
    <x v="2"/>
    <n v="75408.33"/>
    <x v="0"/>
    <x v="0"/>
    <x v="1"/>
    <n v="25887.89"/>
    <n v="1"/>
    <m/>
    <m/>
    <x v="1"/>
  </r>
  <r>
    <n v="2025"/>
    <x v="5012"/>
    <s v="K'ung"/>
    <x v="376"/>
    <x v="0"/>
    <x v="1"/>
    <n v="40"/>
    <x v="8"/>
    <n v="0"/>
    <x v="2"/>
    <x v="0"/>
    <x v="0"/>
    <n v="122488.59"/>
    <n v="1"/>
    <m/>
    <m/>
    <x v="0"/>
  </r>
  <r>
    <n v="2025"/>
    <x v="5013"/>
    <s v="Gorman"/>
    <x v="320"/>
    <x v="0"/>
    <x v="0"/>
    <n v="40"/>
    <x v="6"/>
    <n v="0"/>
    <x v="0"/>
    <x v="0"/>
    <x v="1"/>
    <n v="113171.61"/>
    <n v="1"/>
    <m/>
    <m/>
    <x v="0"/>
  </r>
  <r>
    <n v="2025"/>
    <x v="5014"/>
    <s v="John"/>
    <x v="110"/>
    <x v="1"/>
    <x v="0"/>
    <n v="35"/>
    <x v="8"/>
    <n v="0"/>
    <x v="2"/>
    <x v="1"/>
    <x v="1"/>
    <n v="100365.51"/>
    <n v="1"/>
    <m/>
    <m/>
    <x v="0"/>
  </r>
  <r>
    <n v="2025"/>
    <x v="5015"/>
    <s v="Tsou"/>
    <x v="119"/>
    <x v="0"/>
    <x v="1"/>
    <n v="50"/>
    <x v="5"/>
    <n v="121818.84"/>
    <x v="2"/>
    <x v="1"/>
    <x v="0"/>
    <n v="124151.37"/>
    <n v="1"/>
    <m/>
    <m/>
    <x v="1"/>
  </r>
  <r>
    <n v="2025"/>
    <x v="5016"/>
    <s v="Okonkwo"/>
    <x v="8"/>
    <x v="0"/>
    <x v="0"/>
    <n v="29"/>
    <x v="2"/>
    <n v="0"/>
    <x v="2"/>
    <x v="0"/>
    <x v="1"/>
    <n v="112664.24"/>
    <n v="1"/>
    <m/>
    <m/>
    <x v="2"/>
  </r>
  <r>
    <n v="2025"/>
    <x v="5017"/>
    <s v="Esposito"/>
    <x v="317"/>
    <x v="2"/>
    <x v="1"/>
    <n v="34"/>
    <x v="5"/>
    <n v="141806"/>
    <x v="2"/>
    <x v="0"/>
    <x v="0"/>
    <n v="183494.87"/>
    <n v="1"/>
    <m/>
    <m/>
    <x v="0"/>
  </r>
  <r>
    <n v="2025"/>
    <x v="5018"/>
    <s v="Boni"/>
    <x v="40"/>
    <x v="0"/>
    <x v="0"/>
    <n v="51"/>
    <x v="2"/>
    <n v="61354.14"/>
    <x v="0"/>
    <x v="0"/>
    <x v="1"/>
    <n v="198810.65"/>
    <n v="1"/>
    <m/>
    <m/>
    <x v="1"/>
  </r>
  <r>
    <n v="2025"/>
    <x v="5019"/>
    <s v="Pratt"/>
    <x v="381"/>
    <x v="2"/>
    <x v="0"/>
    <n v="53"/>
    <x v="4"/>
    <n v="124954.94"/>
    <x v="0"/>
    <x v="1"/>
    <x v="0"/>
    <n v="131259.6"/>
    <n v="1"/>
    <m/>
    <m/>
    <x v="1"/>
  </r>
  <r>
    <n v="2025"/>
    <x v="5020"/>
    <s v="Page"/>
    <x v="417"/>
    <x v="2"/>
    <x v="0"/>
    <n v="68"/>
    <x v="1"/>
    <n v="95039.12"/>
    <x v="0"/>
    <x v="1"/>
    <x v="0"/>
    <n v="116471.14"/>
    <n v="1"/>
    <m/>
    <m/>
    <x v="3"/>
  </r>
  <r>
    <n v="2025"/>
    <x v="5021"/>
    <s v="Wilkinson"/>
    <x v="276"/>
    <x v="0"/>
    <x v="0"/>
    <n v="29"/>
    <x v="9"/>
    <n v="103417.74"/>
    <x v="0"/>
    <x v="0"/>
    <x v="0"/>
    <n v="15336.4"/>
    <n v="1"/>
    <m/>
    <m/>
    <x v="2"/>
  </r>
  <r>
    <n v="2025"/>
    <x v="5022"/>
    <s v="Tseng"/>
    <x v="214"/>
    <x v="0"/>
    <x v="1"/>
    <n v="45"/>
    <x v="0"/>
    <n v="0"/>
    <x v="2"/>
    <x v="0"/>
    <x v="1"/>
    <n v="99593.279999999999"/>
    <n v="1"/>
    <m/>
    <m/>
    <x v="0"/>
  </r>
  <r>
    <n v="2025"/>
    <x v="5023"/>
    <s v="Clark"/>
    <x v="58"/>
    <x v="0"/>
    <x v="1"/>
    <n v="40"/>
    <x v="7"/>
    <n v="43028.77"/>
    <x v="0"/>
    <x v="0"/>
    <x v="1"/>
    <n v="170514.21"/>
    <n v="1"/>
    <m/>
    <m/>
    <x v="0"/>
  </r>
  <r>
    <n v="2025"/>
    <x v="5024"/>
    <s v="Finch"/>
    <x v="237"/>
    <x v="2"/>
    <x v="0"/>
    <n v="44"/>
    <x v="10"/>
    <n v="119638.21"/>
    <x v="0"/>
    <x v="0"/>
    <x v="0"/>
    <n v="34265.08"/>
    <n v="1"/>
    <m/>
    <m/>
    <x v="0"/>
  </r>
  <r>
    <n v="2025"/>
    <x v="5025"/>
    <s v="Shen"/>
    <x v="346"/>
    <x v="0"/>
    <x v="1"/>
    <n v="37"/>
    <x v="6"/>
    <n v="122689.51"/>
    <x v="2"/>
    <x v="1"/>
    <x v="1"/>
    <n v="106977.53"/>
    <n v="1"/>
    <m/>
    <m/>
    <x v="0"/>
  </r>
  <r>
    <n v="2025"/>
    <x v="5026"/>
    <s v="Hou"/>
    <x v="216"/>
    <x v="0"/>
    <x v="1"/>
    <n v="44"/>
    <x v="7"/>
    <n v="0"/>
    <x v="2"/>
    <x v="1"/>
    <x v="1"/>
    <n v="164287.85999999999"/>
    <n v="1"/>
    <m/>
    <m/>
    <x v="0"/>
  </r>
  <r>
    <n v="2025"/>
    <x v="5027"/>
    <s v="Wall"/>
    <x v="180"/>
    <x v="2"/>
    <x v="1"/>
    <n v="37"/>
    <x v="2"/>
    <n v="73179.34"/>
    <x v="2"/>
    <x v="0"/>
    <x v="0"/>
    <n v="25292.53"/>
    <n v="1"/>
    <m/>
    <m/>
    <x v="0"/>
  </r>
  <r>
    <n v="2025"/>
    <x v="5028"/>
    <s v="Manna"/>
    <x v="369"/>
    <x v="0"/>
    <x v="0"/>
    <n v="38"/>
    <x v="4"/>
    <n v="171913.87"/>
    <x v="0"/>
    <x v="0"/>
    <x v="1"/>
    <n v="51820.87"/>
    <n v="1"/>
    <m/>
    <m/>
    <x v="0"/>
  </r>
  <r>
    <n v="2025"/>
    <x v="5029"/>
    <s v="Reyes"/>
    <x v="241"/>
    <x v="0"/>
    <x v="1"/>
    <n v="38"/>
    <x v="8"/>
    <n v="0"/>
    <x v="2"/>
    <x v="0"/>
    <x v="0"/>
    <n v="81452.289999999994"/>
    <n v="1"/>
    <m/>
    <m/>
    <x v="0"/>
  </r>
  <r>
    <n v="2025"/>
    <x v="5030"/>
    <s v="Jideofor"/>
    <x v="101"/>
    <x v="2"/>
    <x v="1"/>
    <n v="33"/>
    <x v="2"/>
    <n v="92659.199999999997"/>
    <x v="2"/>
    <x v="0"/>
    <x v="1"/>
    <n v="1354.25"/>
    <n v="1"/>
    <m/>
    <m/>
    <x v="0"/>
  </r>
  <r>
    <n v="2025"/>
    <x v="5031"/>
    <s v="Sal"/>
    <x v="86"/>
    <x v="2"/>
    <x v="0"/>
    <n v="34"/>
    <x v="3"/>
    <n v="137239.17000000001"/>
    <x v="0"/>
    <x v="0"/>
    <x v="0"/>
    <n v="71379.92"/>
    <n v="1"/>
    <m/>
    <m/>
    <x v="0"/>
  </r>
  <r>
    <n v="2025"/>
    <x v="5032"/>
    <s v="Iweobiegbunam"/>
    <x v="9"/>
    <x v="2"/>
    <x v="0"/>
    <n v="46"/>
    <x v="6"/>
    <n v="102955.14"/>
    <x v="2"/>
    <x v="0"/>
    <x v="1"/>
    <n v="154137.32999999999"/>
    <n v="1"/>
    <m/>
    <m/>
    <x v="1"/>
  </r>
  <r>
    <n v="2025"/>
    <x v="5033"/>
    <s v="Shao"/>
    <x v="263"/>
    <x v="0"/>
    <x v="0"/>
    <n v="61"/>
    <x v="2"/>
    <n v="65190.29"/>
    <x v="0"/>
    <x v="0"/>
    <x v="0"/>
    <n v="64308.49"/>
    <n v="1"/>
    <m/>
    <m/>
    <x v="3"/>
  </r>
  <r>
    <n v="2025"/>
    <x v="5034"/>
    <s v="Heath"/>
    <x v="130"/>
    <x v="2"/>
    <x v="0"/>
    <n v="29"/>
    <x v="0"/>
    <n v="96863.52"/>
    <x v="2"/>
    <x v="0"/>
    <x v="0"/>
    <n v="31613.35"/>
    <n v="1"/>
    <m/>
    <m/>
    <x v="2"/>
  </r>
  <r>
    <n v="2025"/>
    <x v="5035"/>
    <s v="Chidimma"/>
    <x v="67"/>
    <x v="1"/>
    <x v="1"/>
    <n v="34"/>
    <x v="8"/>
    <n v="154983.98000000001"/>
    <x v="0"/>
    <x v="0"/>
    <x v="1"/>
    <n v="27738.01"/>
    <n v="1"/>
    <m/>
    <m/>
    <x v="0"/>
  </r>
  <r>
    <n v="2025"/>
    <x v="5036"/>
    <s v="Murray"/>
    <x v="3"/>
    <x v="2"/>
    <x v="1"/>
    <n v="59"/>
    <x v="6"/>
    <n v="106819.65"/>
    <x v="0"/>
    <x v="1"/>
    <x v="0"/>
    <n v="163570.25"/>
    <n v="1"/>
    <m/>
    <m/>
    <x v="1"/>
  </r>
  <r>
    <n v="2025"/>
    <x v="5037"/>
    <s v="Sullivan"/>
    <x v="141"/>
    <x v="1"/>
    <x v="1"/>
    <n v="38"/>
    <x v="3"/>
    <n v="128578.52"/>
    <x v="0"/>
    <x v="0"/>
    <x v="0"/>
    <n v="193878.51"/>
    <n v="1"/>
    <m/>
    <m/>
    <x v="0"/>
  </r>
  <r>
    <n v="2025"/>
    <x v="5038"/>
    <s v="Wu"/>
    <x v="303"/>
    <x v="0"/>
    <x v="0"/>
    <n v="63"/>
    <x v="0"/>
    <n v="126473.33"/>
    <x v="0"/>
    <x v="1"/>
    <x v="0"/>
    <n v="147545.65"/>
    <n v="1"/>
    <m/>
    <m/>
    <x v="3"/>
  </r>
  <r>
    <n v="2025"/>
    <x v="5039"/>
    <s v="Downie"/>
    <x v="42"/>
    <x v="0"/>
    <x v="0"/>
    <n v="38"/>
    <x v="8"/>
    <n v="110570.78"/>
    <x v="2"/>
    <x v="0"/>
    <x v="1"/>
    <n v="195906.59"/>
    <n v="1"/>
    <m/>
    <m/>
    <x v="0"/>
  </r>
  <r>
    <n v="2025"/>
    <x v="5040"/>
    <s v="Chukwufumnanya"/>
    <x v="44"/>
    <x v="1"/>
    <x v="1"/>
    <n v="50"/>
    <x v="3"/>
    <n v="0"/>
    <x v="2"/>
    <x v="1"/>
    <x v="0"/>
    <n v="178458.86"/>
    <n v="1"/>
    <m/>
    <m/>
    <x v="1"/>
  </r>
  <r>
    <n v="2025"/>
    <x v="5041"/>
    <s v="Allan"/>
    <x v="162"/>
    <x v="1"/>
    <x v="1"/>
    <n v="29"/>
    <x v="2"/>
    <n v="0"/>
    <x v="2"/>
    <x v="0"/>
    <x v="1"/>
    <n v="156125.72"/>
    <n v="1"/>
    <m/>
    <m/>
    <x v="2"/>
  </r>
  <r>
    <n v="2025"/>
    <x v="5042"/>
    <s v="Findlay"/>
    <x v="4"/>
    <x v="0"/>
    <x v="0"/>
    <n v="33"/>
    <x v="6"/>
    <n v="0"/>
    <x v="2"/>
    <x v="0"/>
    <x v="0"/>
    <n v="11159.19"/>
    <n v="1"/>
    <m/>
    <m/>
    <x v="0"/>
  </r>
  <r>
    <n v="2025"/>
    <x v="5043"/>
    <s v="Ch'eng"/>
    <x v="170"/>
    <x v="1"/>
    <x v="0"/>
    <n v="44"/>
    <x v="0"/>
    <n v="0"/>
    <x v="2"/>
    <x v="1"/>
    <x v="1"/>
    <n v="45738.94"/>
    <n v="1"/>
    <m/>
    <m/>
    <x v="0"/>
  </r>
  <r>
    <n v="2025"/>
    <x v="5044"/>
    <s v="Miller"/>
    <x v="101"/>
    <x v="0"/>
    <x v="1"/>
    <n v="30"/>
    <x v="6"/>
    <n v="111099.79"/>
    <x v="2"/>
    <x v="1"/>
    <x v="1"/>
    <n v="140650.19"/>
    <n v="1"/>
    <m/>
    <m/>
    <x v="2"/>
  </r>
  <r>
    <n v="2025"/>
    <x v="5045"/>
    <s v="Tsai"/>
    <x v="294"/>
    <x v="0"/>
    <x v="0"/>
    <n v="29"/>
    <x v="6"/>
    <n v="0"/>
    <x v="1"/>
    <x v="0"/>
    <x v="1"/>
    <n v="4733.9399999999996"/>
    <n v="1"/>
    <m/>
    <m/>
    <x v="2"/>
  </r>
  <r>
    <n v="2025"/>
    <x v="5046"/>
    <s v="Graham"/>
    <x v="120"/>
    <x v="1"/>
    <x v="1"/>
    <n v="25"/>
    <x v="6"/>
    <n v="100913.57"/>
    <x v="0"/>
    <x v="1"/>
    <x v="1"/>
    <n v="10579.72"/>
    <n v="1"/>
    <m/>
    <m/>
    <x v="2"/>
  </r>
  <r>
    <n v="2025"/>
    <x v="5047"/>
    <s v="Norton"/>
    <x v="425"/>
    <x v="1"/>
    <x v="1"/>
    <n v="26"/>
    <x v="2"/>
    <n v="0"/>
    <x v="2"/>
    <x v="0"/>
    <x v="0"/>
    <n v="179655.87"/>
    <n v="1"/>
    <m/>
    <m/>
    <x v="2"/>
  </r>
  <r>
    <n v="2025"/>
    <x v="5048"/>
    <s v="Yegorov"/>
    <x v="193"/>
    <x v="0"/>
    <x v="1"/>
    <n v="42"/>
    <x v="0"/>
    <n v="16893.59"/>
    <x v="0"/>
    <x v="0"/>
    <x v="0"/>
    <n v="77502.559999999998"/>
    <n v="1"/>
    <m/>
    <m/>
    <x v="0"/>
  </r>
  <r>
    <n v="2025"/>
    <x v="5049"/>
    <s v="Holt"/>
    <x v="347"/>
    <x v="1"/>
    <x v="1"/>
    <n v="38"/>
    <x v="7"/>
    <n v="122267.85"/>
    <x v="0"/>
    <x v="1"/>
    <x v="1"/>
    <n v="145759.93"/>
    <n v="1"/>
    <m/>
    <m/>
    <x v="0"/>
  </r>
  <r>
    <n v="2025"/>
    <x v="5050"/>
    <s v="Kao"/>
    <x v="171"/>
    <x v="0"/>
    <x v="1"/>
    <n v="32"/>
    <x v="1"/>
    <n v="125685.79"/>
    <x v="0"/>
    <x v="0"/>
    <x v="0"/>
    <n v="56246.720000000001"/>
    <n v="1"/>
    <m/>
    <m/>
    <x v="0"/>
  </r>
  <r>
    <n v="2025"/>
    <x v="5051"/>
    <s v="Ross"/>
    <x v="134"/>
    <x v="1"/>
    <x v="1"/>
    <n v="36"/>
    <x v="2"/>
    <n v="127397.34"/>
    <x v="0"/>
    <x v="0"/>
    <x v="1"/>
    <n v="151335.24"/>
    <n v="1"/>
    <m/>
    <m/>
    <x v="0"/>
  </r>
  <r>
    <n v="2025"/>
    <x v="5052"/>
    <s v="Hsiao"/>
    <x v="172"/>
    <x v="0"/>
    <x v="1"/>
    <n v="38"/>
    <x v="10"/>
    <n v="105271.56"/>
    <x v="0"/>
    <x v="1"/>
    <x v="0"/>
    <n v="179833.45"/>
    <n v="1"/>
    <m/>
    <m/>
    <x v="0"/>
  </r>
  <r>
    <n v="2025"/>
    <x v="5053"/>
    <s v="Allan"/>
    <x v="20"/>
    <x v="2"/>
    <x v="0"/>
    <n v="28"/>
    <x v="0"/>
    <n v="115265.14"/>
    <x v="0"/>
    <x v="1"/>
    <x v="1"/>
    <n v="191627.85"/>
    <n v="1"/>
    <m/>
    <m/>
    <x v="2"/>
  </r>
  <r>
    <n v="2025"/>
    <x v="5054"/>
    <s v="Liang"/>
    <x v="230"/>
    <x v="1"/>
    <x v="1"/>
    <n v="36"/>
    <x v="4"/>
    <n v="0"/>
    <x v="0"/>
    <x v="1"/>
    <x v="1"/>
    <n v="173016.46"/>
    <n v="1"/>
    <m/>
    <m/>
    <x v="0"/>
  </r>
  <r>
    <n v="2025"/>
    <x v="5055"/>
    <s v="Briggs"/>
    <x v="178"/>
    <x v="1"/>
    <x v="1"/>
    <n v="31"/>
    <x v="1"/>
    <n v="0"/>
    <x v="2"/>
    <x v="0"/>
    <x v="0"/>
    <n v="58469.75"/>
    <n v="1"/>
    <m/>
    <m/>
    <x v="0"/>
  </r>
  <r>
    <n v="2025"/>
    <x v="5056"/>
    <s v="Cantrell"/>
    <x v="168"/>
    <x v="2"/>
    <x v="1"/>
    <n v="23"/>
    <x v="0"/>
    <n v="139542.82"/>
    <x v="0"/>
    <x v="1"/>
    <x v="0"/>
    <n v="28038.28"/>
    <n v="1"/>
    <m/>
    <m/>
    <x v="2"/>
  </r>
  <r>
    <n v="2025"/>
    <x v="5057"/>
    <s v="Wang"/>
    <x v="264"/>
    <x v="2"/>
    <x v="0"/>
    <n v="46"/>
    <x v="6"/>
    <n v="111512.75"/>
    <x v="1"/>
    <x v="0"/>
    <x v="1"/>
    <n v="159576.75"/>
    <n v="1"/>
    <m/>
    <m/>
    <x v="1"/>
  </r>
  <r>
    <n v="2025"/>
    <x v="5058"/>
    <s v="Aksenov"/>
    <x v="194"/>
    <x v="0"/>
    <x v="1"/>
    <n v="37"/>
    <x v="9"/>
    <n v="148466.93"/>
    <x v="2"/>
    <x v="1"/>
    <x v="0"/>
    <n v="151280.95999999999"/>
    <n v="1"/>
    <m/>
    <m/>
    <x v="0"/>
  </r>
  <r>
    <n v="2025"/>
    <x v="5059"/>
    <s v="Glennon"/>
    <x v="193"/>
    <x v="0"/>
    <x v="1"/>
    <n v="29"/>
    <x v="4"/>
    <n v="0"/>
    <x v="2"/>
    <x v="0"/>
    <x v="1"/>
    <n v="139953.94"/>
    <n v="1"/>
    <m/>
    <m/>
    <x v="2"/>
  </r>
  <r>
    <n v="2025"/>
    <x v="5060"/>
    <s v="Yancy"/>
    <x v="24"/>
    <x v="0"/>
    <x v="0"/>
    <n v="35"/>
    <x v="4"/>
    <n v="108155.49"/>
    <x v="0"/>
    <x v="0"/>
    <x v="1"/>
    <n v="105407.79"/>
    <n v="1"/>
    <m/>
    <m/>
    <x v="0"/>
  </r>
  <r>
    <n v="2025"/>
    <x v="5061"/>
    <s v="Mazzi"/>
    <x v="329"/>
    <x v="0"/>
    <x v="0"/>
    <n v="42"/>
    <x v="1"/>
    <n v="0"/>
    <x v="2"/>
    <x v="0"/>
    <x v="1"/>
    <n v="56865.62"/>
    <n v="1"/>
    <m/>
    <m/>
    <x v="0"/>
  </r>
  <r>
    <n v="2025"/>
    <x v="5062"/>
    <s v="Liu"/>
    <x v="383"/>
    <x v="2"/>
    <x v="1"/>
    <n v="41"/>
    <x v="7"/>
    <n v="84622.13"/>
    <x v="0"/>
    <x v="0"/>
    <x v="0"/>
    <n v="198072.16"/>
    <n v="1"/>
    <m/>
    <m/>
    <x v="0"/>
  </r>
  <r>
    <n v="2025"/>
    <x v="5063"/>
    <s v="Nucci"/>
    <x v="55"/>
    <x v="1"/>
    <x v="0"/>
    <n v="41"/>
    <x v="3"/>
    <n v="146997.64000000001"/>
    <x v="2"/>
    <x v="1"/>
    <x v="1"/>
    <n v="137791.18"/>
    <n v="1"/>
    <m/>
    <m/>
    <x v="0"/>
  </r>
  <r>
    <n v="2025"/>
    <x v="5064"/>
    <s v="Y?"/>
    <x v="393"/>
    <x v="0"/>
    <x v="0"/>
    <n v="47"/>
    <x v="9"/>
    <n v="0"/>
    <x v="2"/>
    <x v="0"/>
    <x v="1"/>
    <n v="103787.28"/>
    <n v="1"/>
    <m/>
    <m/>
    <x v="1"/>
  </r>
  <r>
    <n v="2025"/>
    <x v="5065"/>
    <s v="Nucci"/>
    <x v="428"/>
    <x v="0"/>
    <x v="0"/>
    <n v="27"/>
    <x v="7"/>
    <n v="98590.25"/>
    <x v="0"/>
    <x v="0"/>
    <x v="1"/>
    <n v="30912.89"/>
    <n v="1"/>
    <m/>
    <m/>
    <x v="2"/>
  </r>
  <r>
    <n v="2025"/>
    <x v="5066"/>
    <s v="Tang"/>
    <x v="162"/>
    <x v="0"/>
    <x v="0"/>
    <n v="26"/>
    <x v="0"/>
    <n v="0"/>
    <x v="2"/>
    <x v="0"/>
    <x v="0"/>
    <n v="78651.55"/>
    <n v="1"/>
    <m/>
    <m/>
    <x v="2"/>
  </r>
  <r>
    <n v="2025"/>
    <x v="5067"/>
    <s v="Kao"/>
    <x v="17"/>
    <x v="2"/>
    <x v="0"/>
    <n v="45"/>
    <x v="2"/>
    <n v="134980.74"/>
    <x v="0"/>
    <x v="0"/>
    <x v="0"/>
    <n v="123309.57"/>
    <n v="1"/>
    <m/>
    <m/>
    <x v="0"/>
  </r>
  <r>
    <n v="2025"/>
    <x v="5068"/>
    <s v="Chen"/>
    <x v="170"/>
    <x v="1"/>
    <x v="0"/>
    <n v="79"/>
    <x v="8"/>
    <n v="108078.56"/>
    <x v="0"/>
    <x v="0"/>
    <x v="0"/>
    <n v="174118.93"/>
    <n v="1"/>
    <m/>
    <m/>
    <x v="3"/>
  </r>
  <r>
    <n v="2025"/>
    <x v="5069"/>
    <s v="Yao"/>
    <x v="50"/>
    <x v="1"/>
    <x v="0"/>
    <n v="29"/>
    <x v="9"/>
    <n v="0"/>
    <x v="2"/>
    <x v="1"/>
    <x v="0"/>
    <n v="85736.26"/>
    <n v="1"/>
    <m/>
    <m/>
    <x v="2"/>
  </r>
  <r>
    <n v="2025"/>
    <x v="5070"/>
    <s v="Tsou"/>
    <x v="270"/>
    <x v="0"/>
    <x v="0"/>
    <n v="42"/>
    <x v="5"/>
    <n v="0"/>
    <x v="2"/>
    <x v="1"/>
    <x v="1"/>
    <n v="121138.77"/>
    <n v="1"/>
    <m/>
    <m/>
    <x v="0"/>
  </r>
  <r>
    <n v="2025"/>
    <x v="5071"/>
    <s v="Barnes"/>
    <x v="158"/>
    <x v="0"/>
    <x v="1"/>
    <n v="35"/>
    <x v="8"/>
    <n v="106836.67"/>
    <x v="2"/>
    <x v="0"/>
    <x v="1"/>
    <n v="84199.78"/>
    <n v="1"/>
    <m/>
    <m/>
    <x v="0"/>
  </r>
  <r>
    <n v="2025"/>
    <x v="5072"/>
    <s v="H?"/>
    <x v="38"/>
    <x v="0"/>
    <x v="1"/>
    <n v="29"/>
    <x v="2"/>
    <n v="102490.27"/>
    <x v="0"/>
    <x v="1"/>
    <x v="0"/>
    <n v="181224.56"/>
    <n v="1"/>
    <m/>
    <m/>
    <x v="2"/>
  </r>
  <r>
    <n v="2025"/>
    <x v="5073"/>
    <s v="Cruz"/>
    <x v="215"/>
    <x v="2"/>
    <x v="1"/>
    <n v="34"/>
    <x v="9"/>
    <n v="112746.54"/>
    <x v="2"/>
    <x v="1"/>
    <x v="1"/>
    <n v="141230.07"/>
    <n v="1"/>
    <m/>
    <m/>
    <x v="0"/>
  </r>
  <r>
    <n v="2025"/>
    <x v="5074"/>
    <s v="Smith"/>
    <x v="287"/>
    <x v="0"/>
    <x v="1"/>
    <n v="38"/>
    <x v="10"/>
    <n v="125487.89"/>
    <x v="0"/>
    <x v="1"/>
    <x v="1"/>
    <n v="158111.71"/>
    <n v="1"/>
    <m/>
    <m/>
    <x v="0"/>
  </r>
  <r>
    <n v="2025"/>
    <x v="5075"/>
    <s v="Onuchukwu"/>
    <x v="333"/>
    <x v="1"/>
    <x v="1"/>
    <n v="25"/>
    <x v="2"/>
    <n v="142862.21"/>
    <x v="0"/>
    <x v="0"/>
    <x v="0"/>
    <n v="130639.01"/>
    <n v="1"/>
    <m/>
    <m/>
    <x v="2"/>
  </r>
  <r>
    <n v="2025"/>
    <x v="5076"/>
    <s v="Bukowski"/>
    <x v="298"/>
    <x v="0"/>
    <x v="0"/>
    <n v="37"/>
    <x v="3"/>
    <n v="0"/>
    <x v="2"/>
    <x v="0"/>
    <x v="1"/>
    <n v="17040.82"/>
    <n v="1"/>
    <m/>
    <m/>
    <x v="0"/>
  </r>
  <r>
    <n v="2025"/>
    <x v="5077"/>
    <s v="Simmons"/>
    <x v="15"/>
    <x v="0"/>
    <x v="1"/>
    <n v="34"/>
    <x v="7"/>
    <n v="0"/>
    <x v="2"/>
    <x v="0"/>
    <x v="1"/>
    <n v="25662.27"/>
    <n v="1"/>
    <m/>
    <m/>
    <x v="0"/>
  </r>
  <r>
    <n v="2025"/>
    <x v="5078"/>
    <s v="Stewart"/>
    <x v="334"/>
    <x v="1"/>
    <x v="1"/>
    <n v="35"/>
    <x v="5"/>
    <n v="79388.33"/>
    <x v="0"/>
    <x v="0"/>
    <x v="0"/>
    <n v="193360.69"/>
    <n v="1"/>
    <m/>
    <m/>
    <x v="0"/>
  </r>
  <r>
    <n v="2025"/>
    <x v="5079"/>
    <s v="Gow"/>
    <x v="305"/>
    <x v="0"/>
    <x v="1"/>
    <n v="37"/>
    <x v="8"/>
    <n v="0"/>
    <x v="2"/>
    <x v="0"/>
    <x v="0"/>
    <n v="121485.1"/>
    <n v="1"/>
    <m/>
    <m/>
    <x v="0"/>
  </r>
  <r>
    <n v="2025"/>
    <x v="5080"/>
    <s v="Williams"/>
    <x v="204"/>
    <x v="0"/>
    <x v="1"/>
    <n v="29"/>
    <x v="7"/>
    <n v="0"/>
    <x v="2"/>
    <x v="0"/>
    <x v="0"/>
    <n v="162452.65"/>
    <n v="1"/>
    <m/>
    <m/>
    <x v="2"/>
  </r>
  <r>
    <n v="2025"/>
    <x v="5081"/>
    <s v="Francis"/>
    <x v="167"/>
    <x v="0"/>
    <x v="0"/>
    <n v="31"/>
    <x v="5"/>
    <n v="107784.65"/>
    <x v="0"/>
    <x v="0"/>
    <x v="0"/>
    <n v="141137.53"/>
    <n v="1"/>
    <m/>
    <m/>
    <x v="0"/>
  </r>
  <r>
    <n v="2025"/>
    <x v="5082"/>
    <s v="Calabresi"/>
    <x v="251"/>
    <x v="1"/>
    <x v="0"/>
    <n v="41"/>
    <x v="4"/>
    <n v="142880.28"/>
    <x v="1"/>
    <x v="1"/>
    <x v="1"/>
    <n v="185541.2"/>
    <n v="1"/>
    <m/>
    <m/>
    <x v="0"/>
  </r>
  <r>
    <n v="2025"/>
    <x v="5083"/>
    <s v="Chimaobim"/>
    <x v="16"/>
    <x v="1"/>
    <x v="0"/>
    <n v="38"/>
    <x v="9"/>
    <n v="149571.94"/>
    <x v="0"/>
    <x v="0"/>
    <x v="1"/>
    <n v="118383.18"/>
    <n v="1"/>
    <m/>
    <m/>
    <x v="0"/>
  </r>
  <r>
    <n v="2025"/>
    <x v="5084"/>
    <s v="Chikwendu"/>
    <x v="265"/>
    <x v="0"/>
    <x v="1"/>
    <n v="49"/>
    <x v="1"/>
    <n v="142767.39000000001"/>
    <x v="0"/>
    <x v="0"/>
    <x v="0"/>
    <n v="8214.41"/>
    <n v="1"/>
    <m/>
    <m/>
    <x v="1"/>
  </r>
  <r>
    <n v="2025"/>
    <x v="5085"/>
    <s v="Padovesi"/>
    <x v="164"/>
    <x v="2"/>
    <x v="1"/>
    <n v="49"/>
    <x v="2"/>
    <n v="121537.71"/>
    <x v="2"/>
    <x v="0"/>
    <x v="1"/>
    <n v="46521.45"/>
    <n v="1"/>
    <m/>
    <m/>
    <x v="1"/>
  </r>
  <r>
    <n v="2025"/>
    <x v="5086"/>
    <s v="Henderson"/>
    <x v="355"/>
    <x v="1"/>
    <x v="1"/>
    <n v="50"/>
    <x v="0"/>
    <n v="0"/>
    <x v="2"/>
    <x v="1"/>
    <x v="1"/>
    <n v="10772.13"/>
    <n v="1"/>
    <m/>
    <m/>
    <x v="1"/>
  </r>
  <r>
    <n v="2025"/>
    <x v="5087"/>
    <s v="Kharlamova"/>
    <x v="403"/>
    <x v="1"/>
    <x v="1"/>
    <n v="43"/>
    <x v="9"/>
    <n v="0"/>
    <x v="0"/>
    <x v="0"/>
    <x v="1"/>
    <n v="199290.68"/>
    <n v="1"/>
    <m/>
    <m/>
    <x v="0"/>
  </r>
  <r>
    <n v="2025"/>
    <x v="5088"/>
    <s v="Onio"/>
    <x v="76"/>
    <x v="0"/>
    <x v="1"/>
    <n v="42"/>
    <x v="4"/>
    <n v="89838.71"/>
    <x v="1"/>
    <x v="0"/>
    <x v="1"/>
    <n v="85983.54"/>
    <n v="1"/>
    <m/>
    <m/>
    <x v="0"/>
  </r>
  <r>
    <n v="2025"/>
    <x v="5089"/>
    <s v="Yeh"/>
    <x v="302"/>
    <x v="2"/>
    <x v="1"/>
    <n v="45"/>
    <x v="9"/>
    <n v="103399.87"/>
    <x v="0"/>
    <x v="1"/>
    <x v="1"/>
    <n v="129870.93"/>
    <n v="1"/>
    <m/>
    <m/>
    <x v="0"/>
  </r>
  <r>
    <n v="2025"/>
    <x v="5090"/>
    <s v="Feng"/>
    <x v="209"/>
    <x v="0"/>
    <x v="0"/>
    <n v="30"/>
    <x v="9"/>
    <n v="0"/>
    <x v="2"/>
    <x v="1"/>
    <x v="1"/>
    <n v="63158.22"/>
    <n v="1"/>
    <m/>
    <m/>
    <x v="2"/>
  </r>
  <r>
    <n v="2025"/>
    <x v="5091"/>
    <s v="Norman"/>
    <x v="340"/>
    <x v="2"/>
    <x v="1"/>
    <n v="43"/>
    <x v="8"/>
    <n v="136855.94"/>
    <x v="2"/>
    <x v="0"/>
    <x v="1"/>
    <n v="171070.52"/>
    <n v="1"/>
    <m/>
    <m/>
    <x v="0"/>
  </r>
  <r>
    <n v="2025"/>
    <x v="5092"/>
    <s v="White"/>
    <x v="302"/>
    <x v="0"/>
    <x v="0"/>
    <n v="39"/>
    <x v="10"/>
    <n v="0"/>
    <x v="2"/>
    <x v="0"/>
    <x v="1"/>
    <n v="53222.15"/>
    <n v="1"/>
    <m/>
    <m/>
    <x v="0"/>
  </r>
  <r>
    <n v="2025"/>
    <x v="5093"/>
    <s v="Manfrin"/>
    <x v="123"/>
    <x v="2"/>
    <x v="0"/>
    <n v="55"/>
    <x v="0"/>
    <n v="140891.46"/>
    <x v="1"/>
    <x v="0"/>
    <x v="0"/>
    <n v="179834.45"/>
    <n v="1"/>
    <m/>
    <m/>
    <x v="1"/>
  </r>
  <r>
    <n v="2025"/>
    <x v="5094"/>
    <s v="Ritchie"/>
    <x v="167"/>
    <x v="0"/>
    <x v="1"/>
    <n v="37"/>
    <x v="10"/>
    <n v="0"/>
    <x v="0"/>
    <x v="0"/>
    <x v="1"/>
    <n v="114514.64"/>
    <n v="1"/>
    <m/>
    <m/>
    <x v="0"/>
  </r>
  <r>
    <n v="2025"/>
    <x v="5095"/>
    <s v="Udegbulam"/>
    <x v="242"/>
    <x v="1"/>
    <x v="0"/>
    <n v="46"/>
    <x v="8"/>
    <n v="89364.91"/>
    <x v="0"/>
    <x v="1"/>
    <x v="0"/>
    <n v="139162.15"/>
    <n v="1"/>
    <m/>
    <m/>
    <x v="1"/>
  </r>
  <r>
    <n v="2025"/>
    <x v="5096"/>
    <s v="Kao"/>
    <x v="22"/>
    <x v="0"/>
    <x v="0"/>
    <n v="29"/>
    <x v="3"/>
    <n v="146011.4"/>
    <x v="0"/>
    <x v="1"/>
    <x v="1"/>
    <n v="50249.16"/>
    <n v="1"/>
    <m/>
    <m/>
    <x v="2"/>
  </r>
  <r>
    <n v="2025"/>
    <x v="5097"/>
    <s v="Diaz"/>
    <x v="123"/>
    <x v="1"/>
    <x v="1"/>
    <n v="20"/>
    <x v="2"/>
    <n v="0"/>
    <x v="2"/>
    <x v="0"/>
    <x v="0"/>
    <n v="113469.65"/>
    <n v="1"/>
    <m/>
    <m/>
    <x v="2"/>
  </r>
  <r>
    <n v="2025"/>
    <x v="5098"/>
    <s v="Olisaemeka"/>
    <x v="46"/>
    <x v="2"/>
    <x v="1"/>
    <n v="29"/>
    <x v="9"/>
    <n v="145294.07999999999"/>
    <x v="2"/>
    <x v="0"/>
    <x v="1"/>
    <n v="147484.13"/>
    <n v="1"/>
    <m/>
    <m/>
    <x v="2"/>
  </r>
  <r>
    <n v="2025"/>
    <x v="5099"/>
    <s v="Ross-Watt"/>
    <x v="362"/>
    <x v="2"/>
    <x v="0"/>
    <n v="45"/>
    <x v="9"/>
    <n v="106000.12"/>
    <x v="0"/>
    <x v="1"/>
    <x v="1"/>
    <n v="191448.95999999999"/>
    <n v="1"/>
    <m/>
    <m/>
    <x v="0"/>
  </r>
  <r>
    <n v="2025"/>
    <x v="5100"/>
    <s v="Miller"/>
    <x v="159"/>
    <x v="1"/>
    <x v="0"/>
    <n v="26"/>
    <x v="8"/>
    <n v="0"/>
    <x v="2"/>
    <x v="0"/>
    <x v="1"/>
    <n v="119381.41"/>
    <n v="1"/>
    <m/>
    <m/>
    <x v="2"/>
  </r>
  <r>
    <n v="2025"/>
    <x v="5101"/>
    <s v="Shubin"/>
    <x v="95"/>
    <x v="1"/>
    <x v="0"/>
    <n v="58"/>
    <x v="0"/>
    <n v="0"/>
    <x v="2"/>
    <x v="0"/>
    <x v="0"/>
    <n v="33277.31"/>
    <n v="1"/>
    <m/>
    <m/>
    <x v="1"/>
  </r>
  <r>
    <n v="2025"/>
    <x v="5102"/>
    <s v="Nwankwo"/>
    <x v="172"/>
    <x v="1"/>
    <x v="1"/>
    <n v="20"/>
    <x v="9"/>
    <n v="104508.77"/>
    <x v="2"/>
    <x v="1"/>
    <x v="1"/>
    <n v="73107.53"/>
    <n v="1"/>
    <m/>
    <m/>
    <x v="2"/>
  </r>
  <r>
    <n v="2025"/>
    <x v="5103"/>
    <s v="Cartwright"/>
    <x v="405"/>
    <x v="2"/>
    <x v="0"/>
    <n v="58"/>
    <x v="6"/>
    <n v="127539.3"/>
    <x v="0"/>
    <x v="0"/>
    <x v="0"/>
    <n v="96590.39"/>
    <n v="1"/>
    <m/>
    <m/>
    <x v="1"/>
  </r>
  <r>
    <n v="2025"/>
    <x v="5104"/>
    <s v="Ngozichukwuka"/>
    <x v="194"/>
    <x v="1"/>
    <x v="1"/>
    <n v="44"/>
    <x v="3"/>
    <n v="0"/>
    <x v="0"/>
    <x v="1"/>
    <x v="0"/>
    <n v="6923.11"/>
    <n v="1"/>
    <m/>
    <m/>
    <x v="0"/>
  </r>
  <r>
    <n v="2025"/>
    <x v="5105"/>
    <s v="Sadler"/>
    <x v="155"/>
    <x v="2"/>
    <x v="1"/>
    <n v="51"/>
    <x v="6"/>
    <n v="96891.46"/>
    <x v="0"/>
    <x v="0"/>
    <x v="1"/>
    <n v="176403.33"/>
    <n v="1"/>
    <m/>
    <m/>
    <x v="1"/>
  </r>
  <r>
    <n v="2025"/>
    <x v="5106"/>
    <s v="Azuka"/>
    <x v="330"/>
    <x v="0"/>
    <x v="0"/>
    <n v="32"/>
    <x v="1"/>
    <n v="78535.25"/>
    <x v="0"/>
    <x v="0"/>
    <x v="1"/>
    <n v="64349.599999999999"/>
    <n v="1"/>
    <m/>
    <m/>
    <x v="0"/>
  </r>
  <r>
    <n v="2025"/>
    <x v="5107"/>
    <s v="Shen"/>
    <x v="437"/>
    <x v="1"/>
    <x v="0"/>
    <n v="37"/>
    <x v="9"/>
    <n v="112712.17"/>
    <x v="0"/>
    <x v="0"/>
    <x v="1"/>
    <n v="116097.26"/>
    <n v="1"/>
    <m/>
    <m/>
    <x v="0"/>
  </r>
  <r>
    <n v="2025"/>
    <x v="5108"/>
    <s v="Whittaker"/>
    <x v="123"/>
    <x v="1"/>
    <x v="1"/>
    <n v="55"/>
    <x v="9"/>
    <n v="119618.42"/>
    <x v="0"/>
    <x v="0"/>
    <x v="0"/>
    <n v="29861.13"/>
    <n v="1"/>
    <m/>
    <m/>
    <x v="1"/>
  </r>
  <r>
    <n v="2025"/>
    <x v="5109"/>
    <s v="Abazu"/>
    <x v="91"/>
    <x v="1"/>
    <x v="0"/>
    <n v="28"/>
    <x v="5"/>
    <n v="0"/>
    <x v="0"/>
    <x v="0"/>
    <x v="1"/>
    <n v="48426.98"/>
    <n v="1"/>
    <m/>
    <m/>
    <x v="2"/>
  </r>
  <r>
    <n v="2025"/>
    <x v="5110"/>
    <s v="Murphy"/>
    <x v="119"/>
    <x v="0"/>
    <x v="0"/>
    <n v="33"/>
    <x v="2"/>
    <n v="74963.5"/>
    <x v="0"/>
    <x v="0"/>
    <x v="0"/>
    <n v="32770.559999999998"/>
    <n v="1"/>
    <m/>
    <m/>
    <x v="0"/>
  </r>
  <r>
    <n v="2025"/>
    <x v="5111"/>
    <s v="Ford"/>
    <x v="207"/>
    <x v="0"/>
    <x v="1"/>
    <n v="26"/>
    <x v="1"/>
    <n v="138023.79"/>
    <x v="2"/>
    <x v="1"/>
    <x v="0"/>
    <n v="117060.2"/>
    <n v="1"/>
    <m/>
    <m/>
    <x v="2"/>
  </r>
  <r>
    <n v="2025"/>
    <x v="5112"/>
    <s v="Gratwick"/>
    <x v="263"/>
    <x v="1"/>
    <x v="0"/>
    <n v="28"/>
    <x v="4"/>
    <n v="0"/>
    <x v="0"/>
    <x v="0"/>
    <x v="0"/>
    <n v="136197.65"/>
    <n v="1"/>
    <m/>
    <m/>
    <x v="2"/>
  </r>
  <r>
    <n v="2025"/>
    <x v="5113"/>
    <s v="Pai"/>
    <x v="124"/>
    <x v="0"/>
    <x v="0"/>
    <n v="47"/>
    <x v="1"/>
    <n v="185513.67"/>
    <x v="0"/>
    <x v="0"/>
    <x v="1"/>
    <n v="27438.83"/>
    <n v="1"/>
    <m/>
    <m/>
    <x v="1"/>
  </r>
  <r>
    <n v="2025"/>
    <x v="5114"/>
    <s v="Lorenzo"/>
    <x v="71"/>
    <x v="0"/>
    <x v="1"/>
    <n v="60"/>
    <x v="2"/>
    <n v="185648.56"/>
    <x v="0"/>
    <x v="1"/>
    <x v="1"/>
    <n v="192156.54"/>
    <n v="1"/>
    <m/>
    <m/>
    <x v="1"/>
  </r>
  <r>
    <n v="2025"/>
    <x v="5115"/>
    <s v="Brady"/>
    <x v="30"/>
    <x v="2"/>
    <x v="0"/>
    <n v="49"/>
    <x v="1"/>
    <n v="102286.6"/>
    <x v="1"/>
    <x v="0"/>
    <x v="1"/>
    <n v="69409.37"/>
    <n v="1"/>
    <m/>
    <m/>
    <x v="1"/>
  </r>
  <r>
    <n v="2025"/>
    <x v="5116"/>
    <s v="Wong"/>
    <x v="288"/>
    <x v="2"/>
    <x v="1"/>
    <n v="38"/>
    <x v="4"/>
    <n v="128015.83"/>
    <x v="0"/>
    <x v="0"/>
    <x v="1"/>
    <n v="58440.43"/>
    <n v="1"/>
    <m/>
    <m/>
    <x v="0"/>
  </r>
  <r>
    <n v="2025"/>
    <x v="5117"/>
    <s v="Douglas"/>
    <x v="72"/>
    <x v="0"/>
    <x v="1"/>
    <n v="31"/>
    <x v="7"/>
    <n v="39539.39"/>
    <x v="2"/>
    <x v="1"/>
    <x v="1"/>
    <n v="192519.39"/>
    <n v="1"/>
    <m/>
    <m/>
    <x v="0"/>
  </r>
  <r>
    <n v="2025"/>
    <x v="5118"/>
    <s v="Kennedy"/>
    <x v="102"/>
    <x v="0"/>
    <x v="1"/>
    <n v="40"/>
    <x v="6"/>
    <n v="0"/>
    <x v="0"/>
    <x v="0"/>
    <x v="0"/>
    <n v="144874.67000000001"/>
    <n v="1"/>
    <m/>
    <m/>
    <x v="0"/>
  </r>
  <r>
    <n v="2025"/>
    <x v="5119"/>
    <s v="Chang"/>
    <x v="298"/>
    <x v="0"/>
    <x v="1"/>
    <n v="37"/>
    <x v="6"/>
    <n v="77608.460000000006"/>
    <x v="2"/>
    <x v="0"/>
    <x v="0"/>
    <n v="175373.46"/>
    <n v="1"/>
    <m/>
    <m/>
    <x v="0"/>
  </r>
  <r>
    <n v="2025"/>
    <x v="5120"/>
    <s v="Brown"/>
    <x v="118"/>
    <x v="0"/>
    <x v="1"/>
    <n v="26"/>
    <x v="8"/>
    <n v="141462.13"/>
    <x v="0"/>
    <x v="0"/>
    <x v="1"/>
    <n v="440.2"/>
    <n v="1"/>
    <m/>
    <m/>
    <x v="2"/>
  </r>
  <r>
    <n v="2025"/>
    <x v="5121"/>
    <s v="Hsiung"/>
    <x v="360"/>
    <x v="1"/>
    <x v="0"/>
    <n v="35"/>
    <x v="10"/>
    <n v="0"/>
    <x v="2"/>
    <x v="1"/>
    <x v="1"/>
    <n v="76637.38"/>
    <n v="1"/>
    <m/>
    <m/>
    <x v="0"/>
  </r>
  <r>
    <n v="2025"/>
    <x v="5122"/>
    <s v="MacDonald"/>
    <x v="50"/>
    <x v="0"/>
    <x v="1"/>
    <n v="27"/>
    <x v="0"/>
    <n v="131691.32999999999"/>
    <x v="0"/>
    <x v="0"/>
    <x v="1"/>
    <n v="49480.66"/>
    <n v="1"/>
    <m/>
    <m/>
    <x v="2"/>
  </r>
  <r>
    <n v="2025"/>
    <x v="5123"/>
    <s v="Davidson"/>
    <x v="428"/>
    <x v="1"/>
    <x v="1"/>
    <n v="29"/>
    <x v="2"/>
    <n v="93833.86"/>
    <x v="0"/>
    <x v="1"/>
    <x v="0"/>
    <n v="10417.870000000001"/>
    <n v="1"/>
    <m/>
    <m/>
    <x v="2"/>
  </r>
  <r>
    <n v="2025"/>
    <x v="5124"/>
    <s v="Milano"/>
    <x v="102"/>
    <x v="1"/>
    <x v="0"/>
    <n v="46"/>
    <x v="3"/>
    <n v="137933.39000000001"/>
    <x v="0"/>
    <x v="0"/>
    <x v="0"/>
    <n v="67976.570000000007"/>
    <n v="1"/>
    <m/>
    <m/>
    <x v="1"/>
  </r>
  <r>
    <n v="2025"/>
    <x v="5125"/>
    <s v="Bovee"/>
    <x v="271"/>
    <x v="1"/>
    <x v="1"/>
    <n v="54"/>
    <x v="2"/>
    <n v="105770.14"/>
    <x v="0"/>
    <x v="1"/>
    <x v="0"/>
    <n v="140929.98000000001"/>
    <n v="1"/>
    <m/>
    <m/>
    <x v="1"/>
  </r>
  <r>
    <n v="2025"/>
    <x v="5126"/>
    <s v="Lewis"/>
    <x v="222"/>
    <x v="1"/>
    <x v="0"/>
    <n v="54"/>
    <x v="8"/>
    <n v="0"/>
    <x v="2"/>
    <x v="1"/>
    <x v="0"/>
    <n v="47139.06"/>
    <n v="1"/>
    <m/>
    <m/>
    <x v="1"/>
  </r>
  <r>
    <n v="2025"/>
    <x v="5127"/>
    <s v="Dyer"/>
    <x v="398"/>
    <x v="1"/>
    <x v="0"/>
    <n v="38"/>
    <x v="2"/>
    <n v="0"/>
    <x v="2"/>
    <x v="1"/>
    <x v="0"/>
    <n v="126241.4"/>
    <n v="1"/>
    <m/>
    <m/>
    <x v="0"/>
  </r>
  <r>
    <n v="2025"/>
    <x v="5128"/>
    <s v="Hsia"/>
    <x v="285"/>
    <x v="0"/>
    <x v="0"/>
    <n v="38"/>
    <x v="6"/>
    <n v="166328.65"/>
    <x v="2"/>
    <x v="1"/>
    <x v="0"/>
    <n v="22614.19"/>
    <n v="1"/>
    <m/>
    <m/>
    <x v="0"/>
  </r>
  <r>
    <n v="2025"/>
    <x v="5129"/>
    <s v="Hicks"/>
    <x v="200"/>
    <x v="2"/>
    <x v="0"/>
    <n v="42"/>
    <x v="0"/>
    <n v="164307.76999999999"/>
    <x v="0"/>
    <x v="0"/>
    <x v="1"/>
    <n v="48498.19"/>
    <n v="1"/>
    <m/>
    <m/>
    <x v="0"/>
  </r>
  <r>
    <n v="2025"/>
    <x v="5130"/>
    <s v="Millar"/>
    <x v="121"/>
    <x v="2"/>
    <x v="1"/>
    <n v="38"/>
    <x v="9"/>
    <n v="163965.69"/>
    <x v="2"/>
    <x v="1"/>
    <x v="0"/>
    <n v="103511.26"/>
    <n v="1"/>
    <m/>
    <m/>
    <x v="0"/>
  </r>
  <r>
    <n v="2025"/>
    <x v="5131"/>
    <s v="Fan"/>
    <x v="70"/>
    <x v="0"/>
    <x v="1"/>
    <n v="40"/>
    <x v="3"/>
    <n v="125608.72"/>
    <x v="0"/>
    <x v="0"/>
    <x v="1"/>
    <n v="122073.48"/>
    <n v="1"/>
    <m/>
    <m/>
    <x v="0"/>
  </r>
  <r>
    <n v="2025"/>
    <x v="5132"/>
    <s v="Young"/>
    <x v="293"/>
    <x v="0"/>
    <x v="0"/>
    <n v="66"/>
    <x v="9"/>
    <n v="0"/>
    <x v="0"/>
    <x v="0"/>
    <x v="1"/>
    <n v="65535.56"/>
    <n v="1"/>
    <m/>
    <m/>
    <x v="3"/>
  </r>
  <r>
    <n v="2025"/>
    <x v="5133"/>
    <s v="Kerr"/>
    <x v="98"/>
    <x v="1"/>
    <x v="1"/>
    <n v="37"/>
    <x v="5"/>
    <n v="118433.94"/>
    <x v="0"/>
    <x v="1"/>
    <x v="0"/>
    <n v="160060.9"/>
    <n v="1"/>
    <m/>
    <m/>
    <x v="0"/>
  </r>
  <r>
    <n v="2025"/>
    <x v="5134"/>
    <s v="Frolova"/>
    <x v="4"/>
    <x v="0"/>
    <x v="0"/>
    <n v="55"/>
    <x v="7"/>
    <n v="98488.08"/>
    <x v="0"/>
    <x v="0"/>
    <x v="1"/>
    <n v="155879.57"/>
    <n v="1"/>
    <m/>
    <m/>
    <x v="1"/>
  </r>
  <r>
    <n v="2025"/>
    <x v="5135"/>
    <s v="Vasilyev"/>
    <x v="344"/>
    <x v="0"/>
    <x v="1"/>
    <n v="40"/>
    <x v="4"/>
    <n v="0"/>
    <x v="2"/>
    <x v="1"/>
    <x v="0"/>
    <n v="194416.58"/>
    <n v="1"/>
    <m/>
    <m/>
    <x v="0"/>
  </r>
  <r>
    <n v="2025"/>
    <x v="5136"/>
    <s v="Sabbatini"/>
    <x v="131"/>
    <x v="2"/>
    <x v="0"/>
    <n v="64"/>
    <x v="7"/>
    <n v="98362.35"/>
    <x v="2"/>
    <x v="0"/>
    <x v="0"/>
    <n v="21630.21"/>
    <n v="1"/>
    <m/>
    <m/>
    <x v="3"/>
  </r>
  <r>
    <n v="2025"/>
    <x v="5137"/>
    <s v="Ifeanacho"/>
    <x v="47"/>
    <x v="0"/>
    <x v="0"/>
    <n v="51"/>
    <x v="5"/>
    <n v="144237.91"/>
    <x v="3"/>
    <x v="0"/>
    <x v="1"/>
    <n v="157143.60999999999"/>
    <n v="1"/>
    <m/>
    <m/>
    <x v="1"/>
  </r>
  <r>
    <n v="2025"/>
    <x v="5138"/>
    <s v="Capon"/>
    <x v="4"/>
    <x v="0"/>
    <x v="1"/>
    <n v="34"/>
    <x v="5"/>
    <n v="0"/>
    <x v="0"/>
    <x v="1"/>
    <x v="0"/>
    <n v="52796.31"/>
    <n v="1"/>
    <m/>
    <m/>
    <x v="0"/>
  </r>
  <r>
    <n v="2025"/>
    <x v="5139"/>
    <s v="Chieloka"/>
    <x v="298"/>
    <x v="1"/>
    <x v="1"/>
    <n v="47"/>
    <x v="4"/>
    <n v="0"/>
    <x v="0"/>
    <x v="0"/>
    <x v="1"/>
    <n v="121798.52"/>
    <n v="1"/>
    <m/>
    <m/>
    <x v="1"/>
  </r>
  <r>
    <n v="2025"/>
    <x v="5140"/>
    <s v="Hanson"/>
    <x v="216"/>
    <x v="0"/>
    <x v="0"/>
    <n v="29"/>
    <x v="4"/>
    <n v="105767.28"/>
    <x v="2"/>
    <x v="1"/>
    <x v="1"/>
    <n v="41104.82"/>
    <n v="1"/>
    <m/>
    <m/>
    <x v="2"/>
  </r>
  <r>
    <n v="2025"/>
    <x v="5141"/>
    <s v="Ts'ao"/>
    <x v="265"/>
    <x v="1"/>
    <x v="1"/>
    <n v="32"/>
    <x v="9"/>
    <n v="0"/>
    <x v="2"/>
    <x v="0"/>
    <x v="1"/>
    <n v="10604.48"/>
    <n v="1"/>
    <m/>
    <m/>
    <x v="0"/>
  </r>
  <r>
    <n v="2025"/>
    <x v="5142"/>
    <s v="Bradshaw"/>
    <x v="355"/>
    <x v="1"/>
    <x v="0"/>
    <n v="48"/>
    <x v="8"/>
    <n v="0"/>
    <x v="2"/>
    <x v="1"/>
    <x v="1"/>
    <n v="78563.66"/>
    <n v="1"/>
    <m/>
    <m/>
    <x v="1"/>
  </r>
  <r>
    <n v="2025"/>
    <x v="5143"/>
    <s v="Nkemakolam"/>
    <x v="82"/>
    <x v="1"/>
    <x v="1"/>
    <n v="31"/>
    <x v="0"/>
    <n v="0"/>
    <x v="0"/>
    <x v="0"/>
    <x v="0"/>
    <n v="170821.43"/>
    <n v="1"/>
    <m/>
    <m/>
    <x v="0"/>
  </r>
  <r>
    <n v="2025"/>
    <x v="5144"/>
    <s v="Clunie"/>
    <x v="122"/>
    <x v="0"/>
    <x v="0"/>
    <n v="25"/>
    <x v="6"/>
    <n v="134467.26"/>
    <x v="0"/>
    <x v="0"/>
    <x v="0"/>
    <n v="113266.09"/>
    <n v="1"/>
    <m/>
    <m/>
    <x v="2"/>
  </r>
  <r>
    <n v="2025"/>
    <x v="5145"/>
    <s v="Cover"/>
    <x v="347"/>
    <x v="2"/>
    <x v="1"/>
    <n v="38"/>
    <x v="1"/>
    <n v="138515.01999999999"/>
    <x v="0"/>
    <x v="0"/>
    <x v="0"/>
    <n v="171768.76"/>
    <n v="1"/>
    <m/>
    <m/>
    <x v="0"/>
  </r>
  <r>
    <n v="2025"/>
    <x v="5146"/>
    <s v="Esposito"/>
    <x v="4"/>
    <x v="2"/>
    <x v="1"/>
    <n v="32"/>
    <x v="0"/>
    <n v="128647.98"/>
    <x v="2"/>
    <x v="1"/>
    <x v="1"/>
    <n v="54416.18"/>
    <n v="1"/>
    <m/>
    <m/>
    <x v="0"/>
  </r>
  <r>
    <n v="2025"/>
    <x v="5147"/>
    <s v="Hodgson"/>
    <x v="22"/>
    <x v="0"/>
    <x v="0"/>
    <n v="38"/>
    <x v="9"/>
    <n v="121858.98"/>
    <x v="0"/>
    <x v="0"/>
    <x v="1"/>
    <n v="130755.34"/>
    <n v="1"/>
    <m/>
    <m/>
    <x v="0"/>
  </r>
  <r>
    <n v="2025"/>
    <x v="5148"/>
    <s v="Harvey"/>
    <x v="204"/>
    <x v="1"/>
    <x v="1"/>
    <n v="70"/>
    <x v="6"/>
    <n v="0"/>
    <x v="2"/>
    <x v="0"/>
    <x v="0"/>
    <n v="141180.66"/>
    <n v="1"/>
    <m/>
    <m/>
    <x v="3"/>
  </r>
  <r>
    <n v="2025"/>
    <x v="5149"/>
    <s v="Dobie"/>
    <x v="102"/>
    <x v="0"/>
    <x v="0"/>
    <n v="49"/>
    <x v="1"/>
    <n v="120108.56"/>
    <x v="0"/>
    <x v="1"/>
    <x v="0"/>
    <n v="183421.76"/>
    <n v="1"/>
    <m/>
    <m/>
    <x v="1"/>
  </r>
  <r>
    <n v="2025"/>
    <x v="5150"/>
    <s v="Okwudilichukwu"/>
    <x v="88"/>
    <x v="0"/>
    <x v="0"/>
    <n v="37"/>
    <x v="10"/>
    <n v="196853.62"/>
    <x v="0"/>
    <x v="0"/>
    <x v="0"/>
    <n v="132770.10999999999"/>
    <n v="1"/>
    <m/>
    <m/>
    <x v="0"/>
  </r>
  <r>
    <n v="2025"/>
    <x v="5151"/>
    <s v="Dyer"/>
    <x v="265"/>
    <x v="0"/>
    <x v="0"/>
    <n v="35"/>
    <x v="6"/>
    <n v="121418.62"/>
    <x v="0"/>
    <x v="0"/>
    <x v="0"/>
    <n v="24400.37"/>
    <n v="1"/>
    <m/>
    <m/>
    <x v="0"/>
  </r>
  <r>
    <n v="2025"/>
    <x v="5152"/>
    <s v="Chase"/>
    <x v="48"/>
    <x v="1"/>
    <x v="1"/>
    <n v="36"/>
    <x v="7"/>
    <n v="0"/>
    <x v="2"/>
    <x v="0"/>
    <x v="0"/>
    <n v="180318.6"/>
    <n v="1"/>
    <m/>
    <m/>
    <x v="0"/>
  </r>
  <r>
    <n v="2025"/>
    <x v="5153"/>
    <s v="Baresi"/>
    <x v="160"/>
    <x v="0"/>
    <x v="0"/>
    <n v="29"/>
    <x v="9"/>
    <n v="0"/>
    <x v="2"/>
    <x v="0"/>
    <x v="1"/>
    <n v="111565.45"/>
    <n v="1"/>
    <m/>
    <m/>
    <x v="2"/>
  </r>
  <r>
    <n v="2025"/>
    <x v="5154"/>
    <s v="Lo"/>
    <x v="81"/>
    <x v="2"/>
    <x v="0"/>
    <n v="42"/>
    <x v="4"/>
    <n v="97495.8"/>
    <x v="2"/>
    <x v="1"/>
    <x v="1"/>
    <n v="2002.5"/>
    <n v="1"/>
    <m/>
    <m/>
    <x v="0"/>
  </r>
  <r>
    <n v="2025"/>
    <x v="5155"/>
    <s v="Tyler"/>
    <x v="297"/>
    <x v="0"/>
    <x v="0"/>
    <n v="42"/>
    <x v="6"/>
    <n v="0"/>
    <x v="2"/>
    <x v="1"/>
    <x v="1"/>
    <n v="82565.009999999995"/>
    <n v="1"/>
    <m/>
    <m/>
    <x v="0"/>
  </r>
  <r>
    <n v="2025"/>
    <x v="5156"/>
    <s v="Ts'ui"/>
    <x v="58"/>
    <x v="1"/>
    <x v="1"/>
    <n v="33"/>
    <x v="8"/>
    <n v="127343.4"/>
    <x v="0"/>
    <x v="1"/>
    <x v="0"/>
    <n v="121789.3"/>
    <n v="1"/>
    <m/>
    <m/>
    <x v="0"/>
  </r>
  <r>
    <n v="2025"/>
    <x v="5157"/>
    <s v="Aparicio"/>
    <x v="3"/>
    <x v="1"/>
    <x v="0"/>
    <n v="50"/>
    <x v="10"/>
    <n v="158633.60999999999"/>
    <x v="0"/>
    <x v="0"/>
    <x v="1"/>
    <n v="193785.87"/>
    <n v="1"/>
    <m/>
    <m/>
    <x v="1"/>
  </r>
  <r>
    <n v="2025"/>
    <x v="5158"/>
    <s v="Macleod"/>
    <x v="17"/>
    <x v="0"/>
    <x v="1"/>
    <n v="55"/>
    <x v="9"/>
    <n v="0"/>
    <x v="0"/>
    <x v="0"/>
    <x v="1"/>
    <n v="64593.07"/>
    <n v="1"/>
    <m/>
    <m/>
    <x v="1"/>
  </r>
  <r>
    <n v="2025"/>
    <x v="5159"/>
    <s v="Sal"/>
    <x v="223"/>
    <x v="1"/>
    <x v="0"/>
    <n v="69"/>
    <x v="9"/>
    <n v="183744.98"/>
    <x v="0"/>
    <x v="0"/>
    <x v="0"/>
    <n v="196993.69"/>
    <n v="1"/>
    <m/>
    <m/>
    <x v="3"/>
  </r>
  <r>
    <n v="2025"/>
    <x v="5160"/>
    <s v="Yeh"/>
    <x v="21"/>
    <x v="0"/>
    <x v="1"/>
    <n v="44"/>
    <x v="5"/>
    <n v="0"/>
    <x v="2"/>
    <x v="0"/>
    <x v="0"/>
    <n v="175518.31"/>
    <n v="1"/>
    <m/>
    <m/>
    <x v="0"/>
  </r>
  <r>
    <n v="2025"/>
    <x v="5161"/>
    <s v="Udegbunam"/>
    <x v="284"/>
    <x v="1"/>
    <x v="1"/>
    <n v="46"/>
    <x v="9"/>
    <n v="0"/>
    <x v="0"/>
    <x v="1"/>
    <x v="1"/>
    <n v="17268.02"/>
    <n v="1"/>
    <m/>
    <m/>
    <x v="1"/>
  </r>
  <r>
    <n v="2025"/>
    <x v="5162"/>
    <s v="Alexandrov"/>
    <x v="1"/>
    <x v="0"/>
    <x v="1"/>
    <n v="31"/>
    <x v="3"/>
    <n v="79962.92"/>
    <x v="2"/>
    <x v="0"/>
    <x v="1"/>
    <n v="60901.72"/>
    <n v="1"/>
    <m/>
    <m/>
    <x v="0"/>
  </r>
  <r>
    <n v="2025"/>
    <x v="5163"/>
    <s v="Ozioma"/>
    <x v="4"/>
    <x v="0"/>
    <x v="0"/>
    <n v="36"/>
    <x v="7"/>
    <n v="0"/>
    <x v="2"/>
    <x v="0"/>
    <x v="0"/>
    <n v="100750.03"/>
    <n v="1"/>
    <m/>
    <m/>
    <x v="0"/>
  </r>
  <r>
    <n v="2025"/>
    <x v="5164"/>
    <s v="Atkins"/>
    <x v="207"/>
    <x v="0"/>
    <x v="1"/>
    <n v="36"/>
    <x v="4"/>
    <n v="0"/>
    <x v="2"/>
    <x v="0"/>
    <x v="0"/>
    <n v="195224.91"/>
    <n v="1"/>
    <m/>
    <m/>
    <x v="0"/>
  </r>
  <r>
    <n v="2025"/>
    <x v="5165"/>
    <s v="Campos"/>
    <x v="4"/>
    <x v="0"/>
    <x v="1"/>
    <n v="33"/>
    <x v="3"/>
    <n v="140956.99"/>
    <x v="0"/>
    <x v="1"/>
    <x v="1"/>
    <n v="3510.18"/>
    <n v="1"/>
    <m/>
    <m/>
    <x v="0"/>
  </r>
  <r>
    <n v="2025"/>
    <x v="5166"/>
    <s v="Wood"/>
    <x v="443"/>
    <x v="1"/>
    <x v="0"/>
    <n v="43"/>
    <x v="5"/>
    <n v="0"/>
    <x v="0"/>
    <x v="0"/>
    <x v="0"/>
    <n v="81250.789999999994"/>
    <n v="1"/>
    <m/>
    <m/>
    <x v="0"/>
  </r>
  <r>
    <n v="2025"/>
    <x v="5167"/>
    <s v="Kerr"/>
    <x v="18"/>
    <x v="0"/>
    <x v="1"/>
    <n v="29"/>
    <x v="3"/>
    <n v="0"/>
    <x v="2"/>
    <x v="0"/>
    <x v="0"/>
    <n v="91844.14"/>
    <n v="1"/>
    <m/>
    <m/>
    <x v="2"/>
  </r>
  <r>
    <n v="2025"/>
    <x v="5168"/>
    <s v="Chienezie"/>
    <x v="181"/>
    <x v="1"/>
    <x v="1"/>
    <n v="30"/>
    <x v="2"/>
    <n v="145241.63"/>
    <x v="0"/>
    <x v="0"/>
    <x v="0"/>
    <n v="80676.83"/>
    <n v="1"/>
    <m/>
    <m/>
    <x v="2"/>
  </r>
  <r>
    <n v="2025"/>
    <x v="5169"/>
    <s v="Tsou"/>
    <x v="189"/>
    <x v="2"/>
    <x v="1"/>
    <n v="31"/>
    <x v="3"/>
    <n v="138008.06"/>
    <x v="2"/>
    <x v="0"/>
    <x v="1"/>
    <n v="129912.74"/>
    <n v="1"/>
    <m/>
    <m/>
    <x v="0"/>
  </r>
  <r>
    <n v="2025"/>
    <x v="5170"/>
    <s v="McKinnon"/>
    <x v="90"/>
    <x v="0"/>
    <x v="0"/>
    <n v="31"/>
    <x v="4"/>
    <n v="0"/>
    <x v="2"/>
    <x v="0"/>
    <x v="0"/>
    <n v="142029.17000000001"/>
    <n v="1"/>
    <m/>
    <m/>
    <x v="0"/>
  </r>
  <r>
    <n v="2025"/>
    <x v="5171"/>
    <s v="Nwachukwu"/>
    <x v="246"/>
    <x v="0"/>
    <x v="1"/>
    <n v="39"/>
    <x v="0"/>
    <n v="0"/>
    <x v="2"/>
    <x v="0"/>
    <x v="0"/>
    <n v="137651.6"/>
    <n v="1"/>
    <m/>
    <m/>
    <x v="0"/>
  </r>
  <r>
    <n v="2025"/>
    <x v="5172"/>
    <s v="Nwebube"/>
    <x v="31"/>
    <x v="0"/>
    <x v="1"/>
    <n v="37"/>
    <x v="0"/>
    <n v="0"/>
    <x v="2"/>
    <x v="0"/>
    <x v="1"/>
    <n v="33877.29"/>
    <n v="1"/>
    <m/>
    <m/>
    <x v="0"/>
  </r>
  <r>
    <n v="2025"/>
    <x v="5173"/>
    <s v="Burt"/>
    <x v="132"/>
    <x v="1"/>
    <x v="1"/>
    <n v="38"/>
    <x v="9"/>
    <n v="0"/>
    <x v="0"/>
    <x v="0"/>
    <x v="1"/>
    <n v="78744.39"/>
    <n v="1"/>
    <m/>
    <m/>
    <x v="0"/>
  </r>
  <r>
    <n v="2025"/>
    <x v="5174"/>
    <s v="Ross"/>
    <x v="190"/>
    <x v="0"/>
    <x v="1"/>
    <n v="34"/>
    <x v="3"/>
    <n v="0"/>
    <x v="2"/>
    <x v="0"/>
    <x v="1"/>
    <n v="96734.46"/>
    <n v="1"/>
    <m/>
    <m/>
    <x v="0"/>
  </r>
  <r>
    <n v="2025"/>
    <x v="5175"/>
    <s v="Lees"/>
    <x v="3"/>
    <x v="1"/>
    <x v="0"/>
    <n v="29"/>
    <x v="9"/>
    <n v="127570.93"/>
    <x v="2"/>
    <x v="0"/>
    <x v="1"/>
    <n v="164756.81"/>
    <n v="1"/>
    <m/>
    <m/>
    <x v="2"/>
  </r>
  <r>
    <n v="2025"/>
    <x v="5176"/>
    <s v="Feetham"/>
    <x v="25"/>
    <x v="0"/>
    <x v="0"/>
    <n v="28"/>
    <x v="5"/>
    <n v="0"/>
    <x v="0"/>
    <x v="0"/>
    <x v="0"/>
    <n v="164394.65"/>
    <n v="1"/>
    <m/>
    <m/>
    <x v="2"/>
  </r>
  <r>
    <n v="2025"/>
    <x v="5177"/>
    <s v="Chuang"/>
    <x v="29"/>
    <x v="1"/>
    <x v="0"/>
    <n v="27"/>
    <x v="8"/>
    <n v="107812.67"/>
    <x v="0"/>
    <x v="1"/>
    <x v="0"/>
    <n v="162501.82999999999"/>
    <n v="1"/>
    <m/>
    <m/>
    <x v="2"/>
  </r>
  <r>
    <n v="2025"/>
    <x v="5178"/>
    <s v="Aitken"/>
    <x v="4"/>
    <x v="2"/>
    <x v="1"/>
    <n v="22"/>
    <x v="3"/>
    <n v="91560.58"/>
    <x v="2"/>
    <x v="1"/>
    <x v="1"/>
    <n v="10541.38"/>
    <n v="1"/>
    <m/>
    <m/>
    <x v="2"/>
  </r>
  <r>
    <n v="2025"/>
    <x v="5179"/>
    <s v="Chambers"/>
    <x v="295"/>
    <x v="2"/>
    <x v="1"/>
    <n v="34"/>
    <x v="5"/>
    <n v="121303.77"/>
    <x v="2"/>
    <x v="0"/>
    <x v="0"/>
    <n v="59325.21"/>
    <n v="1"/>
    <m/>
    <m/>
    <x v="0"/>
  </r>
  <r>
    <n v="2025"/>
    <x v="5180"/>
    <s v="Coburn"/>
    <x v="267"/>
    <x v="1"/>
    <x v="1"/>
    <n v="43"/>
    <x v="2"/>
    <n v="161546.68"/>
    <x v="2"/>
    <x v="1"/>
    <x v="0"/>
    <n v="178187.28"/>
    <n v="1"/>
    <m/>
    <m/>
    <x v="0"/>
  </r>
  <r>
    <n v="2025"/>
    <x v="5181"/>
    <s v="Ahmed"/>
    <x v="63"/>
    <x v="1"/>
    <x v="0"/>
    <n v="35"/>
    <x v="8"/>
    <n v="128415.45"/>
    <x v="0"/>
    <x v="0"/>
    <x v="1"/>
    <n v="142626.49"/>
    <n v="1"/>
    <m/>
    <m/>
    <x v="0"/>
  </r>
  <r>
    <n v="2025"/>
    <x v="5182"/>
    <s v="Ogochukwu"/>
    <x v="94"/>
    <x v="0"/>
    <x v="0"/>
    <n v="31"/>
    <x v="0"/>
    <n v="57530.06"/>
    <x v="0"/>
    <x v="0"/>
    <x v="0"/>
    <n v="181893.31"/>
    <n v="1"/>
    <m/>
    <m/>
    <x v="0"/>
  </r>
  <r>
    <n v="2025"/>
    <x v="5183"/>
    <s v="Soto"/>
    <x v="163"/>
    <x v="0"/>
    <x v="1"/>
    <n v="38"/>
    <x v="1"/>
    <n v="0"/>
    <x v="2"/>
    <x v="1"/>
    <x v="0"/>
    <n v="156858.20000000001"/>
    <n v="1"/>
    <m/>
    <m/>
    <x v="0"/>
  </r>
  <r>
    <n v="2025"/>
    <x v="5184"/>
    <s v="Obiajulu"/>
    <x v="346"/>
    <x v="0"/>
    <x v="0"/>
    <n v="28"/>
    <x v="4"/>
    <n v="142243.54"/>
    <x v="2"/>
    <x v="0"/>
    <x v="1"/>
    <n v="33074.51"/>
    <n v="1"/>
    <m/>
    <m/>
    <x v="2"/>
  </r>
  <r>
    <n v="2025"/>
    <x v="5185"/>
    <s v="Yegorova"/>
    <x v="350"/>
    <x v="2"/>
    <x v="0"/>
    <n v="39"/>
    <x v="9"/>
    <n v="138341.51"/>
    <x v="0"/>
    <x v="0"/>
    <x v="1"/>
    <n v="50072.94"/>
    <n v="1"/>
    <m/>
    <m/>
    <x v="0"/>
  </r>
  <r>
    <n v="2025"/>
    <x v="5186"/>
    <s v="Lucchese"/>
    <x v="273"/>
    <x v="0"/>
    <x v="1"/>
    <n v="32"/>
    <x v="9"/>
    <n v="0"/>
    <x v="2"/>
    <x v="0"/>
    <x v="1"/>
    <n v="111340.36"/>
    <n v="1"/>
    <m/>
    <m/>
    <x v="0"/>
  </r>
  <r>
    <n v="2025"/>
    <x v="5187"/>
    <s v="Talbot"/>
    <x v="133"/>
    <x v="0"/>
    <x v="0"/>
    <n v="30"/>
    <x v="0"/>
    <n v="0"/>
    <x v="2"/>
    <x v="1"/>
    <x v="0"/>
    <n v="100496.84"/>
    <n v="1"/>
    <m/>
    <m/>
    <x v="2"/>
  </r>
  <r>
    <n v="2025"/>
    <x v="5188"/>
    <s v="Lu"/>
    <x v="118"/>
    <x v="1"/>
    <x v="1"/>
    <n v="30"/>
    <x v="4"/>
    <n v="0"/>
    <x v="1"/>
    <x v="0"/>
    <x v="1"/>
    <n v="101371.05"/>
    <n v="1"/>
    <m/>
    <m/>
    <x v="2"/>
  </r>
  <r>
    <n v="2025"/>
    <x v="5189"/>
    <s v="Arnold"/>
    <x v="366"/>
    <x v="1"/>
    <x v="1"/>
    <n v="41"/>
    <x v="8"/>
    <n v="146466.46"/>
    <x v="2"/>
    <x v="1"/>
    <x v="1"/>
    <n v="180934.67"/>
    <n v="1"/>
    <m/>
    <m/>
    <x v="0"/>
  </r>
  <r>
    <n v="2025"/>
    <x v="5190"/>
    <s v="Nicholson"/>
    <x v="62"/>
    <x v="1"/>
    <x v="1"/>
    <n v="36"/>
    <x v="8"/>
    <n v="0"/>
    <x v="2"/>
    <x v="0"/>
    <x v="1"/>
    <n v="105152.17"/>
    <n v="1"/>
    <m/>
    <m/>
    <x v="0"/>
  </r>
  <r>
    <n v="2025"/>
    <x v="5191"/>
    <s v="Chukwualuka"/>
    <x v="119"/>
    <x v="0"/>
    <x v="0"/>
    <n v="58"/>
    <x v="1"/>
    <n v="0"/>
    <x v="0"/>
    <x v="0"/>
    <x v="0"/>
    <n v="706.5"/>
    <n v="1"/>
    <m/>
    <m/>
    <x v="1"/>
  </r>
  <r>
    <n v="2025"/>
    <x v="5192"/>
    <s v="Wallace"/>
    <x v="118"/>
    <x v="0"/>
    <x v="0"/>
    <n v="39"/>
    <x v="2"/>
    <n v="0"/>
    <x v="2"/>
    <x v="0"/>
    <x v="0"/>
    <n v="101168.9"/>
    <n v="1"/>
    <m/>
    <m/>
    <x v="0"/>
  </r>
  <r>
    <n v="2025"/>
    <x v="5193"/>
    <s v="Pisano"/>
    <x v="101"/>
    <x v="1"/>
    <x v="0"/>
    <n v="29"/>
    <x v="9"/>
    <n v="120307.58"/>
    <x v="0"/>
    <x v="0"/>
    <x v="0"/>
    <n v="6795.61"/>
    <n v="1"/>
    <m/>
    <m/>
    <x v="2"/>
  </r>
  <r>
    <n v="2025"/>
    <x v="5194"/>
    <s v="Kelly"/>
    <x v="182"/>
    <x v="0"/>
    <x v="1"/>
    <n v="27"/>
    <x v="4"/>
    <n v="87637.26"/>
    <x v="2"/>
    <x v="1"/>
    <x v="1"/>
    <n v="196111.35"/>
    <n v="1"/>
    <m/>
    <m/>
    <x v="2"/>
  </r>
  <r>
    <n v="2025"/>
    <x v="5195"/>
    <s v="Brady"/>
    <x v="4"/>
    <x v="1"/>
    <x v="1"/>
    <n v="38"/>
    <x v="0"/>
    <n v="94652.04"/>
    <x v="0"/>
    <x v="0"/>
    <x v="0"/>
    <n v="171960.76"/>
    <n v="1"/>
    <m/>
    <m/>
    <x v="0"/>
  </r>
  <r>
    <n v="2025"/>
    <x v="5196"/>
    <s v="Palmer"/>
    <x v="355"/>
    <x v="0"/>
    <x v="0"/>
    <n v="22"/>
    <x v="3"/>
    <n v="114415.84"/>
    <x v="0"/>
    <x v="0"/>
    <x v="0"/>
    <n v="177497.4"/>
    <n v="1"/>
    <m/>
    <m/>
    <x v="2"/>
  </r>
  <r>
    <n v="2025"/>
    <x v="5197"/>
    <s v="Tan"/>
    <x v="36"/>
    <x v="0"/>
    <x v="0"/>
    <n v="71"/>
    <x v="2"/>
    <n v="0"/>
    <x v="2"/>
    <x v="1"/>
    <x v="0"/>
    <n v="147995.96"/>
    <n v="1"/>
    <m/>
    <m/>
    <x v="3"/>
  </r>
  <r>
    <n v="2025"/>
    <x v="5198"/>
    <s v="L?"/>
    <x v="68"/>
    <x v="0"/>
    <x v="1"/>
    <n v="40"/>
    <x v="1"/>
    <n v="84315.02"/>
    <x v="0"/>
    <x v="1"/>
    <x v="1"/>
    <n v="36209.1"/>
    <n v="1"/>
    <m/>
    <m/>
    <x v="0"/>
  </r>
  <r>
    <n v="2025"/>
    <x v="5199"/>
    <s v="Mordvinova"/>
    <x v="195"/>
    <x v="1"/>
    <x v="0"/>
    <n v="27"/>
    <x v="6"/>
    <n v="0"/>
    <x v="2"/>
    <x v="0"/>
    <x v="1"/>
    <n v="143614.01"/>
    <n v="1"/>
    <m/>
    <m/>
    <x v="2"/>
  </r>
  <r>
    <n v="2025"/>
    <x v="5200"/>
    <s v="Corones"/>
    <x v="140"/>
    <x v="2"/>
    <x v="1"/>
    <n v="42"/>
    <x v="9"/>
    <n v="93955.83"/>
    <x v="2"/>
    <x v="0"/>
    <x v="1"/>
    <n v="14828.54"/>
    <n v="1"/>
    <m/>
    <m/>
    <x v="0"/>
  </r>
  <r>
    <n v="2025"/>
    <x v="5201"/>
    <s v="Clements"/>
    <x v="267"/>
    <x v="0"/>
    <x v="1"/>
    <n v="36"/>
    <x v="1"/>
    <n v="67087.69"/>
    <x v="0"/>
    <x v="0"/>
    <x v="1"/>
    <n v="154775.70000000001"/>
    <n v="1"/>
    <m/>
    <m/>
    <x v="0"/>
  </r>
  <r>
    <n v="2025"/>
    <x v="5202"/>
    <s v="Morrice"/>
    <x v="142"/>
    <x v="2"/>
    <x v="0"/>
    <n v="22"/>
    <x v="5"/>
    <n v="101528.61"/>
    <x v="0"/>
    <x v="0"/>
    <x v="1"/>
    <n v="70529"/>
    <n v="1"/>
    <m/>
    <m/>
    <x v="2"/>
  </r>
  <r>
    <n v="2025"/>
    <x v="5203"/>
    <s v="Hsiung"/>
    <x v="264"/>
    <x v="2"/>
    <x v="1"/>
    <n v="30"/>
    <x v="1"/>
    <n v="110824.52"/>
    <x v="0"/>
    <x v="0"/>
    <x v="0"/>
    <n v="57896.27"/>
    <n v="1"/>
    <m/>
    <m/>
    <x v="2"/>
  </r>
  <r>
    <n v="2025"/>
    <x v="5204"/>
    <s v="Barrett"/>
    <x v="433"/>
    <x v="0"/>
    <x v="0"/>
    <n v="33"/>
    <x v="2"/>
    <n v="0"/>
    <x v="0"/>
    <x v="0"/>
    <x v="0"/>
    <n v="69759.91"/>
    <n v="1"/>
    <m/>
    <m/>
    <x v="0"/>
  </r>
  <r>
    <n v="2025"/>
    <x v="5205"/>
    <s v="Kanayochukwu"/>
    <x v="25"/>
    <x v="0"/>
    <x v="1"/>
    <n v="28"/>
    <x v="2"/>
    <n v="179960.2"/>
    <x v="0"/>
    <x v="0"/>
    <x v="1"/>
    <n v="89938.08"/>
    <n v="1"/>
    <m/>
    <m/>
    <x v="2"/>
  </r>
  <r>
    <n v="2025"/>
    <x v="5206"/>
    <s v="Tardent"/>
    <x v="78"/>
    <x v="0"/>
    <x v="1"/>
    <n v="38"/>
    <x v="6"/>
    <n v="134006.76999999999"/>
    <x v="0"/>
    <x v="0"/>
    <x v="1"/>
    <n v="89578.32"/>
    <n v="1"/>
    <m/>
    <m/>
    <x v="0"/>
  </r>
  <r>
    <n v="2025"/>
    <x v="5207"/>
    <s v="Bowhay"/>
    <x v="75"/>
    <x v="2"/>
    <x v="0"/>
    <n v="37"/>
    <x v="7"/>
    <n v="121532.17"/>
    <x v="2"/>
    <x v="0"/>
    <x v="0"/>
    <n v="73464.88"/>
    <n v="1"/>
    <m/>
    <m/>
    <x v="0"/>
  </r>
  <r>
    <n v="2025"/>
    <x v="5208"/>
    <s v="Lei"/>
    <x v="279"/>
    <x v="1"/>
    <x v="0"/>
    <n v="38"/>
    <x v="3"/>
    <n v="0"/>
    <x v="2"/>
    <x v="0"/>
    <x v="0"/>
    <n v="138542.87"/>
    <n v="1"/>
    <m/>
    <m/>
    <x v="0"/>
  </r>
  <r>
    <n v="2025"/>
    <x v="5209"/>
    <s v="Baker"/>
    <x v="249"/>
    <x v="1"/>
    <x v="0"/>
    <n v="38"/>
    <x v="0"/>
    <n v="0"/>
    <x v="0"/>
    <x v="0"/>
    <x v="0"/>
    <n v="161888.63"/>
    <n v="1"/>
    <m/>
    <m/>
    <x v="0"/>
  </r>
  <r>
    <n v="2025"/>
    <x v="5210"/>
    <s v="Pisano"/>
    <x v="353"/>
    <x v="0"/>
    <x v="1"/>
    <n v="35"/>
    <x v="3"/>
    <n v="129717.3"/>
    <x v="2"/>
    <x v="1"/>
    <x v="1"/>
    <n v="86937.2"/>
    <n v="1"/>
    <m/>
    <m/>
    <x v="0"/>
  </r>
  <r>
    <n v="2025"/>
    <x v="5211"/>
    <s v="Castillo"/>
    <x v="213"/>
    <x v="2"/>
    <x v="1"/>
    <n v="22"/>
    <x v="4"/>
    <n v="94762.16"/>
    <x v="2"/>
    <x v="0"/>
    <x v="0"/>
    <n v="42241.54"/>
    <n v="1"/>
    <m/>
    <m/>
    <x v="2"/>
  </r>
  <r>
    <n v="2025"/>
    <x v="5212"/>
    <s v="Gibson"/>
    <x v="56"/>
    <x v="2"/>
    <x v="1"/>
    <n v="55"/>
    <x v="8"/>
    <n v="155196.17000000001"/>
    <x v="0"/>
    <x v="1"/>
    <x v="0"/>
    <n v="121207.66"/>
    <n v="1"/>
    <m/>
    <m/>
    <x v="1"/>
  </r>
  <r>
    <n v="2025"/>
    <x v="5213"/>
    <s v="Lindsay"/>
    <x v="244"/>
    <x v="2"/>
    <x v="1"/>
    <n v="29"/>
    <x v="4"/>
    <n v="129514.99"/>
    <x v="0"/>
    <x v="0"/>
    <x v="0"/>
    <n v="102930.46"/>
    <n v="1"/>
    <m/>
    <m/>
    <x v="2"/>
  </r>
  <r>
    <n v="2025"/>
    <x v="5214"/>
    <s v="Macnamara"/>
    <x v="403"/>
    <x v="2"/>
    <x v="0"/>
    <n v="57"/>
    <x v="6"/>
    <n v="113386.36"/>
    <x v="2"/>
    <x v="0"/>
    <x v="0"/>
    <n v="65121.63"/>
    <n v="1"/>
    <m/>
    <m/>
    <x v="1"/>
  </r>
  <r>
    <n v="2025"/>
    <x v="5215"/>
    <s v="Romano"/>
    <x v="392"/>
    <x v="0"/>
    <x v="1"/>
    <n v="24"/>
    <x v="6"/>
    <n v="0"/>
    <x v="0"/>
    <x v="1"/>
    <x v="0"/>
    <n v="78498.039999999994"/>
    <n v="1"/>
    <m/>
    <m/>
    <x v="2"/>
  </r>
  <r>
    <n v="2025"/>
    <x v="5216"/>
    <s v="Aksakova"/>
    <x v="45"/>
    <x v="1"/>
    <x v="1"/>
    <n v="43"/>
    <x v="6"/>
    <n v="172196.23"/>
    <x v="0"/>
    <x v="0"/>
    <x v="0"/>
    <n v="104769.96"/>
    <n v="1"/>
    <m/>
    <m/>
    <x v="0"/>
  </r>
  <r>
    <n v="2025"/>
    <x v="5217"/>
    <s v="Farnsworth"/>
    <x v="251"/>
    <x v="0"/>
    <x v="1"/>
    <n v="28"/>
    <x v="8"/>
    <n v="97612.12"/>
    <x v="0"/>
    <x v="0"/>
    <x v="0"/>
    <n v="96498.14"/>
    <n v="1"/>
    <m/>
    <m/>
    <x v="2"/>
  </r>
  <r>
    <n v="2025"/>
    <x v="5218"/>
    <s v="Giordano"/>
    <x v="99"/>
    <x v="0"/>
    <x v="1"/>
    <n v="20"/>
    <x v="4"/>
    <n v="104719.94"/>
    <x v="2"/>
    <x v="0"/>
    <x v="1"/>
    <n v="38691.339999999997"/>
    <n v="1"/>
    <m/>
    <m/>
    <x v="2"/>
  </r>
  <r>
    <n v="2025"/>
    <x v="5219"/>
    <s v="Arnold"/>
    <x v="107"/>
    <x v="0"/>
    <x v="0"/>
    <n v="38"/>
    <x v="3"/>
    <n v="0"/>
    <x v="0"/>
    <x v="0"/>
    <x v="1"/>
    <n v="164804.01999999999"/>
    <n v="1"/>
    <m/>
    <m/>
    <x v="0"/>
  </r>
  <r>
    <n v="2025"/>
    <x v="5220"/>
    <s v="Thompson"/>
    <x v="26"/>
    <x v="2"/>
    <x v="1"/>
    <n v="37"/>
    <x v="9"/>
    <n v="139592.98000000001"/>
    <x v="1"/>
    <x v="0"/>
    <x v="1"/>
    <n v="104152.65"/>
    <n v="1"/>
    <m/>
    <m/>
    <x v="0"/>
  </r>
  <r>
    <n v="2025"/>
    <x v="5221"/>
    <s v="Koch"/>
    <x v="116"/>
    <x v="1"/>
    <x v="0"/>
    <n v="29"/>
    <x v="4"/>
    <n v="0"/>
    <x v="2"/>
    <x v="0"/>
    <x v="1"/>
    <n v="88866.92"/>
    <n v="1"/>
    <m/>
    <m/>
    <x v="2"/>
  </r>
  <r>
    <n v="2025"/>
    <x v="5222"/>
    <s v="Jones"/>
    <x v="46"/>
    <x v="0"/>
    <x v="0"/>
    <n v="22"/>
    <x v="3"/>
    <n v="139096.85"/>
    <x v="0"/>
    <x v="0"/>
    <x v="1"/>
    <n v="129890.94"/>
    <n v="1"/>
    <m/>
    <m/>
    <x v="2"/>
  </r>
  <r>
    <n v="2025"/>
    <x v="5223"/>
    <s v="Otitodilinna"/>
    <x v="172"/>
    <x v="1"/>
    <x v="0"/>
    <n v="72"/>
    <x v="3"/>
    <n v="140301.72"/>
    <x v="0"/>
    <x v="1"/>
    <x v="0"/>
    <n v="179258.67"/>
    <n v="1"/>
    <m/>
    <m/>
    <x v="3"/>
  </r>
  <r>
    <n v="2025"/>
    <x v="5224"/>
    <s v="Fleetwood-Smith"/>
    <x v="327"/>
    <x v="1"/>
    <x v="1"/>
    <n v="43"/>
    <x v="6"/>
    <n v="0"/>
    <x v="0"/>
    <x v="0"/>
    <x v="1"/>
    <n v="72051.44"/>
    <n v="1"/>
    <m/>
    <m/>
    <x v="0"/>
  </r>
  <r>
    <n v="2025"/>
    <x v="5225"/>
    <s v="Chinonyelum"/>
    <x v="135"/>
    <x v="0"/>
    <x v="1"/>
    <n v="66"/>
    <x v="3"/>
    <n v="0"/>
    <x v="2"/>
    <x v="0"/>
    <x v="0"/>
    <n v="74580.800000000003"/>
    <n v="1"/>
    <m/>
    <m/>
    <x v="3"/>
  </r>
  <r>
    <n v="2025"/>
    <x v="5226"/>
    <s v="Montague"/>
    <x v="404"/>
    <x v="1"/>
    <x v="1"/>
    <n v="39"/>
    <x v="1"/>
    <n v="111233.09"/>
    <x v="0"/>
    <x v="0"/>
    <x v="0"/>
    <n v="123995.15"/>
    <n v="1"/>
    <m/>
    <m/>
    <x v="0"/>
  </r>
  <r>
    <n v="2025"/>
    <x v="5227"/>
    <s v="Milani"/>
    <x v="245"/>
    <x v="0"/>
    <x v="1"/>
    <n v="23"/>
    <x v="6"/>
    <n v="0"/>
    <x v="2"/>
    <x v="0"/>
    <x v="1"/>
    <n v="38960.589999999997"/>
    <n v="1"/>
    <m/>
    <m/>
    <x v="2"/>
  </r>
  <r>
    <n v="2025"/>
    <x v="5228"/>
    <s v="Palermo"/>
    <x v="60"/>
    <x v="0"/>
    <x v="1"/>
    <n v="29"/>
    <x v="7"/>
    <n v="147737.63"/>
    <x v="0"/>
    <x v="1"/>
    <x v="0"/>
    <n v="94951.27"/>
    <n v="1"/>
    <m/>
    <m/>
    <x v="2"/>
  </r>
  <r>
    <n v="2025"/>
    <x v="5229"/>
    <s v="Anderson"/>
    <x v="64"/>
    <x v="0"/>
    <x v="1"/>
    <n v="35"/>
    <x v="2"/>
    <n v="0"/>
    <x v="2"/>
    <x v="0"/>
    <x v="0"/>
    <n v="56642.97"/>
    <n v="1"/>
    <m/>
    <m/>
    <x v="0"/>
  </r>
  <r>
    <n v="2025"/>
    <x v="5230"/>
    <s v="Crawford"/>
    <x v="191"/>
    <x v="2"/>
    <x v="1"/>
    <n v="40"/>
    <x v="8"/>
    <n v="125725.02"/>
    <x v="2"/>
    <x v="0"/>
    <x v="0"/>
    <n v="50783.1"/>
    <n v="1"/>
    <m/>
    <m/>
    <x v="0"/>
  </r>
  <r>
    <n v="2025"/>
    <x v="5231"/>
    <s v="Lin"/>
    <x v="6"/>
    <x v="0"/>
    <x v="1"/>
    <n v="38"/>
    <x v="5"/>
    <n v="128289.7"/>
    <x v="1"/>
    <x v="0"/>
    <x v="1"/>
    <n v="9149.9599999999991"/>
    <n v="1"/>
    <m/>
    <m/>
    <x v="0"/>
  </r>
  <r>
    <n v="2025"/>
    <x v="5232"/>
    <s v="Yewen"/>
    <x v="210"/>
    <x v="0"/>
    <x v="0"/>
    <n v="46"/>
    <x v="8"/>
    <n v="0"/>
    <x v="0"/>
    <x v="0"/>
    <x v="1"/>
    <n v="21006.1"/>
    <n v="1"/>
    <m/>
    <m/>
    <x v="1"/>
  </r>
  <r>
    <n v="2025"/>
    <x v="5233"/>
    <s v="Simmons"/>
    <x v="204"/>
    <x v="2"/>
    <x v="0"/>
    <n v="49"/>
    <x v="4"/>
    <n v="88826.07"/>
    <x v="0"/>
    <x v="0"/>
    <x v="0"/>
    <n v="33759.410000000003"/>
    <n v="1"/>
    <m/>
    <m/>
    <x v="1"/>
  </r>
  <r>
    <n v="2025"/>
    <x v="5234"/>
    <s v="Mbadiwe"/>
    <x v="71"/>
    <x v="0"/>
    <x v="0"/>
    <n v="41"/>
    <x v="1"/>
    <n v="143443.60999999999"/>
    <x v="0"/>
    <x v="0"/>
    <x v="1"/>
    <n v="196622.28"/>
    <n v="1"/>
    <m/>
    <m/>
    <x v="0"/>
  </r>
  <r>
    <n v="2025"/>
    <x v="5235"/>
    <s v="Munro"/>
    <x v="5"/>
    <x v="0"/>
    <x v="0"/>
    <n v="68"/>
    <x v="9"/>
    <n v="0"/>
    <x v="3"/>
    <x v="0"/>
    <x v="0"/>
    <n v="176353.87"/>
    <n v="1"/>
    <m/>
    <m/>
    <x v="3"/>
  </r>
  <r>
    <n v="2025"/>
    <x v="5236"/>
    <s v="Graham"/>
    <x v="245"/>
    <x v="0"/>
    <x v="1"/>
    <n v="29"/>
    <x v="0"/>
    <n v="0"/>
    <x v="2"/>
    <x v="0"/>
    <x v="1"/>
    <n v="176943.59"/>
    <n v="1"/>
    <m/>
    <m/>
    <x v="2"/>
  </r>
  <r>
    <n v="2025"/>
    <x v="5237"/>
    <s v="Lombardo"/>
    <x v="319"/>
    <x v="1"/>
    <x v="1"/>
    <n v="26"/>
    <x v="2"/>
    <n v="149134.46"/>
    <x v="0"/>
    <x v="0"/>
    <x v="0"/>
    <n v="177966.24"/>
    <n v="1"/>
    <m/>
    <m/>
    <x v="2"/>
  </r>
  <r>
    <n v="2025"/>
    <x v="5238"/>
    <s v="Kalinin"/>
    <x v="352"/>
    <x v="0"/>
    <x v="1"/>
    <n v="30"/>
    <x v="6"/>
    <n v="124119.54"/>
    <x v="0"/>
    <x v="0"/>
    <x v="1"/>
    <n v="162198.32"/>
    <n v="1"/>
    <m/>
    <m/>
    <x v="2"/>
  </r>
  <r>
    <n v="2025"/>
    <x v="5239"/>
    <s v="Woodward"/>
    <x v="183"/>
    <x v="2"/>
    <x v="1"/>
    <n v="44"/>
    <x v="6"/>
    <n v="116822.7"/>
    <x v="0"/>
    <x v="1"/>
    <x v="1"/>
    <n v="197643.24"/>
    <n v="1"/>
    <m/>
    <m/>
    <x v="0"/>
  </r>
  <r>
    <n v="2025"/>
    <x v="5240"/>
    <s v="Pirozzi"/>
    <x v="142"/>
    <x v="0"/>
    <x v="0"/>
    <n v="24"/>
    <x v="1"/>
    <n v="103219.47"/>
    <x v="0"/>
    <x v="0"/>
    <x v="1"/>
    <n v="60420.07"/>
    <n v="1"/>
    <m/>
    <m/>
    <x v="2"/>
  </r>
  <r>
    <n v="2025"/>
    <x v="5241"/>
    <s v="Iweobiegbulam"/>
    <x v="27"/>
    <x v="0"/>
    <x v="1"/>
    <n v="41"/>
    <x v="1"/>
    <n v="0"/>
    <x v="2"/>
    <x v="1"/>
    <x v="1"/>
    <n v="70550"/>
    <n v="1"/>
    <m/>
    <m/>
    <x v="0"/>
  </r>
  <r>
    <n v="2025"/>
    <x v="5242"/>
    <s v="Piazza"/>
    <x v="50"/>
    <x v="2"/>
    <x v="0"/>
    <n v="40"/>
    <x v="10"/>
    <n v="81954.600000000006"/>
    <x v="0"/>
    <x v="0"/>
    <x v="0"/>
    <n v="198798.44"/>
    <n v="1"/>
    <m/>
    <m/>
    <x v="0"/>
  </r>
  <r>
    <n v="2025"/>
    <x v="5243"/>
    <s v="Baranova"/>
    <x v="374"/>
    <x v="2"/>
    <x v="0"/>
    <n v="37"/>
    <x v="7"/>
    <n v="95196.26"/>
    <x v="0"/>
    <x v="0"/>
    <x v="1"/>
    <n v="126310.39"/>
    <n v="1"/>
    <m/>
    <m/>
    <x v="0"/>
  </r>
  <r>
    <n v="2025"/>
    <x v="5244"/>
    <s v="Fan"/>
    <x v="320"/>
    <x v="1"/>
    <x v="1"/>
    <n v="43"/>
    <x v="8"/>
    <n v="0"/>
    <x v="2"/>
    <x v="0"/>
    <x v="0"/>
    <n v="64515.5"/>
    <n v="1"/>
    <m/>
    <m/>
    <x v="0"/>
  </r>
  <r>
    <n v="2025"/>
    <x v="5245"/>
    <s v="Sun"/>
    <x v="131"/>
    <x v="0"/>
    <x v="1"/>
    <n v="38"/>
    <x v="3"/>
    <n v="0"/>
    <x v="2"/>
    <x v="0"/>
    <x v="0"/>
    <n v="158580.04999999999"/>
    <n v="1"/>
    <m/>
    <m/>
    <x v="0"/>
  </r>
  <r>
    <n v="2025"/>
    <x v="5246"/>
    <s v="Marino"/>
    <x v="149"/>
    <x v="0"/>
    <x v="0"/>
    <n v="32"/>
    <x v="0"/>
    <n v="136555.01"/>
    <x v="2"/>
    <x v="0"/>
    <x v="0"/>
    <n v="129353.21"/>
    <n v="1"/>
    <m/>
    <m/>
    <x v="0"/>
  </r>
  <r>
    <n v="2025"/>
    <x v="5247"/>
    <s v="Donaldson"/>
    <x v="329"/>
    <x v="0"/>
    <x v="1"/>
    <n v="59"/>
    <x v="8"/>
    <n v="0"/>
    <x v="0"/>
    <x v="0"/>
    <x v="0"/>
    <n v="137273.97"/>
    <n v="1"/>
    <m/>
    <m/>
    <x v="1"/>
  </r>
  <r>
    <n v="2025"/>
    <x v="5248"/>
    <s v="Burton"/>
    <x v="22"/>
    <x v="0"/>
    <x v="1"/>
    <n v="39"/>
    <x v="6"/>
    <n v="119452.03"/>
    <x v="0"/>
    <x v="0"/>
    <x v="0"/>
    <n v="171575.54"/>
    <n v="1"/>
    <m/>
    <m/>
    <x v="0"/>
  </r>
  <r>
    <n v="2025"/>
    <x v="5249"/>
    <s v="Quinn"/>
    <x v="403"/>
    <x v="0"/>
    <x v="1"/>
    <n v="44"/>
    <x v="9"/>
    <n v="0"/>
    <x v="0"/>
    <x v="1"/>
    <x v="0"/>
    <n v="96528"/>
    <n v="1"/>
    <m/>
    <m/>
    <x v="0"/>
  </r>
  <r>
    <n v="2025"/>
    <x v="5250"/>
    <s v="Sabbatini"/>
    <x v="444"/>
    <x v="2"/>
    <x v="0"/>
    <n v="24"/>
    <x v="9"/>
    <n v="69881.09"/>
    <x v="2"/>
    <x v="1"/>
    <x v="0"/>
    <n v="64421.02"/>
    <n v="1"/>
    <m/>
    <m/>
    <x v="2"/>
  </r>
  <r>
    <n v="2025"/>
    <x v="5251"/>
    <s v="Brooks"/>
    <x v="0"/>
    <x v="0"/>
    <x v="1"/>
    <n v="39"/>
    <x v="8"/>
    <n v="0"/>
    <x v="2"/>
    <x v="0"/>
    <x v="0"/>
    <n v="158444.60999999999"/>
    <n v="1"/>
    <m/>
    <m/>
    <x v="0"/>
  </r>
  <r>
    <n v="2025"/>
    <x v="5252"/>
    <s v="Black"/>
    <x v="74"/>
    <x v="0"/>
    <x v="0"/>
    <n v="44"/>
    <x v="3"/>
    <n v="0"/>
    <x v="2"/>
    <x v="0"/>
    <x v="0"/>
    <n v="66548.58"/>
    <n v="1"/>
    <m/>
    <m/>
    <x v="0"/>
  </r>
  <r>
    <n v="2025"/>
    <x v="5253"/>
    <s v="Schwartz"/>
    <x v="50"/>
    <x v="1"/>
    <x v="0"/>
    <n v="27"/>
    <x v="9"/>
    <n v="0"/>
    <x v="2"/>
    <x v="1"/>
    <x v="1"/>
    <n v="108008.05"/>
    <n v="1"/>
    <m/>
    <m/>
    <x v="2"/>
  </r>
  <r>
    <n v="2025"/>
    <x v="5254"/>
    <s v="Ts'ui"/>
    <x v="373"/>
    <x v="1"/>
    <x v="1"/>
    <n v="20"/>
    <x v="2"/>
    <n v="204223.03"/>
    <x v="0"/>
    <x v="0"/>
    <x v="1"/>
    <n v="128268.39"/>
    <n v="1"/>
    <m/>
    <m/>
    <x v="2"/>
  </r>
  <r>
    <n v="2025"/>
    <x v="5255"/>
    <s v="Sargent"/>
    <x v="197"/>
    <x v="0"/>
    <x v="0"/>
    <n v="63"/>
    <x v="1"/>
    <n v="110314.21"/>
    <x v="2"/>
    <x v="0"/>
    <x v="1"/>
    <n v="37464"/>
    <n v="1"/>
    <m/>
    <m/>
    <x v="3"/>
  </r>
  <r>
    <n v="2025"/>
    <x v="5256"/>
    <s v="Udinesi"/>
    <x v="297"/>
    <x v="1"/>
    <x v="0"/>
    <n v="48"/>
    <x v="1"/>
    <n v="163760.82"/>
    <x v="0"/>
    <x v="1"/>
    <x v="1"/>
    <n v="157381.14000000001"/>
    <n v="1"/>
    <m/>
    <m/>
    <x v="1"/>
  </r>
  <r>
    <n v="2025"/>
    <x v="5257"/>
    <s v="Lee"/>
    <x v="148"/>
    <x v="2"/>
    <x v="0"/>
    <n v="31"/>
    <x v="1"/>
    <n v="141069.18"/>
    <x v="1"/>
    <x v="0"/>
    <x v="0"/>
    <n v="194257.11"/>
    <n v="1"/>
    <m/>
    <m/>
    <x v="0"/>
  </r>
  <r>
    <n v="2025"/>
    <x v="5258"/>
    <s v="Taylor"/>
    <x v="346"/>
    <x v="0"/>
    <x v="1"/>
    <n v="38"/>
    <x v="1"/>
    <n v="115934.74"/>
    <x v="0"/>
    <x v="0"/>
    <x v="0"/>
    <n v="139059.04999999999"/>
    <n v="1"/>
    <m/>
    <m/>
    <x v="0"/>
  </r>
  <r>
    <n v="2025"/>
    <x v="5259"/>
    <s v="Kepley"/>
    <x v="37"/>
    <x v="0"/>
    <x v="1"/>
    <n v="52"/>
    <x v="0"/>
    <n v="151457.88"/>
    <x v="0"/>
    <x v="1"/>
    <x v="0"/>
    <n v="40893.61"/>
    <n v="1"/>
    <m/>
    <m/>
    <x v="1"/>
  </r>
  <r>
    <n v="2025"/>
    <x v="5260"/>
    <s v="Ozuluonye"/>
    <x v="134"/>
    <x v="2"/>
    <x v="0"/>
    <n v="35"/>
    <x v="6"/>
    <n v="154206.07"/>
    <x v="2"/>
    <x v="0"/>
    <x v="0"/>
    <n v="40261.49"/>
    <n v="1"/>
    <m/>
    <m/>
    <x v="0"/>
  </r>
  <r>
    <n v="2025"/>
    <x v="5261"/>
    <s v="Lassetter"/>
    <x v="194"/>
    <x v="0"/>
    <x v="0"/>
    <n v="26"/>
    <x v="9"/>
    <n v="89928.99"/>
    <x v="0"/>
    <x v="0"/>
    <x v="1"/>
    <n v="46203.31"/>
    <n v="1"/>
    <m/>
    <m/>
    <x v="2"/>
  </r>
  <r>
    <n v="2025"/>
    <x v="5262"/>
    <s v="Mishina"/>
    <x v="103"/>
    <x v="0"/>
    <x v="1"/>
    <n v="30"/>
    <x v="2"/>
    <n v="89182.09"/>
    <x v="0"/>
    <x v="0"/>
    <x v="0"/>
    <n v="13126.9"/>
    <n v="1"/>
    <m/>
    <m/>
    <x v="2"/>
  </r>
  <r>
    <n v="2025"/>
    <x v="5263"/>
    <s v="Trevisano"/>
    <x v="364"/>
    <x v="2"/>
    <x v="1"/>
    <n v="41"/>
    <x v="1"/>
    <n v="79706.25"/>
    <x v="2"/>
    <x v="0"/>
    <x v="1"/>
    <n v="165675.01"/>
    <n v="1"/>
    <m/>
    <m/>
    <x v="0"/>
  </r>
  <r>
    <n v="2025"/>
    <x v="5264"/>
    <s v="Iloerika"/>
    <x v="164"/>
    <x v="1"/>
    <x v="0"/>
    <n v="44"/>
    <x v="8"/>
    <n v="0"/>
    <x v="1"/>
    <x v="1"/>
    <x v="1"/>
    <n v="5459.07"/>
    <n v="1"/>
    <m/>
    <m/>
    <x v="0"/>
  </r>
  <r>
    <n v="2025"/>
    <x v="5265"/>
    <s v="Tan"/>
    <x v="243"/>
    <x v="0"/>
    <x v="0"/>
    <n v="27"/>
    <x v="8"/>
    <n v="0"/>
    <x v="2"/>
    <x v="0"/>
    <x v="1"/>
    <n v="131919.48000000001"/>
    <n v="1"/>
    <m/>
    <m/>
    <x v="2"/>
  </r>
  <r>
    <n v="2025"/>
    <x v="5266"/>
    <s v="Chikelu"/>
    <x v="192"/>
    <x v="0"/>
    <x v="1"/>
    <n v="31"/>
    <x v="3"/>
    <n v="117799.28"/>
    <x v="0"/>
    <x v="0"/>
    <x v="0"/>
    <n v="182372.35"/>
    <n v="1"/>
    <m/>
    <m/>
    <x v="0"/>
  </r>
  <r>
    <n v="2025"/>
    <x v="5267"/>
    <s v="Lin"/>
    <x v="116"/>
    <x v="0"/>
    <x v="1"/>
    <n v="26"/>
    <x v="4"/>
    <n v="0"/>
    <x v="2"/>
    <x v="0"/>
    <x v="1"/>
    <n v="147600.54"/>
    <n v="1"/>
    <m/>
    <m/>
    <x v="2"/>
  </r>
  <r>
    <n v="2025"/>
    <x v="5268"/>
    <s v="Nicholson"/>
    <x v="121"/>
    <x v="0"/>
    <x v="1"/>
    <n v="28"/>
    <x v="1"/>
    <n v="0"/>
    <x v="2"/>
    <x v="1"/>
    <x v="1"/>
    <n v="92865.41"/>
    <n v="1"/>
    <m/>
    <m/>
    <x v="2"/>
  </r>
  <r>
    <n v="2025"/>
    <x v="5269"/>
    <s v="Ugoji"/>
    <x v="212"/>
    <x v="2"/>
    <x v="1"/>
    <n v="34"/>
    <x v="5"/>
    <n v="146422.22"/>
    <x v="0"/>
    <x v="0"/>
    <x v="1"/>
    <n v="67142.97"/>
    <n v="1"/>
    <m/>
    <m/>
    <x v="0"/>
  </r>
  <r>
    <n v="2025"/>
    <x v="5270"/>
    <s v="Michel"/>
    <x v="200"/>
    <x v="2"/>
    <x v="1"/>
    <n v="33"/>
    <x v="9"/>
    <n v="150186.22"/>
    <x v="2"/>
    <x v="0"/>
    <x v="0"/>
    <n v="65611.009999999995"/>
    <n v="1"/>
    <m/>
    <m/>
    <x v="0"/>
  </r>
  <r>
    <n v="2025"/>
    <x v="5271"/>
    <s v="Bruce"/>
    <x v="102"/>
    <x v="2"/>
    <x v="1"/>
    <n v="40"/>
    <x v="5"/>
    <n v="100275.88"/>
    <x v="0"/>
    <x v="0"/>
    <x v="1"/>
    <n v="138564.48000000001"/>
    <n v="1"/>
    <m/>
    <m/>
    <x v="0"/>
  </r>
  <r>
    <n v="2025"/>
    <x v="5272"/>
    <s v="Feng"/>
    <x v="4"/>
    <x v="0"/>
    <x v="1"/>
    <n v="47"/>
    <x v="5"/>
    <n v="0"/>
    <x v="0"/>
    <x v="0"/>
    <x v="1"/>
    <n v="187391.02"/>
    <n v="1"/>
    <m/>
    <m/>
    <x v="1"/>
  </r>
  <r>
    <n v="2025"/>
    <x v="5273"/>
    <s v="McDonald"/>
    <x v="312"/>
    <x v="0"/>
    <x v="1"/>
    <n v="32"/>
    <x v="9"/>
    <n v="147493.89000000001"/>
    <x v="0"/>
    <x v="0"/>
    <x v="1"/>
    <n v="33656.35"/>
    <n v="1"/>
    <m/>
    <m/>
    <x v="0"/>
  </r>
  <r>
    <n v="2025"/>
    <x v="5274"/>
    <s v="Watt"/>
    <x v="95"/>
    <x v="0"/>
    <x v="1"/>
    <n v="43"/>
    <x v="2"/>
    <n v="0"/>
    <x v="2"/>
    <x v="0"/>
    <x v="1"/>
    <n v="100618.17"/>
    <n v="1"/>
    <m/>
    <m/>
    <x v="0"/>
  </r>
  <r>
    <n v="2025"/>
    <x v="5275"/>
    <s v="Goodwin"/>
    <x v="133"/>
    <x v="0"/>
    <x v="0"/>
    <n v="42"/>
    <x v="2"/>
    <n v="0"/>
    <x v="2"/>
    <x v="1"/>
    <x v="0"/>
    <n v="198134.9"/>
    <n v="1"/>
    <m/>
    <m/>
    <x v="0"/>
  </r>
  <r>
    <n v="2025"/>
    <x v="5276"/>
    <s v="Arcuri"/>
    <x v="376"/>
    <x v="0"/>
    <x v="1"/>
    <n v="29"/>
    <x v="4"/>
    <n v="121823.4"/>
    <x v="2"/>
    <x v="0"/>
    <x v="0"/>
    <n v="50368.87"/>
    <n v="1"/>
    <m/>
    <m/>
    <x v="2"/>
  </r>
  <r>
    <n v="2025"/>
    <x v="5277"/>
    <s v="Rapuluolisa"/>
    <x v="24"/>
    <x v="1"/>
    <x v="0"/>
    <n v="40"/>
    <x v="1"/>
    <n v="0"/>
    <x v="2"/>
    <x v="0"/>
    <x v="0"/>
    <n v="108787"/>
    <n v="1"/>
    <m/>
    <m/>
    <x v="0"/>
  </r>
  <r>
    <n v="2025"/>
    <x v="5278"/>
    <s v="Kao"/>
    <x v="21"/>
    <x v="2"/>
    <x v="1"/>
    <n v="31"/>
    <x v="10"/>
    <n v="113688.63"/>
    <x v="0"/>
    <x v="0"/>
    <x v="1"/>
    <n v="33099.410000000003"/>
    <n v="1"/>
    <m/>
    <m/>
    <x v="0"/>
  </r>
  <r>
    <n v="2025"/>
    <x v="5279"/>
    <s v="Tsui"/>
    <x v="79"/>
    <x v="1"/>
    <x v="0"/>
    <n v="40"/>
    <x v="3"/>
    <n v="100471.34"/>
    <x v="0"/>
    <x v="0"/>
    <x v="0"/>
    <n v="124550.88"/>
    <n v="1"/>
    <m/>
    <m/>
    <x v="0"/>
  </r>
  <r>
    <n v="2025"/>
    <x v="5280"/>
    <s v="Summers"/>
    <x v="267"/>
    <x v="2"/>
    <x v="0"/>
    <n v="28"/>
    <x v="6"/>
    <n v="100032.52"/>
    <x v="0"/>
    <x v="0"/>
    <x v="1"/>
    <n v="5159.21"/>
    <n v="1"/>
    <m/>
    <m/>
    <x v="2"/>
  </r>
  <r>
    <n v="2025"/>
    <x v="5281"/>
    <s v="Cross"/>
    <x v="57"/>
    <x v="1"/>
    <x v="1"/>
    <n v="31"/>
    <x v="6"/>
    <n v="0"/>
    <x v="2"/>
    <x v="1"/>
    <x v="1"/>
    <n v="48228.1"/>
    <n v="1"/>
    <m/>
    <m/>
    <x v="0"/>
  </r>
  <r>
    <n v="2025"/>
    <x v="5282"/>
    <s v="Osorio"/>
    <x v="6"/>
    <x v="0"/>
    <x v="1"/>
    <n v="32"/>
    <x v="2"/>
    <n v="116358"/>
    <x v="0"/>
    <x v="0"/>
    <x v="1"/>
    <n v="108798.36"/>
    <n v="1"/>
    <m/>
    <m/>
    <x v="0"/>
  </r>
  <r>
    <n v="2025"/>
    <x v="5283"/>
    <s v="Bobrov"/>
    <x v="52"/>
    <x v="2"/>
    <x v="0"/>
    <n v="23"/>
    <x v="4"/>
    <n v="163549.63"/>
    <x v="0"/>
    <x v="1"/>
    <x v="0"/>
    <n v="21085.119999999999"/>
    <n v="1"/>
    <m/>
    <m/>
    <x v="2"/>
  </r>
  <r>
    <n v="2025"/>
    <x v="5284"/>
    <s v="Barnett"/>
    <x v="237"/>
    <x v="2"/>
    <x v="1"/>
    <n v="51"/>
    <x v="6"/>
    <n v="99183.9"/>
    <x v="0"/>
    <x v="0"/>
    <x v="0"/>
    <n v="28922.25"/>
    <n v="1"/>
    <m/>
    <m/>
    <x v="1"/>
  </r>
  <r>
    <n v="2025"/>
    <x v="5285"/>
    <s v="Pike"/>
    <x v="445"/>
    <x v="1"/>
    <x v="0"/>
    <n v="53"/>
    <x v="1"/>
    <n v="131955.07"/>
    <x v="0"/>
    <x v="0"/>
    <x v="0"/>
    <n v="62514.65"/>
    <n v="1"/>
    <m/>
    <m/>
    <x v="1"/>
  </r>
  <r>
    <n v="2025"/>
    <x v="5286"/>
    <s v="Gearheart"/>
    <x v="9"/>
    <x v="1"/>
    <x v="0"/>
    <n v="41"/>
    <x v="1"/>
    <n v="134177.06"/>
    <x v="0"/>
    <x v="1"/>
    <x v="1"/>
    <n v="177506.66"/>
    <n v="1"/>
    <m/>
    <m/>
    <x v="0"/>
  </r>
  <r>
    <n v="2025"/>
    <x v="5287"/>
    <s v="Bruno"/>
    <x v="14"/>
    <x v="1"/>
    <x v="0"/>
    <n v="38"/>
    <x v="1"/>
    <n v="0"/>
    <x v="2"/>
    <x v="0"/>
    <x v="1"/>
    <n v="90605.05"/>
    <n v="1"/>
    <m/>
    <m/>
    <x v="0"/>
  </r>
  <r>
    <n v="2025"/>
    <x v="5288"/>
    <s v="Egobudike"/>
    <x v="37"/>
    <x v="0"/>
    <x v="1"/>
    <n v="30"/>
    <x v="0"/>
    <n v="0"/>
    <x v="2"/>
    <x v="0"/>
    <x v="0"/>
    <n v="132029.95000000001"/>
    <n v="1"/>
    <m/>
    <m/>
    <x v="2"/>
  </r>
  <r>
    <n v="2025"/>
    <x v="5289"/>
    <s v="Okechukwu"/>
    <x v="225"/>
    <x v="1"/>
    <x v="1"/>
    <n v="19"/>
    <x v="8"/>
    <n v="0"/>
    <x v="0"/>
    <x v="0"/>
    <x v="0"/>
    <n v="176903.35"/>
    <n v="1"/>
    <m/>
    <m/>
    <x v="2"/>
  </r>
  <r>
    <n v="2025"/>
    <x v="5290"/>
    <s v="Zikoranachidimma"/>
    <x v="111"/>
    <x v="2"/>
    <x v="0"/>
    <n v="56"/>
    <x v="9"/>
    <n v="94348.94"/>
    <x v="0"/>
    <x v="0"/>
    <x v="1"/>
    <n v="29239.29"/>
    <n v="1"/>
    <m/>
    <m/>
    <x v="1"/>
  </r>
  <r>
    <n v="2025"/>
    <x v="5291"/>
    <s v="Milanesi"/>
    <x v="173"/>
    <x v="0"/>
    <x v="0"/>
    <n v="32"/>
    <x v="0"/>
    <n v="155584.21"/>
    <x v="0"/>
    <x v="1"/>
    <x v="0"/>
    <n v="153662.88"/>
    <n v="1"/>
    <m/>
    <m/>
    <x v="0"/>
  </r>
  <r>
    <n v="2025"/>
    <x v="5292"/>
    <s v="Ahern"/>
    <x v="237"/>
    <x v="0"/>
    <x v="0"/>
    <n v="28"/>
    <x v="5"/>
    <n v="0"/>
    <x v="2"/>
    <x v="0"/>
    <x v="1"/>
    <n v="154389.18"/>
    <n v="1"/>
    <m/>
    <m/>
    <x v="2"/>
  </r>
  <r>
    <n v="2025"/>
    <x v="5293"/>
    <s v="Dickson"/>
    <x v="68"/>
    <x v="1"/>
    <x v="0"/>
    <n v="41"/>
    <x v="7"/>
    <n v="0"/>
    <x v="2"/>
    <x v="0"/>
    <x v="0"/>
    <n v="166224.39000000001"/>
    <n v="1"/>
    <m/>
    <m/>
    <x v="0"/>
  </r>
  <r>
    <n v="2025"/>
    <x v="5294"/>
    <s v="Anayochukwu"/>
    <x v="260"/>
    <x v="2"/>
    <x v="1"/>
    <n v="32"/>
    <x v="9"/>
    <n v="170661.47"/>
    <x v="0"/>
    <x v="0"/>
    <x v="0"/>
    <n v="21646.2"/>
    <n v="1"/>
    <m/>
    <m/>
    <x v="0"/>
  </r>
  <r>
    <n v="2025"/>
    <x v="5295"/>
    <s v="McDonald"/>
    <x v="128"/>
    <x v="2"/>
    <x v="0"/>
    <n v="29"/>
    <x v="5"/>
    <n v="185544.36"/>
    <x v="0"/>
    <x v="0"/>
    <x v="1"/>
    <n v="171037.63"/>
    <n v="1"/>
    <m/>
    <m/>
    <x v="2"/>
  </r>
  <r>
    <n v="2025"/>
    <x v="5296"/>
    <s v="Fiorentini"/>
    <x v="0"/>
    <x v="1"/>
    <x v="0"/>
    <n v="44"/>
    <x v="5"/>
    <n v="52831.13"/>
    <x v="0"/>
    <x v="0"/>
    <x v="0"/>
    <n v="112649.22"/>
    <n v="1"/>
    <m/>
    <m/>
    <x v="0"/>
  </r>
  <r>
    <n v="2025"/>
    <x v="5297"/>
    <s v="Russo"/>
    <x v="159"/>
    <x v="2"/>
    <x v="1"/>
    <n v="51"/>
    <x v="2"/>
    <n v="97750.07"/>
    <x v="1"/>
    <x v="0"/>
    <x v="0"/>
    <n v="193014.26"/>
    <n v="1"/>
    <m/>
    <m/>
    <x v="1"/>
  </r>
  <r>
    <n v="2025"/>
    <x v="5298"/>
    <s v="Young"/>
    <x v="160"/>
    <x v="0"/>
    <x v="1"/>
    <n v="36"/>
    <x v="5"/>
    <n v="114007.5"/>
    <x v="2"/>
    <x v="0"/>
    <x v="1"/>
    <n v="118120.88"/>
    <n v="1"/>
    <m/>
    <m/>
    <x v="0"/>
  </r>
  <r>
    <n v="2025"/>
    <x v="5299"/>
    <s v="Bianchi"/>
    <x v="76"/>
    <x v="0"/>
    <x v="0"/>
    <n v="71"/>
    <x v="1"/>
    <n v="104308.77"/>
    <x v="0"/>
    <x v="0"/>
    <x v="0"/>
    <n v="25650.04"/>
    <n v="1"/>
    <m/>
    <m/>
    <x v="3"/>
  </r>
  <r>
    <n v="2025"/>
    <x v="5300"/>
    <s v="Fallaci"/>
    <x v="230"/>
    <x v="0"/>
    <x v="0"/>
    <n v="33"/>
    <x v="5"/>
    <n v="84719.13"/>
    <x v="2"/>
    <x v="0"/>
    <x v="0"/>
    <n v="113048.79"/>
    <n v="1"/>
    <m/>
    <m/>
    <x v="0"/>
  </r>
  <r>
    <n v="2025"/>
    <x v="5301"/>
    <s v="Crawford"/>
    <x v="320"/>
    <x v="0"/>
    <x v="1"/>
    <n v="39"/>
    <x v="0"/>
    <n v="0"/>
    <x v="2"/>
    <x v="0"/>
    <x v="1"/>
    <n v="87372.49"/>
    <n v="1"/>
    <m/>
    <m/>
    <x v="0"/>
  </r>
  <r>
    <n v="2025"/>
    <x v="5302"/>
    <s v="Marsh"/>
    <x v="245"/>
    <x v="0"/>
    <x v="1"/>
    <n v="39"/>
    <x v="9"/>
    <n v="140236.98000000001"/>
    <x v="0"/>
    <x v="1"/>
    <x v="0"/>
    <n v="146651.99"/>
    <n v="1"/>
    <m/>
    <m/>
    <x v="0"/>
  </r>
  <r>
    <n v="2025"/>
    <x v="5303"/>
    <s v="Kosisochukwu"/>
    <x v="177"/>
    <x v="1"/>
    <x v="1"/>
    <n v="25"/>
    <x v="9"/>
    <n v="0"/>
    <x v="2"/>
    <x v="0"/>
    <x v="0"/>
    <n v="8227.91"/>
    <n v="1"/>
    <m/>
    <m/>
    <x v="2"/>
  </r>
  <r>
    <n v="2025"/>
    <x v="5304"/>
    <s v="Piccio"/>
    <x v="187"/>
    <x v="1"/>
    <x v="0"/>
    <n v="42"/>
    <x v="5"/>
    <n v="75302.850000000006"/>
    <x v="2"/>
    <x v="1"/>
    <x v="1"/>
    <n v="57034.35"/>
    <n v="1"/>
    <m/>
    <m/>
    <x v="0"/>
  </r>
  <r>
    <n v="2025"/>
    <x v="5305"/>
    <s v="Nevels"/>
    <x v="3"/>
    <x v="0"/>
    <x v="1"/>
    <n v="27"/>
    <x v="1"/>
    <n v="0"/>
    <x v="2"/>
    <x v="0"/>
    <x v="1"/>
    <n v="93003.21"/>
    <n v="1"/>
    <m/>
    <m/>
    <x v="2"/>
  </r>
  <r>
    <n v="2025"/>
    <x v="5306"/>
    <s v="Kaodilinakachukwu"/>
    <x v="97"/>
    <x v="0"/>
    <x v="0"/>
    <n v="51"/>
    <x v="9"/>
    <n v="104760.82"/>
    <x v="0"/>
    <x v="0"/>
    <x v="0"/>
    <n v="165574.54"/>
    <n v="1"/>
    <m/>
    <m/>
    <x v="1"/>
  </r>
  <r>
    <n v="2025"/>
    <x v="5307"/>
    <s v="Amaechi"/>
    <x v="255"/>
    <x v="0"/>
    <x v="0"/>
    <n v="49"/>
    <x v="3"/>
    <n v="0"/>
    <x v="0"/>
    <x v="0"/>
    <x v="1"/>
    <n v="13566.48"/>
    <n v="1"/>
    <m/>
    <m/>
    <x v="1"/>
  </r>
  <r>
    <n v="2025"/>
    <x v="5308"/>
    <s v="P'an"/>
    <x v="395"/>
    <x v="1"/>
    <x v="0"/>
    <n v="31"/>
    <x v="1"/>
    <n v="113693"/>
    <x v="0"/>
    <x v="1"/>
    <x v="1"/>
    <n v="82796.289999999994"/>
    <n v="1"/>
    <m/>
    <m/>
    <x v="0"/>
  </r>
  <r>
    <n v="2025"/>
    <x v="5309"/>
    <s v="Ikemefuna"/>
    <x v="9"/>
    <x v="1"/>
    <x v="0"/>
    <n v="36"/>
    <x v="8"/>
    <n v="174180.39"/>
    <x v="0"/>
    <x v="0"/>
    <x v="1"/>
    <n v="119830.08"/>
    <n v="1"/>
    <m/>
    <m/>
    <x v="0"/>
  </r>
  <r>
    <n v="2025"/>
    <x v="5310"/>
    <s v="Tai"/>
    <x v="95"/>
    <x v="2"/>
    <x v="1"/>
    <n v="42"/>
    <x v="9"/>
    <n v="115766.26"/>
    <x v="0"/>
    <x v="1"/>
    <x v="1"/>
    <n v="72155.850000000006"/>
    <n v="1"/>
    <m/>
    <m/>
    <x v="0"/>
  </r>
  <r>
    <n v="2025"/>
    <x v="5311"/>
    <s v="Winn"/>
    <x v="194"/>
    <x v="0"/>
    <x v="0"/>
    <n v="40"/>
    <x v="10"/>
    <n v="0"/>
    <x v="2"/>
    <x v="0"/>
    <x v="1"/>
    <n v="62762.12"/>
    <n v="1"/>
    <m/>
    <m/>
    <x v="0"/>
  </r>
  <r>
    <n v="2025"/>
    <x v="5312"/>
    <s v="Hardy"/>
    <x v="170"/>
    <x v="1"/>
    <x v="0"/>
    <n v="48"/>
    <x v="2"/>
    <n v="0"/>
    <x v="2"/>
    <x v="0"/>
    <x v="1"/>
    <n v="183235.33"/>
    <n v="1"/>
    <m/>
    <m/>
    <x v="1"/>
  </r>
  <r>
    <n v="2025"/>
    <x v="5313"/>
    <s v="Chiu"/>
    <x v="405"/>
    <x v="0"/>
    <x v="0"/>
    <n v="72"/>
    <x v="8"/>
    <n v="121215.9"/>
    <x v="2"/>
    <x v="0"/>
    <x v="0"/>
    <n v="105206.48"/>
    <n v="1"/>
    <m/>
    <m/>
    <x v="3"/>
  </r>
  <r>
    <n v="2025"/>
    <x v="5314"/>
    <s v="Lopez"/>
    <x v="334"/>
    <x v="2"/>
    <x v="1"/>
    <n v="45"/>
    <x v="7"/>
    <n v="144677.19"/>
    <x v="1"/>
    <x v="0"/>
    <x v="1"/>
    <n v="22512.44"/>
    <n v="1"/>
    <m/>
    <m/>
    <x v="0"/>
  </r>
  <r>
    <n v="2025"/>
    <x v="5315"/>
    <s v="Steen"/>
    <x v="133"/>
    <x v="0"/>
    <x v="1"/>
    <n v="36"/>
    <x v="8"/>
    <n v="115350.63"/>
    <x v="0"/>
    <x v="0"/>
    <x v="0"/>
    <n v="122305.91"/>
    <n v="1"/>
    <m/>
    <m/>
    <x v="0"/>
  </r>
  <r>
    <n v="2025"/>
    <x v="5316"/>
    <s v="Ferri"/>
    <x v="222"/>
    <x v="1"/>
    <x v="1"/>
    <n v="40"/>
    <x v="8"/>
    <n v="105683.63"/>
    <x v="0"/>
    <x v="0"/>
    <x v="1"/>
    <n v="173617.09"/>
    <n v="1"/>
    <m/>
    <m/>
    <x v="0"/>
  </r>
  <r>
    <n v="2025"/>
    <x v="5317"/>
    <s v="Yegorova"/>
    <x v="298"/>
    <x v="0"/>
    <x v="1"/>
    <n v="37"/>
    <x v="1"/>
    <n v="135179.49"/>
    <x v="0"/>
    <x v="0"/>
    <x v="1"/>
    <n v="160670.37"/>
    <n v="1"/>
    <m/>
    <m/>
    <x v="0"/>
  </r>
  <r>
    <n v="2025"/>
    <x v="5318"/>
    <s v="Knowles"/>
    <x v="199"/>
    <x v="1"/>
    <x v="1"/>
    <n v="31"/>
    <x v="10"/>
    <n v="117551.23"/>
    <x v="0"/>
    <x v="0"/>
    <x v="1"/>
    <n v="158958.9"/>
    <n v="1"/>
    <m/>
    <m/>
    <x v="0"/>
  </r>
  <r>
    <n v="2025"/>
    <x v="5319"/>
    <s v="May"/>
    <x v="5"/>
    <x v="2"/>
    <x v="1"/>
    <n v="25"/>
    <x v="1"/>
    <n v="157404.01999999999"/>
    <x v="2"/>
    <x v="0"/>
    <x v="1"/>
    <n v="93073.04"/>
    <n v="1"/>
    <m/>
    <m/>
    <x v="2"/>
  </r>
  <r>
    <n v="2025"/>
    <x v="5320"/>
    <s v="Bianchi"/>
    <x v="145"/>
    <x v="1"/>
    <x v="1"/>
    <n v="36"/>
    <x v="6"/>
    <n v="77910.23"/>
    <x v="0"/>
    <x v="0"/>
    <x v="1"/>
    <n v="67238.009999999995"/>
    <n v="1"/>
    <m/>
    <m/>
    <x v="0"/>
  </r>
  <r>
    <n v="2025"/>
    <x v="5321"/>
    <s v="Pipes"/>
    <x v="19"/>
    <x v="0"/>
    <x v="1"/>
    <n v="25"/>
    <x v="10"/>
    <n v="110942.9"/>
    <x v="0"/>
    <x v="1"/>
    <x v="1"/>
    <n v="172576.56"/>
    <n v="1"/>
    <m/>
    <m/>
    <x v="2"/>
  </r>
  <r>
    <n v="2025"/>
    <x v="5322"/>
    <s v="Doherty"/>
    <x v="102"/>
    <x v="0"/>
    <x v="0"/>
    <n v="40"/>
    <x v="3"/>
    <n v="0"/>
    <x v="2"/>
    <x v="0"/>
    <x v="0"/>
    <n v="122580.48"/>
    <n v="1"/>
    <m/>
    <m/>
    <x v="0"/>
  </r>
  <r>
    <n v="2025"/>
    <x v="5323"/>
    <s v="Yobanna"/>
    <x v="95"/>
    <x v="0"/>
    <x v="1"/>
    <n v="32"/>
    <x v="8"/>
    <n v="179305.09"/>
    <x v="0"/>
    <x v="0"/>
    <x v="0"/>
    <n v="149043.78"/>
    <n v="1"/>
    <m/>
    <m/>
    <x v="0"/>
  </r>
  <r>
    <n v="2025"/>
    <x v="5324"/>
    <s v="Hsu"/>
    <x v="222"/>
    <x v="2"/>
    <x v="1"/>
    <n v="31"/>
    <x v="8"/>
    <n v="150593.59"/>
    <x v="2"/>
    <x v="0"/>
    <x v="0"/>
    <n v="105218.45"/>
    <n v="1"/>
    <m/>
    <m/>
    <x v="0"/>
  </r>
  <r>
    <n v="2025"/>
    <x v="5325"/>
    <s v="Russell"/>
    <x v="312"/>
    <x v="0"/>
    <x v="0"/>
    <n v="43"/>
    <x v="10"/>
    <n v="123815.86"/>
    <x v="0"/>
    <x v="0"/>
    <x v="0"/>
    <n v="78463.990000000005"/>
    <n v="1"/>
    <m/>
    <m/>
    <x v="0"/>
  </r>
  <r>
    <n v="2025"/>
    <x v="5326"/>
    <s v="Payne"/>
    <x v="308"/>
    <x v="1"/>
    <x v="0"/>
    <n v="59"/>
    <x v="5"/>
    <n v="0"/>
    <x v="2"/>
    <x v="0"/>
    <x v="0"/>
    <n v="160849.43"/>
    <n v="1"/>
    <m/>
    <m/>
    <x v="1"/>
  </r>
  <r>
    <n v="2025"/>
    <x v="5327"/>
    <s v="Windsor"/>
    <x v="4"/>
    <x v="2"/>
    <x v="0"/>
    <n v="25"/>
    <x v="2"/>
    <n v="69385.17"/>
    <x v="2"/>
    <x v="0"/>
    <x v="1"/>
    <n v="87834.240000000005"/>
    <n v="1"/>
    <m/>
    <m/>
    <x v="2"/>
  </r>
  <r>
    <n v="2025"/>
    <x v="5328"/>
    <s v="Bray"/>
    <x v="136"/>
    <x v="2"/>
    <x v="1"/>
    <n v="27"/>
    <x v="0"/>
    <n v="138032.15"/>
    <x v="0"/>
    <x v="0"/>
    <x v="1"/>
    <n v="166317.71"/>
    <n v="1"/>
    <m/>
    <m/>
    <x v="2"/>
  </r>
  <r>
    <n v="2025"/>
    <x v="5329"/>
    <s v="Seleznyov"/>
    <x v="157"/>
    <x v="0"/>
    <x v="1"/>
    <n v="41"/>
    <x v="6"/>
    <n v="0"/>
    <x v="2"/>
    <x v="0"/>
    <x v="0"/>
    <n v="137309.06"/>
    <n v="1"/>
    <m/>
    <m/>
    <x v="0"/>
  </r>
  <r>
    <n v="2025"/>
    <x v="5330"/>
    <s v="Wark"/>
    <x v="15"/>
    <x v="0"/>
    <x v="1"/>
    <n v="29"/>
    <x v="9"/>
    <n v="0"/>
    <x v="0"/>
    <x v="0"/>
    <x v="0"/>
    <n v="166984.44"/>
    <n v="1"/>
    <m/>
    <m/>
    <x v="2"/>
  </r>
  <r>
    <n v="2025"/>
    <x v="5331"/>
    <s v="Y?"/>
    <x v="45"/>
    <x v="2"/>
    <x v="0"/>
    <n v="46"/>
    <x v="0"/>
    <n v="143500.82"/>
    <x v="0"/>
    <x v="0"/>
    <x v="1"/>
    <n v="166996.46"/>
    <n v="1"/>
    <m/>
    <m/>
    <x v="1"/>
  </r>
  <r>
    <n v="2025"/>
    <x v="5332"/>
    <s v="Brown"/>
    <x v="91"/>
    <x v="1"/>
    <x v="0"/>
    <n v="29"/>
    <x v="6"/>
    <n v="119670.18"/>
    <x v="0"/>
    <x v="0"/>
    <x v="1"/>
    <n v="188022.44"/>
    <n v="1"/>
    <m/>
    <m/>
    <x v="2"/>
  </r>
  <r>
    <n v="2025"/>
    <x v="5333"/>
    <s v="Huang"/>
    <x v="131"/>
    <x v="1"/>
    <x v="1"/>
    <n v="33"/>
    <x v="1"/>
    <n v="99106.73"/>
    <x v="0"/>
    <x v="1"/>
    <x v="1"/>
    <n v="194467.23"/>
    <n v="1"/>
    <m/>
    <m/>
    <x v="0"/>
  </r>
  <r>
    <n v="2025"/>
    <x v="5334"/>
    <s v="Zito"/>
    <x v="318"/>
    <x v="2"/>
    <x v="1"/>
    <n v="24"/>
    <x v="0"/>
    <n v="120135.55"/>
    <x v="2"/>
    <x v="0"/>
    <x v="0"/>
    <n v="125449.47"/>
    <n v="1"/>
    <m/>
    <m/>
    <x v="2"/>
  </r>
  <r>
    <n v="2025"/>
    <x v="5335"/>
    <s v="Bailey"/>
    <x v="189"/>
    <x v="0"/>
    <x v="0"/>
    <n v="39"/>
    <x v="2"/>
    <n v="0"/>
    <x v="0"/>
    <x v="0"/>
    <x v="1"/>
    <n v="137452.57"/>
    <n v="1"/>
    <m/>
    <m/>
    <x v="0"/>
  </r>
  <r>
    <n v="2025"/>
    <x v="5336"/>
    <s v="Allnutt"/>
    <x v="399"/>
    <x v="0"/>
    <x v="0"/>
    <n v="55"/>
    <x v="4"/>
    <n v="120905.03"/>
    <x v="0"/>
    <x v="1"/>
    <x v="0"/>
    <n v="123475.88"/>
    <n v="1"/>
    <m/>
    <m/>
    <x v="1"/>
  </r>
  <r>
    <n v="2025"/>
    <x v="5337"/>
    <s v="Christie"/>
    <x v="325"/>
    <x v="1"/>
    <x v="0"/>
    <n v="57"/>
    <x v="8"/>
    <n v="0"/>
    <x v="1"/>
    <x v="1"/>
    <x v="1"/>
    <n v="38941.440000000002"/>
    <n v="1"/>
    <m/>
    <m/>
    <x v="1"/>
  </r>
  <r>
    <n v="2025"/>
    <x v="5338"/>
    <s v="Pope"/>
    <x v="146"/>
    <x v="2"/>
    <x v="0"/>
    <n v="34"/>
    <x v="9"/>
    <n v="102277.52"/>
    <x v="0"/>
    <x v="1"/>
    <x v="1"/>
    <n v="177852.57"/>
    <n v="1"/>
    <m/>
    <m/>
    <x v="0"/>
  </r>
  <r>
    <n v="2025"/>
    <x v="5339"/>
    <s v="Johnstone"/>
    <x v="356"/>
    <x v="2"/>
    <x v="0"/>
    <n v="55"/>
    <x v="4"/>
    <n v="125292.53"/>
    <x v="0"/>
    <x v="0"/>
    <x v="0"/>
    <n v="31532.959999999999"/>
    <n v="1"/>
    <m/>
    <m/>
    <x v="1"/>
  </r>
  <r>
    <n v="2025"/>
    <x v="5340"/>
    <s v="Bird"/>
    <x v="212"/>
    <x v="1"/>
    <x v="1"/>
    <n v="42"/>
    <x v="10"/>
    <n v="0"/>
    <x v="0"/>
    <x v="0"/>
    <x v="1"/>
    <n v="136377.21"/>
    <n v="1"/>
    <m/>
    <m/>
    <x v="0"/>
  </r>
  <r>
    <n v="2025"/>
    <x v="5341"/>
    <s v="Jones"/>
    <x v="82"/>
    <x v="0"/>
    <x v="0"/>
    <n v="51"/>
    <x v="4"/>
    <n v="101629.3"/>
    <x v="0"/>
    <x v="1"/>
    <x v="1"/>
    <n v="130541.1"/>
    <n v="1"/>
    <m/>
    <m/>
    <x v="1"/>
  </r>
  <r>
    <n v="2025"/>
    <x v="5342"/>
    <s v="Pedder"/>
    <x v="148"/>
    <x v="2"/>
    <x v="1"/>
    <n v="47"/>
    <x v="1"/>
    <n v="171937.27"/>
    <x v="0"/>
    <x v="0"/>
    <x v="0"/>
    <n v="65636.92"/>
    <n v="1"/>
    <m/>
    <m/>
    <x v="1"/>
  </r>
  <r>
    <n v="2025"/>
    <x v="5343"/>
    <s v="Calabrese"/>
    <x v="184"/>
    <x v="0"/>
    <x v="1"/>
    <n v="47"/>
    <x v="3"/>
    <n v="0"/>
    <x v="2"/>
    <x v="0"/>
    <x v="1"/>
    <n v="193305.35"/>
    <n v="1"/>
    <m/>
    <m/>
    <x v="1"/>
  </r>
  <r>
    <n v="2025"/>
    <x v="5344"/>
    <s v="Chialuka"/>
    <x v="321"/>
    <x v="0"/>
    <x v="1"/>
    <n v="25"/>
    <x v="8"/>
    <n v="0"/>
    <x v="2"/>
    <x v="0"/>
    <x v="1"/>
    <n v="47307.9"/>
    <n v="1"/>
    <m/>
    <m/>
    <x v="2"/>
  </r>
  <r>
    <n v="2025"/>
    <x v="5345"/>
    <s v="McKenzie"/>
    <x v="208"/>
    <x v="0"/>
    <x v="1"/>
    <n v="34"/>
    <x v="5"/>
    <n v="0"/>
    <x v="2"/>
    <x v="1"/>
    <x v="1"/>
    <n v="100809.99"/>
    <n v="1"/>
    <m/>
    <m/>
    <x v="0"/>
  </r>
  <r>
    <n v="2025"/>
    <x v="5346"/>
    <s v="Holloway"/>
    <x v="59"/>
    <x v="0"/>
    <x v="1"/>
    <n v="31"/>
    <x v="1"/>
    <n v="129743.75"/>
    <x v="0"/>
    <x v="0"/>
    <x v="1"/>
    <n v="109145.2"/>
    <n v="1"/>
    <m/>
    <m/>
    <x v="0"/>
  </r>
  <r>
    <n v="2025"/>
    <x v="5347"/>
    <s v="Tang"/>
    <x v="217"/>
    <x v="1"/>
    <x v="1"/>
    <n v="32"/>
    <x v="1"/>
    <n v="0"/>
    <x v="0"/>
    <x v="1"/>
    <x v="0"/>
    <n v="91167.19"/>
    <n v="1"/>
    <m/>
    <m/>
    <x v="0"/>
  </r>
  <r>
    <n v="2025"/>
    <x v="5348"/>
    <s v="Byrne"/>
    <x v="164"/>
    <x v="2"/>
    <x v="1"/>
    <n v="41"/>
    <x v="6"/>
    <n v="151191.31"/>
    <x v="0"/>
    <x v="0"/>
    <x v="1"/>
    <n v="175295.89"/>
    <n v="1"/>
    <m/>
    <m/>
    <x v="0"/>
  </r>
  <r>
    <n v="2025"/>
    <x v="5349"/>
    <s v="Selwyn"/>
    <x v="9"/>
    <x v="2"/>
    <x v="1"/>
    <n v="32"/>
    <x v="6"/>
    <n v="102630.13"/>
    <x v="2"/>
    <x v="0"/>
    <x v="0"/>
    <n v="127433.47"/>
    <n v="1"/>
    <m/>
    <m/>
    <x v="0"/>
  </r>
  <r>
    <n v="2025"/>
    <x v="5350"/>
    <s v="Genovese"/>
    <x v="304"/>
    <x v="0"/>
    <x v="0"/>
    <n v="57"/>
    <x v="9"/>
    <n v="114023.64"/>
    <x v="2"/>
    <x v="0"/>
    <x v="0"/>
    <n v="71167.17"/>
    <n v="1"/>
    <m/>
    <m/>
    <x v="1"/>
  </r>
  <r>
    <n v="2025"/>
    <x v="5351"/>
    <s v="Koger"/>
    <x v="393"/>
    <x v="2"/>
    <x v="1"/>
    <n v="41"/>
    <x v="0"/>
    <n v="124227.14"/>
    <x v="0"/>
    <x v="0"/>
    <x v="0"/>
    <n v="111184.67"/>
    <n v="1"/>
    <m/>
    <m/>
    <x v="0"/>
  </r>
  <r>
    <n v="2025"/>
    <x v="5352"/>
    <s v="Baranov"/>
    <x v="160"/>
    <x v="0"/>
    <x v="0"/>
    <n v="23"/>
    <x v="1"/>
    <n v="0"/>
    <x v="2"/>
    <x v="0"/>
    <x v="0"/>
    <n v="141756.32"/>
    <n v="1"/>
    <m/>
    <m/>
    <x v="2"/>
  </r>
  <r>
    <n v="2025"/>
    <x v="5353"/>
    <s v="Greco"/>
    <x v="161"/>
    <x v="1"/>
    <x v="1"/>
    <n v="35"/>
    <x v="5"/>
    <n v="80285.16"/>
    <x v="0"/>
    <x v="0"/>
    <x v="1"/>
    <n v="72678.75"/>
    <n v="1"/>
    <m/>
    <m/>
    <x v="0"/>
  </r>
  <r>
    <n v="2025"/>
    <x v="5354"/>
    <s v="Owens"/>
    <x v="113"/>
    <x v="0"/>
    <x v="1"/>
    <n v="31"/>
    <x v="4"/>
    <n v="175477.15"/>
    <x v="0"/>
    <x v="0"/>
    <x v="0"/>
    <n v="172832.9"/>
    <n v="1"/>
    <m/>
    <m/>
    <x v="0"/>
  </r>
  <r>
    <n v="2025"/>
    <x v="5355"/>
    <s v="Y?"/>
    <x v="142"/>
    <x v="0"/>
    <x v="0"/>
    <n v="29"/>
    <x v="1"/>
    <n v="132144.35"/>
    <x v="0"/>
    <x v="0"/>
    <x v="1"/>
    <n v="158086.32999999999"/>
    <n v="1"/>
    <m/>
    <m/>
    <x v="2"/>
  </r>
  <r>
    <n v="2025"/>
    <x v="5356"/>
    <s v="Kendall"/>
    <x v="306"/>
    <x v="2"/>
    <x v="1"/>
    <n v="47"/>
    <x v="0"/>
    <n v="136911.07"/>
    <x v="0"/>
    <x v="0"/>
    <x v="0"/>
    <n v="168184.62"/>
    <n v="1"/>
    <m/>
    <m/>
    <x v="1"/>
  </r>
  <r>
    <n v="2025"/>
    <x v="5357"/>
    <s v="Ko"/>
    <x v="446"/>
    <x v="2"/>
    <x v="1"/>
    <n v="31"/>
    <x v="8"/>
    <n v="133299.67000000001"/>
    <x v="2"/>
    <x v="0"/>
    <x v="0"/>
    <n v="72950.14"/>
    <n v="1"/>
    <m/>
    <m/>
    <x v="0"/>
  </r>
  <r>
    <n v="2025"/>
    <x v="5358"/>
    <s v="Tang"/>
    <x v="268"/>
    <x v="0"/>
    <x v="1"/>
    <n v="39"/>
    <x v="3"/>
    <n v="0"/>
    <x v="2"/>
    <x v="0"/>
    <x v="1"/>
    <n v="48378.400000000001"/>
    <n v="1"/>
    <m/>
    <m/>
    <x v="0"/>
  </r>
  <r>
    <n v="2025"/>
    <x v="5359"/>
    <s v="Lombardo"/>
    <x v="9"/>
    <x v="2"/>
    <x v="1"/>
    <n v="42"/>
    <x v="1"/>
    <n v="117691"/>
    <x v="0"/>
    <x v="0"/>
    <x v="0"/>
    <n v="23135.65"/>
    <n v="1"/>
    <m/>
    <m/>
    <x v="0"/>
  </r>
  <r>
    <n v="2025"/>
    <x v="5360"/>
    <s v="Perkins"/>
    <x v="329"/>
    <x v="0"/>
    <x v="1"/>
    <n v="35"/>
    <x v="7"/>
    <n v="0"/>
    <x v="2"/>
    <x v="0"/>
    <x v="1"/>
    <n v="65675.47"/>
    <n v="1"/>
    <m/>
    <m/>
    <x v="0"/>
  </r>
  <r>
    <n v="2025"/>
    <x v="5361"/>
    <s v="Feng"/>
    <x v="114"/>
    <x v="0"/>
    <x v="1"/>
    <n v="46"/>
    <x v="9"/>
    <n v="0"/>
    <x v="2"/>
    <x v="0"/>
    <x v="1"/>
    <n v="170676.67"/>
    <n v="1"/>
    <m/>
    <m/>
    <x v="1"/>
  </r>
  <r>
    <n v="2025"/>
    <x v="5362"/>
    <s v="Lo"/>
    <x v="80"/>
    <x v="2"/>
    <x v="0"/>
    <n v="37"/>
    <x v="1"/>
    <n v="133199.71"/>
    <x v="2"/>
    <x v="0"/>
    <x v="0"/>
    <n v="27366.77"/>
    <n v="1"/>
    <m/>
    <m/>
    <x v="0"/>
  </r>
  <r>
    <n v="2025"/>
    <x v="5363"/>
    <s v="Piccio"/>
    <x v="179"/>
    <x v="1"/>
    <x v="1"/>
    <n v="51"/>
    <x v="8"/>
    <n v="135506.57999999999"/>
    <x v="1"/>
    <x v="0"/>
    <x v="0"/>
    <n v="152479.64000000001"/>
    <n v="1"/>
    <m/>
    <m/>
    <x v="1"/>
  </r>
  <r>
    <n v="2025"/>
    <x v="5364"/>
    <s v="Mazzanti"/>
    <x v="359"/>
    <x v="2"/>
    <x v="1"/>
    <n v="33"/>
    <x v="0"/>
    <n v="127154.14"/>
    <x v="2"/>
    <x v="1"/>
    <x v="0"/>
    <n v="105383.49"/>
    <n v="1"/>
    <m/>
    <m/>
    <x v="0"/>
  </r>
  <r>
    <n v="2025"/>
    <x v="5365"/>
    <s v="Chukwualuka"/>
    <x v="127"/>
    <x v="1"/>
    <x v="1"/>
    <n v="39"/>
    <x v="0"/>
    <n v="0"/>
    <x v="2"/>
    <x v="0"/>
    <x v="0"/>
    <n v="48189.94"/>
    <n v="1"/>
    <m/>
    <m/>
    <x v="0"/>
  </r>
  <r>
    <n v="2025"/>
    <x v="5366"/>
    <s v="Elliot"/>
    <x v="94"/>
    <x v="2"/>
    <x v="0"/>
    <n v="42"/>
    <x v="8"/>
    <n v="49508.79"/>
    <x v="1"/>
    <x v="0"/>
    <x v="0"/>
    <n v="100324.01"/>
    <n v="1"/>
    <m/>
    <m/>
    <x v="0"/>
  </r>
  <r>
    <n v="2025"/>
    <x v="5367"/>
    <s v="Gratton"/>
    <x v="166"/>
    <x v="0"/>
    <x v="1"/>
    <n v="41"/>
    <x v="8"/>
    <n v="0"/>
    <x v="0"/>
    <x v="0"/>
    <x v="0"/>
    <n v="65657.289999999994"/>
    <n v="1"/>
    <m/>
    <m/>
    <x v="0"/>
  </r>
  <r>
    <n v="2025"/>
    <x v="5368"/>
    <s v="Carandini"/>
    <x v="100"/>
    <x v="0"/>
    <x v="0"/>
    <n v="62"/>
    <x v="6"/>
    <n v="75051.490000000005"/>
    <x v="0"/>
    <x v="1"/>
    <x v="1"/>
    <n v="17682.02"/>
    <n v="1"/>
    <m/>
    <m/>
    <x v="3"/>
  </r>
  <r>
    <n v="2025"/>
    <x v="5369"/>
    <s v="Robinson"/>
    <x v="376"/>
    <x v="1"/>
    <x v="1"/>
    <n v="52"/>
    <x v="2"/>
    <n v="123925.23"/>
    <x v="0"/>
    <x v="1"/>
    <x v="1"/>
    <n v="111342.66"/>
    <n v="1"/>
    <m/>
    <m/>
    <x v="1"/>
  </r>
  <r>
    <n v="2025"/>
    <x v="5370"/>
    <s v="Lo"/>
    <x v="119"/>
    <x v="0"/>
    <x v="1"/>
    <n v="41"/>
    <x v="5"/>
    <n v="0"/>
    <x v="2"/>
    <x v="1"/>
    <x v="0"/>
    <n v="134158.09"/>
    <n v="1"/>
    <m/>
    <m/>
    <x v="0"/>
  </r>
  <r>
    <n v="2025"/>
    <x v="5371"/>
    <s v="Ma"/>
    <x v="170"/>
    <x v="0"/>
    <x v="1"/>
    <n v="33"/>
    <x v="6"/>
    <n v="153819.57999999999"/>
    <x v="0"/>
    <x v="0"/>
    <x v="1"/>
    <n v="79176.09"/>
    <n v="1"/>
    <m/>
    <m/>
    <x v="0"/>
  </r>
  <r>
    <n v="2025"/>
    <x v="5372"/>
    <s v="Vinogradova"/>
    <x v="287"/>
    <x v="1"/>
    <x v="0"/>
    <n v="39"/>
    <x v="8"/>
    <n v="0"/>
    <x v="2"/>
    <x v="0"/>
    <x v="0"/>
    <n v="83103.460000000006"/>
    <n v="1"/>
    <m/>
    <m/>
    <x v="0"/>
  </r>
  <r>
    <n v="2025"/>
    <x v="5373"/>
    <s v="H?"/>
    <x v="43"/>
    <x v="1"/>
    <x v="1"/>
    <n v="30"/>
    <x v="5"/>
    <n v="0"/>
    <x v="2"/>
    <x v="1"/>
    <x v="0"/>
    <n v="63908.86"/>
    <n v="1"/>
    <m/>
    <m/>
    <x v="2"/>
  </r>
  <r>
    <n v="2025"/>
    <x v="5374"/>
    <s v="Alexandrova"/>
    <x v="141"/>
    <x v="1"/>
    <x v="0"/>
    <n v="23"/>
    <x v="7"/>
    <n v="70417.789999999994"/>
    <x v="0"/>
    <x v="1"/>
    <x v="0"/>
    <n v="90896.04"/>
    <n v="1"/>
    <m/>
    <m/>
    <x v="2"/>
  </r>
  <r>
    <n v="2025"/>
    <x v="5375"/>
    <s v="Yang"/>
    <x v="112"/>
    <x v="1"/>
    <x v="1"/>
    <n v="38"/>
    <x v="3"/>
    <n v="111484.88"/>
    <x v="0"/>
    <x v="0"/>
    <x v="0"/>
    <n v="76076.2"/>
    <n v="1"/>
    <m/>
    <m/>
    <x v="0"/>
  </r>
  <r>
    <n v="2025"/>
    <x v="5376"/>
    <s v="Maslova"/>
    <x v="4"/>
    <x v="1"/>
    <x v="1"/>
    <n v="38"/>
    <x v="1"/>
    <n v="146343.98000000001"/>
    <x v="0"/>
    <x v="1"/>
    <x v="0"/>
    <n v="103902.11"/>
    <n v="1"/>
    <m/>
    <m/>
    <x v="0"/>
  </r>
  <r>
    <n v="2025"/>
    <x v="5377"/>
    <s v="Buccho"/>
    <x v="207"/>
    <x v="0"/>
    <x v="1"/>
    <n v="72"/>
    <x v="1"/>
    <n v="160541"/>
    <x v="2"/>
    <x v="0"/>
    <x v="0"/>
    <n v="142223.94"/>
    <n v="1"/>
    <m/>
    <m/>
    <x v="3"/>
  </r>
  <r>
    <n v="2025"/>
    <x v="5378"/>
    <s v="Young"/>
    <x v="141"/>
    <x v="2"/>
    <x v="1"/>
    <n v="27"/>
    <x v="0"/>
    <n v="130274.26"/>
    <x v="2"/>
    <x v="0"/>
    <x v="1"/>
    <n v="147533.09"/>
    <n v="1"/>
    <m/>
    <m/>
    <x v="2"/>
  </r>
  <r>
    <n v="2025"/>
    <x v="5379"/>
    <s v="Barker"/>
    <x v="203"/>
    <x v="0"/>
    <x v="0"/>
    <n v="21"/>
    <x v="3"/>
    <n v="98993.02"/>
    <x v="0"/>
    <x v="0"/>
    <x v="0"/>
    <n v="169156.64"/>
    <n v="1"/>
    <m/>
    <m/>
    <x v="2"/>
  </r>
  <r>
    <n v="2025"/>
    <x v="5380"/>
    <s v="Sung"/>
    <x v="4"/>
    <x v="1"/>
    <x v="1"/>
    <n v="36"/>
    <x v="10"/>
    <n v="0"/>
    <x v="2"/>
    <x v="0"/>
    <x v="1"/>
    <n v="141242.57"/>
    <n v="1"/>
    <m/>
    <m/>
    <x v="0"/>
  </r>
  <r>
    <n v="2025"/>
    <x v="5381"/>
    <s v="Hansen"/>
    <x v="4"/>
    <x v="2"/>
    <x v="1"/>
    <n v="32"/>
    <x v="9"/>
    <n v="141827.32999999999"/>
    <x v="2"/>
    <x v="0"/>
    <x v="0"/>
    <n v="149458.73000000001"/>
    <n v="1"/>
    <m/>
    <m/>
    <x v="0"/>
  </r>
  <r>
    <n v="2025"/>
    <x v="5382"/>
    <s v="Brown"/>
    <x v="251"/>
    <x v="0"/>
    <x v="0"/>
    <n v="40"/>
    <x v="5"/>
    <n v="110054.45"/>
    <x v="0"/>
    <x v="0"/>
    <x v="0"/>
    <n v="86950.720000000001"/>
    <n v="1"/>
    <m/>
    <m/>
    <x v="0"/>
  </r>
  <r>
    <n v="2025"/>
    <x v="5383"/>
    <s v="Lo Duca"/>
    <x v="117"/>
    <x v="0"/>
    <x v="1"/>
    <n v="28"/>
    <x v="4"/>
    <n v="0"/>
    <x v="2"/>
    <x v="0"/>
    <x v="0"/>
    <n v="176925.69"/>
    <n v="1"/>
    <m/>
    <m/>
    <x v="2"/>
  </r>
  <r>
    <n v="2025"/>
    <x v="5384"/>
    <s v="Ellis"/>
    <x v="184"/>
    <x v="1"/>
    <x v="1"/>
    <n v="28"/>
    <x v="1"/>
    <n v="0"/>
    <x v="0"/>
    <x v="0"/>
    <x v="1"/>
    <n v="40357.39"/>
    <n v="1"/>
    <m/>
    <m/>
    <x v="2"/>
  </r>
  <r>
    <n v="2025"/>
    <x v="5385"/>
    <s v="Korff"/>
    <x v="66"/>
    <x v="2"/>
    <x v="0"/>
    <n v="36"/>
    <x v="5"/>
    <n v="98088.09"/>
    <x v="0"/>
    <x v="1"/>
    <x v="0"/>
    <n v="26687.22"/>
    <n v="1"/>
    <m/>
    <m/>
    <x v="0"/>
  </r>
  <r>
    <n v="2025"/>
    <x v="5386"/>
    <s v="Gardiner"/>
    <x v="207"/>
    <x v="0"/>
    <x v="1"/>
    <n v="48"/>
    <x v="9"/>
    <n v="118317.27"/>
    <x v="3"/>
    <x v="1"/>
    <x v="1"/>
    <n v="78702.98"/>
    <n v="1"/>
    <m/>
    <m/>
    <x v="1"/>
  </r>
  <r>
    <n v="2025"/>
    <x v="5387"/>
    <s v="Kiernan"/>
    <x v="22"/>
    <x v="1"/>
    <x v="1"/>
    <n v="22"/>
    <x v="7"/>
    <n v="0"/>
    <x v="2"/>
    <x v="0"/>
    <x v="1"/>
    <n v="176163.74"/>
    <n v="1"/>
    <m/>
    <m/>
    <x v="2"/>
  </r>
  <r>
    <n v="2025"/>
    <x v="5388"/>
    <s v="Thompson"/>
    <x v="27"/>
    <x v="2"/>
    <x v="1"/>
    <n v="54"/>
    <x v="1"/>
    <n v="99774.5"/>
    <x v="0"/>
    <x v="1"/>
    <x v="1"/>
    <n v="4896.1099999999997"/>
    <n v="1"/>
    <m/>
    <m/>
    <x v="1"/>
  </r>
  <r>
    <n v="2025"/>
    <x v="5389"/>
    <s v="Mathews"/>
    <x v="265"/>
    <x v="0"/>
    <x v="0"/>
    <n v="32"/>
    <x v="4"/>
    <n v="0"/>
    <x v="2"/>
    <x v="1"/>
    <x v="1"/>
    <n v="114899.13"/>
    <n v="1"/>
    <m/>
    <m/>
    <x v="0"/>
  </r>
  <r>
    <n v="2025"/>
    <x v="5390"/>
    <s v="Macrossan"/>
    <x v="62"/>
    <x v="0"/>
    <x v="0"/>
    <n v="38"/>
    <x v="1"/>
    <n v="0"/>
    <x v="1"/>
    <x v="1"/>
    <x v="1"/>
    <n v="92220.12"/>
    <n v="1"/>
    <m/>
    <m/>
    <x v="0"/>
  </r>
  <r>
    <n v="2025"/>
    <x v="5391"/>
    <s v="Illingworth"/>
    <x v="273"/>
    <x v="1"/>
    <x v="0"/>
    <n v="27"/>
    <x v="2"/>
    <n v="133806.54"/>
    <x v="2"/>
    <x v="0"/>
    <x v="1"/>
    <n v="6251.3"/>
    <n v="1"/>
    <m/>
    <m/>
    <x v="2"/>
  </r>
  <r>
    <n v="2025"/>
    <x v="5392"/>
    <s v="Bowen"/>
    <x v="65"/>
    <x v="1"/>
    <x v="1"/>
    <n v="44"/>
    <x v="0"/>
    <n v="0"/>
    <x v="2"/>
    <x v="0"/>
    <x v="1"/>
    <n v="43018.82"/>
    <n v="1"/>
    <m/>
    <m/>
    <x v="0"/>
  </r>
  <r>
    <n v="2025"/>
    <x v="5393"/>
    <s v="Craig"/>
    <x v="415"/>
    <x v="0"/>
    <x v="1"/>
    <n v="32"/>
    <x v="2"/>
    <n v="124993.29"/>
    <x v="2"/>
    <x v="0"/>
    <x v="0"/>
    <n v="27548.06"/>
    <n v="1"/>
    <m/>
    <m/>
    <x v="0"/>
  </r>
  <r>
    <n v="2025"/>
    <x v="5394"/>
    <s v="Menhennitt"/>
    <x v="45"/>
    <x v="1"/>
    <x v="0"/>
    <n v="44"/>
    <x v="10"/>
    <n v="157622.57999999999"/>
    <x v="0"/>
    <x v="0"/>
    <x v="0"/>
    <n v="120454.2"/>
    <n v="1"/>
    <m/>
    <m/>
    <x v="0"/>
  </r>
  <r>
    <n v="2025"/>
    <x v="5395"/>
    <s v="Moore"/>
    <x v="114"/>
    <x v="2"/>
    <x v="1"/>
    <n v="48"/>
    <x v="8"/>
    <n v="126111.61"/>
    <x v="0"/>
    <x v="1"/>
    <x v="0"/>
    <n v="133961.19"/>
    <n v="1"/>
    <m/>
    <m/>
    <x v="1"/>
  </r>
  <r>
    <n v="2025"/>
    <x v="5396"/>
    <s v="Shoebridge"/>
    <x v="29"/>
    <x v="0"/>
    <x v="1"/>
    <n v="42"/>
    <x v="9"/>
    <n v="161651.37"/>
    <x v="2"/>
    <x v="0"/>
    <x v="0"/>
    <n v="131753.97"/>
    <n v="1"/>
    <m/>
    <m/>
    <x v="0"/>
  </r>
  <r>
    <n v="2025"/>
    <x v="5397"/>
    <s v="Palermo"/>
    <x v="352"/>
    <x v="0"/>
    <x v="0"/>
    <n v="40"/>
    <x v="3"/>
    <n v="142856.95000000001"/>
    <x v="2"/>
    <x v="1"/>
    <x v="1"/>
    <n v="38019.74"/>
    <n v="1"/>
    <m/>
    <m/>
    <x v="0"/>
  </r>
  <r>
    <n v="2025"/>
    <x v="5398"/>
    <s v="Reilly"/>
    <x v="388"/>
    <x v="2"/>
    <x v="1"/>
    <n v="44"/>
    <x v="6"/>
    <n v="111100.98"/>
    <x v="0"/>
    <x v="0"/>
    <x v="0"/>
    <n v="28144.07"/>
    <n v="1"/>
    <m/>
    <m/>
    <x v="0"/>
  </r>
  <r>
    <n v="2025"/>
    <x v="5399"/>
    <s v="Bowen"/>
    <x v="191"/>
    <x v="1"/>
    <x v="1"/>
    <n v="35"/>
    <x v="2"/>
    <n v="102918.38"/>
    <x v="0"/>
    <x v="0"/>
    <x v="0"/>
    <n v="45959.86"/>
    <n v="1"/>
    <m/>
    <m/>
    <x v="0"/>
  </r>
  <r>
    <n v="2025"/>
    <x v="5400"/>
    <s v="Fyodorov"/>
    <x v="204"/>
    <x v="0"/>
    <x v="0"/>
    <n v="30"/>
    <x v="8"/>
    <n v="0"/>
    <x v="2"/>
    <x v="0"/>
    <x v="1"/>
    <n v="189528.72"/>
    <n v="1"/>
    <m/>
    <m/>
    <x v="2"/>
  </r>
  <r>
    <n v="2025"/>
    <x v="5401"/>
    <s v="Clements"/>
    <x v="222"/>
    <x v="0"/>
    <x v="1"/>
    <n v="47"/>
    <x v="7"/>
    <n v="0"/>
    <x v="2"/>
    <x v="0"/>
    <x v="1"/>
    <n v="170481.98"/>
    <n v="1"/>
    <m/>
    <m/>
    <x v="1"/>
  </r>
  <r>
    <n v="2025"/>
    <x v="5402"/>
    <s v="McKenzie"/>
    <x v="105"/>
    <x v="0"/>
    <x v="1"/>
    <n v="37"/>
    <x v="4"/>
    <n v="0"/>
    <x v="2"/>
    <x v="0"/>
    <x v="1"/>
    <n v="94845.45"/>
    <n v="1"/>
    <m/>
    <m/>
    <x v="0"/>
  </r>
  <r>
    <n v="2025"/>
    <x v="5403"/>
    <s v="Craig"/>
    <x v="258"/>
    <x v="1"/>
    <x v="1"/>
    <n v="22"/>
    <x v="3"/>
    <n v="125265.61"/>
    <x v="0"/>
    <x v="0"/>
    <x v="0"/>
    <n v="161253.07999999999"/>
    <n v="1"/>
    <m/>
    <m/>
    <x v="2"/>
  </r>
  <r>
    <n v="2025"/>
    <x v="5404"/>
    <s v="Iloerika"/>
    <x v="67"/>
    <x v="0"/>
    <x v="1"/>
    <n v="37"/>
    <x v="4"/>
    <n v="82500.28"/>
    <x v="0"/>
    <x v="0"/>
    <x v="0"/>
    <n v="115260.72"/>
    <n v="1"/>
    <m/>
    <m/>
    <x v="0"/>
  </r>
  <r>
    <n v="2025"/>
    <x v="5405"/>
    <s v="Dolgorukova"/>
    <x v="187"/>
    <x v="2"/>
    <x v="0"/>
    <n v="64"/>
    <x v="0"/>
    <n v="175754.87"/>
    <x v="2"/>
    <x v="0"/>
    <x v="0"/>
    <n v="60721.4"/>
    <n v="1"/>
    <m/>
    <m/>
    <x v="3"/>
  </r>
  <r>
    <n v="2025"/>
    <x v="5406"/>
    <s v="Eva"/>
    <x v="151"/>
    <x v="0"/>
    <x v="0"/>
    <n v="47"/>
    <x v="5"/>
    <n v="109387.33"/>
    <x v="0"/>
    <x v="1"/>
    <x v="1"/>
    <n v="121365.45"/>
    <n v="1"/>
    <m/>
    <m/>
    <x v="1"/>
  </r>
  <r>
    <n v="2025"/>
    <x v="5407"/>
    <s v="Yeh"/>
    <x v="343"/>
    <x v="0"/>
    <x v="1"/>
    <n v="37"/>
    <x v="1"/>
    <n v="100443.36"/>
    <x v="2"/>
    <x v="1"/>
    <x v="0"/>
    <n v="101693.73"/>
    <n v="1"/>
    <m/>
    <m/>
    <x v="0"/>
  </r>
  <r>
    <n v="2025"/>
    <x v="5408"/>
    <s v="P'an"/>
    <x v="119"/>
    <x v="1"/>
    <x v="0"/>
    <n v="54"/>
    <x v="10"/>
    <n v="83102.720000000001"/>
    <x v="2"/>
    <x v="0"/>
    <x v="0"/>
    <n v="54132.93"/>
    <n v="1"/>
    <m/>
    <m/>
    <x v="1"/>
  </r>
  <r>
    <n v="2025"/>
    <x v="5409"/>
    <s v="Howe"/>
    <x v="376"/>
    <x v="1"/>
    <x v="1"/>
    <n v="28"/>
    <x v="3"/>
    <n v="0"/>
    <x v="0"/>
    <x v="0"/>
    <x v="0"/>
    <n v="10666.05"/>
    <n v="1"/>
    <m/>
    <m/>
    <x v="2"/>
  </r>
  <r>
    <n v="2025"/>
    <x v="5410"/>
    <s v="Jenkins"/>
    <x v="93"/>
    <x v="0"/>
    <x v="0"/>
    <n v="28"/>
    <x v="4"/>
    <n v="0"/>
    <x v="2"/>
    <x v="0"/>
    <x v="1"/>
    <n v="41227.67"/>
    <n v="1"/>
    <m/>
    <m/>
    <x v="2"/>
  </r>
  <r>
    <n v="2025"/>
    <x v="5411"/>
    <s v="Shih"/>
    <x v="207"/>
    <x v="0"/>
    <x v="0"/>
    <n v="40"/>
    <x v="3"/>
    <n v="0"/>
    <x v="2"/>
    <x v="0"/>
    <x v="1"/>
    <n v="10712.82"/>
    <n v="1"/>
    <m/>
    <m/>
    <x v="0"/>
  </r>
  <r>
    <n v="2025"/>
    <x v="5412"/>
    <s v="Nnamdi"/>
    <x v="279"/>
    <x v="0"/>
    <x v="0"/>
    <n v="48"/>
    <x v="0"/>
    <n v="115290.27"/>
    <x v="0"/>
    <x v="1"/>
    <x v="1"/>
    <n v="98912.69"/>
    <n v="1"/>
    <m/>
    <m/>
    <x v="1"/>
  </r>
  <r>
    <n v="2025"/>
    <x v="5413"/>
    <s v="Mitchell"/>
    <x v="155"/>
    <x v="0"/>
    <x v="0"/>
    <n v="42"/>
    <x v="5"/>
    <n v="0"/>
    <x v="2"/>
    <x v="0"/>
    <x v="1"/>
    <n v="197202.48"/>
    <n v="1"/>
    <m/>
    <m/>
    <x v="0"/>
  </r>
  <r>
    <n v="2025"/>
    <x v="5414"/>
    <s v="Findlay"/>
    <x v="301"/>
    <x v="0"/>
    <x v="0"/>
    <n v="40"/>
    <x v="1"/>
    <n v="140197.71"/>
    <x v="2"/>
    <x v="0"/>
    <x v="1"/>
    <n v="150720.39000000001"/>
    <n v="1"/>
    <m/>
    <m/>
    <x v="0"/>
  </r>
  <r>
    <n v="2025"/>
    <x v="5415"/>
    <s v="Pisani"/>
    <x v="4"/>
    <x v="0"/>
    <x v="0"/>
    <n v="28"/>
    <x v="1"/>
    <n v="105245.34"/>
    <x v="0"/>
    <x v="1"/>
    <x v="0"/>
    <n v="74780.13"/>
    <n v="1"/>
    <m/>
    <m/>
    <x v="2"/>
  </r>
  <r>
    <n v="2025"/>
    <x v="5416"/>
    <s v="Belisario"/>
    <x v="221"/>
    <x v="0"/>
    <x v="1"/>
    <n v="50"/>
    <x v="2"/>
    <n v="0"/>
    <x v="2"/>
    <x v="1"/>
    <x v="0"/>
    <n v="79377.45"/>
    <n v="1"/>
    <m/>
    <m/>
    <x v="1"/>
  </r>
  <r>
    <n v="2025"/>
    <x v="5417"/>
    <s v="Pomeroy"/>
    <x v="200"/>
    <x v="0"/>
    <x v="1"/>
    <n v="32"/>
    <x v="1"/>
    <n v="0"/>
    <x v="2"/>
    <x v="0"/>
    <x v="0"/>
    <n v="8763.8700000000008"/>
    <n v="1"/>
    <m/>
    <m/>
    <x v="0"/>
  </r>
  <r>
    <n v="2025"/>
    <x v="5418"/>
    <s v="Ibrahimova"/>
    <x v="101"/>
    <x v="2"/>
    <x v="1"/>
    <n v="35"/>
    <x v="6"/>
    <n v="142296.13"/>
    <x v="0"/>
    <x v="1"/>
    <x v="0"/>
    <n v="177112.7"/>
    <n v="1"/>
    <m/>
    <m/>
    <x v="0"/>
  </r>
  <r>
    <n v="2025"/>
    <x v="5419"/>
    <s v="K?"/>
    <x v="403"/>
    <x v="1"/>
    <x v="0"/>
    <n v="56"/>
    <x v="4"/>
    <n v="99097.33"/>
    <x v="0"/>
    <x v="0"/>
    <x v="0"/>
    <n v="85016.639999999999"/>
    <n v="1"/>
    <m/>
    <m/>
    <x v="1"/>
  </r>
  <r>
    <n v="2025"/>
    <x v="5420"/>
    <s v="Graham"/>
    <x v="160"/>
    <x v="0"/>
    <x v="1"/>
    <n v="28"/>
    <x v="8"/>
    <n v="171069.39"/>
    <x v="2"/>
    <x v="0"/>
    <x v="0"/>
    <n v="88689.4"/>
    <n v="1"/>
    <m/>
    <m/>
    <x v="2"/>
  </r>
  <r>
    <n v="2025"/>
    <x v="5421"/>
    <s v="Trevisano"/>
    <x v="114"/>
    <x v="0"/>
    <x v="0"/>
    <n v="39"/>
    <x v="3"/>
    <n v="0"/>
    <x v="2"/>
    <x v="1"/>
    <x v="1"/>
    <n v="95985.64"/>
    <n v="1"/>
    <m/>
    <m/>
    <x v="0"/>
  </r>
  <r>
    <n v="2025"/>
    <x v="5422"/>
    <s v="Trevisano"/>
    <x v="289"/>
    <x v="0"/>
    <x v="0"/>
    <n v="31"/>
    <x v="1"/>
    <n v="102523.88"/>
    <x v="0"/>
    <x v="0"/>
    <x v="0"/>
    <n v="166792.71"/>
    <n v="1"/>
    <m/>
    <m/>
    <x v="0"/>
  </r>
  <r>
    <n v="2025"/>
    <x v="5423"/>
    <s v="K?"/>
    <x v="378"/>
    <x v="0"/>
    <x v="1"/>
    <n v="35"/>
    <x v="5"/>
    <n v="0"/>
    <x v="2"/>
    <x v="0"/>
    <x v="0"/>
    <n v="68730.91"/>
    <n v="1"/>
    <m/>
    <m/>
    <x v="0"/>
  </r>
  <r>
    <n v="2025"/>
    <x v="5424"/>
    <s v="Manning"/>
    <x v="147"/>
    <x v="2"/>
    <x v="1"/>
    <n v="44"/>
    <x v="9"/>
    <n v="143391.07"/>
    <x v="0"/>
    <x v="1"/>
    <x v="1"/>
    <n v="146891.07"/>
    <n v="1"/>
    <m/>
    <m/>
    <x v="0"/>
  </r>
  <r>
    <n v="2025"/>
    <x v="5425"/>
    <s v="Tucker"/>
    <x v="215"/>
    <x v="2"/>
    <x v="0"/>
    <n v="44"/>
    <x v="2"/>
    <n v="106022.73"/>
    <x v="2"/>
    <x v="1"/>
    <x v="1"/>
    <n v="148727.42000000001"/>
    <n v="1"/>
    <m/>
    <m/>
    <x v="0"/>
  </r>
  <r>
    <n v="2025"/>
    <x v="5426"/>
    <s v="Schaffer"/>
    <x v="20"/>
    <x v="1"/>
    <x v="0"/>
    <n v="36"/>
    <x v="1"/>
    <n v="0"/>
    <x v="0"/>
    <x v="0"/>
    <x v="1"/>
    <n v="43134.58"/>
    <n v="1"/>
    <m/>
    <m/>
    <x v="0"/>
  </r>
  <r>
    <n v="2025"/>
    <x v="5427"/>
    <s v="Esomchi"/>
    <x v="277"/>
    <x v="2"/>
    <x v="1"/>
    <n v="36"/>
    <x v="6"/>
    <n v="128960.21"/>
    <x v="2"/>
    <x v="0"/>
    <x v="0"/>
    <n v="40318.33"/>
    <n v="1"/>
    <m/>
    <m/>
    <x v="0"/>
  </r>
  <r>
    <n v="2025"/>
    <x v="5428"/>
    <s v="Ch'ang"/>
    <x v="339"/>
    <x v="0"/>
    <x v="0"/>
    <n v="35"/>
    <x v="0"/>
    <n v="0"/>
    <x v="2"/>
    <x v="0"/>
    <x v="1"/>
    <n v="97633.93"/>
    <n v="1"/>
    <m/>
    <m/>
    <x v="0"/>
  </r>
  <r>
    <n v="2025"/>
    <x v="5429"/>
    <s v="Walker"/>
    <x v="119"/>
    <x v="0"/>
    <x v="0"/>
    <n v="48"/>
    <x v="3"/>
    <n v="0"/>
    <x v="2"/>
    <x v="0"/>
    <x v="1"/>
    <n v="65069.03"/>
    <n v="1"/>
    <m/>
    <m/>
    <x v="1"/>
  </r>
  <r>
    <n v="2025"/>
    <x v="5430"/>
    <s v="Chu"/>
    <x v="194"/>
    <x v="0"/>
    <x v="0"/>
    <n v="24"/>
    <x v="3"/>
    <n v="0"/>
    <x v="2"/>
    <x v="0"/>
    <x v="1"/>
    <n v="166335"/>
    <n v="1"/>
    <m/>
    <m/>
    <x v="2"/>
  </r>
  <r>
    <n v="2025"/>
    <x v="5431"/>
    <s v="Crawford"/>
    <x v="182"/>
    <x v="0"/>
    <x v="0"/>
    <n v="25"/>
    <x v="2"/>
    <n v="126442.59"/>
    <x v="0"/>
    <x v="0"/>
    <x v="1"/>
    <n v="121904.44"/>
    <n v="1"/>
    <m/>
    <m/>
    <x v="2"/>
  </r>
  <r>
    <n v="2025"/>
    <x v="5432"/>
    <s v="Milne"/>
    <x v="277"/>
    <x v="1"/>
    <x v="1"/>
    <n v="51"/>
    <x v="10"/>
    <n v="0"/>
    <x v="0"/>
    <x v="0"/>
    <x v="0"/>
    <n v="175235.99"/>
    <n v="1"/>
    <m/>
    <m/>
    <x v="1"/>
  </r>
  <r>
    <n v="2025"/>
    <x v="5433"/>
    <s v="Anenechukwu"/>
    <x v="24"/>
    <x v="0"/>
    <x v="1"/>
    <n v="37"/>
    <x v="0"/>
    <n v="127261.35"/>
    <x v="0"/>
    <x v="0"/>
    <x v="1"/>
    <n v="56185.05"/>
    <n v="1"/>
    <m/>
    <m/>
    <x v="0"/>
  </r>
  <r>
    <n v="2025"/>
    <x v="5434"/>
    <s v="Donaldson"/>
    <x v="191"/>
    <x v="1"/>
    <x v="0"/>
    <n v="32"/>
    <x v="8"/>
    <n v="0"/>
    <x v="2"/>
    <x v="0"/>
    <x v="1"/>
    <n v="131625.14000000001"/>
    <n v="1"/>
    <m/>
    <m/>
    <x v="0"/>
  </r>
  <r>
    <n v="2025"/>
    <x v="5435"/>
    <s v="Kelly"/>
    <x v="83"/>
    <x v="0"/>
    <x v="0"/>
    <n v="33"/>
    <x v="4"/>
    <n v="0"/>
    <x v="0"/>
    <x v="0"/>
    <x v="1"/>
    <n v="152323.04"/>
    <n v="1"/>
    <m/>
    <m/>
    <x v="0"/>
  </r>
  <r>
    <n v="2025"/>
    <x v="5436"/>
    <s v="Ts'ao"/>
    <x v="388"/>
    <x v="0"/>
    <x v="0"/>
    <n v="34"/>
    <x v="0"/>
    <n v="0"/>
    <x v="2"/>
    <x v="1"/>
    <x v="1"/>
    <n v="165840.94"/>
    <n v="1"/>
    <m/>
    <m/>
    <x v="0"/>
  </r>
  <r>
    <n v="2025"/>
    <x v="5437"/>
    <s v="Gonzalez"/>
    <x v="76"/>
    <x v="2"/>
    <x v="1"/>
    <n v="30"/>
    <x v="5"/>
    <n v="73481.05"/>
    <x v="0"/>
    <x v="0"/>
    <x v="0"/>
    <n v="176692.65"/>
    <n v="1"/>
    <m/>
    <m/>
    <x v="2"/>
  </r>
  <r>
    <n v="2025"/>
    <x v="5438"/>
    <s v="Tai"/>
    <x v="331"/>
    <x v="0"/>
    <x v="1"/>
    <n v="34"/>
    <x v="3"/>
    <n v="160515.37"/>
    <x v="0"/>
    <x v="0"/>
    <x v="1"/>
    <n v="121904.14"/>
    <n v="1"/>
    <m/>
    <m/>
    <x v="0"/>
  </r>
  <r>
    <n v="2025"/>
    <x v="5439"/>
    <s v="Muravyova"/>
    <x v="297"/>
    <x v="2"/>
    <x v="0"/>
    <n v="61"/>
    <x v="4"/>
    <n v="149525.34"/>
    <x v="2"/>
    <x v="0"/>
    <x v="1"/>
    <n v="123663.63"/>
    <n v="1"/>
    <m/>
    <m/>
    <x v="3"/>
  </r>
  <r>
    <n v="2025"/>
    <x v="5440"/>
    <s v="Milanesi"/>
    <x v="239"/>
    <x v="2"/>
    <x v="1"/>
    <n v="43"/>
    <x v="0"/>
    <n v="166522.78"/>
    <x v="0"/>
    <x v="1"/>
    <x v="1"/>
    <n v="119644.59"/>
    <n v="1"/>
    <m/>
    <m/>
    <x v="0"/>
  </r>
  <r>
    <n v="2025"/>
    <x v="5441"/>
    <s v="Lin"/>
    <x v="60"/>
    <x v="0"/>
    <x v="1"/>
    <n v="29"/>
    <x v="1"/>
    <n v="135536.5"/>
    <x v="0"/>
    <x v="0"/>
    <x v="1"/>
    <n v="66825.33"/>
    <n v="1"/>
    <m/>
    <m/>
    <x v="2"/>
  </r>
  <r>
    <n v="2025"/>
    <x v="5442"/>
    <s v="Lambert"/>
    <x v="225"/>
    <x v="2"/>
    <x v="0"/>
    <n v="43"/>
    <x v="7"/>
    <n v="120481.69"/>
    <x v="0"/>
    <x v="1"/>
    <x v="1"/>
    <n v="94875.03"/>
    <n v="1"/>
    <m/>
    <m/>
    <x v="0"/>
  </r>
  <r>
    <n v="2025"/>
    <x v="5443"/>
    <s v="Temple"/>
    <x v="245"/>
    <x v="1"/>
    <x v="1"/>
    <n v="28"/>
    <x v="1"/>
    <n v="103421.32"/>
    <x v="0"/>
    <x v="1"/>
    <x v="0"/>
    <n v="76304.73"/>
    <n v="1"/>
    <m/>
    <m/>
    <x v="2"/>
  </r>
  <r>
    <n v="2025"/>
    <x v="5444"/>
    <s v="Ridley"/>
    <x v="47"/>
    <x v="0"/>
    <x v="1"/>
    <n v="33"/>
    <x v="8"/>
    <n v="135658.73000000001"/>
    <x v="2"/>
    <x v="1"/>
    <x v="0"/>
    <n v="39755"/>
    <n v="1"/>
    <m/>
    <m/>
    <x v="0"/>
  </r>
  <r>
    <n v="2025"/>
    <x v="5445"/>
    <s v="Young"/>
    <x v="408"/>
    <x v="0"/>
    <x v="0"/>
    <n v="36"/>
    <x v="0"/>
    <n v="0"/>
    <x v="2"/>
    <x v="0"/>
    <x v="0"/>
    <n v="180142.42"/>
    <n v="1"/>
    <m/>
    <m/>
    <x v="0"/>
  </r>
  <r>
    <n v="2025"/>
    <x v="5446"/>
    <s v="Slye"/>
    <x v="74"/>
    <x v="0"/>
    <x v="1"/>
    <n v="28"/>
    <x v="2"/>
    <n v="191402.82"/>
    <x v="2"/>
    <x v="0"/>
    <x v="1"/>
    <n v="83238.399999999994"/>
    <n v="1"/>
    <m/>
    <m/>
    <x v="2"/>
  </r>
  <r>
    <n v="2025"/>
    <x v="5447"/>
    <s v="Pan"/>
    <x v="18"/>
    <x v="2"/>
    <x v="1"/>
    <n v="50"/>
    <x v="9"/>
    <n v="94504.35"/>
    <x v="0"/>
    <x v="1"/>
    <x v="0"/>
    <n v="5078.8999999999996"/>
    <n v="1"/>
    <m/>
    <m/>
    <x v="1"/>
  </r>
  <r>
    <n v="2025"/>
    <x v="5448"/>
    <s v="Hsueh"/>
    <x v="1"/>
    <x v="2"/>
    <x v="0"/>
    <n v="44"/>
    <x v="8"/>
    <n v="126147.84"/>
    <x v="0"/>
    <x v="1"/>
    <x v="0"/>
    <n v="132424.69"/>
    <n v="1"/>
    <m/>
    <m/>
    <x v="0"/>
  </r>
  <r>
    <n v="2025"/>
    <x v="5449"/>
    <s v="Roberts"/>
    <x v="13"/>
    <x v="0"/>
    <x v="0"/>
    <n v="46"/>
    <x v="3"/>
    <n v="0"/>
    <x v="0"/>
    <x v="0"/>
    <x v="0"/>
    <n v="109057.56"/>
    <n v="1"/>
    <m/>
    <m/>
    <x v="1"/>
  </r>
  <r>
    <n v="2025"/>
    <x v="5450"/>
    <s v="Moss"/>
    <x v="327"/>
    <x v="0"/>
    <x v="1"/>
    <n v="33"/>
    <x v="5"/>
    <n v="0"/>
    <x v="2"/>
    <x v="0"/>
    <x v="1"/>
    <n v="115676.61"/>
    <n v="1"/>
    <m/>
    <m/>
    <x v="0"/>
  </r>
  <r>
    <n v="2025"/>
    <x v="5451"/>
    <s v="Andrews"/>
    <x v="118"/>
    <x v="0"/>
    <x v="1"/>
    <n v="43"/>
    <x v="4"/>
    <n v="87624.03"/>
    <x v="2"/>
    <x v="0"/>
    <x v="1"/>
    <n v="149401.32999999999"/>
    <n v="1"/>
    <m/>
    <m/>
    <x v="0"/>
  </r>
  <r>
    <n v="2025"/>
    <x v="5452"/>
    <s v="Takasuka"/>
    <x v="393"/>
    <x v="0"/>
    <x v="0"/>
    <n v="45"/>
    <x v="1"/>
    <n v="153697.53"/>
    <x v="2"/>
    <x v="1"/>
    <x v="1"/>
    <n v="89891.4"/>
    <n v="1"/>
    <m/>
    <m/>
    <x v="0"/>
  </r>
  <r>
    <n v="2025"/>
    <x v="5453"/>
    <s v="Dawson"/>
    <x v="194"/>
    <x v="0"/>
    <x v="0"/>
    <n v="25"/>
    <x v="4"/>
    <n v="0"/>
    <x v="2"/>
    <x v="1"/>
    <x v="1"/>
    <n v="82500.84"/>
    <n v="1"/>
    <m/>
    <m/>
    <x v="2"/>
  </r>
  <r>
    <n v="2025"/>
    <x v="5454"/>
    <s v="Bruche"/>
    <x v="134"/>
    <x v="0"/>
    <x v="1"/>
    <n v="39"/>
    <x v="8"/>
    <n v="0"/>
    <x v="0"/>
    <x v="0"/>
    <x v="1"/>
    <n v="6416.92"/>
    <n v="1"/>
    <m/>
    <m/>
    <x v="0"/>
  </r>
  <r>
    <n v="2025"/>
    <x v="5455"/>
    <s v="Oliver"/>
    <x v="218"/>
    <x v="2"/>
    <x v="0"/>
    <n v="45"/>
    <x v="9"/>
    <n v="116585.97"/>
    <x v="0"/>
    <x v="0"/>
    <x v="1"/>
    <n v="189428.75"/>
    <n v="1"/>
    <m/>
    <m/>
    <x v="0"/>
  </r>
  <r>
    <n v="2025"/>
    <x v="5456"/>
    <s v="Ryan"/>
    <x v="173"/>
    <x v="2"/>
    <x v="1"/>
    <n v="34"/>
    <x v="9"/>
    <n v="134464.57999999999"/>
    <x v="2"/>
    <x v="0"/>
    <x v="1"/>
    <n v="178833.34"/>
    <n v="1"/>
    <m/>
    <m/>
    <x v="0"/>
  </r>
  <r>
    <n v="2025"/>
    <x v="5457"/>
    <s v="Sabbatini"/>
    <x v="65"/>
    <x v="2"/>
    <x v="1"/>
    <n v="62"/>
    <x v="7"/>
    <n v="83008.31"/>
    <x v="0"/>
    <x v="0"/>
    <x v="0"/>
    <n v="42766.03"/>
    <n v="1"/>
    <m/>
    <m/>
    <x v="3"/>
  </r>
  <r>
    <n v="2025"/>
    <x v="5458"/>
    <s v="Watt"/>
    <x v="14"/>
    <x v="1"/>
    <x v="1"/>
    <n v="35"/>
    <x v="0"/>
    <n v="113635.16"/>
    <x v="0"/>
    <x v="0"/>
    <x v="1"/>
    <n v="90883.12"/>
    <n v="1"/>
    <m/>
    <m/>
    <x v="0"/>
  </r>
  <r>
    <n v="2025"/>
    <x v="5459"/>
    <s v="Wilson"/>
    <x v="399"/>
    <x v="1"/>
    <x v="0"/>
    <n v="36"/>
    <x v="3"/>
    <n v="0"/>
    <x v="2"/>
    <x v="0"/>
    <x v="1"/>
    <n v="80619.09"/>
    <n v="1"/>
    <m/>
    <m/>
    <x v="0"/>
  </r>
  <r>
    <n v="2025"/>
    <x v="5460"/>
    <s v="Abramova"/>
    <x v="63"/>
    <x v="2"/>
    <x v="1"/>
    <n v="41"/>
    <x v="8"/>
    <n v="122552.48"/>
    <x v="2"/>
    <x v="1"/>
    <x v="0"/>
    <n v="120646.39999999999"/>
    <n v="1"/>
    <m/>
    <m/>
    <x v="0"/>
  </r>
  <r>
    <n v="2025"/>
    <x v="5461"/>
    <s v="Purdy"/>
    <x v="187"/>
    <x v="1"/>
    <x v="1"/>
    <n v="31"/>
    <x v="0"/>
    <n v="118899.45"/>
    <x v="2"/>
    <x v="1"/>
    <x v="1"/>
    <n v="41409.360000000001"/>
    <n v="1"/>
    <m/>
    <m/>
    <x v="0"/>
  </r>
  <r>
    <n v="2025"/>
    <x v="5462"/>
    <s v="Higgins"/>
    <x v="163"/>
    <x v="0"/>
    <x v="0"/>
    <n v="29"/>
    <x v="8"/>
    <n v="99713.87"/>
    <x v="0"/>
    <x v="1"/>
    <x v="1"/>
    <n v="112317.89"/>
    <n v="1"/>
    <m/>
    <m/>
    <x v="2"/>
  </r>
  <r>
    <n v="2025"/>
    <x v="5463"/>
    <s v="Marshall"/>
    <x v="204"/>
    <x v="0"/>
    <x v="0"/>
    <n v="36"/>
    <x v="5"/>
    <n v="0"/>
    <x v="0"/>
    <x v="1"/>
    <x v="1"/>
    <n v="152128.35999999999"/>
    <n v="1"/>
    <m/>
    <m/>
    <x v="0"/>
  </r>
  <r>
    <n v="2025"/>
    <x v="5464"/>
    <s v="Reye"/>
    <x v="40"/>
    <x v="0"/>
    <x v="0"/>
    <n v="36"/>
    <x v="0"/>
    <n v="134208.22"/>
    <x v="0"/>
    <x v="1"/>
    <x v="0"/>
    <n v="177670.57"/>
    <n v="1"/>
    <m/>
    <m/>
    <x v="0"/>
  </r>
  <r>
    <n v="2025"/>
    <x v="5465"/>
    <s v="Chibueze"/>
    <x v="83"/>
    <x v="2"/>
    <x v="0"/>
    <n v="41"/>
    <x v="1"/>
    <n v="85906.65"/>
    <x v="1"/>
    <x v="0"/>
    <x v="1"/>
    <n v="189159.97"/>
    <n v="1"/>
    <m/>
    <m/>
    <x v="0"/>
  </r>
  <r>
    <n v="2025"/>
    <x v="5466"/>
    <s v="Kwemtochukwu"/>
    <x v="4"/>
    <x v="2"/>
    <x v="1"/>
    <n v="32"/>
    <x v="6"/>
    <n v="137714.25"/>
    <x v="0"/>
    <x v="1"/>
    <x v="0"/>
    <n v="159403.68"/>
    <n v="1"/>
    <m/>
    <m/>
    <x v="0"/>
  </r>
  <r>
    <n v="2025"/>
    <x v="5467"/>
    <s v="Biryukova"/>
    <x v="391"/>
    <x v="1"/>
    <x v="1"/>
    <n v="33"/>
    <x v="1"/>
    <n v="160777.9"/>
    <x v="0"/>
    <x v="0"/>
    <x v="0"/>
    <n v="149536.15"/>
    <n v="1"/>
    <m/>
    <m/>
    <x v="0"/>
  </r>
  <r>
    <n v="2025"/>
    <x v="5468"/>
    <s v="Chidozie"/>
    <x v="29"/>
    <x v="0"/>
    <x v="1"/>
    <n v="45"/>
    <x v="8"/>
    <n v="0"/>
    <x v="2"/>
    <x v="0"/>
    <x v="0"/>
    <n v="155492.87"/>
    <n v="1"/>
    <m/>
    <m/>
    <x v="0"/>
  </r>
  <r>
    <n v="2025"/>
    <x v="5469"/>
    <s v="Barber"/>
    <x v="352"/>
    <x v="0"/>
    <x v="1"/>
    <n v="21"/>
    <x v="4"/>
    <n v="0"/>
    <x v="2"/>
    <x v="1"/>
    <x v="1"/>
    <n v="24847.02"/>
    <n v="1"/>
    <m/>
    <m/>
    <x v="2"/>
  </r>
  <r>
    <n v="2025"/>
    <x v="5470"/>
    <s v="Thompson"/>
    <x v="363"/>
    <x v="0"/>
    <x v="1"/>
    <n v="25"/>
    <x v="1"/>
    <n v="102585.88"/>
    <x v="2"/>
    <x v="0"/>
    <x v="0"/>
    <n v="115387.4"/>
    <n v="1"/>
    <m/>
    <m/>
    <x v="2"/>
  </r>
  <r>
    <n v="2025"/>
    <x v="5471"/>
    <s v="Maslov"/>
    <x v="134"/>
    <x v="2"/>
    <x v="0"/>
    <n v="39"/>
    <x v="7"/>
    <n v="102556.18"/>
    <x v="2"/>
    <x v="0"/>
    <x v="1"/>
    <n v="171971.25"/>
    <n v="1"/>
    <m/>
    <m/>
    <x v="0"/>
  </r>
  <r>
    <n v="2025"/>
    <x v="5472"/>
    <s v="Jones"/>
    <x v="386"/>
    <x v="2"/>
    <x v="1"/>
    <n v="42"/>
    <x v="4"/>
    <n v="126772.57"/>
    <x v="0"/>
    <x v="1"/>
    <x v="0"/>
    <n v="126106.4"/>
    <n v="1"/>
    <m/>
    <m/>
    <x v="0"/>
  </r>
  <r>
    <n v="2025"/>
    <x v="5473"/>
    <s v="Chidumaga"/>
    <x v="321"/>
    <x v="2"/>
    <x v="0"/>
    <n v="38"/>
    <x v="6"/>
    <n v="158373.23000000001"/>
    <x v="0"/>
    <x v="0"/>
    <x v="0"/>
    <n v="28228.35"/>
    <n v="1"/>
    <m/>
    <m/>
    <x v="0"/>
  </r>
  <r>
    <n v="2025"/>
    <x v="5474"/>
    <s v="Hs?"/>
    <x v="189"/>
    <x v="0"/>
    <x v="0"/>
    <n v="34"/>
    <x v="9"/>
    <n v="0"/>
    <x v="2"/>
    <x v="0"/>
    <x v="1"/>
    <n v="138113.71"/>
    <n v="1"/>
    <m/>
    <m/>
    <x v="0"/>
  </r>
  <r>
    <n v="2025"/>
    <x v="5475"/>
    <s v="Trentini"/>
    <x v="303"/>
    <x v="2"/>
    <x v="1"/>
    <n v="42"/>
    <x v="8"/>
    <n v="141927.1"/>
    <x v="0"/>
    <x v="0"/>
    <x v="0"/>
    <n v="43018.98"/>
    <n v="1"/>
    <m/>
    <m/>
    <x v="0"/>
  </r>
  <r>
    <n v="2025"/>
    <x v="5476"/>
    <s v="Lucas"/>
    <x v="105"/>
    <x v="1"/>
    <x v="1"/>
    <n v="47"/>
    <x v="1"/>
    <n v="109876.82"/>
    <x v="2"/>
    <x v="0"/>
    <x v="1"/>
    <n v="83611.45"/>
    <n v="1"/>
    <m/>
    <m/>
    <x v="1"/>
  </r>
  <r>
    <n v="2025"/>
    <x v="5477"/>
    <s v="Willoughby"/>
    <x v="251"/>
    <x v="0"/>
    <x v="0"/>
    <n v="34"/>
    <x v="0"/>
    <n v="0"/>
    <x v="2"/>
    <x v="0"/>
    <x v="0"/>
    <n v="118863.38"/>
    <n v="1"/>
    <m/>
    <m/>
    <x v="0"/>
  </r>
  <r>
    <n v="2025"/>
    <x v="5478"/>
    <s v="Jamieson"/>
    <x v="228"/>
    <x v="2"/>
    <x v="1"/>
    <n v="44"/>
    <x v="9"/>
    <n v="111369.79"/>
    <x v="2"/>
    <x v="0"/>
    <x v="0"/>
    <n v="91947.74"/>
    <n v="1"/>
    <m/>
    <m/>
    <x v="0"/>
  </r>
  <r>
    <n v="2025"/>
    <x v="5479"/>
    <s v="Robertson"/>
    <x v="267"/>
    <x v="1"/>
    <x v="1"/>
    <n v="35"/>
    <x v="6"/>
    <n v="116969.35"/>
    <x v="0"/>
    <x v="1"/>
    <x v="1"/>
    <n v="94488.82"/>
    <n v="1"/>
    <m/>
    <m/>
    <x v="0"/>
  </r>
  <r>
    <n v="2025"/>
    <x v="5480"/>
    <s v="Ojiofor"/>
    <x v="274"/>
    <x v="2"/>
    <x v="0"/>
    <n v="34"/>
    <x v="2"/>
    <n v="136729.51"/>
    <x v="2"/>
    <x v="1"/>
    <x v="1"/>
    <n v="47058.21"/>
    <n v="1"/>
    <m/>
    <m/>
    <x v="0"/>
  </r>
  <r>
    <n v="2025"/>
    <x v="5481"/>
    <s v="Cameron"/>
    <x v="24"/>
    <x v="2"/>
    <x v="0"/>
    <n v="44"/>
    <x v="1"/>
    <n v="152086.15"/>
    <x v="0"/>
    <x v="1"/>
    <x v="0"/>
    <n v="44719.5"/>
    <n v="1"/>
    <m/>
    <m/>
    <x v="0"/>
  </r>
  <r>
    <n v="2025"/>
    <x v="5482"/>
    <s v="Mayne"/>
    <x v="59"/>
    <x v="1"/>
    <x v="1"/>
    <n v="46"/>
    <x v="0"/>
    <n v="0"/>
    <x v="2"/>
    <x v="0"/>
    <x v="1"/>
    <n v="174478.54"/>
    <n v="1"/>
    <m/>
    <m/>
    <x v="1"/>
  </r>
  <r>
    <n v="2025"/>
    <x v="5483"/>
    <s v="Mancini"/>
    <x v="224"/>
    <x v="1"/>
    <x v="1"/>
    <n v="28"/>
    <x v="1"/>
    <n v="127289.28"/>
    <x v="0"/>
    <x v="1"/>
    <x v="1"/>
    <n v="45611.51"/>
    <n v="1"/>
    <m/>
    <m/>
    <x v="2"/>
  </r>
  <r>
    <n v="2025"/>
    <x v="5484"/>
    <s v="Paramor"/>
    <x v="256"/>
    <x v="2"/>
    <x v="1"/>
    <n v="45"/>
    <x v="0"/>
    <n v="119852.01"/>
    <x v="0"/>
    <x v="1"/>
    <x v="1"/>
    <n v="73853.94"/>
    <n v="1"/>
    <m/>
    <m/>
    <x v="0"/>
  </r>
  <r>
    <n v="2025"/>
    <x v="5485"/>
    <s v="Young"/>
    <x v="391"/>
    <x v="1"/>
    <x v="1"/>
    <n v="38"/>
    <x v="4"/>
    <n v="0"/>
    <x v="2"/>
    <x v="0"/>
    <x v="0"/>
    <n v="196517.43"/>
    <n v="1"/>
    <m/>
    <m/>
    <x v="0"/>
  </r>
  <r>
    <n v="2025"/>
    <x v="5486"/>
    <s v="Daly"/>
    <x v="179"/>
    <x v="1"/>
    <x v="0"/>
    <n v="41"/>
    <x v="8"/>
    <n v="0"/>
    <x v="2"/>
    <x v="1"/>
    <x v="0"/>
    <n v="92914.67"/>
    <n v="1"/>
    <m/>
    <m/>
    <x v="0"/>
  </r>
  <r>
    <n v="2025"/>
    <x v="5487"/>
    <s v="Carter"/>
    <x v="169"/>
    <x v="0"/>
    <x v="1"/>
    <n v="35"/>
    <x v="9"/>
    <n v="0"/>
    <x v="0"/>
    <x v="0"/>
    <x v="0"/>
    <n v="31372.91"/>
    <n v="1"/>
    <m/>
    <m/>
    <x v="0"/>
  </r>
  <r>
    <n v="2025"/>
    <x v="5488"/>
    <s v="Dike"/>
    <x v="440"/>
    <x v="0"/>
    <x v="0"/>
    <n v="35"/>
    <x v="3"/>
    <n v="117183.74"/>
    <x v="0"/>
    <x v="0"/>
    <x v="0"/>
    <n v="109733.73"/>
    <n v="1"/>
    <m/>
    <m/>
    <x v="0"/>
  </r>
  <r>
    <n v="2025"/>
    <x v="5489"/>
    <s v="Hughes"/>
    <x v="346"/>
    <x v="0"/>
    <x v="1"/>
    <n v="33"/>
    <x v="2"/>
    <n v="129907.63"/>
    <x v="0"/>
    <x v="1"/>
    <x v="0"/>
    <n v="36083.96"/>
    <n v="1"/>
    <m/>
    <m/>
    <x v="0"/>
  </r>
  <r>
    <n v="2025"/>
    <x v="5490"/>
    <s v="Green"/>
    <x v="50"/>
    <x v="1"/>
    <x v="0"/>
    <n v="78"/>
    <x v="0"/>
    <n v="0"/>
    <x v="2"/>
    <x v="1"/>
    <x v="0"/>
    <n v="188435.38"/>
    <n v="1"/>
    <m/>
    <m/>
    <x v="3"/>
  </r>
  <r>
    <n v="2025"/>
    <x v="5491"/>
    <s v="Chinomso"/>
    <x v="147"/>
    <x v="2"/>
    <x v="0"/>
    <n v="36"/>
    <x v="5"/>
    <n v="145387.32"/>
    <x v="2"/>
    <x v="0"/>
    <x v="0"/>
    <n v="169963.2"/>
    <n v="1"/>
    <m/>
    <m/>
    <x v="0"/>
  </r>
  <r>
    <n v="2025"/>
    <x v="5492"/>
    <s v="Gorshkov"/>
    <x v="170"/>
    <x v="0"/>
    <x v="1"/>
    <n v="35"/>
    <x v="3"/>
    <n v="124616.23"/>
    <x v="0"/>
    <x v="0"/>
    <x v="0"/>
    <n v="69320.97"/>
    <n v="1"/>
    <m/>
    <m/>
    <x v="0"/>
  </r>
  <r>
    <n v="2025"/>
    <x v="5493"/>
    <s v="Chinomso"/>
    <x v="212"/>
    <x v="0"/>
    <x v="1"/>
    <n v="31"/>
    <x v="9"/>
    <n v="0"/>
    <x v="2"/>
    <x v="0"/>
    <x v="1"/>
    <n v="36145.53"/>
    <n v="1"/>
    <m/>
    <m/>
    <x v="0"/>
  </r>
  <r>
    <n v="2025"/>
    <x v="5494"/>
    <s v="Ijendu"/>
    <x v="447"/>
    <x v="1"/>
    <x v="0"/>
    <n v="48"/>
    <x v="2"/>
    <n v="95808.19"/>
    <x v="0"/>
    <x v="1"/>
    <x v="1"/>
    <n v="137702.01"/>
    <n v="1"/>
    <m/>
    <m/>
    <x v="1"/>
  </r>
  <r>
    <n v="2025"/>
    <x v="5495"/>
    <s v="Yen"/>
    <x v="102"/>
    <x v="0"/>
    <x v="1"/>
    <n v="35"/>
    <x v="7"/>
    <n v="0"/>
    <x v="2"/>
    <x v="0"/>
    <x v="1"/>
    <n v="71594.259999999995"/>
    <n v="1"/>
    <m/>
    <m/>
    <x v="0"/>
  </r>
  <r>
    <n v="2025"/>
    <x v="5496"/>
    <s v="Arcuri"/>
    <x v="157"/>
    <x v="0"/>
    <x v="0"/>
    <n v="42"/>
    <x v="1"/>
    <n v="0"/>
    <x v="2"/>
    <x v="1"/>
    <x v="0"/>
    <n v="65565.919999999998"/>
    <n v="1"/>
    <m/>
    <m/>
    <x v="0"/>
  </r>
  <r>
    <n v="2025"/>
    <x v="5497"/>
    <s v="Baresi"/>
    <x v="265"/>
    <x v="1"/>
    <x v="0"/>
    <n v="36"/>
    <x v="2"/>
    <n v="117152.3"/>
    <x v="0"/>
    <x v="1"/>
    <x v="1"/>
    <n v="101828.39"/>
    <n v="1"/>
    <m/>
    <m/>
    <x v="0"/>
  </r>
  <r>
    <n v="2025"/>
    <x v="5498"/>
    <s v="Field"/>
    <x v="313"/>
    <x v="0"/>
    <x v="1"/>
    <n v="35"/>
    <x v="6"/>
    <n v="106250.72"/>
    <x v="0"/>
    <x v="1"/>
    <x v="1"/>
    <n v="39546.32"/>
    <n v="1"/>
    <m/>
    <m/>
    <x v="0"/>
  </r>
  <r>
    <n v="2025"/>
    <x v="5499"/>
    <s v="Christian"/>
    <x v="4"/>
    <x v="2"/>
    <x v="0"/>
    <n v="27"/>
    <x v="2"/>
    <n v="111837.78"/>
    <x v="2"/>
    <x v="0"/>
    <x v="0"/>
    <n v="110805.79"/>
    <n v="1"/>
    <m/>
    <m/>
    <x v="2"/>
  </r>
  <r>
    <n v="2025"/>
    <x v="5500"/>
    <s v="Ross"/>
    <x v="180"/>
    <x v="0"/>
    <x v="1"/>
    <n v="47"/>
    <x v="9"/>
    <n v="97023.21"/>
    <x v="0"/>
    <x v="0"/>
    <x v="0"/>
    <n v="2168.13"/>
    <n v="1"/>
    <m/>
    <m/>
    <x v="1"/>
  </r>
  <r>
    <n v="2025"/>
    <x v="5501"/>
    <s v="Trevisani"/>
    <x v="130"/>
    <x v="0"/>
    <x v="0"/>
    <n v="31"/>
    <x v="2"/>
    <n v="137687.72"/>
    <x v="0"/>
    <x v="0"/>
    <x v="1"/>
    <n v="190067.12"/>
    <n v="1"/>
    <m/>
    <m/>
    <x v="0"/>
  </r>
  <r>
    <n v="2025"/>
    <x v="5502"/>
    <s v="Akabueze"/>
    <x v="55"/>
    <x v="1"/>
    <x v="0"/>
    <n v="40"/>
    <x v="6"/>
    <n v="113348.5"/>
    <x v="0"/>
    <x v="0"/>
    <x v="0"/>
    <n v="77789.009999999995"/>
    <n v="1"/>
    <m/>
    <m/>
    <x v="0"/>
  </r>
  <r>
    <n v="2025"/>
    <x v="5503"/>
    <s v="Dunn"/>
    <x v="134"/>
    <x v="1"/>
    <x v="1"/>
    <n v="24"/>
    <x v="7"/>
    <n v="122109.78"/>
    <x v="0"/>
    <x v="0"/>
    <x v="0"/>
    <n v="127654.37"/>
    <n v="1"/>
    <m/>
    <m/>
    <x v="2"/>
  </r>
  <r>
    <n v="2025"/>
    <x v="5504"/>
    <s v="Martin"/>
    <x v="318"/>
    <x v="0"/>
    <x v="1"/>
    <n v="32"/>
    <x v="0"/>
    <n v="120452.4"/>
    <x v="2"/>
    <x v="1"/>
    <x v="1"/>
    <n v="79602.86"/>
    <n v="1"/>
    <m/>
    <m/>
    <x v="0"/>
  </r>
  <r>
    <n v="2025"/>
    <x v="5505"/>
    <s v="Donaldson"/>
    <x v="255"/>
    <x v="0"/>
    <x v="0"/>
    <n v="53"/>
    <x v="3"/>
    <n v="0"/>
    <x v="2"/>
    <x v="0"/>
    <x v="0"/>
    <n v="80619.17"/>
    <n v="1"/>
    <m/>
    <m/>
    <x v="1"/>
  </r>
  <r>
    <n v="2025"/>
    <x v="5506"/>
    <s v="McClinton"/>
    <x v="258"/>
    <x v="1"/>
    <x v="1"/>
    <n v="34"/>
    <x v="10"/>
    <n v="65812.350000000006"/>
    <x v="2"/>
    <x v="1"/>
    <x v="0"/>
    <n v="160346.29999999999"/>
    <n v="1"/>
    <m/>
    <m/>
    <x v="0"/>
  </r>
  <r>
    <n v="2025"/>
    <x v="5507"/>
    <s v="Bentley"/>
    <x v="202"/>
    <x v="1"/>
    <x v="0"/>
    <n v="40"/>
    <x v="6"/>
    <n v="54428.37"/>
    <x v="0"/>
    <x v="0"/>
    <x v="1"/>
    <n v="109638.78"/>
    <n v="1"/>
    <m/>
    <m/>
    <x v="0"/>
  </r>
  <r>
    <n v="2025"/>
    <x v="5508"/>
    <s v="Ibezimako"/>
    <x v="52"/>
    <x v="0"/>
    <x v="0"/>
    <n v="75"/>
    <x v="6"/>
    <n v="0"/>
    <x v="2"/>
    <x v="0"/>
    <x v="0"/>
    <n v="1276.8699999999999"/>
    <n v="1"/>
    <m/>
    <m/>
    <x v="3"/>
  </r>
  <r>
    <n v="2025"/>
    <x v="5509"/>
    <s v="Thomson"/>
    <x v="142"/>
    <x v="0"/>
    <x v="1"/>
    <n v="33"/>
    <x v="9"/>
    <n v="0"/>
    <x v="2"/>
    <x v="0"/>
    <x v="1"/>
    <n v="49374.82"/>
    <n v="1"/>
    <m/>
    <m/>
    <x v="0"/>
  </r>
  <r>
    <n v="2025"/>
    <x v="5510"/>
    <s v="Ch'in"/>
    <x v="200"/>
    <x v="2"/>
    <x v="0"/>
    <n v="48"/>
    <x v="1"/>
    <n v="143279.57999999999"/>
    <x v="2"/>
    <x v="0"/>
    <x v="1"/>
    <n v="31580.799999999999"/>
    <n v="1"/>
    <m/>
    <m/>
    <x v="1"/>
  </r>
  <r>
    <n v="2025"/>
    <x v="5511"/>
    <s v="Holbrook"/>
    <x v="136"/>
    <x v="2"/>
    <x v="1"/>
    <n v="32"/>
    <x v="10"/>
    <n v="103846.65"/>
    <x v="0"/>
    <x v="0"/>
    <x v="1"/>
    <n v="20560.689999999999"/>
    <n v="1"/>
    <m/>
    <m/>
    <x v="0"/>
  </r>
  <r>
    <n v="2025"/>
    <x v="5512"/>
    <s v="Solomina"/>
    <x v="203"/>
    <x v="0"/>
    <x v="1"/>
    <n v="37"/>
    <x v="0"/>
    <n v="125190.86"/>
    <x v="0"/>
    <x v="1"/>
    <x v="0"/>
    <n v="84584.69"/>
    <n v="1"/>
    <m/>
    <m/>
    <x v="0"/>
  </r>
  <r>
    <n v="2025"/>
    <x v="5513"/>
    <s v="McDonald"/>
    <x v="338"/>
    <x v="0"/>
    <x v="0"/>
    <n v="33"/>
    <x v="2"/>
    <n v="0"/>
    <x v="2"/>
    <x v="1"/>
    <x v="0"/>
    <n v="15246.83"/>
    <n v="1"/>
    <m/>
    <m/>
    <x v="0"/>
  </r>
  <r>
    <n v="2025"/>
    <x v="5514"/>
    <s v="Dennis"/>
    <x v="270"/>
    <x v="0"/>
    <x v="1"/>
    <n v="65"/>
    <x v="5"/>
    <n v="38340.019999999997"/>
    <x v="0"/>
    <x v="0"/>
    <x v="1"/>
    <n v="32607.77"/>
    <n v="1"/>
    <m/>
    <m/>
    <x v="3"/>
  </r>
  <r>
    <n v="2025"/>
    <x v="5515"/>
    <s v="Faulk"/>
    <x v="280"/>
    <x v="2"/>
    <x v="0"/>
    <n v="28"/>
    <x v="0"/>
    <n v="123802.98"/>
    <x v="2"/>
    <x v="0"/>
    <x v="0"/>
    <n v="155846.69"/>
    <n v="1"/>
    <m/>
    <m/>
    <x v="2"/>
  </r>
  <r>
    <n v="2025"/>
    <x v="5516"/>
    <s v="Dale"/>
    <x v="161"/>
    <x v="0"/>
    <x v="1"/>
    <n v="37"/>
    <x v="6"/>
    <n v="96651.03"/>
    <x v="0"/>
    <x v="0"/>
    <x v="0"/>
    <n v="3232.82"/>
    <n v="1"/>
    <m/>
    <m/>
    <x v="0"/>
  </r>
  <r>
    <n v="2025"/>
    <x v="5517"/>
    <s v="Gorbunov"/>
    <x v="39"/>
    <x v="0"/>
    <x v="1"/>
    <n v="33"/>
    <x v="2"/>
    <n v="0"/>
    <x v="2"/>
    <x v="0"/>
    <x v="1"/>
    <n v="177668.55"/>
    <n v="1"/>
    <m/>
    <m/>
    <x v="0"/>
  </r>
  <r>
    <n v="2025"/>
    <x v="5518"/>
    <s v="Farrell"/>
    <x v="103"/>
    <x v="0"/>
    <x v="1"/>
    <n v="39"/>
    <x v="5"/>
    <n v="0"/>
    <x v="2"/>
    <x v="1"/>
    <x v="1"/>
    <n v="134441.60000000001"/>
    <n v="1"/>
    <m/>
    <m/>
    <x v="0"/>
  </r>
  <r>
    <n v="2025"/>
    <x v="5519"/>
    <s v="De Luca"/>
    <x v="71"/>
    <x v="0"/>
    <x v="1"/>
    <n v="43"/>
    <x v="1"/>
    <n v="133237.21"/>
    <x v="0"/>
    <x v="0"/>
    <x v="1"/>
    <n v="111032.79"/>
    <n v="1"/>
    <m/>
    <m/>
    <x v="0"/>
  </r>
  <r>
    <n v="2025"/>
    <x v="5520"/>
    <s v="Walker"/>
    <x v="275"/>
    <x v="0"/>
    <x v="0"/>
    <n v="61"/>
    <x v="5"/>
    <n v="142105.35"/>
    <x v="0"/>
    <x v="0"/>
    <x v="0"/>
    <n v="45214.04"/>
    <n v="1"/>
    <m/>
    <m/>
    <x v="3"/>
  </r>
  <r>
    <n v="2025"/>
    <x v="5521"/>
    <s v="Forster"/>
    <x v="325"/>
    <x v="0"/>
    <x v="1"/>
    <n v="37"/>
    <x v="1"/>
    <n v="166115.42000000001"/>
    <x v="0"/>
    <x v="0"/>
    <x v="1"/>
    <n v="67208.3"/>
    <n v="1"/>
    <m/>
    <m/>
    <x v="0"/>
  </r>
  <r>
    <n v="2025"/>
    <x v="5522"/>
    <s v="Brown"/>
    <x v="394"/>
    <x v="0"/>
    <x v="0"/>
    <n v="37"/>
    <x v="5"/>
    <n v="81070.34"/>
    <x v="2"/>
    <x v="0"/>
    <x v="1"/>
    <n v="80985.88"/>
    <n v="1"/>
    <m/>
    <m/>
    <x v="0"/>
  </r>
  <r>
    <n v="2025"/>
    <x v="5523"/>
    <s v="Monaldo"/>
    <x v="131"/>
    <x v="0"/>
    <x v="1"/>
    <n v="35"/>
    <x v="4"/>
    <n v="0"/>
    <x v="0"/>
    <x v="0"/>
    <x v="0"/>
    <n v="167573.06"/>
    <n v="1"/>
    <m/>
    <m/>
    <x v="0"/>
  </r>
  <r>
    <n v="2025"/>
    <x v="5524"/>
    <s v="Wu"/>
    <x v="270"/>
    <x v="0"/>
    <x v="0"/>
    <n v="53"/>
    <x v="10"/>
    <n v="123835.52"/>
    <x v="2"/>
    <x v="1"/>
    <x v="0"/>
    <n v="160110.65"/>
    <n v="1"/>
    <m/>
    <m/>
    <x v="1"/>
  </r>
  <r>
    <n v="2025"/>
    <x v="5525"/>
    <s v="Pan"/>
    <x v="311"/>
    <x v="0"/>
    <x v="1"/>
    <n v="51"/>
    <x v="7"/>
    <n v="123401.43"/>
    <x v="2"/>
    <x v="0"/>
    <x v="0"/>
    <n v="127825.25"/>
    <n v="1"/>
    <m/>
    <m/>
    <x v="1"/>
  </r>
  <r>
    <n v="2025"/>
    <x v="5526"/>
    <s v="Longo"/>
    <x v="117"/>
    <x v="2"/>
    <x v="1"/>
    <n v="49"/>
    <x v="4"/>
    <n v="169377.31"/>
    <x v="0"/>
    <x v="0"/>
    <x v="0"/>
    <n v="123535.05"/>
    <n v="1"/>
    <m/>
    <m/>
    <x v="1"/>
  </r>
  <r>
    <n v="2025"/>
    <x v="5527"/>
    <s v="Findlay"/>
    <x v="47"/>
    <x v="0"/>
    <x v="1"/>
    <n v="38"/>
    <x v="0"/>
    <n v="130015.24"/>
    <x v="0"/>
    <x v="0"/>
    <x v="0"/>
    <n v="41595.300000000003"/>
    <n v="1"/>
    <m/>
    <m/>
    <x v="0"/>
  </r>
  <r>
    <n v="2025"/>
    <x v="5528"/>
    <s v="Fu"/>
    <x v="5"/>
    <x v="0"/>
    <x v="1"/>
    <n v="32"/>
    <x v="4"/>
    <n v="0"/>
    <x v="2"/>
    <x v="1"/>
    <x v="0"/>
    <n v="97628.08"/>
    <n v="1"/>
    <m/>
    <m/>
    <x v="0"/>
  </r>
  <r>
    <n v="2025"/>
    <x v="5529"/>
    <s v="Yin"/>
    <x v="121"/>
    <x v="0"/>
    <x v="1"/>
    <n v="34"/>
    <x v="2"/>
    <n v="133936.04"/>
    <x v="2"/>
    <x v="0"/>
    <x v="1"/>
    <n v="91359.79"/>
    <n v="1"/>
    <m/>
    <m/>
    <x v="0"/>
  </r>
  <r>
    <n v="2025"/>
    <x v="5530"/>
    <s v="Hamilton"/>
    <x v="276"/>
    <x v="0"/>
    <x v="1"/>
    <n v="34"/>
    <x v="5"/>
    <n v="114543.27"/>
    <x v="0"/>
    <x v="0"/>
    <x v="0"/>
    <n v="97755.29"/>
    <n v="1"/>
    <m/>
    <m/>
    <x v="0"/>
  </r>
  <r>
    <n v="2025"/>
    <x v="5531"/>
    <s v="Miller"/>
    <x v="242"/>
    <x v="0"/>
    <x v="0"/>
    <n v="31"/>
    <x v="6"/>
    <n v="119794.67"/>
    <x v="0"/>
    <x v="1"/>
    <x v="1"/>
    <n v="182528.44"/>
    <n v="1"/>
    <m/>
    <m/>
    <x v="0"/>
  </r>
  <r>
    <n v="2025"/>
    <x v="5532"/>
    <s v="Hsing"/>
    <x v="308"/>
    <x v="0"/>
    <x v="1"/>
    <n v="33"/>
    <x v="9"/>
    <n v="0"/>
    <x v="2"/>
    <x v="0"/>
    <x v="0"/>
    <n v="142956.48000000001"/>
    <n v="1"/>
    <m/>
    <m/>
    <x v="0"/>
  </r>
  <r>
    <n v="2025"/>
    <x v="5533"/>
    <s v="Mitchell"/>
    <x v="31"/>
    <x v="1"/>
    <x v="1"/>
    <n v="44"/>
    <x v="4"/>
    <n v="0"/>
    <x v="0"/>
    <x v="0"/>
    <x v="1"/>
    <n v="10789.3"/>
    <n v="1"/>
    <m/>
    <m/>
    <x v="0"/>
  </r>
  <r>
    <n v="2025"/>
    <x v="5534"/>
    <s v="Chamberlin"/>
    <x v="268"/>
    <x v="0"/>
    <x v="0"/>
    <n v="29"/>
    <x v="2"/>
    <n v="0"/>
    <x v="2"/>
    <x v="1"/>
    <x v="0"/>
    <n v="130461.09"/>
    <n v="1"/>
    <m/>
    <m/>
    <x v="2"/>
  </r>
  <r>
    <n v="2025"/>
    <x v="5535"/>
    <s v="Buttenshaw"/>
    <x v="228"/>
    <x v="2"/>
    <x v="0"/>
    <n v="32"/>
    <x v="2"/>
    <n v="157138.99"/>
    <x v="1"/>
    <x v="0"/>
    <x v="1"/>
    <n v="190994.48"/>
    <n v="1"/>
    <m/>
    <m/>
    <x v="0"/>
  </r>
  <r>
    <n v="2025"/>
    <x v="5536"/>
    <s v="Anayochukwu"/>
    <x v="20"/>
    <x v="1"/>
    <x v="1"/>
    <n v="45"/>
    <x v="6"/>
    <n v="0"/>
    <x v="2"/>
    <x v="0"/>
    <x v="0"/>
    <n v="159463.79999999999"/>
    <n v="1"/>
    <m/>
    <m/>
    <x v="0"/>
  </r>
  <r>
    <n v="2025"/>
    <x v="5537"/>
    <s v="Wallace"/>
    <x v="280"/>
    <x v="2"/>
    <x v="0"/>
    <n v="41"/>
    <x v="7"/>
    <n v="136733.24"/>
    <x v="0"/>
    <x v="0"/>
    <x v="0"/>
    <n v="57589.29"/>
    <n v="1"/>
    <m/>
    <m/>
    <x v="0"/>
  </r>
  <r>
    <n v="2025"/>
    <x v="5538"/>
    <s v="Calabresi"/>
    <x v="131"/>
    <x v="2"/>
    <x v="0"/>
    <n v="28"/>
    <x v="9"/>
    <n v="82498.14"/>
    <x v="2"/>
    <x v="1"/>
    <x v="1"/>
    <n v="40437.67"/>
    <n v="1"/>
    <m/>
    <m/>
    <x v="2"/>
  </r>
  <r>
    <n v="2025"/>
    <x v="5539"/>
    <s v="Sun"/>
    <x v="55"/>
    <x v="1"/>
    <x v="1"/>
    <n v="39"/>
    <x v="6"/>
    <n v="151914.93"/>
    <x v="0"/>
    <x v="1"/>
    <x v="1"/>
    <n v="56459.45"/>
    <n v="1"/>
    <m/>
    <m/>
    <x v="0"/>
  </r>
  <r>
    <n v="2025"/>
    <x v="5540"/>
    <s v="Tuan"/>
    <x v="227"/>
    <x v="0"/>
    <x v="1"/>
    <n v="43"/>
    <x v="10"/>
    <n v="80090.929999999993"/>
    <x v="0"/>
    <x v="0"/>
    <x v="1"/>
    <n v="39920"/>
    <n v="1"/>
    <m/>
    <m/>
    <x v="0"/>
  </r>
  <r>
    <n v="2025"/>
    <x v="5541"/>
    <s v="Nazarova"/>
    <x v="17"/>
    <x v="1"/>
    <x v="1"/>
    <n v="51"/>
    <x v="6"/>
    <n v="83739.320000000007"/>
    <x v="0"/>
    <x v="1"/>
    <x v="0"/>
    <n v="148798.45000000001"/>
    <n v="1"/>
    <m/>
    <m/>
    <x v="1"/>
  </r>
  <r>
    <n v="2025"/>
    <x v="5542"/>
    <s v="Bryant"/>
    <x v="119"/>
    <x v="0"/>
    <x v="0"/>
    <n v="35"/>
    <x v="0"/>
    <n v="181166.44"/>
    <x v="0"/>
    <x v="0"/>
    <x v="0"/>
    <n v="63737.19"/>
    <n v="1"/>
    <m/>
    <m/>
    <x v="0"/>
  </r>
  <r>
    <n v="2025"/>
    <x v="5543"/>
    <s v="Pai"/>
    <x v="91"/>
    <x v="0"/>
    <x v="1"/>
    <n v="38"/>
    <x v="6"/>
    <n v="130588.82"/>
    <x v="0"/>
    <x v="0"/>
    <x v="0"/>
    <n v="154997.64000000001"/>
    <n v="1"/>
    <m/>
    <m/>
    <x v="0"/>
  </r>
  <r>
    <n v="2025"/>
    <x v="5544"/>
    <s v="Power"/>
    <x v="339"/>
    <x v="0"/>
    <x v="1"/>
    <n v="42"/>
    <x v="5"/>
    <n v="0"/>
    <x v="2"/>
    <x v="0"/>
    <x v="1"/>
    <n v="34777.230000000003"/>
    <n v="1"/>
    <m/>
    <m/>
    <x v="0"/>
  </r>
  <r>
    <n v="2025"/>
    <x v="5545"/>
    <s v="Hao"/>
    <x v="349"/>
    <x v="2"/>
    <x v="1"/>
    <n v="33"/>
    <x v="5"/>
    <n v="94126.67"/>
    <x v="0"/>
    <x v="1"/>
    <x v="1"/>
    <n v="93718.16"/>
    <n v="1"/>
    <m/>
    <m/>
    <x v="0"/>
  </r>
  <r>
    <n v="2025"/>
    <x v="5546"/>
    <s v="McMillan"/>
    <x v="318"/>
    <x v="0"/>
    <x v="1"/>
    <n v="32"/>
    <x v="9"/>
    <n v="0"/>
    <x v="2"/>
    <x v="0"/>
    <x v="1"/>
    <n v="133112.41"/>
    <n v="1"/>
    <m/>
    <m/>
    <x v="0"/>
  </r>
  <r>
    <n v="2025"/>
    <x v="5547"/>
    <s v="Merrett"/>
    <x v="302"/>
    <x v="0"/>
    <x v="1"/>
    <n v="38"/>
    <x v="3"/>
    <n v="148045.68"/>
    <x v="0"/>
    <x v="0"/>
    <x v="1"/>
    <n v="175479.92"/>
    <n v="1"/>
    <m/>
    <m/>
    <x v="0"/>
  </r>
  <r>
    <n v="2025"/>
    <x v="5548"/>
    <s v="Phillips"/>
    <x v="91"/>
    <x v="0"/>
    <x v="1"/>
    <n v="38"/>
    <x v="0"/>
    <n v="0"/>
    <x v="2"/>
    <x v="0"/>
    <x v="1"/>
    <n v="96.27"/>
    <n v="1"/>
    <m/>
    <m/>
    <x v="0"/>
  </r>
  <r>
    <n v="2025"/>
    <x v="5549"/>
    <s v="De Luca"/>
    <x v="279"/>
    <x v="1"/>
    <x v="1"/>
    <n v="33"/>
    <x v="6"/>
    <n v="0"/>
    <x v="2"/>
    <x v="0"/>
    <x v="1"/>
    <n v="30804.68"/>
    <n v="1"/>
    <m/>
    <m/>
    <x v="0"/>
  </r>
  <r>
    <n v="2025"/>
    <x v="5550"/>
    <s v="Tu"/>
    <x v="191"/>
    <x v="0"/>
    <x v="0"/>
    <n v="44"/>
    <x v="5"/>
    <n v="168165.84"/>
    <x v="0"/>
    <x v="1"/>
    <x v="0"/>
    <n v="197193.49"/>
    <n v="1"/>
    <m/>
    <m/>
    <x v="0"/>
  </r>
  <r>
    <n v="2025"/>
    <x v="5551"/>
    <s v="Elder"/>
    <x v="202"/>
    <x v="2"/>
    <x v="0"/>
    <n v="26"/>
    <x v="7"/>
    <n v="72835.56"/>
    <x v="2"/>
    <x v="0"/>
    <x v="1"/>
    <n v="96792.15"/>
    <n v="1"/>
    <m/>
    <m/>
    <x v="2"/>
  </r>
  <r>
    <n v="2025"/>
    <x v="5552"/>
    <s v="Dilke"/>
    <x v="203"/>
    <x v="0"/>
    <x v="1"/>
    <n v="41"/>
    <x v="6"/>
    <n v="0"/>
    <x v="2"/>
    <x v="0"/>
    <x v="1"/>
    <n v="132719.79999999999"/>
    <n v="1"/>
    <m/>
    <m/>
    <x v="0"/>
  </r>
  <r>
    <n v="2025"/>
    <x v="5553"/>
    <s v="Panicucci"/>
    <x v="299"/>
    <x v="2"/>
    <x v="1"/>
    <n v="31"/>
    <x v="6"/>
    <n v="123212.08"/>
    <x v="2"/>
    <x v="0"/>
    <x v="0"/>
    <n v="112157.31"/>
    <n v="1"/>
    <m/>
    <m/>
    <x v="0"/>
  </r>
  <r>
    <n v="2025"/>
    <x v="5554"/>
    <s v="Mason"/>
    <x v="157"/>
    <x v="1"/>
    <x v="1"/>
    <n v="38"/>
    <x v="10"/>
    <n v="0"/>
    <x v="2"/>
    <x v="0"/>
    <x v="0"/>
    <n v="38015.339999999997"/>
    <n v="1"/>
    <m/>
    <m/>
    <x v="0"/>
  </r>
  <r>
    <n v="2025"/>
    <x v="5555"/>
    <s v="Townsend"/>
    <x v="55"/>
    <x v="1"/>
    <x v="0"/>
    <n v="39"/>
    <x v="5"/>
    <n v="0"/>
    <x v="2"/>
    <x v="0"/>
    <x v="0"/>
    <n v="164018.98000000001"/>
    <n v="1"/>
    <m/>
    <m/>
    <x v="0"/>
  </r>
  <r>
    <n v="2025"/>
    <x v="5556"/>
    <s v="Gunson"/>
    <x v="141"/>
    <x v="0"/>
    <x v="1"/>
    <n v="40"/>
    <x v="5"/>
    <n v="119501.88"/>
    <x v="2"/>
    <x v="0"/>
    <x v="1"/>
    <n v="46774.94"/>
    <n v="1"/>
    <m/>
    <m/>
    <x v="0"/>
  </r>
  <r>
    <n v="2025"/>
    <x v="5557"/>
    <s v="Milano"/>
    <x v="298"/>
    <x v="2"/>
    <x v="0"/>
    <n v="39"/>
    <x v="8"/>
    <n v="144550.82999999999"/>
    <x v="2"/>
    <x v="0"/>
    <x v="0"/>
    <n v="189664.43"/>
    <n v="1"/>
    <m/>
    <m/>
    <x v="0"/>
  </r>
  <r>
    <n v="2025"/>
    <x v="5558"/>
    <s v="Macleod"/>
    <x v="360"/>
    <x v="2"/>
    <x v="1"/>
    <n v="34"/>
    <x v="6"/>
    <n v="126729.41"/>
    <x v="0"/>
    <x v="0"/>
    <x v="0"/>
    <n v="26106.39"/>
    <n v="1"/>
    <m/>
    <m/>
    <x v="0"/>
  </r>
  <r>
    <n v="2025"/>
    <x v="5559"/>
    <s v="Olisaemeka"/>
    <x v="4"/>
    <x v="2"/>
    <x v="1"/>
    <n v="36"/>
    <x v="8"/>
    <n v="119984.07"/>
    <x v="0"/>
    <x v="0"/>
    <x v="1"/>
    <n v="191535.11"/>
    <n v="1"/>
    <m/>
    <m/>
    <x v="0"/>
  </r>
  <r>
    <n v="2025"/>
    <x v="5560"/>
    <s v="Gleeson"/>
    <x v="281"/>
    <x v="0"/>
    <x v="1"/>
    <n v="35"/>
    <x v="4"/>
    <n v="0"/>
    <x v="0"/>
    <x v="0"/>
    <x v="1"/>
    <n v="158937.54999999999"/>
    <n v="1"/>
    <m/>
    <m/>
    <x v="0"/>
  </r>
  <r>
    <n v="2025"/>
    <x v="5561"/>
    <s v="Martin"/>
    <x v="179"/>
    <x v="1"/>
    <x v="0"/>
    <n v="56"/>
    <x v="0"/>
    <n v="0"/>
    <x v="0"/>
    <x v="0"/>
    <x v="0"/>
    <n v="25222.6"/>
    <n v="1"/>
    <m/>
    <m/>
    <x v="1"/>
  </r>
  <r>
    <n v="2025"/>
    <x v="5562"/>
    <s v="Liao"/>
    <x v="157"/>
    <x v="1"/>
    <x v="1"/>
    <n v="42"/>
    <x v="9"/>
    <n v="121490.05"/>
    <x v="0"/>
    <x v="0"/>
    <x v="0"/>
    <n v="29296.74"/>
    <n v="1"/>
    <m/>
    <m/>
    <x v="0"/>
  </r>
  <r>
    <n v="2025"/>
    <x v="5563"/>
    <s v="Sung"/>
    <x v="167"/>
    <x v="1"/>
    <x v="1"/>
    <n v="46"/>
    <x v="8"/>
    <n v="91897.8"/>
    <x v="0"/>
    <x v="0"/>
    <x v="1"/>
    <n v="54394.28"/>
    <n v="1"/>
    <m/>
    <m/>
    <x v="1"/>
  </r>
  <r>
    <n v="2025"/>
    <x v="5564"/>
    <s v="Lai"/>
    <x v="349"/>
    <x v="1"/>
    <x v="1"/>
    <n v="39"/>
    <x v="0"/>
    <n v="139443.75"/>
    <x v="2"/>
    <x v="0"/>
    <x v="1"/>
    <n v="9234.06"/>
    <n v="1"/>
    <m/>
    <m/>
    <x v="0"/>
  </r>
  <r>
    <n v="2025"/>
    <x v="5565"/>
    <s v="Cartwright"/>
    <x v="133"/>
    <x v="2"/>
    <x v="1"/>
    <n v="35"/>
    <x v="8"/>
    <n v="144961.97"/>
    <x v="0"/>
    <x v="1"/>
    <x v="0"/>
    <n v="26796.73"/>
    <n v="1"/>
    <m/>
    <m/>
    <x v="0"/>
  </r>
  <r>
    <n v="2025"/>
    <x v="5566"/>
    <s v="Wu"/>
    <x v="329"/>
    <x v="2"/>
    <x v="1"/>
    <n v="42"/>
    <x v="6"/>
    <n v="126041.02"/>
    <x v="0"/>
    <x v="1"/>
    <x v="0"/>
    <n v="11796.89"/>
    <n v="1"/>
    <m/>
    <m/>
    <x v="0"/>
  </r>
  <r>
    <n v="2025"/>
    <x v="5567"/>
    <s v="Ch'in"/>
    <x v="158"/>
    <x v="2"/>
    <x v="1"/>
    <n v="28"/>
    <x v="1"/>
    <n v="69459.05"/>
    <x v="2"/>
    <x v="0"/>
    <x v="0"/>
    <n v="128461.29"/>
    <n v="1"/>
    <m/>
    <m/>
    <x v="2"/>
  </r>
  <r>
    <n v="2025"/>
    <x v="5568"/>
    <s v="Biryukov"/>
    <x v="185"/>
    <x v="0"/>
    <x v="1"/>
    <n v="38"/>
    <x v="3"/>
    <n v="198338.77"/>
    <x v="2"/>
    <x v="0"/>
    <x v="0"/>
    <n v="14278.18"/>
    <n v="1"/>
    <m/>
    <m/>
    <x v="0"/>
  </r>
  <r>
    <n v="2025"/>
    <x v="5569"/>
    <s v="Ting"/>
    <x v="241"/>
    <x v="0"/>
    <x v="1"/>
    <n v="36"/>
    <x v="10"/>
    <n v="0"/>
    <x v="2"/>
    <x v="0"/>
    <x v="1"/>
    <n v="46811.77"/>
    <n v="1"/>
    <m/>
    <m/>
    <x v="0"/>
  </r>
  <r>
    <n v="2025"/>
    <x v="5570"/>
    <s v="P'eng"/>
    <x v="267"/>
    <x v="2"/>
    <x v="1"/>
    <n v="35"/>
    <x v="0"/>
    <n v="109196.66"/>
    <x v="1"/>
    <x v="0"/>
    <x v="1"/>
    <n v="109393.19"/>
    <n v="1"/>
    <m/>
    <m/>
    <x v="0"/>
  </r>
  <r>
    <n v="2025"/>
    <x v="5571"/>
    <s v="Niu"/>
    <x v="9"/>
    <x v="1"/>
    <x v="0"/>
    <n v="38"/>
    <x v="6"/>
    <n v="134168.5"/>
    <x v="1"/>
    <x v="0"/>
    <x v="1"/>
    <n v="3966.5"/>
    <n v="1"/>
    <m/>
    <m/>
    <x v="0"/>
  </r>
  <r>
    <n v="2025"/>
    <x v="5572"/>
    <s v="Mellor"/>
    <x v="345"/>
    <x v="0"/>
    <x v="1"/>
    <n v="34"/>
    <x v="5"/>
    <n v="0"/>
    <x v="0"/>
    <x v="0"/>
    <x v="0"/>
    <n v="63173.64"/>
    <n v="1"/>
    <m/>
    <m/>
    <x v="0"/>
  </r>
  <r>
    <n v="2025"/>
    <x v="5573"/>
    <s v="Power"/>
    <x v="180"/>
    <x v="0"/>
    <x v="1"/>
    <n v="29"/>
    <x v="2"/>
    <n v="0"/>
    <x v="0"/>
    <x v="0"/>
    <x v="1"/>
    <n v="66367.33"/>
    <n v="1"/>
    <m/>
    <m/>
    <x v="2"/>
  </r>
  <r>
    <n v="2025"/>
    <x v="5574"/>
    <s v="Arcuri"/>
    <x v="310"/>
    <x v="1"/>
    <x v="0"/>
    <n v="36"/>
    <x v="9"/>
    <n v="0"/>
    <x v="2"/>
    <x v="0"/>
    <x v="0"/>
    <n v="16274.67"/>
    <n v="1"/>
    <m/>
    <m/>
    <x v="0"/>
  </r>
  <r>
    <n v="2025"/>
    <x v="5575"/>
    <s v="Lang"/>
    <x v="52"/>
    <x v="0"/>
    <x v="1"/>
    <n v="40"/>
    <x v="0"/>
    <n v="0"/>
    <x v="2"/>
    <x v="0"/>
    <x v="0"/>
    <n v="180553.48"/>
    <n v="1"/>
    <m/>
    <m/>
    <x v="0"/>
  </r>
  <r>
    <n v="2025"/>
    <x v="5576"/>
    <s v="Eve"/>
    <x v="300"/>
    <x v="2"/>
    <x v="1"/>
    <n v="65"/>
    <x v="4"/>
    <n v="120100.41"/>
    <x v="0"/>
    <x v="0"/>
    <x v="1"/>
    <n v="107563.16"/>
    <n v="1"/>
    <m/>
    <m/>
    <x v="3"/>
  </r>
  <r>
    <n v="2025"/>
    <x v="5577"/>
    <s v="Ch'in"/>
    <x v="161"/>
    <x v="0"/>
    <x v="0"/>
    <n v="62"/>
    <x v="8"/>
    <n v="0"/>
    <x v="0"/>
    <x v="0"/>
    <x v="0"/>
    <n v="100941.57"/>
    <n v="1"/>
    <m/>
    <m/>
    <x v="3"/>
  </r>
  <r>
    <n v="2025"/>
    <x v="5578"/>
    <s v="Napolitani"/>
    <x v="57"/>
    <x v="1"/>
    <x v="0"/>
    <n v="50"/>
    <x v="8"/>
    <n v="0"/>
    <x v="2"/>
    <x v="0"/>
    <x v="1"/>
    <n v="110230.39999999999"/>
    <n v="1"/>
    <m/>
    <m/>
    <x v="1"/>
  </r>
  <r>
    <n v="2025"/>
    <x v="5579"/>
    <s v="Barker"/>
    <x v="112"/>
    <x v="1"/>
    <x v="1"/>
    <n v="22"/>
    <x v="2"/>
    <n v="0"/>
    <x v="2"/>
    <x v="1"/>
    <x v="1"/>
    <n v="142331.85"/>
    <n v="1"/>
    <m/>
    <m/>
    <x v="2"/>
  </r>
  <r>
    <n v="2025"/>
    <x v="5580"/>
    <s v="Whitfield"/>
    <x v="15"/>
    <x v="1"/>
    <x v="1"/>
    <n v="30"/>
    <x v="0"/>
    <n v="0"/>
    <x v="2"/>
    <x v="0"/>
    <x v="1"/>
    <n v="199099.51"/>
    <n v="1"/>
    <m/>
    <m/>
    <x v="2"/>
  </r>
  <r>
    <n v="2025"/>
    <x v="5581"/>
    <s v="Stradford"/>
    <x v="257"/>
    <x v="1"/>
    <x v="1"/>
    <n v="67"/>
    <x v="8"/>
    <n v="0"/>
    <x v="2"/>
    <x v="0"/>
    <x v="0"/>
    <n v="85890.16"/>
    <n v="1"/>
    <m/>
    <m/>
    <x v="3"/>
  </r>
  <r>
    <n v="2025"/>
    <x v="5582"/>
    <s v="Brownlow"/>
    <x v="255"/>
    <x v="0"/>
    <x v="1"/>
    <n v="38"/>
    <x v="6"/>
    <n v="0"/>
    <x v="0"/>
    <x v="1"/>
    <x v="1"/>
    <n v="143938.26999999999"/>
    <n v="1"/>
    <m/>
    <m/>
    <x v="0"/>
  </r>
  <r>
    <n v="2025"/>
    <x v="5583"/>
    <s v="Dunn"/>
    <x v="160"/>
    <x v="1"/>
    <x v="0"/>
    <n v="31"/>
    <x v="2"/>
    <n v="0"/>
    <x v="2"/>
    <x v="1"/>
    <x v="0"/>
    <n v="131644.41"/>
    <n v="1"/>
    <m/>
    <m/>
    <x v="0"/>
  </r>
  <r>
    <n v="2025"/>
    <x v="5584"/>
    <s v="DeRose"/>
    <x v="117"/>
    <x v="1"/>
    <x v="0"/>
    <n v="31"/>
    <x v="9"/>
    <n v="0"/>
    <x v="2"/>
    <x v="0"/>
    <x v="1"/>
    <n v="112395.98"/>
    <n v="1"/>
    <m/>
    <m/>
    <x v="0"/>
  </r>
  <r>
    <n v="2025"/>
    <x v="5585"/>
    <s v="Wang"/>
    <x v="108"/>
    <x v="2"/>
    <x v="1"/>
    <n v="38"/>
    <x v="0"/>
    <n v="135559.79999999999"/>
    <x v="2"/>
    <x v="0"/>
    <x v="0"/>
    <n v="71856.3"/>
    <n v="1"/>
    <m/>
    <m/>
    <x v="0"/>
  </r>
  <r>
    <n v="2025"/>
    <x v="5586"/>
    <s v="Hobbs"/>
    <x v="262"/>
    <x v="2"/>
    <x v="0"/>
    <n v="25"/>
    <x v="0"/>
    <n v="150355.35"/>
    <x v="2"/>
    <x v="0"/>
    <x v="0"/>
    <n v="35770.839999999997"/>
    <n v="1"/>
    <m/>
    <m/>
    <x v="2"/>
  </r>
  <r>
    <n v="2025"/>
    <x v="5587"/>
    <s v="Anderson"/>
    <x v="87"/>
    <x v="0"/>
    <x v="0"/>
    <n v="37"/>
    <x v="1"/>
    <n v="0"/>
    <x v="2"/>
    <x v="0"/>
    <x v="0"/>
    <n v="124364.63"/>
    <n v="1"/>
    <m/>
    <m/>
    <x v="0"/>
  </r>
  <r>
    <n v="2025"/>
    <x v="5588"/>
    <s v="Ugochukwu"/>
    <x v="233"/>
    <x v="0"/>
    <x v="0"/>
    <n v="35"/>
    <x v="5"/>
    <n v="133489.12"/>
    <x v="2"/>
    <x v="0"/>
    <x v="0"/>
    <n v="78101.289999999994"/>
    <n v="1"/>
    <m/>
    <m/>
    <x v="0"/>
  </r>
  <r>
    <n v="2025"/>
    <x v="5589"/>
    <s v="Kirsova"/>
    <x v="146"/>
    <x v="2"/>
    <x v="0"/>
    <n v="37"/>
    <x v="9"/>
    <n v="105489.31"/>
    <x v="0"/>
    <x v="1"/>
    <x v="1"/>
    <n v="143096.49"/>
    <n v="1"/>
    <m/>
    <m/>
    <x v="0"/>
  </r>
  <r>
    <n v="2025"/>
    <x v="5590"/>
    <s v="Tsou"/>
    <x v="196"/>
    <x v="2"/>
    <x v="1"/>
    <n v="25"/>
    <x v="7"/>
    <n v="60205.2"/>
    <x v="2"/>
    <x v="0"/>
    <x v="1"/>
    <n v="14073.11"/>
    <n v="1"/>
    <m/>
    <m/>
    <x v="2"/>
  </r>
  <r>
    <n v="2025"/>
    <x v="5591"/>
    <s v="Ozerova"/>
    <x v="127"/>
    <x v="0"/>
    <x v="1"/>
    <n v="38"/>
    <x v="8"/>
    <n v="0"/>
    <x v="2"/>
    <x v="0"/>
    <x v="1"/>
    <n v="47388.41"/>
    <n v="1"/>
    <m/>
    <m/>
    <x v="0"/>
  </r>
  <r>
    <n v="2025"/>
    <x v="5592"/>
    <s v="Li"/>
    <x v="392"/>
    <x v="1"/>
    <x v="1"/>
    <n v="19"/>
    <x v="5"/>
    <n v="0"/>
    <x v="2"/>
    <x v="1"/>
    <x v="1"/>
    <n v="72306.070000000007"/>
    <n v="1"/>
    <m/>
    <m/>
    <x v="2"/>
  </r>
  <r>
    <n v="2025"/>
    <x v="5593"/>
    <s v="Fyans"/>
    <x v="363"/>
    <x v="1"/>
    <x v="1"/>
    <n v="50"/>
    <x v="3"/>
    <n v="0"/>
    <x v="0"/>
    <x v="0"/>
    <x v="1"/>
    <n v="184839.7"/>
    <n v="1"/>
    <m/>
    <m/>
    <x v="1"/>
  </r>
  <r>
    <n v="2025"/>
    <x v="5594"/>
    <s v="Freeman"/>
    <x v="302"/>
    <x v="0"/>
    <x v="1"/>
    <n v="40"/>
    <x v="5"/>
    <n v="0"/>
    <x v="0"/>
    <x v="0"/>
    <x v="0"/>
    <n v="47886.44"/>
    <n v="1"/>
    <m/>
    <m/>
    <x v="0"/>
  </r>
  <r>
    <n v="2025"/>
    <x v="5595"/>
    <s v="Chiu"/>
    <x v="1"/>
    <x v="0"/>
    <x v="1"/>
    <n v="33"/>
    <x v="4"/>
    <n v="0"/>
    <x v="0"/>
    <x v="1"/>
    <x v="0"/>
    <n v="130474.03"/>
    <n v="1"/>
    <m/>
    <m/>
    <x v="0"/>
  </r>
  <r>
    <n v="2025"/>
    <x v="5596"/>
    <s v="Iadanza"/>
    <x v="142"/>
    <x v="1"/>
    <x v="1"/>
    <n v="35"/>
    <x v="9"/>
    <n v="0"/>
    <x v="1"/>
    <x v="1"/>
    <x v="0"/>
    <n v="73181.39"/>
    <n v="1"/>
    <m/>
    <m/>
    <x v="0"/>
  </r>
  <r>
    <n v="2025"/>
    <x v="5597"/>
    <s v="Ferguson"/>
    <x v="94"/>
    <x v="0"/>
    <x v="0"/>
    <n v="42"/>
    <x v="5"/>
    <n v="112333.63"/>
    <x v="0"/>
    <x v="0"/>
    <x v="0"/>
    <n v="65706.86"/>
    <n v="1"/>
    <m/>
    <m/>
    <x v="0"/>
  </r>
  <r>
    <n v="2025"/>
    <x v="5598"/>
    <s v="Kelly"/>
    <x v="15"/>
    <x v="2"/>
    <x v="0"/>
    <n v="57"/>
    <x v="3"/>
    <n v="116936.81"/>
    <x v="0"/>
    <x v="0"/>
    <x v="0"/>
    <n v="104379.36"/>
    <n v="1"/>
    <m/>
    <m/>
    <x v="1"/>
  </r>
  <r>
    <n v="2025"/>
    <x v="5599"/>
    <s v="She"/>
    <x v="117"/>
    <x v="2"/>
    <x v="0"/>
    <n v="50"/>
    <x v="8"/>
    <n v="117721.02"/>
    <x v="0"/>
    <x v="1"/>
    <x v="0"/>
    <n v="192146.63"/>
    <n v="1"/>
    <m/>
    <m/>
    <x v="1"/>
  </r>
  <r>
    <n v="2025"/>
    <x v="5600"/>
    <s v="Christie"/>
    <x v="318"/>
    <x v="0"/>
    <x v="1"/>
    <n v="37"/>
    <x v="3"/>
    <n v="165896.22"/>
    <x v="2"/>
    <x v="0"/>
    <x v="0"/>
    <n v="66977.679999999993"/>
    <n v="1"/>
    <m/>
    <m/>
    <x v="0"/>
  </r>
  <r>
    <n v="2025"/>
    <x v="5601"/>
    <s v="Creel"/>
    <x v="134"/>
    <x v="1"/>
    <x v="0"/>
    <n v="44"/>
    <x v="9"/>
    <n v="153656.85"/>
    <x v="0"/>
    <x v="0"/>
    <x v="1"/>
    <n v="158742.81"/>
    <n v="1"/>
    <m/>
    <m/>
    <x v="0"/>
  </r>
  <r>
    <n v="2025"/>
    <x v="5602"/>
    <s v="Thompson"/>
    <x v="315"/>
    <x v="0"/>
    <x v="0"/>
    <n v="50"/>
    <x v="1"/>
    <n v="94164"/>
    <x v="0"/>
    <x v="0"/>
    <x v="0"/>
    <n v="189414.74"/>
    <n v="1"/>
    <m/>
    <m/>
    <x v="1"/>
  </r>
  <r>
    <n v="2025"/>
    <x v="5603"/>
    <s v="Lazareva"/>
    <x v="287"/>
    <x v="1"/>
    <x v="1"/>
    <n v="39"/>
    <x v="1"/>
    <n v="0"/>
    <x v="2"/>
    <x v="0"/>
    <x v="1"/>
    <n v="159130.32"/>
    <n v="1"/>
    <m/>
    <m/>
    <x v="0"/>
  </r>
  <r>
    <n v="2025"/>
    <x v="5604"/>
    <s v="Boni"/>
    <x v="198"/>
    <x v="0"/>
    <x v="1"/>
    <n v="49"/>
    <x v="10"/>
    <n v="191808.73"/>
    <x v="0"/>
    <x v="1"/>
    <x v="1"/>
    <n v="97640.2"/>
    <n v="1"/>
    <m/>
    <m/>
    <x v="1"/>
  </r>
  <r>
    <n v="2025"/>
    <x v="5605"/>
    <s v="Evseev"/>
    <x v="0"/>
    <x v="0"/>
    <x v="1"/>
    <n v="58"/>
    <x v="8"/>
    <n v="152199.32999999999"/>
    <x v="0"/>
    <x v="0"/>
    <x v="0"/>
    <n v="86022.09"/>
    <n v="1"/>
    <m/>
    <m/>
    <x v="1"/>
  </r>
  <r>
    <n v="2025"/>
    <x v="5606"/>
    <s v="Marino"/>
    <x v="240"/>
    <x v="2"/>
    <x v="0"/>
    <n v="52"/>
    <x v="2"/>
    <n v="125396.24"/>
    <x v="0"/>
    <x v="0"/>
    <x v="1"/>
    <n v="10014.719999999999"/>
    <n v="1"/>
    <m/>
    <m/>
    <x v="1"/>
  </r>
  <r>
    <n v="2025"/>
    <x v="5607"/>
    <s v="Mackenzie"/>
    <x v="270"/>
    <x v="2"/>
    <x v="1"/>
    <n v="41"/>
    <x v="3"/>
    <n v="104405.54"/>
    <x v="1"/>
    <x v="0"/>
    <x v="1"/>
    <n v="17384.21"/>
    <n v="1"/>
    <m/>
    <m/>
    <x v="0"/>
  </r>
  <r>
    <n v="2025"/>
    <x v="5608"/>
    <s v="Sutherland"/>
    <x v="344"/>
    <x v="0"/>
    <x v="0"/>
    <n v="27"/>
    <x v="1"/>
    <n v="133801.49"/>
    <x v="0"/>
    <x v="0"/>
    <x v="0"/>
    <n v="143315.57"/>
    <n v="1"/>
    <m/>
    <m/>
    <x v="2"/>
  </r>
  <r>
    <n v="2025"/>
    <x v="5609"/>
    <s v="Nicolay"/>
    <x v="93"/>
    <x v="1"/>
    <x v="0"/>
    <n v="40"/>
    <x v="4"/>
    <n v="0"/>
    <x v="1"/>
    <x v="0"/>
    <x v="1"/>
    <n v="31669.18"/>
    <n v="1"/>
    <m/>
    <m/>
    <x v="0"/>
  </r>
  <r>
    <n v="2025"/>
    <x v="5610"/>
    <s v="Lori"/>
    <x v="191"/>
    <x v="0"/>
    <x v="0"/>
    <n v="28"/>
    <x v="8"/>
    <n v="0"/>
    <x v="2"/>
    <x v="1"/>
    <x v="1"/>
    <n v="12761.16"/>
    <n v="1"/>
    <m/>
    <m/>
    <x v="2"/>
  </r>
  <r>
    <n v="2025"/>
    <x v="5611"/>
    <s v="Piazza"/>
    <x v="107"/>
    <x v="2"/>
    <x v="1"/>
    <n v="42"/>
    <x v="5"/>
    <n v="100047.33"/>
    <x v="0"/>
    <x v="0"/>
    <x v="1"/>
    <n v="93429.95"/>
    <n v="1"/>
    <m/>
    <m/>
    <x v="0"/>
  </r>
  <r>
    <n v="2025"/>
    <x v="5612"/>
    <s v="Somerville"/>
    <x v="150"/>
    <x v="0"/>
    <x v="0"/>
    <n v="31"/>
    <x v="1"/>
    <n v="109848.6"/>
    <x v="0"/>
    <x v="0"/>
    <x v="0"/>
    <n v="42012.55"/>
    <n v="1"/>
    <m/>
    <m/>
    <x v="0"/>
  </r>
  <r>
    <n v="2025"/>
    <x v="5613"/>
    <s v="Christie"/>
    <x v="68"/>
    <x v="0"/>
    <x v="0"/>
    <n v="32"/>
    <x v="3"/>
    <n v="127849.38"/>
    <x v="0"/>
    <x v="0"/>
    <x v="1"/>
    <n v="15798.7"/>
    <n v="1"/>
    <m/>
    <m/>
    <x v="0"/>
  </r>
  <r>
    <n v="2025"/>
    <x v="5614"/>
    <s v="Grave"/>
    <x v="140"/>
    <x v="1"/>
    <x v="0"/>
    <n v="46"/>
    <x v="6"/>
    <n v="0"/>
    <x v="2"/>
    <x v="0"/>
    <x v="0"/>
    <n v="56408.14"/>
    <n v="1"/>
    <m/>
    <m/>
    <x v="1"/>
  </r>
  <r>
    <n v="2025"/>
    <x v="5615"/>
    <s v="Lori"/>
    <x v="32"/>
    <x v="0"/>
    <x v="0"/>
    <n v="29"/>
    <x v="2"/>
    <n v="95947.76"/>
    <x v="0"/>
    <x v="0"/>
    <x v="1"/>
    <n v="4696.4399999999996"/>
    <n v="1"/>
    <m/>
    <m/>
    <x v="2"/>
  </r>
  <r>
    <n v="2025"/>
    <x v="5616"/>
    <s v="Iloerika"/>
    <x v="218"/>
    <x v="1"/>
    <x v="1"/>
    <n v="26"/>
    <x v="0"/>
    <n v="0"/>
    <x v="2"/>
    <x v="0"/>
    <x v="0"/>
    <n v="25042.1"/>
    <n v="1"/>
    <m/>
    <m/>
    <x v="2"/>
  </r>
  <r>
    <n v="2025"/>
    <x v="5617"/>
    <s v="Muir"/>
    <x v="216"/>
    <x v="0"/>
    <x v="1"/>
    <n v="43"/>
    <x v="4"/>
    <n v="137638.69"/>
    <x v="0"/>
    <x v="0"/>
    <x v="1"/>
    <n v="130442.08"/>
    <n v="1"/>
    <m/>
    <m/>
    <x v="0"/>
  </r>
  <r>
    <n v="2025"/>
    <x v="5618"/>
    <s v="Pauley"/>
    <x v="52"/>
    <x v="0"/>
    <x v="1"/>
    <n v="38"/>
    <x v="7"/>
    <n v="0"/>
    <x v="0"/>
    <x v="0"/>
    <x v="0"/>
    <n v="136521.82"/>
    <n v="1"/>
    <m/>
    <m/>
    <x v="0"/>
  </r>
  <r>
    <n v="2025"/>
    <x v="5619"/>
    <s v="Kao"/>
    <x v="96"/>
    <x v="1"/>
    <x v="1"/>
    <n v="41"/>
    <x v="3"/>
    <n v="0"/>
    <x v="2"/>
    <x v="0"/>
    <x v="0"/>
    <n v="199108.88"/>
    <n v="1"/>
    <m/>
    <m/>
    <x v="0"/>
  </r>
  <r>
    <n v="2025"/>
    <x v="5620"/>
    <s v="Grant"/>
    <x v="31"/>
    <x v="0"/>
    <x v="1"/>
    <n v="31"/>
    <x v="5"/>
    <n v="0"/>
    <x v="2"/>
    <x v="1"/>
    <x v="1"/>
    <n v="124596.63"/>
    <n v="1"/>
    <m/>
    <m/>
    <x v="0"/>
  </r>
  <r>
    <n v="2025"/>
    <x v="5621"/>
    <s v="Chukwuma"/>
    <x v="267"/>
    <x v="0"/>
    <x v="0"/>
    <n v="44"/>
    <x v="4"/>
    <n v="0"/>
    <x v="2"/>
    <x v="1"/>
    <x v="1"/>
    <n v="134394.78"/>
    <n v="1"/>
    <m/>
    <m/>
    <x v="0"/>
  </r>
  <r>
    <n v="2025"/>
    <x v="5622"/>
    <s v="Vincent"/>
    <x v="94"/>
    <x v="0"/>
    <x v="1"/>
    <n v="38"/>
    <x v="7"/>
    <n v="89416.99"/>
    <x v="0"/>
    <x v="1"/>
    <x v="1"/>
    <n v="144275.39000000001"/>
    <n v="1"/>
    <m/>
    <m/>
    <x v="0"/>
  </r>
  <r>
    <n v="2025"/>
    <x v="5623"/>
    <s v="Lazareva"/>
    <x v="129"/>
    <x v="1"/>
    <x v="1"/>
    <n v="42"/>
    <x v="5"/>
    <n v="0"/>
    <x v="2"/>
    <x v="0"/>
    <x v="0"/>
    <n v="123410.23"/>
    <n v="1"/>
    <m/>
    <m/>
    <x v="0"/>
  </r>
  <r>
    <n v="2025"/>
    <x v="5624"/>
    <s v="Ch'ien"/>
    <x v="363"/>
    <x v="1"/>
    <x v="0"/>
    <n v="45"/>
    <x v="1"/>
    <n v="0"/>
    <x v="0"/>
    <x v="0"/>
    <x v="1"/>
    <n v="143298.06"/>
    <n v="1"/>
    <m/>
    <m/>
    <x v="0"/>
  </r>
  <r>
    <n v="2025"/>
    <x v="5625"/>
    <s v="Bishop"/>
    <x v="285"/>
    <x v="0"/>
    <x v="0"/>
    <n v="60"/>
    <x v="3"/>
    <n v="143262.04"/>
    <x v="0"/>
    <x v="0"/>
    <x v="0"/>
    <n v="129562.74"/>
    <n v="1"/>
    <m/>
    <m/>
    <x v="1"/>
  </r>
  <r>
    <n v="2025"/>
    <x v="5626"/>
    <s v="Chibuzo"/>
    <x v="311"/>
    <x v="1"/>
    <x v="0"/>
    <n v="35"/>
    <x v="3"/>
    <n v="119656.45"/>
    <x v="2"/>
    <x v="0"/>
    <x v="0"/>
    <n v="4595.05"/>
    <n v="1"/>
    <m/>
    <m/>
    <x v="0"/>
  </r>
  <r>
    <n v="2025"/>
    <x v="5627"/>
    <s v="Chang"/>
    <x v="222"/>
    <x v="0"/>
    <x v="1"/>
    <n v="29"/>
    <x v="4"/>
    <n v="132954.64000000001"/>
    <x v="0"/>
    <x v="0"/>
    <x v="0"/>
    <n v="146715.07"/>
    <n v="1"/>
    <m/>
    <m/>
    <x v="2"/>
  </r>
  <r>
    <n v="2025"/>
    <x v="5628"/>
    <s v="Calabrese"/>
    <x v="180"/>
    <x v="2"/>
    <x v="0"/>
    <n v="44"/>
    <x v="6"/>
    <n v="105206.7"/>
    <x v="2"/>
    <x v="0"/>
    <x v="0"/>
    <n v="163558.35999999999"/>
    <n v="1"/>
    <m/>
    <m/>
    <x v="0"/>
  </r>
  <r>
    <n v="2025"/>
    <x v="5629"/>
    <s v="Tokaryev"/>
    <x v="139"/>
    <x v="1"/>
    <x v="1"/>
    <n v="28"/>
    <x v="4"/>
    <n v="0"/>
    <x v="2"/>
    <x v="1"/>
    <x v="1"/>
    <n v="6947.09"/>
    <n v="1"/>
    <m/>
    <m/>
    <x v="2"/>
  </r>
  <r>
    <n v="2025"/>
    <x v="5630"/>
    <s v="Logan"/>
    <x v="266"/>
    <x v="1"/>
    <x v="0"/>
    <n v="37"/>
    <x v="9"/>
    <n v="83061.259999999995"/>
    <x v="2"/>
    <x v="0"/>
    <x v="1"/>
    <n v="9170.5400000000009"/>
    <n v="1"/>
    <m/>
    <m/>
    <x v="0"/>
  </r>
  <r>
    <n v="2025"/>
    <x v="5631"/>
    <s v="Ozerova"/>
    <x v="278"/>
    <x v="0"/>
    <x v="1"/>
    <n v="40"/>
    <x v="8"/>
    <n v="147650.68"/>
    <x v="0"/>
    <x v="0"/>
    <x v="0"/>
    <n v="199674.83"/>
    <n v="1"/>
    <m/>
    <m/>
    <x v="0"/>
  </r>
  <r>
    <n v="2025"/>
    <x v="5632"/>
    <s v="Goering"/>
    <x v="215"/>
    <x v="0"/>
    <x v="1"/>
    <n v="44"/>
    <x v="8"/>
    <n v="73348.56"/>
    <x v="0"/>
    <x v="0"/>
    <x v="1"/>
    <n v="157166.79"/>
    <n v="1"/>
    <m/>
    <m/>
    <x v="0"/>
  </r>
  <r>
    <n v="2025"/>
    <x v="5633"/>
    <s v="Lo"/>
    <x v="398"/>
    <x v="0"/>
    <x v="1"/>
    <n v="28"/>
    <x v="0"/>
    <n v="0"/>
    <x v="2"/>
    <x v="0"/>
    <x v="1"/>
    <n v="46072.52"/>
    <n v="1"/>
    <m/>
    <m/>
    <x v="2"/>
  </r>
  <r>
    <n v="2025"/>
    <x v="5634"/>
    <s v="Simmons"/>
    <x v="124"/>
    <x v="0"/>
    <x v="0"/>
    <n v="38"/>
    <x v="0"/>
    <n v="0"/>
    <x v="2"/>
    <x v="1"/>
    <x v="1"/>
    <n v="3524.69"/>
    <n v="1"/>
    <m/>
    <m/>
    <x v="0"/>
  </r>
  <r>
    <n v="2025"/>
    <x v="5635"/>
    <s v="Maduabuchim"/>
    <x v="224"/>
    <x v="1"/>
    <x v="0"/>
    <n v="27"/>
    <x v="1"/>
    <n v="116320.68"/>
    <x v="0"/>
    <x v="1"/>
    <x v="0"/>
    <n v="45563.94"/>
    <n v="1"/>
    <m/>
    <m/>
    <x v="2"/>
  </r>
  <r>
    <n v="2025"/>
    <x v="5636"/>
    <s v="Linger"/>
    <x v="116"/>
    <x v="0"/>
    <x v="1"/>
    <n v="33"/>
    <x v="6"/>
    <n v="0"/>
    <x v="2"/>
    <x v="1"/>
    <x v="0"/>
    <n v="59103.13"/>
    <n v="1"/>
    <m/>
    <m/>
    <x v="0"/>
  </r>
  <r>
    <n v="2025"/>
    <x v="5637"/>
    <s v="Yeh"/>
    <x v="13"/>
    <x v="0"/>
    <x v="0"/>
    <n v="29"/>
    <x v="2"/>
    <n v="0"/>
    <x v="2"/>
    <x v="0"/>
    <x v="0"/>
    <n v="189558.44"/>
    <n v="1"/>
    <m/>
    <m/>
    <x v="2"/>
  </r>
  <r>
    <n v="2025"/>
    <x v="5638"/>
    <s v="Stevenson"/>
    <x v="81"/>
    <x v="0"/>
    <x v="0"/>
    <n v="38"/>
    <x v="3"/>
    <n v="0"/>
    <x v="2"/>
    <x v="1"/>
    <x v="1"/>
    <n v="45779.9"/>
    <n v="1"/>
    <m/>
    <m/>
    <x v="0"/>
  </r>
  <r>
    <n v="2025"/>
    <x v="5639"/>
    <s v="Ifeatu"/>
    <x v="174"/>
    <x v="0"/>
    <x v="1"/>
    <n v="61"/>
    <x v="2"/>
    <n v="66250.710000000006"/>
    <x v="0"/>
    <x v="0"/>
    <x v="0"/>
    <n v="21859.06"/>
    <n v="1"/>
    <m/>
    <m/>
    <x v="3"/>
  </r>
  <r>
    <n v="2025"/>
    <x v="5640"/>
    <s v="Kenechukwu"/>
    <x v="304"/>
    <x v="2"/>
    <x v="0"/>
    <n v="24"/>
    <x v="0"/>
    <n v="95675.62"/>
    <x v="2"/>
    <x v="1"/>
    <x v="1"/>
    <n v="162699.70000000001"/>
    <n v="1"/>
    <m/>
    <m/>
    <x v="2"/>
  </r>
  <r>
    <n v="2025"/>
    <x v="5641"/>
    <s v="Learmonth"/>
    <x v="64"/>
    <x v="2"/>
    <x v="1"/>
    <n v="42"/>
    <x v="0"/>
    <n v="92616.639999999999"/>
    <x v="2"/>
    <x v="0"/>
    <x v="1"/>
    <n v="8567.18"/>
    <n v="1"/>
    <m/>
    <m/>
    <x v="0"/>
  </r>
  <r>
    <n v="2025"/>
    <x v="5642"/>
    <s v="Dickson"/>
    <x v="195"/>
    <x v="1"/>
    <x v="0"/>
    <n v="41"/>
    <x v="4"/>
    <n v="0"/>
    <x v="0"/>
    <x v="0"/>
    <x v="1"/>
    <n v="132943.88"/>
    <n v="1"/>
    <m/>
    <m/>
    <x v="0"/>
  </r>
  <r>
    <n v="2025"/>
    <x v="5643"/>
    <s v="Volkova"/>
    <x v="15"/>
    <x v="1"/>
    <x v="0"/>
    <n v="36"/>
    <x v="5"/>
    <n v="0"/>
    <x v="0"/>
    <x v="0"/>
    <x v="0"/>
    <n v="12916.32"/>
    <n v="1"/>
    <m/>
    <m/>
    <x v="0"/>
  </r>
  <r>
    <n v="2025"/>
    <x v="5644"/>
    <s v="Mitchell"/>
    <x v="65"/>
    <x v="1"/>
    <x v="0"/>
    <n v="37"/>
    <x v="2"/>
    <n v="100565.94"/>
    <x v="0"/>
    <x v="0"/>
    <x v="0"/>
    <n v="128799.86"/>
    <n v="1"/>
    <m/>
    <m/>
    <x v="0"/>
  </r>
  <r>
    <n v="2025"/>
    <x v="5645"/>
    <s v="Wong"/>
    <x v="131"/>
    <x v="1"/>
    <x v="0"/>
    <n v="42"/>
    <x v="8"/>
    <n v="190305.78"/>
    <x v="0"/>
    <x v="0"/>
    <x v="1"/>
    <n v="99347.8"/>
    <n v="1"/>
    <m/>
    <m/>
    <x v="0"/>
  </r>
  <r>
    <n v="2025"/>
    <x v="5646"/>
    <s v="James"/>
    <x v="296"/>
    <x v="2"/>
    <x v="0"/>
    <n v="35"/>
    <x v="9"/>
    <n v="118536.4"/>
    <x v="0"/>
    <x v="0"/>
    <x v="1"/>
    <n v="40980.870000000003"/>
    <n v="1"/>
    <m/>
    <m/>
    <x v="0"/>
  </r>
  <r>
    <n v="2025"/>
    <x v="5647"/>
    <s v="Shao"/>
    <x v="42"/>
    <x v="0"/>
    <x v="1"/>
    <n v="19"/>
    <x v="8"/>
    <n v="127649.64"/>
    <x v="0"/>
    <x v="0"/>
    <x v="0"/>
    <n v="40368.65"/>
    <n v="1"/>
    <m/>
    <m/>
    <x v="2"/>
  </r>
  <r>
    <n v="2025"/>
    <x v="5648"/>
    <s v="Walton"/>
    <x v="145"/>
    <x v="0"/>
    <x v="1"/>
    <n v="35"/>
    <x v="3"/>
    <n v="165358.76999999999"/>
    <x v="0"/>
    <x v="1"/>
    <x v="0"/>
    <n v="94738.54"/>
    <n v="1"/>
    <m/>
    <m/>
    <x v="0"/>
  </r>
  <r>
    <n v="2025"/>
    <x v="5649"/>
    <s v="Stanley"/>
    <x v="205"/>
    <x v="1"/>
    <x v="1"/>
    <n v="29"/>
    <x v="5"/>
    <n v="0"/>
    <x v="2"/>
    <x v="0"/>
    <x v="0"/>
    <n v="88842.8"/>
    <n v="1"/>
    <m/>
    <m/>
    <x v="2"/>
  </r>
  <r>
    <n v="2025"/>
    <x v="5650"/>
    <s v="Watson"/>
    <x v="15"/>
    <x v="2"/>
    <x v="0"/>
    <n v="36"/>
    <x v="7"/>
    <n v="78249.53"/>
    <x v="0"/>
    <x v="0"/>
    <x v="1"/>
    <n v="136934.91"/>
    <n v="1"/>
    <m/>
    <m/>
    <x v="0"/>
  </r>
  <r>
    <n v="2025"/>
    <x v="5651"/>
    <s v="Folliero"/>
    <x v="149"/>
    <x v="2"/>
    <x v="0"/>
    <n v="61"/>
    <x v="10"/>
    <n v="125193.96"/>
    <x v="0"/>
    <x v="0"/>
    <x v="0"/>
    <n v="109356.53"/>
    <n v="1"/>
    <m/>
    <m/>
    <x v="3"/>
  </r>
  <r>
    <n v="2025"/>
    <x v="5652"/>
    <s v="Fitzgerald"/>
    <x v="121"/>
    <x v="0"/>
    <x v="0"/>
    <n v="29"/>
    <x v="9"/>
    <n v="0"/>
    <x v="2"/>
    <x v="1"/>
    <x v="1"/>
    <n v="199635.93"/>
    <n v="1"/>
    <m/>
    <m/>
    <x v="2"/>
  </r>
  <r>
    <n v="2025"/>
    <x v="5653"/>
    <s v="Garner"/>
    <x v="57"/>
    <x v="2"/>
    <x v="0"/>
    <n v="41"/>
    <x v="0"/>
    <n v="154007.21"/>
    <x v="0"/>
    <x v="0"/>
    <x v="1"/>
    <n v="158408.23000000001"/>
    <n v="1"/>
    <m/>
    <m/>
    <x v="0"/>
  </r>
  <r>
    <n v="2025"/>
    <x v="5654"/>
    <s v="Folliero"/>
    <x v="360"/>
    <x v="1"/>
    <x v="0"/>
    <n v="43"/>
    <x v="6"/>
    <n v="133214.88"/>
    <x v="2"/>
    <x v="0"/>
    <x v="0"/>
    <n v="95936.84"/>
    <n v="1"/>
    <m/>
    <m/>
    <x v="0"/>
  </r>
  <r>
    <n v="2025"/>
    <x v="5655"/>
    <s v="Liao"/>
    <x v="160"/>
    <x v="1"/>
    <x v="1"/>
    <n v="63"/>
    <x v="1"/>
    <n v="146202.93"/>
    <x v="0"/>
    <x v="0"/>
    <x v="0"/>
    <n v="126688.83"/>
    <n v="1"/>
    <m/>
    <m/>
    <x v="3"/>
  </r>
  <r>
    <n v="2025"/>
    <x v="5656"/>
    <s v="Lucchesi"/>
    <x v="118"/>
    <x v="0"/>
    <x v="0"/>
    <n v="27"/>
    <x v="9"/>
    <n v="0"/>
    <x v="2"/>
    <x v="0"/>
    <x v="1"/>
    <n v="150850.29"/>
    <n v="1"/>
    <m/>
    <m/>
    <x v="2"/>
  </r>
  <r>
    <n v="2025"/>
    <x v="5657"/>
    <s v="Chan"/>
    <x v="356"/>
    <x v="0"/>
    <x v="1"/>
    <n v="30"/>
    <x v="10"/>
    <n v="90963.49"/>
    <x v="0"/>
    <x v="1"/>
    <x v="0"/>
    <n v="27802"/>
    <n v="1"/>
    <m/>
    <m/>
    <x v="2"/>
  </r>
  <r>
    <n v="2025"/>
    <x v="5658"/>
    <s v="Ma"/>
    <x v="201"/>
    <x v="1"/>
    <x v="1"/>
    <n v="41"/>
    <x v="9"/>
    <n v="0"/>
    <x v="0"/>
    <x v="0"/>
    <x v="1"/>
    <n v="32430.94"/>
    <n v="1"/>
    <m/>
    <m/>
    <x v="0"/>
  </r>
  <r>
    <n v="2025"/>
    <x v="5659"/>
    <s v="Nwabugwu"/>
    <x v="292"/>
    <x v="0"/>
    <x v="0"/>
    <n v="52"/>
    <x v="0"/>
    <n v="0"/>
    <x v="0"/>
    <x v="0"/>
    <x v="1"/>
    <n v="137332.37"/>
    <n v="1"/>
    <m/>
    <m/>
    <x v="1"/>
  </r>
  <r>
    <n v="2025"/>
    <x v="5660"/>
    <s v="P'eng"/>
    <x v="128"/>
    <x v="1"/>
    <x v="1"/>
    <n v="68"/>
    <x v="4"/>
    <n v="114386.85"/>
    <x v="0"/>
    <x v="0"/>
    <x v="0"/>
    <n v="28601.68"/>
    <n v="1"/>
    <m/>
    <m/>
    <x v="3"/>
  </r>
  <r>
    <n v="2025"/>
    <x v="5661"/>
    <s v="Andrews"/>
    <x v="38"/>
    <x v="0"/>
    <x v="0"/>
    <n v="26"/>
    <x v="8"/>
    <n v="0"/>
    <x v="2"/>
    <x v="0"/>
    <x v="1"/>
    <n v="108411.66"/>
    <n v="1"/>
    <m/>
    <m/>
    <x v="2"/>
  </r>
  <r>
    <n v="2025"/>
    <x v="5662"/>
    <s v="Otutodilinna"/>
    <x v="171"/>
    <x v="0"/>
    <x v="0"/>
    <n v="40"/>
    <x v="3"/>
    <n v="0"/>
    <x v="2"/>
    <x v="1"/>
    <x v="0"/>
    <n v="122518.5"/>
    <n v="1"/>
    <m/>
    <m/>
    <x v="0"/>
  </r>
  <r>
    <n v="2025"/>
    <x v="5663"/>
    <s v="Grant"/>
    <x v="4"/>
    <x v="0"/>
    <x v="0"/>
    <n v="38"/>
    <x v="0"/>
    <n v="0"/>
    <x v="2"/>
    <x v="0"/>
    <x v="1"/>
    <n v="9015.07"/>
    <n v="1"/>
    <m/>
    <m/>
    <x v="0"/>
  </r>
  <r>
    <n v="2025"/>
    <x v="5664"/>
    <s v="Abramovich"/>
    <x v="136"/>
    <x v="1"/>
    <x v="1"/>
    <n v="71"/>
    <x v="4"/>
    <n v="137260.78"/>
    <x v="0"/>
    <x v="1"/>
    <x v="0"/>
    <n v="94433.08"/>
    <n v="1"/>
    <m/>
    <m/>
    <x v="3"/>
  </r>
  <r>
    <n v="2025"/>
    <x v="5665"/>
    <s v="Komarova"/>
    <x v="210"/>
    <x v="0"/>
    <x v="1"/>
    <n v="33"/>
    <x v="9"/>
    <n v="111060.05"/>
    <x v="2"/>
    <x v="0"/>
    <x v="1"/>
    <n v="110371.84"/>
    <n v="1"/>
    <m/>
    <m/>
    <x v="0"/>
  </r>
  <r>
    <n v="2025"/>
    <x v="5666"/>
    <s v="Otutodilichukwu"/>
    <x v="20"/>
    <x v="1"/>
    <x v="1"/>
    <n v="60"/>
    <x v="3"/>
    <n v="124447.73"/>
    <x v="0"/>
    <x v="0"/>
    <x v="0"/>
    <n v="141364.62"/>
    <n v="1"/>
    <m/>
    <m/>
    <x v="1"/>
  </r>
  <r>
    <n v="2025"/>
    <x v="5667"/>
    <s v="Donaldson"/>
    <x v="320"/>
    <x v="0"/>
    <x v="0"/>
    <n v="34"/>
    <x v="2"/>
    <n v="0"/>
    <x v="2"/>
    <x v="0"/>
    <x v="0"/>
    <n v="16245.25"/>
    <n v="1"/>
    <m/>
    <m/>
    <x v="0"/>
  </r>
  <r>
    <n v="2025"/>
    <x v="5668"/>
    <s v="Duggan"/>
    <x v="136"/>
    <x v="0"/>
    <x v="1"/>
    <n v="42"/>
    <x v="3"/>
    <n v="0"/>
    <x v="0"/>
    <x v="1"/>
    <x v="0"/>
    <n v="108348.94"/>
    <n v="1"/>
    <m/>
    <m/>
    <x v="0"/>
  </r>
  <r>
    <n v="2025"/>
    <x v="5669"/>
    <s v="Chinwendu"/>
    <x v="228"/>
    <x v="2"/>
    <x v="1"/>
    <n v="33"/>
    <x v="3"/>
    <n v="135310.41"/>
    <x v="2"/>
    <x v="1"/>
    <x v="0"/>
    <n v="171668.2"/>
    <n v="1"/>
    <m/>
    <m/>
    <x v="0"/>
  </r>
  <r>
    <n v="2025"/>
    <x v="5670"/>
    <s v="Hamilton"/>
    <x v="11"/>
    <x v="0"/>
    <x v="1"/>
    <n v="32"/>
    <x v="2"/>
    <n v="0"/>
    <x v="2"/>
    <x v="0"/>
    <x v="1"/>
    <n v="67364.42"/>
    <n v="1"/>
    <m/>
    <m/>
    <x v="0"/>
  </r>
  <r>
    <n v="2025"/>
    <x v="5671"/>
    <s v="Smith"/>
    <x v="334"/>
    <x v="0"/>
    <x v="0"/>
    <n v="73"/>
    <x v="5"/>
    <n v="0"/>
    <x v="2"/>
    <x v="1"/>
    <x v="0"/>
    <n v="107867.38"/>
    <n v="1"/>
    <m/>
    <m/>
    <x v="3"/>
  </r>
  <r>
    <n v="2025"/>
    <x v="5672"/>
    <s v="Mazzi"/>
    <x v="0"/>
    <x v="0"/>
    <x v="1"/>
    <n v="29"/>
    <x v="8"/>
    <n v="0"/>
    <x v="2"/>
    <x v="0"/>
    <x v="1"/>
    <n v="194310.1"/>
    <n v="1"/>
    <m/>
    <m/>
    <x v="2"/>
  </r>
  <r>
    <n v="2025"/>
    <x v="5673"/>
    <s v="Krischock"/>
    <x v="273"/>
    <x v="1"/>
    <x v="1"/>
    <n v="34"/>
    <x v="8"/>
    <n v="139393.19"/>
    <x v="2"/>
    <x v="1"/>
    <x v="1"/>
    <n v="33950.080000000002"/>
    <n v="1"/>
    <m/>
    <m/>
    <x v="0"/>
  </r>
  <r>
    <n v="2025"/>
    <x v="5674"/>
    <s v="Kent"/>
    <x v="231"/>
    <x v="1"/>
    <x v="1"/>
    <n v="28"/>
    <x v="2"/>
    <n v="0"/>
    <x v="2"/>
    <x v="1"/>
    <x v="1"/>
    <n v="197588.32"/>
    <n v="1"/>
    <m/>
    <m/>
    <x v="2"/>
  </r>
  <r>
    <n v="2025"/>
    <x v="5675"/>
    <s v="Binder"/>
    <x v="183"/>
    <x v="0"/>
    <x v="0"/>
    <n v="26"/>
    <x v="6"/>
    <n v="104258.8"/>
    <x v="0"/>
    <x v="0"/>
    <x v="0"/>
    <n v="428.23"/>
    <n v="1"/>
    <m/>
    <m/>
    <x v="2"/>
  </r>
  <r>
    <n v="2025"/>
    <x v="5676"/>
    <s v="Zubarev"/>
    <x v="213"/>
    <x v="0"/>
    <x v="0"/>
    <n v="26"/>
    <x v="5"/>
    <n v="0"/>
    <x v="2"/>
    <x v="1"/>
    <x v="0"/>
    <n v="34948.769999999997"/>
    <n v="1"/>
    <m/>
    <m/>
    <x v="2"/>
  </r>
  <r>
    <n v="2025"/>
    <x v="5677"/>
    <s v="Degtyarev"/>
    <x v="50"/>
    <x v="2"/>
    <x v="1"/>
    <n v="32"/>
    <x v="9"/>
    <n v="113447.01"/>
    <x v="0"/>
    <x v="0"/>
    <x v="1"/>
    <n v="82084.3"/>
    <n v="1"/>
    <m/>
    <m/>
    <x v="0"/>
  </r>
  <r>
    <n v="2025"/>
    <x v="5678"/>
    <s v="Obialo"/>
    <x v="221"/>
    <x v="0"/>
    <x v="1"/>
    <n v="33"/>
    <x v="9"/>
    <n v="0"/>
    <x v="2"/>
    <x v="0"/>
    <x v="1"/>
    <n v="64804.59"/>
    <n v="1"/>
    <m/>
    <m/>
    <x v="0"/>
  </r>
  <r>
    <n v="2025"/>
    <x v="5679"/>
    <s v="Davydova"/>
    <x v="143"/>
    <x v="2"/>
    <x v="0"/>
    <n v="33"/>
    <x v="4"/>
    <n v="111063.73"/>
    <x v="2"/>
    <x v="0"/>
    <x v="1"/>
    <n v="83556.649999999994"/>
    <n v="1"/>
    <m/>
    <m/>
    <x v="0"/>
  </r>
  <r>
    <n v="2025"/>
    <x v="5680"/>
    <s v="Teng"/>
    <x v="72"/>
    <x v="2"/>
    <x v="0"/>
    <n v="30"/>
    <x v="5"/>
    <n v="161378.01999999999"/>
    <x v="0"/>
    <x v="1"/>
    <x v="1"/>
    <n v="71926.28"/>
    <n v="1"/>
    <m/>
    <m/>
    <x v="2"/>
  </r>
  <r>
    <n v="2025"/>
    <x v="5681"/>
    <s v="Hsing"/>
    <x v="312"/>
    <x v="1"/>
    <x v="0"/>
    <n v="39"/>
    <x v="0"/>
    <n v="82766.429999999993"/>
    <x v="0"/>
    <x v="0"/>
    <x v="0"/>
    <n v="122925.44"/>
    <n v="1"/>
    <m/>
    <m/>
    <x v="0"/>
  </r>
  <r>
    <n v="2025"/>
    <x v="5682"/>
    <s v="Coleman"/>
    <x v="157"/>
    <x v="1"/>
    <x v="1"/>
    <n v="29"/>
    <x v="9"/>
    <n v="0"/>
    <x v="2"/>
    <x v="0"/>
    <x v="1"/>
    <n v="13133.88"/>
    <n v="1"/>
    <m/>
    <m/>
    <x v="2"/>
  </r>
  <r>
    <n v="2025"/>
    <x v="5683"/>
    <s v="Wilder"/>
    <x v="135"/>
    <x v="0"/>
    <x v="0"/>
    <n v="61"/>
    <x v="1"/>
    <n v="104267.7"/>
    <x v="0"/>
    <x v="0"/>
    <x v="1"/>
    <n v="62845.64"/>
    <n v="1"/>
    <m/>
    <m/>
    <x v="3"/>
  </r>
  <r>
    <n v="2025"/>
    <x v="5684"/>
    <s v="Molineux"/>
    <x v="62"/>
    <x v="0"/>
    <x v="0"/>
    <n v="25"/>
    <x v="6"/>
    <n v="91718.8"/>
    <x v="0"/>
    <x v="1"/>
    <x v="1"/>
    <n v="28411.23"/>
    <n v="1"/>
    <m/>
    <m/>
    <x v="2"/>
  </r>
  <r>
    <n v="2025"/>
    <x v="5685"/>
    <s v="Cocci"/>
    <x v="242"/>
    <x v="1"/>
    <x v="0"/>
    <n v="47"/>
    <x v="6"/>
    <n v="63488.7"/>
    <x v="0"/>
    <x v="1"/>
    <x v="0"/>
    <n v="28640.92"/>
    <n v="1"/>
    <m/>
    <m/>
    <x v="1"/>
  </r>
  <r>
    <n v="2025"/>
    <x v="5686"/>
    <s v="Chikwendu"/>
    <x v="215"/>
    <x v="1"/>
    <x v="0"/>
    <n v="46"/>
    <x v="5"/>
    <n v="12459.19"/>
    <x v="0"/>
    <x v="1"/>
    <x v="1"/>
    <n v="156787.34"/>
    <n v="1"/>
    <m/>
    <m/>
    <x v="1"/>
  </r>
  <r>
    <n v="2025"/>
    <x v="5687"/>
    <s v="Fraser"/>
    <x v="340"/>
    <x v="2"/>
    <x v="0"/>
    <n v="37"/>
    <x v="5"/>
    <n v="159863.9"/>
    <x v="2"/>
    <x v="1"/>
    <x v="0"/>
    <n v="125307.87"/>
    <n v="1"/>
    <m/>
    <m/>
    <x v="0"/>
  </r>
  <r>
    <n v="2025"/>
    <x v="5688"/>
    <s v="Lai"/>
    <x v="425"/>
    <x v="2"/>
    <x v="1"/>
    <n v="23"/>
    <x v="5"/>
    <n v="104592.55"/>
    <x v="2"/>
    <x v="0"/>
    <x v="1"/>
    <n v="131736.23000000001"/>
    <n v="1"/>
    <m/>
    <m/>
    <x v="2"/>
  </r>
  <r>
    <n v="2025"/>
    <x v="5689"/>
    <s v="Korovin"/>
    <x v="33"/>
    <x v="1"/>
    <x v="0"/>
    <n v="50"/>
    <x v="4"/>
    <n v="132088.59"/>
    <x v="0"/>
    <x v="0"/>
    <x v="0"/>
    <n v="128262.14"/>
    <n v="1"/>
    <m/>
    <m/>
    <x v="1"/>
  </r>
  <r>
    <n v="2025"/>
    <x v="5690"/>
    <s v="Sidorov"/>
    <x v="24"/>
    <x v="1"/>
    <x v="0"/>
    <n v="39"/>
    <x v="4"/>
    <n v="0"/>
    <x v="2"/>
    <x v="0"/>
    <x v="1"/>
    <n v="91366.42"/>
    <n v="1"/>
    <m/>
    <m/>
    <x v="0"/>
  </r>
  <r>
    <n v="2025"/>
    <x v="5691"/>
    <s v="Ibrahimova"/>
    <x v="199"/>
    <x v="1"/>
    <x v="1"/>
    <n v="44"/>
    <x v="8"/>
    <n v="120654.68"/>
    <x v="0"/>
    <x v="0"/>
    <x v="1"/>
    <n v="82290.81"/>
    <n v="1"/>
    <m/>
    <m/>
    <x v="0"/>
  </r>
  <r>
    <n v="2025"/>
    <x v="5692"/>
    <s v="Duigan"/>
    <x v="391"/>
    <x v="0"/>
    <x v="0"/>
    <n v="30"/>
    <x v="5"/>
    <n v="0"/>
    <x v="2"/>
    <x v="0"/>
    <x v="1"/>
    <n v="66190.210000000006"/>
    <n v="1"/>
    <m/>
    <m/>
    <x v="2"/>
  </r>
  <r>
    <n v="2025"/>
    <x v="5693"/>
    <s v="Taylor"/>
    <x v="16"/>
    <x v="0"/>
    <x v="0"/>
    <n v="32"/>
    <x v="4"/>
    <n v="83772.95"/>
    <x v="0"/>
    <x v="1"/>
    <x v="0"/>
    <n v="23920.65"/>
    <n v="1"/>
    <m/>
    <m/>
    <x v="0"/>
  </r>
  <r>
    <n v="2025"/>
    <x v="5694"/>
    <s v="Donaldson"/>
    <x v="42"/>
    <x v="0"/>
    <x v="0"/>
    <n v="31"/>
    <x v="5"/>
    <n v="172325.67"/>
    <x v="0"/>
    <x v="1"/>
    <x v="0"/>
    <n v="45438.38"/>
    <n v="1"/>
    <m/>
    <m/>
    <x v="0"/>
  </r>
  <r>
    <n v="2025"/>
    <x v="5695"/>
    <s v="Jobson"/>
    <x v="321"/>
    <x v="0"/>
    <x v="1"/>
    <n v="46"/>
    <x v="3"/>
    <n v="117685.31"/>
    <x v="2"/>
    <x v="0"/>
    <x v="0"/>
    <n v="93360.35"/>
    <n v="1"/>
    <m/>
    <m/>
    <x v="1"/>
  </r>
  <r>
    <n v="2025"/>
    <x v="5696"/>
    <s v="Lu"/>
    <x v="363"/>
    <x v="0"/>
    <x v="1"/>
    <n v="41"/>
    <x v="3"/>
    <n v="0"/>
    <x v="2"/>
    <x v="1"/>
    <x v="0"/>
    <n v="14496.67"/>
    <n v="1"/>
    <m/>
    <m/>
    <x v="0"/>
  </r>
  <r>
    <n v="2025"/>
    <x v="5697"/>
    <s v="Nebechi"/>
    <x v="162"/>
    <x v="0"/>
    <x v="1"/>
    <n v="39"/>
    <x v="8"/>
    <n v="0"/>
    <x v="2"/>
    <x v="1"/>
    <x v="1"/>
    <n v="168521.72"/>
    <n v="1"/>
    <m/>
    <m/>
    <x v="0"/>
  </r>
  <r>
    <n v="2025"/>
    <x v="5698"/>
    <s v="Cross"/>
    <x v="119"/>
    <x v="1"/>
    <x v="0"/>
    <n v="64"/>
    <x v="9"/>
    <n v="0"/>
    <x v="2"/>
    <x v="0"/>
    <x v="0"/>
    <n v="103318.44"/>
    <n v="1"/>
    <m/>
    <m/>
    <x v="3"/>
  </r>
  <r>
    <n v="2025"/>
    <x v="5699"/>
    <s v="Wallace"/>
    <x v="9"/>
    <x v="0"/>
    <x v="1"/>
    <n v="35"/>
    <x v="5"/>
    <n v="135871.5"/>
    <x v="0"/>
    <x v="0"/>
    <x v="0"/>
    <n v="87219.41"/>
    <n v="1"/>
    <m/>
    <m/>
    <x v="0"/>
  </r>
  <r>
    <n v="2025"/>
    <x v="5700"/>
    <s v="Perreault"/>
    <x v="430"/>
    <x v="0"/>
    <x v="1"/>
    <n v="41"/>
    <x v="6"/>
    <n v="0"/>
    <x v="3"/>
    <x v="0"/>
    <x v="0"/>
    <n v="197490.39"/>
    <n v="1"/>
    <m/>
    <m/>
    <x v="0"/>
  </r>
  <r>
    <n v="2025"/>
    <x v="5701"/>
    <s v="Manna"/>
    <x v="107"/>
    <x v="2"/>
    <x v="0"/>
    <n v="49"/>
    <x v="4"/>
    <n v="128504.76"/>
    <x v="0"/>
    <x v="0"/>
    <x v="1"/>
    <n v="126812.63"/>
    <n v="1"/>
    <m/>
    <m/>
    <x v="1"/>
  </r>
  <r>
    <n v="2025"/>
    <x v="5702"/>
    <s v="Hsiung"/>
    <x v="48"/>
    <x v="0"/>
    <x v="1"/>
    <n v="36"/>
    <x v="3"/>
    <n v="0"/>
    <x v="2"/>
    <x v="0"/>
    <x v="1"/>
    <n v="94283.09"/>
    <n v="1"/>
    <m/>
    <m/>
    <x v="0"/>
  </r>
  <r>
    <n v="2025"/>
    <x v="5703"/>
    <s v="Gibbons"/>
    <x v="151"/>
    <x v="0"/>
    <x v="0"/>
    <n v="42"/>
    <x v="2"/>
    <n v="56228.25"/>
    <x v="0"/>
    <x v="0"/>
    <x v="1"/>
    <n v="46857.52"/>
    <n v="1"/>
    <m/>
    <m/>
    <x v="0"/>
  </r>
  <r>
    <n v="2025"/>
    <x v="5704"/>
    <s v="Algeranoff"/>
    <x v="19"/>
    <x v="2"/>
    <x v="0"/>
    <n v="45"/>
    <x v="5"/>
    <n v="98792.4"/>
    <x v="0"/>
    <x v="0"/>
    <x v="1"/>
    <n v="81491.7"/>
    <n v="1"/>
    <m/>
    <m/>
    <x v="0"/>
  </r>
  <r>
    <n v="2025"/>
    <x v="5705"/>
    <s v="Doherty"/>
    <x v="103"/>
    <x v="2"/>
    <x v="1"/>
    <n v="40"/>
    <x v="8"/>
    <n v="181768.32000000001"/>
    <x v="2"/>
    <x v="0"/>
    <x v="0"/>
    <n v="129107.97"/>
    <n v="1"/>
    <m/>
    <m/>
    <x v="0"/>
  </r>
  <r>
    <n v="2025"/>
    <x v="5706"/>
    <s v="Rowe"/>
    <x v="119"/>
    <x v="1"/>
    <x v="0"/>
    <n v="48"/>
    <x v="9"/>
    <n v="101198.01"/>
    <x v="0"/>
    <x v="0"/>
    <x v="0"/>
    <n v="49732.9"/>
    <n v="1"/>
    <m/>
    <m/>
    <x v="1"/>
  </r>
  <r>
    <n v="2025"/>
    <x v="5707"/>
    <s v="Yates"/>
    <x v="317"/>
    <x v="0"/>
    <x v="1"/>
    <n v="25"/>
    <x v="9"/>
    <n v="0"/>
    <x v="2"/>
    <x v="1"/>
    <x v="0"/>
    <n v="88728.47"/>
    <n v="1"/>
    <m/>
    <m/>
    <x v="2"/>
  </r>
  <r>
    <n v="2025"/>
    <x v="5708"/>
    <s v="Galloway"/>
    <x v="50"/>
    <x v="0"/>
    <x v="0"/>
    <n v="60"/>
    <x v="6"/>
    <n v="0"/>
    <x v="2"/>
    <x v="0"/>
    <x v="0"/>
    <n v="86981.45"/>
    <n v="1"/>
    <m/>
    <m/>
    <x v="1"/>
  </r>
  <r>
    <n v="2025"/>
    <x v="5709"/>
    <s v="Genovese"/>
    <x v="215"/>
    <x v="0"/>
    <x v="0"/>
    <n v="39"/>
    <x v="9"/>
    <n v="0"/>
    <x v="0"/>
    <x v="0"/>
    <x v="1"/>
    <n v="3740.93"/>
    <n v="1"/>
    <m/>
    <m/>
    <x v="0"/>
  </r>
  <r>
    <n v="2025"/>
    <x v="5710"/>
    <s v="Arrington"/>
    <x v="143"/>
    <x v="0"/>
    <x v="1"/>
    <n v="34"/>
    <x v="8"/>
    <n v="139064.06"/>
    <x v="2"/>
    <x v="1"/>
    <x v="1"/>
    <n v="67949.320000000007"/>
    <n v="1"/>
    <m/>
    <m/>
    <x v="0"/>
  </r>
  <r>
    <n v="2025"/>
    <x v="5711"/>
    <s v="Miah"/>
    <x v="363"/>
    <x v="0"/>
    <x v="0"/>
    <n v="35"/>
    <x v="0"/>
    <n v="104508.1"/>
    <x v="0"/>
    <x v="0"/>
    <x v="0"/>
    <n v="147636.46"/>
    <n v="1"/>
    <m/>
    <m/>
    <x v="0"/>
  </r>
  <r>
    <n v="2025"/>
    <x v="5712"/>
    <s v="Chijindum"/>
    <x v="42"/>
    <x v="2"/>
    <x v="1"/>
    <n v="35"/>
    <x v="9"/>
    <n v="113948.58"/>
    <x v="0"/>
    <x v="0"/>
    <x v="1"/>
    <n v="188891.96"/>
    <n v="1"/>
    <m/>
    <m/>
    <x v="0"/>
  </r>
  <r>
    <n v="2025"/>
    <x v="5713"/>
    <s v="Ferguson"/>
    <x v="246"/>
    <x v="0"/>
    <x v="1"/>
    <n v="47"/>
    <x v="7"/>
    <n v="0"/>
    <x v="2"/>
    <x v="1"/>
    <x v="0"/>
    <n v="25482.62"/>
    <n v="1"/>
    <m/>
    <m/>
    <x v="1"/>
  </r>
  <r>
    <n v="2025"/>
    <x v="5714"/>
    <s v="Smith"/>
    <x v="319"/>
    <x v="0"/>
    <x v="0"/>
    <n v="39"/>
    <x v="7"/>
    <n v="0"/>
    <x v="2"/>
    <x v="0"/>
    <x v="0"/>
    <n v="18391.93"/>
    <n v="1"/>
    <m/>
    <m/>
    <x v="0"/>
  </r>
  <r>
    <n v="2025"/>
    <x v="5715"/>
    <s v="Marshall"/>
    <x v="208"/>
    <x v="0"/>
    <x v="1"/>
    <n v="31"/>
    <x v="9"/>
    <n v="0"/>
    <x v="2"/>
    <x v="1"/>
    <x v="0"/>
    <n v="140168.35999999999"/>
    <n v="1"/>
    <m/>
    <m/>
    <x v="0"/>
  </r>
  <r>
    <n v="2025"/>
    <x v="5716"/>
    <s v="P'an"/>
    <x v="235"/>
    <x v="2"/>
    <x v="1"/>
    <n v="37"/>
    <x v="1"/>
    <n v="117524.72"/>
    <x v="2"/>
    <x v="1"/>
    <x v="0"/>
    <n v="161064.29"/>
    <n v="1"/>
    <m/>
    <m/>
    <x v="0"/>
  </r>
  <r>
    <n v="2025"/>
    <x v="5717"/>
    <s v="Burton"/>
    <x v="74"/>
    <x v="0"/>
    <x v="0"/>
    <n v="37"/>
    <x v="8"/>
    <n v="160389.82"/>
    <x v="0"/>
    <x v="1"/>
    <x v="0"/>
    <n v="183542.08"/>
    <n v="1"/>
    <m/>
    <m/>
    <x v="0"/>
  </r>
  <r>
    <n v="2025"/>
    <x v="5718"/>
    <s v="Kamdibe"/>
    <x v="228"/>
    <x v="0"/>
    <x v="0"/>
    <n v="37"/>
    <x v="3"/>
    <n v="0"/>
    <x v="2"/>
    <x v="0"/>
    <x v="1"/>
    <n v="194238.92"/>
    <n v="1"/>
    <m/>
    <m/>
    <x v="0"/>
  </r>
  <r>
    <n v="2025"/>
    <x v="5719"/>
    <s v="Milani"/>
    <x v="272"/>
    <x v="0"/>
    <x v="1"/>
    <n v="27"/>
    <x v="1"/>
    <n v="125547.53"/>
    <x v="0"/>
    <x v="1"/>
    <x v="1"/>
    <n v="7900.46"/>
    <n v="1"/>
    <m/>
    <m/>
    <x v="2"/>
  </r>
  <r>
    <n v="2025"/>
    <x v="5720"/>
    <s v="Forbes"/>
    <x v="339"/>
    <x v="1"/>
    <x v="1"/>
    <n v="46"/>
    <x v="5"/>
    <n v="92783.679999999993"/>
    <x v="0"/>
    <x v="0"/>
    <x v="0"/>
    <n v="51424.29"/>
    <n v="1"/>
    <m/>
    <m/>
    <x v="1"/>
  </r>
  <r>
    <n v="2025"/>
    <x v="5721"/>
    <s v="Chiekwugo"/>
    <x v="182"/>
    <x v="2"/>
    <x v="1"/>
    <n v="49"/>
    <x v="8"/>
    <n v="97036.22"/>
    <x v="2"/>
    <x v="0"/>
    <x v="1"/>
    <n v="152450.84"/>
    <n v="1"/>
    <m/>
    <m/>
    <x v="1"/>
  </r>
  <r>
    <n v="2025"/>
    <x v="5722"/>
    <s v="Cousens"/>
    <x v="180"/>
    <x v="0"/>
    <x v="1"/>
    <n v="34"/>
    <x v="6"/>
    <n v="0"/>
    <x v="2"/>
    <x v="1"/>
    <x v="1"/>
    <n v="55816.2"/>
    <n v="1"/>
    <m/>
    <m/>
    <x v="0"/>
  </r>
  <r>
    <n v="2025"/>
    <x v="5723"/>
    <s v="Ross"/>
    <x v="57"/>
    <x v="0"/>
    <x v="0"/>
    <n v="26"/>
    <x v="5"/>
    <n v="0"/>
    <x v="2"/>
    <x v="0"/>
    <x v="0"/>
    <n v="32909.129999999997"/>
    <n v="1"/>
    <m/>
    <m/>
    <x v="2"/>
  </r>
  <r>
    <n v="2025"/>
    <x v="5724"/>
    <s v="Wood"/>
    <x v="270"/>
    <x v="1"/>
    <x v="1"/>
    <n v="40"/>
    <x v="8"/>
    <n v="102145.13"/>
    <x v="0"/>
    <x v="0"/>
    <x v="0"/>
    <n v="100637.07"/>
    <n v="1"/>
    <m/>
    <m/>
    <x v="0"/>
  </r>
  <r>
    <n v="2025"/>
    <x v="5725"/>
    <s v="Hawks"/>
    <x v="339"/>
    <x v="0"/>
    <x v="0"/>
    <n v="33"/>
    <x v="1"/>
    <n v="113452.66"/>
    <x v="0"/>
    <x v="1"/>
    <x v="1"/>
    <n v="142911.99"/>
    <n v="1"/>
    <m/>
    <m/>
    <x v="0"/>
  </r>
  <r>
    <n v="2025"/>
    <x v="5726"/>
    <s v="T'ien"/>
    <x v="302"/>
    <x v="1"/>
    <x v="0"/>
    <n v="46"/>
    <x v="2"/>
    <n v="155681.72"/>
    <x v="0"/>
    <x v="0"/>
    <x v="1"/>
    <n v="26287.21"/>
    <n v="1"/>
    <m/>
    <m/>
    <x v="1"/>
  </r>
  <r>
    <n v="2025"/>
    <x v="5727"/>
    <s v="Ting"/>
    <x v="125"/>
    <x v="2"/>
    <x v="1"/>
    <n v="38"/>
    <x v="2"/>
    <n v="127475.24"/>
    <x v="0"/>
    <x v="1"/>
    <x v="1"/>
    <n v="60775.76"/>
    <n v="1"/>
    <m/>
    <m/>
    <x v="0"/>
  </r>
  <r>
    <n v="2025"/>
    <x v="5728"/>
    <s v="Thynne"/>
    <x v="245"/>
    <x v="0"/>
    <x v="1"/>
    <n v="41"/>
    <x v="7"/>
    <n v="0"/>
    <x v="2"/>
    <x v="0"/>
    <x v="0"/>
    <n v="146257.76999999999"/>
    <n v="1"/>
    <m/>
    <m/>
    <x v="0"/>
  </r>
  <r>
    <n v="2025"/>
    <x v="5729"/>
    <s v="Wang"/>
    <x v="335"/>
    <x v="0"/>
    <x v="1"/>
    <n v="43"/>
    <x v="7"/>
    <n v="112751.13"/>
    <x v="0"/>
    <x v="0"/>
    <x v="0"/>
    <n v="28332"/>
    <n v="1"/>
    <m/>
    <m/>
    <x v="0"/>
  </r>
  <r>
    <n v="2025"/>
    <x v="5730"/>
    <s v="Maclean"/>
    <x v="127"/>
    <x v="0"/>
    <x v="0"/>
    <n v="29"/>
    <x v="4"/>
    <n v="0"/>
    <x v="2"/>
    <x v="0"/>
    <x v="0"/>
    <n v="100919.19"/>
    <n v="1"/>
    <m/>
    <m/>
    <x v="2"/>
  </r>
  <r>
    <n v="2025"/>
    <x v="5731"/>
    <s v="Watson"/>
    <x v="106"/>
    <x v="0"/>
    <x v="1"/>
    <n v="45"/>
    <x v="3"/>
    <n v="144889.18"/>
    <x v="0"/>
    <x v="0"/>
    <x v="0"/>
    <n v="102591.9"/>
    <n v="1"/>
    <m/>
    <m/>
    <x v="0"/>
  </r>
  <r>
    <n v="2025"/>
    <x v="5732"/>
    <s v="Gibson"/>
    <x v="100"/>
    <x v="1"/>
    <x v="1"/>
    <n v="40"/>
    <x v="2"/>
    <n v="0"/>
    <x v="2"/>
    <x v="0"/>
    <x v="0"/>
    <n v="25554.400000000001"/>
    <n v="1"/>
    <m/>
    <m/>
    <x v="0"/>
  </r>
  <r>
    <n v="2025"/>
    <x v="5733"/>
    <s v="French"/>
    <x v="44"/>
    <x v="0"/>
    <x v="0"/>
    <n v="22"/>
    <x v="3"/>
    <n v="150126.44"/>
    <x v="0"/>
    <x v="0"/>
    <x v="1"/>
    <n v="152107.93"/>
    <n v="1"/>
    <m/>
    <m/>
    <x v="2"/>
  </r>
  <r>
    <n v="2025"/>
    <x v="5734"/>
    <s v="Henderson"/>
    <x v="387"/>
    <x v="0"/>
    <x v="1"/>
    <n v="54"/>
    <x v="2"/>
    <n v="69712.740000000005"/>
    <x v="0"/>
    <x v="0"/>
    <x v="0"/>
    <n v="69381.05"/>
    <n v="1"/>
    <m/>
    <m/>
    <x v="1"/>
  </r>
  <r>
    <n v="2025"/>
    <x v="5735"/>
    <s v="Greenwood"/>
    <x v="48"/>
    <x v="1"/>
    <x v="0"/>
    <n v="44"/>
    <x v="4"/>
    <n v="0"/>
    <x v="2"/>
    <x v="1"/>
    <x v="0"/>
    <n v="101728.46"/>
    <n v="1"/>
    <m/>
    <m/>
    <x v="0"/>
  </r>
  <r>
    <n v="2025"/>
    <x v="5736"/>
    <s v="Anderson"/>
    <x v="61"/>
    <x v="0"/>
    <x v="1"/>
    <n v="31"/>
    <x v="6"/>
    <n v="0"/>
    <x v="2"/>
    <x v="1"/>
    <x v="1"/>
    <n v="89040.61"/>
    <n v="1"/>
    <m/>
    <m/>
    <x v="0"/>
  </r>
  <r>
    <n v="2025"/>
    <x v="5737"/>
    <s v="Mistry"/>
    <x v="119"/>
    <x v="2"/>
    <x v="0"/>
    <n v="35"/>
    <x v="0"/>
    <n v="117438.92"/>
    <x v="2"/>
    <x v="0"/>
    <x v="0"/>
    <n v="16910.98"/>
    <n v="1"/>
    <m/>
    <m/>
    <x v="0"/>
  </r>
  <r>
    <n v="2025"/>
    <x v="5738"/>
    <s v="Tuan"/>
    <x v="16"/>
    <x v="0"/>
    <x v="1"/>
    <n v="38"/>
    <x v="2"/>
    <n v="119315.75"/>
    <x v="0"/>
    <x v="0"/>
    <x v="1"/>
    <n v="150468.35"/>
    <n v="1"/>
    <m/>
    <m/>
    <x v="0"/>
  </r>
  <r>
    <n v="2025"/>
    <x v="5739"/>
    <s v="Fiorentini"/>
    <x v="170"/>
    <x v="0"/>
    <x v="0"/>
    <n v="30"/>
    <x v="1"/>
    <n v="89571.59"/>
    <x v="0"/>
    <x v="0"/>
    <x v="0"/>
    <n v="177613.19"/>
    <n v="1"/>
    <m/>
    <m/>
    <x v="2"/>
  </r>
  <r>
    <n v="2025"/>
    <x v="5740"/>
    <s v="Scott"/>
    <x v="157"/>
    <x v="2"/>
    <x v="0"/>
    <n v="34"/>
    <x v="2"/>
    <n v="102251.57"/>
    <x v="0"/>
    <x v="0"/>
    <x v="1"/>
    <n v="120672.09"/>
    <n v="1"/>
    <m/>
    <m/>
    <x v="0"/>
  </r>
  <r>
    <n v="2025"/>
    <x v="5741"/>
    <s v="Jideofor"/>
    <x v="241"/>
    <x v="0"/>
    <x v="1"/>
    <n v="42"/>
    <x v="9"/>
    <n v="118546.71"/>
    <x v="0"/>
    <x v="1"/>
    <x v="0"/>
    <n v="77142.850000000006"/>
    <n v="1"/>
    <m/>
    <m/>
    <x v="0"/>
  </r>
  <r>
    <n v="2025"/>
    <x v="5742"/>
    <s v="Yevseyev"/>
    <x v="428"/>
    <x v="0"/>
    <x v="1"/>
    <n v="61"/>
    <x v="0"/>
    <n v="0"/>
    <x v="0"/>
    <x v="1"/>
    <x v="0"/>
    <n v="127804.66"/>
    <n v="1"/>
    <m/>
    <m/>
    <x v="3"/>
  </r>
  <r>
    <n v="2025"/>
    <x v="5743"/>
    <s v="Kelly"/>
    <x v="14"/>
    <x v="1"/>
    <x v="1"/>
    <n v="38"/>
    <x v="10"/>
    <n v="103257.14"/>
    <x v="0"/>
    <x v="1"/>
    <x v="1"/>
    <n v="158344.63"/>
    <n v="1"/>
    <m/>
    <m/>
    <x v="0"/>
  </r>
  <r>
    <n v="2025"/>
    <x v="5744"/>
    <s v="Smith"/>
    <x v="213"/>
    <x v="1"/>
    <x v="0"/>
    <n v="43"/>
    <x v="1"/>
    <n v="124209.02"/>
    <x v="0"/>
    <x v="0"/>
    <x v="0"/>
    <n v="167179.48000000001"/>
    <n v="1"/>
    <m/>
    <m/>
    <x v="0"/>
  </r>
  <r>
    <n v="2025"/>
    <x v="5745"/>
    <s v="Ogle"/>
    <x v="205"/>
    <x v="1"/>
    <x v="1"/>
    <n v="32"/>
    <x v="6"/>
    <n v="0"/>
    <x v="2"/>
    <x v="0"/>
    <x v="0"/>
    <n v="15404.64"/>
    <n v="1"/>
    <m/>
    <m/>
    <x v="0"/>
  </r>
  <r>
    <n v="2025"/>
    <x v="5746"/>
    <s v="Moss"/>
    <x v="413"/>
    <x v="1"/>
    <x v="0"/>
    <n v="41"/>
    <x v="3"/>
    <n v="150302.84"/>
    <x v="0"/>
    <x v="0"/>
    <x v="0"/>
    <n v="156036.19"/>
    <n v="1"/>
    <m/>
    <m/>
    <x v="0"/>
  </r>
  <r>
    <n v="2025"/>
    <x v="5747"/>
    <s v="Loggia"/>
    <x v="271"/>
    <x v="1"/>
    <x v="1"/>
    <n v="34"/>
    <x v="2"/>
    <n v="108653.93"/>
    <x v="0"/>
    <x v="1"/>
    <x v="0"/>
    <n v="144725.14000000001"/>
    <n v="1"/>
    <m/>
    <m/>
    <x v="0"/>
  </r>
  <r>
    <n v="2025"/>
    <x v="5748"/>
    <s v="Nwankwo"/>
    <x v="5"/>
    <x v="0"/>
    <x v="0"/>
    <n v="45"/>
    <x v="2"/>
    <n v="85325.93"/>
    <x v="0"/>
    <x v="1"/>
    <x v="1"/>
    <n v="22558.74"/>
    <n v="1"/>
    <m/>
    <m/>
    <x v="0"/>
  </r>
  <r>
    <n v="2025"/>
    <x v="5749"/>
    <s v="Allan"/>
    <x v="323"/>
    <x v="0"/>
    <x v="0"/>
    <n v="29"/>
    <x v="2"/>
    <n v="0"/>
    <x v="2"/>
    <x v="1"/>
    <x v="1"/>
    <n v="147342.03"/>
    <n v="1"/>
    <m/>
    <m/>
    <x v="2"/>
  </r>
  <r>
    <n v="2025"/>
    <x v="5750"/>
    <s v="Woronoff"/>
    <x v="201"/>
    <x v="2"/>
    <x v="1"/>
    <n v="37"/>
    <x v="9"/>
    <n v="135776.35999999999"/>
    <x v="1"/>
    <x v="0"/>
    <x v="1"/>
    <n v="85470.45"/>
    <n v="1"/>
    <m/>
    <m/>
    <x v="0"/>
  </r>
  <r>
    <n v="2025"/>
    <x v="5751"/>
    <s v="Wolfe"/>
    <x v="5"/>
    <x v="0"/>
    <x v="1"/>
    <n v="40"/>
    <x v="5"/>
    <n v="131411.24"/>
    <x v="0"/>
    <x v="0"/>
    <x v="0"/>
    <n v="194656.11"/>
    <n v="1"/>
    <m/>
    <m/>
    <x v="0"/>
  </r>
  <r>
    <n v="2025"/>
    <x v="5752"/>
    <s v="Henderson"/>
    <x v="244"/>
    <x v="1"/>
    <x v="0"/>
    <n v="36"/>
    <x v="6"/>
    <n v="0"/>
    <x v="2"/>
    <x v="0"/>
    <x v="0"/>
    <n v="48505.1"/>
    <n v="1"/>
    <m/>
    <m/>
    <x v="0"/>
  </r>
  <r>
    <n v="2025"/>
    <x v="5753"/>
    <s v="Sutherland"/>
    <x v="295"/>
    <x v="1"/>
    <x v="0"/>
    <n v="41"/>
    <x v="5"/>
    <n v="0"/>
    <x v="2"/>
    <x v="1"/>
    <x v="1"/>
    <n v="101491.23"/>
    <n v="1"/>
    <m/>
    <m/>
    <x v="0"/>
  </r>
  <r>
    <n v="2025"/>
    <x v="5754"/>
    <s v="Marsden"/>
    <x v="194"/>
    <x v="2"/>
    <x v="0"/>
    <n v="45"/>
    <x v="9"/>
    <n v="106431.97"/>
    <x v="2"/>
    <x v="0"/>
    <x v="0"/>
    <n v="164117.69"/>
    <n v="1"/>
    <m/>
    <m/>
    <x v="0"/>
  </r>
  <r>
    <n v="2025"/>
    <x v="5755"/>
    <s v="Hyde"/>
    <x v="131"/>
    <x v="0"/>
    <x v="1"/>
    <n v="50"/>
    <x v="9"/>
    <n v="90305.76"/>
    <x v="0"/>
    <x v="0"/>
    <x v="0"/>
    <n v="124626.57"/>
    <n v="1"/>
    <m/>
    <m/>
    <x v="1"/>
  </r>
  <r>
    <n v="2025"/>
    <x v="5756"/>
    <s v="Kao"/>
    <x v="5"/>
    <x v="2"/>
    <x v="1"/>
    <n v="28"/>
    <x v="3"/>
    <n v="117466.03"/>
    <x v="2"/>
    <x v="0"/>
    <x v="0"/>
    <n v="34490.06"/>
    <n v="1"/>
    <m/>
    <m/>
    <x v="2"/>
  </r>
  <r>
    <n v="2025"/>
    <x v="5757"/>
    <s v="T'ang"/>
    <x v="180"/>
    <x v="0"/>
    <x v="1"/>
    <n v="32"/>
    <x v="6"/>
    <n v="148884.47"/>
    <x v="2"/>
    <x v="0"/>
    <x v="0"/>
    <n v="90967.37"/>
    <n v="1"/>
    <m/>
    <m/>
    <x v="0"/>
  </r>
  <r>
    <n v="2025"/>
    <x v="5758"/>
    <s v="Crawford"/>
    <x v="180"/>
    <x v="2"/>
    <x v="0"/>
    <n v="44"/>
    <x v="4"/>
    <n v="91115.76"/>
    <x v="2"/>
    <x v="1"/>
    <x v="1"/>
    <n v="24208.84"/>
    <n v="1"/>
    <m/>
    <m/>
    <x v="0"/>
  </r>
  <r>
    <n v="2025"/>
    <x v="5759"/>
    <s v="Dilibe"/>
    <x v="331"/>
    <x v="2"/>
    <x v="0"/>
    <n v="37"/>
    <x v="2"/>
    <n v="77373.87"/>
    <x v="2"/>
    <x v="1"/>
    <x v="0"/>
    <n v="174873.09"/>
    <n v="1"/>
    <m/>
    <m/>
    <x v="0"/>
  </r>
  <r>
    <n v="2025"/>
    <x v="5760"/>
    <s v="Austin"/>
    <x v="10"/>
    <x v="1"/>
    <x v="1"/>
    <n v="23"/>
    <x v="3"/>
    <n v="104744.89"/>
    <x v="0"/>
    <x v="0"/>
    <x v="1"/>
    <n v="170262.97"/>
    <n v="1"/>
    <m/>
    <m/>
    <x v="2"/>
  </r>
  <r>
    <n v="2025"/>
    <x v="5761"/>
    <s v="Santiago"/>
    <x v="91"/>
    <x v="0"/>
    <x v="0"/>
    <n v="31"/>
    <x v="6"/>
    <n v="0"/>
    <x v="2"/>
    <x v="0"/>
    <x v="0"/>
    <n v="112289.06"/>
    <n v="1"/>
    <m/>
    <m/>
    <x v="0"/>
  </r>
  <r>
    <n v="2025"/>
    <x v="5762"/>
    <s v="Chibugo"/>
    <x v="191"/>
    <x v="2"/>
    <x v="1"/>
    <n v="39"/>
    <x v="8"/>
    <n v="91538.51"/>
    <x v="0"/>
    <x v="0"/>
    <x v="0"/>
    <n v="93783"/>
    <n v="1"/>
    <m/>
    <m/>
    <x v="0"/>
  </r>
  <r>
    <n v="2025"/>
    <x v="5763"/>
    <s v="Toscano"/>
    <x v="251"/>
    <x v="0"/>
    <x v="0"/>
    <n v="32"/>
    <x v="5"/>
    <n v="0"/>
    <x v="2"/>
    <x v="0"/>
    <x v="0"/>
    <n v="150026.79"/>
    <n v="1"/>
    <m/>
    <m/>
    <x v="0"/>
  </r>
  <r>
    <n v="2025"/>
    <x v="5764"/>
    <s v="Afanasyeva"/>
    <x v="18"/>
    <x v="0"/>
    <x v="0"/>
    <n v="34"/>
    <x v="10"/>
    <n v="185734.75"/>
    <x v="0"/>
    <x v="0"/>
    <x v="0"/>
    <n v="102036.82"/>
    <n v="1"/>
    <m/>
    <m/>
    <x v="0"/>
  </r>
  <r>
    <n v="2025"/>
    <x v="5765"/>
    <s v="Sokolov"/>
    <x v="32"/>
    <x v="0"/>
    <x v="1"/>
    <n v="30"/>
    <x v="6"/>
    <n v="143396.54"/>
    <x v="2"/>
    <x v="0"/>
    <x v="0"/>
    <n v="898.51"/>
    <n v="1"/>
    <m/>
    <m/>
    <x v="2"/>
  </r>
  <r>
    <n v="2025"/>
    <x v="5766"/>
    <s v="Wei"/>
    <x v="40"/>
    <x v="0"/>
    <x v="1"/>
    <n v="40"/>
    <x v="8"/>
    <n v="125909.85"/>
    <x v="0"/>
    <x v="0"/>
    <x v="0"/>
    <n v="95124.4"/>
    <n v="1"/>
    <m/>
    <m/>
    <x v="0"/>
  </r>
  <r>
    <n v="2025"/>
    <x v="5767"/>
    <s v="Olisanugo"/>
    <x v="117"/>
    <x v="0"/>
    <x v="0"/>
    <n v="45"/>
    <x v="0"/>
    <n v="0"/>
    <x v="2"/>
    <x v="1"/>
    <x v="1"/>
    <n v="11514.39"/>
    <n v="1"/>
    <m/>
    <m/>
    <x v="0"/>
  </r>
  <r>
    <n v="2025"/>
    <x v="5768"/>
    <s v="Gorman"/>
    <x v="106"/>
    <x v="0"/>
    <x v="1"/>
    <n v="36"/>
    <x v="0"/>
    <n v="154525.70000000001"/>
    <x v="0"/>
    <x v="1"/>
    <x v="0"/>
    <n v="27468.720000000001"/>
    <n v="1"/>
    <m/>
    <m/>
    <x v="0"/>
  </r>
  <r>
    <n v="2025"/>
    <x v="5769"/>
    <s v="Priestley"/>
    <x v="275"/>
    <x v="0"/>
    <x v="0"/>
    <n v="29"/>
    <x v="10"/>
    <n v="0"/>
    <x v="0"/>
    <x v="0"/>
    <x v="1"/>
    <n v="37092.43"/>
    <n v="1"/>
    <m/>
    <m/>
    <x v="2"/>
  </r>
  <r>
    <n v="2025"/>
    <x v="5770"/>
    <s v="Lloyd"/>
    <x v="130"/>
    <x v="0"/>
    <x v="1"/>
    <n v="51"/>
    <x v="2"/>
    <n v="100654.8"/>
    <x v="0"/>
    <x v="0"/>
    <x v="1"/>
    <n v="171587.9"/>
    <n v="1"/>
    <m/>
    <m/>
    <x v="1"/>
  </r>
  <r>
    <n v="2025"/>
    <x v="5771"/>
    <s v="Salmond"/>
    <x v="93"/>
    <x v="1"/>
    <x v="1"/>
    <n v="44"/>
    <x v="1"/>
    <n v="83325.77"/>
    <x v="0"/>
    <x v="1"/>
    <x v="0"/>
    <n v="80828.78"/>
    <n v="1"/>
    <m/>
    <m/>
    <x v="0"/>
  </r>
  <r>
    <n v="2025"/>
    <x v="5772"/>
    <s v="MacDonald"/>
    <x v="74"/>
    <x v="0"/>
    <x v="1"/>
    <n v="35"/>
    <x v="2"/>
    <n v="110934.54"/>
    <x v="0"/>
    <x v="0"/>
    <x v="1"/>
    <n v="169287.99"/>
    <n v="1"/>
    <m/>
    <m/>
    <x v="0"/>
  </r>
  <r>
    <n v="2025"/>
    <x v="5773"/>
    <s v="Robertson"/>
    <x v="174"/>
    <x v="1"/>
    <x v="0"/>
    <n v="36"/>
    <x v="2"/>
    <n v="113680.54"/>
    <x v="0"/>
    <x v="1"/>
    <x v="1"/>
    <n v="13197.44"/>
    <n v="1"/>
    <m/>
    <m/>
    <x v="0"/>
  </r>
  <r>
    <n v="2025"/>
    <x v="5774"/>
    <s v="Chukwumaobim"/>
    <x v="128"/>
    <x v="2"/>
    <x v="1"/>
    <n v="31"/>
    <x v="1"/>
    <n v="117020.08"/>
    <x v="2"/>
    <x v="0"/>
    <x v="1"/>
    <n v="54439.53"/>
    <n v="1"/>
    <m/>
    <m/>
    <x v="0"/>
  </r>
  <r>
    <n v="2025"/>
    <x v="5775"/>
    <s v="Ifeanacho"/>
    <x v="0"/>
    <x v="0"/>
    <x v="0"/>
    <n v="49"/>
    <x v="9"/>
    <n v="145359.99"/>
    <x v="0"/>
    <x v="0"/>
    <x v="1"/>
    <n v="38186.85"/>
    <n v="1"/>
    <m/>
    <m/>
    <x v="1"/>
  </r>
  <r>
    <n v="2025"/>
    <x v="5776"/>
    <s v="Li Fonti"/>
    <x v="233"/>
    <x v="2"/>
    <x v="0"/>
    <n v="39"/>
    <x v="2"/>
    <n v="151391.67999999999"/>
    <x v="0"/>
    <x v="0"/>
    <x v="1"/>
    <n v="27274.6"/>
    <n v="1"/>
    <m/>
    <m/>
    <x v="0"/>
  </r>
  <r>
    <n v="2025"/>
    <x v="5777"/>
    <s v="Ko"/>
    <x v="1"/>
    <x v="1"/>
    <x v="1"/>
    <n v="66"/>
    <x v="2"/>
    <n v="123935.35"/>
    <x v="0"/>
    <x v="0"/>
    <x v="0"/>
    <n v="65758.19"/>
    <n v="1"/>
    <m/>
    <m/>
    <x v="3"/>
  </r>
  <r>
    <n v="2025"/>
    <x v="5778"/>
    <s v="Goloubev"/>
    <x v="296"/>
    <x v="0"/>
    <x v="0"/>
    <n v="36"/>
    <x v="10"/>
    <n v="0"/>
    <x v="2"/>
    <x v="0"/>
    <x v="1"/>
    <n v="97767.63"/>
    <n v="1"/>
    <m/>
    <m/>
    <x v="0"/>
  </r>
  <r>
    <n v="2025"/>
    <x v="5779"/>
    <s v="Kruglov"/>
    <x v="9"/>
    <x v="1"/>
    <x v="1"/>
    <n v="40"/>
    <x v="0"/>
    <n v="70291.02"/>
    <x v="0"/>
    <x v="0"/>
    <x v="0"/>
    <n v="115468.84"/>
    <n v="1"/>
    <m/>
    <m/>
    <x v="0"/>
  </r>
  <r>
    <n v="2025"/>
    <x v="5780"/>
    <s v="Liao"/>
    <x v="68"/>
    <x v="2"/>
    <x v="0"/>
    <n v="42"/>
    <x v="7"/>
    <n v="166031.45000000001"/>
    <x v="0"/>
    <x v="0"/>
    <x v="1"/>
    <n v="98293.14"/>
    <n v="1"/>
    <m/>
    <m/>
    <x v="0"/>
  </r>
  <r>
    <n v="2025"/>
    <x v="5781"/>
    <s v="White"/>
    <x v="20"/>
    <x v="2"/>
    <x v="1"/>
    <n v="36"/>
    <x v="5"/>
    <n v="96643.32"/>
    <x v="0"/>
    <x v="1"/>
    <x v="1"/>
    <n v="182059.28"/>
    <n v="1"/>
    <m/>
    <m/>
    <x v="0"/>
  </r>
  <r>
    <n v="2025"/>
    <x v="5782"/>
    <s v="Sinclair"/>
    <x v="22"/>
    <x v="1"/>
    <x v="0"/>
    <n v="33"/>
    <x v="2"/>
    <n v="0"/>
    <x v="2"/>
    <x v="1"/>
    <x v="0"/>
    <n v="128538.05"/>
    <n v="1"/>
    <m/>
    <m/>
    <x v="0"/>
  </r>
  <r>
    <n v="2025"/>
    <x v="5783"/>
    <s v="Fiorentini"/>
    <x v="311"/>
    <x v="0"/>
    <x v="1"/>
    <n v="71"/>
    <x v="3"/>
    <n v="0"/>
    <x v="2"/>
    <x v="0"/>
    <x v="0"/>
    <n v="108841.83"/>
    <n v="1"/>
    <m/>
    <m/>
    <x v="3"/>
  </r>
  <r>
    <n v="2025"/>
    <x v="5784"/>
    <s v="Shen"/>
    <x v="130"/>
    <x v="0"/>
    <x v="1"/>
    <n v="29"/>
    <x v="0"/>
    <n v="0"/>
    <x v="2"/>
    <x v="0"/>
    <x v="0"/>
    <n v="18581.84"/>
    <n v="1"/>
    <m/>
    <m/>
    <x v="2"/>
  </r>
  <r>
    <n v="2025"/>
    <x v="5785"/>
    <s v="Rapuokwu"/>
    <x v="264"/>
    <x v="0"/>
    <x v="1"/>
    <n v="48"/>
    <x v="4"/>
    <n v="0"/>
    <x v="2"/>
    <x v="1"/>
    <x v="0"/>
    <n v="146821.42000000001"/>
    <n v="1"/>
    <m/>
    <m/>
    <x v="1"/>
  </r>
  <r>
    <n v="2025"/>
    <x v="5786"/>
    <s v="Woronoff"/>
    <x v="200"/>
    <x v="0"/>
    <x v="1"/>
    <n v="40"/>
    <x v="8"/>
    <n v="0"/>
    <x v="2"/>
    <x v="1"/>
    <x v="1"/>
    <n v="100727.67999999999"/>
    <n v="1"/>
    <m/>
    <m/>
    <x v="0"/>
  </r>
  <r>
    <n v="2025"/>
    <x v="5787"/>
    <s v="Holden"/>
    <x v="81"/>
    <x v="2"/>
    <x v="1"/>
    <n v="26"/>
    <x v="4"/>
    <n v="97268.1"/>
    <x v="2"/>
    <x v="0"/>
    <x v="1"/>
    <n v="39356.379999999997"/>
    <n v="1"/>
    <m/>
    <m/>
    <x v="2"/>
  </r>
  <r>
    <n v="2025"/>
    <x v="5788"/>
    <s v="Roberts"/>
    <x v="198"/>
    <x v="0"/>
    <x v="0"/>
    <n v="42"/>
    <x v="7"/>
    <n v="0"/>
    <x v="2"/>
    <x v="1"/>
    <x v="1"/>
    <n v="169921.11"/>
    <n v="1"/>
    <m/>
    <m/>
    <x v="0"/>
  </r>
  <r>
    <n v="2025"/>
    <x v="5789"/>
    <s v="Tsou"/>
    <x v="156"/>
    <x v="2"/>
    <x v="0"/>
    <n v="55"/>
    <x v="1"/>
    <n v="76296.81"/>
    <x v="0"/>
    <x v="0"/>
    <x v="1"/>
    <n v="42364.75"/>
    <n v="1"/>
    <m/>
    <m/>
    <x v="1"/>
  </r>
  <r>
    <n v="2025"/>
    <x v="5790"/>
    <s v="Somerville"/>
    <x v="250"/>
    <x v="1"/>
    <x v="1"/>
    <n v="27"/>
    <x v="3"/>
    <n v="0"/>
    <x v="2"/>
    <x v="0"/>
    <x v="1"/>
    <n v="28823.040000000001"/>
    <n v="1"/>
    <m/>
    <m/>
    <x v="2"/>
  </r>
  <r>
    <n v="2025"/>
    <x v="5791"/>
    <s v="Greco"/>
    <x v="364"/>
    <x v="2"/>
    <x v="0"/>
    <n v="42"/>
    <x v="5"/>
    <n v="64497.94"/>
    <x v="1"/>
    <x v="1"/>
    <x v="0"/>
    <n v="182436.81"/>
    <n v="1"/>
    <m/>
    <m/>
    <x v="0"/>
  </r>
  <r>
    <n v="2025"/>
    <x v="5792"/>
    <s v="Leonard"/>
    <x v="101"/>
    <x v="0"/>
    <x v="1"/>
    <n v="38"/>
    <x v="8"/>
    <n v="0"/>
    <x v="0"/>
    <x v="0"/>
    <x v="1"/>
    <n v="115700.2"/>
    <n v="1"/>
    <m/>
    <m/>
    <x v="0"/>
  </r>
  <r>
    <n v="2025"/>
    <x v="5793"/>
    <s v="McKenzie"/>
    <x v="169"/>
    <x v="1"/>
    <x v="0"/>
    <n v="32"/>
    <x v="2"/>
    <n v="0"/>
    <x v="2"/>
    <x v="0"/>
    <x v="1"/>
    <n v="16725.53"/>
    <n v="1"/>
    <m/>
    <m/>
    <x v="0"/>
  </r>
  <r>
    <n v="2025"/>
    <x v="5794"/>
    <s v="McElhone"/>
    <x v="22"/>
    <x v="0"/>
    <x v="1"/>
    <n v="57"/>
    <x v="8"/>
    <n v="0"/>
    <x v="2"/>
    <x v="0"/>
    <x v="0"/>
    <n v="56875.76"/>
    <n v="1"/>
    <m/>
    <m/>
    <x v="1"/>
  </r>
  <r>
    <n v="2025"/>
    <x v="5795"/>
    <s v="Dipietro"/>
    <x v="241"/>
    <x v="0"/>
    <x v="1"/>
    <n v="39"/>
    <x v="2"/>
    <n v="0"/>
    <x v="2"/>
    <x v="0"/>
    <x v="1"/>
    <n v="56214.09"/>
    <n v="1"/>
    <m/>
    <m/>
    <x v="0"/>
  </r>
  <r>
    <n v="2025"/>
    <x v="5796"/>
    <s v="Kerr"/>
    <x v="319"/>
    <x v="1"/>
    <x v="0"/>
    <n v="45"/>
    <x v="4"/>
    <n v="0"/>
    <x v="2"/>
    <x v="0"/>
    <x v="0"/>
    <n v="193412.05"/>
    <n v="1"/>
    <m/>
    <m/>
    <x v="0"/>
  </r>
  <r>
    <n v="2025"/>
    <x v="5797"/>
    <s v="Hunter"/>
    <x v="3"/>
    <x v="0"/>
    <x v="1"/>
    <n v="37"/>
    <x v="7"/>
    <n v="0"/>
    <x v="2"/>
    <x v="1"/>
    <x v="1"/>
    <n v="83263.039999999994"/>
    <n v="1"/>
    <m/>
    <m/>
    <x v="0"/>
  </r>
  <r>
    <n v="2025"/>
    <x v="5798"/>
    <s v="Niehaus"/>
    <x v="19"/>
    <x v="1"/>
    <x v="1"/>
    <n v="54"/>
    <x v="10"/>
    <n v="134249.70000000001"/>
    <x v="0"/>
    <x v="1"/>
    <x v="0"/>
    <n v="13404.4"/>
    <n v="1"/>
    <m/>
    <m/>
    <x v="1"/>
  </r>
  <r>
    <n v="2025"/>
    <x v="5799"/>
    <s v="Craig"/>
    <x v="107"/>
    <x v="0"/>
    <x v="0"/>
    <n v="45"/>
    <x v="6"/>
    <n v="0"/>
    <x v="0"/>
    <x v="0"/>
    <x v="0"/>
    <n v="184474.15"/>
    <n v="1"/>
    <m/>
    <m/>
    <x v="0"/>
  </r>
  <r>
    <n v="2025"/>
    <x v="5800"/>
    <s v="Barclay-Harvey"/>
    <x v="277"/>
    <x v="0"/>
    <x v="1"/>
    <n v="30"/>
    <x v="9"/>
    <n v="105443.68"/>
    <x v="0"/>
    <x v="0"/>
    <x v="0"/>
    <n v="121124.53"/>
    <n v="1"/>
    <m/>
    <m/>
    <x v="2"/>
  </r>
  <r>
    <n v="2025"/>
    <x v="5801"/>
    <s v="Teng"/>
    <x v="116"/>
    <x v="1"/>
    <x v="0"/>
    <n v="50"/>
    <x v="1"/>
    <n v="0"/>
    <x v="0"/>
    <x v="1"/>
    <x v="0"/>
    <n v="152567.75"/>
    <n v="1"/>
    <m/>
    <m/>
    <x v="1"/>
  </r>
  <r>
    <n v="2025"/>
    <x v="5802"/>
    <s v="Milani"/>
    <x v="322"/>
    <x v="0"/>
    <x v="1"/>
    <n v="35"/>
    <x v="7"/>
    <n v="0"/>
    <x v="2"/>
    <x v="0"/>
    <x v="1"/>
    <n v="10722.54"/>
    <n v="1"/>
    <m/>
    <m/>
    <x v="0"/>
  </r>
  <r>
    <n v="2025"/>
    <x v="5803"/>
    <s v="Mistry"/>
    <x v="296"/>
    <x v="1"/>
    <x v="1"/>
    <n v="38"/>
    <x v="0"/>
    <n v="0"/>
    <x v="2"/>
    <x v="1"/>
    <x v="1"/>
    <n v="58010.98"/>
    <n v="1"/>
    <m/>
    <m/>
    <x v="0"/>
  </r>
  <r>
    <n v="2025"/>
    <x v="5804"/>
    <s v="Jamieson"/>
    <x v="107"/>
    <x v="2"/>
    <x v="0"/>
    <n v="35"/>
    <x v="8"/>
    <n v="86147.46"/>
    <x v="2"/>
    <x v="0"/>
    <x v="1"/>
    <n v="163440.79999999999"/>
    <n v="1"/>
    <m/>
    <m/>
    <x v="0"/>
  </r>
  <r>
    <n v="2025"/>
    <x v="5805"/>
    <s v="Kay"/>
    <x v="246"/>
    <x v="1"/>
    <x v="0"/>
    <n v="38"/>
    <x v="1"/>
    <n v="96939.06"/>
    <x v="0"/>
    <x v="0"/>
    <x v="0"/>
    <n v="102606.92"/>
    <n v="1"/>
    <m/>
    <m/>
    <x v="0"/>
  </r>
  <r>
    <n v="2025"/>
    <x v="5806"/>
    <s v="Ikedinachukwu"/>
    <x v="182"/>
    <x v="1"/>
    <x v="1"/>
    <n v="47"/>
    <x v="1"/>
    <n v="106758.6"/>
    <x v="0"/>
    <x v="0"/>
    <x v="0"/>
    <n v="80591.179999999993"/>
    <n v="1"/>
    <m/>
    <m/>
    <x v="1"/>
  </r>
  <r>
    <n v="2025"/>
    <x v="5807"/>
    <s v="Holt"/>
    <x v="331"/>
    <x v="0"/>
    <x v="0"/>
    <n v="33"/>
    <x v="9"/>
    <n v="112528.65"/>
    <x v="2"/>
    <x v="0"/>
    <x v="1"/>
    <n v="177362.45"/>
    <n v="1"/>
    <m/>
    <m/>
    <x v="0"/>
  </r>
  <r>
    <n v="2025"/>
    <x v="5808"/>
    <s v="Nkemakolam"/>
    <x v="9"/>
    <x v="0"/>
    <x v="1"/>
    <n v="60"/>
    <x v="0"/>
    <n v="116563.58"/>
    <x v="0"/>
    <x v="0"/>
    <x v="1"/>
    <n v="120257.7"/>
    <n v="1"/>
    <m/>
    <m/>
    <x v="1"/>
  </r>
  <r>
    <n v="2025"/>
    <x v="5809"/>
    <s v="Hartung"/>
    <x v="4"/>
    <x v="0"/>
    <x v="1"/>
    <n v="32"/>
    <x v="4"/>
    <n v="0"/>
    <x v="0"/>
    <x v="0"/>
    <x v="0"/>
    <n v="180622.02"/>
    <n v="1"/>
    <m/>
    <m/>
    <x v="0"/>
  </r>
  <r>
    <n v="2025"/>
    <x v="5810"/>
    <s v="Ch'en"/>
    <x v="301"/>
    <x v="1"/>
    <x v="0"/>
    <n v="42"/>
    <x v="3"/>
    <n v="0"/>
    <x v="2"/>
    <x v="1"/>
    <x v="1"/>
    <n v="130404.53"/>
    <n v="1"/>
    <m/>
    <m/>
    <x v="0"/>
  </r>
  <r>
    <n v="2025"/>
    <x v="5811"/>
    <s v="Baker"/>
    <x v="246"/>
    <x v="1"/>
    <x v="0"/>
    <n v="38"/>
    <x v="5"/>
    <n v="141786.78"/>
    <x v="0"/>
    <x v="1"/>
    <x v="0"/>
    <n v="147797.54"/>
    <n v="1"/>
    <m/>
    <m/>
    <x v="0"/>
  </r>
  <r>
    <n v="2025"/>
    <x v="5812"/>
    <s v="Osinachi"/>
    <x v="4"/>
    <x v="0"/>
    <x v="1"/>
    <n v="41"/>
    <x v="6"/>
    <n v="136416.82"/>
    <x v="0"/>
    <x v="1"/>
    <x v="0"/>
    <n v="57844.26"/>
    <n v="1"/>
    <m/>
    <m/>
    <x v="0"/>
  </r>
  <r>
    <n v="2025"/>
    <x v="5813"/>
    <s v="Shih"/>
    <x v="368"/>
    <x v="0"/>
    <x v="1"/>
    <n v="30"/>
    <x v="8"/>
    <n v="0"/>
    <x v="2"/>
    <x v="0"/>
    <x v="1"/>
    <n v="162523.66"/>
    <n v="1"/>
    <m/>
    <m/>
    <x v="2"/>
  </r>
  <r>
    <n v="2025"/>
    <x v="5814"/>
    <s v="Feng"/>
    <x v="153"/>
    <x v="2"/>
    <x v="0"/>
    <n v="40"/>
    <x v="1"/>
    <n v="133245.51999999999"/>
    <x v="2"/>
    <x v="0"/>
    <x v="0"/>
    <n v="54495.82"/>
    <n v="1"/>
    <m/>
    <m/>
    <x v="0"/>
  </r>
  <r>
    <n v="2025"/>
    <x v="5815"/>
    <s v="Sternberg"/>
    <x v="236"/>
    <x v="2"/>
    <x v="0"/>
    <n v="41"/>
    <x v="4"/>
    <n v="90757.64"/>
    <x v="2"/>
    <x v="1"/>
    <x v="0"/>
    <n v="169183.66"/>
    <n v="1"/>
    <m/>
    <m/>
    <x v="0"/>
  </r>
  <r>
    <n v="2025"/>
    <x v="5816"/>
    <s v="Adams"/>
    <x v="164"/>
    <x v="0"/>
    <x v="1"/>
    <n v="43"/>
    <x v="1"/>
    <n v="92350.36"/>
    <x v="0"/>
    <x v="1"/>
    <x v="0"/>
    <n v="80262.91"/>
    <n v="1"/>
    <m/>
    <m/>
    <x v="0"/>
  </r>
  <r>
    <n v="2025"/>
    <x v="5817"/>
    <s v="Gray"/>
    <x v="225"/>
    <x v="2"/>
    <x v="1"/>
    <n v="69"/>
    <x v="9"/>
    <n v="78778.490000000005"/>
    <x v="0"/>
    <x v="1"/>
    <x v="0"/>
    <n v="8751.59"/>
    <n v="1"/>
    <m/>
    <m/>
    <x v="3"/>
  </r>
  <r>
    <n v="2025"/>
    <x v="5818"/>
    <s v="Shepherd"/>
    <x v="161"/>
    <x v="2"/>
    <x v="0"/>
    <n v="34"/>
    <x v="5"/>
    <n v="102143.93"/>
    <x v="2"/>
    <x v="0"/>
    <x v="0"/>
    <n v="102628.98"/>
    <n v="1"/>
    <m/>
    <m/>
    <x v="0"/>
  </r>
  <r>
    <n v="2025"/>
    <x v="5819"/>
    <s v="Walton"/>
    <x v="292"/>
    <x v="0"/>
    <x v="1"/>
    <n v="29"/>
    <x v="8"/>
    <n v="0"/>
    <x v="0"/>
    <x v="0"/>
    <x v="0"/>
    <n v="94823.95"/>
    <n v="1"/>
    <m/>
    <m/>
    <x v="2"/>
  </r>
  <r>
    <n v="2025"/>
    <x v="5820"/>
    <s v="Yang"/>
    <x v="102"/>
    <x v="2"/>
    <x v="1"/>
    <n v="37"/>
    <x v="4"/>
    <n v="98459.6"/>
    <x v="0"/>
    <x v="1"/>
    <x v="1"/>
    <n v="90821.66"/>
    <n v="1"/>
    <m/>
    <m/>
    <x v="0"/>
  </r>
  <r>
    <n v="2025"/>
    <x v="5821"/>
    <s v="Barnett"/>
    <x v="155"/>
    <x v="2"/>
    <x v="0"/>
    <n v="47"/>
    <x v="3"/>
    <n v="114603.76"/>
    <x v="2"/>
    <x v="0"/>
    <x v="1"/>
    <n v="153194.32"/>
    <n v="1"/>
    <m/>
    <m/>
    <x v="1"/>
  </r>
  <r>
    <n v="2025"/>
    <x v="5822"/>
    <s v="Romani"/>
    <x v="311"/>
    <x v="1"/>
    <x v="1"/>
    <n v="35"/>
    <x v="0"/>
    <n v="0"/>
    <x v="2"/>
    <x v="0"/>
    <x v="1"/>
    <n v="87310.59"/>
    <n v="1"/>
    <m/>
    <m/>
    <x v="0"/>
  </r>
  <r>
    <n v="2025"/>
    <x v="5823"/>
    <s v="Greene"/>
    <x v="60"/>
    <x v="2"/>
    <x v="0"/>
    <n v="51"/>
    <x v="3"/>
    <n v="148074.79"/>
    <x v="0"/>
    <x v="0"/>
    <x v="1"/>
    <n v="146411.41"/>
    <n v="1"/>
    <m/>
    <m/>
    <x v="1"/>
  </r>
  <r>
    <n v="2025"/>
    <x v="5824"/>
    <s v="Hart"/>
    <x v="20"/>
    <x v="1"/>
    <x v="1"/>
    <n v="36"/>
    <x v="1"/>
    <n v="0"/>
    <x v="1"/>
    <x v="0"/>
    <x v="0"/>
    <n v="74048.100000000006"/>
    <n v="1"/>
    <m/>
    <m/>
    <x v="0"/>
  </r>
  <r>
    <n v="2025"/>
    <x v="5825"/>
    <s v="Johnston"/>
    <x v="289"/>
    <x v="1"/>
    <x v="0"/>
    <n v="62"/>
    <x v="2"/>
    <n v="108004.64"/>
    <x v="0"/>
    <x v="0"/>
    <x v="0"/>
    <n v="23386.77"/>
    <n v="1"/>
    <m/>
    <m/>
    <x v="3"/>
  </r>
  <r>
    <n v="2025"/>
    <x v="5826"/>
    <s v="Miller"/>
    <x v="260"/>
    <x v="2"/>
    <x v="0"/>
    <n v="29"/>
    <x v="10"/>
    <n v="107712.57"/>
    <x v="2"/>
    <x v="0"/>
    <x v="0"/>
    <n v="92898.17"/>
    <n v="1"/>
    <m/>
    <m/>
    <x v="2"/>
  </r>
  <r>
    <n v="2025"/>
    <x v="5827"/>
    <s v="Robson"/>
    <x v="16"/>
    <x v="1"/>
    <x v="1"/>
    <n v="35"/>
    <x v="9"/>
    <n v="0"/>
    <x v="2"/>
    <x v="0"/>
    <x v="0"/>
    <n v="45956.05"/>
    <n v="1"/>
    <m/>
    <m/>
    <x v="0"/>
  </r>
  <r>
    <n v="2025"/>
    <x v="5828"/>
    <s v="Wallace"/>
    <x v="241"/>
    <x v="1"/>
    <x v="0"/>
    <n v="37"/>
    <x v="2"/>
    <n v="0"/>
    <x v="1"/>
    <x v="0"/>
    <x v="1"/>
    <n v="71738.559999999998"/>
    <n v="1"/>
    <m/>
    <m/>
    <x v="0"/>
  </r>
  <r>
    <n v="2025"/>
    <x v="5829"/>
    <s v="Cross"/>
    <x v="210"/>
    <x v="0"/>
    <x v="1"/>
    <n v="32"/>
    <x v="9"/>
    <n v="145303.51999999999"/>
    <x v="0"/>
    <x v="0"/>
    <x v="1"/>
    <n v="103560.98"/>
    <n v="1"/>
    <m/>
    <m/>
    <x v="0"/>
  </r>
  <r>
    <n v="2025"/>
    <x v="5830"/>
    <s v="Marcum"/>
    <x v="9"/>
    <x v="2"/>
    <x v="1"/>
    <n v="37"/>
    <x v="4"/>
    <n v="138476.41"/>
    <x v="2"/>
    <x v="0"/>
    <x v="0"/>
    <n v="52367.29"/>
    <n v="1"/>
    <m/>
    <m/>
    <x v="0"/>
  </r>
  <r>
    <n v="2025"/>
    <x v="5831"/>
    <s v="North"/>
    <x v="14"/>
    <x v="0"/>
    <x v="0"/>
    <n v="27"/>
    <x v="2"/>
    <n v="127471.56"/>
    <x v="0"/>
    <x v="0"/>
    <x v="0"/>
    <n v="152916.04999999999"/>
    <n v="1"/>
    <m/>
    <m/>
    <x v="2"/>
  </r>
  <r>
    <n v="2025"/>
    <x v="5832"/>
    <s v="Mao"/>
    <x v="241"/>
    <x v="0"/>
    <x v="1"/>
    <n v="26"/>
    <x v="5"/>
    <n v="156551.63"/>
    <x v="0"/>
    <x v="1"/>
    <x v="0"/>
    <n v="4410.7700000000004"/>
    <n v="1"/>
    <m/>
    <m/>
    <x v="2"/>
  </r>
  <r>
    <n v="2025"/>
    <x v="5833"/>
    <s v="Calabrese"/>
    <x v="52"/>
    <x v="2"/>
    <x v="0"/>
    <n v="49"/>
    <x v="9"/>
    <n v="97092.87"/>
    <x v="0"/>
    <x v="0"/>
    <x v="1"/>
    <n v="74771.22"/>
    <n v="1"/>
    <m/>
    <m/>
    <x v="1"/>
  </r>
  <r>
    <n v="2025"/>
    <x v="5834"/>
    <s v="Martin"/>
    <x v="120"/>
    <x v="0"/>
    <x v="1"/>
    <n v="32"/>
    <x v="0"/>
    <n v="0"/>
    <x v="2"/>
    <x v="0"/>
    <x v="1"/>
    <n v="193817.63"/>
    <n v="1"/>
    <m/>
    <m/>
    <x v="0"/>
  </r>
  <r>
    <n v="2025"/>
    <x v="5835"/>
    <s v="Fleming"/>
    <x v="349"/>
    <x v="1"/>
    <x v="1"/>
    <n v="37"/>
    <x v="8"/>
    <n v="129312.79"/>
    <x v="0"/>
    <x v="0"/>
    <x v="0"/>
    <n v="26793.82"/>
    <n v="1"/>
    <m/>
    <m/>
    <x v="0"/>
  </r>
  <r>
    <n v="2025"/>
    <x v="5836"/>
    <s v="Roberts"/>
    <x v="153"/>
    <x v="2"/>
    <x v="0"/>
    <n v="29"/>
    <x v="7"/>
    <n v="100315.1"/>
    <x v="2"/>
    <x v="0"/>
    <x v="0"/>
    <n v="32526.639999999999"/>
    <n v="1"/>
    <m/>
    <m/>
    <x v="2"/>
  </r>
  <r>
    <n v="2025"/>
    <x v="5837"/>
    <s v="Finch"/>
    <x v="4"/>
    <x v="0"/>
    <x v="0"/>
    <n v="35"/>
    <x v="5"/>
    <n v="81684.97"/>
    <x v="0"/>
    <x v="0"/>
    <x v="1"/>
    <n v="824"/>
    <n v="1"/>
    <m/>
    <m/>
    <x v="0"/>
  </r>
  <r>
    <n v="2025"/>
    <x v="5838"/>
    <s v="Whitelegge"/>
    <x v="22"/>
    <x v="1"/>
    <x v="1"/>
    <n v="51"/>
    <x v="6"/>
    <n v="88827.53"/>
    <x v="0"/>
    <x v="1"/>
    <x v="1"/>
    <n v="85250.77"/>
    <n v="1"/>
    <m/>
    <m/>
    <x v="1"/>
  </r>
  <r>
    <n v="2025"/>
    <x v="5839"/>
    <s v="Rooke"/>
    <x v="165"/>
    <x v="2"/>
    <x v="1"/>
    <n v="40"/>
    <x v="10"/>
    <n v="152092.44"/>
    <x v="2"/>
    <x v="0"/>
    <x v="0"/>
    <n v="83508.929999999993"/>
    <n v="1"/>
    <m/>
    <m/>
    <x v="0"/>
  </r>
  <r>
    <n v="2025"/>
    <x v="5840"/>
    <s v="Lu"/>
    <x v="15"/>
    <x v="1"/>
    <x v="1"/>
    <n v="71"/>
    <x v="4"/>
    <n v="0"/>
    <x v="2"/>
    <x v="0"/>
    <x v="0"/>
    <n v="173599.38"/>
    <n v="1"/>
    <m/>
    <m/>
    <x v="3"/>
  </r>
  <r>
    <n v="2025"/>
    <x v="5841"/>
    <s v="Marcelo"/>
    <x v="158"/>
    <x v="0"/>
    <x v="0"/>
    <n v="49"/>
    <x v="1"/>
    <n v="0"/>
    <x v="0"/>
    <x v="0"/>
    <x v="1"/>
    <n v="79342.31"/>
    <n v="1"/>
    <m/>
    <m/>
    <x v="1"/>
  </r>
  <r>
    <n v="2025"/>
    <x v="5842"/>
    <s v="Matthews"/>
    <x v="1"/>
    <x v="1"/>
    <x v="0"/>
    <n v="38"/>
    <x v="9"/>
    <n v="102406.76"/>
    <x v="0"/>
    <x v="1"/>
    <x v="0"/>
    <n v="57600.66"/>
    <n v="1"/>
    <m/>
    <m/>
    <x v="0"/>
  </r>
  <r>
    <n v="2025"/>
    <x v="5843"/>
    <s v="Romani"/>
    <x v="91"/>
    <x v="0"/>
    <x v="1"/>
    <n v="21"/>
    <x v="4"/>
    <n v="109130.96"/>
    <x v="2"/>
    <x v="0"/>
    <x v="0"/>
    <n v="56191.99"/>
    <n v="1"/>
    <m/>
    <m/>
    <x v="2"/>
  </r>
  <r>
    <n v="2025"/>
    <x v="5844"/>
    <s v="Scott"/>
    <x v="160"/>
    <x v="0"/>
    <x v="1"/>
    <n v="29"/>
    <x v="8"/>
    <n v="0"/>
    <x v="2"/>
    <x v="0"/>
    <x v="0"/>
    <n v="6770.44"/>
    <n v="1"/>
    <m/>
    <m/>
    <x v="2"/>
  </r>
  <r>
    <n v="2025"/>
    <x v="5845"/>
    <s v="Mao"/>
    <x v="399"/>
    <x v="2"/>
    <x v="1"/>
    <n v="33"/>
    <x v="9"/>
    <n v="75242.28"/>
    <x v="0"/>
    <x v="1"/>
    <x v="0"/>
    <n v="101694.67"/>
    <n v="1"/>
    <m/>
    <m/>
    <x v="0"/>
  </r>
  <r>
    <n v="2025"/>
    <x v="5846"/>
    <s v="Horsley"/>
    <x v="260"/>
    <x v="1"/>
    <x v="1"/>
    <n v="29"/>
    <x v="1"/>
    <n v="0"/>
    <x v="2"/>
    <x v="0"/>
    <x v="1"/>
    <n v="69113.14"/>
    <n v="1"/>
    <m/>
    <m/>
    <x v="2"/>
  </r>
  <r>
    <n v="2025"/>
    <x v="5847"/>
    <s v="Goddard"/>
    <x v="332"/>
    <x v="0"/>
    <x v="0"/>
    <n v="45"/>
    <x v="4"/>
    <n v="0"/>
    <x v="0"/>
    <x v="1"/>
    <x v="1"/>
    <n v="172674.36"/>
    <n v="1"/>
    <m/>
    <m/>
    <x v="0"/>
  </r>
  <r>
    <n v="2025"/>
    <x v="5848"/>
    <s v="Eskridge"/>
    <x v="110"/>
    <x v="2"/>
    <x v="1"/>
    <n v="33"/>
    <x v="10"/>
    <n v="129142.54"/>
    <x v="2"/>
    <x v="0"/>
    <x v="0"/>
    <n v="26606.28"/>
    <n v="1"/>
    <m/>
    <m/>
    <x v="0"/>
  </r>
  <r>
    <n v="2025"/>
    <x v="5849"/>
    <s v="Smith"/>
    <x v="74"/>
    <x v="0"/>
    <x v="1"/>
    <n v="51"/>
    <x v="0"/>
    <n v="0"/>
    <x v="0"/>
    <x v="1"/>
    <x v="1"/>
    <n v="53353.36"/>
    <n v="1"/>
    <m/>
    <m/>
    <x v="1"/>
  </r>
  <r>
    <n v="2025"/>
    <x v="5850"/>
    <s v="Simpson"/>
    <x v="130"/>
    <x v="2"/>
    <x v="0"/>
    <n v="22"/>
    <x v="5"/>
    <n v="139129.92000000001"/>
    <x v="0"/>
    <x v="0"/>
    <x v="0"/>
    <n v="63747.51"/>
    <n v="1"/>
    <m/>
    <m/>
    <x v="2"/>
  </r>
  <r>
    <n v="2025"/>
    <x v="5851"/>
    <s v="Oguejiofor"/>
    <x v="392"/>
    <x v="1"/>
    <x v="1"/>
    <n v="33"/>
    <x v="6"/>
    <n v="0"/>
    <x v="2"/>
    <x v="1"/>
    <x v="0"/>
    <n v="190112.05"/>
    <n v="1"/>
    <m/>
    <m/>
    <x v="0"/>
  </r>
  <r>
    <n v="2025"/>
    <x v="5852"/>
    <s v="Holloway"/>
    <x v="181"/>
    <x v="1"/>
    <x v="1"/>
    <n v="22"/>
    <x v="6"/>
    <n v="66483.320000000007"/>
    <x v="0"/>
    <x v="1"/>
    <x v="0"/>
    <n v="110317.39"/>
    <n v="1"/>
    <m/>
    <m/>
    <x v="2"/>
  </r>
  <r>
    <n v="2025"/>
    <x v="5853"/>
    <s v="L?"/>
    <x v="248"/>
    <x v="2"/>
    <x v="1"/>
    <n v="40"/>
    <x v="8"/>
    <n v="62389.03"/>
    <x v="1"/>
    <x v="0"/>
    <x v="1"/>
    <n v="148623.43"/>
    <n v="1"/>
    <m/>
    <m/>
    <x v="0"/>
  </r>
  <r>
    <n v="2025"/>
    <x v="5854"/>
    <s v="Feng"/>
    <x v="404"/>
    <x v="0"/>
    <x v="0"/>
    <n v="34"/>
    <x v="8"/>
    <n v="0"/>
    <x v="2"/>
    <x v="0"/>
    <x v="0"/>
    <n v="125253.46"/>
    <n v="1"/>
    <m/>
    <m/>
    <x v="0"/>
  </r>
  <r>
    <n v="2025"/>
    <x v="5855"/>
    <s v="Claiborne"/>
    <x v="188"/>
    <x v="0"/>
    <x v="1"/>
    <n v="46"/>
    <x v="1"/>
    <n v="91857.66"/>
    <x v="0"/>
    <x v="0"/>
    <x v="1"/>
    <n v="101954.78"/>
    <n v="1"/>
    <m/>
    <m/>
    <x v="1"/>
  </r>
  <r>
    <n v="2025"/>
    <x v="5856"/>
    <s v="Egobudike"/>
    <x v="140"/>
    <x v="1"/>
    <x v="1"/>
    <n v="31"/>
    <x v="5"/>
    <n v="0"/>
    <x v="2"/>
    <x v="0"/>
    <x v="1"/>
    <n v="168462.26"/>
    <n v="1"/>
    <m/>
    <m/>
    <x v="0"/>
  </r>
  <r>
    <n v="2025"/>
    <x v="5857"/>
    <s v="Folliero"/>
    <x v="165"/>
    <x v="0"/>
    <x v="0"/>
    <n v="56"/>
    <x v="3"/>
    <n v="0"/>
    <x v="0"/>
    <x v="0"/>
    <x v="1"/>
    <n v="26215.85"/>
    <n v="1"/>
    <m/>
    <m/>
    <x v="1"/>
  </r>
  <r>
    <n v="2025"/>
    <x v="5858"/>
    <s v="Bray"/>
    <x v="275"/>
    <x v="0"/>
    <x v="0"/>
    <n v="30"/>
    <x v="7"/>
    <n v="176173.52"/>
    <x v="0"/>
    <x v="0"/>
    <x v="1"/>
    <n v="97045.32"/>
    <n v="1"/>
    <m/>
    <m/>
    <x v="2"/>
  </r>
  <r>
    <n v="2025"/>
    <x v="5859"/>
    <s v="Ibrahimov"/>
    <x v="102"/>
    <x v="1"/>
    <x v="1"/>
    <n v="38"/>
    <x v="3"/>
    <n v="0"/>
    <x v="0"/>
    <x v="1"/>
    <x v="0"/>
    <n v="53534.8"/>
    <n v="1"/>
    <m/>
    <m/>
    <x v="0"/>
  </r>
  <r>
    <n v="2025"/>
    <x v="5860"/>
    <s v="Carpenter"/>
    <x v="424"/>
    <x v="0"/>
    <x v="0"/>
    <n v="37"/>
    <x v="4"/>
    <n v="131834.76"/>
    <x v="2"/>
    <x v="0"/>
    <x v="1"/>
    <n v="8949.2000000000007"/>
    <n v="1"/>
    <m/>
    <m/>
    <x v="0"/>
  </r>
  <r>
    <n v="2025"/>
    <x v="5861"/>
    <s v="Walsh"/>
    <x v="101"/>
    <x v="0"/>
    <x v="1"/>
    <n v="48"/>
    <x v="6"/>
    <n v="92347.96"/>
    <x v="0"/>
    <x v="0"/>
    <x v="0"/>
    <n v="163116.75"/>
    <n v="1"/>
    <m/>
    <m/>
    <x v="1"/>
  </r>
  <r>
    <n v="2025"/>
    <x v="5862"/>
    <s v="Woods"/>
    <x v="119"/>
    <x v="0"/>
    <x v="1"/>
    <n v="40"/>
    <x v="4"/>
    <n v="0"/>
    <x v="2"/>
    <x v="0"/>
    <x v="0"/>
    <n v="140745.91"/>
    <n v="1"/>
    <m/>
    <m/>
    <x v="0"/>
  </r>
  <r>
    <n v="2025"/>
    <x v="5863"/>
    <s v="Wu"/>
    <x v="256"/>
    <x v="0"/>
    <x v="1"/>
    <n v="40"/>
    <x v="6"/>
    <n v="95297.11"/>
    <x v="0"/>
    <x v="1"/>
    <x v="1"/>
    <n v="171515.84"/>
    <n v="1"/>
    <m/>
    <m/>
    <x v="0"/>
  </r>
  <r>
    <n v="2025"/>
    <x v="5864"/>
    <s v="Forbes"/>
    <x v="81"/>
    <x v="0"/>
    <x v="0"/>
    <n v="32"/>
    <x v="9"/>
    <n v="0"/>
    <x v="2"/>
    <x v="1"/>
    <x v="1"/>
    <n v="150803.44"/>
    <n v="1"/>
    <m/>
    <m/>
    <x v="0"/>
  </r>
  <r>
    <n v="2025"/>
    <x v="5865"/>
    <s v="Lynch"/>
    <x v="118"/>
    <x v="0"/>
    <x v="1"/>
    <n v="39"/>
    <x v="4"/>
    <n v="0"/>
    <x v="0"/>
    <x v="0"/>
    <x v="1"/>
    <n v="76884.05"/>
    <n v="1"/>
    <m/>
    <m/>
    <x v="0"/>
  </r>
  <r>
    <n v="2025"/>
    <x v="5866"/>
    <s v="Amaechi"/>
    <x v="62"/>
    <x v="0"/>
    <x v="0"/>
    <n v="53"/>
    <x v="2"/>
    <n v="123845.36"/>
    <x v="2"/>
    <x v="1"/>
    <x v="0"/>
    <n v="170454.93"/>
    <n v="1"/>
    <m/>
    <m/>
    <x v="1"/>
  </r>
  <r>
    <n v="2025"/>
    <x v="5867"/>
    <s v="Enriquez"/>
    <x v="203"/>
    <x v="2"/>
    <x v="1"/>
    <n v="62"/>
    <x v="6"/>
    <n v="143426.34"/>
    <x v="2"/>
    <x v="0"/>
    <x v="0"/>
    <n v="143104.29999999999"/>
    <n v="1"/>
    <m/>
    <m/>
    <x v="3"/>
  </r>
  <r>
    <n v="2025"/>
    <x v="5868"/>
    <s v="Y?an"/>
    <x v="297"/>
    <x v="0"/>
    <x v="1"/>
    <n v="46"/>
    <x v="8"/>
    <n v="0"/>
    <x v="0"/>
    <x v="0"/>
    <x v="0"/>
    <n v="55701.62"/>
    <n v="1"/>
    <m/>
    <m/>
    <x v="1"/>
  </r>
  <r>
    <n v="2025"/>
    <x v="5869"/>
    <s v="Brooks"/>
    <x v="101"/>
    <x v="2"/>
    <x v="1"/>
    <n v="31"/>
    <x v="0"/>
    <n v="112708.2"/>
    <x v="0"/>
    <x v="1"/>
    <x v="0"/>
    <n v="186370.3"/>
    <n v="1"/>
    <m/>
    <m/>
    <x v="0"/>
  </r>
  <r>
    <n v="2025"/>
    <x v="5870"/>
    <s v="Wang"/>
    <x v="278"/>
    <x v="0"/>
    <x v="1"/>
    <n v="43"/>
    <x v="0"/>
    <n v="100013.51"/>
    <x v="0"/>
    <x v="0"/>
    <x v="1"/>
    <n v="24275.32"/>
    <n v="1"/>
    <m/>
    <m/>
    <x v="0"/>
  </r>
  <r>
    <n v="2025"/>
    <x v="5871"/>
    <s v="Burke"/>
    <x v="98"/>
    <x v="0"/>
    <x v="0"/>
    <n v="33"/>
    <x v="0"/>
    <n v="208165.53"/>
    <x v="0"/>
    <x v="1"/>
    <x v="1"/>
    <n v="50774.81"/>
    <n v="1"/>
    <m/>
    <m/>
    <x v="0"/>
  </r>
  <r>
    <n v="2025"/>
    <x v="5872"/>
    <s v="Meng"/>
    <x v="268"/>
    <x v="1"/>
    <x v="1"/>
    <n v="21"/>
    <x v="3"/>
    <n v="0"/>
    <x v="2"/>
    <x v="1"/>
    <x v="0"/>
    <n v="154279.87"/>
    <n v="1"/>
    <m/>
    <m/>
    <x v="2"/>
  </r>
  <r>
    <n v="2025"/>
    <x v="5873"/>
    <s v="Chiganu"/>
    <x v="287"/>
    <x v="0"/>
    <x v="0"/>
    <n v="40"/>
    <x v="9"/>
    <n v="0"/>
    <x v="0"/>
    <x v="0"/>
    <x v="1"/>
    <n v="68462.59"/>
    <n v="1"/>
    <m/>
    <m/>
    <x v="0"/>
  </r>
  <r>
    <n v="2025"/>
    <x v="5874"/>
    <s v="Hunt"/>
    <x v="142"/>
    <x v="0"/>
    <x v="1"/>
    <n v="19"/>
    <x v="0"/>
    <n v="0"/>
    <x v="2"/>
    <x v="0"/>
    <x v="0"/>
    <n v="91036.74"/>
    <n v="1"/>
    <m/>
    <m/>
    <x v="2"/>
  </r>
  <r>
    <n v="2025"/>
    <x v="5875"/>
    <s v="Lucchese"/>
    <x v="140"/>
    <x v="0"/>
    <x v="0"/>
    <n v="33"/>
    <x v="5"/>
    <n v="121685.31"/>
    <x v="2"/>
    <x v="0"/>
    <x v="0"/>
    <n v="83681.97"/>
    <n v="1"/>
    <m/>
    <m/>
    <x v="0"/>
  </r>
  <r>
    <n v="2025"/>
    <x v="5876"/>
    <s v="Humphries"/>
    <x v="134"/>
    <x v="0"/>
    <x v="1"/>
    <n v="39"/>
    <x v="0"/>
    <n v="111525.02"/>
    <x v="0"/>
    <x v="0"/>
    <x v="1"/>
    <n v="199484.96"/>
    <n v="1"/>
    <m/>
    <m/>
    <x v="0"/>
  </r>
  <r>
    <n v="2025"/>
    <x v="5877"/>
    <s v="Frolova"/>
    <x v="209"/>
    <x v="0"/>
    <x v="1"/>
    <n v="26"/>
    <x v="5"/>
    <n v="0"/>
    <x v="2"/>
    <x v="1"/>
    <x v="1"/>
    <n v="152491.22"/>
    <n v="1"/>
    <m/>
    <m/>
    <x v="2"/>
  </r>
  <r>
    <n v="2025"/>
    <x v="5878"/>
    <s v="Hsing"/>
    <x v="68"/>
    <x v="2"/>
    <x v="1"/>
    <n v="36"/>
    <x v="7"/>
    <n v="113546.3"/>
    <x v="0"/>
    <x v="0"/>
    <x v="0"/>
    <n v="134875.37"/>
    <n v="1"/>
    <m/>
    <m/>
    <x v="0"/>
  </r>
  <r>
    <n v="2025"/>
    <x v="5879"/>
    <s v="Parkes"/>
    <x v="133"/>
    <x v="0"/>
    <x v="1"/>
    <n v="41"/>
    <x v="5"/>
    <n v="95696.52"/>
    <x v="2"/>
    <x v="0"/>
    <x v="0"/>
    <n v="184366.14"/>
    <n v="1"/>
    <m/>
    <m/>
    <x v="0"/>
  </r>
  <r>
    <n v="2025"/>
    <x v="5880"/>
    <s v="Gregory"/>
    <x v="246"/>
    <x v="0"/>
    <x v="1"/>
    <n v="28"/>
    <x v="10"/>
    <n v="88963.31"/>
    <x v="2"/>
    <x v="0"/>
    <x v="0"/>
    <n v="189839.93"/>
    <n v="1"/>
    <m/>
    <m/>
    <x v="2"/>
  </r>
  <r>
    <n v="2025"/>
    <x v="5881"/>
    <s v="Obiuto"/>
    <x v="378"/>
    <x v="1"/>
    <x v="1"/>
    <n v="31"/>
    <x v="10"/>
    <n v="144880.34"/>
    <x v="2"/>
    <x v="1"/>
    <x v="0"/>
    <n v="175643.44"/>
    <n v="1"/>
    <m/>
    <m/>
    <x v="0"/>
  </r>
  <r>
    <n v="2025"/>
    <x v="5882"/>
    <s v="Longo"/>
    <x v="19"/>
    <x v="0"/>
    <x v="1"/>
    <n v="55"/>
    <x v="9"/>
    <n v="136576.01999999999"/>
    <x v="0"/>
    <x v="1"/>
    <x v="0"/>
    <n v="3268.17"/>
    <n v="1"/>
    <m/>
    <m/>
    <x v="1"/>
  </r>
  <r>
    <n v="2025"/>
    <x v="5883"/>
    <s v="Lombardo"/>
    <x v="301"/>
    <x v="0"/>
    <x v="0"/>
    <n v="38"/>
    <x v="0"/>
    <n v="63093.01"/>
    <x v="0"/>
    <x v="0"/>
    <x v="0"/>
    <n v="47089.72"/>
    <n v="1"/>
    <m/>
    <m/>
    <x v="0"/>
  </r>
  <r>
    <n v="2025"/>
    <x v="5884"/>
    <s v="Lombardo"/>
    <x v="348"/>
    <x v="2"/>
    <x v="1"/>
    <n v="38"/>
    <x v="7"/>
    <n v="132271.12"/>
    <x v="2"/>
    <x v="0"/>
    <x v="0"/>
    <n v="46562.02"/>
    <n v="1"/>
    <m/>
    <m/>
    <x v="0"/>
  </r>
  <r>
    <n v="2025"/>
    <x v="5885"/>
    <s v="Gonzalez"/>
    <x v="198"/>
    <x v="0"/>
    <x v="0"/>
    <n v="29"/>
    <x v="6"/>
    <n v="88814.399999999994"/>
    <x v="2"/>
    <x v="0"/>
    <x v="0"/>
    <n v="62487.97"/>
    <n v="1"/>
    <m/>
    <m/>
    <x v="2"/>
  </r>
  <r>
    <n v="2025"/>
    <x v="5886"/>
    <s v="Nwabugwu"/>
    <x v="289"/>
    <x v="2"/>
    <x v="1"/>
    <n v="40"/>
    <x v="8"/>
    <n v="90594.55"/>
    <x v="0"/>
    <x v="1"/>
    <x v="0"/>
    <n v="181598.25"/>
    <n v="1"/>
    <m/>
    <m/>
    <x v="0"/>
  </r>
  <r>
    <n v="2025"/>
    <x v="5887"/>
    <s v="Ford"/>
    <x v="64"/>
    <x v="2"/>
    <x v="0"/>
    <n v="33"/>
    <x v="10"/>
    <n v="141816.25"/>
    <x v="0"/>
    <x v="0"/>
    <x v="1"/>
    <n v="64815.05"/>
    <n v="1"/>
    <m/>
    <m/>
    <x v="0"/>
  </r>
  <r>
    <n v="2025"/>
    <x v="5888"/>
    <s v="Gilleland"/>
    <x v="229"/>
    <x v="0"/>
    <x v="0"/>
    <n v="54"/>
    <x v="6"/>
    <n v="138547.97"/>
    <x v="0"/>
    <x v="0"/>
    <x v="0"/>
    <n v="70196.23"/>
    <n v="1"/>
    <m/>
    <m/>
    <x v="1"/>
  </r>
  <r>
    <n v="2025"/>
    <x v="5889"/>
    <s v="Fullwood"/>
    <x v="184"/>
    <x v="0"/>
    <x v="0"/>
    <n v="31"/>
    <x v="0"/>
    <n v="52192.08"/>
    <x v="2"/>
    <x v="1"/>
    <x v="0"/>
    <n v="160383.47"/>
    <n v="1"/>
    <m/>
    <m/>
    <x v="0"/>
  </r>
  <r>
    <n v="2025"/>
    <x v="5890"/>
    <s v="Kao"/>
    <x v="314"/>
    <x v="0"/>
    <x v="1"/>
    <n v="38"/>
    <x v="4"/>
    <n v="124976.19"/>
    <x v="0"/>
    <x v="0"/>
    <x v="1"/>
    <n v="35848.120000000003"/>
    <n v="1"/>
    <m/>
    <m/>
    <x v="0"/>
  </r>
  <r>
    <n v="2025"/>
    <x v="5891"/>
    <s v="Montalvo"/>
    <x v="112"/>
    <x v="0"/>
    <x v="0"/>
    <n v="34"/>
    <x v="1"/>
    <n v="0"/>
    <x v="2"/>
    <x v="0"/>
    <x v="1"/>
    <n v="87278.48"/>
    <n v="1"/>
    <m/>
    <m/>
    <x v="0"/>
  </r>
  <r>
    <n v="2025"/>
    <x v="5892"/>
    <s v="Wilson"/>
    <x v="200"/>
    <x v="2"/>
    <x v="1"/>
    <n v="35"/>
    <x v="6"/>
    <n v="104356.38"/>
    <x v="0"/>
    <x v="0"/>
    <x v="1"/>
    <n v="94498.82"/>
    <n v="1"/>
    <m/>
    <m/>
    <x v="0"/>
  </r>
  <r>
    <n v="2025"/>
    <x v="5893"/>
    <s v="Doyne"/>
    <x v="97"/>
    <x v="1"/>
    <x v="0"/>
    <n v="48"/>
    <x v="7"/>
    <n v="150315.92000000001"/>
    <x v="0"/>
    <x v="1"/>
    <x v="0"/>
    <n v="133486.35999999999"/>
    <n v="1"/>
    <m/>
    <m/>
    <x v="1"/>
  </r>
  <r>
    <n v="2025"/>
    <x v="5894"/>
    <s v="Onwuamaeze"/>
    <x v="202"/>
    <x v="0"/>
    <x v="1"/>
    <n v="39"/>
    <x v="1"/>
    <n v="129299.28"/>
    <x v="2"/>
    <x v="0"/>
    <x v="1"/>
    <n v="73107.600000000006"/>
    <n v="1"/>
    <m/>
    <m/>
    <x v="0"/>
  </r>
  <r>
    <n v="2025"/>
    <x v="5895"/>
    <s v="K'ung"/>
    <x v="65"/>
    <x v="2"/>
    <x v="1"/>
    <n v="37"/>
    <x v="3"/>
    <n v="140950.92000000001"/>
    <x v="2"/>
    <x v="0"/>
    <x v="1"/>
    <n v="195333.98"/>
    <n v="1"/>
    <m/>
    <m/>
    <x v="0"/>
  </r>
  <r>
    <n v="2025"/>
    <x v="5896"/>
    <s v="O'Donnell"/>
    <x v="199"/>
    <x v="1"/>
    <x v="1"/>
    <n v="30"/>
    <x v="1"/>
    <n v="128065.12"/>
    <x v="0"/>
    <x v="0"/>
    <x v="1"/>
    <n v="121525.48"/>
    <n v="1"/>
    <m/>
    <m/>
    <x v="2"/>
  </r>
  <r>
    <n v="2025"/>
    <x v="5897"/>
    <s v="McMillan"/>
    <x v="382"/>
    <x v="0"/>
    <x v="1"/>
    <n v="23"/>
    <x v="0"/>
    <n v="107433.48"/>
    <x v="0"/>
    <x v="0"/>
    <x v="1"/>
    <n v="173843.21"/>
    <n v="1"/>
    <m/>
    <m/>
    <x v="2"/>
  </r>
  <r>
    <n v="2025"/>
    <x v="5898"/>
    <s v="Chinedum"/>
    <x v="3"/>
    <x v="0"/>
    <x v="1"/>
    <n v="34"/>
    <x v="0"/>
    <n v="117468.67"/>
    <x v="0"/>
    <x v="0"/>
    <x v="1"/>
    <n v="185227.42"/>
    <n v="1"/>
    <m/>
    <m/>
    <x v="0"/>
  </r>
  <r>
    <n v="2025"/>
    <x v="5899"/>
    <s v="Capon"/>
    <x v="273"/>
    <x v="0"/>
    <x v="0"/>
    <n v="27"/>
    <x v="0"/>
    <n v="0"/>
    <x v="2"/>
    <x v="1"/>
    <x v="1"/>
    <n v="125244.18"/>
    <n v="1"/>
    <m/>
    <m/>
    <x v="2"/>
  </r>
  <r>
    <n v="2025"/>
    <x v="5900"/>
    <s v="Rawling"/>
    <x v="202"/>
    <x v="0"/>
    <x v="0"/>
    <n v="27"/>
    <x v="4"/>
    <n v="0"/>
    <x v="1"/>
    <x v="0"/>
    <x v="1"/>
    <n v="163113.41"/>
    <n v="1"/>
    <m/>
    <m/>
    <x v="2"/>
  </r>
  <r>
    <n v="2025"/>
    <x v="5901"/>
    <s v="Duncan"/>
    <x v="17"/>
    <x v="0"/>
    <x v="1"/>
    <n v="42"/>
    <x v="1"/>
    <n v="0"/>
    <x v="0"/>
    <x v="1"/>
    <x v="1"/>
    <n v="123006.91"/>
    <n v="1"/>
    <m/>
    <m/>
    <x v="0"/>
  </r>
  <r>
    <n v="2025"/>
    <x v="5902"/>
    <s v="Trevisani"/>
    <x v="163"/>
    <x v="0"/>
    <x v="1"/>
    <n v="40"/>
    <x v="9"/>
    <n v="0"/>
    <x v="2"/>
    <x v="0"/>
    <x v="1"/>
    <n v="40463.03"/>
    <n v="1"/>
    <m/>
    <m/>
    <x v="0"/>
  </r>
  <r>
    <n v="2025"/>
    <x v="5903"/>
    <s v="Ankudinova"/>
    <x v="275"/>
    <x v="0"/>
    <x v="0"/>
    <n v="29"/>
    <x v="4"/>
    <n v="153040.03"/>
    <x v="0"/>
    <x v="0"/>
    <x v="0"/>
    <n v="131363.57"/>
    <n v="1"/>
    <m/>
    <m/>
    <x v="2"/>
  </r>
  <r>
    <n v="2025"/>
    <x v="5904"/>
    <s v="Balsillie"/>
    <x v="272"/>
    <x v="2"/>
    <x v="1"/>
    <n v="45"/>
    <x v="5"/>
    <n v="142084.04"/>
    <x v="3"/>
    <x v="0"/>
    <x v="1"/>
    <n v="188305.85"/>
    <n v="1"/>
    <m/>
    <m/>
    <x v="0"/>
  </r>
  <r>
    <n v="2025"/>
    <x v="5905"/>
    <s v="Kerr"/>
    <x v="54"/>
    <x v="0"/>
    <x v="0"/>
    <n v="30"/>
    <x v="8"/>
    <n v="0"/>
    <x v="2"/>
    <x v="0"/>
    <x v="1"/>
    <n v="143994.85999999999"/>
    <n v="1"/>
    <m/>
    <m/>
    <x v="2"/>
  </r>
  <r>
    <n v="2025"/>
    <x v="5906"/>
    <s v="Worsnop"/>
    <x v="49"/>
    <x v="0"/>
    <x v="1"/>
    <n v="32"/>
    <x v="4"/>
    <n v="112079.58"/>
    <x v="0"/>
    <x v="1"/>
    <x v="1"/>
    <n v="89368.59"/>
    <n v="1"/>
    <m/>
    <m/>
    <x v="0"/>
  </r>
  <r>
    <n v="2025"/>
    <x v="5907"/>
    <s v="Yevseyev"/>
    <x v="296"/>
    <x v="1"/>
    <x v="1"/>
    <n v="66"/>
    <x v="3"/>
    <n v="132044.6"/>
    <x v="2"/>
    <x v="0"/>
    <x v="0"/>
    <n v="158365.89000000001"/>
    <n v="1"/>
    <m/>
    <m/>
    <x v="3"/>
  </r>
  <r>
    <n v="2025"/>
    <x v="5908"/>
    <s v="Manna"/>
    <x v="213"/>
    <x v="1"/>
    <x v="0"/>
    <n v="46"/>
    <x v="9"/>
    <n v="66582.81"/>
    <x v="0"/>
    <x v="0"/>
    <x v="1"/>
    <n v="78753.119999999995"/>
    <n v="1"/>
    <m/>
    <m/>
    <x v="1"/>
  </r>
  <r>
    <n v="2025"/>
    <x v="5909"/>
    <s v="Siciliani"/>
    <x v="121"/>
    <x v="0"/>
    <x v="0"/>
    <n v="33"/>
    <x v="5"/>
    <n v="0"/>
    <x v="2"/>
    <x v="0"/>
    <x v="0"/>
    <n v="100408.31"/>
    <n v="1"/>
    <m/>
    <m/>
    <x v="0"/>
  </r>
  <r>
    <n v="2025"/>
    <x v="5910"/>
    <s v="Powell"/>
    <x v="404"/>
    <x v="0"/>
    <x v="0"/>
    <n v="39"/>
    <x v="5"/>
    <n v="0"/>
    <x v="0"/>
    <x v="0"/>
    <x v="0"/>
    <n v="24677.54"/>
    <n v="1"/>
    <m/>
    <m/>
    <x v="0"/>
  </r>
  <r>
    <n v="2025"/>
    <x v="5911"/>
    <s v="Bazarova"/>
    <x v="244"/>
    <x v="0"/>
    <x v="1"/>
    <n v="33"/>
    <x v="4"/>
    <n v="0"/>
    <x v="2"/>
    <x v="0"/>
    <x v="0"/>
    <n v="39570.78"/>
    <n v="1"/>
    <m/>
    <m/>
    <x v="0"/>
  </r>
  <r>
    <n v="2025"/>
    <x v="5912"/>
    <s v="White"/>
    <x v="268"/>
    <x v="0"/>
    <x v="0"/>
    <n v="38"/>
    <x v="5"/>
    <n v="102895.1"/>
    <x v="0"/>
    <x v="1"/>
    <x v="1"/>
    <n v="155665.76"/>
    <n v="1"/>
    <m/>
    <m/>
    <x v="0"/>
  </r>
  <r>
    <n v="2025"/>
    <x v="5913"/>
    <s v="Buda"/>
    <x v="331"/>
    <x v="1"/>
    <x v="1"/>
    <n v="42"/>
    <x v="0"/>
    <n v="0"/>
    <x v="0"/>
    <x v="0"/>
    <x v="0"/>
    <n v="168294.27"/>
    <n v="1"/>
    <m/>
    <m/>
    <x v="0"/>
  </r>
  <r>
    <n v="2025"/>
    <x v="5914"/>
    <s v="Cattaneo"/>
    <x v="124"/>
    <x v="2"/>
    <x v="1"/>
    <n v="27"/>
    <x v="3"/>
    <n v="117578.35"/>
    <x v="2"/>
    <x v="1"/>
    <x v="0"/>
    <n v="87908.01"/>
    <n v="1"/>
    <m/>
    <m/>
    <x v="2"/>
  </r>
  <r>
    <n v="2025"/>
    <x v="5915"/>
    <s v="Lo"/>
    <x v="331"/>
    <x v="0"/>
    <x v="1"/>
    <n v="47"/>
    <x v="7"/>
    <n v="198546.1"/>
    <x v="2"/>
    <x v="0"/>
    <x v="1"/>
    <n v="191198.92"/>
    <n v="1"/>
    <m/>
    <m/>
    <x v="1"/>
  </r>
  <r>
    <n v="2025"/>
    <x v="5916"/>
    <s v="Brown"/>
    <x v="329"/>
    <x v="1"/>
    <x v="0"/>
    <n v="39"/>
    <x v="0"/>
    <n v="0"/>
    <x v="2"/>
    <x v="1"/>
    <x v="1"/>
    <n v="191207.03"/>
    <n v="1"/>
    <m/>
    <m/>
    <x v="0"/>
  </r>
  <r>
    <n v="2025"/>
    <x v="5917"/>
    <s v="Rose"/>
    <x v="106"/>
    <x v="0"/>
    <x v="0"/>
    <n v="31"/>
    <x v="1"/>
    <n v="0"/>
    <x v="0"/>
    <x v="0"/>
    <x v="1"/>
    <n v="128954.05"/>
    <n v="1"/>
    <m/>
    <m/>
    <x v="0"/>
  </r>
  <r>
    <n v="2025"/>
    <x v="5918"/>
    <s v="Lombardo"/>
    <x v="330"/>
    <x v="2"/>
    <x v="1"/>
    <n v="28"/>
    <x v="0"/>
    <n v="116623.31"/>
    <x v="0"/>
    <x v="1"/>
    <x v="0"/>
    <n v="59905.29"/>
    <n v="1"/>
    <m/>
    <m/>
    <x v="2"/>
  </r>
  <r>
    <n v="2025"/>
    <x v="5919"/>
    <s v="McMillan"/>
    <x v="5"/>
    <x v="1"/>
    <x v="1"/>
    <n v="49"/>
    <x v="2"/>
    <n v="0"/>
    <x v="2"/>
    <x v="0"/>
    <x v="1"/>
    <n v="162012.6"/>
    <n v="1"/>
    <m/>
    <m/>
    <x v="1"/>
  </r>
  <r>
    <n v="2025"/>
    <x v="5920"/>
    <s v="Howe"/>
    <x v="47"/>
    <x v="0"/>
    <x v="1"/>
    <n v="36"/>
    <x v="5"/>
    <n v="0"/>
    <x v="2"/>
    <x v="1"/>
    <x v="0"/>
    <n v="19231.98"/>
    <n v="1"/>
    <m/>
    <m/>
    <x v="0"/>
  </r>
  <r>
    <n v="2025"/>
    <x v="5921"/>
    <s v="Hsu"/>
    <x v="285"/>
    <x v="1"/>
    <x v="1"/>
    <n v="54"/>
    <x v="7"/>
    <n v="0"/>
    <x v="0"/>
    <x v="0"/>
    <x v="0"/>
    <n v="175749.36"/>
    <n v="1"/>
    <m/>
    <m/>
    <x v="1"/>
  </r>
  <r>
    <n v="2025"/>
    <x v="5922"/>
    <s v="Han"/>
    <x v="58"/>
    <x v="0"/>
    <x v="0"/>
    <n v="44"/>
    <x v="6"/>
    <n v="105770.7"/>
    <x v="1"/>
    <x v="0"/>
    <x v="1"/>
    <n v="60533.96"/>
    <n v="1"/>
    <m/>
    <m/>
    <x v="0"/>
  </r>
  <r>
    <n v="2025"/>
    <x v="5923"/>
    <s v="Calabrese"/>
    <x v="60"/>
    <x v="0"/>
    <x v="0"/>
    <n v="48"/>
    <x v="9"/>
    <n v="0"/>
    <x v="0"/>
    <x v="0"/>
    <x v="1"/>
    <n v="137508.42000000001"/>
    <n v="1"/>
    <m/>
    <m/>
    <x v="1"/>
  </r>
  <r>
    <n v="2025"/>
    <x v="5924"/>
    <s v="Riley"/>
    <x v="65"/>
    <x v="0"/>
    <x v="0"/>
    <n v="39"/>
    <x v="1"/>
    <n v="94435.45"/>
    <x v="2"/>
    <x v="1"/>
    <x v="0"/>
    <n v="189430.86"/>
    <n v="1"/>
    <m/>
    <m/>
    <x v="0"/>
  </r>
  <r>
    <n v="2025"/>
    <x v="5925"/>
    <s v="Biryukov"/>
    <x v="128"/>
    <x v="2"/>
    <x v="0"/>
    <n v="39"/>
    <x v="2"/>
    <n v="112889.91"/>
    <x v="0"/>
    <x v="1"/>
    <x v="0"/>
    <n v="6723.66"/>
    <n v="1"/>
    <m/>
    <m/>
    <x v="0"/>
  </r>
  <r>
    <n v="2025"/>
    <x v="5926"/>
    <s v="Broadhurst"/>
    <x v="362"/>
    <x v="0"/>
    <x v="0"/>
    <n v="53"/>
    <x v="3"/>
    <n v="0"/>
    <x v="2"/>
    <x v="0"/>
    <x v="1"/>
    <n v="41371.68"/>
    <n v="1"/>
    <m/>
    <m/>
    <x v="1"/>
  </r>
  <r>
    <n v="2025"/>
    <x v="5927"/>
    <s v="Genovesi"/>
    <x v="24"/>
    <x v="2"/>
    <x v="0"/>
    <n v="43"/>
    <x v="6"/>
    <n v="127940.47"/>
    <x v="0"/>
    <x v="1"/>
    <x v="1"/>
    <n v="125140.72"/>
    <n v="1"/>
    <m/>
    <m/>
    <x v="0"/>
  </r>
  <r>
    <n v="2025"/>
    <x v="5928"/>
    <s v="Hsieh"/>
    <x v="139"/>
    <x v="2"/>
    <x v="0"/>
    <n v="36"/>
    <x v="2"/>
    <n v="129745.1"/>
    <x v="0"/>
    <x v="0"/>
    <x v="0"/>
    <n v="143683.75"/>
    <n v="1"/>
    <m/>
    <m/>
    <x v="0"/>
  </r>
  <r>
    <n v="2025"/>
    <x v="5929"/>
    <s v="Kemp"/>
    <x v="3"/>
    <x v="0"/>
    <x v="1"/>
    <n v="32"/>
    <x v="6"/>
    <n v="0"/>
    <x v="2"/>
    <x v="0"/>
    <x v="0"/>
    <n v="170770.44"/>
    <n v="1"/>
    <m/>
    <m/>
    <x v="0"/>
  </r>
  <r>
    <n v="2025"/>
    <x v="5930"/>
    <s v="Chukwudi"/>
    <x v="366"/>
    <x v="0"/>
    <x v="0"/>
    <n v="30"/>
    <x v="8"/>
    <n v="0"/>
    <x v="2"/>
    <x v="1"/>
    <x v="0"/>
    <n v="157397.57"/>
    <n v="1"/>
    <m/>
    <m/>
    <x v="2"/>
  </r>
  <r>
    <n v="2025"/>
    <x v="5931"/>
    <s v="Iqbal"/>
    <x v="52"/>
    <x v="2"/>
    <x v="0"/>
    <n v="46"/>
    <x v="3"/>
    <n v="141535.51999999999"/>
    <x v="0"/>
    <x v="0"/>
    <x v="1"/>
    <n v="50595.15"/>
    <n v="1"/>
    <m/>
    <m/>
    <x v="1"/>
  </r>
  <r>
    <n v="2025"/>
    <x v="5932"/>
    <s v="Teng"/>
    <x v="40"/>
    <x v="0"/>
    <x v="0"/>
    <n v="47"/>
    <x v="0"/>
    <n v="139914.26999999999"/>
    <x v="0"/>
    <x v="0"/>
    <x v="0"/>
    <n v="50390.98"/>
    <n v="1"/>
    <m/>
    <m/>
    <x v="1"/>
  </r>
  <r>
    <n v="2025"/>
    <x v="5933"/>
    <s v="Tao"/>
    <x v="267"/>
    <x v="0"/>
    <x v="1"/>
    <n v="41"/>
    <x v="4"/>
    <n v="120243.49"/>
    <x v="0"/>
    <x v="0"/>
    <x v="1"/>
    <n v="163150.03"/>
    <n v="1"/>
    <m/>
    <m/>
    <x v="0"/>
  </r>
  <r>
    <n v="2025"/>
    <x v="5934"/>
    <s v="Chinedum"/>
    <x v="274"/>
    <x v="0"/>
    <x v="1"/>
    <n v="34"/>
    <x v="9"/>
    <n v="91835.16"/>
    <x v="0"/>
    <x v="1"/>
    <x v="1"/>
    <n v="138280.17000000001"/>
    <n v="1"/>
    <m/>
    <m/>
    <x v="0"/>
  </r>
  <r>
    <n v="2025"/>
    <x v="5935"/>
    <s v="Stevenson"/>
    <x v="181"/>
    <x v="1"/>
    <x v="1"/>
    <n v="37"/>
    <x v="0"/>
    <n v="0"/>
    <x v="2"/>
    <x v="1"/>
    <x v="1"/>
    <n v="135067.01999999999"/>
    <n v="1"/>
    <m/>
    <m/>
    <x v="0"/>
  </r>
  <r>
    <n v="2025"/>
    <x v="5936"/>
    <s v="Duncan"/>
    <x v="200"/>
    <x v="1"/>
    <x v="0"/>
    <n v="22"/>
    <x v="9"/>
    <n v="67178.19"/>
    <x v="0"/>
    <x v="0"/>
    <x v="0"/>
    <n v="163534.75"/>
    <n v="1"/>
    <m/>
    <m/>
    <x v="2"/>
  </r>
  <r>
    <n v="2025"/>
    <x v="5937"/>
    <s v="Garrett"/>
    <x v="403"/>
    <x v="1"/>
    <x v="0"/>
    <n v="31"/>
    <x v="2"/>
    <n v="0"/>
    <x v="2"/>
    <x v="1"/>
    <x v="1"/>
    <n v="86657.48"/>
    <n v="1"/>
    <m/>
    <m/>
    <x v="0"/>
  </r>
  <r>
    <n v="2025"/>
    <x v="5938"/>
    <s v="Yao"/>
    <x v="4"/>
    <x v="1"/>
    <x v="1"/>
    <n v="38"/>
    <x v="3"/>
    <n v="115378.94"/>
    <x v="0"/>
    <x v="1"/>
    <x v="0"/>
    <n v="162087.82"/>
    <n v="1"/>
    <m/>
    <m/>
    <x v="0"/>
  </r>
  <r>
    <n v="2025"/>
    <x v="5939"/>
    <s v="He"/>
    <x v="183"/>
    <x v="2"/>
    <x v="1"/>
    <n v="30"/>
    <x v="4"/>
    <n v="127786.28"/>
    <x v="2"/>
    <x v="0"/>
    <x v="0"/>
    <n v="28879.3"/>
    <n v="1"/>
    <m/>
    <m/>
    <x v="2"/>
  </r>
  <r>
    <n v="2025"/>
    <x v="5940"/>
    <s v="Mazzi"/>
    <x v="383"/>
    <x v="0"/>
    <x v="0"/>
    <n v="41"/>
    <x v="5"/>
    <n v="0"/>
    <x v="2"/>
    <x v="0"/>
    <x v="0"/>
    <n v="169203.51"/>
    <n v="1"/>
    <m/>
    <m/>
    <x v="0"/>
  </r>
  <r>
    <n v="2025"/>
    <x v="5941"/>
    <s v="Edwards"/>
    <x v="303"/>
    <x v="0"/>
    <x v="0"/>
    <n v="33"/>
    <x v="10"/>
    <n v="64900.32"/>
    <x v="2"/>
    <x v="0"/>
    <x v="1"/>
    <n v="102426.12"/>
    <n v="1"/>
    <m/>
    <m/>
    <x v="0"/>
  </r>
  <r>
    <n v="2025"/>
    <x v="5942"/>
    <s v="Lucchesi"/>
    <x v="332"/>
    <x v="2"/>
    <x v="1"/>
    <n v="53"/>
    <x v="10"/>
    <n v="109172.88"/>
    <x v="0"/>
    <x v="0"/>
    <x v="1"/>
    <n v="54676.1"/>
    <n v="1"/>
    <m/>
    <m/>
    <x v="1"/>
  </r>
  <r>
    <n v="2025"/>
    <x v="5943"/>
    <s v="Siciliani"/>
    <x v="5"/>
    <x v="0"/>
    <x v="0"/>
    <n v="55"/>
    <x v="3"/>
    <n v="0"/>
    <x v="2"/>
    <x v="0"/>
    <x v="0"/>
    <n v="18369.330000000002"/>
    <n v="1"/>
    <m/>
    <m/>
    <x v="1"/>
  </r>
  <r>
    <n v="2025"/>
    <x v="5944"/>
    <s v="Shih"/>
    <x v="182"/>
    <x v="2"/>
    <x v="1"/>
    <n v="43"/>
    <x v="4"/>
    <n v="114091.38"/>
    <x v="0"/>
    <x v="1"/>
    <x v="0"/>
    <n v="159888.1"/>
    <n v="1"/>
    <m/>
    <m/>
    <x v="0"/>
  </r>
  <r>
    <n v="2025"/>
    <x v="5945"/>
    <s v="Logue"/>
    <x v="126"/>
    <x v="0"/>
    <x v="0"/>
    <n v="40"/>
    <x v="6"/>
    <n v="0"/>
    <x v="2"/>
    <x v="1"/>
    <x v="0"/>
    <n v="167636.15"/>
    <n v="1"/>
    <m/>
    <m/>
    <x v="0"/>
  </r>
  <r>
    <n v="2025"/>
    <x v="5946"/>
    <s v="Rechner"/>
    <x v="258"/>
    <x v="0"/>
    <x v="1"/>
    <n v="32"/>
    <x v="9"/>
    <n v="0"/>
    <x v="2"/>
    <x v="0"/>
    <x v="1"/>
    <n v="138889.15"/>
    <n v="1"/>
    <m/>
    <m/>
    <x v="0"/>
  </r>
  <r>
    <n v="2025"/>
    <x v="5947"/>
    <s v="O'Brien"/>
    <x v="52"/>
    <x v="0"/>
    <x v="0"/>
    <n v="45"/>
    <x v="3"/>
    <n v="145933.26999999999"/>
    <x v="0"/>
    <x v="0"/>
    <x v="0"/>
    <n v="199392.14"/>
    <n v="1"/>
    <m/>
    <m/>
    <x v="0"/>
  </r>
  <r>
    <n v="2025"/>
    <x v="5948"/>
    <s v="Stewart"/>
    <x v="414"/>
    <x v="2"/>
    <x v="0"/>
    <n v="35"/>
    <x v="3"/>
    <n v="131504.73000000001"/>
    <x v="0"/>
    <x v="0"/>
    <x v="1"/>
    <n v="189560.43"/>
    <n v="1"/>
    <m/>
    <m/>
    <x v="0"/>
  </r>
  <r>
    <n v="2025"/>
    <x v="5949"/>
    <s v="Batt"/>
    <x v="56"/>
    <x v="2"/>
    <x v="0"/>
    <n v="44"/>
    <x v="2"/>
    <n v="107926.02"/>
    <x v="0"/>
    <x v="1"/>
    <x v="0"/>
    <n v="17375.27"/>
    <n v="1"/>
    <m/>
    <m/>
    <x v="0"/>
  </r>
  <r>
    <n v="2025"/>
    <x v="5950"/>
    <s v="Hope"/>
    <x v="41"/>
    <x v="2"/>
    <x v="0"/>
    <n v="57"/>
    <x v="2"/>
    <n v="112281.60000000001"/>
    <x v="1"/>
    <x v="0"/>
    <x v="1"/>
    <n v="140225.14000000001"/>
    <n v="1"/>
    <m/>
    <m/>
    <x v="1"/>
  </r>
  <r>
    <n v="2025"/>
    <x v="5951"/>
    <s v="Ahmed"/>
    <x v="102"/>
    <x v="0"/>
    <x v="1"/>
    <n v="41"/>
    <x v="3"/>
    <n v="0"/>
    <x v="2"/>
    <x v="1"/>
    <x v="0"/>
    <n v="61018.85"/>
    <n v="1"/>
    <m/>
    <m/>
    <x v="0"/>
  </r>
  <r>
    <n v="2025"/>
    <x v="5952"/>
    <s v="Pearson"/>
    <x v="258"/>
    <x v="1"/>
    <x v="1"/>
    <n v="29"/>
    <x v="7"/>
    <n v="0"/>
    <x v="0"/>
    <x v="0"/>
    <x v="0"/>
    <n v="51907.72"/>
    <n v="1"/>
    <m/>
    <m/>
    <x v="2"/>
  </r>
  <r>
    <n v="2025"/>
    <x v="5953"/>
    <s v="Kruglov"/>
    <x v="151"/>
    <x v="1"/>
    <x v="0"/>
    <n v="31"/>
    <x v="3"/>
    <n v="0"/>
    <x v="0"/>
    <x v="0"/>
    <x v="1"/>
    <n v="47018.75"/>
    <n v="1"/>
    <m/>
    <m/>
    <x v="0"/>
  </r>
  <r>
    <n v="2025"/>
    <x v="5954"/>
    <s v="Gordon"/>
    <x v="4"/>
    <x v="0"/>
    <x v="1"/>
    <n v="33"/>
    <x v="10"/>
    <n v="124781.67"/>
    <x v="0"/>
    <x v="1"/>
    <x v="0"/>
    <n v="33700.519999999997"/>
    <n v="1"/>
    <m/>
    <m/>
    <x v="0"/>
  </r>
  <r>
    <n v="2025"/>
    <x v="5955"/>
    <s v="Trujillo"/>
    <x v="256"/>
    <x v="0"/>
    <x v="0"/>
    <n v="39"/>
    <x v="9"/>
    <n v="132865.56"/>
    <x v="0"/>
    <x v="0"/>
    <x v="0"/>
    <n v="59636.43"/>
    <n v="1"/>
    <m/>
    <m/>
    <x v="0"/>
  </r>
  <r>
    <n v="2025"/>
    <x v="5956"/>
    <s v="Pagnotto"/>
    <x v="269"/>
    <x v="2"/>
    <x v="0"/>
    <n v="38"/>
    <x v="4"/>
    <n v="129055.13"/>
    <x v="0"/>
    <x v="0"/>
    <x v="1"/>
    <n v="157147.59"/>
    <n v="1"/>
    <m/>
    <m/>
    <x v="0"/>
  </r>
  <r>
    <n v="2025"/>
    <x v="5957"/>
    <s v="Horton"/>
    <x v="303"/>
    <x v="2"/>
    <x v="1"/>
    <n v="76"/>
    <x v="5"/>
    <n v="96166.88"/>
    <x v="0"/>
    <x v="0"/>
    <x v="0"/>
    <n v="191393.26"/>
    <n v="1"/>
    <m/>
    <m/>
    <x v="3"/>
  </r>
  <r>
    <n v="2025"/>
    <x v="5958"/>
    <s v="DeRose"/>
    <x v="231"/>
    <x v="0"/>
    <x v="0"/>
    <n v="40"/>
    <x v="6"/>
    <n v="165298.12"/>
    <x v="0"/>
    <x v="1"/>
    <x v="0"/>
    <n v="199862.75"/>
    <n v="1"/>
    <m/>
    <m/>
    <x v="0"/>
  </r>
  <r>
    <n v="2025"/>
    <x v="5959"/>
    <s v="Chiang"/>
    <x v="355"/>
    <x v="1"/>
    <x v="0"/>
    <n v="33"/>
    <x v="3"/>
    <n v="0"/>
    <x v="2"/>
    <x v="0"/>
    <x v="1"/>
    <n v="20016.59"/>
    <n v="1"/>
    <m/>
    <m/>
    <x v="0"/>
  </r>
  <r>
    <n v="2025"/>
    <x v="5960"/>
    <s v="Gill"/>
    <x v="287"/>
    <x v="0"/>
    <x v="1"/>
    <n v="48"/>
    <x v="5"/>
    <n v="120682.53"/>
    <x v="0"/>
    <x v="0"/>
    <x v="1"/>
    <n v="30635.52"/>
    <n v="1"/>
    <m/>
    <m/>
    <x v="1"/>
  </r>
  <r>
    <n v="2025"/>
    <x v="5961"/>
    <s v="Trevisano"/>
    <x v="315"/>
    <x v="1"/>
    <x v="1"/>
    <n v="32"/>
    <x v="8"/>
    <n v="102773.15"/>
    <x v="2"/>
    <x v="1"/>
    <x v="0"/>
    <n v="117832.88"/>
    <n v="1"/>
    <m/>
    <m/>
    <x v="0"/>
  </r>
  <r>
    <n v="2025"/>
    <x v="5962"/>
    <s v="Morrison"/>
    <x v="117"/>
    <x v="2"/>
    <x v="1"/>
    <n v="42"/>
    <x v="10"/>
    <n v="144386.32"/>
    <x v="0"/>
    <x v="0"/>
    <x v="0"/>
    <n v="22497.1"/>
    <n v="1"/>
    <m/>
    <m/>
    <x v="0"/>
  </r>
  <r>
    <n v="2025"/>
    <x v="5963"/>
    <s v="Onuora"/>
    <x v="4"/>
    <x v="2"/>
    <x v="0"/>
    <n v="40"/>
    <x v="3"/>
    <n v="104449.8"/>
    <x v="0"/>
    <x v="0"/>
    <x v="0"/>
    <n v="747.88"/>
    <n v="1"/>
    <m/>
    <m/>
    <x v="0"/>
  </r>
  <r>
    <n v="2025"/>
    <x v="5964"/>
    <s v="Ikenna"/>
    <x v="277"/>
    <x v="1"/>
    <x v="1"/>
    <n v="35"/>
    <x v="5"/>
    <n v="137102.65"/>
    <x v="0"/>
    <x v="1"/>
    <x v="1"/>
    <n v="76870.81"/>
    <n v="1"/>
    <m/>
    <m/>
    <x v="0"/>
  </r>
  <r>
    <n v="2025"/>
    <x v="5965"/>
    <s v="Mancini"/>
    <x v="251"/>
    <x v="0"/>
    <x v="0"/>
    <n v="30"/>
    <x v="9"/>
    <n v="142475.87"/>
    <x v="0"/>
    <x v="0"/>
    <x v="0"/>
    <n v="107848.24"/>
    <n v="1"/>
    <m/>
    <m/>
    <x v="2"/>
  </r>
  <r>
    <n v="2025"/>
    <x v="5966"/>
    <s v="Moss"/>
    <x v="285"/>
    <x v="0"/>
    <x v="0"/>
    <n v="43"/>
    <x v="9"/>
    <n v="0"/>
    <x v="0"/>
    <x v="0"/>
    <x v="1"/>
    <n v="103726.71"/>
    <n v="1"/>
    <m/>
    <m/>
    <x v="0"/>
  </r>
  <r>
    <n v="2025"/>
    <x v="5967"/>
    <s v="Ting"/>
    <x v="89"/>
    <x v="1"/>
    <x v="1"/>
    <n v="37"/>
    <x v="0"/>
    <n v="103195.2"/>
    <x v="2"/>
    <x v="0"/>
    <x v="1"/>
    <n v="178268.36"/>
    <n v="1"/>
    <m/>
    <m/>
    <x v="0"/>
  </r>
  <r>
    <n v="2025"/>
    <x v="5968"/>
    <s v="Tai"/>
    <x v="296"/>
    <x v="0"/>
    <x v="1"/>
    <n v="28"/>
    <x v="1"/>
    <n v="112070.44"/>
    <x v="0"/>
    <x v="1"/>
    <x v="0"/>
    <n v="126281.83"/>
    <n v="1"/>
    <m/>
    <m/>
    <x v="2"/>
  </r>
  <r>
    <n v="2025"/>
    <x v="5969"/>
    <s v="Pan"/>
    <x v="271"/>
    <x v="0"/>
    <x v="0"/>
    <n v="29"/>
    <x v="3"/>
    <n v="0"/>
    <x v="2"/>
    <x v="1"/>
    <x v="0"/>
    <n v="196651.72"/>
    <n v="1"/>
    <m/>
    <m/>
    <x v="2"/>
  </r>
  <r>
    <n v="2025"/>
    <x v="5970"/>
    <s v="Wilson"/>
    <x v="429"/>
    <x v="0"/>
    <x v="1"/>
    <n v="35"/>
    <x v="1"/>
    <n v="96473.59"/>
    <x v="0"/>
    <x v="1"/>
    <x v="1"/>
    <n v="5962.3"/>
    <n v="1"/>
    <m/>
    <m/>
    <x v="0"/>
  </r>
  <r>
    <n v="2025"/>
    <x v="5971"/>
    <s v="Bianchi"/>
    <x v="218"/>
    <x v="1"/>
    <x v="1"/>
    <n v="37"/>
    <x v="8"/>
    <n v="0"/>
    <x v="2"/>
    <x v="0"/>
    <x v="1"/>
    <n v="21928.81"/>
    <n v="1"/>
    <m/>
    <m/>
    <x v="0"/>
  </r>
  <r>
    <n v="2025"/>
    <x v="5972"/>
    <s v="Holman"/>
    <x v="252"/>
    <x v="2"/>
    <x v="1"/>
    <n v="49"/>
    <x v="9"/>
    <n v="108437.89"/>
    <x v="0"/>
    <x v="1"/>
    <x v="1"/>
    <n v="127022.87"/>
    <n v="1"/>
    <m/>
    <m/>
    <x v="1"/>
  </r>
  <r>
    <n v="2025"/>
    <x v="5973"/>
    <s v="Obidimkpa"/>
    <x v="320"/>
    <x v="0"/>
    <x v="1"/>
    <n v="37"/>
    <x v="8"/>
    <n v="153195.59"/>
    <x v="0"/>
    <x v="0"/>
    <x v="0"/>
    <n v="162763.01"/>
    <n v="1"/>
    <m/>
    <m/>
    <x v="0"/>
  </r>
  <r>
    <n v="2025"/>
    <x v="5974"/>
    <s v="Wallace"/>
    <x v="89"/>
    <x v="0"/>
    <x v="1"/>
    <n v="45"/>
    <x v="2"/>
    <n v="96877.21"/>
    <x v="0"/>
    <x v="0"/>
    <x v="0"/>
    <n v="113950.51"/>
    <n v="1"/>
    <m/>
    <m/>
    <x v="0"/>
  </r>
  <r>
    <n v="2025"/>
    <x v="5975"/>
    <s v="Ash"/>
    <x v="55"/>
    <x v="0"/>
    <x v="1"/>
    <n v="44"/>
    <x v="5"/>
    <n v="0"/>
    <x v="2"/>
    <x v="1"/>
    <x v="0"/>
    <n v="104930.46"/>
    <n v="1"/>
    <m/>
    <m/>
    <x v="0"/>
  </r>
  <r>
    <n v="2025"/>
    <x v="5976"/>
    <s v="Ku"/>
    <x v="246"/>
    <x v="0"/>
    <x v="0"/>
    <n v="38"/>
    <x v="7"/>
    <n v="0"/>
    <x v="0"/>
    <x v="1"/>
    <x v="1"/>
    <n v="52337.97"/>
    <n v="1"/>
    <m/>
    <m/>
    <x v="0"/>
  </r>
  <r>
    <n v="2025"/>
    <x v="5977"/>
    <s v="Uspensky"/>
    <x v="134"/>
    <x v="0"/>
    <x v="0"/>
    <n v="40"/>
    <x v="5"/>
    <n v="95452.89"/>
    <x v="0"/>
    <x v="1"/>
    <x v="0"/>
    <n v="179964.55"/>
    <n v="1"/>
    <m/>
    <m/>
    <x v="0"/>
  </r>
  <r>
    <n v="2025"/>
    <x v="5978"/>
    <s v="Shih"/>
    <x v="129"/>
    <x v="1"/>
    <x v="1"/>
    <n v="41"/>
    <x v="6"/>
    <n v="63873.56"/>
    <x v="0"/>
    <x v="0"/>
    <x v="1"/>
    <n v="83753.64"/>
    <n v="1"/>
    <m/>
    <m/>
    <x v="0"/>
  </r>
  <r>
    <n v="2025"/>
    <x v="5979"/>
    <s v="Kumm"/>
    <x v="360"/>
    <x v="0"/>
    <x v="0"/>
    <n v="24"/>
    <x v="10"/>
    <n v="148298.59"/>
    <x v="2"/>
    <x v="1"/>
    <x v="1"/>
    <n v="182913.95"/>
    <n v="1"/>
    <m/>
    <m/>
    <x v="2"/>
  </r>
  <r>
    <n v="2025"/>
    <x v="5980"/>
    <s v="Carey"/>
    <x v="393"/>
    <x v="1"/>
    <x v="0"/>
    <n v="31"/>
    <x v="3"/>
    <n v="0"/>
    <x v="2"/>
    <x v="0"/>
    <x v="1"/>
    <n v="166720.28"/>
    <n v="1"/>
    <m/>
    <m/>
    <x v="0"/>
  </r>
  <r>
    <n v="2025"/>
    <x v="5981"/>
    <s v="Farber"/>
    <x v="177"/>
    <x v="2"/>
    <x v="0"/>
    <n v="37"/>
    <x v="3"/>
    <n v="143258.85"/>
    <x v="2"/>
    <x v="0"/>
    <x v="1"/>
    <n v="192721.98"/>
    <n v="1"/>
    <m/>
    <m/>
    <x v="0"/>
  </r>
  <r>
    <n v="2025"/>
    <x v="5982"/>
    <s v="Calabrese"/>
    <x v="50"/>
    <x v="2"/>
    <x v="1"/>
    <n v="37"/>
    <x v="9"/>
    <n v="121342.24"/>
    <x v="0"/>
    <x v="0"/>
    <x v="0"/>
    <n v="180241.44"/>
    <n v="1"/>
    <m/>
    <m/>
    <x v="0"/>
  </r>
  <r>
    <n v="2025"/>
    <x v="5983"/>
    <s v="Findlay"/>
    <x v="0"/>
    <x v="2"/>
    <x v="0"/>
    <n v="28"/>
    <x v="5"/>
    <n v="99152.73"/>
    <x v="2"/>
    <x v="0"/>
    <x v="1"/>
    <n v="48475.12"/>
    <n v="1"/>
    <m/>
    <m/>
    <x v="2"/>
  </r>
  <r>
    <n v="2025"/>
    <x v="5984"/>
    <s v="Yu"/>
    <x v="172"/>
    <x v="0"/>
    <x v="0"/>
    <n v="41"/>
    <x v="4"/>
    <n v="0"/>
    <x v="2"/>
    <x v="0"/>
    <x v="1"/>
    <n v="126551.48"/>
    <n v="1"/>
    <m/>
    <m/>
    <x v="0"/>
  </r>
  <r>
    <n v="2025"/>
    <x v="5985"/>
    <s v="Edments"/>
    <x v="242"/>
    <x v="1"/>
    <x v="1"/>
    <n v="33"/>
    <x v="3"/>
    <n v="68423.89"/>
    <x v="0"/>
    <x v="0"/>
    <x v="0"/>
    <n v="64872.55"/>
    <n v="1"/>
    <m/>
    <m/>
    <x v="0"/>
  </r>
  <r>
    <n v="2025"/>
    <x v="5986"/>
    <s v="Brown"/>
    <x v="280"/>
    <x v="1"/>
    <x v="0"/>
    <n v="35"/>
    <x v="2"/>
    <n v="0"/>
    <x v="0"/>
    <x v="0"/>
    <x v="1"/>
    <n v="98031.53"/>
    <n v="1"/>
    <m/>
    <m/>
    <x v="0"/>
  </r>
  <r>
    <n v="2025"/>
    <x v="5987"/>
    <s v="Lindon"/>
    <x v="221"/>
    <x v="2"/>
    <x v="0"/>
    <n v="25"/>
    <x v="3"/>
    <n v="79656.81"/>
    <x v="0"/>
    <x v="0"/>
    <x v="1"/>
    <n v="93524.22"/>
    <n v="1"/>
    <m/>
    <m/>
    <x v="2"/>
  </r>
  <r>
    <n v="2025"/>
    <x v="5988"/>
    <s v="Chukwudi"/>
    <x v="4"/>
    <x v="0"/>
    <x v="1"/>
    <n v="35"/>
    <x v="0"/>
    <n v="0"/>
    <x v="2"/>
    <x v="0"/>
    <x v="0"/>
    <n v="56991.66"/>
    <n v="1"/>
    <m/>
    <m/>
    <x v="0"/>
  </r>
  <r>
    <n v="2025"/>
    <x v="5989"/>
    <s v="Caldwell"/>
    <x v="104"/>
    <x v="0"/>
    <x v="0"/>
    <n v="53"/>
    <x v="7"/>
    <n v="110240.04"/>
    <x v="0"/>
    <x v="1"/>
    <x v="1"/>
    <n v="183980.56"/>
    <n v="1"/>
    <m/>
    <m/>
    <x v="1"/>
  </r>
  <r>
    <n v="2025"/>
    <x v="5990"/>
    <s v="Li Fonti"/>
    <x v="391"/>
    <x v="0"/>
    <x v="0"/>
    <n v="32"/>
    <x v="9"/>
    <n v="125321.84"/>
    <x v="2"/>
    <x v="0"/>
    <x v="0"/>
    <n v="130234.63"/>
    <n v="1"/>
    <m/>
    <m/>
    <x v="0"/>
  </r>
  <r>
    <n v="2025"/>
    <x v="5991"/>
    <s v="Pitcher"/>
    <x v="212"/>
    <x v="0"/>
    <x v="1"/>
    <n v="27"/>
    <x v="6"/>
    <n v="0"/>
    <x v="0"/>
    <x v="0"/>
    <x v="1"/>
    <n v="32454.26"/>
    <n v="1"/>
    <m/>
    <m/>
    <x v="2"/>
  </r>
  <r>
    <n v="2025"/>
    <x v="5992"/>
    <s v="Capon"/>
    <x v="110"/>
    <x v="0"/>
    <x v="0"/>
    <n v="32"/>
    <x v="0"/>
    <n v="84378.9"/>
    <x v="0"/>
    <x v="0"/>
    <x v="0"/>
    <n v="75396.429999999993"/>
    <n v="1"/>
    <m/>
    <m/>
    <x v="0"/>
  </r>
  <r>
    <n v="2025"/>
    <x v="5993"/>
    <s v="Kable"/>
    <x v="142"/>
    <x v="0"/>
    <x v="1"/>
    <n v="45"/>
    <x v="3"/>
    <n v="0"/>
    <x v="2"/>
    <x v="1"/>
    <x v="1"/>
    <n v="167756.45000000001"/>
    <n v="1"/>
    <m/>
    <m/>
    <x v="0"/>
  </r>
  <r>
    <n v="2025"/>
    <x v="5994"/>
    <s v="Lo Duca"/>
    <x v="147"/>
    <x v="2"/>
    <x v="1"/>
    <n v="35"/>
    <x v="7"/>
    <n v="136281.41"/>
    <x v="2"/>
    <x v="0"/>
    <x v="0"/>
    <n v="24799.47"/>
    <n v="1"/>
    <m/>
    <m/>
    <x v="0"/>
  </r>
  <r>
    <n v="2025"/>
    <x v="5995"/>
    <s v="Kulikova"/>
    <x v="95"/>
    <x v="0"/>
    <x v="1"/>
    <n v="59"/>
    <x v="8"/>
    <n v="119380.37"/>
    <x v="0"/>
    <x v="0"/>
    <x v="0"/>
    <n v="60429.43"/>
    <n v="1"/>
    <m/>
    <m/>
    <x v="1"/>
  </r>
  <r>
    <n v="2025"/>
    <x v="5996"/>
    <s v="Navarrete"/>
    <x v="276"/>
    <x v="2"/>
    <x v="1"/>
    <n v="62"/>
    <x v="4"/>
    <n v="108716.59"/>
    <x v="2"/>
    <x v="0"/>
    <x v="0"/>
    <n v="74241.09"/>
    <n v="1"/>
    <m/>
    <m/>
    <x v="3"/>
  </r>
  <r>
    <n v="2025"/>
    <x v="5997"/>
    <s v="Huguley"/>
    <x v="230"/>
    <x v="0"/>
    <x v="0"/>
    <n v="20"/>
    <x v="4"/>
    <n v="0"/>
    <x v="2"/>
    <x v="1"/>
    <x v="0"/>
    <n v="78310.820000000007"/>
    <n v="1"/>
    <m/>
    <m/>
    <x v="2"/>
  </r>
  <r>
    <n v="2025"/>
    <x v="5998"/>
    <s v="Han"/>
    <x v="215"/>
    <x v="1"/>
    <x v="1"/>
    <n v="28"/>
    <x v="10"/>
    <n v="0"/>
    <x v="2"/>
    <x v="0"/>
    <x v="1"/>
    <n v="119419.37"/>
    <n v="1"/>
    <m/>
    <m/>
    <x v="2"/>
  </r>
  <r>
    <n v="2025"/>
    <x v="5999"/>
    <s v="Horsley"/>
    <x v="264"/>
    <x v="0"/>
    <x v="0"/>
    <n v="31"/>
    <x v="5"/>
    <n v="106596.29"/>
    <x v="0"/>
    <x v="1"/>
    <x v="1"/>
    <n v="91305.77"/>
    <n v="1"/>
    <m/>
    <m/>
    <x v="0"/>
  </r>
  <r>
    <n v="2025"/>
    <x v="6000"/>
    <s v="Massie"/>
    <x v="205"/>
    <x v="0"/>
    <x v="0"/>
    <n v="37"/>
    <x v="7"/>
    <n v="99546.25"/>
    <x v="1"/>
    <x v="1"/>
    <x v="0"/>
    <n v="25136.95"/>
    <n v="1"/>
    <m/>
    <m/>
    <x v="0"/>
  </r>
  <r>
    <n v="2025"/>
    <x v="6001"/>
    <s v="Singh"/>
    <x v="196"/>
    <x v="0"/>
    <x v="0"/>
    <n v="30"/>
    <x v="8"/>
    <n v="0"/>
    <x v="0"/>
    <x v="0"/>
    <x v="1"/>
    <n v="193880.6"/>
    <n v="1"/>
    <m/>
    <m/>
    <x v="2"/>
  </r>
  <r>
    <n v="2025"/>
    <x v="6002"/>
    <s v="H?"/>
    <x v="245"/>
    <x v="0"/>
    <x v="0"/>
    <n v="41"/>
    <x v="0"/>
    <n v="0"/>
    <x v="0"/>
    <x v="0"/>
    <x v="1"/>
    <n v="47856.78"/>
    <n v="1"/>
    <m/>
    <m/>
    <x v="0"/>
  </r>
  <r>
    <n v="2025"/>
    <x v="6003"/>
    <s v="Doyle"/>
    <x v="338"/>
    <x v="1"/>
    <x v="1"/>
    <n v="19"/>
    <x v="3"/>
    <n v="112615.86"/>
    <x v="0"/>
    <x v="0"/>
    <x v="0"/>
    <n v="4491.7700000000004"/>
    <n v="1"/>
    <m/>
    <m/>
    <x v="2"/>
  </r>
  <r>
    <n v="2025"/>
    <x v="6004"/>
    <s v="Grant"/>
    <x v="149"/>
    <x v="1"/>
    <x v="0"/>
    <n v="22"/>
    <x v="7"/>
    <n v="0"/>
    <x v="0"/>
    <x v="0"/>
    <x v="0"/>
    <n v="101311.95"/>
    <n v="1"/>
    <m/>
    <m/>
    <x v="2"/>
  </r>
  <r>
    <n v="2025"/>
    <x v="6005"/>
    <s v="Law"/>
    <x v="20"/>
    <x v="0"/>
    <x v="0"/>
    <n v="24"/>
    <x v="9"/>
    <n v="0"/>
    <x v="2"/>
    <x v="1"/>
    <x v="0"/>
    <n v="38830.720000000001"/>
    <n v="1"/>
    <m/>
    <m/>
    <x v="2"/>
  </r>
  <r>
    <n v="2025"/>
    <x v="6006"/>
    <s v="King"/>
    <x v="312"/>
    <x v="0"/>
    <x v="0"/>
    <n v="31"/>
    <x v="8"/>
    <n v="0"/>
    <x v="2"/>
    <x v="0"/>
    <x v="1"/>
    <n v="26817.23"/>
    <n v="1"/>
    <m/>
    <m/>
    <x v="0"/>
  </r>
  <r>
    <n v="2025"/>
    <x v="6007"/>
    <s v="Onwubiko"/>
    <x v="72"/>
    <x v="0"/>
    <x v="1"/>
    <n v="28"/>
    <x v="6"/>
    <n v="75381.149999999994"/>
    <x v="0"/>
    <x v="0"/>
    <x v="0"/>
    <n v="199727.72"/>
    <n v="1"/>
    <m/>
    <m/>
    <x v="2"/>
  </r>
  <r>
    <n v="2025"/>
    <x v="6008"/>
    <s v="Romano"/>
    <x v="168"/>
    <x v="1"/>
    <x v="0"/>
    <n v="24"/>
    <x v="8"/>
    <n v="0"/>
    <x v="2"/>
    <x v="0"/>
    <x v="0"/>
    <n v="67445.850000000006"/>
    <n v="1"/>
    <m/>
    <m/>
    <x v="2"/>
  </r>
  <r>
    <n v="2025"/>
    <x v="6009"/>
    <s v="Okwudilichukwu"/>
    <x v="145"/>
    <x v="1"/>
    <x v="1"/>
    <n v="33"/>
    <x v="8"/>
    <n v="0"/>
    <x v="2"/>
    <x v="0"/>
    <x v="1"/>
    <n v="161002.29"/>
    <n v="1"/>
    <m/>
    <m/>
    <x v="0"/>
  </r>
  <r>
    <n v="2025"/>
    <x v="6010"/>
    <s v="Milano"/>
    <x v="150"/>
    <x v="1"/>
    <x v="1"/>
    <n v="38"/>
    <x v="1"/>
    <n v="0"/>
    <x v="2"/>
    <x v="0"/>
    <x v="1"/>
    <n v="20778.39"/>
    <n v="1"/>
    <m/>
    <m/>
    <x v="0"/>
  </r>
  <r>
    <n v="2025"/>
    <x v="6011"/>
    <s v="Parker"/>
    <x v="32"/>
    <x v="2"/>
    <x v="0"/>
    <n v="45"/>
    <x v="1"/>
    <n v="123086.39"/>
    <x v="0"/>
    <x v="0"/>
    <x v="0"/>
    <n v="41042.400000000001"/>
    <n v="1"/>
    <m/>
    <m/>
    <x v="0"/>
  </r>
  <r>
    <n v="2025"/>
    <x v="6012"/>
    <s v="Aitken"/>
    <x v="65"/>
    <x v="0"/>
    <x v="0"/>
    <n v="26"/>
    <x v="6"/>
    <n v="0"/>
    <x v="2"/>
    <x v="0"/>
    <x v="1"/>
    <n v="67484.160000000003"/>
    <n v="1"/>
    <m/>
    <m/>
    <x v="2"/>
  </r>
  <r>
    <n v="2025"/>
    <x v="6013"/>
    <s v="Obiora"/>
    <x v="252"/>
    <x v="1"/>
    <x v="1"/>
    <n v="37"/>
    <x v="4"/>
    <n v="0"/>
    <x v="0"/>
    <x v="0"/>
    <x v="1"/>
    <n v="121763.68"/>
    <n v="1"/>
    <m/>
    <m/>
    <x v="0"/>
  </r>
  <r>
    <n v="2025"/>
    <x v="6014"/>
    <s v="Vasilyeva"/>
    <x v="125"/>
    <x v="1"/>
    <x v="1"/>
    <n v="48"/>
    <x v="9"/>
    <n v="109472.47"/>
    <x v="0"/>
    <x v="0"/>
    <x v="1"/>
    <n v="157358.43"/>
    <n v="1"/>
    <m/>
    <m/>
    <x v="1"/>
  </r>
  <r>
    <n v="2025"/>
    <x v="6015"/>
    <s v="Chiabuotu"/>
    <x v="135"/>
    <x v="1"/>
    <x v="1"/>
    <n v="59"/>
    <x v="4"/>
    <n v="155766.04999999999"/>
    <x v="0"/>
    <x v="0"/>
    <x v="0"/>
    <n v="110275.17"/>
    <n v="1"/>
    <m/>
    <m/>
    <x v="1"/>
  </r>
  <r>
    <n v="2025"/>
    <x v="6016"/>
    <s v="Slater"/>
    <x v="4"/>
    <x v="2"/>
    <x v="1"/>
    <n v="38"/>
    <x v="3"/>
    <n v="101985.81"/>
    <x v="2"/>
    <x v="1"/>
    <x v="1"/>
    <n v="43801.27"/>
    <n v="1"/>
    <m/>
    <m/>
    <x v="0"/>
  </r>
  <r>
    <n v="2025"/>
    <x v="6017"/>
    <s v="Hughes"/>
    <x v="247"/>
    <x v="0"/>
    <x v="0"/>
    <n v="34"/>
    <x v="0"/>
    <n v="96019.5"/>
    <x v="0"/>
    <x v="1"/>
    <x v="1"/>
    <n v="9085"/>
    <n v="1"/>
    <m/>
    <m/>
    <x v="0"/>
  </r>
  <r>
    <n v="2025"/>
    <x v="6018"/>
    <s v="Menkens"/>
    <x v="204"/>
    <x v="0"/>
    <x v="1"/>
    <n v="30"/>
    <x v="3"/>
    <n v="0"/>
    <x v="2"/>
    <x v="1"/>
    <x v="0"/>
    <n v="143086.09"/>
    <n v="1"/>
    <m/>
    <m/>
    <x v="2"/>
  </r>
  <r>
    <n v="2025"/>
    <x v="6019"/>
    <s v="Pisani"/>
    <x v="18"/>
    <x v="1"/>
    <x v="0"/>
    <n v="35"/>
    <x v="9"/>
    <n v="0"/>
    <x v="2"/>
    <x v="1"/>
    <x v="0"/>
    <n v="100556.98"/>
    <n v="1"/>
    <m/>
    <m/>
    <x v="0"/>
  </r>
  <r>
    <n v="2025"/>
    <x v="6020"/>
    <s v="Y?an"/>
    <x v="349"/>
    <x v="0"/>
    <x v="0"/>
    <n v="35"/>
    <x v="0"/>
    <n v="147900.43"/>
    <x v="0"/>
    <x v="0"/>
    <x v="1"/>
    <n v="140000.29"/>
    <n v="1"/>
    <m/>
    <m/>
    <x v="0"/>
  </r>
  <r>
    <n v="2025"/>
    <x v="6021"/>
    <s v="Milani"/>
    <x v="194"/>
    <x v="0"/>
    <x v="1"/>
    <n v="52"/>
    <x v="4"/>
    <n v="100755.66"/>
    <x v="0"/>
    <x v="0"/>
    <x v="0"/>
    <n v="186775.25"/>
    <n v="1"/>
    <m/>
    <m/>
    <x v="1"/>
  </r>
  <r>
    <n v="2025"/>
    <x v="6022"/>
    <s v="Chin"/>
    <x v="163"/>
    <x v="1"/>
    <x v="0"/>
    <n v="35"/>
    <x v="3"/>
    <n v="0"/>
    <x v="0"/>
    <x v="0"/>
    <x v="1"/>
    <n v="133570.43"/>
    <n v="1"/>
    <m/>
    <m/>
    <x v="0"/>
  </r>
  <r>
    <n v="2025"/>
    <x v="6023"/>
    <s v="Fu"/>
    <x v="318"/>
    <x v="0"/>
    <x v="0"/>
    <n v="33"/>
    <x v="10"/>
    <n v="83036.05"/>
    <x v="0"/>
    <x v="1"/>
    <x v="0"/>
    <n v="154990.57999999999"/>
    <n v="1"/>
    <m/>
    <m/>
    <x v="0"/>
  </r>
  <r>
    <n v="2025"/>
    <x v="6024"/>
    <s v="Howells"/>
    <x v="47"/>
    <x v="1"/>
    <x v="1"/>
    <n v="27"/>
    <x v="5"/>
    <n v="125427.37"/>
    <x v="2"/>
    <x v="1"/>
    <x v="1"/>
    <n v="27654.44"/>
    <n v="1"/>
    <m/>
    <m/>
    <x v="2"/>
  </r>
  <r>
    <n v="2025"/>
    <x v="6025"/>
    <s v="Ni"/>
    <x v="51"/>
    <x v="0"/>
    <x v="0"/>
    <n v="46"/>
    <x v="6"/>
    <n v="98202.76"/>
    <x v="0"/>
    <x v="1"/>
    <x v="1"/>
    <n v="137763.93"/>
    <n v="1"/>
    <m/>
    <m/>
    <x v="1"/>
  </r>
  <r>
    <n v="2025"/>
    <x v="6026"/>
    <s v="Maslova"/>
    <x v="86"/>
    <x v="1"/>
    <x v="1"/>
    <n v="41"/>
    <x v="1"/>
    <n v="72509.91"/>
    <x v="0"/>
    <x v="0"/>
    <x v="1"/>
    <n v="25723.73"/>
    <n v="1"/>
    <m/>
    <m/>
    <x v="0"/>
  </r>
  <r>
    <n v="2025"/>
    <x v="6027"/>
    <s v="Forster"/>
    <x v="4"/>
    <x v="2"/>
    <x v="1"/>
    <n v="44"/>
    <x v="6"/>
    <n v="140393.65"/>
    <x v="2"/>
    <x v="1"/>
    <x v="0"/>
    <n v="186285.52"/>
    <n v="1"/>
    <m/>
    <m/>
    <x v="0"/>
  </r>
  <r>
    <n v="2025"/>
    <x v="6028"/>
    <s v="Sun"/>
    <x v="82"/>
    <x v="1"/>
    <x v="0"/>
    <n v="50"/>
    <x v="8"/>
    <n v="142644.64000000001"/>
    <x v="2"/>
    <x v="0"/>
    <x v="0"/>
    <n v="142208.5"/>
    <n v="1"/>
    <m/>
    <m/>
    <x v="1"/>
  </r>
  <r>
    <n v="2025"/>
    <x v="6029"/>
    <s v="Bocharova"/>
    <x v="173"/>
    <x v="0"/>
    <x v="0"/>
    <n v="44"/>
    <x v="9"/>
    <n v="23503.31"/>
    <x v="0"/>
    <x v="1"/>
    <x v="0"/>
    <n v="169862.01"/>
    <n v="1"/>
    <m/>
    <m/>
    <x v="0"/>
  </r>
  <r>
    <n v="2025"/>
    <x v="6030"/>
    <s v="Y?an"/>
    <x v="247"/>
    <x v="1"/>
    <x v="1"/>
    <n v="33"/>
    <x v="2"/>
    <n v="145729.71"/>
    <x v="0"/>
    <x v="0"/>
    <x v="1"/>
    <n v="41365.85"/>
    <n v="1"/>
    <m/>
    <m/>
    <x v="0"/>
  </r>
  <r>
    <n v="2025"/>
    <x v="6031"/>
    <s v="Singh"/>
    <x v="403"/>
    <x v="2"/>
    <x v="0"/>
    <n v="40"/>
    <x v="0"/>
    <n v="122295.17"/>
    <x v="2"/>
    <x v="0"/>
    <x v="0"/>
    <n v="30812.84"/>
    <n v="1"/>
    <m/>
    <m/>
    <x v="0"/>
  </r>
  <r>
    <n v="2025"/>
    <x v="6032"/>
    <s v="Nkemakonam"/>
    <x v="112"/>
    <x v="0"/>
    <x v="1"/>
    <n v="39"/>
    <x v="4"/>
    <n v="0"/>
    <x v="2"/>
    <x v="0"/>
    <x v="1"/>
    <n v="155023.93"/>
    <n v="1"/>
    <m/>
    <m/>
    <x v="0"/>
  </r>
  <r>
    <n v="2025"/>
    <x v="6033"/>
    <s v="Chiemenam"/>
    <x v="303"/>
    <x v="1"/>
    <x v="0"/>
    <n v="36"/>
    <x v="8"/>
    <n v="119799.27"/>
    <x v="2"/>
    <x v="0"/>
    <x v="1"/>
    <n v="159416.57999999999"/>
    <n v="1"/>
    <m/>
    <m/>
    <x v="0"/>
  </r>
  <r>
    <n v="2025"/>
    <x v="6034"/>
    <s v="Angelo"/>
    <x v="50"/>
    <x v="1"/>
    <x v="1"/>
    <n v="37"/>
    <x v="2"/>
    <n v="163708.57999999999"/>
    <x v="2"/>
    <x v="1"/>
    <x v="1"/>
    <n v="76259.23"/>
    <n v="1"/>
    <m/>
    <m/>
    <x v="0"/>
  </r>
  <r>
    <n v="2025"/>
    <x v="6035"/>
    <s v="Frolov"/>
    <x v="363"/>
    <x v="0"/>
    <x v="1"/>
    <n v="34"/>
    <x v="1"/>
    <n v="61687.33"/>
    <x v="2"/>
    <x v="0"/>
    <x v="1"/>
    <n v="105965.25"/>
    <n v="1"/>
    <m/>
    <m/>
    <x v="0"/>
  </r>
  <r>
    <n v="2025"/>
    <x v="6036"/>
    <s v="West"/>
    <x v="106"/>
    <x v="0"/>
    <x v="0"/>
    <n v="27"/>
    <x v="4"/>
    <n v="79144.34"/>
    <x v="0"/>
    <x v="1"/>
    <x v="0"/>
    <n v="50743.83"/>
    <n v="1"/>
    <m/>
    <m/>
    <x v="2"/>
  </r>
  <r>
    <n v="2025"/>
    <x v="6037"/>
    <s v="Beatham"/>
    <x v="152"/>
    <x v="1"/>
    <x v="1"/>
    <n v="32"/>
    <x v="8"/>
    <n v="0"/>
    <x v="2"/>
    <x v="0"/>
    <x v="0"/>
    <n v="147720.26999999999"/>
    <n v="1"/>
    <m/>
    <m/>
    <x v="0"/>
  </r>
  <r>
    <n v="2025"/>
    <x v="6038"/>
    <s v="Pollard"/>
    <x v="311"/>
    <x v="2"/>
    <x v="0"/>
    <n v="27"/>
    <x v="3"/>
    <n v="104848.68"/>
    <x v="0"/>
    <x v="0"/>
    <x v="0"/>
    <n v="167387.35999999999"/>
    <n v="1"/>
    <m/>
    <m/>
    <x v="2"/>
  </r>
  <r>
    <n v="2025"/>
    <x v="6039"/>
    <s v="Hsing"/>
    <x v="142"/>
    <x v="1"/>
    <x v="1"/>
    <n v="26"/>
    <x v="8"/>
    <n v="0"/>
    <x v="2"/>
    <x v="1"/>
    <x v="0"/>
    <n v="95159.13"/>
    <n v="1"/>
    <m/>
    <m/>
    <x v="2"/>
  </r>
  <r>
    <n v="2025"/>
    <x v="6040"/>
    <s v="Dowse"/>
    <x v="119"/>
    <x v="1"/>
    <x v="1"/>
    <n v="46"/>
    <x v="4"/>
    <n v="0"/>
    <x v="0"/>
    <x v="0"/>
    <x v="0"/>
    <n v="4654.28"/>
    <n v="1"/>
    <m/>
    <m/>
    <x v="1"/>
  </r>
  <r>
    <n v="2025"/>
    <x v="6041"/>
    <s v="Lucciano"/>
    <x v="196"/>
    <x v="0"/>
    <x v="1"/>
    <n v="45"/>
    <x v="2"/>
    <n v="0"/>
    <x v="0"/>
    <x v="0"/>
    <x v="1"/>
    <n v="130376.68"/>
    <n v="1"/>
    <m/>
    <m/>
    <x v="0"/>
  </r>
  <r>
    <n v="2025"/>
    <x v="6042"/>
    <s v="Godfrey"/>
    <x v="184"/>
    <x v="0"/>
    <x v="0"/>
    <n v="29"/>
    <x v="1"/>
    <n v="146652.01"/>
    <x v="0"/>
    <x v="0"/>
    <x v="0"/>
    <n v="173486.39"/>
    <n v="1"/>
    <m/>
    <m/>
    <x v="2"/>
  </r>
  <r>
    <n v="2025"/>
    <x v="6043"/>
    <s v="Gratton"/>
    <x v="205"/>
    <x v="0"/>
    <x v="1"/>
    <n v="31"/>
    <x v="5"/>
    <n v="0"/>
    <x v="2"/>
    <x v="0"/>
    <x v="1"/>
    <n v="93881.75"/>
    <n v="1"/>
    <m/>
    <m/>
    <x v="0"/>
  </r>
  <r>
    <n v="2025"/>
    <x v="6044"/>
    <s v="Manning"/>
    <x v="9"/>
    <x v="0"/>
    <x v="1"/>
    <n v="46"/>
    <x v="10"/>
    <n v="0"/>
    <x v="2"/>
    <x v="0"/>
    <x v="0"/>
    <n v="36376.97"/>
    <n v="1"/>
    <m/>
    <m/>
    <x v="1"/>
  </r>
  <r>
    <n v="2025"/>
    <x v="6045"/>
    <s v="Mazzi"/>
    <x v="13"/>
    <x v="2"/>
    <x v="0"/>
    <n v="37"/>
    <x v="1"/>
    <n v="130622.34"/>
    <x v="2"/>
    <x v="0"/>
    <x v="0"/>
    <n v="128499.94"/>
    <n v="1"/>
    <m/>
    <m/>
    <x v="0"/>
  </r>
  <r>
    <n v="2025"/>
    <x v="6046"/>
    <s v="Wall"/>
    <x v="233"/>
    <x v="2"/>
    <x v="1"/>
    <n v="69"/>
    <x v="0"/>
    <n v="187013.13"/>
    <x v="2"/>
    <x v="1"/>
    <x v="0"/>
    <n v="105898.69"/>
    <n v="1"/>
    <m/>
    <m/>
    <x v="3"/>
  </r>
  <r>
    <n v="2025"/>
    <x v="6047"/>
    <s v="Sims"/>
    <x v="263"/>
    <x v="1"/>
    <x v="1"/>
    <n v="40"/>
    <x v="9"/>
    <n v="0"/>
    <x v="2"/>
    <x v="0"/>
    <x v="0"/>
    <n v="11959.03"/>
    <n v="1"/>
    <m/>
    <m/>
    <x v="0"/>
  </r>
  <r>
    <n v="2025"/>
    <x v="6048"/>
    <s v="Allan"/>
    <x v="193"/>
    <x v="0"/>
    <x v="0"/>
    <n v="36"/>
    <x v="5"/>
    <n v="0"/>
    <x v="0"/>
    <x v="1"/>
    <x v="1"/>
    <n v="98810.78"/>
    <n v="1"/>
    <m/>
    <m/>
    <x v="0"/>
  </r>
  <r>
    <n v="2025"/>
    <x v="6049"/>
    <s v="Griffen"/>
    <x v="161"/>
    <x v="1"/>
    <x v="1"/>
    <n v="41"/>
    <x v="10"/>
    <n v="0"/>
    <x v="2"/>
    <x v="0"/>
    <x v="1"/>
    <n v="65906.070000000007"/>
    <n v="1"/>
    <m/>
    <m/>
    <x v="0"/>
  </r>
  <r>
    <n v="2025"/>
    <x v="6050"/>
    <s v="Russell"/>
    <x v="171"/>
    <x v="0"/>
    <x v="1"/>
    <n v="44"/>
    <x v="5"/>
    <n v="98862.54"/>
    <x v="0"/>
    <x v="0"/>
    <x v="1"/>
    <n v="151516.70000000001"/>
    <n v="1"/>
    <m/>
    <m/>
    <x v="0"/>
  </r>
  <r>
    <n v="2025"/>
    <x v="6051"/>
    <s v="Brown"/>
    <x v="352"/>
    <x v="1"/>
    <x v="0"/>
    <n v="45"/>
    <x v="4"/>
    <n v="0"/>
    <x v="2"/>
    <x v="0"/>
    <x v="1"/>
    <n v="37214.39"/>
    <n v="1"/>
    <m/>
    <m/>
    <x v="0"/>
  </r>
  <r>
    <n v="2025"/>
    <x v="6052"/>
    <s v="Palerma"/>
    <x v="375"/>
    <x v="2"/>
    <x v="1"/>
    <n v="52"/>
    <x v="1"/>
    <n v="98443.14"/>
    <x v="2"/>
    <x v="1"/>
    <x v="1"/>
    <n v="92033.98"/>
    <n v="1"/>
    <m/>
    <m/>
    <x v="1"/>
  </r>
  <r>
    <n v="2025"/>
    <x v="6053"/>
    <s v="Gilbert"/>
    <x v="348"/>
    <x v="1"/>
    <x v="1"/>
    <n v="42"/>
    <x v="4"/>
    <n v="0"/>
    <x v="2"/>
    <x v="1"/>
    <x v="1"/>
    <n v="195692.3"/>
    <n v="1"/>
    <m/>
    <m/>
    <x v="0"/>
  </r>
  <r>
    <n v="2025"/>
    <x v="6054"/>
    <s v="Uvarov"/>
    <x v="329"/>
    <x v="0"/>
    <x v="0"/>
    <n v="47"/>
    <x v="10"/>
    <n v="0"/>
    <x v="0"/>
    <x v="0"/>
    <x v="0"/>
    <n v="6342.84"/>
    <n v="1"/>
    <m/>
    <m/>
    <x v="1"/>
  </r>
  <r>
    <n v="2025"/>
    <x v="6055"/>
    <s v="Wisdom"/>
    <x v="98"/>
    <x v="2"/>
    <x v="0"/>
    <n v="23"/>
    <x v="9"/>
    <n v="123575.51"/>
    <x v="0"/>
    <x v="1"/>
    <x v="0"/>
    <n v="95148.28"/>
    <n v="1"/>
    <m/>
    <m/>
    <x v="2"/>
  </r>
  <r>
    <n v="2025"/>
    <x v="6056"/>
    <s v="Hussain"/>
    <x v="387"/>
    <x v="0"/>
    <x v="1"/>
    <n v="25"/>
    <x v="5"/>
    <n v="0"/>
    <x v="2"/>
    <x v="0"/>
    <x v="0"/>
    <n v="21215.67"/>
    <n v="1"/>
    <m/>
    <m/>
    <x v="2"/>
  </r>
  <r>
    <n v="2025"/>
    <x v="6057"/>
    <s v="Woods"/>
    <x v="56"/>
    <x v="0"/>
    <x v="1"/>
    <n v="31"/>
    <x v="4"/>
    <n v="105239.1"/>
    <x v="0"/>
    <x v="0"/>
    <x v="0"/>
    <n v="19700.240000000002"/>
    <n v="1"/>
    <m/>
    <m/>
    <x v="0"/>
  </r>
  <r>
    <n v="2025"/>
    <x v="6058"/>
    <s v="Cameron"/>
    <x v="104"/>
    <x v="2"/>
    <x v="1"/>
    <n v="56"/>
    <x v="9"/>
    <n v="110993.79"/>
    <x v="0"/>
    <x v="0"/>
    <x v="1"/>
    <n v="134396.64000000001"/>
    <n v="1"/>
    <m/>
    <m/>
    <x v="1"/>
  </r>
  <r>
    <n v="2025"/>
    <x v="6059"/>
    <s v="Mai"/>
    <x v="193"/>
    <x v="1"/>
    <x v="1"/>
    <n v="44"/>
    <x v="6"/>
    <n v="0"/>
    <x v="2"/>
    <x v="0"/>
    <x v="0"/>
    <n v="135077.01"/>
    <n v="1"/>
    <m/>
    <m/>
    <x v="0"/>
  </r>
  <r>
    <n v="2025"/>
    <x v="6060"/>
    <s v="Gibson"/>
    <x v="124"/>
    <x v="1"/>
    <x v="1"/>
    <n v="39"/>
    <x v="3"/>
    <n v="157691.98000000001"/>
    <x v="2"/>
    <x v="0"/>
    <x v="1"/>
    <n v="133600.89000000001"/>
    <n v="1"/>
    <m/>
    <m/>
    <x v="0"/>
  </r>
  <r>
    <n v="2025"/>
    <x v="6061"/>
    <s v="Grigoryeva"/>
    <x v="181"/>
    <x v="2"/>
    <x v="1"/>
    <n v="47"/>
    <x v="8"/>
    <n v="105245.21"/>
    <x v="0"/>
    <x v="1"/>
    <x v="1"/>
    <n v="99922.08"/>
    <n v="1"/>
    <m/>
    <m/>
    <x v="1"/>
  </r>
  <r>
    <n v="2025"/>
    <x v="6062"/>
    <s v="Gunter"/>
    <x v="219"/>
    <x v="1"/>
    <x v="1"/>
    <n v="32"/>
    <x v="2"/>
    <n v="0"/>
    <x v="2"/>
    <x v="0"/>
    <x v="0"/>
    <n v="41399.33"/>
    <n v="1"/>
    <m/>
    <m/>
    <x v="0"/>
  </r>
  <r>
    <n v="2025"/>
    <x v="6063"/>
    <s v="Arcuri"/>
    <x v="223"/>
    <x v="0"/>
    <x v="1"/>
    <n v="31"/>
    <x v="3"/>
    <n v="117687.35"/>
    <x v="0"/>
    <x v="0"/>
    <x v="0"/>
    <n v="159344.43"/>
    <n v="1"/>
    <m/>
    <m/>
    <x v="0"/>
  </r>
  <r>
    <n v="2025"/>
    <x v="6064"/>
    <s v="Tung"/>
    <x v="175"/>
    <x v="0"/>
    <x v="1"/>
    <n v="23"/>
    <x v="0"/>
    <n v="0"/>
    <x v="2"/>
    <x v="0"/>
    <x v="1"/>
    <n v="18364.189999999999"/>
    <n v="1"/>
    <m/>
    <m/>
    <x v="2"/>
  </r>
  <r>
    <n v="2025"/>
    <x v="6065"/>
    <s v="Smith"/>
    <x v="121"/>
    <x v="2"/>
    <x v="0"/>
    <n v="37"/>
    <x v="3"/>
    <n v="123067.63"/>
    <x v="0"/>
    <x v="0"/>
    <x v="0"/>
    <n v="98162.44"/>
    <n v="1"/>
    <m/>
    <m/>
    <x v="0"/>
  </r>
  <r>
    <n v="2025"/>
    <x v="6066"/>
    <s v="Lori"/>
    <x v="2"/>
    <x v="0"/>
    <x v="1"/>
    <n v="45"/>
    <x v="10"/>
    <n v="0"/>
    <x v="0"/>
    <x v="1"/>
    <x v="1"/>
    <n v="84663.21"/>
    <n v="1"/>
    <m/>
    <m/>
    <x v="0"/>
  </r>
  <r>
    <n v="2025"/>
    <x v="6067"/>
    <s v="Chidimma"/>
    <x v="313"/>
    <x v="0"/>
    <x v="0"/>
    <n v="34"/>
    <x v="5"/>
    <n v="0"/>
    <x v="2"/>
    <x v="1"/>
    <x v="1"/>
    <n v="36536.93"/>
    <n v="1"/>
    <m/>
    <m/>
    <x v="0"/>
  </r>
  <r>
    <n v="2025"/>
    <x v="6068"/>
    <s v="Ting"/>
    <x v="158"/>
    <x v="0"/>
    <x v="0"/>
    <n v="41"/>
    <x v="4"/>
    <n v="101457.14"/>
    <x v="0"/>
    <x v="0"/>
    <x v="0"/>
    <n v="79101.67"/>
    <n v="1"/>
    <m/>
    <m/>
    <x v="0"/>
  </r>
  <r>
    <n v="2025"/>
    <x v="6069"/>
    <s v="Tsao"/>
    <x v="392"/>
    <x v="1"/>
    <x v="1"/>
    <n v="52"/>
    <x v="0"/>
    <n v="100549.43"/>
    <x v="2"/>
    <x v="0"/>
    <x v="0"/>
    <n v="16644.16"/>
    <n v="1"/>
    <m/>
    <m/>
    <x v="1"/>
  </r>
  <r>
    <n v="2025"/>
    <x v="6070"/>
    <s v="Collee"/>
    <x v="205"/>
    <x v="1"/>
    <x v="1"/>
    <n v="35"/>
    <x v="4"/>
    <n v="174588.79999999999"/>
    <x v="2"/>
    <x v="1"/>
    <x v="0"/>
    <n v="158420.14000000001"/>
    <n v="1"/>
    <m/>
    <m/>
    <x v="0"/>
  </r>
  <r>
    <n v="2025"/>
    <x v="6071"/>
    <s v="Lettiere"/>
    <x v="107"/>
    <x v="1"/>
    <x v="1"/>
    <n v="52"/>
    <x v="2"/>
    <n v="121161.57"/>
    <x v="0"/>
    <x v="0"/>
    <x v="1"/>
    <n v="48988.28"/>
    <n v="1"/>
    <m/>
    <m/>
    <x v="1"/>
  </r>
  <r>
    <n v="2025"/>
    <x v="6072"/>
    <s v="Fu"/>
    <x v="103"/>
    <x v="0"/>
    <x v="1"/>
    <n v="45"/>
    <x v="9"/>
    <n v="0"/>
    <x v="2"/>
    <x v="0"/>
    <x v="0"/>
    <n v="96862.56"/>
    <n v="1"/>
    <m/>
    <m/>
    <x v="0"/>
  </r>
  <r>
    <n v="2025"/>
    <x v="6073"/>
    <s v="Bergamaschi"/>
    <x v="425"/>
    <x v="2"/>
    <x v="0"/>
    <n v="36"/>
    <x v="8"/>
    <n v="90063.74"/>
    <x v="2"/>
    <x v="0"/>
    <x v="0"/>
    <n v="96366.7"/>
    <n v="1"/>
    <m/>
    <m/>
    <x v="0"/>
  </r>
  <r>
    <n v="2025"/>
    <x v="6074"/>
    <s v="Dyer"/>
    <x v="192"/>
    <x v="0"/>
    <x v="0"/>
    <n v="45"/>
    <x v="8"/>
    <n v="0"/>
    <x v="2"/>
    <x v="0"/>
    <x v="0"/>
    <n v="146123.19"/>
    <n v="1"/>
    <m/>
    <m/>
    <x v="0"/>
  </r>
  <r>
    <n v="2025"/>
    <x v="6075"/>
    <s v="Buccho"/>
    <x v="283"/>
    <x v="0"/>
    <x v="1"/>
    <n v="42"/>
    <x v="6"/>
    <n v="134936.97"/>
    <x v="2"/>
    <x v="1"/>
    <x v="1"/>
    <n v="135178.91"/>
    <n v="1"/>
    <m/>
    <m/>
    <x v="0"/>
  </r>
  <r>
    <n v="2025"/>
    <x v="6076"/>
    <s v="Jones"/>
    <x v="57"/>
    <x v="0"/>
    <x v="0"/>
    <n v="24"/>
    <x v="6"/>
    <n v="110495.27"/>
    <x v="0"/>
    <x v="0"/>
    <x v="1"/>
    <n v="158615.41"/>
    <n v="1"/>
    <m/>
    <m/>
    <x v="2"/>
  </r>
  <r>
    <n v="2025"/>
    <x v="6077"/>
    <s v="Nebechi"/>
    <x v="42"/>
    <x v="2"/>
    <x v="0"/>
    <n v="37"/>
    <x v="0"/>
    <n v="133200.09"/>
    <x v="0"/>
    <x v="1"/>
    <x v="1"/>
    <n v="71433.88"/>
    <n v="1"/>
    <m/>
    <m/>
    <x v="0"/>
  </r>
  <r>
    <n v="2025"/>
    <x v="6078"/>
    <s v="Ibekwe"/>
    <x v="252"/>
    <x v="0"/>
    <x v="0"/>
    <n v="41"/>
    <x v="4"/>
    <n v="82596.800000000003"/>
    <x v="0"/>
    <x v="1"/>
    <x v="0"/>
    <n v="55672.09"/>
    <n v="1"/>
    <m/>
    <m/>
    <x v="0"/>
  </r>
  <r>
    <n v="2025"/>
    <x v="6079"/>
    <s v="Gorshkov"/>
    <x v="349"/>
    <x v="2"/>
    <x v="1"/>
    <n v="31"/>
    <x v="9"/>
    <n v="103837.75"/>
    <x v="0"/>
    <x v="0"/>
    <x v="0"/>
    <n v="150218.10999999999"/>
    <n v="1"/>
    <m/>
    <m/>
    <x v="0"/>
  </r>
  <r>
    <n v="2025"/>
    <x v="6080"/>
    <s v="Nweke"/>
    <x v="173"/>
    <x v="1"/>
    <x v="0"/>
    <n v="42"/>
    <x v="0"/>
    <n v="0"/>
    <x v="0"/>
    <x v="1"/>
    <x v="1"/>
    <n v="162734.31"/>
    <n v="1"/>
    <m/>
    <m/>
    <x v="0"/>
  </r>
  <r>
    <n v="2025"/>
    <x v="6081"/>
    <s v="Hairston"/>
    <x v="296"/>
    <x v="0"/>
    <x v="1"/>
    <n v="52"/>
    <x v="2"/>
    <n v="93590.47"/>
    <x v="0"/>
    <x v="1"/>
    <x v="0"/>
    <n v="21228.71"/>
    <n v="1"/>
    <m/>
    <m/>
    <x v="1"/>
  </r>
  <r>
    <n v="2025"/>
    <x v="6082"/>
    <s v="Loggia"/>
    <x v="53"/>
    <x v="2"/>
    <x v="1"/>
    <n v="40"/>
    <x v="2"/>
    <n v="104149.66"/>
    <x v="0"/>
    <x v="0"/>
    <x v="1"/>
    <n v="62027.9"/>
    <n v="1"/>
    <m/>
    <m/>
    <x v="0"/>
  </r>
  <r>
    <n v="2025"/>
    <x v="6083"/>
    <s v="Morgan"/>
    <x v="69"/>
    <x v="2"/>
    <x v="1"/>
    <n v="38"/>
    <x v="1"/>
    <n v="114141.64"/>
    <x v="0"/>
    <x v="0"/>
    <x v="0"/>
    <n v="60988.21"/>
    <n v="1"/>
    <m/>
    <m/>
    <x v="0"/>
  </r>
  <r>
    <n v="2025"/>
    <x v="6084"/>
    <s v="Abdulov"/>
    <x v="101"/>
    <x v="2"/>
    <x v="0"/>
    <n v="31"/>
    <x v="9"/>
    <n v="117153"/>
    <x v="0"/>
    <x v="0"/>
    <x v="0"/>
    <n v="108675.01"/>
    <n v="1"/>
    <m/>
    <m/>
    <x v="0"/>
  </r>
  <r>
    <n v="2025"/>
    <x v="6085"/>
    <s v="Norris"/>
    <x v="314"/>
    <x v="2"/>
    <x v="1"/>
    <n v="45"/>
    <x v="3"/>
    <n v="156353.46"/>
    <x v="0"/>
    <x v="0"/>
    <x v="1"/>
    <n v="72643.95"/>
    <n v="1"/>
    <m/>
    <m/>
    <x v="0"/>
  </r>
  <r>
    <n v="2025"/>
    <x v="6086"/>
    <s v="Clark"/>
    <x v="125"/>
    <x v="1"/>
    <x v="1"/>
    <n v="37"/>
    <x v="6"/>
    <n v="175534.78"/>
    <x v="2"/>
    <x v="0"/>
    <x v="0"/>
    <n v="9241.52"/>
    <n v="1"/>
    <m/>
    <m/>
    <x v="0"/>
  </r>
  <r>
    <n v="2025"/>
    <x v="6087"/>
    <s v="Chukwudi"/>
    <x v="343"/>
    <x v="0"/>
    <x v="0"/>
    <n v="27"/>
    <x v="9"/>
    <n v="135637"/>
    <x v="0"/>
    <x v="0"/>
    <x v="1"/>
    <n v="153080.4"/>
    <n v="1"/>
    <m/>
    <m/>
    <x v="2"/>
  </r>
  <r>
    <n v="2025"/>
    <x v="6088"/>
    <s v="Perkin"/>
    <x v="63"/>
    <x v="0"/>
    <x v="0"/>
    <n v="30"/>
    <x v="3"/>
    <n v="0"/>
    <x v="2"/>
    <x v="0"/>
    <x v="1"/>
    <n v="72196.570000000007"/>
    <n v="1"/>
    <m/>
    <m/>
    <x v="2"/>
  </r>
  <r>
    <n v="2025"/>
    <x v="6089"/>
    <s v="Ch'ang"/>
    <x v="179"/>
    <x v="0"/>
    <x v="1"/>
    <n v="27"/>
    <x v="0"/>
    <n v="0"/>
    <x v="2"/>
    <x v="0"/>
    <x v="0"/>
    <n v="199527.34"/>
    <n v="1"/>
    <m/>
    <m/>
    <x v="2"/>
  </r>
  <r>
    <n v="2025"/>
    <x v="6090"/>
    <s v="Kang"/>
    <x v="176"/>
    <x v="0"/>
    <x v="1"/>
    <n v="26"/>
    <x v="3"/>
    <n v="0"/>
    <x v="2"/>
    <x v="1"/>
    <x v="0"/>
    <n v="156598.23000000001"/>
    <n v="1"/>
    <m/>
    <m/>
    <x v="2"/>
  </r>
  <r>
    <n v="2025"/>
    <x v="6091"/>
    <s v="Chukwudi"/>
    <x v="4"/>
    <x v="2"/>
    <x v="0"/>
    <n v="33"/>
    <x v="0"/>
    <n v="83415.039999999994"/>
    <x v="0"/>
    <x v="1"/>
    <x v="0"/>
    <n v="74917.64"/>
    <n v="1"/>
    <m/>
    <m/>
    <x v="0"/>
  </r>
  <r>
    <n v="2025"/>
    <x v="6092"/>
    <s v="Frolova"/>
    <x v="51"/>
    <x v="2"/>
    <x v="1"/>
    <n v="43"/>
    <x v="6"/>
    <n v="141859.12"/>
    <x v="2"/>
    <x v="0"/>
    <x v="0"/>
    <n v="111249.62"/>
    <n v="1"/>
    <m/>
    <m/>
    <x v="0"/>
  </r>
  <r>
    <n v="2025"/>
    <x v="6093"/>
    <s v="Chiu"/>
    <x v="170"/>
    <x v="2"/>
    <x v="1"/>
    <n v="38"/>
    <x v="3"/>
    <n v="132767.66"/>
    <x v="2"/>
    <x v="0"/>
    <x v="0"/>
    <n v="59115.77"/>
    <n v="1"/>
    <m/>
    <m/>
    <x v="0"/>
  </r>
  <r>
    <n v="2025"/>
    <x v="6094"/>
    <s v="Simpson"/>
    <x v="114"/>
    <x v="0"/>
    <x v="0"/>
    <n v="31"/>
    <x v="7"/>
    <n v="110635.32"/>
    <x v="0"/>
    <x v="0"/>
    <x v="1"/>
    <n v="148218.85999999999"/>
    <n v="1"/>
    <m/>
    <m/>
    <x v="0"/>
  </r>
  <r>
    <n v="2025"/>
    <x v="6095"/>
    <s v="McLean"/>
    <x v="330"/>
    <x v="1"/>
    <x v="1"/>
    <n v="37"/>
    <x v="2"/>
    <n v="177657.35"/>
    <x v="0"/>
    <x v="0"/>
    <x v="0"/>
    <n v="77142.320000000007"/>
    <n v="1"/>
    <m/>
    <m/>
    <x v="0"/>
  </r>
  <r>
    <n v="2025"/>
    <x v="6096"/>
    <s v="Hu"/>
    <x v="207"/>
    <x v="2"/>
    <x v="1"/>
    <n v="41"/>
    <x v="4"/>
    <n v="157777.57999999999"/>
    <x v="0"/>
    <x v="0"/>
    <x v="1"/>
    <n v="67484.600000000006"/>
    <n v="1"/>
    <m/>
    <m/>
    <x v="0"/>
  </r>
  <r>
    <n v="2025"/>
    <x v="6097"/>
    <s v="Savage"/>
    <x v="376"/>
    <x v="2"/>
    <x v="1"/>
    <n v="47"/>
    <x v="9"/>
    <n v="107915.94"/>
    <x v="2"/>
    <x v="0"/>
    <x v="0"/>
    <n v="63452.18"/>
    <n v="1"/>
    <m/>
    <m/>
    <x v="1"/>
  </r>
  <r>
    <n v="2025"/>
    <x v="6098"/>
    <s v="Wallace"/>
    <x v="275"/>
    <x v="2"/>
    <x v="0"/>
    <n v="57"/>
    <x v="8"/>
    <n v="86568.75"/>
    <x v="0"/>
    <x v="1"/>
    <x v="0"/>
    <n v="103660.31"/>
    <n v="1"/>
    <m/>
    <m/>
    <x v="1"/>
  </r>
  <r>
    <n v="2025"/>
    <x v="6099"/>
    <s v="Winter"/>
    <x v="422"/>
    <x v="2"/>
    <x v="1"/>
    <n v="52"/>
    <x v="9"/>
    <n v="137755.76"/>
    <x v="0"/>
    <x v="0"/>
    <x v="1"/>
    <n v="163191.99"/>
    <n v="1"/>
    <m/>
    <m/>
    <x v="1"/>
  </r>
  <r>
    <n v="2025"/>
    <x v="6100"/>
    <s v="Ho"/>
    <x v="315"/>
    <x v="0"/>
    <x v="1"/>
    <n v="30"/>
    <x v="0"/>
    <n v="137262.71"/>
    <x v="2"/>
    <x v="0"/>
    <x v="1"/>
    <n v="62905.29"/>
    <n v="1"/>
    <m/>
    <m/>
    <x v="2"/>
  </r>
  <r>
    <n v="2025"/>
    <x v="6101"/>
    <s v="Su"/>
    <x v="282"/>
    <x v="1"/>
    <x v="1"/>
    <n v="32"/>
    <x v="5"/>
    <n v="0"/>
    <x v="0"/>
    <x v="0"/>
    <x v="0"/>
    <n v="44323.22"/>
    <n v="1"/>
    <m/>
    <m/>
    <x v="0"/>
  </r>
  <r>
    <n v="2025"/>
    <x v="6102"/>
    <s v="Li Fonti"/>
    <x v="207"/>
    <x v="1"/>
    <x v="0"/>
    <n v="36"/>
    <x v="5"/>
    <n v="0"/>
    <x v="2"/>
    <x v="0"/>
    <x v="0"/>
    <n v="97938.59"/>
    <n v="1"/>
    <m/>
    <m/>
    <x v="0"/>
  </r>
  <r>
    <n v="2025"/>
    <x v="6103"/>
    <s v="Ives"/>
    <x v="50"/>
    <x v="0"/>
    <x v="1"/>
    <n v="28"/>
    <x v="7"/>
    <n v="0"/>
    <x v="2"/>
    <x v="1"/>
    <x v="0"/>
    <n v="126565.21"/>
    <n v="1"/>
    <m/>
    <m/>
    <x v="2"/>
  </r>
  <r>
    <n v="2025"/>
    <x v="6104"/>
    <s v="Trevisani"/>
    <x v="328"/>
    <x v="2"/>
    <x v="1"/>
    <n v="50"/>
    <x v="9"/>
    <n v="116309.01"/>
    <x v="0"/>
    <x v="0"/>
    <x v="1"/>
    <n v="185360.4"/>
    <n v="1"/>
    <m/>
    <m/>
    <x v="1"/>
  </r>
  <r>
    <n v="2025"/>
    <x v="6105"/>
    <s v="Bond"/>
    <x v="363"/>
    <x v="0"/>
    <x v="0"/>
    <n v="34"/>
    <x v="10"/>
    <n v="131244.65"/>
    <x v="2"/>
    <x v="0"/>
    <x v="1"/>
    <n v="183229.02"/>
    <n v="1"/>
    <m/>
    <m/>
    <x v="0"/>
  </r>
  <r>
    <n v="2025"/>
    <x v="6106"/>
    <s v="Lettiere"/>
    <x v="223"/>
    <x v="2"/>
    <x v="1"/>
    <n v="28"/>
    <x v="6"/>
    <n v="125155.83"/>
    <x v="2"/>
    <x v="0"/>
    <x v="0"/>
    <n v="106024.02"/>
    <n v="1"/>
    <m/>
    <m/>
    <x v="2"/>
  </r>
  <r>
    <n v="2025"/>
    <x v="6107"/>
    <s v="Houghton"/>
    <x v="171"/>
    <x v="2"/>
    <x v="1"/>
    <n v="35"/>
    <x v="8"/>
    <n v="140691.07999999999"/>
    <x v="2"/>
    <x v="0"/>
    <x v="1"/>
    <n v="167810.26"/>
    <n v="1"/>
    <m/>
    <m/>
    <x v="0"/>
  </r>
  <r>
    <n v="2025"/>
    <x v="6108"/>
    <s v="Lei"/>
    <x v="339"/>
    <x v="0"/>
    <x v="1"/>
    <n v="41"/>
    <x v="6"/>
    <n v="58820.32"/>
    <x v="2"/>
    <x v="0"/>
    <x v="0"/>
    <n v="138536.09"/>
    <n v="1"/>
    <m/>
    <m/>
    <x v="0"/>
  </r>
  <r>
    <n v="2025"/>
    <x v="6109"/>
    <s v="Stirling"/>
    <x v="61"/>
    <x v="2"/>
    <x v="0"/>
    <n v="26"/>
    <x v="6"/>
    <n v="105099.45"/>
    <x v="0"/>
    <x v="0"/>
    <x v="0"/>
    <n v="184520"/>
    <n v="1"/>
    <m/>
    <m/>
    <x v="2"/>
  </r>
  <r>
    <n v="2025"/>
    <x v="6110"/>
    <s v="Grant"/>
    <x v="233"/>
    <x v="0"/>
    <x v="1"/>
    <n v="31"/>
    <x v="9"/>
    <n v="0"/>
    <x v="2"/>
    <x v="1"/>
    <x v="0"/>
    <n v="20492.16"/>
    <n v="1"/>
    <m/>
    <m/>
    <x v="0"/>
  </r>
  <r>
    <n v="2025"/>
    <x v="6111"/>
    <s v="Baresi"/>
    <x v="228"/>
    <x v="0"/>
    <x v="1"/>
    <n v="23"/>
    <x v="9"/>
    <n v="168372.52"/>
    <x v="0"/>
    <x v="0"/>
    <x v="1"/>
    <n v="134676.72"/>
    <n v="1"/>
    <m/>
    <m/>
    <x v="2"/>
  </r>
  <r>
    <n v="2025"/>
    <x v="6112"/>
    <s v="Pearce"/>
    <x v="444"/>
    <x v="2"/>
    <x v="1"/>
    <n v="34"/>
    <x v="1"/>
    <n v="94682.559999999998"/>
    <x v="2"/>
    <x v="0"/>
    <x v="1"/>
    <n v="138478.20000000001"/>
    <n v="1"/>
    <m/>
    <m/>
    <x v="0"/>
  </r>
  <r>
    <n v="2025"/>
    <x v="6113"/>
    <s v="Rutledge"/>
    <x v="248"/>
    <x v="1"/>
    <x v="1"/>
    <n v="36"/>
    <x v="0"/>
    <n v="0"/>
    <x v="2"/>
    <x v="1"/>
    <x v="0"/>
    <n v="125557.95"/>
    <n v="1"/>
    <m/>
    <m/>
    <x v="0"/>
  </r>
  <r>
    <n v="2025"/>
    <x v="6114"/>
    <s v="Udegbunam"/>
    <x v="203"/>
    <x v="0"/>
    <x v="0"/>
    <n v="44"/>
    <x v="8"/>
    <n v="0"/>
    <x v="2"/>
    <x v="0"/>
    <x v="1"/>
    <n v="82969.61"/>
    <n v="1"/>
    <m/>
    <m/>
    <x v="0"/>
  </r>
  <r>
    <n v="2025"/>
    <x v="6115"/>
    <s v="Zaytseva"/>
    <x v="257"/>
    <x v="0"/>
    <x v="1"/>
    <n v="40"/>
    <x v="3"/>
    <n v="0"/>
    <x v="2"/>
    <x v="1"/>
    <x v="0"/>
    <n v="158071.69"/>
    <n v="1"/>
    <m/>
    <m/>
    <x v="0"/>
  </r>
  <r>
    <n v="2025"/>
    <x v="6116"/>
    <s v="Onyemauchechukwu"/>
    <x v="203"/>
    <x v="0"/>
    <x v="1"/>
    <n v="73"/>
    <x v="10"/>
    <n v="146329.73000000001"/>
    <x v="0"/>
    <x v="1"/>
    <x v="0"/>
    <n v="43615.67"/>
    <n v="1"/>
    <m/>
    <m/>
    <x v="3"/>
  </r>
  <r>
    <n v="2025"/>
    <x v="6117"/>
    <s v="Mullah"/>
    <x v="4"/>
    <x v="1"/>
    <x v="1"/>
    <n v="37"/>
    <x v="0"/>
    <n v="0"/>
    <x v="2"/>
    <x v="0"/>
    <x v="1"/>
    <n v="119969.99"/>
    <n v="1"/>
    <m/>
    <m/>
    <x v="0"/>
  </r>
  <r>
    <n v="2025"/>
    <x v="6118"/>
    <s v="Candler"/>
    <x v="278"/>
    <x v="0"/>
    <x v="0"/>
    <n v="49"/>
    <x v="8"/>
    <n v="167962.7"/>
    <x v="0"/>
    <x v="1"/>
    <x v="1"/>
    <n v="140201.21"/>
    <n v="1"/>
    <m/>
    <m/>
    <x v="1"/>
  </r>
  <r>
    <n v="2025"/>
    <x v="6119"/>
    <s v="Konovalova"/>
    <x v="35"/>
    <x v="0"/>
    <x v="1"/>
    <n v="33"/>
    <x v="1"/>
    <n v="0"/>
    <x v="2"/>
    <x v="0"/>
    <x v="0"/>
    <n v="80792.83"/>
    <n v="1"/>
    <m/>
    <m/>
    <x v="0"/>
  </r>
  <r>
    <n v="2025"/>
    <x v="6120"/>
    <s v="Lei"/>
    <x v="146"/>
    <x v="0"/>
    <x v="1"/>
    <n v="40"/>
    <x v="3"/>
    <n v="0"/>
    <x v="0"/>
    <x v="0"/>
    <x v="0"/>
    <n v="141359.10999999999"/>
    <n v="1"/>
    <m/>
    <m/>
    <x v="0"/>
  </r>
  <r>
    <n v="2025"/>
    <x v="6121"/>
    <s v="Hollis"/>
    <x v="331"/>
    <x v="0"/>
    <x v="1"/>
    <n v="48"/>
    <x v="2"/>
    <n v="0"/>
    <x v="2"/>
    <x v="0"/>
    <x v="1"/>
    <n v="23344.94"/>
    <n v="1"/>
    <m/>
    <m/>
    <x v="1"/>
  </r>
  <r>
    <n v="2025"/>
    <x v="6122"/>
    <s v="Lionel"/>
    <x v="0"/>
    <x v="0"/>
    <x v="1"/>
    <n v="44"/>
    <x v="6"/>
    <n v="116967.67999999999"/>
    <x v="0"/>
    <x v="0"/>
    <x v="1"/>
    <n v="5075.17"/>
    <n v="1"/>
    <m/>
    <m/>
    <x v="0"/>
  </r>
  <r>
    <n v="2025"/>
    <x v="6123"/>
    <s v="Francis"/>
    <x v="39"/>
    <x v="1"/>
    <x v="0"/>
    <n v="33"/>
    <x v="5"/>
    <n v="0"/>
    <x v="2"/>
    <x v="0"/>
    <x v="0"/>
    <n v="95500.98"/>
    <n v="1"/>
    <m/>
    <m/>
    <x v="0"/>
  </r>
  <r>
    <n v="2025"/>
    <x v="6124"/>
    <s v="Carter"/>
    <x v="328"/>
    <x v="1"/>
    <x v="1"/>
    <n v="32"/>
    <x v="3"/>
    <n v="0"/>
    <x v="0"/>
    <x v="1"/>
    <x v="0"/>
    <n v="79082.62"/>
    <n v="1"/>
    <m/>
    <m/>
    <x v="0"/>
  </r>
  <r>
    <n v="2025"/>
    <x v="6125"/>
    <s v="Mai"/>
    <x v="8"/>
    <x v="2"/>
    <x v="0"/>
    <n v="34"/>
    <x v="3"/>
    <n v="93244.42"/>
    <x v="0"/>
    <x v="1"/>
    <x v="0"/>
    <n v="199805.63"/>
    <n v="1"/>
    <m/>
    <m/>
    <x v="0"/>
  </r>
  <r>
    <n v="2025"/>
    <x v="6126"/>
    <s v="Johnson"/>
    <x v="125"/>
    <x v="0"/>
    <x v="0"/>
    <n v="29"/>
    <x v="8"/>
    <n v="0"/>
    <x v="2"/>
    <x v="1"/>
    <x v="0"/>
    <n v="52709.55"/>
    <n v="1"/>
    <m/>
    <m/>
    <x v="2"/>
  </r>
  <r>
    <n v="2025"/>
    <x v="6127"/>
    <s v="Sherman"/>
    <x v="150"/>
    <x v="0"/>
    <x v="0"/>
    <n v="33"/>
    <x v="0"/>
    <n v="0"/>
    <x v="2"/>
    <x v="0"/>
    <x v="1"/>
    <n v="56583.88"/>
    <n v="1"/>
    <m/>
    <m/>
    <x v="0"/>
  </r>
  <r>
    <n v="2025"/>
    <x v="6128"/>
    <s v="Sabbatini"/>
    <x v="307"/>
    <x v="0"/>
    <x v="1"/>
    <n v="35"/>
    <x v="1"/>
    <n v="0"/>
    <x v="2"/>
    <x v="1"/>
    <x v="0"/>
    <n v="3385.04"/>
    <n v="1"/>
    <m/>
    <m/>
    <x v="0"/>
  </r>
  <r>
    <n v="2025"/>
    <x v="6129"/>
    <s v="Shih"/>
    <x v="30"/>
    <x v="2"/>
    <x v="1"/>
    <n v="43"/>
    <x v="4"/>
    <n v="80442.06"/>
    <x v="2"/>
    <x v="1"/>
    <x v="0"/>
    <n v="12537.42"/>
    <n v="1"/>
    <m/>
    <m/>
    <x v="0"/>
  </r>
  <r>
    <n v="2025"/>
    <x v="6130"/>
    <s v="Yao"/>
    <x v="278"/>
    <x v="2"/>
    <x v="0"/>
    <n v="35"/>
    <x v="0"/>
    <n v="150561.03"/>
    <x v="2"/>
    <x v="1"/>
    <x v="1"/>
    <n v="64722.61"/>
    <n v="1"/>
    <m/>
    <m/>
    <x v="0"/>
  </r>
  <r>
    <n v="2025"/>
    <x v="6131"/>
    <s v="Ko"/>
    <x v="112"/>
    <x v="0"/>
    <x v="1"/>
    <n v="60"/>
    <x v="9"/>
    <n v="0"/>
    <x v="1"/>
    <x v="0"/>
    <x v="0"/>
    <n v="75246.210000000006"/>
    <n v="1"/>
    <m/>
    <m/>
    <x v="1"/>
  </r>
  <r>
    <n v="2025"/>
    <x v="6132"/>
    <s v="Kazakova"/>
    <x v="57"/>
    <x v="0"/>
    <x v="0"/>
    <n v="34"/>
    <x v="9"/>
    <n v="125474.44"/>
    <x v="0"/>
    <x v="0"/>
    <x v="1"/>
    <n v="198929.84"/>
    <n v="1"/>
    <m/>
    <m/>
    <x v="0"/>
  </r>
  <r>
    <n v="2025"/>
    <x v="6133"/>
    <s v="Chiganu"/>
    <x v="136"/>
    <x v="2"/>
    <x v="0"/>
    <n v="33"/>
    <x v="4"/>
    <n v="127076.68"/>
    <x v="2"/>
    <x v="0"/>
    <x v="1"/>
    <n v="69011.66"/>
    <n v="1"/>
    <m/>
    <m/>
    <x v="0"/>
  </r>
  <r>
    <n v="2025"/>
    <x v="6134"/>
    <s v="Nucci"/>
    <x v="3"/>
    <x v="1"/>
    <x v="0"/>
    <n v="25"/>
    <x v="2"/>
    <n v="0"/>
    <x v="2"/>
    <x v="0"/>
    <x v="0"/>
    <n v="52404.47"/>
    <n v="1"/>
    <m/>
    <m/>
    <x v="2"/>
  </r>
  <r>
    <n v="2025"/>
    <x v="6135"/>
    <s v="Marsden"/>
    <x v="11"/>
    <x v="1"/>
    <x v="1"/>
    <n v="37"/>
    <x v="2"/>
    <n v="128650.11"/>
    <x v="2"/>
    <x v="0"/>
    <x v="0"/>
    <n v="163641.53"/>
    <n v="1"/>
    <m/>
    <m/>
    <x v="0"/>
  </r>
  <r>
    <n v="2025"/>
    <x v="6136"/>
    <s v="Serena"/>
    <x v="374"/>
    <x v="1"/>
    <x v="0"/>
    <n v="33"/>
    <x v="5"/>
    <n v="145580.60999999999"/>
    <x v="0"/>
    <x v="0"/>
    <x v="0"/>
    <n v="154598.56"/>
    <n v="1"/>
    <m/>
    <m/>
    <x v="0"/>
  </r>
  <r>
    <n v="2025"/>
    <x v="6137"/>
    <s v="McLean"/>
    <x v="79"/>
    <x v="0"/>
    <x v="0"/>
    <n v="51"/>
    <x v="6"/>
    <n v="0"/>
    <x v="0"/>
    <x v="0"/>
    <x v="1"/>
    <n v="173989.47"/>
    <n v="1"/>
    <m/>
    <m/>
    <x v="1"/>
  </r>
  <r>
    <n v="2025"/>
    <x v="6138"/>
    <s v="Longo"/>
    <x v="304"/>
    <x v="0"/>
    <x v="1"/>
    <n v="47"/>
    <x v="9"/>
    <n v="144900.57999999999"/>
    <x v="0"/>
    <x v="0"/>
    <x v="1"/>
    <n v="61315.37"/>
    <n v="1"/>
    <m/>
    <m/>
    <x v="1"/>
  </r>
  <r>
    <n v="2025"/>
    <x v="6139"/>
    <s v="Wilson"/>
    <x v="79"/>
    <x v="0"/>
    <x v="0"/>
    <n v="37"/>
    <x v="4"/>
    <n v="0"/>
    <x v="2"/>
    <x v="0"/>
    <x v="1"/>
    <n v="143393.24"/>
    <n v="1"/>
    <m/>
    <m/>
    <x v="0"/>
  </r>
  <r>
    <n v="2025"/>
    <x v="6140"/>
    <s v="Hsiung"/>
    <x v="335"/>
    <x v="0"/>
    <x v="0"/>
    <n v="31"/>
    <x v="2"/>
    <n v="97588.6"/>
    <x v="0"/>
    <x v="1"/>
    <x v="1"/>
    <n v="124210.53"/>
    <n v="1"/>
    <m/>
    <m/>
    <x v="0"/>
  </r>
  <r>
    <n v="2025"/>
    <x v="6141"/>
    <s v="Wright"/>
    <x v="159"/>
    <x v="0"/>
    <x v="1"/>
    <n v="24"/>
    <x v="1"/>
    <n v="0"/>
    <x v="2"/>
    <x v="0"/>
    <x v="0"/>
    <n v="151460.84"/>
    <n v="1"/>
    <m/>
    <m/>
    <x v="2"/>
  </r>
  <r>
    <n v="2025"/>
    <x v="6142"/>
    <s v="Folliero"/>
    <x v="294"/>
    <x v="0"/>
    <x v="0"/>
    <n v="38"/>
    <x v="1"/>
    <n v="0"/>
    <x v="2"/>
    <x v="0"/>
    <x v="1"/>
    <n v="20734.810000000001"/>
    <n v="1"/>
    <m/>
    <m/>
    <x v="0"/>
  </r>
  <r>
    <n v="2025"/>
    <x v="6143"/>
    <s v="Johnston"/>
    <x v="279"/>
    <x v="2"/>
    <x v="0"/>
    <n v="24"/>
    <x v="7"/>
    <n v="122200.31"/>
    <x v="2"/>
    <x v="0"/>
    <x v="1"/>
    <n v="43705.56"/>
    <n v="1"/>
    <m/>
    <m/>
    <x v="2"/>
  </r>
  <r>
    <n v="2025"/>
    <x v="6144"/>
    <s v="Palermo"/>
    <x v="185"/>
    <x v="1"/>
    <x v="0"/>
    <n v="46"/>
    <x v="6"/>
    <n v="151709.32999999999"/>
    <x v="0"/>
    <x v="0"/>
    <x v="1"/>
    <n v="180736.24"/>
    <n v="1"/>
    <m/>
    <m/>
    <x v="1"/>
  </r>
  <r>
    <n v="2025"/>
    <x v="6145"/>
    <s v="Nwabugwu"/>
    <x v="399"/>
    <x v="1"/>
    <x v="0"/>
    <n v="22"/>
    <x v="3"/>
    <n v="0"/>
    <x v="2"/>
    <x v="0"/>
    <x v="1"/>
    <n v="104170.48"/>
    <n v="1"/>
    <m/>
    <m/>
    <x v="2"/>
  </r>
  <r>
    <n v="2025"/>
    <x v="6146"/>
    <s v="Endrizzi"/>
    <x v="65"/>
    <x v="1"/>
    <x v="0"/>
    <n v="33"/>
    <x v="6"/>
    <n v="122134.39999999999"/>
    <x v="2"/>
    <x v="1"/>
    <x v="0"/>
    <n v="27867.59"/>
    <n v="1"/>
    <m/>
    <m/>
    <x v="0"/>
  </r>
  <r>
    <n v="2025"/>
    <x v="6147"/>
    <s v="Tuan"/>
    <x v="239"/>
    <x v="2"/>
    <x v="1"/>
    <n v="31"/>
    <x v="0"/>
    <n v="137260.45000000001"/>
    <x v="2"/>
    <x v="0"/>
    <x v="1"/>
    <n v="55387.28"/>
    <n v="1"/>
    <m/>
    <m/>
    <x v="0"/>
  </r>
  <r>
    <n v="2025"/>
    <x v="6148"/>
    <s v="Udobata"/>
    <x v="235"/>
    <x v="0"/>
    <x v="0"/>
    <n v="30"/>
    <x v="9"/>
    <n v="88594.14"/>
    <x v="0"/>
    <x v="0"/>
    <x v="1"/>
    <n v="196332.45"/>
    <n v="1"/>
    <m/>
    <m/>
    <x v="2"/>
  </r>
  <r>
    <n v="2025"/>
    <x v="6149"/>
    <s v="Ibezimako"/>
    <x v="154"/>
    <x v="1"/>
    <x v="1"/>
    <n v="34"/>
    <x v="5"/>
    <n v="0"/>
    <x v="2"/>
    <x v="0"/>
    <x v="0"/>
    <n v="116046.22"/>
    <n v="1"/>
    <m/>
    <m/>
    <x v="0"/>
  </r>
  <r>
    <n v="2025"/>
    <x v="6150"/>
    <s v="Maclean"/>
    <x v="278"/>
    <x v="2"/>
    <x v="1"/>
    <n v="41"/>
    <x v="2"/>
    <n v="127205.32"/>
    <x v="3"/>
    <x v="0"/>
    <x v="1"/>
    <n v="93874.87"/>
    <n v="1"/>
    <m/>
    <m/>
    <x v="0"/>
  </r>
  <r>
    <n v="2025"/>
    <x v="6151"/>
    <s v="Shaw"/>
    <x v="184"/>
    <x v="1"/>
    <x v="0"/>
    <n v="31"/>
    <x v="7"/>
    <n v="96997.09"/>
    <x v="2"/>
    <x v="1"/>
    <x v="1"/>
    <n v="76614.039999999994"/>
    <n v="1"/>
    <m/>
    <m/>
    <x v="0"/>
  </r>
  <r>
    <n v="2025"/>
    <x v="6152"/>
    <s v="Cummins"/>
    <x v="285"/>
    <x v="0"/>
    <x v="0"/>
    <n v="64"/>
    <x v="0"/>
    <n v="0"/>
    <x v="0"/>
    <x v="0"/>
    <x v="0"/>
    <n v="6076.62"/>
    <n v="1"/>
    <m/>
    <m/>
    <x v="3"/>
  </r>
  <r>
    <n v="2025"/>
    <x v="6153"/>
    <s v="Lavrentiev"/>
    <x v="46"/>
    <x v="0"/>
    <x v="1"/>
    <n v="31"/>
    <x v="8"/>
    <n v="142200.19"/>
    <x v="2"/>
    <x v="0"/>
    <x v="0"/>
    <n v="122221.71"/>
    <n v="1"/>
    <m/>
    <m/>
    <x v="0"/>
  </r>
  <r>
    <n v="2025"/>
    <x v="6154"/>
    <s v="Saunders"/>
    <x v="124"/>
    <x v="2"/>
    <x v="0"/>
    <n v="39"/>
    <x v="6"/>
    <n v="160761.41"/>
    <x v="0"/>
    <x v="0"/>
    <x v="0"/>
    <n v="24156.03"/>
    <n v="1"/>
    <m/>
    <m/>
    <x v="0"/>
  </r>
  <r>
    <n v="2025"/>
    <x v="6155"/>
    <s v="Fiorentino"/>
    <x v="150"/>
    <x v="0"/>
    <x v="1"/>
    <n v="26"/>
    <x v="4"/>
    <n v="0"/>
    <x v="2"/>
    <x v="0"/>
    <x v="1"/>
    <n v="135394.62"/>
    <n v="1"/>
    <m/>
    <m/>
    <x v="2"/>
  </r>
  <r>
    <n v="2025"/>
    <x v="6156"/>
    <s v="Knight"/>
    <x v="378"/>
    <x v="1"/>
    <x v="1"/>
    <n v="33"/>
    <x v="2"/>
    <n v="0"/>
    <x v="2"/>
    <x v="1"/>
    <x v="1"/>
    <n v="91340.02"/>
    <n v="1"/>
    <m/>
    <m/>
    <x v="0"/>
  </r>
  <r>
    <n v="2025"/>
    <x v="6157"/>
    <s v="Manfrin"/>
    <x v="13"/>
    <x v="0"/>
    <x v="1"/>
    <n v="29"/>
    <x v="6"/>
    <n v="0"/>
    <x v="2"/>
    <x v="0"/>
    <x v="1"/>
    <n v="146090.38"/>
    <n v="1"/>
    <m/>
    <m/>
    <x v="2"/>
  </r>
  <r>
    <n v="2025"/>
    <x v="6158"/>
    <s v="Zetticci"/>
    <x v="155"/>
    <x v="0"/>
    <x v="1"/>
    <n v="31"/>
    <x v="10"/>
    <n v="116234.61"/>
    <x v="0"/>
    <x v="0"/>
    <x v="1"/>
    <n v="172096.08"/>
    <n v="1"/>
    <m/>
    <m/>
    <x v="0"/>
  </r>
  <r>
    <n v="2025"/>
    <x v="6159"/>
    <s v="Angelo"/>
    <x v="25"/>
    <x v="2"/>
    <x v="0"/>
    <n v="26"/>
    <x v="8"/>
    <n v="155143.51999999999"/>
    <x v="0"/>
    <x v="1"/>
    <x v="0"/>
    <n v="135034.57"/>
    <n v="1"/>
    <m/>
    <m/>
    <x v="2"/>
  </r>
  <r>
    <n v="2025"/>
    <x v="6160"/>
    <s v="Zhdanov"/>
    <x v="278"/>
    <x v="0"/>
    <x v="0"/>
    <n v="21"/>
    <x v="1"/>
    <n v="0"/>
    <x v="2"/>
    <x v="0"/>
    <x v="1"/>
    <n v="84008.66"/>
    <n v="1"/>
    <m/>
    <m/>
    <x v="2"/>
  </r>
  <r>
    <n v="2025"/>
    <x v="6161"/>
    <s v="Peck"/>
    <x v="117"/>
    <x v="0"/>
    <x v="1"/>
    <n v="38"/>
    <x v="2"/>
    <n v="0"/>
    <x v="2"/>
    <x v="1"/>
    <x v="1"/>
    <n v="91763.67"/>
    <n v="1"/>
    <m/>
    <m/>
    <x v="0"/>
  </r>
  <r>
    <n v="2025"/>
    <x v="6162"/>
    <s v="Uwaezuoke"/>
    <x v="256"/>
    <x v="0"/>
    <x v="1"/>
    <n v="34"/>
    <x v="8"/>
    <n v="84009.47"/>
    <x v="0"/>
    <x v="0"/>
    <x v="0"/>
    <n v="137001.1"/>
    <n v="1"/>
    <m/>
    <m/>
    <x v="0"/>
  </r>
  <r>
    <n v="2025"/>
    <x v="6163"/>
    <s v="White"/>
    <x v="335"/>
    <x v="2"/>
    <x v="0"/>
    <n v="28"/>
    <x v="3"/>
    <n v="139246.22"/>
    <x v="2"/>
    <x v="0"/>
    <x v="1"/>
    <n v="106799.49"/>
    <n v="1"/>
    <m/>
    <m/>
    <x v="2"/>
  </r>
  <r>
    <n v="2025"/>
    <x v="6164"/>
    <s v="Greco"/>
    <x v="91"/>
    <x v="2"/>
    <x v="1"/>
    <n v="58"/>
    <x v="3"/>
    <n v="170113"/>
    <x v="2"/>
    <x v="1"/>
    <x v="0"/>
    <n v="10494.64"/>
    <n v="1"/>
    <m/>
    <m/>
    <x v="1"/>
  </r>
  <r>
    <n v="2025"/>
    <x v="6165"/>
    <s v="Chu"/>
    <x v="0"/>
    <x v="1"/>
    <x v="0"/>
    <n v="41"/>
    <x v="2"/>
    <n v="0"/>
    <x v="1"/>
    <x v="0"/>
    <x v="0"/>
    <n v="79866.73"/>
    <n v="1"/>
    <m/>
    <m/>
    <x v="0"/>
  </r>
  <r>
    <n v="2025"/>
    <x v="6166"/>
    <s v="Kodilinyechukwu"/>
    <x v="89"/>
    <x v="0"/>
    <x v="1"/>
    <n v="64"/>
    <x v="0"/>
    <n v="145578.28"/>
    <x v="0"/>
    <x v="1"/>
    <x v="0"/>
    <n v="186172.85"/>
    <n v="1"/>
    <m/>
    <m/>
    <x v="3"/>
  </r>
  <r>
    <n v="2025"/>
    <x v="6167"/>
    <s v="Scott"/>
    <x v="67"/>
    <x v="1"/>
    <x v="1"/>
    <n v="75"/>
    <x v="3"/>
    <n v="126273.95"/>
    <x v="0"/>
    <x v="1"/>
    <x v="0"/>
    <n v="91673.600000000006"/>
    <n v="1"/>
    <m/>
    <m/>
    <x v="3"/>
  </r>
  <r>
    <n v="2025"/>
    <x v="6168"/>
    <s v="Enyinnaya"/>
    <x v="117"/>
    <x v="0"/>
    <x v="0"/>
    <n v="26"/>
    <x v="7"/>
    <n v="162482.76"/>
    <x v="0"/>
    <x v="0"/>
    <x v="0"/>
    <n v="18458.2"/>
    <n v="1"/>
    <m/>
    <m/>
    <x v="2"/>
  </r>
  <r>
    <n v="2025"/>
    <x v="6169"/>
    <s v="Hao"/>
    <x v="271"/>
    <x v="0"/>
    <x v="1"/>
    <n v="29"/>
    <x v="9"/>
    <n v="0"/>
    <x v="0"/>
    <x v="0"/>
    <x v="1"/>
    <n v="8342.35"/>
    <n v="1"/>
    <m/>
    <m/>
    <x v="2"/>
  </r>
  <r>
    <n v="2025"/>
    <x v="6170"/>
    <s v="McElhone"/>
    <x v="241"/>
    <x v="0"/>
    <x v="0"/>
    <n v="32"/>
    <x v="0"/>
    <n v="87814.89"/>
    <x v="0"/>
    <x v="0"/>
    <x v="1"/>
    <n v="138578.37"/>
    <n v="1"/>
    <m/>
    <m/>
    <x v="0"/>
  </r>
  <r>
    <n v="2025"/>
    <x v="6171"/>
    <s v="Ko"/>
    <x v="363"/>
    <x v="1"/>
    <x v="1"/>
    <n v="61"/>
    <x v="6"/>
    <n v="113858.95"/>
    <x v="0"/>
    <x v="0"/>
    <x v="0"/>
    <n v="38129.22"/>
    <n v="1"/>
    <m/>
    <m/>
    <x v="3"/>
  </r>
  <r>
    <n v="2025"/>
    <x v="6172"/>
    <s v="Day"/>
    <x v="224"/>
    <x v="2"/>
    <x v="1"/>
    <n v="43"/>
    <x v="8"/>
    <n v="87612.64"/>
    <x v="3"/>
    <x v="0"/>
    <x v="0"/>
    <n v="107155.4"/>
    <n v="1"/>
    <m/>
    <m/>
    <x v="0"/>
  </r>
  <r>
    <n v="2025"/>
    <x v="6173"/>
    <s v="Harris"/>
    <x v="86"/>
    <x v="0"/>
    <x v="0"/>
    <n v="73"/>
    <x v="1"/>
    <n v="0"/>
    <x v="0"/>
    <x v="0"/>
    <x v="0"/>
    <n v="29792.11"/>
    <n v="1"/>
    <m/>
    <m/>
    <x v="3"/>
  </r>
  <r>
    <n v="2025"/>
    <x v="6174"/>
    <s v="Gerald"/>
    <x v="1"/>
    <x v="2"/>
    <x v="1"/>
    <n v="26"/>
    <x v="1"/>
    <n v="106648.98"/>
    <x v="0"/>
    <x v="1"/>
    <x v="0"/>
    <n v="7063.6"/>
    <n v="1"/>
    <m/>
    <m/>
    <x v="2"/>
  </r>
  <r>
    <n v="2025"/>
    <x v="6175"/>
    <s v="Nebeuwa"/>
    <x v="310"/>
    <x v="1"/>
    <x v="1"/>
    <n v="31"/>
    <x v="4"/>
    <n v="0"/>
    <x v="2"/>
    <x v="0"/>
    <x v="0"/>
    <n v="21645.06"/>
    <n v="1"/>
    <m/>
    <m/>
    <x v="0"/>
  </r>
  <r>
    <n v="2025"/>
    <x v="6176"/>
    <s v="Kaodilinakachukwu"/>
    <x v="1"/>
    <x v="2"/>
    <x v="0"/>
    <n v="38"/>
    <x v="2"/>
    <n v="103653.51"/>
    <x v="2"/>
    <x v="0"/>
    <x v="0"/>
    <n v="137079.85999999999"/>
    <n v="1"/>
    <m/>
    <m/>
    <x v="0"/>
  </r>
  <r>
    <n v="2025"/>
    <x v="6177"/>
    <s v="Maruff"/>
    <x v="204"/>
    <x v="2"/>
    <x v="1"/>
    <n v="37"/>
    <x v="6"/>
    <n v="116880.53"/>
    <x v="0"/>
    <x v="1"/>
    <x v="1"/>
    <n v="172718.35"/>
    <n v="1"/>
    <m/>
    <m/>
    <x v="0"/>
  </r>
  <r>
    <n v="2025"/>
    <x v="6178"/>
    <s v="Howe"/>
    <x v="4"/>
    <x v="2"/>
    <x v="0"/>
    <n v="40"/>
    <x v="4"/>
    <n v="97990.49"/>
    <x v="2"/>
    <x v="1"/>
    <x v="1"/>
    <n v="106691.02"/>
    <n v="1"/>
    <m/>
    <m/>
    <x v="0"/>
  </r>
  <r>
    <n v="2025"/>
    <x v="6179"/>
    <s v="Knepper"/>
    <x v="29"/>
    <x v="2"/>
    <x v="0"/>
    <n v="34"/>
    <x v="4"/>
    <n v="150635.29999999999"/>
    <x v="0"/>
    <x v="0"/>
    <x v="0"/>
    <n v="72274.84"/>
    <n v="1"/>
    <m/>
    <m/>
    <x v="0"/>
  </r>
  <r>
    <n v="2025"/>
    <x v="6180"/>
    <s v="Fennell"/>
    <x v="117"/>
    <x v="1"/>
    <x v="1"/>
    <n v="37"/>
    <x v="4"/>
    <n v="0"/>
    <x v="2"/>
    <x v="0"/>
    <x v="0"/>
    <n v="32246.63"/>
    <n v="1"/>
    <m/>
    <m/>
    <x v="0"/>
  </r>
  <r>
    <n v="2025"/>
    <x v="6181"/>
    <s v="T'ao"/>
    <x v="275"/>
    <x v="0"/>
    <x v="1"/>
    <n v="39"/>
    <x v="7"/>
    <n v="129674.89"/>
    <x v="2"/>
    <x v="0"/>
    <x v="1"/>
    <n v="80552.36"/>
    <n v="1"/>
    <m/>
    <m/>
    <x v="0"/>
  </r>
  <r>
    <n v="2025"/>
    <x v="6182"/>
    <s v="Morris"/>
    <x v="241"/>
    <x v="0"/>
    <x v="0"/>
    <n v="37"/>
    <x v="9"/>
    <n v="0"/>
    <x v="2"/>
    <x v="0"/>
    <x v="1"/>
    <n v="16733.59"/>
    <n v="1"/>
    <m/>
    <m/>
    <x v="0"/>
  </r>
  <r>
    <n v="2025"/>
    <x v="6183"/>
    <s v="Holmes"/>
    <x v="235"/>
    <x v="0"/>
    <x v="1"/>
    <n v="53"/>
    <x v="6"/>
    <n v="83568.259999999995"/>
    <x v="0"/>
    <x v="1"/>
    <x v="1"/>
    <n v="1235.49"/>
    <n v="1"/>
    <m/>
    <m/>
    <x v="1"/>
  </r>
  <r>
    <n v="2025"/>
    <x v="6184"/>
    <s v="Yu"/>
    <x v="196"/>
    <x v="1"/>
    <x v="1"/>
    <n v="48"/>
    <x v="4"/>
    <n v="178144.91"/>
    <x v="2"/>
    <x v="1"/>
    <x v="1"/>
    <n v="50168.41"/>
    <n v="1"/>
    <m/>
    <m/>
    <x v="1"/>
  </r>
  <r>
    <n v="2025"/>
    <x v="6185"/>
    <s v="Walker"/>
    <x v="3"/>
    <x v="2"/>
    <x v="1"/>
    <n v="36"/>
    <x v="5"/>
    <n v="147137.74"/>
    <x v="0"/>
    <x v="0"/>
    <x v="0"/>
    <n v="33687.9"/>
    <n v="1"/>
    <m/>
    <m/>
    <x v="0"/>
  </r>
  <r>
    <n v="2025"/>
    <x v="6186"/>
    <s v="Edwards"/>
    <x v="153"/>
    <x v="0"/>
    <x v="1"/>
    <n v="37"/>
    <x v="8"/>
    <n v="0"/>
    <x v="0"/>
    <x v="1"/>
    <x v="0"/>
    <n v="178705.45"/>
    <n v="1"/>
    <m/>
    <m/>
    <x v="0"/>
  </r>
  <r>
    <n v="2025"/>
    <x v="6187"/>
    <s v="Harvey"/>
    <x v="134"/>
    <x v="0"/>
    <x v="1"/>
    <n v="36"/>
    <x v="6"/>
    <n v="114370.41"/>
    <x v="0"/>
    <x v="1"/>
    <x v="0"/>
    <n v="66810.48"/>
    <n v="1"/>
    <m/>
    <m/>
    <x v="0"/>
  </r>
  <r>
    <n v="2025"/>
    <x v="6188"/>
    <s v="McDonald"/>
    <x v="415"/>
    <x v="2"/>
    <x v="0"/>
    <n v="47"/>
    <x v="8"/>
    <n v="108289.28"/>
    <x v="2"/>
    <x v="0"/>
    <x v="0"/>
    <n v="45859.55"/>
    <n v="1"/>
    <m/>
    <m/>
    <x v="1"/>
  </r>
  <r>
    <n v="2025"/>
    <x v="6189"/>
    <s v="Chambers"/>
    <x v="194"/>
    <x v="2"/>
    <x v="1"/>
    <n v="39"/>
    <x v="6"/>
    <n v="149887.49"/>
    <x v="2"/>
    <x v="0"/>
    <x v="1"/>
    <n v="63846.36"/>
    <n v="1"/>
    <m/>
    <m/>
    <x v="0"/>
  </r>
  <r>
    <n v="2025"/>
    <x v="6190"/>
    <s v="Reed"/>
    <x v="61"/>
    <x v="1"/>
    <x v="0"/>
    <n v="43"/>
    <x v="4"/>
    <n v="170172.9"/>
    <x v="0"/>
    <x v="1"/>
    <x v="0"/>
    <n v="100236.02"/>
    <n v="1"/>
    <m/>
    <m/>
    <x v="0"/>
  </r>
  <r>
    <n v="2025"/>
    <x v="6191"/>
    <s v="Shih"/>
    <x v="161"/>
    <x v="0"/>
    <x v="1"/>
    <n v="27"/>
    <x v="6"/>
    <n v="0"/>
    <x v="2"/>
    <x v="0"/>
    <x v="0"/>
    <n v="19645.650000000001"/>
    <n v="1"/>
    <m/>
    <m/>
    <x v="2"/>
  </r>
  <r>
    <n v="2025"/>
    <x v="6192"/>
    <s v="Onyemachukwu"/>
    <x v="353"/>
    <x v="0"/>
    <x v="1"/>
    <n v="43"/>
    <x v="3"/>
    <n v="0"/>
    <x v="2"/>
    <x v="0"/>
    <x v="1"/>
    <n v="178393.68"/>
    <n v="1"/>
    <m/>
    <m/>
    <x v="0"/>
  </r>
  <r>
    <n v="2025"/>
    <x v="6193"/>
    <s v="Teng"/>
    <x v="156"/>
    <x v="2"/>
    <x v="0"/>
    <n v="28"/>
    <x v="0"/>
    <n v="64808.32"/>
    <x v="2"/>
    <x v="1"/>
    <x v="1"/>
    <n v="78591.149999999994"/>
    <n v="1"/>
    <m/>
    <m/>
    <x v="2"/>
  </r>
  <r>
    <n v="2025"/>
    <x v="6194"/>
    <s v="Hand"/>
    <x v="68"/>
    <x v="0"/>
    <x v="0"/>
    <n v="56"/>
    <x v="10"/>
    <n v="62732.65"/>
    <x v="0"/>
    <x v="1"/>
    <x v="0"/>
    <n v="124954.56"/>
    <n v="1"/>
    <m/>
    <m/>
    <x v="1"/>
  </r>
  <r>
    <n v="2025"/>
    <x v="6195"/>
    <s v="Onyemauchechukwu"/>
    <x v="144"/>
    <x v="0"/>
    <x v="0"/>
    <n v="41"/>
    <x v="3"/>
    <n v="0"/>
    <x v="2"/>
    <x v="0"/>
    <x v="0"/>
    <n v="3756.65"/>
    <n v="1"/>
    <m/>
    <m/>
    <x v="0"/>
  </r>
  <r>
    <n v="2025"/>
    <x v="6196"/>
    <s v="Bailey"/>
    <x v="47"/>
    <x v="0"/>
    <x v="1"/>
    <n v="29"/>
    <x v="8"/>
    <n v="95167.55"/>
    <x v="0"/>
    <x v="0"/>
    <x v="0"/>
    <n v="152723.23000000001"/>
    <n v="1"/>
    <m/>
    <m/>
    <x v="2"/>
  </r>
  <r>
    <n v="2025"/>
    <x v="6197"/>
    <s v="Chiang"/>
    <x v="61"/>
    <x v="2"/>
    <x v="0"/>
    <n v="54"/>
    <x v="0"/>
    <n v="152508.99"/>
    <x v="0"/>
    <x v="0"/>
    <x v="1"/>
    <n v="187597.98"/>
    <n v="1"/>
    <m/>
    <m/>
    <x v="1"/>
  </r>
  <r>
    <n v="2025"/>
    <x v="6198"/>
    <s v="Maclean"/>
    <x v="391"/>
    <x v="2"/>
    <x v="1"/>
    <n v="31"/>
    <x v="10"/>
    <n v="134644.19"/>
    <x v="0"/>
    <x v="0"/>
    <x v="0"/>
    <n v="70381.490000000005"/>
    <n v="1"/>
    <m/>
    <m/>
    <x v="0"/>
  </r>
  <r>
    <n v="2025"/>
    <x v="6199"/>
    <s v="Yobachi"/>
    <x v="395"/>
    <x v="1"/>
    <x v="0"/>
    <n v="33"/>
    <x v="2"/>
    <n v="0"/>
    <x v="2"/>
    <x v="1"/>
    <x v="1"/>
    <n v="156792.89000000001"/>
    <n v="1"/>
    <m/>
    <m/>
    <x v="0"/>
  </r>
  <r>
    <n v="2025"/>
    <x v="6200"/>
    <s v="Munro"/>
    <x v="4"/>
    <x v="2"/>
    <x v="0"/>
    <n v="31"/>
    <x v="6"/>
    <n v="51293.47"/>
    <x v="0"/>
    <x v="1"/>
    <x v="1"/>
    <n v="35534.68"/>
    <n v="1"/>
    <m/>
    <m/>
    <x v="0"/>
  </r>
  <r>
    <n v="2025"/>
    <x v="6201"/>
    <s v="Chidi"/>
    <x v="303"/>
    <x v="0"/>
    <x v="1"/>
    <n v="41"/>
    <x v="8"/>
    <n v="0"/>
    <x v="1"/>
    <x v="1"/>
    <x v="1"/>
    <n v="151256.22"/>
    <n v="1"/>
    <m/>
    <m/>
    <x v="0"/>
  </r>
  <r>
    <n v="2025"/>
    <x v="6202"/>
    <s v="Chamberlain"/>
    <x v="239"/>
    <x v="1"/>
    <x v="1"/>
    <n v="49"/>
    <x v="2"/>
    <n v="116622.73"/>
    <x v="0"/>
    <x v="1"/>
    <x v="0"/>
    <n v="51011.29"/>
    <n v="1"/>
    <m/>
    <m/>
    <x v="1"/>
  </r>
  <r>
    <n v="2025"/>
    <x v="6203"/>
    <s v="Trujillo"/>
    <x v="277"/>
    <x v="1"/>
    <x v="0"/>
    <n v="49"/>
    <x v="0"/>
    <n v="0"/>
    <x v="2"/>
    <x v="0"/>
    <x v="1"/>
    <n v="111190.53"/>
    <n v="1"/>
    <m/>
    <m/>
    <x v="1"/>
  </r>
  <r>
    <n v="2025"/>
    <x v="6204"/>
    <s v="Tang"/>
    <x v="188"/>
    <x v="0"/>
    <x v="1"/>
    <n v="33"/>
    <x v="1"/>
    <n v="198113.86"/>
    <x v="0"/>
    <x v="0"/>
    <x v="1"/>
    <n v="69664.350000000006"/>
    <n v="1"/>
    <m/>
    <m/>
    <x v="0"/>
  </r>
  <r>
    <n v="2025"/>
    <x v="6205"/>
    <s v="Wilson"/>
    <x v="11"/>
    <x v="0"/>
    <x v="0"/>
    <n v="29"/>
    <x v="4"/>
    <n v="85646.81"/>
    <x v="0"/>
    <x v="1"/>
    <x v="1"/>
    <n v="63233.02"/>
    <n v="1"/>
    <m/>
    <m/>
    <x v="2"/>
  </r>
  <r>
    <n v="2025"/>
    <x v="6206"/>
    <s v="Mann"/>
    <x v="236"/>
    <x v="1"/>
    <x v="1"/>
    <n v="51"/>
    <x v="3"/>
    <n v="0"/>
    <x v="0"/>
    <x v="1"/>
    <x v="0"/>
    <n v="40855.79"/>
    <n v="1"/>
    <m/>
    <m/>
    <x v="1"/>
  </r>
  <r>
    <n v="2025"/>
    <x v="6207"/>
    <s v="Parry"/>
    <x v="215"/>
    <x v="0"/>
    <x v="1"/>
    <n v="33"/>
    <x v="9"/>
    <n v="141234.98000000001"/>
    <x v="0"/>
    <x v="0"/>
    <x v="1"/>
    <n v="95673.05"/>
    <n v="1"/>
    <m/>
    <m/>
    <x v="0"/>
  </r>
  <r>
    <n v="2025"/>
    <x v="6208"/>
    <s v="Manfrin"/>
    <x v="194"/>
    <x v="0"/>
    <x v="1"/>
    <n v="34"/>
    <x v="7"/>
    <n v="0"/>
    <x v="2"/>
    <x v="0"/>
    <x v="0"/>
    <n v="80234.14"/>
    <n v="1"/>
    <m/>
    <m/>
    <x v="0"/>
  </r>
  <r>
    <n v="2025"/>
    <x v="6209"/>
    <s v="Millar"/>
    <x v="239"/>
    <x v="0"/>
    <x v="0"/>
    <n v="40"/>
    <x v="9"/>
    <n v="77641.990000000005"/>
    <x v="0"/>
    <x v="1"/>
    <x v="1"/>
    <n v="189051.59"/>
    <n v="1"/>
    <m/>
    <m/>
    <x v="0"/>
  </r>
  <r>
    <n v="2025"/>
    <x v="6210"/>
    <s v="Simmons"/>
    <x v="226"/>
    <x v="1"/>
    <x v="1"/>
    <n v="30"/>
    <x v="6"/>
    <n v="0"/>
    <x v="2"/>
    <x v="0"/>
    <x v="1"/>
    <n v="145490.85"/>
    <n v="1"/>
    <m/>
    <m/>
    <x v="2"/>
  </r>
  <r>
    <n v="2025"/>
    <x v="6211"/>
    <s v="Beneventi"/>
    <x v="2"/>
    <x v="2"/>
    <x v="0"/>
    <n v="40"/>
    <x v="3"/>
    <n v="117304.29"/>
    <x v="0"/>
    <x v="1"/>
    <x v="1"/>
    <n v="196278.32"/>
    <n v="1"/>
    <m/>
    <m/>
    <x v="0"/>
  </r>
  <r>
    <n v="2025"/>
    <x v="6212"/>
    <s v="Chung"/>
    <x v="87"/>
    <x v="1"/>
    <x v="0"/>
    <n v="62"/>
    <x v="0"/>
    <n v="0"/>
    <x v="2"/>
    <x v="0"/>
    <x v="0"/>
    <n v="162889.1"/>
    <n v="1"/>
    <m/>
    <m/>
    <x v="3"/>
  </r>
  <r>
    <n v="2025"/>
    <x v="6213"/>
    <s v="Maxwell"/>
    <x v="258"/>
    <x v="2"/>
    <x v="1"/>
    <n v="36"/>
    <x v="5"/>
    <n v="92340.69"/>
    <x v="2"/>
    <x v="0"/>
    <x v="0"/>
    <n v="174667.58"/>
    <n v="1"/>
    <m/>
    <m/>
    <x v="0"/>
  </r>
  <r>
    <n v="2025"/>
    <x v="6214"/>
    <s v="Dale"/>
    <x v="409"/>
    <x v="2"/>
    <x v="1"/>
    <n v="35"/>
    <x v="9"/>
    <n v="146780.51999999999"/>
    <x v="2"/>
    <x v="0"/>
    <x v="0"/>
    <n v="3476.38"/>
    <n v="1"/>
    <m/>
    <m/>
    <x v="0"/>
  </r>
  <r>
    <n v="2025"/>
    <x v="6215"/>
    <s v="Stevens"/>
    <x v="31"/>
    <x v="1"/>
    <x v="1"/>
    <n v="41"/>
    <x v="5"/>
    <n v="144974.54999999999"/>
    <x v="0"/>
    <x v="0"/>
    <x v="0"/>
    <n v="19344.919999999998"/>
    <n v="1"/>
    <m/>
    <m/>
    <x v="0"/>
  </r>
  <r>
    <n v="2025"/>
    <x v="6216"/>
    <s v="Wei"/>
    <x v="98"/>
    <x v="0"/>
    <x v="1"/>
    <n v="47"/>
    <x v="1"/>
    <n v="0"/>
    <x v="0"/>
    <x v="0"/>
    <x v="1"/>
    <n v="95270.83"/>
    <n v="1"/>
    <m/>
    <m/>
    <x v="1"/>
  </r>
  <r>
    <n v="2025"/>
    <x v="6217"/>
    <s v="Chiu"/>
    <x v="185"/>
    <x v="0"/>
    <x v="1"/>
    <n v="31"/>
    <x v="0"/>
    <n v="0"/>
    <x v="2"/>
    <x v="0"/>
    <x v="0"/>
    <n v="107759.31"/>
    <n v="1"/>
    <m/>
    <m/>
    <x v="0"/>
  </r>
  <r>
    <n v="2025"/>
    <x v="6218"/>
    <s v="Duncan"/>
    <x v="193"/>
    <x v="1"/>
    <x v="1"/>
    <n v="43"/>
    <x v="7"/>
    <n v="0"/>
    <x v="2"/>
    <x v="0"/>
    <x v="1"/>
    <n v="118368.2"/>
    <n v="1"/>
    <m/>
    <m/>
    <x v="0"/>
  </r>
  <r>
    <n v="2025"/>
    <x v="6219"/>
    <s v="Brady"/>
    <x v="20"/>
    <x v="1"/>
    <x v="1"/>
    <n v="37"/>
    <x v="1"/>
    <n v="115137.26"/>
    <x v="0"/>
    <x v="0"/>
    <x v="1"/>
    <n v="52484.01"/>
    <n v="1"/>
    <m/>
    <m/>
    <x v="0"/>
  </r>
  <r>
    <n v="2025"/>
    <x v="6220"/>
    <s v="Macleod"/>
    <x v="148"/>
    <x v="0"/>
    <x v="1"/>
    <n v="33"/>
    <x v="7"/>
    <n v="101952.97"/>
    <x v="2"/>
    <x v="0"/>
    <x v="1"/>
    <n v="178153.65"/>
    <n v="1"/>
    <m/>
    <m/>
    <x v="0"/>
  </r>
  <r>
    <n v="2025"/>
    <x v="6221"/>
    <s v="Berkeley"/>
    <x v="368"/>
    <x v="0"/>
    <x v="0"/>
    <n v="45"/>
    <x v="10"/>
    <n v="164649.51999999999"/>
    <x v="1"/>
    <x v="0"/>
    <x v="1"/>
    <n v="49915.519999999997"/>
    <n v="1"/>
    <m/>
    <m/>
    <x v="0"/>
  </r>
  <r>
    <n v="2025"/>
    <x v="6222"/>
    <s v="Kaur"/>
    <x v="37"/>
    <x v="0"/>
    <x v="1"/>
    <n v="31"/>
    <x v="0"/>
    <n v="0"/>
    <x v="2"/>
    <x v="0"/>
    <x v="0"/>
    <n v="33747.03"/>
    <n v="1"/>
    <m/>
    <m/>
    <x v="0"/>
  </r>
  <r>
    <n v="2025"/>
    <x v="6223"/>
    <s v="Bell"/>
    <x v="163"/>
    <x v="0"/>
    <x v="1"/>
    <n v="32"/>
    <x v="10"/>
    <n v="91956.49"/>
    <x v="0"/>
    <x v="0"/>
    <x v="0"/>
    <n v="59961.81"/>
    <n v="1"/>
    <m/>
    <m/>
    <x v="0"/>
  </r>
  <r>
    <n v="2025"/>
    <x v="6224"/>
    <s v="Nwokike"/>
    <x v="75"/>
    <x v="0"/>
    <x v="1"/>
    <n v="39"/>
    <x v="2"/>
    <n v="0"/>
    <x v="2"/>
    <x v="0"/>
    <x v="0"/>
    <n v="18613.52"/>
    <n v="1"/>
    <m/>
    <m/>
    <x v="0"/>
  </r>
  <r>
    <n v="2025"/>
    <x v="6225"/>
    <s v="Williamson"/>
    <x v="287"/>
    <x v="2"/>
    <x v="1"/>
    <n v="32"/>
    <x v="9"/>
    <n v="123938.6"/>
    <x v="2"/>
    <x v="0"/>
    <x v="1"/>
    <n v="198894.42"/>
    <n v="1"/>
    <m/>
    <m/>
    <x v="0"/>
  </r>
  <r>
    <n v="2025"/>
    <x v="6226"/>
    <s v="Mountgarrett"/>
    <x v="223"/>
    <x v="2"/>
    <x v="1"/>
    <n v="46"/>
    <x v="5"/>
    <n v="123571.77"/>
    <x v="1"/>
    <x v="1"/>
    <x v="0"/>
    <n v="57014.17"/>
    <n v="1"/>
    <m/>
    <m/>
    <x v="1"/>
  </r>
  <r>
    <n v="2025"/>
    <x v="6227"/>
    <s v="Wreford"/>
    <x v="200"/>
    <x v="0"/>
    <x v="0"/>
    <n v="34"/>
    <x v="6"/>
    <n v="120777.88"/>
    <x v="0"/>
    <x v="0"/>
    <x v="0"/>
    <n v="131729.51999999999"/>
    <n v="1"/>
    <m/>
    <m/>
    <x v="0"/>
  </r>
  <r>
    <n v="2025"/>
    <x v="6228"/>
    <s v="Paterson"/>
    <x v="118"/>
    <x v="2"/>
    <x v="1"/>
    <n v="42"/>
    <x v="8"/>
    <n v="90248.79"/>
    <x v="0"/>
    <x v="0"/>
    <x v="0"/>
    <n v="79169.73"/>
    <n v="1"/>
    <m/>
    <m/>
    <x v="0"/>
  </r>
  <r>
    <n v="2025"/>
    <x v="6229"/>
    <s v="Hou"/>
    <x v="75"/>
    <x v="0"/>
    <x v="1"/>
    <n v="36"/>
    <x v="3"/>
    <n v="0"/>
    <x v="0"/>
    <x v="0"/>
    <x v="1"/>
    <n v="106472.34"/>
    <n v="1"/>
    <m/>
    <m/>
    <x v="0"/>
  </r>
  <r>
    <n v="2025"/>
    <x v="6230"/>
    <s v="Smith"/>
    <x v="161"/>
    <x v="0"/>
    <x v="1"/>
    <n v="71"/>
    <x v="4"/>
    <n v="0"/>
    <x v="2"/>
    <x v="1"/>
    <x v="0"/>
    <n v="17013.54"/>
    <n v="1"/>
    <m/>
    <m/>
    <x v="3"/>
  </r>
  <r>
    <n v="2025"/>
    <x v="6231"/>
    <s v="Peng"/>
    <x v="130"/>
    <x v="2"/>
    <x v="1"/>
    <n v="48"/>
    <x v="1"/>
    <n v="106396.48"/>
    <x v="0"/>
    <x v="0"/>
    <x v="0"/>
    <n v="150661.42000000001"/>
    <n v="1"/>
    <m/>
    <m/>
    <x v="1"/>
  </r>
  <r>
    <n v="2025"/>
    <x v="6232"/>
    <s v="Wollstonecraft"/>
    <x v="53"/>
    <x v="2"/>
    <x v="0"/>
    <n v="47"/>
    <x v="1"/>
    <n v="104887.43"/>
    <x v="0"/>
    <x v="1"/>
    <x v="1"/>
    <n v="86622.56"/>
    <n v="1"/>
    <m/>
    <m/>
    <x v="1"/>
  </r>
  <r>
    <n v="2025"/>
    <x v="6233"/>
    <s v="Bolton"/>
    <x v="4"/>
    <x v="0"/>
    <x v="1"/>
    <n v="34"/>
    <x v="0"/>
    <n v="72079.710000000006"/>
    <x v="0"/>
    <x v="0"/>
    <x v="0"/>
    <n v="115767.93"/>
    <n v="1"/>
    <m/>
    <m/>
    <x v="0"/>
  </r>
  <r>
    <n v="2025"/>
    <x v="6234"/>
    <s v="Corrie"/>
    <x v="231"/>
    <x v="0"/>
    <x v="1"/>
    <n v="37"/>
    <x v="5"/>
    <n v="0"/>
    <x v="2"/>
    <x v="0"/>
    <x v="1"/>
    <n v="141998.89000000001"/>
    <n v="1"/>
    <m/>
    <m/>
    <x v="0"/>
  </r>
  <r>
    <n v="2025"/>
    <x v="6235"/>
    <s v="Boyle"/>
    <x v="106"/>
    <x v="1"/>
    <x v="1"/>
    <n v="36"/>
    <x v="0"/>
    <n v="0"/>
    <x v="2"/>
    <x v="0"/>
    <x v="0"/>
    <n v="182787.17"/>
    <n v="1"/>
    <m/>
    <m/>
    <x v="0"/>
  </r>
  <r>
    <n v="2025"/>
    <x v="6236"/>
    <s v="Lambie"/>
    <x v="31"/>
    <x v="0"/>
    <x v="1"/>
    <n v="38"/>
    <x v="6"/>
    <n v="99844.68"/>
    <x v="0"/>
    <x v="1"/>
    <x v="1"/>
    <n v="187915.7"/>
    <n v="1"/>
    <m/>
    <m/>
    <x v="0"/>
  </r>
  <r>
    <n v="2025"/>
    <x v="6237"/>
    <s v="Cartwright"/>
    <x v="221"/>
    <x v="0"/>
    <x v="0"/>
    <n v="28"/>
    <x v="1"/>
    <n v="0"/>
    <x v="2"/>
    <x v="0"/>
    <x v="0"/>
    <n v="133267.78"/>
    <n v="1"/>
    <m/>
    <m/>
    <x v="2"/>
  </r>
  <r>
    <n v="2025"/>
    <x v="6238"/>
    <s v="Lu"/>
    <x v="416"/>
    <x v="0"/>
    <x v="1"/>
    <n v="26"/>
    <x v="6"/>
    <n v="156815.71"/>
    <x v="0"/>
    <x v="0"/>
    <x v="0"/>
    <n v="137476.09"/>
    <n v="1"/>
    <m/>
    <m/>
    <x v="2"/>
  </r>
  <r>
    <n v="2025"/>
    <x v="6239"/>
    <s v="Pisano"/>
    <x v="225"/>
    <x v="0"/>
    <x v="1"/>
    <n v="47"/>
    <x v="5"/>
    <n v="146034.74"/>
    <x v="0"/>
    <x v="0"/>
    <x v="0"/>
    <n v="77146.14"/>
    <n v="1"/>
    <m/>
    <m/>
    <x v="1"/>
  </r>
  <r>
    <n v="2025"/>
    <x v="6240"/>
    <s v="Chukwubuikem"/>
    <x v="393"/>
    <x v="0"/>
    <x v="1"/>
    <n v="27"/>
    <x v="1"/>
    <n v="152283.39000000001"/>
    <x v="0"/>
    <x v="0"/>
    <x v="1"/>
    <n v="183271.15"/>
    <n v="1"/>
    <m/>
    <m/>
    <x v="2"/>
  </r>
  <r>
    <n v="2025"/>
    <x v="6241"/>
    <s v="Harper"/>
    <x v="196"/>
    <x v="2"/>
    <x v="0"/>
    <n v="33"/>
    <x v="1"/>
    <n v="118897.1"/>
    <x v="2"/>
    <x v="0"/>
    <x v="0"/>
    <n v="26362.400000000001"/>
    <n v="1"/>
    <m/>
    <m/>
    <x v="0"/>
  </r>
  <r>
    <n v="2025"/>
    <x v="6242"/>
    <s v="Wilson"/>
    <x v="47"/>
    <x v="2"/>
    <x v="1"/>
    <n v="52"/>
    <x v="2"/>
    <n v="96781.39"/>
    <x v="0"/>
    <x v="0"/>
    <x v="0"/>
    <n v="153373.71"/>
    <n v="1"/>
    <m/>
    <m/>
    <x v="1"/>
  </r>
  <r>
    <n v="2025"/>
    <x v="6243"/>
    <s v="Ch'in"/>
    <x v="1"/>
    <x v="2"/>
    <x v="1"/>
    <n v="33"/>
    <x v="1"/>
    <n v="102772.67"/>
    <x v="2"/>
    <x v="0"/>
    <x v="1"/>
    <n v="70705.58"/>
    <n v="1"/>
    <m/>
    <m/>
    <x v="0"/>
  </r>
  <r>
    <n v="2025"/>
    <x v="6244"/>
    <s v="Streeton"/>
    <x v="94"/>
    <x v="1"/>
    <x v="0"/>
    <n v="20"/>
    <x v="4"/>
    <n v="0"/>
    <x v="2"/>
    <x v="0"/>
    <x v="1"/>
    <n v="119759.24"/>
    <n v="1"/>
    <m/>
    <m/>
    <x v="2"/>
  </r>
  <r>
    <n v="2025"/>
    <x v="6245"/>
    <s v="Ch'ang"/>
    <x v="29"/>
    <x v="1"/>
    <x v="1"/>
    <n v="39"/>
    <x v="2"/>
    <n v="0"/>
    <x v="2"/>
    <x v="1"/>
    <x v="1"/>
    <n v="42392.24"/>
    <n v="1"/>
    <m/>
    <m/>
    <x v="0"/>
  </r>
  <r>
    <n v="2025"/>
    <x v="6246"/>
    <s v="Pennington"/>
    <x v="329"/>
    <x v="0"/>
    <x v="1"/>
    <n v="40"/>
    <x v="4"/>
    <n v="150578"/>
    <x v="0"/>
    <x v="1"/>
    <x v="0"/>
    <n v="34670.620000000003"/>
    <n v="1"/>
    <m/>
    <m/>
    <x v="0"/>
  </r>
  <r>
    <n v="2025"/>
    <x v="6247"/>
    <s v="T'ien"/>
    <x v="71"/>
    <x v="0"/>
    <x v="0"/>
    <n v="46"/>
    <x v="1"/>
    <n v="0"/>
    <x v="2"/>
    <x v="1"/>
    <x v="1"/>
    <n v="82106.19"/>
    <n v="1"/>
    <m/>
    <m/>
    <x v="1"/>
  </r>
  <r>
    <n v="2025"/>
    <x v="6248"/>
    <s v="Liu"/>
    <x v="258"/>
    <x v="0"/>
    <x v="1"/>
    <n v="47"/>
    <x v="6"/>
    <n v="0"/>
    <x v="2"/>
    <x v="0"/>
    <x v="1"/>
    <n v="171774.5"/>
    <n v="1"/>
    <m/>
    <m/>
    <x v="1"/>
  </r>
  <r>
    <n v="2025"/>
    <x v="6249"/>
    <s v="Cunningham"/>
    <x v="242"/>
    <x v="0"/>
    <x v="0"/>
    <n v="48"/>
    <x v="10"/>
    <n v="0"/>
    <x v="2"/>
    <x v="1"/>
    <x v="1"/>
    <n v="149772.60999999999"/>
    <n v="1"/>
    <m/>
    <m/>
    <x v="1"/>
  </r>
  <r>
    <n v="2025"/>
    <x v="6250"/>
    <s v="Ch'in"/>
    <x v="1"/>
    <x v="0"/>
    <x v="1"/>
    <n v="42"/>
    <x v="7"/>
    <n v="163548.07"/>
    <x v="0"/>
    <x v="0"/>
    <x v="1"/>
    <n v="38866.85"/>
    <n v="1"/>
    <m/>
    <m/>
    <x v="0"/>
  </r>
  <r>
    <n v="2025"/>
    <x v="6251"/>
    <s v="Smith"/>
    <x v="119"/>
    <x v="0"/>
    <x v="0"/>
    <n v="37"/>
    <x v="2"/>
    <n v="148580.12"/>
    <x v="0"/>
    <x v="0"/>
    <x v="1"/>
    <n v="35179.18"/>
    <n v="1"/>
    <m/>
    <m/>
    <x v="0"/>
  </r>
  <r>
    <n v="2025"/>
    <x v="6252"/>
    <s v="Anderson"/>
    <x v="248"/>
    <x v="2"/>
    <x v="1"/>
    <n v="32"/>
    <x v="6"/>
    <n v="96709.07"/>
    <x v="2"/>
    <x v="1"/>
    <x v="1"/>
    <n v="41788.370000000003"/>
    <n v="1"/>
    <m/>
    <m/>
    <x v="0"/>
  </r>
  <r>
    <n v="2025"/>
    <x v="6253"/>
    <s v="Forbes"/>
    <x v="448"/>
    <x v="2"/>
    <x v="0"/>
    <n v="34"/>
    <x v="8"/>
    <n v="106011.59"/>
    <x v="0"/>
    <x v="0"/>
    <x v="0"/>
    <n v="17376.57"/>
    <n v="1"/>
    <m/>
    <m/>
    <x v="0"/>
  </r>
  <r>
    <n v="2025"/>
    <x v="6254"/>
    <s v="Ansell"/>
    <x v="139"/>
    <x v="2"/>
    <x v="1"/>
    <n v="37"/>
    <x v="1"/>
    <n v="135650.88"/>
    <x v="0"/>
    <x v="0"/>
    <x v="1"/>
    <n v="199428.19"/>
    <n v="1"/>
    <m/>
    <m/>
    <x v="0"/>
  </r>
  <r>
    <n v="2025"/>
    <x v="6255"/>
    <s v="Chiu"/>
    <x v="164"/>
    <x v="2"/>
    <x v="1"/>
    <n v="55"/>
    <x v="4"/>
    <n v="111362.76"/>
    <x v="1"/>
    <x v="0"/>
    <x v="1"/>
    <n v="16922.28"/>
    <n v="1"/>
    <m/>
    <m/>
    <x v="1"/>
  </r>
  <r>
    <n v="2025"/>
    <x v="6256"/>
    <s v="Yevdokimova"/>
    <x v="349"/>
    <x v="0"/>
    <x v="1"/>
    <n v="37"/>
    <x v="1"/>
    <n v="39344.83"/>
    <x v="0"/>
    <x v="0"/>
    <x v="0"/>
    <n v="178291.89"/>
    <n v="1"/>
    <m/>
    <m/>
    <x v="0"/>
  </r>
  <r>
    <n v="2025"/>
    <x v="6257"/>
    <s v="Chamberlin"/>
    <x v="265"/>
    <x v="2"/>
    <x v="1"/>
    <n v="36"/>
    <x v="9"/>
    <n v="130809.77"/>
    <x v="0"/>
    <x v="0"/>
    <x v="1"/>
    <n v="152290.28"/>
    <n v="1"/>
    <m/>
    <m/>
    <x v="0"/>
  </r>
  <r>
    <n v="2025"/>
    <x v="6258"/>
    <s v="Johnston"/>
    <x v="170"/>
    <x v="0"/>
    <x v="0"/>
    <n v="27"/>
    <x v="0"/>
    <n v="133009.51"/>
    <x v="0"/>
    <x v="0"/>
    <x v="1"/>
    <n v="126809.15"/>
    <n v="1"/>
    <m/>
    <m/>
    <x v="2"/>
  </r>
  <r>
    <n v="2025"/>
    <x v="6259"/>
    <s v="McDonald"/>
    <x v="48"/>
    <x v="2"/>
    <x v="0"/>
    <n v="28"/>
    <x v="9"/>
    <n v="135337.49"/>
    <x v="2"/>
    <x v="0"/>
    <x v="0"/>
    <n v="40385.61"/>
    <n v="1"/>
    <m/>
    <m/>
    <x v="2"/>
  </r>
  <r>
    <n v="2025"/>
    <x v="6260"/>
    <s v="Chen"/>
    <x v="299"/>
    <x v="0"/>
    <x v="0"/>
    <n v="32"/>
    <x v="7"/>
    <n v="112536.57"/>
    <x v="2"/>
    <x v="0"/>
    <x v="0"/>
    <n v="34350.54"/>
    <n v="1"/>
    <m/>
    <m/>
    <x v="0"/>
  </r>
  <r>
    <n v="2025"/>
    <x v="6261"/>
    <s v="Cattaneo"/>
    <x v="338"/>
    <x v="1"/>
    <x v="0"/>
    <n v="35"/>
    <x v="2"/>
    <n v="122570.69"/>
    <x v="0"/>
    <x v="1"/>
    <x v="1"/>
    <n v="199005.88"/>
    <n v="1"/>
    <m/>
    <m/>
    <x v="0"/>
  </r>
  <r>
    <n v="2025"/>
    <x v="6262"/>
    <s v="Barclay-Harvey"/>
    <x v="368"/>
    <x v="0"/>
    <x v="1"/>
    <n v="44"/>
    <x v="1"/>
    <n v="63562.02"/>
    <x v="2"/>
    <x v="1"/>
    <x v="0"/>
    <n v="52629.73"/>
    <n v="1"/>
    <m/>
    <m/>
    <x v="0"/>
  </r>
  <r>
    <n v="2025"/>
    <x v="6263"/>
    <s v="Dawson"/>
    <x v="316"/>
    <x v="0"/>
    <x v="1"/>
    <n v="37"/>
    <x v="6"/>
    <n v="0"/>
    <x v="2"/>
    <x v="0"/>
    <x v="0"/>
    <n v="180012.39"/>
    <n v="1"/>
    <m/>
    <m/>
    <x v="0"/>
  </r>
  <r>
    <n v="2025"/>
    <x v="6264"/>
    <s v="Costa"/>
    <x v="239"/>
    <x v="2"/>
    <x v="1"/>
    <n v="44"/>
    <x v="9"/>
    <n v="100368.63"/>
    <x v="2"/>
    <x v="1"/>
    <x v="1"/>
    <n v="35342.33"/>
    <n v="1"/>
    <m/>
    <m/>
    <x v="0"/>
  </r>
  <r>
    <n v="2025"/>
    <x v="6265"/>
    <s v="Chikwado"/>
    <x v="4"/>
    <x v="0"/>
    <x v="1"/>
    <n v="37"/>
    <x v="5"/>
    <n v="0"/>
    <x v="2"/>
    <x v="0"/>
    <x v="1"/>
    <n v="109291.22"/>
    <n v="1"/>
    <m/>
    <m/>
    <x v="0"/>
  </r>
  <r>
    <n v="2025"/>
    <x v="6266"/>
    <s v="Ch'eng"/>
    <x v="246"/>
    <x v="1"/>
    <x v="0"/>
    <n v="33"/>
    <x v="3"/>
    <n v="136082"/>
    <x v="0"/>
    <x v="0"/>
    <x v="1"/>
    <n v="62746.54"/>
    <n v="1"/>
    <m/>
    <m/>
    <x v="0"/>
  </r>
  <r>
    <n v="2025"/>
    <x v="6267"/>
    <s v="Harrison"/>
    <x v="242"/>
    <x v="2"/>
    <x v="1"/>
    <n v="48"/>
    <x v="9"/>
    <n v="114169.16"/>
    <x v="0"/>
    <x v="1"/>
    <x v="1"/>
    <n v="173273.2"/>
    <n v="1"/>
    <m/>
    <m/>
    <x v="1"/>
  </r>
  <r>
    <n v="2025"/>
    <x v="6268"/>
    <s v="Crawford"/>
    <x v="94"/>
    <x v="0"/>
    <x v="0"/>
    <n v="45"/>
    <x v="8"/>
    <n v="47884.92"/>
    <x v="0"/>
    <x v="0"/>
    <x v="0"/>
    <n v="54340.24"/>
    <n v="1"/>
    <m/>
    <m/>
    <x v="0"/>
  </r>
  <r>
    <n v="2025"/>
    <x v="6269"/>
    <s v="Gibson"/>
    <x v="79"/>
    <x v="1"/>
    <x v="0"/>
    <n v="36"/>
    <x v="1"/>
    <n v="0"/>
    <x v="2"/>
    <x v="0"/>
    <x v="0"/>
    <n v="19302.78"/>
    <n v="1"/>
    <m/>
    <m/>
    <x v="0"/>
  </r>
  <r>
    <n v="2025"/>
    <x v="6270"/>
    <s v="Martin"/>
    <x v="182"/>
    <x v="1"/>
    <x v="1"/>
    <n v="24"/>
    <x v="9"/>
    <n v="0"/>
    <x v="0"/>
    <x v="1"/>
    <x v="1"/>
    <n v="10883.52"/>
    <n v="1"/>
    <m/>
    <m/>
    <x v="2"/>
  </r>
  <r>
    <n v="2025"/>
    <x v="6271"/>
    <s v="Stokes"/>
    <x v="201"/>
    <x v="0"/>
    <x v="1"/>
    <n v="49"/>
    <x v="5"/>
    <n v="202904.64"/>
    <x v="0"/>
    <x v="0"/>
    <x v="0"/>
    <n v="17298.72"/>
    <n v="1"/>
    <m/>
    <m/>
    <x v="1"/>
  </r>
  <r>
    <n v="2025"/>
    <x v="6272"/>
    <s v="Niu"/>
    <x v="54"/>
    <x v="0"/>
    <x v="0"/>
    <n v="46"/>
    <x v="1"/>
    <n v="0"/>
    <x v="0"/>
    <x v="0"/>
    <x v="0"/>
    <n v="115779.48"/>
    <n v="1"/>
    <m/>
    <m/>
    <x v="1"/>
  </r>
  <r>
    <n v="2025"/>
    <x v="6273"/>
    <s v="Ampt"/>
    <x v="334"/>
    <x v="1"/>
    <x v="1"/>
    <n v="43"/>
    <x v="0"/>
    <n v="161807.18"/>
    <x v="2"/>
    <x v="1"/>
    <x v="0"/>
    <n v="93228.86"/>
    <n v="1"/>
    <m/>
    <m/>
    <x v="0"/>
  </r>
  <r>
    <n v="2025"/>
    <x v="6274"/>
    <s v="Wynn"/>
    <x v="422"/>
    <x v="2"/>
    <x v="1"/>
    <n v="52"/>
    <x v="6"/>
    <n v="110791.97"/>
    <x v="0"/>
    <x v="0"/>
    <x v="1"/>
    <n v="148704.76999999999"/>
    <n v="1"/>
    <m/>
    <m/>
    <x v="1"/>
  </r>
  <r>
    <n v="2025"/>
    <x v="6275"/>
    <s v="Lawrence"/>
    <x v="207"/>
    <x v="1"/>
    <x v="0"/>
    <n v="33"/>
    <x v="9"/>
    <n v="0"/>
    <x v="2"/>
    <x v="0"/>
    <x v="0"/>
    <n v="150475.14000000001"/>
    <n v="1"/>
    <m/>
    <m/>
    <x v="0"/>
  </r>
  <r>
    <n v="2025"/>
    <x v="6276"/>
    <s v="Wagner"/>
    <x v="319"/>
    <x v="2"/>
    <x v="0"/>
    <n v="54"/>
    <x v="5"/>
    <n v="108755"/>
    <x v="0"/>
    <x v="0"/>
    <x v="1"/>
    <n v="40914.32"/>
    <n v="1"/>
    <m/>
    <m/>
    <x v="1"/>
  </r>
  <r>
    <n v="2025"/>
    <x v="6277"/>
    <s v="Argyle"/>
    <x v="68"/>
    <x v="1"/>
    <x v="0"/>
    <n v="34"/>
    <x v="6"/>
    <n v="0"/>
    <x v="2"/>
    <x v="0"/>
    <x v="1"/>
    <n v="38587.699999999997"/>
    <n v="1"/>
    <m/>
    <m/>
    <x v="0"/>
  </r>
  <r>
    <n v="2025"/>
    <x v="6278"/>
    <s v="Ofodile"/>
    <x v="198"/>
    <x v="0"/>
    <x v="0"/>
    <n v="72"/>
    <x v="6"/>
    <n v="0"/>
    <x v="2"/>
    <x v="0"/>
    <x v="0"/>
    <n v="171260.66"/>
    <n v="1"/>
    <m/>
    <m/>
    <x v="3"/>
  </r>
  <r>
    <n v="2025"/>
    <x v="6279"/>
    <s v="Chiemenam"/>
    <x v="72"/>
    <x v="1"/>
    <x v="0"/>
    <n v="55"/>
    <x v="9"/>
    <n v="117294.12"/>
    <x v="3"/>
    <x v="0"/>
    <x v="1"/>
    <n v="94187.47"/>
    <n v="1"/>
    <m/>
    <m/>
    <x v="1"/>
  </r>
  <r>
    <n v="2025"/>
    <x v="6280"/>
    <s v="Akobundu"/>
    <x v="417"/>
    <x v="2"/>
    <x v="1"/>
    <n v="26"/>
    <x v="4"/>
    <n v="102251.14"/>
    <x v="0"/>
    <x v="0"/>
    <x v="0"/>
    <n v="145900.89000000001"/>
    <n v="1"/>
    <m/>
    <m/>
    <x v="2"/>
  </r>
  <r>
    <n v="2025"/>
    <x v="6281"/>
    <s v="Locke"/>
    <x v="4"/>
    <x v="0"/>
    <x v="1"/>
    <n v="31"/>
    <x v="4"/>
    <n v="0"/>
    <x v="2"/>
    <x v="1"/>
    <x v="1"/>
    <n v="152298.28"/>
    <n v="1"/>
    <m/>
    <m/>
    <x v="0"/>
  </r>
  <r>
    <n v="2025"/>
    <x v="6282"/>
    <s v="Bullen"/>
    <x v="149"/>
    <x v="0"/>
    <x v="1"/>
    <n v="22"/>
    <x v="8"/>
    <n v="0"/>
    <x v="2"/>
    <x v="0"/>
    <x v="0"/>
    <n v="99828.45"/>
    <n v="1"/>
    <m/>
    <m/>
    <x v="2"/>
  </r>
  <r>
    <n v="2025"/>
    <x v="6283"/>
    <s v="Forster"/>
    <x v="18"/>
    <x v="0"/>
    <x v="1"/>
    <n v="37"/>
    <x v="0"/>
    <n v="132057.92000000001"/>
    <x v="2"/>
    <x v="0"/>
    <x v="1"/>
    <n v="34743.980000000003"/>
    <n v="1"/>
    <m/>
    <m/>
    <x v="0"/>
  </r>
  <r>
    <n v="2025"/>
    <x v="6284"/>
    <s v="Smith"/>
    <x v="248"/>
    <x v="0"/>
    <x v="1"/>
    <n v="33"/>
    <x v="2"/>
    <n v="0"/>
    <x v="0"/>
    <x v="0"/>
    <x v="1"/>
    <n v="121189.3"/>
    <n v="1"/>
    <m/>
    <m/>
    <x v="0"/>
  </r>
  <r>
    <n v="2025"/>
    <x v="6285"/>
    <s v="Craig"/>
    <x v="4"/>
    <x v="2"/>
    <x v="0"/>
    <n v="35"/>
    <x v="3"/>
    <n v="114285.2"/>
    <x v="0"/>
    <x v="1"/>
    <x v="0"/>
    <n v="129660.59"/>
    <n v="1"/>
    <m/>
    <m/>
    <x v="0"/>
  </r>
  <r>
    <n v="2025"/>
    <x v="6286"/>
    <s v="Archer"/>
    <x v="45"/>
    <x v="0"/>
    <x v="0"/>
    <n v="41"/>
    <x v="9"/>
    <n v="0"/>
    <x v="2"/>
    <x v="0"/>
    <x v="1"/>
    <n v="145477.35999999999"/>
    <n v="1"/>
    <m/>
    <m/>
    <x v="0"/>
  </r>
  <r>
    <n v="2025"/>
    <x v="6287"/>
    <s v="McWilliams"/>
    <x v="239"/>
    <x v="1"/>
    <x v="1"/>
    <n v="32"/>
    <x v="0"/>
    <n v="76087.98"/>
    <x v="0"/>
    <x v="1"/>
    <x v="0"/>
    <n v="151822.66"/>
    <n v="1"/>
    <m/>
    <m/>
    <x v="0"/>
  </r>
  <r>
    <n v="2025"/>
    <x v="6288"/>
    <s v="Moss"/>
    <x v="156"/>
    <x v="0"/>
    <x v="1"/>
    <n v="40"/>
    <x v="2"/>
    <n v="160272.26999999999"/>
    <x v="0"/>
    <x v="0"/>
    <x v="1"/>
    <n v="49656.24"/>
    <n v="1"/>
    <m/>
    <m/>
    <x v="0"/>
  </r>
  <r>
    <n v="2025"/>
    <x v="6289"/>
    <s v="Townsend"/>
    <x v="329"/>
    <x v="1"/>
    <x v="1"/>
    <n v="63"/>
    <x v="4"/>
    <n v="114552.6"/>
    <x v="0"/>
    <x v="0"/>
    <x v="1"/>
    <n v="73856.28"/>
    <n v="1"/>
    <m/>
    <m/>
    <x v="3"/>
  </r>
  <r>
    <n v="2025"/>
    <x v="6290"/>
    <s v="Brown"/>
    <x v="58"/>
    <x v="0"/>
    <x v="0"/>
    <n v="27"/>
    <x v="2"/>
    <n v="102000.17"/>
    <x v="0"/>
    <x v="0"/>
    <x v="0"/>
    <n v="116757"/>
    <n v="1"/>
    <m/>
    <m/>
    <x v="2"/>
  </r>
  <r>
    <n v="2025"/>
    <x v="6291"/>
    <s v="Munson"/>
    <x v="313"/>
    <x v="1"/>
    <x v="1"/>
    <n v="24"/>
    <x v="3"/>
    <n v="0"/>
    <x v="2"/>
    <x v="1"/>
    <x v="1"/>
    <n v="16319.56"/>
    <n v="1"/>
    <m/>
    <m/>
    <x v="2"/>
  </r>
  <r>
    <n v="2025"/>
    <x v="6292"/>
    <s v="T'ien"/>
    <x v="257"/>
    <x v="0"/>
    <x v="0"/>
    <n v="33"/>
    <x v="1"/>
    <n v="137853"/>
    <x v="0"/>
    <x v="1"/>
    <x v="0"/>
    <n v="90273.85"/>
    <n v="1"/>
    <m/>
    <m/>
    <x v="0"/>
  </r>
  <r>
    <n v="2025"/>
    <x v="6293"/>
    <s v="Shubin"/>
    <x v="255"/>
    <x v="0"/>
    <x v="1"/>
    <n v="27"/>
    <x v="9"/>
    <n v="0"/>
    <x v="2"/>
    <x v="0"/>
    <x v="1"/>
    <n v="161344.13"/>
    <n v="1"/>
    <m/>
    <m/>
    <x v="2"/>
  </r>
  <r>
    <n v="2025"/>
    <x v="6294"/>
    <s v="Isayeva"/>
    <x v="182"/>
    <x v="2"/>
    <x v="1"/>
    <n v="42"/>
    <x v="3"/>
    <n v="162318.60999999999"/>
    <x v="0"/>
    <x v="0"/>
    <x v="1"/>
    <n v="121061.89"/>
    <n v="1"/>
    <m/>
    <m/>
    <x v="0"/>
  </r>
  <r>
    <n v="2025"/>
    <x v="6295"/>
    <s v="Hung"/>
    <x v="125"/>
    <x v="1"/>
    <x v="0"/>
    <n v="50"/>
    <x v="1"/>
    <n v="140292.57999999999"/>
    <x v="1"/>
    <x v="1"/>
    <x v="1"/>
    <n v="69531.22"/>
    <n v="1"/>
    <m/>
    <m/>
    <x v="1"/>
  </r>
  <r>
    <n v="2025"/>
    <x v="6296"/>
    <s v="Webb"/>
    <x v="330"/>
    <x v="0"/>
    <x v="1"/>
    <n v="34"/>
    <x v="10"/>
    <n v="0"/>
    <x v="2"/>
    <x v="1"/>
    <x v="0"/>
    <n v="3756.23"/>
    <n v="1"/>
    <m/>
    <m/>
    <x v="0"/>
  </r>
  <r>
    <n v="2025"/>
    <x v="6297"/>
    <s v="Scott"/>
    <x v="148"/>
    <x v="0"/>
    <x v="0"/>
    <n v="34"/>
    <x v="1"/>
    <n v="0"/>
    <x v="0"/>
    <x v="1"/>
    <x v="1"/>
    <n v="114448.13"/>
    <n v="1"/>
    <m/>
    <m/>
    <x v="0"/>
  </r>
  <r>
    <n v="2025"/>
    <x v="6298"/>
    <s v="Rahman"/>
    <x v="194"/>
    <x v="0"/>
    <x v="0"/>
    <n v="52"/>
    <x v="0"/>
    <n v="0"/>
    <x v="0"/>
    <x v="1"/>
    <x v="0"/>
    <n v="144045.07999999999"/>
    <n v="1"/>
    <m/>
    <m/>
    <x v="1"/>
  </r>
  <r>
    <n v="2025"/>
    <x v="6299"/>
    <s v="Lori"/>
    <x v="258"/>
    <x v="0"/>
    <x v="1"/>
    <n v="24"/>
    <x v="3"/>
    <n v="126431.54"/>
    <x v="0"/>
    <x v="0"/>
    <x v="1"/>
    <n v="58781.11"/>
    <n v="1"/>
    <m/>
    <m/>
    <x v="2"/>
  </r>
  <r>
    <n v="2025"/>
    <x v="6300"/>
    <s v="Cooke"/>
    <x v="55"/>
    <x v="0"/>
    <x v="0"/>
    <n v="41"/>
    <x v="6"/>
    <n v="123475.04"/>
    <x v="0"/>
    <x v="0"/>
    <x v="0"/>
    <n v="179227.51999999999"/>
    <n v="1"/>
    <m/>
    <m/>
    <x v="0"/>
  </r>
  <r>
    <n v="2025"/>
    <x v="6301"/>
    <s v="Volkova"/>
    <x v="183"/>
    <x v="2"/>
    <x v="0"/>
    <n v="45"/>
    <x v="5"/>
    <n v="97652.96"/>
    <x v="0"/>
    <x v="0"/>
    <x v="1"/>
    <n v="127332.33"/>
    <n v="1"/>
    <m/>
    <m/>
    <x v="0"/>
  </r>
  <r>
    <n v="2025"/>
    <x v="6302"/>
    <s v="Lamb"/>
    <x v="186"/>
    <x v="1"/>
    <x v="1"/>
    <n v="42"/>
    <x v="4"/>
    <n v="0"/>
    <x v="2"/>
    <x v="1"/>
    <x v="0"/>
    <n v="86642.38"/>
    <n v="1"/>
    <m/>
    <m/>
    <x v="0"/>
  </r>
  <r>
    <n v="2025"/>
    <x v="6303"/>
    <s v="Hawes"/>
    <x v="49"/>
    <x v="2"/>
    <x v="0"/>
    <n v="49"/>
    <x v="4"/>
    <n v="137455.99"/>
    <x v="0"/>
    <x v="0"/>
    <x v="1"/>
    <n v="184178.29"/>
    <n v="1"/>
    <m/>
    <m/>
    <x v="1"/>
  </r>
  <r>
    <n v="2025"/>
    <x v="6304"/>
    <s v="Smith"/>
    <x v="228"/>
    <x v="0"/>
    <x v="0"/>
    <n v="38"/>
    <x v="0"/>
    <n v="0"/>
    <x v="2"/>
    <x v="1"/>
    <x v="0"/>
    <n v="9551.49"/>
    <n v="1"/>
    <m/>
    <m/>
    <x v="0"/>
  </r>
  <r>
    <n v="2025"/>
    <x v="6305"/>
    <s v="Swanton"/>
    <x v="18"/>
    <x v="2"/>
    <x v="0"/>
    <n v="33"/>
    <x v="3"/>
    <n v="99046.31"/>
    <x v="2"/>
    <x v="0"/>
    <x v="0"/>
    <n v="56053.06"/>
    <n v="1"/>
    <m/>
    <m/>
    <x v="0"/>
  </r>
  <r>
    <n v="2025"/>
    <x v="6306"/>
    <s v="Mitchell"/>
    <x v="89"/>
    <x v="0"/>
    <x v="1"/>
    <n v="33"/>
    <x v="9"/>
    <n v="0"/>
    <x v="2"/>
    <x v="0"/>
    <x v="0"/>
    <n v="1118.31"/>
    <n v="1"/>
    <m/>
    <m/>
    <x v="0"/>
  </r>
  <r>
    <n v="2025"/>
    <x v="6307"/>
    <s v="Colombo"/>
    <x v="202"/>
    <x v="2"/>
    <x v="1"/>
    <n v="27"/>
    <x v="4"/>
    <n v="105907.42"/>
    <x v="2"/>
    <x v="0"/>
    <x v="0"/>
    <n v="195732.04"/>
    <n v="1"/>
    <m/>
    <m/>
    <x v="2"/>
  </r>
  <r>
    <n v="2025"/>
    <x v="6308"/>
    <s v="Shaw"/>
    <x v="345"/>
    <x v="2"/>
    <x v="1"/>
    <n v="52"/>
    <x v="8"/>
    <n v="97720.35"/>
    <x v="2"/>
    <x v="0"/>
    <x v="1"/>
    <n v="175070.94"/>
    <n v="1"/>
    <m/>
    <m/>
    <x v="1"/>
  </r>
  <r>
    <n v="2025"/>
    <x v="6309"/>
    <s v="Shipp"/>
    <x v="242"/>
    <x v="0"/>
    <x v="1"/>
    <n v="25"/>
    <x v="9"/>
    <n v="0"/>
    <x v="2"/>
    <x v="1"/>
    <x v="0"/>
    <n v="112331.19"/>
    <n v="1"/>
    <m/>
    <m/>
    <x v="2"/>
  </r>
  <r>
    <n v="2025"/>
    <x v="6310"/>
    <s v="Jonathan"/>
    <x v="99"/>
    <x v="1"/>
    <x v="1"/>
    <n v="43"/>
    <x v="4"/>
    <n v="97392.18"/>
    <x v="2"/>
    <x v="0"/>
    <x v="1"/>
    <n v="43956.83"/>
    <n v="1"/>
    <m/>
    <m/>
    <x v="0"/>
  </r>
  <r>
    <n v="2025"/>
    <x v="6311"/>
    <s v="Hernandez"/>
    <x v="288"/>
    <x v="0"/>
    <x v="1"/>
    <n v="29"/>
    <x v="2"/>
    <n v="0"/>
    <x v="2"/>
    <x v="0"/>
    <x v="0"/>
    <n v="115994.52"/>
    <n v="1"/>
    <m/>
    <m/>
    <x v="2"/>
  </r>
  <r>
    <n v="2025"/>
    <x v="6312"/>
    <s v="Green"/>
    <x v="268"/>
    <x v="2"/>
    <x v="0"/>
    <n v="28"/>
    <x v="9"/>
    <n v="152812.57999999999"/>
    <x v="0"/>
    <x v="0"/>
    <x v="1"/>
    <n v="166682.57"/>
    <n v="1"/>
    <m/>
    <m/>
    <x v="2"/>
  </r>
  <r>
    <n v="2025"/>
    <x v="6313"/>
    <s v="Young"/>
    <x v="376"/>
    <x v="0"/>
    <x v="1"/>
    <n v="27"/>
    <x v="6"/>
    <n v="139301.68"/>
    <x v="0"/>
    <x v="0"/>
    <x v="1"/>
    <n v="99843.98"/>
    <n v="1"/>
    <m/>
    <m/>
    <x v="2"/>
  </r>
  <r>
    <n v="2025"/>
    <x v="6314"/>
    <s v="Han"/>
    <x v="323"/>
    <x v="0"/>
    <x v="0"/>
    <n v="41"/>
    <x v="7"/>
    <n v="76319.64"/>
    <x v="0"/>
    <x v="0"/>
    <x v="0"/>
    <n v="141175.18"/>
    <n v="1"/>
    <m/>
    <m/>
    <x v="0"/>
  </r>
  <r>
    <n v="2025"/>
    <x v="6315"/>
    <s v="Highland"/>
    <x v="210"/>
    <x v="1"/>
    <x v="1"/>
    <n v="67"/>
    <x v="9"/>
    <n v="125919.35"/>
    <x v="0"/>
    <x v="0"/>
    <x v="1"/>
    <n v="175910.95"/>
    <n v="1"/>
    <m/>
    <m/>
    <x v="3"/>
  </r>
  <r>
    <n v="2025"/>
    <x v="6316"/>
    <s v="Hamilton"/>
    <x v="53"/>
    <x v="0"/>
    <x v="1"/>
    <n v="37"/>
    <x v="5"/>
    <n v="124348.38"/>
    <x v="2"/>
    <x v="1"/>
    <x v="0"/>
    <n v="176984.34"/>
    <n v="1"/>
    <m/>
    <m/>
    <x v="0"/>
  </r>
  <r>
    <n v="2025"/>
    <x v="6317"/>
    <s v="Yobanna"/>
    <x v="324"/>
    <x v="0"/>
    <x v="1"/>
    <n v="29"/>
    <x v="3"/>
    <n v="117199.8"/>
    <x v="0"/>
    <x v="0"/>
    <x v="0"/>
    <n v="43480.63"/>
    <n v="1"/>
    <m/>
    <m/>
    <x v="2"/>
  </r>
  <r>
    <n v="2025"/>
    <x v="6318"/>
    <s v="Crawford"/>
    <x v="65"/>
    <x v="2"/>
    <x v="0"/>
    <n v="57"/>
    <x v="9"/>
    <n v="148384.64000000001"/>
    <x v="0"/>
    <x v="1"/>
    <x v="1"/>
    <n v="155047.10999999999"/>
    <n v="1"/>
    <m/>
    <m/>
    <x v="1"/>
  </r>
  <r>
    <n v="2025"/>
    <x v="6319"/>
    <s v="Beavers"/>
    <x v="207"/>
    <x v="2"/>
    <x v="0"/>
    <n v="19"/>
    <x v="6"/>
    <n v="113905.48"/>
    <x v="0"/>
    <x v="0"/>
    <x v="0"/>
    <n v="176137.2"/>
    <n v="1"/>
    <m/>
    <m/>
    <x v="2"/>
  </r>
  <r>
    <n v="2025"/>
    <x v="6320"/>
    <s v="Williamson"/>
    <x v="153"/>
    <x v="1"/>
    <x v="1"/>
    <n v="32"/>
    <x v="8"/>
    <n v="133476.09"/>
    <x v="0"/>
    <x v="1"/>
    <x v="0"/>
    <n v="154843.4"/>
    <n v="1"/>
    <m/>
    <m/>
    <x v="0"/>
  </r>
  <r>
    <n v="2025"/>
    <x v="6321"/>
    <s v="Beneventi"/>
    <x v="258"/>
    <x v="0"/>
    <x v="1"/>
    <n v="47"/>
    <x v="10"/>
    <n v="117879.32"/>
    <x v="0"/>
    <x v="0"/>
    <x v="0"/>
    <n v="8214.4599999999991"/>
    <n v="1"/>
    <m/>
    <m/>
    <x v="1"/>
  </r>
  <r>
    <n v="2025"/>
    <x v="6322"/>
    <s v="Chidumaga"/>
    <x v="62"/>
    <x v="0"/>
    <x v="1"/>
    <n v="50"/>
    <x v="0"/>
    <n v="0"/>
    <x v="2"/>
    <x v="1"/>
    <x v="0"/>
    <n v="147075.69"/>
    <n v="1"/>
    <m/>
    <m/>
    <x v="1"/>
  </r>
  <r>
    <n v="2025"/>
    <x v="6323"/>
    <s v="Mitchell"/>
    <x v="46"/>
    <x v="0"/>
    <x v="1"/>
    <n v="34"/>
    <x v="2"/>
    <n v="122359.5"/>
    <x v="0"/>
    <x v="1"/>
    <x v="1"/>
    <n v="116495.55"/>
    <n v="1"/>
    <m/>
    <m/>
    <x v="0"/>
  </r>
  <r>
    <n v="2025"/>
    <x v="6324"/>
    <s v="Chibugo"/>
    <x v="81"/>
    <x v="1"/>
    <x v="0"/>
    <n v="28"/>
    <x v="10"/>
    <n v="0"/>
    <x v="2"/>
    <x v="0"/>
    <x v="0"/>
    <n v="31165.06"/>
    <n v="1"/>
    <m/>
    <m/>
    <x v="2"/>
  </r>
  <r>
    <n v="2025"/>
    <x v="6325"/>
    <s v="Hyde"/>
    <x v="334"/>
    <x v="2"/>
    <x v="1"/>
    <n v="59"/>
    <x v="8"/>
    <n v="108585.35"/>
    <x v="0"/>
    <x v="0"/>
    <x v="0"/>
    <n v="192127.22"/>
    <n v="1"/>
    <m/>
    <m/>
    <x v="1"/>
  </r>
  <r>
    <n v="2025"/>
    <x v="6326"/>
    <s v="Alekseeva"/>
    <x v="58"/>
    <x v="0"/>
    <x v="1"/>
    <n v="31"/>
    <x v="2"/>
    <n v="145875.74"/>
    <x v="0"/>
    <x v="0"/>
    <x v="1"/>
    <n v="137491.23000000001"/>
    <n v="1"/>
    <m/>
    <m/>
    <x v="0"/>
  </r>
  <r>
    <n v="2025"/>
    <x v="6327"/>
    <s v="Abdulov"/>
    <x v="136"/>
    <x v="1"/>
    <x v="0"/>
    <n v="36"/>
    <x v="6"/>
    <n v="121542.57"/>
    <x v="2"/>
    <x v="0"/>
    <x v="0"/>
    <n v="186841.71"/>
    <n v="1"/>
    <m/>
    <m/>
    <x v="0"/>
  </r>
  <r>
    <n v="2025"/>
    <x v="6328"/>
    <s v="Buckley"/>
    <x v="254"/>
    <x v="1"/>
    <x v="0"/>
    <n v="41"/>
    <x v="3"/>
    <n v="109508.68"/>
    <x v="0"/>
    <x v="1"/>
    <x v="1"/>
    <n v="86776.38"/>
    <n v="1"/>
    <m/>
    <m/>
    <x v="0"/>
  </r>
  <r>
    <n v="2025"/>
    <x v="6329"/>
    <s v="Howard"/>
    <x v="184"/>
    <x v="2"/>
    <x v="1"/>
    <n v="34"/>
    <x v="0"/>
    <n v="146407.10999999999"/>
    <x v="0"/>
    <x v="0"/>
    <x v="0"/>
    <n v="72073.72"/>
    <n v="1"/>
    <m/>
    <m/>
    <x v="0"/>
  </r>
  <r>
    <n v="2025"/>
    <x v="6330"/>
    <s v="Peel"/>
    <x v="199"/>
    <x v="0"/>
    <x v="0"/>
    <n v="39"/>
    <x v="5"/>
    <n v="0"/>
    <x v="0"/>
    <x v="1"/>
    <x v="1"/>
    <n v="10662.58"/>
    <n v="1"/>
    <m/>
    <m/>
    <x v="0"/>
  </r>
  <r>
    <n v="2025"/>
    <x v="6331"/>
    <s v="Herz"/>
    <x v="205"/>
    <x v="2"/>
    <x v="1"/>
    <n v="35"/>
    <x v="2"/>
    <n v="112330.83"/>
    <x v="0"/>
    <x v="0"/>
    <x v="0"/>
    <n v="91001.02"/>
    <n v="1"/>
    <m/>
    <m/>
    <x v="0"/>
  </r>
  <r>
    <n v="2025"/>
    <x v="6332"/>
    <s v="Holden"/>
    <x v="0"/>
    <x v="0"/>
    <x v="0"/>
    <n v="35"/>
    <x v="4"/>
    <n v="90413.119999999995"/>
    <x v="0"/>
    <x v="0"/>
    <x v="0"/>
    <n v="20555.21"/>
    <n v="1"/>
    <m/>
    <m/>
    <x v="0"/>
  </r>
  <r>
    <n v="2025"/>
    <x v="6333"/>
    <s v="McLean"/>
    <x v="177"/>
    <x v="0"/>
    <x v="1"/>
    <n v="34"/>
    <x v="2"/>
    <n v="105302.66"/>
    <x v="0"/>
    <x v="0"/>
    <x v="0"/>
    <n v="123164.97"/>
    <n v="1"/>
    <m/>
    <m/>
    <x v="0"/>
  </r>
  <r>
    <n v="2025"/>
    <x v="6334"/>
    <s v="Findlay"/>
    <x v="1"/>
    <x v="1"/>
    <x v="0"/>
    <n v="35"/>
    <x v="5"/>
    <n v="0"/>
    <x v="2"/>
    <x v="0"/>
    <x v="0"/>
    <n v="143463.28"/>
    <n v="1"/>
    <m/>
    <m/>
    <x v="0"/>
  </r>
  <r>
    <n v="2025"/>
    <x v="6335"/>
    <s v="Wyatt"/>
    <x v="339"/>
    <x v="0"/>
    <x v="0"/>
    <n v="35"/>
    <x v="1"/>
    <n v="0"/>
    <x v="2"/>
    <x v="1"/>
    <x v="1"/>
    <n v="92131.54"/>
    <n v="1"/>
    <m/>
    <m/>
    <x v="0"/>
  </r>
  <r>
    <n v="2025"/>
    <x v="6336"/>
    <s v="Rapuluolisa"/>
    <x v="263"/>
    <x v="2"/>
    <x v="0"/>
    <n v="35"/>
    <x v="4"/>
    <n v="121520.36"/>
    <x v="0"/>
    <x v="1"/>
    <x v="1"/>
    <n v="77178.42"/>
    <n v="1"/>
    <m/>
    <m/>
    <x v="0"/>
  </r>
  <r>
    <n v="2025"/>
    <x v="6337"/>
    <s v="Buckland"/>
    <x v="87"/>
    <x v="1"/>
    <x v="0"/>
    <n v="43"/>
    <x v="1"/>
    <n v="103960.38"/>
    <x v="0"/>
    <x v="0"/>
    <x v="0"/>
    <n v="193650.16"/>
    <n v="1"/>
    <m/>
    <m/>
    <x v="0"/>
  </r>
  <r>
    <n v="2025"/>
    <x v="6338"/>
    <s v="Hargreaves"/>
    <x v="202"/>
    <x v="2"/>
    <x v="1"/>
    <n v="39"/>
    <x v="2"/>
    <n v="102945.01"/>
    <x v="0"/>
    <x v="1"/>
    <x v="1"/>
    <n v="52861.89"/>
    <n v="1"/>
    <m/>
    <m/>
    <x v="0"/>
  </r>
  <r>
    <n v="2025"/>
    <x v="6339"/>
    <s v="Onyeoruru"/>
    <x v="215"/>
    <x v="0"/>
    <x v="0"/>
    <n v="24"/>
    <x v="2"/>
    <n v="92760.55"/>
    <x v="0"/>
    <x v="0"/>
    <x v="1"/>
    <n v="35896.75"/>
    <n v="1"/>
    <m/>
    <m/>
    <x v="2"/>
  </r>
  <r>
    <n v="2025"/>
    <x v="6340"/>
    <s v="Salas"/>
    <x v="254"/>
    <x v="1"/>
    <x v="1"/>
    <n v="37"/>
    <x v="2"/>
    <n v="0"/>
    <x v="2"/>
    <x v="0"/>
    <x v="0"/>
    <n v="149418.41"/>
    <n v="1"/>
    <m/>
    <m/>
    <x v="0"/>
  </r>
  <r>
    <n v="2025"/>
    <x v="6341"/>
    <s v="Laney"/>
    <x v="148"/>
    <x v="2"/>
    <x v="0"/>
    <n v="40"/>
    <x v="1"/>
    <n v="134590.21"/>
    <x v="0"/>
    <x v="0"/>
    <x v="0"/>
    <n v="46253.65"/>
    <n v="1"/>
    <m/>
    <m/>
    <x v="0"/>
  </r>
  <r>
    <n v="2025"/>
    <x v="6342"/>
    <s v="Fu"/>
    <x v="61"/>
    <x v="0"/>
    <x v="0"/>
    <n v="37"/>
    <x v="7"/>
    <n v="104255.03"/>
    <x v="0"/>
    <x v="0"/>
    <x v="1"/>
    <n v="86609.37"/>
    <n v="1"/>
    <m/>
    <m/>
    <x v="0"/>
  </r>
  <r>
    <n v="2025"/>
    <x v="6343"/>
    <s v="Tien"/>
    <x v="203"/>
    <x v="1"/>
    <x v="0"/>
    <n v="55"/>
    <x v="5"/>
    <n v="0"/>
    <x v="0"/>
    <x v="1"/>
    <x v="1"/>
    <n v="91943.94"/>
    <n v="1"/>
    <m/>
    <m/>
    <x v="1"/>
  </r>
  <r>
    <n v="2025"/>
    <x v="6344"/>
    <s v="Sazonova"/>
    <x v="4"/>
    <x v="0"/>
    <x v="1"/>
    <n v="41"/>
    <x v="6"/>
    <n v="0"/>
    <x v="2"/>
    <x v="0"/>
    <x v="1"/>
    <n v="128892.36"/>
    <n v="1"/>
    <m/>
    <m/>
    <x v="0"/>
  </r>
  <r>
    <n v="2025"/>
    <x v="6345"/>
    <s v="Tuan"/>
    <x v="124"/>
    <x v="0"/>
    <x v="0"/>
    <n v="35"/>
    <x v="4"/>
    <n v="0"/>
    <x v="2"/>
    <x v="0"/>
    <x v="1"/>
    <n v="44830.71"/>
    <n v="1"/>
    <m/>
    <m/>
    <x v="0"/>
  </r>
  <r>
    <n v="2025"/>
    <x v="6346"/>
    <s v="Wei"/>
    <x v="353"/>
    <x v="2"/>
    <x v="1"/>
    <n v="50"/>
    <x v="1"/>
    <n v="121399.98"/>
    <x v="0"/>
    <x v="1"/>
    <x v="0"/>
    <n v="84508.44"/>
    <n v="1"/>
    <m/>
    <m/>
    <x v="1"/>
  </r>
  <r>
    <n v="2025"/>
    <x v="6347"/>
    <s v="Bergamaschi"/>
    <x v="45"/>
    <x v="2"/>
    <x v="1"/>
    <n v="35"/>
    <x v="2"/>
    <n v="147127.81"/>
    <x v="2"/>
    <x v="0"/>
    <x v="0"/>
    <n v="84760.7"/>
    <n v="1"/>
    <m/>
    <m/>
    <x v="0"/>
  </r>
  <r>
    <n v="2025"/>
    <x v="6348"/>
    <s v="Taylor"/>
    <x v="3"/>
    <x v="1"/>
    <x v="1"/>
    <n v="31"/>
    <x v="2"/>
    <n v="125927.51"/>
    <x v="2"/>
    <x v="0"/>
    <x v="1"/>
    <n v="147661.47"/>
    <n v="1"/>
    <m/>
    <m/>
    <x v="0"/>
  </r>
  <r>
    <n v="2025"/>
    <x v="6349"/>
    <s v="Messersmith"/>
    <x v="271"/>
    <x v="0"/>
    <x v="0"/>
    <n v="25"/>
    <x v="3"/>
    <n v="0"/>
    <x v="2"/>
    <x v="1"/>
    <x v="0"/>
    <n v="82393.08"/>
    <n v="1"/>
    <m/>
    <m/>
    <x v="2"/>
  </r>
  <r>
    <n v="2025"/>
    <x v="6350"/>
    <s v="Coles"/>
    <x v="230"/>
    <x v="2"/>
    <x v="1"/>
    <n v="48"/>
    <x v="1"/>
    <n v="111599.32"/>
    <x v="0"/>
    <x v="1"/>
    <x v="0"/>
    <n v="135995.57999999999"/>
    <n v="1"/>
    <m/>
    <m/>
    <x v="1"/>
  </r>
  <r>
    <n v="2025"/>
    <x v="6351"/>
    <s v="Brookes"/>
    <x v="31"/>
    <x v="0"/>
    <x v="0"/>
    <n v="27"/>
    <x v="6"/>
    <n v="0"/>
    <x v="2"/>
    <x v="1"/>
    <x v="1"/>
    <n v="159800.16"/>
    <n v="1"/>
    <m/>
    <m/>
    <x v="2"/>
  </r>
  <r>
    <n v="2025"/>
    <x v="6352"/>
    <s v="Reid"/>
    <x v="288"/>
    <x v="0"/>
    <x v="1"/>
    <n v="38"/>
    <x v="9"/>
    <n v="0"/>
    <x v="2"/>
    <x v="0"/>
    <x v="1"/>
    <n v="14379.01"/>
    <n v="1"/>
    <m/>
    <m/>
    <x v="0"/>
  </r>
  <r>
    <n v="2025"/>
    <x v="6353"/>
    <s v="Etheridge"/>
    <x v="287"/>
    <x v="0"/>
    <x v="1"/>
    <n v="35"/>
    <x v="2"/>
    <n v="114212.6"/>
    <x v="0"/>
    <x v="0"/>
    <x v="0"/>
    <n v="74322.850000000006"/>
    <n v="1"/>
    <m/>
    <m/>
    <x v="0"/>
  </r>
  <r>
    <n v="2025"/>
    <x v="6354"/>
    <s v="Jolly"/>
    <x v="42"/>
    <x v="1"/>
    <x v="0"/>
    <n v="42"/>
    <x v="8"/>
    <n v="0"/>
    <x v="1"/>
    <x v="0"/>
    <x v="0"/>
    <n v="189016.24"/>
    <n v="1"/>
    <m/>
    <m/>
    <x v="0"/>
  </r>
  <r>
    <n v="2025"/>
    <x v="6355"/>
    <s v="Chizoba"/>
    <x v="153"/>
    <x v="1"/>
    <x v="1"/>
    <n v="41"/>
    <x v="4"/>
    <n v="115251.64"/>
    <x v="0"/>
    <x v="1"/>
    <x v="1"/>
    <n v="136435.75"/>
    <n v="1"/>
    <m/>
    <m/>
    <x v="0"/>
  </r>
  <r>
    <n v="2025"/>
    <x v="6356"/>
    <s v="Eberegbulam"/>
    <x v="83"/>
    <x v="0"/>
    <x v="1"/>
    <n v="43"/>
    <x v="9"/>
    <n v="0"/>
    <x v="2"/>
    <x v="0"/>
    <x v="0"/>
    <n v="78488.39"/>
    <n v="1"/>
    <m/>
    <m/>
    <x v="0"/>
  </r>
  <r>
    <n v="2025"/>
    <x v="6357"/>
    <s v="Pagnotto"/>
    <x v="417"/>
    <x v="0"/>
    <x v="0"/>
    <n v="68"/>
    <x v="6"/>
    <n v="107571.61"/>
    <x v="0"/>
    <x v="1"/>
    <x v="0"/>
    <n v="113695.99"/>
    <n v="1"/>
    <m/>
    <m/>
    <x v="3"/>
  </r>
  <r>
    <n v="2025"/>
    <x v="6358"/>
    <s v="Lucchesi"/>
    <x v="79"/>
    <x v="0"/>
    <x v="0"/>
    <n v="32"/>
    <x v="0"/>
    <n v="0"/>
    <x v="2"/>
    <x v="0"/>
    <x v="1"/>
    <n v="54628.11"/>
    <n v="1"/>
    <m/>
    <m/>
    <x v="0"/>
  </r>
  <r>
    <n v="2025"/>
    <x v="6359"/>
    <s v="Hughes"/>
    <x v="123"/>
    <x v="2"/>
    <x v="0"/>
    <n v="45"/>
    <x v="9"/>
    <n v="152367.21"/>
    <x v="1"/>
    <x v="0"/>
    <x v="1"/>
    <n v="150835.21"/>
    <n v="1"/>
    <m/>
    <m/>
    <x v="0"/>
  </r>
  <r>
    <n v="2025"/>
    <x v="6360"/>
    <s v="Panicucci"/>
    <x v="92"/>
    <x v="2"/>
    <x v="1"/>
    <n v="39"/>
    <x v="1"/>
    <n v="130969.77"/>
    <x v="2"/>
    <x v="0"/>
    <x v="0"/>
    <n v="158891.79"/>
    <n v="1"/>
    <m/>
    <m/>
    <x v="0"/>
  </r>
  <r>
    <n v="2025"/>
    <x v="6361"/>
    <s v="Burns"/>
    <x v="73"/>
    <x v="2"/>
    <x v="0"/>
    <n v="25"/>
    <x v="10"/>
    <n v="97738.97"/>
    <x v="2"/>
    <x v="0"/>
    <x v="0"/>
    <n v="160523.32999999999"/>
    <n v="1"/>
    <m/>
    <m/>
    <x v="2"/>
  </r>
  <r>
    <n v="2025"/>
    <x v="6362"/>
    <s v="Ricci"/>
    <x v="205"/>
    <x v="1"/>
    <x v="1"/>
    <n v="34"/>
    <x v="2"/>
    <n v="0"/>
    <x v="2"/>
    <x v="0"/>
    <x v="0"/>
    <n v="180595.02"/>
    <n v="1"/>
    <m/>
    <m/>
    <x v="0"/>
  </r>
  <r>
    <n v="2025"/>
    <x v="6363"/>
    <s v="Lambert"/>
    <x v="71"/>
    <x v="1"/>
    <x v="0"/>
    <n v="40"/>
    <x v="4"/>
    <n v="113794.22"/>
    <x v="0"/>
    <x v="0"/>
    <x v="1"/>
    <n v="16618.759999999998"/>
    <n v="1"/>
    <m/>
    <m/>
    <x v="0"/>
  </r>
  <r>
    <n v="2025"/>
    <x v="6364"/>
    <s v="Esposito"/>
    <x v="280"/>
    <x v="1"/>
    <x v="1"/>
    <n v="28"/>
    <x v="5"/>
    <n v="128396.33"/>
    <x v="2"/>
    <x v="0"/>
    <x v="1"/>
    <n v="79919.97"/>
    <n v="1"/>
    <m/>
    <m/>
    <x v="2"/>
  </r>
  <r>
    <n v="2025"/>
    <x v="6365"/>
    <s v="Benson"/>
    <x v="334"/>
    <x v="1"/>
    <x v="0"/>
    <n v="48"/>
    <x v="8"/>
    <n v="118207.69"/>
    <x v="2"/>
    <x v="1"/>
    <x v="1"/>
    <n v="186489.14"/>
    <n v="1"/>
    <m/>
    <m/>
    <x v="1"/>
  </r>
  <r>
    <n v="2025"/>
    <x v="6366"/>
    <s v="Botts"/>
    <x v="133"/>
    <x v="2"/>
    <x v="1"/>
    <n v="73"/>
    <x v="9"/>
    <n v="124730.26"/>
    <x v="0"/>
    <x v="0"/>
    <x v="0"/>
    <n v="51999.5"/>
    <n v="1"/>
    <m/>
    <m/>
    <x v="3"/>
  </r>
  <r>
    <n v="2025"/>
    <x v="6367"/>
    <s v="Parkes"/>
    <x v="263"/>
    <x v="0"/>
    <x v="0"/>
    <n v="41"/>
    <x v="9"/>
    <n v="0"/>
    <x v="0"/>
    <x v="0"/>
    <x v="1"/>
    <n v="121299.14"/>
    <n v="1"/>
    <m/>
    <m/>
    <x v="0"/>
  </r>
  <r>
    <n v="2025"/>
    <x v="6368"/>
    <s v="Mai"/>
    <x v="118"/>
    <x v="1"/>
    <x v="1"/>
    <n v="52"/>
    <x v="10"/>
    <n v="136298.65"/>
    <x v="0"/>
    <x v="0"/>
    <x v="1"/>
    <n v="144593.29999999999"/>
    <n v="1"/>
    <m/>
    <m/>
    <x v="1"/>
  </r>
  <r>
    <n v="2025"/>
    <x v="6369"/>
    <s v="Castiglione"/>
    <x v="82"/>
    <x v="0"/>
    <x v="0"/>
    <n v="38"/>
    <x v="0"/>
    <n v="0"/>
    <x v="2"/>
    <x v="1"/>
    <x v="1"/>
    <n v="178752.73"/>
    <n v="1"/>
    <m/>
    <m/>
    <x v="0"/>
  </r>
  <r>
    <n v="2025"/>
    <x v="6370"/>
    <s v="Manna"/>
    <x v="193"/>
    <x v="0"/>
    <x v="1"/>
    <n v="35"/>
    <x v="0"/>
    <n v="0"/>
    <x v="1"/>
    <x v="0"/>
    <x v="0"/>
    <n v="94148.3"/>
    <n v="1"/>
    <m/>
    <m/>
    <x v="0"/>
  </r>
  <r>
    <n v="2025"/>
    <x v="6371"/>
    <s v="Lin"/>
    <x v="198"/>
    <x v="0"/>
    <x v="1"/>
    <n v="34"/>
    <x v="8"/>
    <n v="0"/>
    <x v="2"/>
    <x v="0"/>
    <x v="0"/>
    <n v="77414.45"/>
    <n v="1"/>
    <m/>
    <m/>
    <x v="0"/>
  </r>
  <r>
    <n v="2025"/>
    <x v="6372"/>
    <s v="Fink"/>
    <x v="14"/>
    <x v="0"/>
    <x v="0"/>
    <n v="47"/>
    <x v="0"/>
    <n v="125724.95"/>
    <x v="2"/>
    <x v="0"/>
    <x v="1"/>
    <n v="63236.97"/>
    <n v="1"/>
    <m/>
    <m/>
    <x v="1"/>
  </r>
  <r>
    <n v="2025"/>
    <x v="6373"/>
    <s v="Baresi"/>
    <x v="142"/>
    <x v="0"/>
    <x v="1"/>
    <n v="67"/>
    <x v="0"/>
    <n v="0"/>
    <x v="2"/>
    <x v="1"/>
    <x v="0"/>
    <n v="108645.85"/>
    <n v="1"/>
    <m/>
    <m/>
    <x v="3"/>
  </r>
  <r>
    <n v="2025"/>
    <x v="6374"/>
    <s v="Morehead"/>
    <x v="310"/>
    <x v="0"/>
    <x v="1"/>
    <n v="38"/>
    <x v="1"/>
    <n v="0"/>
    <x v="2"/>
    <x v="0"/>
    <x v="0"/>
    <n v="95153.24"/>
    <n v="1"/>
    <m/>
    <m/>
    <x v="0"/>
  </r>
  <r>
    <n v="2025"/>
    <x v="6375"/>
    <s v="Afamefuna"/>
    <x v="85"/>
    <x v="1"/>
    <x v="0"/>
    <n v="64"/>
    <x v="8"/>
    <n v="0"/>
    <x v="0"/>
    <x v="0"/>
    <x v="1"/>
    <n v="136079.64000000001"/>
    <n v="1"/>
    <m/>
    <m/>
    <x v="3"/>
  </r>
  <r>
    <n v="2025"/>
    <x v="6376"/>
    <s v="Greco"/>
    <x v="298"/>
    <x v="0"/>
    <x v="1"/>
    <n v="46"/>
    <x v="8"/>
    <n v="95872.86"/>
    <x v="0"/>
    <x v="0"/>
    <x v="1"/>
    <n v="98273.01"/>
    <n v="1"/>
    <m/>
    <m/>
    <x v="1"/>
  </r>
  <r>
    <n v="2025"/>
    <x v="6377"/>
    <s v="Balashova"/>
    <x v="272"/>
    <x v="0"/>
    <x v="1"/>
    <n v="33"/>
    <x v="9"/>
    <n v="0"/>
    <x v="0"/>
    <x v="0"/>
    <x v="1"/>
    <n v="113505.93"/>
    <n v="1"/>
    <m/>
    <m/>
    <x v="0"/>
  </r>
  <r>
    <n v="2025"/>
    <x v="6378"/>
    <s v="Bogdanov"/>
    <x v="101"/>
    <x v="0"/>
    <x v="1"/>
    <n v="37"/>
    <x v="0"/>
    <n v="0"/>
    <x v="0"/>
    <x v="1"/>
    <x v="0"/>
    <n v="52525.15"/>
    <n v="1"/>
    <m/>
    <m/>
    <x v="0"/>
  </r>
  <r>
    <n v="2025"/>
    <x v="6379"/>
    <s v="Lowe"/>
    <x v="331"/>
    <x v="0"/>
    <x v="1"/>
    <n v="37"/>
    <x v="3"/>
    <n v="74260.03"/>
    <x v="0"/>
    <x v="0"/>
    <x v="1"/>
    <n v="194617.98"/>
    <n v="1"/>
    <m/>
    <m/>
    <x v="0"/>
  </r>
  <r>
    <n v="2025"/>
    <x v="6380"/>
    <s v="Ponce"/>
    <x v="59"/>
    <x v="2"/>
    <x v="1"/>
    <n v="35"/>
    <x v="1"/>
    <n v="123407.69"/>
    <x v="0"/>
    <x v="0"/>
    <x v="1"/>
    <n v="152541.89000000001"/>
    <n v="1"/>
    <m/>
    <m/>
    <x v="0"/>
  </r>
  <r>
    <n v="2025"/>
    <x v="6381"/>
    <s v="Trevisano"/>
    <x v="308"/>
    <x v="1"/>
    <x v="1"/>
    <n v="33"/>
    <x v="6"/>
    <n v="123783.91"/>
    <x v="2"/>
    <x v="0"/>
    <x v="0"/>
    <n v="142903.44"/>
    <n v="1"/>
    <m/>
    <m/>
    <x v="0"/>
  </r>
  <r>
    <n v="2025"/>
    <x v="6382"/>
    <s v="Gardner"/>
    <x v="370"/>
    <x v="0"/>
    <x v="1"/>
    <n v="24"/>
    <x v="8"/>
    <n v="0"/>
    <x v="2"/>
    <x v="0"/>
    <x v="1"/>
    <n v="182257.61"/>
    <n v="1"/>
    <m/>
    <m/>
    <x v="2"/>
  </r>
  <r>
    <n v="2025"/>
    <x v="6383"/>
    <s v="Lorenzo"/>
    <x v="165"/>
    <x v="0"/>
    <x v="1"/>
    <n v="36"/>
    <x v="5"/>
    <n v="153880.15"/>
    <x v="0"/>
    <x v="1"/>
    <x v="1"/>
    <n v="135431.72"/>
    <n v="1"/>
    <m/>
    <m/>
    <x v="0"/>
  </r>
  <r>
    <n v="2025"/>
    <x v="6384"/>
    <s v="Palmer"/>
    <x v="312"/>
    <x v="0"/>
    <x v="0"/>
    <n v="31"/>
    <x v="3"/>
    <n v="0"/>
    <x v="2"/>
    <x v="0"/>
    <x v="0"/>
    <n v="175697.87"/>
    <n v="1"/>
    <m/>
    <m/>
    <x v="0"/>
  </r>
  <r>
    <n v="2025"/>
    <x v="6385"/>
    <s v="Zuyeva"/>
    <x v="141"/>
    <x v="2"/>
    <x v="0"/>
    <n v="32"/>
    <x v="1"/>
    <n v="106301.85"/>
    <x v="2"/>
    <x v="1"/>
    <x v="0"/>
    <n v="59061.25"/>
    <n v="1"/>
    <m/>
    <m/>
    <x v="0"/>
  </r>
  <r>
    <n v="2025"/>
    <x v="6386"/>
    <s v="Jen"/>
    <x v="266"/>
    <x v="1"/>
    <x v="0"/>
    <n v="40"/>
    <x v="3"/>
    <n v="0"/>
    <x v="2"/>
    <x v="1"/>
    <x v="0"/>
    <n v="131283.6"/>
    <n v="1"/>
    <m/>
    <m/>
    <x v="0"/>
  </r>
  <r>
    <n v="2025"/>
    <x v="6387"/>
    <s v="Alekseeva"/>
    <x v="368"/>
    <x v="0"/>
    <x v="0"/>
    <n v="43"/>
    <x v="9"/>
    <n v="0"/>
    <x v="2"/>
    <x v="0"/>
    <x v="1"/>
    <n v="152499.79999999999"/>
    <n v="1"/>
    <m/>
    <m/>
    <x v="0"/>
  </r>
  <r>
    <n v="2025"/>
    <x v="6388"/>
    <s v="Manfrin"/>
    <x v="264"/>
    <x v="2"/>
    <x v="1"/>
    <n v="44"/>
    <x v="6"/>
    <n v="138076.47"/>
    <x v="0"/>
    <x v="0"/>
    <x v="1"/>
    <n v="15523.09"/>
    <n v="1"/>
    <m/>
    <m/>
    <x v="0"/>
  </r>
  <r>
    <n v="2025"/>
    <x v="6389"/>
    <s v="Chiemenam"/>
    <x v="97"/>
    <x v="0"/>
    <x v="0"/>
    <n v="30"/>
    <x v="9"/>
    <n v="135422.31"/>
    <x v="0"/>
    <x v="1"/>
    <x v="0"/>
    <n v="186418.85"/>
    <n v="1"/>
    <m/>
    <m/>
    <x v="2"/>
  </r>
  <r>
    <n v="2025"/>
    <x v="6390"/>
    <s v="Chiemenam"/>
    <x v="27"/>
    <x v="1"/>
    <x v="0"/>
    <n v="37"/>
    <x v="3"/>
    <n v="0"/>
    <x v="2"/>
    <x v="0"/>
    <x v="1"/>
    <n v="32262.28"/>
    <n v="1"/>
    <m/>
    <m/>
    <x v="0"/>
  </r>
  <r>
    <n v="2025"/>
    <x v="6391"/>
    <s v="Clark"/>
    <x v="18"/>
    <x v="0"/>
    <x v="0"/>
    <n v="38"/>
    <x v="8"/>
    <n v="126875.62"/>
    <x v="0"/>
    <x v="0"/>
    <x v="1"/>
    <n v="128052.29"/>
    <n v="1"/>
    <m/>
    <m/>
    <x v="0"/>
  </r>
  <r>
    <n v="2025"/>
    <x v="6392"/>
    <s v="Fanucci"/>
    <x v="235"/>
    <x v="1"/>
    <x v="0"/>
    <n v="28"/>
    <x v="6"/>
    <n v="96381.68"/>
    <x v="2"/>
    <x v="0"/>
    <x v="1"/>
    <n v="181419.29"/>
    <n v="1"/>
    <m/>
    <m/>
    <x v="2"/>
  </r>
  <r>
    <n v="2025"/>
    <x v="6393"/>
    <s v="Cattaneo"/>
    <x v="233"/>
    <x v="2"/>
    <x v="0"/>
    <n v="41"/>
    <x v="4"/>
    <n v="119703.1"/>
    <x v="2"/>
    <x v="0"/>
    <x v="0"/>
    <n v="109783.29"/>
    <n v="1"/>
    <m/>
    <m/>
    <x v="0"/>
  </r>
  <r>
    <n v="2025"/>
    <x v="6394"/>
    <s v="Udinesi"/>
    <x v="416"/>
    <x v="2"/>
    <x v="1"/>
    <n v="41"/>
    <x v="0"/>
    <n v="152102.18"/>
    <x v="2"/>
    <x v="0"/>
    <x v="1"/>
    <n v="181879.56"/>
    <n v="1"/>
    <m/>
    <m/>
    <x v="0"/>
  </r>
  <r>
    <n v="2025"/>
    <x v="6395"/>
    <s v="Bentley"/>
    <x v="288"/>
    <x v="2"/>
    <x v="0"/>
    <n v="36"/>
    <x v="10"/>
    <n v="127675.39"/>
    <x v="2"/>
    <x v="0"/>
    <x v="1"/>
    <n v="74260.160000000003"/>
    <n v="1"/>
    <m/>
    <m/>
    <x v="0"/>
  </r>
  <r>
    <n v="2025"/>
    <x v="6396"/>
    <s v="Holmes"/>
    <x v="9"/>
    <x v="2"/>
    <x v="0"/>
    <n v="44"/>
    <x v="0"/>
    <n v="133776.85999999999"/>
    <x v="2"/>
    <x v="1"/>
    <x v="0"/>
    <n v="49865.04"/>
    <n v="1"/>
    <m/>
    <m/>
    <x v="0"/>
  </r>
  <r>
    <n v="2025"/>
    <x v="6397"/>
    <s v="Austin"/>
    <x v="46"/>
    <x v="1"/>
    <x v="0"/>
    <n v="33"/>
    <x v="9"/>
    <n v="72788.03"/>
    <x v="0"/>
    <x v="0"/>
    <x v="0"/>
    <n v="103608.06"/>
    <n v="1"/>
    <m/>
    <m/>
    <x v="0"/>
  </r>
  <r>
    <n v="2025"/>
    <x v="6398"/>
    <s v="Mackenzie"/>
    <x v="233"/>
    <x v="1"/>
    <x v="1"/>
    <n v="26"/>
    <x v="9"/>
    <n v="76226.899999999994"/>
    <x v="0"/>
    <x v="0"/>
    <x v="1"/>
    <n v="167564.82"/>
    <n v="1"/>
    <m/>
    <m/>
    <x v="2"/>
  </r>
  <r>
    <n v="2025"/>
    <x v="6399"/>
    <s v="Booth"/>
    <x v="51"/>
    <x v="2"/>
    <x v="1"/>
    <n v="48"/>
    <x v="9"/>
    <n v="163630.76"/>
    <x v="0"/>
    <x v="1"/>
    <x v="0"/>
    <n v="41816.49"/>
    <n v="1"/>
    <m/>
    <m/>
    <x v="1"/>
  </r>
  <r>
    <n v="2025"/>
    <x v="6400"/>
    <s v="Collier"/>
    <x v="158"/>
    <x v="1"/>
    <x v="0"/>
    <n v="30"/>
    <x v="8"/>
    <n v="0"/>
    <x v="2"/>
    <x v="1"/>
    <x v="1"/>
    <n v="179066.58"/>
    <n v="1"/>
    <m/>
    <m/>
    <x v="2"/>
  </r>
  <r>
    <n v="2025"/>
    <x v="6401"/>
    <s v="Hs?"/>
    <x v="40"/>
    <x v="0"/>
    <x v="0"/>
    <n v="46"/>
    <x v="7"/>
    <n v="0"/>
    <x v="2"/>
    <x v="1"/>
    <x v="1"/>
    <n v="109184.24"/>
    <n v="1"/>
    <m/>
    <m/>
    <x v="1"/>
  </r>
  <r>
    <n v="2025"/>
    <x v="6402"/>
    <s v="Oluchukwu"/>
    <x v="355"/>
    <x v="0"/>
    <x v="1"/>
    <n v="36"/>
    <x v="6"/>
    <n v="155423.17000000001"/>
    <x v="0"/>
    <x v="0"/>
    <x v="0"/>
    <n v="199841.32"/>
    <n v="1"/>
    <m/>
    <m/>
    <x v="0"/>
  </r>
  <r>
    <n v="2025"/>
    <x v="6403"/>
    <s v="Sung"/>
    <x v="4"/>
    <x v="2"/>
    <x v="1"/>
    <n v="55"/>
    <x v="10"/>
    <n v="98710.89"/>
    <x v="0"/>
    <x v="0"/>
    <x v="0"/>
    <n v="83617.17"/>
    <n v="1"/>
    <m/>
    <m/>
    <x v="1"/>
  </r>
  <r>
    <n v="2025"/>
    <x v="6404"/>
    <s v="Marino"/>
    <x v="217"/>
    <x v="1"/>
    <x v="0"/>
    <n v="49"/>
    <x v="0"/>
    <n v="0"/>
    <x v="0"/>
    <x v="0"/>
    <x v="1"/>
    <n v="84863.85"/>
    <n v="1"/>
    <m/>
    <m/>
    <x v="1"/>
  </r>
  <r>
    <n v="2025"/>
    <x v="6405"/>
    <s v="Vinogradov"/>
    <x v="260"/>
    <x v="1"/>
    <x v="1"/>
    <n v="41"/>
    <x v="3"/>
    <n v="126683.8"/>
    <x v="0"/>
    <x v="1"/>
    <x v="0"/>
    <n v="114775.53"/>
    <n v="1"/>
    <m/>
    <m/>
    <x v="0"/>
  </r>
  <r>
    <n v="2025"/>
    <x v="6406"/>
    <s v="Burns"/>
    <x v="9"/>
    <x v="0"/>
    <x v="1"/>
    <n v="33"/>
    <x v="4"/>
    <n v="140700.60999999999"/>
    <x v="0"/>
    <x v="0"/>
    <x v="1"/>
    <n v="103557.93"/>
    <n v="1"/>
    <m/>
    <m/>
    <x v="0"/>
  </r>
  <r>
    <n v="2025"/>
    <x v="6407"/>
    <s v="Fanucci"/>
    <x v="208"/>
    <x v="2"/>
    <x v="1"/>
    <n v="30"/>
    <x v="2"/>
    <n v="168078.83"/>
    <x v="0"/>
    <x v="0"/>
    <x v="1"/>
    <n v="85028.36"/>
    <n v="1"/>
    <m/>
    <m/>
    <x v="2"/>
  </r>
  <r>
    <n v="2025"/>
    <x v="6408"/>
    <s v="Chukwujamuike"/>
    <x v="81"/>
    <x v="1"/>
    <x v="1"/>
    <n v="44"/>
    <x v="4"/>
    <n v="107726.93"/>
    <x v="2"/>
    <x v="0"/>
    <x v="1"/>
    <n v="153064.87"/>
    <n v="1"/>
    <m/>
    <m/>
    <x v="0"/>
  </r>
  <r>
    <n v="2025"/>
    <x v="6409"/>
    <s v="Flynn"/>
    <x v="133"/>
    <x v="0"/>
    <x v="0"/>
    <n v="33"/>
    <x v="9"/>
    <n v="0"/>
    <x v="2"/>
    <x v="0"/>
    <x v="0"/>
    <n v="38784.42"/>
    <n v="1"/>
    <m/>
    <m/>
    <x v="0"/>
  </r>
  <r>
    <n v="2025"/>
    <x v="6410"/>
    <s v="Chao"/>
    <x v="156"/>
    <x v="1"/>
    <x v="0"/>
    <n v="63"/>
    <x v="1"/>
    <n v="0"/>
    <x v="2"/>
    <x v="0"/>
    <x v="0"/>
    <n v="186526.12"/>
    <n v="1"/>
    <m/>
    <m/>
    <x v="3"/>
  </r>
  <r>
    <n v="2025"/>
    <x v="6411"/>
    <s v="Yeh"/>
    <x v="320"/>
    <x v="2"/>
    <x v="0"/>
    <n v="21"/>
    <x v="1"/>
    <n v="35741.69"/>
    <x v="0"/>
    <x v="0"/>
    <x v="1"/>
    <n v="28789.94"/>
    <n v="1"/>
    <m/>
    <m/>
    <x v="2"/>
  </r>
  <r>
    <n v="2025"/>
    <x v="6412"/>
    <s v="Klein"/>
    <x v="198"/>
    <x v="2"/>
    <x v="0"/>
    <n v="53"/>
    <x v="8"/>
    <n v="98268.84"/>
    <x v="0"/>
    <x v="1"/>
    <x v="0"/>
    <n v="45038.29"/>
    <n v="1"/>
    <m/>
    <m/>
    <x v="1"/>
  </r>
  <r>
    <n v="2025"/>
    <x v="6413"/>
    <s v="Mahmood"/>
    <x v="178"/>
    <x v="0"/>
    <x v="0"/>
    <n v="20"/>
    <x v="4"/>
    <n v="133800.98000000001"/>
    <x v="0"/>
    <x v="1"/>
    <x v="0"/>
    <n v="150245.81"/>
    <n v="1"/>
    <m/>
    <m/>
    <x v="2"/>
  </r>
  <r>
    <n v="2025"/>
    <x v="6414"/>
    <s v="Tu"/>
    <x v="153"/>
    <x v="0"/>
    <x v="0"/>
    <n v="21"/>
    <x v="0"/>
    <n v="125682.79"/>
    <x v="0"/>
    <x v="1"/>
    <x v="1"/>
    <n v="57762"/>
    <n v="1"/>
    <m/>
    <m/>
    <x v="2"/>
  </r>
  <r>
    <n v="2025"/>
    <x v="6415"/>
    <s v="Shcherbakov"/>
    <x v="106"/>
    <x v="0"/>
    <x v="0"/>
    <n v="42"/>
    <x v="9"/>
    <n v="0"/>
    <x v="2"/>
    <x v="0"/>
    <x v="1"/>
    <n v="4292.72"/>
    <n v="1"/>
    <m/>
    <m/>
    <x v="0"/>
  </r>
  <r>
    <n v="2025"/>
    <x v="6416"/>
    <s v="Zetticci"/>
    <x v="223"/>
    <x v="0"/>
    <x v="1"/>
    <n v="26"/>
    <x v="5"/>
    <n v="130428.78"/>
    <x v="0"/>
    <x v="0"/>
    <x v="1"/>
    <n v="173365.89"/>
    <n v="1"/>
    <m/>
    <m/>
    <x v="2"/>
  </r>
  <r>
    <n v="2025"/>
    <x v="6417"/>
    <s v="Carr"/>
    <x v="254"/>
    <x v="1"/>
    <x v="1"/>
    <n v="37"/>
    <x v="5"/>
    <n v="0"/>
    <x v="2"/>
    <x v="0"/>
    <x v="0"/>
    <n v="119484.01"/>
    <n v="1"/>
    <m/>
    <m/>
    <x v="0"/>
  </r>
  <r>
    <n v="2025"/>
    <x v="6418"/>
    <s v="Browne"/>
    <x v="124"/>
    <x v="1"/>
    <x v="0"/>
    <n v="27"/>
    <x v="2"/>
    <n v="0"/>
    <x v="2"/>
    <x v="1"/>
    <x v="1"/>
    <n v="121821.16"/>
    <n v="1"/>
    <m/>
    <m/>
    <x v="2"/>
  </r>
  <r>
    <n v="2025"/>
    <x v="6419"/>
    <s v="Feng"/>
    <x v="81"/>
    <x v="0"/>
    <x v="1"/>
    <n v="44"/>
    <x v="5"/>
    <n v="0"/>
    <x v="2"/>
    <x v="0"/>
    <x v="1"/>
    <n v="151733.43"/>
    <n v="1"/>
    <m/>
    <m/>
    <x v="0"/>
  </r>
  <r>
    <n v="2025"/>
    <x v="6420"/>
    <s v="Ferguson"/>
    <x v="141"/>
    <x v="2"/>
    <x v="0"/>
    <n v="47"/>
    <x v="10"/>
    <n v="137138.20000000001"/>
    <x v="2"/>
    <x v="1"/>
    <x v="0"/>
    <n v="53784.22"/>
    <n v="1"/>
    <m/>
    <m/>
    <x v="1"/>
  </r>
  <r>
    <n v="2025"/>
    <x v="6421"/>
    <s v="Shaw"/>
    <x v="15"/>
    <x v="0"/>
    <x v="1"/>
    <n v="23"/>
    <x v="2"/>
    <n v="73112.95"/>
    <x v="0"/>
    <x v="0"/>
    <x v="0"/>
    <n v="62733.05"/>
    <n v="1"/>
    <m/>
    <m/>
    <x v="2"/>
  </r>
  <r>
    <n v="2025"/>
    <x v="6422"/>
    <s v="Palermo"/>
    <x v="175"/>
    <x v="0"/>
    <x v="1"/>
    <n v="47"/>
    <x v="9"/>
    <n v="152347.01"/>
    <x v="0"/>
    <x v="1"/>
    <x v="0"/>
    <n v="17671.78"/>
    <n v="1"/>
    <m/>
    <m/>
    <x v="1"/>
  </r>
  <r>
    <n v="2025"/>
    <x v="6423"/>
    <s v="Moore"/>
    <x v="79"/>
    <x v="1"/>
    <x v="1"/>
    <n v="41"/>
    <x v="2"/>
    <n v="115144.68"/>
    <x v="0"/>
    <x v="0"/>
    <x v="1"/>
    <n v="188905.43"/>
    <n v="1"/>
    <m/>
    <m/>
    <x v="0"/>
  </r>
  <r>
    <n v="2025"/>
    <x v="6424"/>
    <s v="Huang"/>
    <x v="334"/>
    <x v="0"/>
    <x v="1"/>
    <n v="43"/>
    <x v="8"/>
    <n v="0"/>
    <x v="2"/>
    <x v="1"/>
    <x v="1"/>
    <n v="113079.19"/>
    <n v="1"/>
    <m/>
    <m/>
    <x v="0"/>
  </r>
  <r>
    <n v="2025"/>
    <x v="6425"/>
    <s v="Gray"/>
    <x v="120"/>
    <x v="0"/>
    <x v="1"/>
    <n v="39"/>
    <x v="6"/>
    <n v="137817.51999999999"/>
    <x v="0"/>
    <x v="1"/>
    <x v="1"/>
    <n v="83997.79"/>
    <n v="1"/>
    <m/>
    <m/>
    <x v="0"/>
  </r>
  <r>
    <n v="2025"/>
    <x v="6426"/>
    <s v="Sokolova"/>
    <x v="334"/>
    <x v="1"/>
    <x v="1"/>
    <n v="45"/>
    <x v="3"/>
    <n v="157332.26"/>
    <x v="0"/>
    <x v="0"/>
    <x v="1"/>
    <n v="125424.42"/>
    <n v="1"/>
    <m/>
    <m/>
    <x v="0"/>
  </r>
  <r>
    <n v="2025"/>
    <x v="6427"/>
    <s v="Henderson"/>
    <x v="317"/>
    <x v="0"/>
    <x v="1"/>
    <n v="37"/>
    <x v="0"/>
    <n v="0"/>
    <x v="2"/>
    <x v="0"/>
    <x v="1"/>
    <n v="143194.04999999999"/>
    <n v="1"/>
    <m/>
    <m/>
    <x v="0"/>
  </r>
  <r>
    <n v="2025"/>
    <x v="6428"/>
    <s v="Mosley"/>
    <x v="203"/>
    <x v="2"/>
    <x v="0"/>
    <n v="39"/>
    <x v="8"/>
    <n v="124586.93"/>
    <x v="0"/>
    <x v="0"/>
    <x v="1"/>
    <n v="93132.61"/>
    <n v="1"/>
    <m/>
    <m/>
    <x v="0"/>
  </r>
  <r>
    <n v="2025"/>
    <x v="6429"/>
    <s v="Nnaemeka"/>
    <x v="297"/>
    <x v="1"/>
    <x v="1"/>
    <n v="38"/>
    <x v="5"/>
    <n v="116980.78"/>
    <x v="2"/>
    <x v="1"/>
    <x v="0"/>
    <n v="76038.38"/>
    <n v="1"/>
    <m/>
    <m/>
    <x v="0"/>
  </r>
  <r>
    <n v="2025"/>
    <x v="6430"/>
    <s v="Everett"/>
    <x v="71"/>
    <x v="1"/>
    <x v="0"/>
    <n v="40"/>
    <x v="6"/>
    <n v="128398.38"/>
    <x v="0"/>
    <x v="0"/>
    <x v="1"/>
    <n v="168658.3"/>
    <n v="1"/>
    <m/>
    <m/>
    <x v="0"/>
  </r>
  <r>
    <n v="2025"/>
    <x v="6431"/>
    <s v="Goddard"/>
    <x v="231"/>
    <x v="1"/>
    <x v="1"/>
    <n v="39"/>
    <x v="1"/>
    <n v="0"/>
    <x v="0"/>
    <x v="1"/>
    <x v="0"/>
    <n v="108419.41"/>
    <n v="1"/>
    <m/>
    <m/>
    <x v="0"/>
  </r>
  <r>
    <n v="2025"/>
    <x v="6432"/>
    <s v="Kuo"/>
    <x v="135"/>
    <x v="2"/>
    <x v="0"/>
    <n v="33"/>
    <x v="6"/>
    <n v="137657.25"/>
    <x v="2"/>
    <x v="0"/>
    <x v="0"/>
    <n v="171657.57"/>
    <n v="1"/>
    <m/>
    <m/>
    <x v="0"/>
  </r>
  <r>
    <n v="2025"/>
    <x v="6433"/>
    <s v="Bianchi"/>
    <x v="397"/>
    <x v="1"/>
    <x v="1"/>
    <n v="53"/>
    <x v="8"/>
    <n v="167259.44"/>
    <x v="0"/>
    <x v="0"/>
    <x v="0"/>
    <n v="22357.25"/>
    <n v="1"/>
    <m/>
    <m/>
    <x v="1"/>
  </r>
  <r>
    <n v="2025"/>
    <x v="6434"/>
    <s v="Rouse"/>
    <x v="103"/>
    <x v="0"/>
    <x v="0"/>
    <n v="45"/>
    <x v="2"/>
    <n v="0"/>
    <x v="2"/>
    <x v="0"/>
    <x v="1"/>
    <n v="193903.06"/>
    <n v="1"/>
    <m/>
    <m/>
    <x v="0"/>
  </r>
  <r>
    <n v="2025"/>
    <x v="6435"/>
    <s v="Nwoye"/>
    <x v="298"/>
    <x v="0"/>
    <x v="1"/>
    <n v="26"/>
    <x v="4"/>
    <n v="119009.57"/>
    <x v="0"/>
    <x v="0"/>
    <x v="1"/>
    <n v="141926.43"/>
    <n v="1"/>
    <m/>
    <m/>
    <x v="2"/>
  </r>
  <r>
    <n v="2025"/>
    <x v="6436"/>
    <s v="Greco"/>
    <x v="93"/>
    <x v="2"/>
    <x v="1"/>
    <n v="33"/>
    <x v="0"/>
    <n v="80002.33"/>
    <x v="0"/>
    <x v="0"/>
    <x v="0"/>
    <n v="104079.62"/>
    <n v="1"/>
    <m/>
    <m/>
    <x v="0"/>
  </r>
  <r>
    <n v="2025"/>
    <x v="6437"/>
    <s v="Fang"/>
    <x v="93"/>
    <x v="0"/>
    <x v="0"/>
    <n v="37"/>
    <x v="4"/>
    <n v="140211.88"/>
    <x v="0"/>
    <x v="0"/>
    <x v="0"/>
    <n v="93832.33"/>
    <n v="1"/>
    <m/>
    <m/>
    <x v="0"/>
  </r>
  <r>
    <n v="2025"/>
    <x v="6438"/>
    <s v="Chiemenam"/>
    <x v="331"/>
    <x v="0"/>
    <x v="0"/>
    <n v="44"/>
    <x v="6"/>
    <n v="118742.74"/>
    <x v="2"/>
    <x v="0"/>
    <x v="1"/>
    <n v="1568.91"/>
    <n v="1"/>
    <m/>
    <m/>
    <x v="0"/>
  </r>
  <r>
    <n v="2025"/>
    <x v="6439"/>
    <s v="Artemiev"/>
    <x v="278"/>
    <x v="1"/>
    <x v="1"/>
    <n v="37"/>
    <x v="1"/>
    <n v="138207.07999999999"/>
    <x v="0"/>
    <x v="0"/>
    <x v="1"/>
    <n v="60778.11"/>
    <n v="1"/>
    <m/>
    <m/>
    <x v="0"/>
  </r>
  <r>
    <n v="2025"/>
    <x v="6440"/>
    <s v="Burrows"/>
    <x v="254"/>
    <x v="0"/>
    <x v="0"/>
    <n v="47"/>
    <x v="7"/>
    <n v="148636.21"/>
    <x v="0"/>
    <x v="1"/>
    <x v="0"/>
    <n v="16119.96"/>
    <n v="1"/>
    <m/>
    <m/>
    <x v="1"/>
  </r>
  <r>
    <n v="2025"/>
    <x v="6441"/>
    <s v="Chizuoke"/>
    <x v="144"/>
    <x v="0"/>
    <x v="1"/>
    <n v="45"/>
    <x v="1"/>
    <n v="178827.79"/>
    <x v="0"/>
    <x v="0"/>
    <x v="1"/>
    <n v="60375.18"/>
    <n v="1"/>
    <m/>
    <m/>
    <x v="0"/>
  </r>
  <r>
    <n v="2025"/>
    <x v="6442"/>
    <s v="T'ien"/>
    <x v="417"/>
    <x v="0"/>
    <x v="1"/>
    <n v="33"/>
    <x v="8"/>
    <n v="83134.3"/>
    <x v="0"/>
    <x v="0"/>
    <x v="1"/>
    <n v="187946.55"/>
    <n v="1"/>
    <m/>
    <m/>
    <x v="0"/>
  </r>
  <r>
    <n v="2025"/>
    <x v="6443"/>
    <s v="Rogova"/>
    <x v="264"/>
    <x v="0"/>
    <x v="1"/>
    <n v="92"/>
    <x v="6"/>
    <n v="121513.31"/>
    <x v="0"/>
    <x v="1"/>
    <x v="0"/>
    <n v="195563.99"/>
    <n v="1"/>
    <m/>
    <m/>
    <x v="3"/>
  </r>
  <r>
    <n v="2025"/>
    <x v="6444"/>
    <s v="Trevisano"/>
    <x v="185"/>
    <x v="2"/>
    <x v="0"/>
    <n v="37"/>
    <x v="5"/>
    <n v="95900.04"/>
    <x v="0"/>
    <x v="0"/>
    <x v="0"/>
    <n v="38196.239999999998"/>
    <n v="1"/>
    <m/>
    <m/>
    <x v="0"/>
  </r>
  <r>
    <n v="2025"/>
    <x v="6445"/>
    <s v="Sagese"/>
    <x v="331"/>
    <x v="0"/>
    <x v="0"/>
    <n v="30"/>
    <x v="1"/>
    <n v="112543.42"/>
    <x v="0"/>
    <x v="0"/>
    <x v="0"/>
    <n v="179435.21"/>
    <n v="1"/>
    <m/>
    <m/>
    <x v="2"/>
  </r>
  <r>
    <n v="2025"/>
    <x v="6446"/>
    <s v="Artyomova"/>
    <x v="312"/>
    <x v="1"/>
    <x v="1"/>
    <n v="34"/>
    <x v="9"/>
    <n v="0"/>
    <x v="0"/>
    <x v="0"/>
    <x v="0"/>
    <n v="93208.22"/>
    <n v="1"/>
    <m/>
    <m/>
    <x v="0"/>
  </r>
  <r>
    <n v="2025"/>
    <x v="6447"/>
    <s v="Long"/>
    <x v="0"/>
    <x v="1"/>
    <x v="0"/>
    <n v="31"/>
    <x v="6"/>
    <n v="141751.82"/>
    <x v="0"/>
    <x v="1"/>
    <x v="0"/>
    <n v="61531.86"/>
    <n v="1"/>
    <m/>
    <m/>
    <x v="0"/>
  </r>
  <r>
    <n v="2025"/>
    <x v="6448"/>
    <s v="Hsueh"/>
    <x v="212"/>
    <x v="1"/>
    <x v="0"/>
    <n v="37"/>
    <x v="5"/>
    <n v="124140.57"/>
    <x v="2"/>
    <x v="0"/>
    <x v="1"/>
    <n v="92826.35"/>
    <n v="1"/>
    <m/>
    <m/>
    <x v="0"/>
  </r>
  <r>
    <n v="2025"/>
    <x v="6449"/>
    <s v="White"/>
    <x v="185"/>
    <x v="2"/>
    <x v="1"/>
    <n v="45"/>
    <x v="0"/>
    <n v="116546.59"/>
    <x v="2"/>
    <x v="1"/>
    <x v="1"/>
    <n v="23140.28"/>
    <n v="1"/>
    <m/>
    <m/>
    <x v="0"/>
  </r>
  <r>
    <n v="2025"/>
    <x v="6450"/>
    <s v="Lazarev"/>
    <x v="41"/>
    <x v="0"/>
    <x v="0"/>
    <n v="28"/>
    <x v="5"/>
    <n v="0"/>
    <x v="0"/>
    <x v="0"/>
    <x v="1"/>
    <n v="74287.53"/>
    <n v="1"/>
    <m/>
    <m/>
    <x v="2"/>
  </r>
  <r>
    <n v="2025"/>
    <x v="6451"/>
    <s v="Benjamin"/>
    <x v="20"/>
    <x v="1"/>
    <x v="0"/>
    <n v="29"/>
    <x v="5"/>
    <n v="157576.47"/>
    <x v="2"/>
    <x v="0"/>
    <x v="0"/>
    <n v="101102.39"/>
    <n v="1"/>
    <m/>
    <m/>
    <x v="2"/>
  </r>
  <r>
    <n v="2025"/>
    <x v="6452"/>
    <s v="Wan"/>
    <x v="100"/>
    <x v="1"/>
    <x v="1"/>
    <n v="43"/>
    <x v="8"/>
    <n v="0"/>
    <x v="2"/>
    <x v="0"/>
    <x v="1"/>
    <n v="126933.73"/>
    <n v="1"/>
    <m/>
    <m/>
    <x v="0"/>
  </r>
  <r>
    <n v="2025"/>
    <x v="6453"/>
    <s v="Romano"/>
    <x v="300"/>
    <x v="2"/>
    <x v="0"/>
    <n v="44"/>
    <x v="8"/>
    <n v="141428.99"/>
    <x v="2"/>
    <x v="1"/>
    <x v="1"/>
    <n v="68408.740000000005"/>
    <n v="1"/>
    <m/>
    <m/>
    <x v="0"/>
  </r>
  <r>
    <n v="2025"/>
    <x v="6454"/>
    <s v="Craig"/>
    <x v="142"/>
    <x v="1"/>
    <x v="1"/>
    <n v="35"/>
    <x v="10"/>
    <n v="127510.99"/>
    <x v="0"/>
    <x v="0"/>
    <x v="0"/>
    <n v="155356.34"/>
    <n v="1"/>
    <m/>
    <m/>
    <x v="0"/>
  </r>
  <r>
    <n v="2025"/>
    <x v="6455"/>
    <s v="Yermolayeva"/>
    <x v="152"/>
    <x v="0"/>
    <x v="0"/>
    <n v="29"/>
    <x v="9"/>
    <n v="0"/>
    <x v="2"/>
    <x v="1"/>
    <x v="0"/>
    <n v="3234.8"/>
    <n v="1"/>
    <m/>
    <m/>
    <x v="2"/>
  </r>
  <r>
    <n v="2025"/>
    <x v="6456"/>
    <s v="Tseng"/>
    <x v="141"/>
    <x v="0"/>
    <x v="1"/>
    <n v="31"/>
    <x v="7"/>
    <n v="0"/>
    <x v="2"/>
    <x v="0"/>
    <x v="1"/>
    <n v="195209.4"/>
    <n v="1"/>
    <m/>
    <m/>
    <x v="0"/>
  </r>
  <r>
    <n v="2025"/>
    <x v="6457"/>
    <s v="Tseng"/>
    <x v="135"/>
    <x v="1"/>
    <x v="1"/>
    <n v="51"/>
    <x v="5"/>
    <n v="81818.490000000005"/>
    <x v="0"/>
    <x v="0"/>
    <x v="0"/>
    <n v="169149.38"/>
    <n v="1"/>
    <m/>
    <m/>
    <x v="1"/>
  </r>
  <r>
    <n v="2025"/>
    <x v="6458"/>
    <s v="Le Hunte"/>
    <x v="114"/>
    <x v="0"/>
    <x v="1"/>
    <n v="36"/>
    <x v="1"/>
    <n v="100895.54"/>
    <x v="0"/>
    <x v="0"/>
    <x v="0"/>
    <n v="68075.14"/>
    <n v="1"/>
    <m/>
    <m/>
    <x v="0"/>
  </r>
  <r>
    <n v="2025"/>
    <x v="6459"/>
    <s v="Blake"/>
    <x v="141"/>
    <x v="2"/>
    <x v="1"/>
    <n v="45"/>
    <x v="8"/>
    <n v="63832.43"/>
    <x v="0"/>
    <x v="0"/>
    <x v="0"/>
    <n v="93707.8"/>
    <n v="1"/>
    <m/>
    <m/>
    <x v="0"/>
  </r>
  <r>
    <n v="2025"/>
    <x v="6460"/>
    <s v="Lane"/>
    <x v="37"/>
    <x v="0"/>
    <x v="1"/>
    <n v="29"/>
    <x v="4"/>
    <n v="0"/>
    <x v="2"/>
    <x v="1"/>
    <x v="1"/>
    <n v="156153.26999999999"/>
    <n v="1"/>
    <m/>
    <m/>
    <x v="2"/>
  </r>
  <r>
    <n v="2025"/>
    <x v="6461"/>
    <s v="Sparks"/>
    <x v="91"/>
    <x v="0"/>
    <x v="0"/>
    <n v="36"/>
    <x v="4"/>
    <n v="116085.06"/>
    <x v="0"/>
    <x v="0"/>
    <x v="1"/>
    <n v="58601.61"/>
    <n v="1"/>
    <m/>
    <m/>
    <x v="0"/>
  </r>
  <r>
    <n v="2025"/>
    <x v="6462"/>
    <s v="Tu"/>
    <x v="449"/>
    <x v="0"/>
    <x v="1"/>
    <n v="57"/>
    <x v="1"/>
    <n v="0"/>
    <x v="2"/>
    <x v="0"/>
    <x v="0"/>
    <n v="114448.77"/>
    <n v="1"/>
    <m/>
    <m/>
    <x v="1"/>
  </r>
  <r>
    <n v="2025"/>
    <x v="6463"/>
    <s v="Tochukwu"/>
    <x v="213"/>
    <x v="0"/>
    <x v="1"/>
    <n v="30"/>
    <x v="1"/>
    <n v="0"/>
    <x v="2"/>
    <x v="1"/>
    <x v="0"/>
    <n v="126551.65"/>
    <n v="1"/>
    <m/>
    <m/>
    <x v="2"/>
  </r>
  <r>
    <n v="2025"/>
    <x v="6464"/>
    <s v="Whittaker"/>
    <x v="281"/>
    <x v="2"/>
    <x v="0"/>
    <n v="33"/>
    <x v="0"/>
    <n v="115761.51"/>
    <x v="0"/>
    <x v="1"/>
    <x v="0"/>
    <n v="112350.21"/>
    <n v="1"/>
    <m/>
    <m/>
    <x v="0"/>
  </r>
  <r>
    <n v="2025"/>
    <x v="6465"/>
    <s v="Wang"/>
    <x v="87"/>
    <x v="1"/>
    <x v="1"/>
    <n v="26"/>
    <x v="5"/>
    <n v="0"/>
    <x v="2"/>
    <x v="0"/>
    <x v="0"/>
    <n v="185808.7"/>
    <n v="1"/>
    <m/>
    <m/>
    <x v="2"/>
  </r>
  <r>
    <n v="2025"/>
    <x v="6466"/>
    <s v="Northern"/>
    <x v="71"/>
    <x v="2"/>
    <x v="1"/>
    <n v="32"/>
    <x v="4"/>
    <n v="139626.01"/>
    <x v="0"/>
    <x v="0"/>
    <x v="0"/>
    <n v="118235.52"/>
    <n v="1"/>
    <m/>
    <m/>
    <x v="0"/>
  </r>
  <r>
    <n v="2025"/>
    <x v="6467"/>
    <s v="Humphries"/>
    <x v="231"/>
    <x v="0"/>
    <x v="0"/>
    <n v="31"/>
    <x v="3"/>
    <n v="0"/>
    <x v="0"/>
    <x v="1"/>
    <x v="0"/>
    <n v="183051.6"/>
    <n v="1"/>
    <m/>
    <m/>
    <x v="0"/>
  </r>
  <r>
    <n v="2025"/>
    <x v="6468"/>
    <s v="Cremonesi"/>
    <x v="168"/>
    <x v="0"/>
    <x v="0"/>
    <n v="35"/>
    <x v="5"/>
    <n v="115576.44"/>
    <x v="0"/>
    <x v="1"/>
    <x v="0"/>
    <n v="27922.45"/>
    <n v="1"/>
    <m/>
    <m/>
    <x v="0"/>
  </r>
  <r>
    <n v="2025"/>
    <x v="6469"/>
    <s v="Ku"/>
    <x v="135"/>
    <x v="0"/>
    <x v="0"/>
    <n v="23"/>
    <x v="4"/>
    <n v="0"/>
    <x v="2"/>
    <x v="0"/>
    <x v="1"/>
    <n v="196476.19"/>
    <n v="1"/>
    <m/>
    <m/>
    <x v="2"/>
  </r>
  <r>
    <n v="2025"/>
    <x v="6470"/>
    <s v="Tobenna"/>
    <x v="202"/>
    <x v="2"/>
    <x v="0"/>
    <n v="41"/>
    <x v="8"/>
    <n v="77647.600000000006"/>
    <x v="0"/>
    <x v="0"/>
    <x v="1"/>
    <n v="190429.52"/>
    <n v="1"/>
    <m/>
    <m/>
    <x v="0"/>
  </r>
  <r>
    <n v="2025"/>
    <x v="6471"/>
    <s v="Okwuadigbo"/>
    <x v="4"/>
    <x v="0"/>
    <x v="0"/>
    <n v="40"/>
    <x v="8"/>
    <n v="0"/>
    <x v="2"/>
    <x v="0"/>
    <x v="1"/>
    <n v="35034.15"/>
    <n v="1"/>
    <m/>
    <m/>
    <x v="0"/>
  </r>
  <r>
    <n v="2025"/>
    <x v="6472"/>
    <s v="Johnston"/>
    <x v="189"/>
    <x v="2"/>
    <x v="0"/>
    <n v="34"/>
    <x v="7"/>
    <n v="148962.46"/>
    <x v="0"/>
    <x v="0"/>
    <x v="1"/>
    <n v="66389.429999999993"/>
    <n v="1"/>
    <m/>
    <m/>
    <x v="0"/>
  </r>
  <r>
    <n v="2025"/>
    <x v="6473"/>
    <s v="Li"/>
    <x v="269"/>
    <x v="0"/>
    <x v="1"/>
    <n v="22"/>
    <x v="2"/>
    <n v="0"/>
    <x v="2"/>
    <x v="0"/>
    <x v="1"/>
    <n v="107615.43"/>
    <n v="1"/>
    <m/>
    <m/>
    <x v="2"/>
  </r>
  <r>
    <n v="2025"/>
    <x v="6474"/>
    <s v="Talbot"/>
    <x v="160"/>
    <x v="0"/>
    <x v="1"/>
    <n v="37"/>
    <x v="0"/>
    <n v="0"/>
    <x v="2"/>
    <x v="0"/>
    <x v="0"/>
    <n v="99692.65"/>
    <n v="1"/>
    <m/>
    <m/>
    <x v="0"/>
  </r>
  <r>
    <n v="2025"/>
    <x v="6475"/>
    <s v="Tu"/>
    <x v="11"/>
    <x v="2"/>
    <x v="1"/>
    <n v="41"/>
    <x v="8"/>
    <n v="80542.81"/>
    <x v="0"/>
    <x v="1"/>
    <x v="1"/>
    <n v="88729.22"/>
    <n v="1"/>
    <m/>
    <m/>
    <x v="0"/>
  </r>
  <r>
    <n v="2025"/>
    <x v="6476"/>
    <s v="T'ien"/>
    <x v="178"/>
    <x v="0"/>
    <x v="1"/>
    <n v="40"/>
    <x v="4"/>
    <n v="0"/>
    <x v="2"/>
    <x v="1"/>
    <x v="1"/>
    <n v="173321.65"/>
    <n v="1"/>
    <m/>
    <m/>
    <x v="0"/>
  </r>
  <r>
    <n v="2025"/>
    <x v="6477"/>
    <s v="Ross"/>
    <x v="13"/>
    <x v="0"/>
    <x v="0"/>
    <n v="34"/>
    <x v="4"/>
    <n v="0"/>
    <x v="2"/>
    <x v="1"/>
    <x v="1"/>
    <n v="139463.57"/>
    <n v="1"/>
    <m/>
    <m/>
    <x v="0"/>
  </r>
  <r>
    <n v="2025"/>
    <x v="6478"/>
    <s v="Maclean"/>
    <x v="4"/>
    <x v="0"/>
    <x v="1"/>
    <n v="35"/>
    <x v="9"/>
    <n v="102050.47"/>
    <x v="0"/>
    <x v="0"/>
    <x v="0"/>
    <n v="3769.71"/>
    <n v="1"/>
    <m/>
    <m/>
    <x v="0"/>
  </r>
  <r>
    <n v="2025"/>
    <x v="6479"/>
    <s v="Wan"/>
    <x v="228"/>
    <x v="1"/>
    <x v="1"/>
    <n v="49"/>
    <x v="8"/>
    <n v="0"/>
    <x v="0"/>
    <x v="0"/>
    <x v="1"/>
    <n v="149946.43"/>
    <n v="1"/>
    <m/>
    <m/>
    <x v="1"/>
  </r>
  <r>
    <n v="2025"/>
    <x v="6480"/>
    <s v="Tsou"/>
    <x v="331"/>
    <x v="0"/>
    <x v="0"/>
    <n v="24"/>
    <x v="5"/>
    <n v="114948.76"/>
    <x v="2"/>
    <x v="1"/>
    <x v="0"/>
    <n v="135768.25"/>
    <n v="1"/>
    <m/>
    <m/>
    <x v="2"/>
  </r>
  <r>
    <n v="2025"/>
    <x v="6481"/>
    <s v="Jack"/>
    <x v="141"/>
    <x v="2"/>
    <x v="1"/>
    <n v="39"/>
    <x v="2"/>
    <n v="136000.45000000001"/>
    <x v="2"/>
    <x v="0"/>
    <x v="1"/>
    <n v="31708.53"/>
    <n v="1"/>
    <m/>
    <m/>
    <x v="0"/>
  </r>
  <r>
    <n v="2025"/>
    <x v="6482"/>
    <s v="Lucchesi"/>
    <x v="4"/>
    <x v="0"/>
    <x v="1"/>
    <n v="32"/>
    <x v="4"/>
    <n v="156001.68"/>
    <x v="2"/>
    <x v="0"/>
    <x v="0"/>
    <n v="151677.31"/>
    <n v="1"/>
    <m/>
    <m/>
    <x v="0"/>
  </r>
  <r>
    <n v="2025"/>
    <x v="6483"/>
    <s v="Ch'eng"/>
    <x v="0"/>
    <x v="2"/>
    <x v="1"/>
    <n v="41"/>
    <x v="6"/>
    <n v="147974.16"/>
    <x v="2"/>
    <x v="0"/>
    <x v="1"/>
    <n v="170518.83"/>
    <n v="1"/>
    <m/>
    <m/>
    <x v="0"/>
  </r>
  <r>
    <n v="2025"/>
    <x v="6484"/>
    <s v="Saunders"/>
    <x v="355"/>
    <x v="1"/>
    <x v="1"/>
    <n v="44"/>
    <x v="0"/>
    <n v="0"/>
    <x v="2"/>
    <x v="0"/>
    <x v="1"/>
    <n v="196582.19"/>
    <n v="1"/>
    <m/>
    <m/>
    <x v="0"/>
  </r>
  <r>
    <n v="2025"/>
    <x v="6485"/>
    <s v="Glover"/>
    <x v="230"/>
    <x v="2"/>
    <x v="1"/>
    <n v="26"/>
    <x v="8"/>
    <n v="90402.77"/>
    <x v="0"/>
    <x v="0"/>
    <x v="0"/>
    <n v="3298.65"/>
    <n v="1"/>
    <m/>
    <m/>
    <x v="2"/>
  </r>
  <r>
    <n v="2025"/>
    <x v="6486"/>
    <s v="Tung"/>
    <x v="91"/>
    <x v="0"/>
    <x v="1"/>
    <n v="40"/>
    <x v="8"/>
    <n v="0"/>
    <x v="2"/>
    <x v="1"/>
    <x v="1"/>
    <n v="162878.96"/>
    <n v="1"/>
    <m/>
    <m/>
    <x v="0"/>
  </r>
  <r>
    <n v="2025"/>
    <x v="6487"/>
    <s v="Padovano"/>
    <x v="147"/>
    <x v="0"/>
    <x v="1"/>
    <n v="31"/>
    <x v="0"/>
    <n v="0"/>
    <x v="2"/>
    <x v="1"/>
    <x v="0"/>
    <n v="64014.239999999998"/>
    <n v="1"/>
    <m/>
    <m/>
    <x v="0"/>
  </r>
  <r>
    <n v="2025"/>
    <x v="6488"/>
    <s v="Johnstone"/>
    <x v="46"/>
    <x v="0"/>
    <x v="1"/>
    <n v="44"/>
    <x v="9"/>
    <n v="0"/>
    <x v="2"/>
    <x v="0"/>
    <x v="1"/>
    <n v="26257.01"/>
    <n v="1"/>
    <m/>
    <m/>
    <x v="0"/>
  </r>
  <r>
    <n v="2025"/>
    <x v="6489"/>
    <s v="Endrizzi"/>
    <x v="337"/>
    <x v="0"/>
    <x v="0"/>
    <n v="31"/>
    <x v="6"/>
    <n v="162701.65"/>
    <x v="2"/>
    <x v="0"/>
    <x v="0"/>
    <n v="126794.56"/>
    <n v="1"/>
    <m/>
    <m/>
    <x v="0"/>
  </r>
  <r>
    <n v="2025"/>
    <x v="6490"/>
    <s v="Secombe"/>
    <x v="295"/>
    <x v="0"/>
    <x v="1"/>
    <n v="34"/>
    <x v="0"/>
    <n v="0"/>
    <x v="2"/>
    <x v="0"/>
    <x v="1"/>
    <n v="164162.44"/>
    <n v="1"/>
    <m/>
    <m/>
    <x v="0"/>
  </r>
  <r>
    <n v="2025"/>
    <x v="6491"/>
    <s v="Elewechi"/>
    <x v="57"/>
    <x v="0"/>
    <x v="0"/>
    <n v="30"/>
    <x v="5"/>
    <n v="0"/>
    <x v="2"/>
    <x v="1"/>
    <x v="1"/>
    <n v="179206.92"/>
    <n v="1"/>
    <m/>
    <m/>
    <x v="2"/>
  </r>
  <r>
    <n v="2025"/>
    <x v="6492"/>
    <s v="Chu"/>
    <x v="264"/>
    <x v="2"/>
    <x v="0"/>
    <n v="35"/>
    <x v="8"/>
    <n v="82453.960000000006"/>
    <x v="2"/>
    <x v="1"/>
    <x v="1"/>
    <n v="18254.75"/>
    <n v="1"/>
    <m/>
    <m/>
    <x v="0"/>
  </r>
  <r>
    <n v="2025"/>
    <x v="6493"/>
    <s v="Lucciano"/>
    <x v="63"/>
    <x v="0"/>
    <x v="1"/>
    <n v="35"/>
    <x v="9"/>
    <n v="100107.99"/>
    <x v="0"/>
    <x v="0"/>
    <x v="1"/>
    <n v="83949.68"/>
    <n v="1"/>
    <m/>
    <m/>
    <x v="0"/>
  </r>
  <r>
    <n v="2025"/>
    <x v="6494"/>
    <s v="Pinto"/>
    <x v="3"/>
    <x v="0"/>
    <x v="1"/>
    <n v="28"/>
    <x v="3"/>
    <n v="0"/>
    <x v="2"/>
    <x v="0"/>
    <x v="0"/>
    <n v="22684.78"/>
    <n v="1"/>
    <m/>
    <m/>
    <x v="2"/>
  </r>
  <r>
    <n v="2025"/>
    <x v="6495"/>
    <s v="McGregor"/>
    <x v="363"/>
    <x v="2"/>
    <x v="0"/>
    <n v="39"/>
    <x v="8"/>
    <n v="83348.89"/>
    <x v="1"/>
    <x v="0"/>
    <x v="1"/>
    <n v="7953.62"/>
    <n v="1"/>
    <m/>
    <m/>
    <x v="0"/>
  </r>
  <r>
    <n v="2025"/>
    <x v="6496"/>
    <s v="Ugorji"/>
    <x v="362"/>
    <x v="2"/>
    <x v="0"/>
    <n v="44"/>
    <x v="4"/>
    <n v="96553.52"/>
    <x v="2"/>
    <x v="0"/>
    <x v="1"/>
    <n v="143952.24"/>
    <n v="1"/>
    <m/>
    <m/>
    <x v="0"/>
  </r>
  <r>
    <n v="2025"/>
    <x v="6497"/>
    <s v="Bancks"/>
    <x v="22"/>
    <x v="0"/>
    <x v="1"/>
    <n v="50"/>
    <x v="9"/>
    <n v="201009.64"/>
    <x v="0"/>
    <x v="0"/>
    <x v="1"/>
    <n v="158032.5"/>
    <n v="1"/>
    <m/>
    <m/>
    <x v="1"/>
  </r>
  <r>
    <n v="2025"/>
    <x v="6498"/>
    <s v="Warlow-Davies"/>
    <x v="225"/>
    <x v="0"/>
    <x v="0"/>
    <n v="27"/>
    <x v="8"/>
    <n v="125167.74"/>
    <x v="0"/>
    <x v="0"/>
    <x v="1"/>
    <n v="199104.52"/>
    <n v="1"/>
    <m/>
    <m/>
    <x v="2"/>
  </r>
  <r>
    <n v="2025"/>
    <x v="6499"/>
    <s v="Dale"/>
    <x v="195"/>
    <x v="0"/>
    <x v="1"/>
    <n v="32"/>
    <x v="9"/>
    <n v="0"/>
    <x v="0"/>
    <x v="0"/>
    <x v="0"/>
    <n v="87566.97"/>
    <n v="1"/>
    <m/>
    <m/>
    <x v="0"/>
  </r>
  <r>
    <n v="2025"/>
    <x v="6500"/>
    <s v="Buckley"/>
    <x v="37"/>
    <x v="0"/>
    <x v="0"/>
    <n v="43"/>
    <x v="8"/>
    <n v="153313.67000000001"/>
    <x v="0"/>
    <x v="1"/>
    <x v="1"/>
    <n v="170563.73"/>
    <n v="1"/>
    <m/>
    <m/>
    <x v="0"/>
  </r>
  <r>
    <n v="2025"/>
    <x v="6501"/>
    <s v="Nkemjika"/>
    <x v="331"/>
    <x v="0"/>
    <x v="1"/>
    <n v="30"/>
    <x v="9"/>
    <n v="0"/>
    <x v="2"/>
    <x v="0"/>
    <x v="1"/>
    <n v="157871.54999999999"/>
    <n v="1"/>
    <m/>
    <m/>
    <x v="2"/>
  </r>
  <r>
    <n v="2025"/>
    <x v="6502"/>
    <s v="Fairley"/>
    <x v="235"/>
    <x v="0"/>
    <x v="0"/>
    <n v="40"/>
    <x v="0"/>
    <n v="125879.29"/>
    <x v="0"/>
    <x v="0"/>
    <x v="1"/>
    <n v="93203.43"/>
    <n v="1"/>
    <m/>
    <m/>
    <x v="0"/>
  </r>
  <r>
    <n v="2025"/>
    <x v="6503"/>
    <s v="Boothby"/>
    <x v="443"/>
    <x v="2"/>
    <x v="0"/>
    <n v="37"/>
    <x v="5"/>
    <n v="170057.62"/>
    <x v="0"/>
    <x v="1"/>
    <x v="0"/>
    <n v="54398.559999999998"/>
    <n v="1"/>
    <m/>
    <m/>
    <x v="0"/>
  </r>
  <r>
    <n v="2025"/>
    <x v="6504"/>
    <s v="Chukwuhaenye"/>
    <x v="266"/>
    <x v="0"/>
    <x v="1"/>
    <n v="32"/>
    <x v="1"/>
    <n v="0"/>
    <x v="2"/>
    <x v="0"/>
    <x v="0"/>
    <n v="168779.47"/>
    <n v="1"/>
    <m/>
    <m/>
    <x v="0"/>
  </r>
  <r>
    <n v="2025"/>
    <x v="6505"/>
    <s v="Lock"/>
    <x v="248"/>
    <x v="2"/>
    <x v="1"/>
    <n v="48"/>
    <x v="0"/>
    <n v="131326.47"/>
    <x v="0"/>
    <x v="1"/>
    <x v="1"/>
    <n v="1140.02"/>
    <n v="1"/>
    <m/>
    <m/>
    <x v="1"/>
  </r>
  <r>
    <n v="2025"/>
    <x v="6506"/>
    <s v="Clarke"/>
    <x v="48"/>
    <x v="1"/>
    <x v="0"/>
    <n v="56"/>
    <x v="1"/>
    <n v="128472.8"/>
    <x v="0"/>
    <x v="0"/>
    <x v="1"/>
    <n v="186476.91"/>
    <n v="1"/>
    <m/>
    <m/>
    <x v="1"/>
  </r>
  <r>
    <n v="2025"/>
    <x v="6507"/>
    <s v="Ramsey"/>
    <x v="56"/>
    <x v="0"/>
    <x v="1"/>
    <n v="32"/>
    <x v="5"/>
    <n v="160485.16"/>
    <x v="0"/>
    <x v="0"/>
    <x v="1"/>
    <n v="29023.03"/>
    <n v="1"/>
    <m/>
    <m/>
    <x v="0"/>
  </r>
  <r>
    <n v="2025"/>
    <x v="6508"/>
    <s v="Eipper"/>
    <x v="4"/>
    <x v="2"/>
    <x v="1"/>
    <n v="42"/>
    <x v="5"/>
    <n v="84445.68"/>
    <x v="1"/>
    <x v="1"/>
    <x v="0"/>
    <n v="60021.34"/>
    <n v="1"/>
    <m/>
    <m/>
    <x v="0"/>
  </r>
  <r>
    <n v="2025"/>
    <x v="6509"/>
    <s v="Ko"/>
    <x v="65"/>
    <x v="2"/>
    <x v="0"/>
    <n v="40"/>
    <x v="1"/>
    <n v="115409.18"/>
    <x v="2"/>
    <x v="1"/>
    <x v="1"/>
    <n v="180456.8"/>
    <n v="1"/>
    <m/>
    <m/>
    <x v="0"/>
  </r>
  <r>
    <n v="2025"/>
    <x v="6510"/>
    <s v="Munro"/>
    <x v="0"/>
    <x v="1"/>
    <x v="1"/>
    <n v="46"/>
    <x v="2"/>
    <n v="62400.480000000003"/>
    <x v="0"/>
    <x v="0"/>
    <x v="0"/>
    <n v="132498.39000000001"/>
    <n v="1"/>
    <m/>
    <m/>
    <x v="1"/>
  </r>
  <r>
    <n v="2025"/>
    <x v="6511"/>
    <s v="McGregor"/>
    <x v="103"/>
    <x v="0"/>
    <x v="0"/>
    <n v="50"/>
    <x v="4"/>
    <n v="143054.56"/>
    <x v="0"/>
    <x v="1"/>
    <x v="0"/>
    <n v="109608.81"/>
    <n v="1"/>
    <m/>
    <m/>
    <x v="1"/>
  </r>
  <r>
    <n v="2025"/>
    <x v="6512"/>
    <s v="Henderson"/>
    <x v="247"/>
    <x v="0"/>
    <x v="1"/>
    <n v="24"/>
    <x v="3"/>
    <n v="133628.09"/>
    <x v="2"/>
    <x v="0"/>
    <x v="0"/>
    <n v="98570.01"/>
    <n v="1"/>
    <m/>
    <m/>
    <x v="2"/>
  </r>
  <r>
    <n v="2025"/>
    <x v="6513"/>
    <s v="Fernandez"/>
    <x v="368"/>
    <x v="1"/>
    <x v="0"/>
    <n v="41"/>
    <x v="9"/>
    <n v="107135.03999999999"/>
    <x v="2"/>
    <x v="0"/>
    <x v="0"/>
    <n v="160546.57999999999"/>
    <n v="1"/>
    <m/>
    <m/>
    <x v="0"/>
  </r>
  <r>
    <n v="2025"/>
    <x v="6514"/>
    <s v="Porter"/>
    <x v="313"/>
    <x v="1"/>
    <x v="1"/>
    <n v="26"/>
    <x v="3"/>
    <n v="0"/>
    <x v="2"/>
    <x v="1"/>
    <x v="1"/>
    <n v="6139.74"/>
    <n v="1"/>
    <m/>
    <m/>
    <x v="2"/>
  </r>
  <r>
    <n v="2025"/>
    <x v="6515"/>
    <s v="Pan"/>
    <x v="327"/>
    <x v="0"/>
    <x v="0"/>
    <n v="65"/>
    <x v="0"/>
    <n v="151659.51999999999"/>
    <x v="2"/>
    <x v="1"/>
    <x v="0"/>
    <n v="6930.17"/>
    <n v="1"/>
    <m/>
    <m/>
    <x v="3"/>
  </r>
  <r>
    <n v="2025"/>
    <x v="6516"/>
    <s v="Esposito"/>
    <x v="289"/>
    <x v="1"/>
    <x v="0"/>
    <n v="32"/>
    <x v="3"/>
    <n v="0"/>
    <x v="1"/>
    <x v="1"/>
    <x v="0"/>
    <n v="10674.62"/>
    <n v="1"/>
    <m/>
    <m/>
    <x v="0"/>
  </r>
  <r>
    <n v="2025"/>
    <x v="6517"/>
    <s v="Kaeppel"/>
    <x v="103"/>
    <x v="2"/>
    <x v="0"/>
    <n v="51"/>
    <x v="9"/>
    <n v="155903.82"/>
    <x v="2"/>
    <x v="0"/>
    <x v="0"/>
    <n v="71159.839999999997"/>
    <n v="1"/>
    <m/>
    <m/>
    <x v="1"/>
  </r>
  <r>
    <n v="2025"/>
    <x v="6518"/>
    <s v="Lamb"/>
    <x v="149"/>
    <x v="1"/>
    <x v="0"/>
    <n v="49"/>
    <x v="4"/>
    <n v="82940.25"/>
    <x v="2"/>
    <x v="1"/>
    <x v="1"/>
    <n v="62413.01"/>
    <n v="1"/>
    <m/>
    <m/>
    <x v="1"/>
  </r>
  <r>
    <n v="2025"/>
    <x v="6519"/>
    <s v="Lei"/>
    <x v="22"/>
    <x v="2"/>
    <x v="0"/>
    <n v="50"/>
    <x v="4"/>
    <n v="112650.89"/>
    <x v="0"/>
    <x v="1"/>
    <x v="1"/>
    <n v="166386.22"/>
    <n v="1"/>
    <m/>
    <m/>
    <x v="1"/>
  </r>
  <r>
    <n v="2025"/>
    <x v="6520"/>
    <s v="Conti"/>
    <x v="112"/>
    <x v="0"/>
    <x v="0"/>
    <n v="41"/>
    <x v="7"/>
    <n v="0"/>
    <x v="0"/>
    <x v="0"/>
    <x v="1"/>
    <n v="133086.45000000001"/>
    <n v="1"/>
    <m/>
    <m/>
    <x v="0"/>
  </r>
  <r>
    <n v="2025"/>
    <x v="6521"/>
    <s v="Hargreaves"/>
    <x v="298"/>
    <x v="2"/>
    <x v="1"/>
    <n v="35"/>
    <x v="4"/>
    <n v="95853.39"/>
    <x v="2"/>
    <x v="0"/>
    <x v="1"/>
    <n v="192933.37"/>
    <n v="1"/>
    <m/>
    <m/>
    <x v="0"/>
  </r>
  <r>
    <n v="2025"/>
    <x v="6522"/>
    <s v="Yermolayev"/>
    <x v="118"/>
    <x v="0"/>
    <x v="0"/>
    <n v="42"/>
    <x v="1"/>
    <n v="82228.67"/>
    <x v="2"/>
    <x v="0"/>
    <x v="1"/>
    <n v="71359.78"/>
    <n v="1"/>
    <m/>
    <m/>
    <x v="0"/>
  </r>
  <r>
    <n v="2025"/>
    <x v="6523"/>
    <s v="Kerr"/>
    <x v="155"/>
    <x v="1"/>
    <x v="0"/>
    <n v="31"/>
    <x v="4"/>
    <n v="0"/>
    <x v="2"/>
    <x v="1"/>
    <x v="0"/>
    <n v="79270.02"/>
    <n v="1"/>
    <m/>
    <m/>
    <x v="0"/>
  </r>
  <r>
    <n v="2025"/>
    <x v="6524"/>
    <s v="Waters"/>
    <x v="189"/>
    <x v="2"/>
    <x v="0"/>
    <n v="35"/>
    <x v="1"/>
    <n v="163700.78"/>
    <x v="1"/>
    <x v="0"/>
    <x v="0"/>
    <n v="29583.48"/>
    <n v="1"/>
    <m/>
    <m/>
    <x v="0"/>
  </r>
  <r>
    <n v="2025"/>
    <x v="6525"/>
    <s v="Onyeorulu"/>
    <x v="346"/>
    <x v="0"/>
    <x v="1"/>
    <n v="34"/>
    <x v="4"/>
    <n v="106328.08"/>
    <x v="0"/>
    <x v="0"/>
    <x v="1"/>
    <n v="88680.65"/>
    <n v="1"/>
    <m/>
    <m/>
    <x v="0"/>
  </r>
  <r>
    <n v="2025"/>
    <x v="6526"/>
    <s v="Kolesnikova"/>
    <x v="27"/>
    <x v="0"/>
    <x v="0"/>
    <n v="34"/>
    <x v="3"/>
    <n v="152992.91"/>
    <x v="0"/>
    <x v="0"/>
    <x v="0"/>
    <n v="134691.20000000001"/>
    <n v="1"/>
    <m/>
    <m/>
    <x v="0"/>
  </r>
  <r>
    <n v="2025"/>
    <x v="6527"/>
    <s v="Kazakova"/>
    <x v="253"/>
    <x v="0"/>
    <x v="1"/>
    <n v="38"/>
    <x v="6"/>
    <n v="116439.65"/>
    <x v="0"/>
    <x v="0"/>
    <x v="1"/>
    <n v="75574.48"/>
    <n v="1"/>
    <m/>
    <m/>
    <x v="0"/>
  </r>
  <r>
    <n v="2025"/>
    <x v="6528"/>
    <s v="MacDonald"/>
    <x v="68"/>
    <x v="1"/>
    <x v="1"/>
    <n v="27"/>
    <x v="9"/>
    <n v="101352.78"/>
    <x v="0"/>
    <x v="1"/>
    <x v="1"/>
    <n v="30252.3"/>
    <n v="1"/>
    <m/>
    <m/>
    <x v="2"/>
  </r>
  <r>
    <n v="2025"/>
    <x v="6529"/>
    <s v="Sharwood"/>
    <x v="413"/>
    <x v="1"/>
    <x v="0"/>
    <n v="37"/>
    <x v="7"/>
    <n v="0"/>
    <x v="2"/>
    <x v="0"/>
    <x v="1"/>
    <n v="111324.41"/>
    <n v="1"/>
    <m/>
    <m/>
    <x v="0"/>
  </r>
  <r>
    <n v="2025"/>
    <x v="6530"/>
    <s v="Bufkin"/>
    <x v="54"/>
    <x v="2"/>
    <x v="0"/>
    <n v="75"/>
    <x v="9"/>
    <n v="105609.17"/>
    <x v="0"/>
    <x v="1"/>
    <x v="0"/>
    <n v="105425.18"/>
    <n v="1"/>
    <m/>
    <m/>
    <x v="3"/>
  </r>
  <r>
    <n v="2025"/>
    <x v="6531"/>
    <s v="Nwankwo"/>
    <x v="344"/>
    <x v="0"/>
    <x v="0"/>
    <n v="45"/>
    <x v="2"/>
    <n v="0"/>
    <x v="2"/>
    <x v="0"/>
    <x v="0"/>
    <n v="36193.07"/>
    <n v="1"/>
    <m/>
    <m/>
    <x v="0"/>
  </r>
  <r>
    <n v="2025"/>
    <x v="6532"/>
    <s v="Boniwell"/>
    <x v="25"/>
    <x v="0"/>
    <x v="1"/>
    <n v="67"/>
    <x v="4"/>
    <n v="0"/>
    <x v="1"/>
    <x v="0"/>
    <x v="0"/>
    <n v="93081.87"/>
    <n v="1"/>
    <m/>
    <m/>
    <x v="3"/>
  </r>
  <r>
    <n v="2025"/>
    <x v="6533"/>
    <s v="Willis"/>
    <x v="384"/>
    <x v="0"/>
    <x v="0"/>
    <n v="47"/>
    <x v="2"/>
    <n v="103894.38"/>
    <x v="2"/>
    <x v="0"/>
    <x v="0"/>
    <n v="107625.46"/>
    <n v="1"/>
    <m/>
    <m/>
    <x v="1"/>
  </r>
  <r>
    <n v="2025"/>
    <x v="6534"/>
    <s v="Burns"/>
    <x v="95"/>
    <x v="1"/>
    <x v="1"/>
    <n v="27"/>
    <x v="9"/>
    <n v="139834.93"/>
    <x v="0"/>
    <x v="0"/>
    <x v="0"/>
    <n v="152733.89000000001"/>
    <n v="1"/>
    <m/>
    <m/>
    <x v="2"/>
  </r>
  <r>
    <n v="2025"/>
    <x v="6535"/>
    <s v="Kung"/>
    <x v="79"/>
    <x v="0"/>
    <x v="0"/>
    <n v="36"/>
    <x v="5"/>
    <n v="112518.71"/>
    <x v="2"/>
    <x v="1"/>
    <x v="0"/>
    <n v="110421.31"/>
    <n v="1"/>
    <m/>
    <m/>
    <x v="0"/>
  </r>
  <r>
    <n v="2025"/>
    <x v="6536"/>
    <s v="Howells"/>
    <x v="107"/>
    <x v="0"/>
    <x v="0"/>
    <n v="37"/>
    <x v="3"/>
    <n v="115895.42"/>
    <x v="0"/>
    <x v="0"/>
    <x v="1"/>
    <n v="48486.25"/>
    <n v="1"/>
    <m/>
    <m/>
    <x v="0"/>
  </r>
  <r>
    <n v="2025"/>
    <x v="6537"/>
    <s v="Bevan"/>
    <x v="149"/>
    <x v="1"/>
    <x v="0"/>
    <n v="39"/>
    <x v="6"/>
    <n v="146408.68"/>
    <x v="0"/>
    <x v="1"/>
    <x v="1"/>
    <n v="72993.67"/>
    <n v="1"/>
    <m/>
    <m/>
    <x v="0"/>
  </r>
  <r>
    <n v="2025"/>
    <x v="6538"/>
    <s v="Neitenstein"/>
    <x v="292"/>
    <x v="0"/>
    <x v="1"/>
    <n v="34"/>
    <x v="4"/>
    <n v="165363.31"/>
    <x v="2"/>
    <x v="0"/>
    <x v="0"/>
    <n v="25744.13"/>
    <n v="1"/>
    <m/>
    <m/>
    <x v="0"/>
  </r>
  <r>
    <n v="2025"/>
    <x v="6539"/>
    <s v="Johnson"/>
    <x v="351"/>
    <x v="0"/>
    <x v="0"/>
    <n v="45"/>
    <x v="1"/>
    <n v="0"/>
    <x v="2"/>
    <x v="0"/>
    <x v="1"/>
    <n v="46807.62"/>
    <n v="1"/>
    <m/>
    <m/>
    <x v="0"/>
  </r>
  <r>
    <n v="2025"/>
    <x v="6540"/>
    <s v="Sandover"/>
    <x v="26"/>
    <x v="2"/>
    <x v="1"/>
    <n v="33"/>
    <x v="6"/>
    <n v="71843.149999999994"/>
    <x v="0"/>
    <x v="0"/>
    <x v="1"/>
    <n v="26772.04"/>
    <n v="1"/>
    <m/>
    <m/>
    <x v="0"/>
  </r>
  <r>
    <n v="2025"/>
    <x v="6541"/>
    <s v="Nnamutaezinwa"/>
    <x v="256"/>
    <x v="1"/>
    <x v="1"/>
    <n v="35"/>
    <x v="8"/>
    <n v="105492.53"/>
    <x v="0"/>
    <x v="0"/>
    <x v="0"/>
    <n v="150057.20000000001"/>
    <n v="1"/>
    <m/>
    <m/>
    <x v="0"/>
  </r>
  <r>
    <n v="2025"/>
    <x v="6542"/>
    <s v="Sinclair"/>
    <x v="29"/>
    <x v="0"/>
    <x v="1"/>
    <n v="35"/>
    <x v="3"/>
    <n v="183027.25"/>
    <x v="0"/>
    <x v="0"/>
    <x v="0"/>
    <n v="56028.79"/>
    <n v="1"/>
    <m/>
    <m/>
    <x v="0"/>
  </r>
  <r>
    <n v="2025"/>
    <x v="6543"/>
    <s v="Wei"/>
    <x v="90"/>
    <x v="2"/>
    <x v="1"/>
    <n v="29"/>
    <x v="1"/>
    <n v="131968.57"/>
    <x v="2"/>
    <x v="0"/>
    <x v="0"/>
    <n v="147693.92000000001"/>
    <n v="1"/>
    <m/>
    <m/>
    <x v="2"/>
  </r>
  <r>
    <n v="2025"/>
    <x v="6544"/>
    <s v="Higgins"/>
    <x v="241"/>
    <x v="0"/>
    <x v="0"/>
    <n v="45"/>
    <x v="6"/>
    <n v="104118.5"/>
    <x v="0"/>
    <x v="1"/>
    <x v="0"/>
    <n v="174032"/>
    <n v="1"/>
    <m/>
    <m/>
    <x v="0"/>
  </r>
  <r>
    <n v="2025"/>
    <x v="6545"/>
    <s v="Chang"/>
    <x v="450"/>
    <x v="1"/>
    <x v="1"/>
    <n v="27"/>
    <x v="0"/>
    <n v="0"/>
    <x v="2"/>
    <x v="0"/>
    <x v="0"/>
    <n v="153698.65"/>
    <n v="1"/>
    <m/>
    <m/>
    <x v="2"/>
  </r>
  <r>
    <n v="2025"/>
    <x v="6546"/>
    <s v="Henderson"/>
    <x v="382"/>
    <x v="0"/>
    <x v="1"/>
    <n v="20"/>
    <x v="10"/>
    <n v="125023.1"/>
    <x v="2"/>
    <x v="0"/>
    <x v="0"/>
    <n v="108301.45"/>
    <n v="1"/>
    <m/>
    <m/>
    <x v="2"/>
  </r>
  <r>
    <n v="2025"/>
    <x v="6547"/>
    <s v="Cox"/>
    <x v="52"/>
    <x v="0"/>
    <x v="0"/>
    <n v="30"/>
    <x v="4"/>
    <n v="74323.199999999997"/>
    <x v="0"/>
    <x v="0"/>
    <x v="0"/>
    <n v="22929.08"/>
    <n v="1"/>
    <m/>
    <m/>
    <x v="2"/>
  </r>
  <r>
    <n v="2025"/>
    <x v="6548"/>
    <s v="Tsui"/>
    <x v="133"/>
    <x v="0"/>
    <x v="1"/>
    <n v="38"/>
    <x v="3"/>
    <n v="109346.13"/>
    <x v="2"/>
    <x v="0"/>
    <x v="1"/>
    <n v="102665.92"/>
    <n v="1"/>
    <m/>
    <m/>
    <x v="0"/>
  </r>
  <r>
    <n v="2025"/>
    <x v="6549"/>
    <s v="Lee"/>
    <x v="157"/>
    <x v="0"/>
    <x v="1"/>
    <n v="32"/>
    <x v="5"/>
    <n v="0"/>
    <x v="2"/>
    <x v="0"/>
    <x v="1"/>
    <n v="56139.09"/>
    <n v="1"/>
    <m/>
    <m/>
    <x v="0"/>
  </r>
  <r>
    <n v="2025"/>
    <x v="6550"/>
    <s v="Sergeyeva"/>
    <x v="45"/>
    <x v="2"/>
    <x v="0"/>
    <n v="39"/>
    <x v="6"/>
    <n v="109698.41"/>
    <x v="0"/>
    <x v="0"/>
    <x v="0"/>
    <n v="88391.29"/>
    <n v="1"/>
    <m/>
    <m/>
    <x v="0"/>
  </r>
  <r>
    <n v="2025"/>
    <x v="6551"/>
    <s v="Napolitani"/>
    <x v="145"/>
    <x v="1"/>
    <x v="0"/>
    <n v="30"/>
    <x v="8"/>
    <n v="0"/>
    <x v="2"/>
    <x v="1"/>
    <x v="0"/>
    <n v="149195.44"/>
    <n v="1"/>
    <m/>
    <m/>
    <x v="2"/>
  </r>
  <r>
    <n v="2025"/>
    <x v="6552"/>
    <s v="Beatham"/>
    <x v="120"/>
    <x v="2"/>
    <x v="0"/>
    <n v="34"/>
    <x v="8"/>
    <n v="127758.09"/>
    <x v="0"/>
    <x v="0"/>
    <x v="1"/>
    <n v="143357.03"/>
    <n v="1"/>
    <m/>
    <m/>
    <x v="0"/>
  </r>
  <r>
    <n v="2025"/>
    <x v="6553"/>
    <s v="Lu"/>
    <x v="276"/>
    <x v="2"/>
    <x v="1"/>
    <n v="50"/>
    <x v="1"/>
    <n v="102645.48"/>
    <x v="0"/>
    <x v="0"/>
    <x v="1"/>
    <n v="168359.98"/>
    <n v="1"/>
    <m/>
    <m/>
    <x v="1"/>
  </r>
  <r>
    <n v="2025"/>
    <x v="6554"/>
    <s v="Yashina"/>
    <x v="32"/>
    <x v="0"/>
    <x v="1"/>
    <n v="31"/>
    <x v="4"/>
    <n v="93249.4"/>
    <x v="0"/>
    <x v="0"/>
    <x v="1"/>
    <n v="77335.75"/>
    <n v="1"/>
    <m/>
    <m/>
    <x v="0"/>
  </r>
  <r>
    <n v="2025"/>
    <x v="6555"/>
    <s v="Bales"/>
    <x v="270"/>
    <x v="0"/>
    <x v="1"/>
    <n v="35"/>
    <x v="8"/>
    <n v="0"/>
    <x v="2"/>
    <x v="0"/>
    <x v="1"/>
    <n v="93148.93"/>
    <n v="1"/>
    <m/>
    <m/>
    <x v="0"/>
  </r>
  <r>
    <n v="2025"/>
    <x v="6556"/>
    <s v="Hill"/>
    <x v="220"/>
    <x v="2"/>
    <x v="0"/>
    <n v="51"/>
    <x v="1"/>
    <n v="87779.83"/>
    <x v="0"/>
    <x v="1"/>
    <x v="0"/>
    <n v="36687.11"/>
    <n v="1"/>
    <m/>
    <m/>
    <x v="1"/>
  </r>
  <r>
    <n v="2025"/>
    <x v="6557"/>
    <s v="Ibeamaka"/>
    <x v="283"/>
    <x v="1"/>
    <x v="1"/>
    <n v="40"/>
    <x v="8"/>
    <n v="0"/>
    <x v="2"/>
    <x v="1"/>
    <x v="1"/>
    <n v="146703.35999999999"/>
    <n v="1"/>
    <m/>
    <m/>
    <x v="0"/>
  </r>
  <r>
    <n v="2025"/>
    <x v="6558"/>
    <s v="Romilly"/>
    <x v="112"/>
    <x v="0"/>
    <x v="1"/>
    <n v="38"/>
    <x v="10"/>
    <n v="138131.34"/>
    <x v="0"/>
    <x v="1"/>
    <x v="0"/>
    <n v="115927.85"/>
    <n v="1"/>
    <m/>
    <m/>
    <x v="0"/>
  </r>
  <r>
    <n v="2025"/>
    <x v="6559"/>
    <s v="Hayes"/>
    <x v="30"/>
    <x v="2"/>
    <x v="1"/>
    <n v="38"/>
    <x v="4"/>
    <n v="70362.52"/>
    <x v="2"/>
    <x v="0"/>
    <x v="0"/>
    <n v="104189.46"/>
    <n v="1"/>
    <m/>
    <m/>
    <x v="0"/>
  </r>
  <r>
    <n v="2025"/>
    <x v="6560"/>
    <s v="Chiu"/>
    <x v="24"/>
    <x v="0"/>
    <x v="0"/>
    <n v="32"/>
    <x v="1"/>
    <n v="0"/>
    <x v="2"/>
    <x v="0"/>
    <x v="1"/>
    <n v="9902.39"/>
    <n v="1"/>
    <m/>
    <m/>
    <x v="0"/>
  </r>
  <r>
    <n v="2025"/>
    <x v="6561"/>
    <s v="Sun"/>
    <x v="316"/>
    <x v="2"/>
    <x v="0"/>
    <n v="48"/>
    <x v="3"/>
    <n v="168286.58"/>
    <x v="0"/>
    <x v="0"/>
    <x v="1"/>
    <n v="16645.77"/>
    <n v="1"/>
    <m/>
    <m/>
    <x v="1"/>
  </r>
  <r>
    <n v="2025"/>
    <x v="6562"/>
    <s v="Brennan"/>
    <x v="308"/>
    <x v="0"/>
    <x v="1"/>
    <n v="44"/>
    <x v="6"/>
    <n v="86102.27"/>
    <x v="0"/>
    <x v="0"/>
    <x v="1"/>
    <n v="180134.88"/>
    <n v="1"/>
    <m/>
    <m/>
    <x v="0"/>
  </r>
  <r>
    <n v="2025"/>
    <x v="6563"/>
    <s v="Storey"/>
    <x v="154"/>
    <x v="2"/>
    <x v="1"/>
    <n v="25"/>
    <x v="4"/>
    <n v="115142.9"/>
    <x v="0"/>
    <x v="0"/>
    <x v="0"/>
    <n v="148098.95000000001"/>
    <n v="1"/>
    <m/>
    <m/>
    <x v="2"/>
  </r>
  <r>
    <n v="2025"/>
    <x v="6564"/>
    <s v="Lawson"/>
    <x v="79"/>
    <x v="2"/>
    <x v="0"/>
    <n v="47"/>
    <x v="10"/>
    <n v="126597.89"/>
    <x v="2"/>
    <x v="0"/>
    <x v="0"/>
    <n v="38798.79"/>
    <n v="1"/>
    <m/>
    <m/>
    <x v="1"/>
  </r>
  <r>
    <n v="2025"/>
    <x v="6565"/>
    <s v="T'ao"/>
    <x v="118"/>
    <x v="0"/>
    <x v="0"/>
    <n v="33"/>
    <x v="0"/>
    <n v="0"/>
    <x v="2"/>
    <x v="0"/>
    <x v="1"/>
    <n v="153295"/>
    <n v="1"/>
    <m/>
    <m/>
    <x v="0"/>
  </r>
  <r>
    <n v="2025"/>
    <x v="6566"/>
    <s v="Yao"/>
    <x v="145"/>
    <x v="2"/>
    <x v="0"/>
    <n v="30"/>
    <x v="10"/>
    <n v="157989.21"/>
    <x v="2"/>
    <x v="0"/>
    <x v="0"/>
    <n v="100687.67"/>
    <n v="1"/>
    <m/>
    <m/>
    <x v="2"/>
  </r>
  <r>
    <n v="2025"/>
    <x v="6567"/>
    <s v="Bracewell"/>
    <x v="172"/>
    <x v="1"/>
    <x v="0"/>
    <n v="54"/>
    <x v="1"/>
    <n v="187997.15"/>
    <x v="0"/>
    <x v="1"/>
    <x v="1"/>
    <n v="111442.71"/>
    <n v="1"/>
    <m/>
    <m/>
    <x v="1"/>
  </r>
  <r>
    <n v="2025"/>
    <x v="6568"/>
    <s v="Kerr"/>
    <x v="251"/>
    <x v="2"/>
    <x v="1"/>
    <n v="54"/>
    <x v="2"/>
    <n v="172192.49"/>
    <x v="0"/>
    <x v="0"/>
    <x v="0"/>
    <n v="136902.01"/>
    <n v="1"/>
    <m/>
    <m/>
    <x v="1"/>
  </r>
  <r>
    <n v="2025"/>
    <x v="6569"/>
    <s v="Blake"/>
    <x v="61"/>
    <x v="2"/>
    <x v="1"/>
    <n v="38"/>
    <x v="1"/>
    <n v="133105.47"/>
    <x v="0"/>
    <x v="0"/>
    <x v="1"/>
    <n v="105732.9"/>
    <n v="1"/>
    <m/>
    <m/>
    <x v="0"/>
  </r>
  <r>
    <n v="2025"/>
    <x v="6570"/>
    <s v="Sanders"/>
    <x v="99"/>
    <x v="1"/>
    <x v="1"/>
    <n v="38"/>
    <x v="4"/>
    <n v="0"/>
    <x v="2"/>
    <x v="0"/>
    <x v="0"/>
    <n v="35884.910000000003"/>
    <n v="1"/>
    <m/>
    <m/>
    <x v="0"/>
  </r>
  <r>
    <n v="2025"/>
    <x v="6571"/>
    <s v="Torkelson"/>
    <x v="362"/>
    <x v="0"/>
    <x v="1"/>
    <n v="46"/>
    <x v="7"/>
    <n v="0"/>
    <x v="0"/>
    <x v="0"/>
    <x v="1"/>
    <n v="73489.149999999994"/>
    <n v="1"/>
    <m/>
    <m/>
    <x v="1"/>
  </r>
  <r>
    <n v="2025"/>
    <x v="6572"/>
    <s v="Hsueh"/>
    <x v="200"/>
    <x v="0"/>
    <x v="0"/>
    <n v="21"/>
    <x v="2"/>
    <n v="0"/>
    <x v="2"/>
    <x v="0"/>
    <x v="0"/>
    <n v="110114.19"/>
    <n v="1"/>
    <m/>
    <m/>
    <x v="2"/>
  </r>
  <r>
    <n v="2025"/>
    <x v="6573"/>
    <s v="Wang"/>
    <x v="83"/>
    <x v="2"/>
    <x v="1"/>
    <n v="35"/>
    <x v="6"/>
    <n v="192407.97"/>
    <x v="0"/>
    <x v="0"/>
    <x v="0"/>
    <n v="40145.279999999999"/>
    <n v="1"/>
    <m/>
    <m/>
    <x v="0"/>
  </r>
  <r>
    <n v="2025"/>
    <x v="6574"/>
    <s v="Hightower"/>
    <x v="96"/>
    <x v="2"/>
    <x v="0"/>
    <n v="38"/>
    <x v="9"/>
    <n v="107199.75"/>
    <x v="0"/>
    <x v="1"/>
    <x v="1"/>
    <n v="146398.51"/>
    <n v="1"/>
    <m/>
    <m/>
    <x v="0"/>
  </r>
  <r>
    <n v="2025"/>
    <x v="6575"/>
    <s v="Genovesi"/>
    <x v="378"/>
    <x v="2"/>
    <x v="0"/>
    <n v="55"/>
    <x v="5"/>
    <n v="115796.7"/>
    <x v="0"/>
    <x v="0"/>
    <x v="1"/>
    <n v="160526.35999999999"/>
    <n v="1"/>
    <m/>
    <m/>
    <x v="1"/>
  </r>
  <r>
    <n v="2025"/>
    <x v="6576"/>
    <s v="Levan"/>
    <x v="381"/>
    <x v="0"/>
    <x v="1"/>
    <n v="37"/>
    <x v="8"/>
    <n v="164858.18"/>
    <x v="0"/>
    <x v="0"/>
    <x v="0"/>
    <n v="173516.71"/>
    <n v="1"/>
    <m/>
    <m/>
    <x v="0"/>
  </r>
  <r>
    <n v="2025"/>
    <x v="6577"/>
    <s v="Lai"/>
    <x v="57"/>
    <x v="2"/>
    <x v="1"/>
    <n v="38"/>
    <x v="4"/>
    <n v="117633.28"/>
    <x v="0"/>
    <x v="1"/>
    <x v="0"/>
    <n v="88396.6"/>
    <n v="1"/>
    <m/>
    <m/>
    <x v="0"/>
  </r>
  <r>
    <n v="2025"/>
    <x v="6578"/>
    <s v="Loginov"/>
    <x v="4"/>
    <x v="0"/>
    <x v="0"/>
    <n v="28"/>
    <x v="9"/>
    <n v="0"/>
    <x v="2"/>
    <x v="0"/>
    <x v="1"/>
    <n v="185821.41"/>
    <n v="1"/>
    <m/>
    <m/>
    <x v="2"/>
  </r>
  <r>
    <n v="2025"/>
    <x v="6579"/>
    <s v="Lafleur"/>
    <x v="356"/>
    <x v="0"/>
    <x v="0"/>
    <n v="36"/>
    <x v="3"/>
    <n v="0"/>
    <x v="2"/>
    <x v="1"/>
    <x v="1"/>
    <n v="108098.28"/>
    <n v="1"/>
    <m/>
    <m/>
    <x v="0"/>
  </r>
  <r>
    <n v="2025"/>
    <x v="6580"/>
    <s v="Obidimkpa"/>
    <x v="280"/>
    <x v="2"/>
    <x v="0"/>
    <n v="30"/>
    <x v="5"/>
    <n v="126663.51"/>
    <x v="0"/>
    <x v="0"/>
    <x v="0"/>
    <n v="162267.91"/>
    <n v="1"/>
    <m/>
    <m/>
    <x v="2"/>
  </r>
  <r>
    <n v="2025"/>
    <x v="6581"/>
    <s v="Ch'ang"/>
    <x v="392"/>
    <x v="2"/>
    <x v="0"/>
    <n v="71"/>
    <x v="5"/>
    <n v="140273.47"/>
    <x v="0"/>
    <x v="0"/>
    <x v="0"/>
    <n v="193135.25"/>
    <n v="1"/>
    <m/>
    <m/>
    <x v="3"/>
  </r>
  <r>
    <n v="2025"/>
    <x v="6582"/>
    <s v="Mason"/>
    <x v="145"/>
    <x v="1"/>
    <x v="0"/>
    <n v="60"/>
    <x v="3"/>
    <n v="0"/>
    <x v="2"/>
    <x v="1"/>
    <x v="0"/>
    <n v="168034.9"/>
    <n v="1"/>
    <m/>
    <m/>
    <x v="1"/>
  </r>
  <r>
    <n v="2025"/>
    <x v="6583"/>
    <s v="Miranda"/>
    <x v="184"/>
    <x v="2"/>
    <x v="1"/>
    <n v="21"/>
    <x v="2"/>
    <n v="153344.72"/>
    <x v="0"/>
    <x v="0"/>
    <x v="0"/>
    <n v="163295.87"/>
    <n v="1"/>
    <m/>
    <m/>
    <x v="2"/>
  </r>
  <r>
    <n v="2025"/>
    <x v="6584"/>
    <s v="Simon"/>
    <x v="155"/>
    <x v="2"/>
    <x v="0"/>
    <n v="23"/>
    <x v="9"/>
    <n v="123943.18"/>
    <x v="0"/>
    <x v="0"/>
    <x v="0"/>
    <n v="159553.26999999999"/>
    <n v="1"/>
    <m/>
    <m/>
    <x v="2"/>
  </r>
  <r>
    <n v="2025"/>
    <x v="6585"/>
    <s v="Golubeva"/>
    <x v="107"/>
    <x v="0"/>
    <x v="1"/>
    <n v="39"/>
    <x v="8"/>
    <n v="0"/>
    <x v="0"/>
    <x v="0"/>
    <x v="1"/>
    <n v="99800.87"/>
    <n v="1"/>
    <m/>
    <m/>
    <x v="0"/>
  </r>
  <r>
    <n v="2025"/>
    <x v="6586"/>
    <s v="Manfrin"/>
    <x v="154"/>
    <x v="2"/>
    <x v="1"/>
    <n v="33"/>
    <x v="3"/>
    <n v="98630.31"/>
    <x v="2"/>
    <x v="0"/>
    <x v="0"/>
    <n v="40250.82"/>
    <n v="1"/>
    <m/>
    <m/>
    <x v="0"/>
  </r>
  <r>
    <n v="2025"/>
    <x v="6587"/>
    <s v="Stange"/>
    <x v="193"/>
    <x v="0"/>
    <x v="0"/>
    <n v="33"/>
    <x v="0"/>
    <n v="58036.33"/>
    <x v="0"/>
    <x v="0"/>
    <x v="0"/>
    <n v="83335.78"/>
    <n v="1"/>
    <m/>
    <m/>
    <x v="0"/>
  </r>
  <r>
    <n v="2025"/>
    <x v="6588"/>
    <s v="Ferrari"/>
    <x v="127"/>
    <x v="1"/>
    <x v="1"/>
    <n v="28"/>
    <x v="8"/>
    <n v="0"/>
    <x v="2"/>
    <x v="0"/>
    <x v="1"/>
    <n v="48382.400000000001"/>
    <n v="1"/>
    <m/>
    <m/>
    <x v="2"/>
  </r>
  <r>
    <n v="2025"/>
    <x v="6589"/>
    <s v="Taylor"/>
    <x v="188"/>
    <x v="2"/>
    <x v="1"/>
    <n v="45"/>
    <x v="3"/>
    <n v="109200.74"/>
    <x v="2"/>
    <x v="1"/>
    <x v="0"/>
    <n v="165990.44"/>
    <n v="1"/>
    <m/>
    <m/>
    <x v="0"/>
  </r>
  <r>
    <n v="2025"/>
    <x v="6590"/>
    <s v="Wei"/>
    <x v="182"/>
    <x v="1"/>
    <x v="0"/>
    <n v="30"/>
    <x v="10"/>
    <n v="0"/>
    <x v="2"/>
    <x v="0"/>
    <x v="0"/>
    <n v="9002.7999999999993"/>
    <n v="1"/>
    <m/>
    <m/>
    <x v="2"/>
  </r>
  <r>
    <n v="2025"/>
    <x v="6591"/>
    <s v="Ch'eng"/>
    <x v="110"/>
    <x v="0"/>
    <x v="0"/>
    <n v="33"/>
    <x v="3"/>
    <n v="0"/>
    <x v="0"/>
    <x v="0"/>
    <x v="1"/>
    <n v="188156.34"/>
    <n v="1"/>
    <m/>
    <m/>
    <x v="0"/>
  </r>
  <r>
    <n v="2025"/>
    <x v="6592"/>
    <s v="Parsons"/>
    <x v="99"/>
    <x v="0"/>
    <x v="0"/>
    <n v="33"/>
    <x v="5"/>
    <n v="0"/>
    <x v="2"/>
    <x v="1"/>
    <x v="0"/>
    <n v="186785.01"/>
    <n v="1"/>
    <m/>
    <m/>
    <x v="0"/>
  </r>
  <r>
    <n v="2025"/>
    <x v="6593"/>
    <s v="Pan"/>
    <x v="50"/>
    <x v="2"/>
    <x v="0"/>
    <n v="30"/>
    <x v="1"/>
    <n v="83173.98"/>
    <x v="2"/>
    <x v="0"/>
    <x v="0"/>
    <n v="184259.6"/>
    <n v="1"/>
    <m/>
    <m/>
    <x v="2"/>
  </r>
  <r>
    <n v="2025"/>
    <x v="6594"/>
    <s v="Cameron"/>
    <x v="201"/>
    <x v="0"/>
    <x v="0"/>
    <n v="40"/>
    <x v="6"/>
    <n v="0"/>
    <x v="0"/>
    <x v="1"/>
    <x v="1"/>
    <n v="57817.84"/>
    <n v="1"/>
    <m/>
    <m/>
    <x v="0"/>
  </r>
  <r>
    <n v="2025"/>
    <x v="6595"/>
    <s v="Igwebuike"/>
    <x v="51"/>
    <x v="1"/>
    <x v="1"/>
    <n v="24"/>
    <x v="3"/>
    <n v="0"/>
    <x v="2"/>
    <x v="1"/>
    <x v="1"/>
    <n v="144660.42000000001"/>
    <n v="1"/>
    <m/>
    <m/>
    <x v="2"/>
  </r>
  <r>
    <n v="2025"/>
    <x v="6596"/>
    <s v="Tuan"/>
    <x v="304"/>
    <x v="0"/>
    <x v="1"/>
    <n v="22"/>
    <x v="8"/>
    <n v="82559.42"/>
    <x v="2"/>
    <x v="1"/>
    <x v="1"/>
    <n v="163112.9"/>
    <n v="1"/>
    <m/>
    <m/>
    <x v="2"/>
  </r>
  <r>
    <n v="2025"/>
    <x v="6597"/>
    <s v="Fraser"/>
    <x v="393"/>
    <x v="0"/>
    <x v="1"/>
    <n v="32"/>
    <x v="8"/>
    <n v="73494.210000000006"/>
    <x v="0"/>
    <x v="1"/>
    <x v="1"/>
    <n v="136301.1"/>
    <n v="1"/>
    <m/>
    <m/>
    <x v="0"/>
  </r>
  <r>
    <n v="2025"/>
    <x v="6598"/>
    <s v="Turnbull"/>
    <x v="129"/>
    <x v="1"/>
    <x v="1"/>
    <n v="29"/>
    <x v="0"/>
    <n v="132450.23999999999"/>
    <x v="0"/>
    <x v="0"/>
    <x v="0"/>
    <n v="36176.629999999997"/>
    <n v="1"/>
    <m/>
    <m/>
    <x v="2"/>
  </r>
  <r>
    <n v="2025"/>
    <x v="6599"/>
    <s v="Chiazagomekpere"/>
    <x v="4"/>
    <x v="0"/>
    <x v="1"/>
    <n v="49"/>
    <x v="5"/>
    <n v="128663.9"/>
    <x v="0"/>
    <x v="0"/>
    <x v="1"/>
    <n v="65769.3"/>
    <n v="1"/>
    <m/>
    <m/>
    <x v="1"/>
  </r>
  <r>
    <n v="2025"/>
    <x v="6600"/>
    <s v="Yudina"/>
    <x v="340"/>
    <x v="0"/>
    <x v="0"/>
    <n v="36"/>
    <x v="0"/>
    <n v="79951.899999999994"/>
    <x v="0"/>
    <x v="1"/>
    <x v="0"/>
    <n v="174123.16"/>
    <n v="1"/>
    <m/>
    <m/>
    <x v="0"/>
  </r>
  <r>
    <n v="2025"/>
    <x v="6601"/>
    <s v="Udinese"/>
    <x v="29"/>
    <x v="2"/>
    <x v="0"/>
    <n v="51"/>
    <x v="2"/>
    <n v="132508.29999999999"/>
    <x v="0"/>
    <x v="0"/>
    <x v="0"/>
    <n v="161304.68"/>
    <n v="1"/>
    <m/>
    <m/>
    <x v="1"/>
  </r>
  <r>
    <n v="2025"/>
    <x v="6602"/>
    <s v="Chinweike"/>
    <x v="290"/>
    <x v="2"/>
    <x v="0"/>
    <n v="38"/>
    <x v="1"/>
    <n v="120530.13"/>
    <x v="2"/>
    <x v="0"/>
    <x v="1"/>
    <n v="109394.62"/>
    <n v="1"/>
    <m/>
    <m/>
    <x v="0"/>
  </r>
  <r>
    <n v="2025"/>
    <x v="6603"/>
    <s v="Bergamaschi"/>
    <x v="319"/>
    <x v="0"/>
    <x v="0"/>
    <n v="35"/>
    <x v="7"/>
    <n v="74988.59"/>
    <x v="2"/>
    <x v="1"/>
    <x v="0"/>
    <n v="190155.13"/>
    <n v="1"/>
    <m/>
    <m/>
    <x v="0"/>
  </r>
  <r>
    <n v="2025"/>
    <x v="6604"/>
    <s v="Milliner"/>
    <x v="265"/>
    <x v="0"/>
    <x v="0"/>
    <n v="47"/>
    <x v="5"/>
    <n v="94722.880000000005"/>
    <x v="0"/>
    <x v="1"/>
    <x v="0"/>
    <n v="61450.96"/>
    <n v="1"/>
    <m/>
    <m/>
    <x v="1"/>
  </r>
  <r>
    <n v="2025"/>
    <x v="6605"/>
    <s v="Knowles"/>
    <x v="179"/>
    <x v="1"/>
    <x v="0"/>
    <n v="33"/>
    <x v="8"/>
    <n v="0"/>
    <x v="2"/>
    <x v="0"/>
    <x v="1"/>
    <n v="8673.43"/>
    <n v="1"/>
    <m/>
    <m/>
    <x v="0"/>
  </r>
  <r>
    <n v="2025"/>
    <x v="6606"/>
    <s v="Swinton"/>
    <x v="333"/>
    <x v="0"/>
    <x v="1"/>
    <n v="31"/>
    <x v="5"/>
    <n v="71269.89"/>
    <x v="2"/>
    <x v="1"/>
    <x v="0"/>
    <n v="125912.77"/>
    <n v="1"/>
    <m/>
    <m/>
    <x v="0"/>
  </r>
  <r>
    <n v="2025"/>
    <x v="6607"/>
    <s v="Gregory"/>
    <x v="166"/>
    <x v="2"/>
    <x v="0"/>
    <n v="41"/>
    <x v="9"/>
    <n v="98612.1"/>
    <x v="0"/>
    <x v="0"/>
    <x v="1"/>
    <n v="151349.35"/>
    <n v="1"/>
    <m/>
    <m/>
    <x v="0"/>
  </r>
  <r>
    <n v="2025"/>
    <x v="6608"/>
    <s v="Chibueze"/>
    <x v="274"/>
    <x v="0"/>
    <x v="1"/>
    <n v="40"/>
    <x v="5"/>
    <n v="138033.54999999999"/>
    <x v="0"/>
    <x v="0"/>
    <x v="0"/>
    <n v="67972.45"/>
    <n v="1"/>
    <m/>
    <m/>
    <x v="0"/>
  </r>
  <r>
    <n v="2025"/>
    <x v="6609"/>
    <s v="Sukhorukova"/>
    <x v="256"/>
    <x v="0"/>
    <x v="0"/>
    <n v="41"/>
    <x v="0"/>
    <n v="91621.69"/>
    <x v="0"/>
    <x v="0"/>
    <x v="0"/>
    <n v="71139.31"/>
    <n v="1"/>
    <m/>
    <m/>
    <x v="0"/>
  </r>
  <r>
    <n v="2025"/>
    <x v="6610"/>
    <s v="French"/>
    <x v="431"/>
    <x v="0"/>
    <x v="1"/>
    <n v="54"/>
    <x v="6"/>
    <n v="140014.42000000001"/>
    <x v="0"/>
    <x v="1"/>
    <x v="0"/>
    <n v="86350.97"/>
    <n v="1"/>
    <m/>
    <m/>
    <x v="1"/>
  </r>
  <r>
    <n v="2025"/>
    <x v="6611"/>
    <s v="Estrada"/>
    <x v="224"/>
    <x v="1"/>
    <x v="1"/>
    <n v="27"/>
    <x v="8"/>
    <n v="126815.97"/>
    <x v="2"/>
    <x v="1"/>
    <x v="0"/>
    <n v="118648.12"/>
    <n v="1"/>
    <m/>
    <m/>
    <x v="2"/>
  </r>
  <r>
    <n v="2025"/>
    <x v="6612"/>
    <s v="Fleming"/>
    <x v="2"/>
    <x v="0"/>
    <x v="0"/>
    <n v="64"/>
    <x v="6"/>
    <n v="139663.37"/>
    <x v="0"/>
    <x v="1"/>
    <x v="0"/>
    <n v="100995.11"/>
    <n v="1"/>
    <m/>
    <m/>
    <x v="3"/>
  </r>
  <r>
    <n v="2025"/>
    <x v="6613"/>
    <s v="Kennedy"/>
    <x v="85"/>
    <x v="0"/>
    <x v="0"/>
    <n v="28"/>
    <x v="3"/>
    <n v="0"/>
    <x v="2"/>
    <x v="1"/>
    <x v="0"/>
    <n v="147100.72"/>
    <n v="1"/>
    <m/>
    <m/>
    <x v="2"/>
  </r>
  <r>
    <n v="2025"/>
    <x v="6614"/>
    <s v="Combes"/>
    <x v="156"/>
    <x v="0"/>
    <x v="1"/>
    <n v="34"/>
    <x v="1"/>
    <n v="165312.26999999999"/>
    <x v="0"/>
    <x v="0"/>
    <x v="1"/>
    <n v="155495.63"/>
    <n v="1"/>
    <m/>
    <m/>
    <x v="0"/>
  </r>
  <r>
    <n v="2025"/>
    <x v="6615"/>
    <s v="Carruthers"/>
    <x v="63"/>
    <x v="0"/>
    <x v="1"/>
    <n v="26"/>
    <x v="2"/>
    <n v="0"/>
    <x v="2"/>
    <x v="1"/>
    <x v="1"/>
    <n v="196875.87"/>
    <n v="1"/>
    <m/>
    <m/>
    <x v="2"/>
  </r>
  <r>
    <n v="2025"/>
    <x v="6616"/>
    <s v="Andrejew"/>
    <x v="141"/>
    <x v="1"/>
    <x v="1"/>
    <n v="33"/>
    <x v="2"/>
    <n v="0"/>
    <x v="2"/>
    <x v="0"/>
    <x v="0"/>
    <n v="63176.77"/>
    <n v="1"/>
    <m/>
    <m/>
    <x v="0"/>
  </r>
  <r>
    <n v="2025"/>
    <x v="6617"/>
    <s v="Ko"/>
    <x v="71"/>
    <x v="2"/>
    <x v="0"/>
    <n v="54"/>
    <x v="1"/>
    <n v="123699.28"/>
    <x v="2"/>
    <x v="1"/>
    <x v="0"/>
    <n v="105221.75999999999"/>
    <n v="1"/>
    <m/>
    <m/>
    <x v="1"/>
  </r>
  <r>
    <n v="2025"/>
    <x v="6618"/>
    <s v="Daniels"/>
    <x v="20"/>
    <x v="2"/>
    <x v="0"/>
    <n v="29"/>
    <x v="6"/>
    <n v="97325.15"/>
    <x v="0"/>
    <x v="1"/>
    <x v="0"/>
    <n v="131924.38"/>
    <n v="1"/>
    <m/>
    <m/>
    <x v="2"/>
  </r>
  <r>
    <n v="2025"/>
    <x v="6619"/>
    <s v="Toscano"/>
    <x v="83"/>
    <x v="0"/>
    <x v="1"/>
    <n v="32"/>
    <x v="8"/>
    <n v="97041.16"/>
    <x v="0"/>
    <x v="0"/>
    <x v="0"/>
    <n v="23132.73"/>
    <n v="1"/>
    <m/>
    <m/>
    <x v="0"/>
  </r>
  <r>
    <n v="2025"/>
    <x v="6620"/>
    <s v="Wilson"/>
    <x v="19"/>
    <x v="0"/>
    <x v="1"/>
    <n v="36"/>
    <x v="8"/>
    <n v="0"/>
    <x v="2"/>
    <x v="0"/>
    <x v="1"/>
    <n v="161428.25"/>
    <n v="1"/>
    <m/>
    <m/>
    <x v="0"/>
  </r>
  <r>
    <n v="2025"/>
    <x v="6621"/>
    <s v="Thomson"/>
    <x v="82"/>
    <x v="0"/>
    <x v="1"/>
    <n v="50"/>
    <x v="10"/>
    <n v="104129.24"/>
    <x v="2"/>
    <x v="0"/>
    <x v="1"/>
    <n v="181794.86"/>
    <n v="1"/>
    <m/>
    <m/>
    <x v="1"/>
  </r>
  <r>
    <n v="2025"/>
    <x v="6622"/>
    <s v="Kazantseva"/>
    <x v="210"/>
    <x v="0"/>
    <x v="0"/>
    <n v="43"/>
    <x v="1"/>
    <n v="0"/>
    <x v="0"/>
    <x v="1"/>
    <x v="0"/>
    <n v="86634.3"/>
    <n v="1"/>
    <m/>
    <m/>
    <x v="0"/>
  </r>
  <r>
    <n v="2025"/>
    <x v="6623"/>
    <s v="Cremonesi"/>
    <x v="61"/>
    <x v="0"/>
    <x v="1"/>
    <n v="28"/>
    <x v="6"/>
    <n v="104367.5"/>
    <x v="0"/>
    <x v="0"/>
    <x v="0"/>
    <n v="29937.75"/>
    <n v="1"/>
    <m/>
    <m/>
    <x v="2"/>
  </r>
  <r>
    <n v="2025"/>
    <x v="6624"/>
    <s v="Ferri"/>
    <x v="345"/>
    <x v="0"/>
    <x v="1"/>
    <n v="46"/>
    <x v="3"/>
    <n v="135369.71"/>
    <x v="0"/>
    <x v="1"/>
    <x v="0"/>
    <n v="140130.22"/>
    <n v="1"/>
    <m/>
    <m/>
    <x v="1"/>
  </r>
  <r>
    <n v="2025"/>
    <x v="6625"/>
    <s v="Ferri"/>
    <x v="67"/>
    <x v="1"/>
    <x v="0"/>
    <n v="41"/>
    <x v="5"/>
    <n v="112119.48"/>
    <x v="0"/>
    <x v="0"/>
    <x v="1"/>
    <n v="17536.82"/>
    <n v="1"/>
    <m/>
    <m/>
    <x v="0"/>
  </r>
  <r>
    <n v="2025"/>
    <x v="6626"/>
    <s v="Lombardi"/>
    <x v="437"/>
    <x v="0"/>
    <x v="1"/>
    <n v="66"/>
    <x v="3"/>
    <n v="123760.68"/>
    <x v="0"/>
    <x v="1"/>
    <x v="0"/>
    <n v="53157.16"/>
    <n v="1"/>
    <m/>
    <m/>
    <x v="3"/>
  </r>
  <r>
    <n v="2025"/>
    <x v="6627"/>
    <s v="Eluemuno"/>
    <x v="393"/>
    <x v="0"/>
    <x v="0"/>
    <n v="41"/>
    <x v="5"/>
    <n v="0"/>
    <x v="0"/>
    <x v="0"/>
    <x v="0"/>
    <n v="143585.29"/>
    <n v="1"/>
    <m/>
    <m/>
    <x v="0"/>
  </r>
  <r>
    <n v="2025"/>
    <x v="6628"/>
    <s v="Chiganu"/>
    <x v="248"/>
    <x v="1"/>
    <x v="1"/>
    <n v="57"/>
    <x v="5"/>
    <n v="0"/>
    <x v="2"/>
    <x v="0"/>
    <x v="0"/>
    <n v="72402"/>
    <n v="1"/>
    <m/>
    <m/>
    <x v="1"/>
  </r>
  <r>
    <n v="2025"/>
    <x v="6629"/>
    <s v="Hsueh"/>
    <x v="117"/>
    <x v="0"/>
    <x v="1"/>
    <n v="39"/>
    <x v="8"/>
    <n v="0"/>
    <x v="2"/>
    <x v="1"/>
    <x v="0"/>
    <n v="39891.839999999997"/>
    <n v="1"/>
    <m/>
    <m/>
    <x v="0"/>
  </r>
  <r>
    <n v="2025"/>
    <x v="6630"/>
    <s v="O'Brien"/>
    <x v="288"/>
    <x v="0"/>
    <x v="0"/>
    <n v="36"/>
    <x v="6"/>
    <n v="0"/>
    <x v="2"/>
    <x v="0"/>
    <x v="0"/>
    <n v="89804.83"/>
    <n v="1"/>
    <m/>
    <m/>
    <x v="0"/>
  </r>
  <r>
    <n v="2025"/>
    <x v="6631"/>
    <s v="Booth"/>
    <x v="225"/>
    <x v="0"/>
    <x v="1"/>
    <n v="44"/>
    <x v="6"/>
    <n v="0"/>
    <x v="2"/>
    <x v="1"/>
    <x v="0"/>
    <n v="136491.72"/>
    <n v="1"/>
    <m/>
    <m/>
    <x v="0"/>
  </r>
  <r>
    <n v="2025"/>
    <x v="6632"/>
    <s v="O'Loghlin"/>
    <x v="163"/>
    <x v="1"/>
    <x v="1"/>
    <n v="31"/>
    <x v="8"/>
    <n v="0"/>
    <x v="0"/>
    <x v="0"/>
    <x v="1"/>
    <n v="35593.18"/>
    <n v="1"/>
    <m/>
    <m/>
    <x v="0"/>
  </r>
  <r>
    <n v="2025"/>
    <x v="6633"/>
    <s v="Lavrov"/>
    <x v="81"/>
    <x v="1"/>
    <x v="0"/>
    <n v="42"/>
    <x v="3"/>
    <n v="0"/>
    <x v="2"/>
    <x v="0"/>
    <x v="1"/>
    <n v="58268.2"/>
    <n v="1"/>
    <m/>
    <m/>
    <x v="0"/>
  </r>
  <r>
    <n v="2025"/>
    <x v="6634"/>
    <s v="Somadina"/>
    <x v="138"/>
    <x v="0"/>
    <x v="0"/>
    <n v="42"/>
    <x v="1"/>
    <n v="152160.21"/>
    <x v="2"/>
    <x v="0"/>
    <x v="1"/>
    <n v="101778.9"/>
    <n v="1"/>
    <m/>
    <m/>
    <x v="0"/>
  </r>
  <r>
    <n v="2025"/>
    <x v="6635"/>
    <s v="Colombo"/>
    <x v="299"/>
    <x v="0"/>
    <x v="0"/>
    <n v="59"/>
    <x v="8"/>
    <n v="0"/>
    <x v="2"/>
    <x v="0"/>
    <x v="0"/>
    <n v="185123.09"/>
    <n v="1"/>
    <m/>
    <m/>
    <x v="1"/>
  </r>
  <r>
    <n v="2025"/>
    <x v="6636"/>
    <s v="Troupe"/>
    <x v="376"/>
    <x v="0"/>
    <x v="1"/>
    <n v="24"/>
    <x v="0"/>
    <n v="0"/>
    <x v="2"/>
    <x v="0"/>
    <x v="0"/>
    <n v="119927.81"/>
    <n v="1"/>
    <m/>
    <m/>
    <x v="2"/>
  </r>
  <r>
    <n v="2025"/>
    <x v="6637"/>
    <s v="Kenenna"/>
    <x v="4"/>
    <x v="0"/>
    <x v="1"/>
    <n v="36"/>
    <x v="6"/>
    <n v="0"/>
    <x v="2"/>
    <x v="0"/>
    <x v="1"/>
    <n v="195033.07"/>
    <n v="1"/>
    <m/>
    <m/>
    <x v="0"/>
  </r>
  <r>
    <n v="2025"/>
    <x v="6638"/>
    <s v="Franklin"/>
    <x v="403"/>
    <x v="0"/>
    <x v="1"/>
    <n v="36"/>
    <x v="4"/>
    <n v="172381.8"/>
    <x v="0"/>
    <x v="0"/>
    <x v="0"/>
    <n v="86480.29"/>
    <n v="1"/>
    <m/>
    <m/>
    <x v="0"/>
  </r>
  <r>
    <n v="2025"/>
    <x v="6639"/>
    <s v="Deleon"/>
    <x v="200"/>
    <x v="2"/>
    <x v="1"/>
    <n v="41"/>
    <x v="5"/>
    <n v="106116.56"/>
    <x v="2"/>
    <x v="0"/>
    <x v="1"/>
    <n v="198766.61"/>
    <n v="1"/>
    <m/>
    <m/>
    <x v="0"/>
  </r>
  <r>
    <n v="2025"/>
    <x v="6640"/>
    <s v="Kung"/>
    <x v="180"/>
    <x v="0"/>
    <x v="1"/>
    <n v="36"/>
    <x v="8"/>
    <n v="141952.07"/>
    <x v="0"/>
    <x v="0"/>
    <x v="0"/>
    <n v="185144.08"/>
    <n v="1"/>
    <m/>
    <m/>
    <x v="0"/>
  </r>
  <r>
    <n v="2025"/>
    <x v="6641"/>
    <s v="Zito"/>
    <x v="235"/>
    <x v="1"/>
    <x v="0"/>
    <n v="33"/>
    <x v="3"/>
    <n v="0"/>
    <x v="2"/>
    <x v="0"/>
    <x v="0"/>
    <n v="3729.89"/>
    <n v="1"/>
    <m/>
    <m/>
    <x v="0"/>
  </r>
  <r>
    <n v="2025"/>
    <x v="6642"/>
    <s v="Giordano"/>
    <x v="114"/>
    <x v="0"/>
    <x v="0"/>
    <n v="37"/>
    <x v="5"/>
    <n v="138497.84"/>
    <x v="0"/>
    <x v="1"/>
    <x v="0"/>
    <n v="18988.580000000002"/>
    <n v="1"/>
    <m/>
    <m/>
    <x v="0"/>
  </r>
  <r>
    <n v="2025"/>
    <x v="6643"/>
    <s v="Davide"/>
    <x v="131"/>
    <x v="1"/>
    <x v="0"/>
    <n v="34"/>
    <x v="1"/>
    <n v="0"/>
    <x v="2"/>
    <x v="0"/>
    <x v="1"/>
    <n v="119313.74"/>
    <n v="1"/>
    <m/>
    <m/>
    <x v="0"/>
  </r>
  <r>
    <n v="2025"/>
    <x v="6644"/>
    <s v="Lei"/>
    <x v="40"/>
    <x v="2"/>
    <x v="1"/>
    <n v="33"/>
    <x v="6"/>
    <n v="124213.36"/>
    <x v="2"/>
    <x v="0"/>
    <x v="1"/>
    <n v="62627.55"/>
    <n v="1"/>
    <m/>
    <m/>
    <x v="0"/>
  </r>
  <r>
    <n v="2025"/>
    <x v="6645"/>
    <s v="Moss"/>
    <x v="4"/>
    <x v="0"/>
    <x v="1"/>
    <n v="37"/>
    <x v="4"/>
    <n v="126872.6"/>
    <x v="0"/>
    <x v="0"/>
    <x v="1"/>
    <n v="197266.58"/>
    <n v="1"/>
    <m/>
    <m/>
    <x v="0"/>
  </r>
  <r>
    <n v="2025"/>
    <x v="6646"/>
    <s v="Lucciano"/>
    <x v="99"/>
    <x v="1"/>
    <x v="0"/>
    <n v="42"/>
    <x v="0"/>
    <n v="0"/>
    <x v="2"/>
    <x v="1"/>
    <x v="1"/>
    <n v="199992.48"/>
    <n v="1"/>
    <m/>
    <m/>
    <x v="0"/>
  </r>
  <r>
    <n v="2025"/>
    <x v="6647"/>
    <s v="Tai"/>
    <x v="297"/>
    <x v="0"/>
    <x v="0"/>
    <n v="37"/>
    <x v="2"/>
    <n v="0"/>
    <x v="0"/>
    <x v="0"/>
    <x v="0"/>
    <n v="16403.41"/>
    <n v="1"/>
    <m/>
    <m/>
    <x v="0"/>
  </r>
  <r>
    <n v="2025"/>
    <x v="6648"/>
    <s v="Osinachi"/>
    <x v="439"/>
    <x v="0"/>
    <x v="0"/>
    <n v="26"/>
    <x v="1"/>
    <n v="120923.52"/>
    <x v="0"/>
    <x v="1"/>
    <x v="0"/>
    <n v="78854.570000000007"/>
    <n v="1"/>
    <m/>
    <m/>
    <x v="2"/>
  </r>
  <r>
    <n v="2025"/>
    <x v="6649"/>
    <s v="Coates"/>
    <x v="97"/>
    <x v="1"/>
    <x v="1"/>
    <n v="47"/>
    <x v="3"/>
    <n v="142643.54"/>
    <x v="0"/>
    <x v="0"/>
    <x v="1"/>
    <n v="189310.27"/>
    <n v="1"/>
    <m/>
    <m/>
    <x v="1"/>
  </r>
  <r>
    <n v="2025"/>
    <x v="6650"/>
    <s v="Larionova"/>
    <x v="110"/>
    <x v="2"/>
    <x v="1"/>
    <n v="41"/>
    <x v="7"/>
    <n v="79857.64"/>
    <x v="0"/>
    <x v="0"/>
    <x v="0"/>
    <n v="78088.17"/>
    <n v="1"/>
    <m/>
    <m/>
    <x v="0"/>
  </r>
  <r>
    <n v="2025"/>
    <x v="6651"/>
    <s v="Seleznev"/>
    <x v="330"/>
    <x v="0"/>
    <x v="1"/>
    <n v="46"/>
    <x v="7"/>
    <n v="95502.21"/>
    <x v="0"/>
    <x v="1"/>
    <x v="1"/>
    <n v="19842.18"/>
    <n v="1"/>
    <m/>
    <m/>
    <x v="1"/>
  </r>
  <r>
    <n v="2025"/>
    <x v="6652"/>
    <s v="Butcher"/>
    <x v="419"/>
    <x v="0"/>
    <x v="1"/>
    <n v="38"/>
    <x v="8"/>
    <n v="0"/>
    <x v="2"/>
    <x v="1"/>
    <x v="1"/>
    <n v="103305.01"/>
    <n v="1"/>
    <m/>
    <m/>
    <x v="0"/>
  </r>
  <r>
    <n v="2025"/>
    <x v="6653"/>
    <s v="Gould"/>
    <x v="1"/>
    <x v="2"/>
    <x v="1"/>
    <n v="23"/>
    <x v="2"/>
    <n v="197715.93"/>
    <x v="2"/>
    <x v="0"/>
    <x v="0"/>
    <n v="116124.28"/>
    <n v="1"/>
    <m/>
    <m/>
    <x v="2"/>
  </r>
  <r>
    <n v="2025"/>
    <x v="6654"/>
    <s v="Cunningham"/>
    <x v="1"/>
    <x v="0"/>
    <x v="0"/>
    <n v="30"/>
    <x v="2"/>
    <n v="85859.76"/>
    <x v="0"/>
    <x v="1"/>
    <x v="1"/>
    <n v="142730.26999999999"/>
    <n v="1"/>
    <m/>
    <m/>
    <x v="2"/>
  </r>
  <r>
    <n v="2025"/>
    <x v="6655"/>
    <s v="Sanderson"/>
    <x v="319"/>
    <x v="0"/>
    <x v="1"/>
    <n v="44"/>
    <x v="3"/>
    <n v="85304.27"/>
    <x v="0"/>
    <x v="0"/>
    <x v="0"/>
    <n v="58076.52"/>
    <n v="1"/>
    <m/>
    <m/>
    <x v="0"/>
  </r>
  <r>
    <n v="2025"/>
    <x v="6656"/>
    <s v="Mai"/>
    <x v="133"/>
    <x v="2"/>
    <x v="0"/>
    <n v="35"/>
    <x v="1"/>
    <n v="132371.29999999999"/>
    <x v="2"/>
    <x v="1"/>
    <x v="1"/>
    <n v="186123.57"/>
    <n v="1"/>
    <m/>
    <m/>
    <x v="0"/>
  </r>
  <r>
    <n v="2025"/>
    <x v="6657"/>
    <s v="Reid"/>
    <x v="42"/>
    <x v="1"/>
    <x v="1"/>
    <n v="33"/>
    <x v="4"/>
    <n v="0"/>
    <x v="0"/>
    <x v="0"/>
    <x v="1"/>
    <n v="29664.45"/>
    <n v="1"/>
    <m/>
    <m/>
    <x v="0"/>
  </r>
  <r>
    <n v="2025"/>
    <x v="6658"/>
    <s v="Downer"/>
    <x v="103"/>
    <x v="0"/>
    <x v="0"/>
    <n v="31"/>
    <x v="8"/>
    <n v="0"/>
    <x v="0"/>
    <x v="1"/>
    <x v="1"/>
    <n v="147963.07"/>
    <n v="1"/>
    <m/>
    <m/>
    <x v="0"/>
  </r>
  <r>
    <n v="2025"/>
    <x v="6659"/>
    <s v="Humphries"/>
    <x v="104"/>
    <x v="2"/>
    <x v="1"/>
    <n v="39"/>
    <x v="4"/>
    <n v="79896"/>
    <x v="0"/>
    <x v="0"/>
    <x v="1"/>
    <n v="38466.39"/>
    <n v="1"/>
    <m/>
    <m/>
    <x v="0"/>
  </r>
  <r>
    <n v="2025"/>
    <x v="6660"/>
    <s v="Bochsa"/>
    <x v="43"/>
    <x v="0"/>
    <x v="0"/>
    <n v="29"/>
    <x v="8"/>
    <n v="0"/>
    <x v="2"/>
    <x v="0"/>
    <x v="0"/>
    <n v="143301.49"/>
    <n v="1"/>
    <m/>
    <m/>
    <x v="2"/>
  </r>
  <r>
    <n v="2025"/>
    <x v="6661"/>
    <s v="Czajkowski"/>
    <x v="390"/>
    <x v="0"/>
    <x v="1"/>
    <n v="36"/>
    <x v="4"/>
    <n v="0"/>
    <x v="2"/>
    <x v="0"/>
    <x v="1"/>
    <n v="31422.69"/>
    <n v="1"/>
    <m/>
    <m/>
    <x v="0"/>
  </r>
  <r>
    <n v="2025"/>
    <x v="6662"/>
    <s v="Pankhurst"/>
    <x v="74"/>
    <x v="0"/>
    <x v="1"/>
    <n v="36"/>
    <x v="1"/>
    <n v="0"/>
    <x v="2"/>
    <x v="1"/>
    <x v="0"/>
    <n v="121505.61"/>
    <n v="1"/>
    <m/>
    <m/>
    <x v="0"/>
  </r>
  <r>
    <n v="2025"/>
    <x v="6663"/>
    <s v="She"/>
    <x v="4"/>
    <x v="2"/>
    <x v="1"/>
    <n v="31"/>
    <x v="4"/>
    <n v="146587.29999999999"/>
    <x v="0"/>
    <x v="0"/>
    <x v="0"/>
    <n v="89874.82"/>
    <n v="1"/>
    <m/>
    <m/>
    <x v="0"/>
  </r>
  <r>
    <n v="2025"/>
    <x v="6664"/>
    <s v="Birdseye"/>
    <x v="171"/>
    <x v="0"/>
    <x v="0"/>
    <n v="42"/>
    <x v="3"/>
    <n v="0"/>
    <x v="2"/>
    <x v="1"/>
    <x v="0"/>
    <n v="72500.679999999993"/>
    <n v="1"/>
    <m/>
    <m/>
    <x v="0"/>
  </r>
  <r>
    <n v="2025"/>
    <x v="6665"/>
    <s v="Hope"/>
    <x v="77"/>
    <x v="1"/>
    <x v="1"/>
    <n v="32"/>
    <x v="2"/>
    <n v="0"/>
    <x v="2"/>
    <x v="1"/>
    <x v="0"/>
    <n v="182692.8"/>
    <n v="1"/>
    <m/>
    <m/>
    <x v="0"/>
  </r>
  <r>
    <n v="2025"/>
    <x v="6666"/>
    <s v="Gill"/>
    <x v="200"/>
    <x v="1"/>
    <x v="1"/>
    <n v="32"/>
    <x v="6"/>
    <n v="109109.33"/>
    <x v="0"/>
    <x v="1"/>
    <x v="0"/>
    <n v="4993.9399999999996"/>
    <n v="1"/>
    <m/>
    <m/>
    <x v="0"/>
  </r>
  <r>
    <n v="2025"/>
    <x v="6667"/>
    <s v="Moon"/>
    <x v="95"/>
    <x v="1"/>
    <x v="0"/>
    <n v="26"/>
    <x v="2"/>
    <n v="0"/>
    <x v="2"/>
    <x v="0"/>
    <x v="0"/>
    <n v="124964.82"/>
    <n v="1"/>
    <m/>
    <m/>
    <x v="2"/>
  </r>
  <r>
    <n v="2025"/>
    <x v="6668"/>
    <s v="Watt"/>
    <x v="141"/>
    <x v="0"/>
    <x v="1"/>
    <n v="34"/>
    <x v="8"/>
    <n v="0"/>
    <x v="0"/>
    <x v="0"/>
    <x v="1"/>
    <n v="161971.42000000001"/>
    <n v="1"/>
    <m/>
    <m/>
    <x v="0"/>
  </r>
  <r>
    <n v="2025"/>
    <x v="6669"/>
    <s v="Chinomso"/>
    <x v="332"/>
    <x v="0"/>
    <x v="1"/>
    <n v="56"/>
    <x v="9"/>
    <n v="142147.32"/>
    <x v="0"/>
    <x v="1"/>
    <x v="1"/>
    <n v="39488.04"/>
    <n v="1"/>
    <m/>
    <m/>
    <x v="1"/>
  </r>
  <r>
    <n v="2025"/>
    <x v="6670"/>
    <s v="Bellucci"/>
    <x v="110"/>
    <x v="1"/>
    <x v="0"/>
    <n v="43"/>
    <x v="7"/>
    <n v="0"/>
    <x v="2"/>
    <x v="0"/>
    <x v="0"/>
    <n v="55313.440000000002"/>
    <n v="1"/>
    <m/>
    <m/>
    <x v="0"/>
  </r>
  <r>
    <n v="2025"/>
    <x v="6671"/>
    <s v="Barese"/>
    <x v="360"/>
    <x v="0"/>
    <x v="0"/>
    <n v="49"/>
    <x v="6"/>
    <n v="0"/>
    <x v="2"/>
    <x v="0"/>
    <x v="0"/>
    <n v="187811.71"/>
    <n v="1"/>
    <m/>
    <m/>
    <x v="1"/>
  </r>
  <r>
    <n v="2025"/>
    <x v="6672"/>
    <s v="Fleming"/>
    <x v="419"/>
    <x v="1"/>
    <x v="0"/>
    <n v="35"/>
    <x v="10"/>
    <n v="0"/>
    <x v="2"/>
    <x v="1"/>
    <x v="0"/>
    <n v="184514.01"/>
    <n v="1"/>
    <m/>
    <m/>
    <x v="0"/>
  </r>
  <r>
    <n v="2025"/>
    <x v="6673"/>
    <s v="Bell"/>
    <x v="81"/>
    <x v="0"/>
    <x v="0"/>
    <n v="36"/>
    <x v="2"/>
    <n v="109106.8"/>
    <x v="0"/>
    <x v="1"/>
    <x v="1"/>
    <n v="121311.12"/>
    <n v="1"/>
    <m/>
    <m/>
    <x v="0"/>
  </r>
  <r>
    <n v="2025"/>
    <x v="6674"/>
    <s v="Li Fonti"/>
    <x v="222"/>
    <x v="0"/>
    <x v="1"/>
    <n v="36"/>
    <x v="0"/>
    <n v="112262.84"/>
    <x v="0"/>
    <x v="0"/>
    <x v="1"/>
    <n v="12873.39"/>
    <n v="1"/>
    <m/>
    <m/>
    <x v="0"/>
  </r>
  <r>
    <n v="2025"/>
    <x v="6675"/>
    <s v="Christmas"/>
    <x v="222"/>
    <x v="1"/>
    <x v="0"/>
    <n v="36"/>
    <x v="8"/>
    <n v="0"/>
    <x v="2"/>
    <x v="1"/>
    <x v="1"/>
    <n v="157238.04999999999"/>
    <n v="1"/>
    <m/>
    <m/>
    <x v="0"/>
  </r>
  <r>
    <n v="2025"/>
    <x v="6676"/>
    <s v="Chuter"/>
    <x v="0"/>
    <x v="1"/>
    <x v="1"/>
    <n v="52"/>
    <x v="2"/>
    <n v="0"/>
    <x v="2"/>
    <x v="0"/>
    <x v="0"/>
    <n v="123242.11"/>
    <n v="1"/>
    <m/>
    <m/>
    <x v="1"/>
  </r>
  <r>
    <n v="2025"/>
    <x v="6677"/>
    <s v="Johnson"/>
    <x v="207"/>
    <x v="1"/>
    <x v="1"/>
    <n v="26"/>
    <x v="2"/>
    <n v="144238.70000000001"/>
    <x v="0"/>
    <x v="0"/>
    <x v="0"/>
    <n v="184399.76"/>
    <n v="1"/>
    <m/>
    <m/>
    <x v="2"/>
  </r>
  <r>
    <n v="2025"/>
    <x v="6678"/>
    <s v="Scott"/>
    <x v="38"/>
    <x v="1"/>
    <x v="0"/>
    <n v="32"/>
    <x v="1"/>
    <n v="159397.75"/>
    <x v="0"/>
    <x v="1"/>
    <x v="0"/>
    <n v="57323.18"/>
    <n v="1"/>
    <m/>
    <m/>
    <x v="0"/>
  </r>
  <r>
    <n v="2025"/>
    <x v="6679"/>
    <s v="Byrne"/>
    <x v="429"/>
    <x v="1"/>
    <x v="1"/>
    <n v="30"/>
    <x v="4"/>
    <n v="125385.01"/>
    <x v="0"/>
    <x v="0"/>
    <x v="1"/>
    <n v="68293.929999999993"/>
    <n v="1"/>
    <m/>
    <m/>
    <x v="2"/>
  </r>
  <r>
    <n v="2025"/>
    <x v="6680"/>
    <s v="Chukwudi"/>
    <x v="329"/>
    <x v="0"/>
    <x v="0"/>
    <n v="60"/>
    <x v="2"/>
    <n v="69365.25"/>
    <x v="0"/>
    <x v="0"/>
    <x v="0"/>
    <n v="10288.24"/>
    <n v="1"/>
    <m/>
    <m/>
    <x v="1"/>
  </r>
  <r>
    <n v="2025"/>
    <x v="6681"/>
    <s v="Ma"/>
    <x v="198"/>
    <x v="0"/>
    <x v="1"/>
    <n v="31"/>
    <x v="3"/>
    <n v="155271.82999999999"/>
    <x v="0"/>
    <x v="0"/>
    <x v="0"/>
    <n v="179446.31"/>
    <n v="1"/>
    <m/>
    <m/>
    <x v="0"/>
  </r>
  <r>
    <n v="2025"/>
    <x v="6682"/>
    <s v="Simmons"/>
    <x v="230"/>
    <x v="1"/>
    <x v="1"/>
    <n v="29"/>
    <x v="8"/>
    <n v="197200.04"/>
    <x v="2"/>
    <x v="0"/>
    <x v="1"/>
    <n v="141453.62"/>
    <n v="1"/>
    <m/>
    <m/>
    <x v="2"/>
  </r>
  <r>
    <n v="2025"/>
    <x v="6683"/>
    <s v="Fang"/>
    <x v="441"/>
    <x v="1"/>
    <x v="0"/>
    <n v="48"/>
    <x v="8"/>
    <n v="144837.79"/>
    <x v="0"/>
    <x v="0"/>
    <x v="0"/>
    <n v="93151.77"/>
    <n v="1"/>
    <m/>
    <m/>
    <x v="1"/>
  </r>
  <r>
    <n v="2025"/>
    <x v="6684"/>
    <s v="Blake"/>
    <x v="101"/>
    <x v="0"/>
    <x v="0"/>
    <n v="57"/>
    <x v="6"/>
    <n v="0"/>
    <x v="1"/>
    <x v="0"/>
    <x v="1"/>
    <n v="6554.97"/>
    <n v="1"/>
    <m/>
    <m/>
    <x v="1"/>
  </r>
  <r>
    <n v="2025"/>
    <x v="6685"/>
    <s v="Tien"/>
    <x v="20"/>
    <x v="0"/>
    <x v="1"/>
    <n v="34"/>
    <x v="2"/>
    <n v="0"/>
    <x v="2"/>
    <x v="0"/>
    <x v="1"/>
    <n v="38570.129999999997"/>
    <n v="1"/>
    <m/>
    <m/>
    <x v="0"/>
  </r>
  <r>
    <n v="2025"/>
    <x v="6686"/>
    <s v="Yusupova"/>
    <x v="266"/>
    <x v="1"/>
    <x v="1"/>
    <n v="50"/>
    <x v="6"/>
    <n v="163085.79"/>
    <x v="0"/>
    <x v="1"/>
    <x v="0"/>
    <n v="131048.36"/>
    <n v="1"/>
    <m/>
    <m/>
    <x v="1"/>
  </r>
  <r>
    <n v="2025"/>
    <x v="6687"/>
    <s v="Davidson"/>
    <x v="111"/>
    <x v="2"/>
    <x v="1"/>
    <n v="38"/>
    <x v="3"/>
    <n v="125903.22"/>
    <x v="2"/>
    <x v="0"/>
    <x v="0"/>
    <n v="127068.92"/>
    <n v="1"/>
    <m/>
    <m/>
    <x v="0"/>
  </r>
  <r>
    <n v="2025"/>
    <x v="6688"/>
    <s v="Zhdanova"/>
    <x v="46"/>
    <x v="0"/>
    <x v="1"/>
    <n v="22"/>
    <x v="5"/>
    <n v="154377.29999999999"/>
    <x v="0"/>
    <x v="0"/>
    <x v="0"/>
    <n v="51721.52"/>
    <n v="1"/>
    <m/>
    <m/>
    <x v="2"/>
  </r>
  <r>
    <n v="2025"/>
    <x v="6689"/>
    <s v="Nielson"/>
    <x v="221"/>
    <x v="1"/>
    <x v="1"/>
    <n v="41"/>
    <x v="3"/>
    <n v="107511.52"/>
    <x v="0"/>
    <x v="1"/>
    <x v="0"/>
    <n v="46156.87"/>
    <n v="1"/>
    <m/>
    <m/>
    <x v="0"/>
  </r>
  <r>
    <n v="2025"/>
    <x v="6690"/>
    <s v="Niu"/>
    <x v="391"/>
    <x v="2"/>
    <x v="1"/>
    <n v="30"/>
    <x v="2"/>
    <n v="127406.5"/>
    <x v="0"/>
    <x v="0"/>
    <x v="1"/>
    <n v="192950.6"/>
    <n v="1"/>
    <m/>
    <m/>
    <x v="2"/>
  </r>
  <r>
    <n v="2025"/>
    <x v="6691"/>
    <s v="Kay"/>
    <x v="343"/>
    <x v="1"/>
    <x v="1"/>
    <n v="24"/>
    <x v="2"/>
    <n v="143656.54999999999"/>
    <x v="0"/>
    <x v="1"/>
    <x v="0"/>
    <n v="180932.46"/>
    <n v="1"/>
    <m/>
    <m/>
    <x v="2"/>
  </r>
  <r>
    <n v="2025"/>
    <x v="6692"/>
    <s v="Green"/>
    <x v="172"/>
    <x v="0"/>
    <x v="0"/>
    <n v="39"/>
    <x v="8"/>
    <n v="138106.75"/>
    <x v="0"/>
    <x v="1"/>
    <x v="1"/>
    <n v="19596.73"/>
    <n v="1"/>
    <m/>
    <m/>
    <x v="0"/>
  </r>
  <r>
    <n v="2025"/>
    <x v="6693"/>
    <s v="She"/>
    <x v="45"/>
    <x v="0"/>
    <x v="1"/>
    <n v="27"/>
    <x v="9"/>
    <n v="128940.24"/>
    <x v="0"/>
    <x v="0"/>
    <x v="1"/>
    <n v="46786.92"/>
    <n v="1"/>
    <m/>
    <m/>
    <x v="2"/>
  </r>
  <r>
    <n v="2025"/>
    <x v="6694"/>
    <s v="Ajuluchukwu"/>
    <x v="189"/>
    <x v="2"/>
    <x v="1"/>
    <n v="37"/>
    <x v="9"/>
    <n v="114453.58"/>
    <x v="0"/>
    <x v="1"/>
    <x v="0"/>
    <n v="175820.91"/>
    <n v="1"/>
    <m/>
    <m/>
    <x v="0"/>
  </r>
  <r>
    <n v="2025"/>
    <x v="6695"/>
    <s v="Sabbatini"/>
    <x v="82"/>
    <x v="0"/>
    <x v="0"/>
    <n v="33"/>
    <x v="0"/>
    <n v="0"/>
    <x v="2"/>
    <x v="1"/>
    <x v="1"/>
    <n v="198208"/>
    <n v="1"/>
    <m/>
    <m/>
    <x v="0"/>
  </r>
  <r>
    <n v="2025"/>
    <x v="6696"/>
    <s v="Board"/>
    <x v="162"/>
    <x v="0"/>
    <x v="0"/>
    <n v="48"/>
    <x v="6"/>
    <n v="0"/>
    <x v="0"/>
    <x v="0"/>
    <x v="1"/>
    <n v="55362.45"/>
    <n v="1"/>
    <m/>
    <m/>
    <x v="1"/>
  </r>
  <r>
    <n v="2025"/>
    <x v="6697"/>
    <s v="Leckie"/>
    <x v="276"/>
    <x v="0"/>
    <x v="1"/>
    <n v="41"/>
    <x v="1"/>
    <n v="131762.94"/>
    <x v="0"/>
    <x v="0"/>
    <x v="0"/>
    <n v="47675.29"/>
    <n v="1"/>
    <m/>
    <m/>
    <x v="0"/>
  </r>
  <r>
    <n v="2025"/>
    <x v="6698"/>
    <s v="Ho"/>
    <x v="53"/>
    <x v="0"/>
    <x v="0"/>
    <n v="31"/>
    <x v="5"/>
    <n v="0"/>
    <x v="0"/>
    <x v="1"/>
    <x v="1"/>
    <n v="61326.43"/>
    <n v="1"/>
    <m/>
    <m/>
    <x v="0"/>
  </r>
  <r>
    <n v="2025"/>
    <x v="6699"/>
    <s v="Gordon"/>
    <x v="241"/>
    <x v="0"/>
    <x v="0"/>
    <n v="41"/>
    <x v="6"/>
    <n v="150300.65"/>
    <x v="2"/>
    <x v="0"/>
    <x v="1"/>
    <n v="71672.86"/>
    <n v="1"/>
    <m/>
    <m/>
    <x v="0"/>
  </r>
  <r>
    <n v="2025"/>
    <x v="6700"/>
    <s v="Iroawuchi"/>
    <x v="321"/>
    <x v="1"/>
    <x v="1"/>
    <n v="39"/>
    <x v="7"/>
    <n v="108935.39"/>
    <x v="0"/>
    <x v="0"/>
    <x v="0"/>
    <n v="101168.3"/>
    <n v="1"/>
    <m/>
    <m/>
    <x v="0"/>
  </r>
  <r>
    <n v="2025"/>
    <x v="6701"/>
    <s v="Liao"/>
    <x v="16"/>
    <x v="0"/>
    <x v="1"/>
    <n v="37"/>
    <x v="3"/>
    <n v="135847.47"/>
    <x v="0"/>
    <x v="0"/>
    <x v="1"/>
    <n v="144880.81"/>
    <n v="1"/>
    <m/>
    <m/>
    <x v="0"/>
  </r>
  <r>
    <n v="2025"/>
    <x v="6702"/>
    <s v="Hamilton"/>
    <x v="63"/>
    <x v="2"/>
    <x v="1"/>
    <n v="37"/>
    <x v="3"/>
    <n v="109908.06"/>
    <x v="2"/>
    <x v="0"/>
    <x v="1"/>
    <n v="115037.67"/>
    <n v="1"/>
    <m/>
    <m/>
    <x v="0"/>
  </r>
  <r>
    <n v="2025"/>
    <x v="6703"/>
    <s v="Chimaobim"/>
    <x v="180"/>
    <x v="2"/>
    <x v="1"/>
    <n v="49"/>
    <x v="2"/>
    <n v="142946.18"/>
    <x v="0"/>
    <x v="1"/>
    <x v="1"/>
    <n v="187280.51"/>
    <n v="1"/>
    <m/>
    <m/>
    <x v="1"/>
  </r>
  <r>
    <n v="2025"/>
    <x v="6704"/>
    <s v="Fan"/>
    <x v="434"/>
    <x v="2"/>
    <x v="1"/>
    <n v="45"/>
    <x v="6"/>
    <n v="104339.11"/>
    <x v="2"/>
    <x v="0"/>
    <x v="0"/>
    <n v="183540.22"/>
    <n v="1"/>
    <m/>
    <m/>
    <x v="0"/>
  </r>
  <r>
    <n v="2025"/>
    <x v="6705"/>
    <s v="Cayley"/>
    <x v="118"/>
    <x v="0"/>
    <x v="1"/>
    <n v="33"/>
    <x v="8"/>
    <n v="157274.35999999999"/>
    <x v="2"/>
    <x v="0"/>
    <x v="0"/>
    <n v="28531.81"/>
    <n v="1"/>
    <m/>
    <m/>
    <x v="0"/>
  </r>
  <r>
    <n v="2025"/>
    <x v="6706"/>
    <s v="Kuykendall"/>
    <x v="172"/>
    <x v="0"/>
    <x v="1"/>
    <n v="64"/>
    <x v="10"/>
    <n v="98848.19"/>
    <x v="0"/>
    <x v="1"/>
    <x v="0"/>
    <n v="42730.12"/>
    <n v="1"/>
    <m/>
    <m/>
    <x v="3"/>
  </r>
  <r>
    <n v="2025"/>
    <x v="6707"/>
    <s v="McDonald"/>
    <x v="289"/>
    <x v="2"/>
    <x v="0"/>
    <n v="39"/>
    <x v="2"/>
    <n v="105103.33"/>
    <x v="0"/>
    <x v="0"/>
    <x v="1"/>
    <n v="104721.5"/>
    <n v="1"/>
    <m/>
    <m/>
    <x v="0"/>
  </r>
  <r>
    <n v="2025"/>
    <x v="6708"/>
    <s v="Duncan"/>
    <x v="124"/>
    <x v="0"/>
    <x v="1"/>
    <n v="34"/>
    <x v="3"/>
    <n v="0"/>
    <x v="2"/>
    <x v="0"/>
    <x v="0"/>
    <n v="65219.85"/>
    <n v="1"/>
    <m/>
    <m/>
    <x v="0"/>
  </r>
  <r>
    <n v="2025"/>
    <x v="6709"/>
    <s v="Browne"/>
    <x v="4"/>
    <x v="2"/>
    <x v="0"/>
    <n v="66"/>
    <x v="10"/>
    <n v="127120.62"/>
    <x v="0"/>
    <x v="1"/>
    <x v="0"/>
    <n v="118929.64"/>
    <n v="1"/>
    <m/>
    <m/>
    <x v="3"/>
  </r>
  <r>
    <n v="2025"/>
    <x v="6710"/>
    <s v="Barton"/>
    <x v="139"/>
    <x v="0"/>
    <x v="1"/>
    <n v="39"/>
    <x v="0"/>
    <n v="0"/>
    <x v="2"/>
    <x v="0"/>
    <x v="1"/>
    <n v="70563.899999999994"/>
    <n v="1"/>
    <m/>
    <m/>
    <x v="0"/>
  </r>
  <r>
    <n v="2025"/>
    <x v="6711"/>
    <s v="Boyle"/>
    <x v="299"/>
    <x v="2"/>
    <x v="0"/>
    <n v="36"/>
    <x v="6"/>
    <n v="129118.5"/>
    <x v="2"/>
    <x v="1"/>
    <x v="1"/>
    <n v="139435.12"/>
    <n v="1"/>
    <m/>
    <m/>
    <x v="0"/>
  </r>
  <r>
    <n v="2025"/>
    <x v="6712"/>
    <s v="Moretti"/>
    <x v="277"/>
    <x v="0"/>
    <x v="0"/>
    <n v="43"/>
    <x v="4"/>
    <n v="0"/>
    <x v="0"/>
    <x v="0"/>
    <x v="1"/>
    <n v="170347.1"/>
    <n v="1"/>
    <m/>
    <m/>
    <x v="0"/>
  </r>
  <r>
    <n v="2025"/>
    <x v="6713"/>
    <s v="Ukaegbulam"/>
    <x v="129"/>
    <x v="0"/>
    <x v="0"/>
    <n v="46"/>
    <x v="10"/>
    <n v="0"/>
    <x v="1"/>
    <x v="1"/>
    <x v="0"/>
    <n v="131553.82"/>
    <n v="1"/>
    <m/>
    <m/>
    <x v="1"/>
  </r>
  <r>
    <n v="2025"/>
    <x v="6714"/>
    <s v="Nwankwo"/>
    <x v="432"/>
    <x v="0"/>
    <x v="0"/>
    <n v="36"/>
    <x v="6"/>
    <n v="146053.66"/>
    <x v="0"/>
    <x v="0"/>
    <x v="0"/>
    <n v="138344.70000000001"/>
    <n v="1"/>
    <m/>
    <m/>
    <x v="0"/>
  </r>
  <r>
    <n v="2025"/>
    <x v="6715"/>
    <s v="Niu"/>
    <x v="84"/>
    <x v="1"/>
    <x v="0"/>
    <n v="67"/>
    <x v="7"/>
    <n v="124577.15"/>
    <x v="0"/>
    <x v="1"/>
    <x v="0"/>
    <n v="169894.39999999999"/>
    <n v="1"/>
    <m/>
    <m/>
    <x v="3"/>
  </r>
  <r>
    <n v="2025"/>
    <x v="6716"/>
    <s v="Hsu"/>
    <x v="88"/>
    <x v="1"/>
    <x v="1"/>
    <n v="29"/>
    <x v="4"/>
    <n v="151012.54999999999"/>
    <x v="2"/>
    <x v="0"/>
    <x v="1"/>
    <n v="9770.9699999999993"/>
    <n v="1"/>
    <m/>
    <m/>
    <x v="2"/>
  </r>
  <r>
    <n v="2025"/>
    <x v="6717"/>
    <s v="Shaw"/>
    <x v="118"/>
    <x v="1"/>
    <x v="0"/>
    <n v="58"/>
    <x v="8"/>
    <n v="216109.88"/>
    <x v="0"/>
    <x v="1"/>
    <x v="0"/>
    <n v="74176.710000000006"/>
    <n v="1"/>
    <m/>
    <m/>
    <x v="1"/>
  </r>
  <r>
    <n v="2025"/>
    <x v="6718"/>
    <s v="Ho"/>
    <x v="354"/>
    <x v="0"/>
    <x v="1"/>
    <n v="34"/>
    <x v="0"/>
    <n v="144318.97"/>
    <x v="0"/>
    <x v="0"/>
    <x v="1"/>
    <n v="112668.06"/>
    <n v="1"/>
    <m/>
    <m/>
    <x v="0"/>
  </r>
  <r>
    <n v="2025"/>
    <x v="6719"/>
    <s v="Christie"/>
    <x v="123"/>
    <x v="0"/>
    <x v="0"/>
    <n v="39"/>
    <x v="4"/>
    <n v="0"/>
    <x v="2"/>
    <x v="1"/>
    <x v="1"/>
    <n v="186275.7"/>
    <n v="1"/>
    <m/>
    <m/>
    <x v="0"/>
  </r>
  <r>
    <n v="2025"/>
    <x v="6720"/>
    <s v="Onwuemelie"/>
    <x v="349"/>
    <x v="0"/>
    <x v="1"/>
    <n v="26"/>
    <x v="3"/>
    <n v="0"/>
    <x v="2"/>
    <x v="0"/>
    <x v="1"/>
    <n v="98463.99"/>
    <n v="1"/>
    <m/>
    <m/>
    <x v="2"/>
  </r>
  <r>
    <n v="2025"/>
    <x v="6721"/>
    <s v="Ch'ang"/>
    <x v="379"/>
    <x v="2"/>
    <x v="1"/>
    <n v="77"/>
    <x v="6"/>
    <n v="27517.15"/>
    <x v="2"/>
    <x v="1"/>
    <x v="0"/>
    <n v="2746.41"/>
    <n v="1"/>
    <m/>
    <m/>
    <x v="3"/>
  </r>
  <r>
    <n v="2025"/>
    <x v="6722"/>
    <s v="Clendinnen"/>
    <x v="172"/>
    <x v="0"/>
    <x v="1"/>
    <n v="29"/>
    <x v="8"/>
    <n v="147092.65"/>
    <x v="0"/>
    <x v="0"/>
    <x v="1"/>
    <n v="10928.3"/>
    <n v="1"/>
    <m/>
    <m/>
    <x v="2"/>
  </r>
  <r>
    <n v="2025"/>
    <x v="6723"/>
    <s v="Onyemauchechi"/>
    <x v="3"/>
    <x v="2"/>
    <x v="0"/>
    <n v="51"/>
    <x v="0"/>
    <n v="92246.14"/>
    <x v="2"/>
    <x v="1"/>
    <x v="0"/>
    <n v="91346.03"/>
    <n v="1"/>
    <m/>
    <m/>
    <x v="1"/>
  </r>
  <r>
    <n v="2025"/>
    <x v="6724"/>
    <s v="Crawford"/>
    <x v="244"/>
    <x v="0"/>
    <x v="0"/>
    <n v="41"/>
    <x v="2"/>
    <n v="0"/>
    <x v="2"/>
    <x v="0"/>
    <x v="1"/>
    <n v="139844.04"/>
    <n v="1"/>
    <m/>
    <m/>
    <x v="0"/>
  </r>
  <r>
    <n v="2025"/>
    <x v="6725"/>
    <s v="Mellor"/>
    <x v="59"/>
    <x v="2"/>
    <x v="0"/>
    <n v="40"/>
    <x v="2"/>
    <n v="148897.01999999999"/>
    <x v="0"/>
    <x v="1"/>
    <x v="1"/>
    <n v="105052.9"/>
    <n v="1"/>
    <m/>
    <m/>
    <x v="0"/>
  </r>
  <r>
    <n v="2025"/>
    <x v="6726"/>
    <s v="Rizzo"/>
    <x v="103"/>
    <x v="1"/>
    <x v="1"/>
    <n v="50"/>
    <x v="2"/>
    <n v="0"/>
    <x v="0"/>
    <x v="1"/>
    <x v="1"/>
    <n v="144366.82999999999"/>
    <n v="1"/>
    <m/>
    <m/>
    <x v="1"/>
  </r>
  <r>
    <n v="2025"/>
    <x v="6727"/>
    <s v="Christie"/>
    <x v="237"/>
    <x v="0"/>
    <x v="0"/>
    <n v="36"/>
    <x v="9"/>
    <n v="0"/>
    <x v="0"/>
    <x v="0"/>
    <x v="1"/>
    <n v="19605.18"/>
    <n v="1"/>
    <m/>
    <m/>
    <x v="0"/>
  </r>
  <r>
    <n v="2025"/>
    <x v="6728"/>
    <s v="Watkins"/>
    <x v="36"/>
    <x v="2"/>
    <x v="0"/>
    <n v="33"/>
    <x v="7"/>
    <n v="138335.96"/>
    <x v="0"/>
    <x v="0"/>
    <x v="0"/>
    <n v="80483.759999999995"/>
    <n v="1"/>
    <m/>
    <m/>
    <x v="0"/>
  </r>
  <r>
    <n v="2025"/>
    <x v="6729"/>
    <s v="Ojiofor"/>
    <x v="441"/>
    <x v="2"/>
    <x v="0"/>
    <n v="50"/>
    <x v="7"/>
    <n v="92895.56"/>
    <x v="0"/>
    <x v="0"/>
    <x v="1"/>
    <n v="154344"/>
    <n v="1"/>
    <m/>
    <m/>
    <x v="1"/>
  </r>
  <r>
    <n v="2025"/>
    <x v="6730"/>
    <s v="Tung"/>
    <x v="130"/>
    <x v="1"/>
    <x v="1"/>
    <n v="46"/>
    <x v="9"/>
    <n v="160736.63"/>
    <x v="0"/>
    <x v="1"/>
    <x v="0"/>
    <n v="93503.02"/>
    <n v="1"/>
    <m/>
    <m/>
    <x v="1"/>
  </r>
  <r>
    <n v="2025"/>
    <x v="6731"/>
    <s v="McKay"/>
    <x v="310"/>
    <x v="0"/>
    <x v="1"/>
    <n v="32"/>
    <x v="4"/>
    <n v="0"/>
    <x v="2"/>
    <x v="0"/>
    <x v="0"/>
    <n v="153036.97"/>
    <n v="1"/>
    <m/>
    <m/>
    <x v="0"/>
  </r>
  <r>
    <n v="2025"/>
    <x v="6732"/>
    <s v="Meng"/>
    <x v="252"/>
    <x v="0"/>
    <x v="0"/>
    <n v="37"/>
    <x v="9"/>
    <n v="0"/>
    <x v="2"/>
    <x v="1"/>
    <x v="1"/>
    <n v="98029.58"/>
    <n v="1"/>
    <m/>
    <m/>
    <x v="0"/>
  </r>
  <r>
    <n v="2025"/>
    <x v="6733"/>
    <s v="Hussain"/>
    <x v="104"/>
    <x v="0"/>
    <x v="1"/>
    <n v="28"/>
    <x v="4"/>
    <n v="107141.27"/>
    <x v="0"/>
    <x v="0"/>
    <x v="1"/>
    <n v="193018.71"/>
    <n v="1"/>
    <m/>
    <m/>
    <x v="2"/>
  </r>
  <r>
    <n v="2025"/>
    <x v="6734"/>
    <s v="Mactier"/>
    <x v="0"/>
    <x v="0"/>
    <x v="0"/>
    <n v="55"/>
    <x v="10"/>
    <n v="0"/>
    <x v="1"/>
    <x v="1"/>
    <x v="1"/>
    <n v="60810.64"/>
    <n v="1"/>
    <m/>
    <m/>
    <x v="1"/>
  </r>
  <r>
    <n v="2025"/>
    <x v="6735"/>
    <s v="Hsueh"/>
    <x v="284"/>
    <x v="0"/>
    <x v="0"/>
    <n v="37"/>
    <x v="4"/>
    <n v="132446.07999999999"/>
    <x v="2"/>
    <x v="0"/>
    <x v="1"/>
    <n v="87071.18"/>
    <n v="1"/>
    <m/>
    <m/>
    <x v="0"/>
  </r>
  <r>
    <n v="2025"/>
    <x v="6736"/>
    <s v="Nnachetam"/>
    <x v="193"/>
    <x v="0"/>
    <x v="0"/>
    <n v="57"/>
    <x v="1"/>
    <n v="92053"/>
    <x v="0"/>
    <x v="0"/>
    <x v="0"/>
    <n v="164064.44"/>
    <n v="1"/>
    <m/>
    <m/>
    <x v="1"/>
  </r>
  <r>
    <n v="2025"/>
    <x v="6737"/>
    <s v="Barnes"/>
    <x v="146"/>
    <x v="1"/>
    <x v="1"/>
    <n v="38"/>
    <x v="0"/>
    <n v="96798.79"/>
    <x v="2"/>
    <x v="0"/>
    <x v="0"/>
    <n v="4554.67"/>
    <n v="1"/>
    <m/>
    <m/>
    <x v="0"/>
  </r>
  <r>
    <n v="2025"/>
    <x v="6738"/>
    <s v="Christie"/>
    <x v="391"/>
    <x v="2"/>
    <x v="1"/>
    <n v="35"/>
    <x v="9"/>
    <n v="134498.54"/>
    <x v="2"/>
    <x v="0"/>
    <x v="0"/>
    <n v="119924.8"/>
    <n v="1"/>
    <m/>
    <m/>
    <x v="0"/>
  </r>
  <r>
    <n v="2025"/>
    <x v="6739"/>
    <s v="Lipton"/>
    <x v="260"/>
    <x v="0"/>
    <x v="1"/>
    <n v="55"/>
    <x v="2"/>
    <n v="132387.91"/>
    <x v="2"/>
    <x v="0"/>
    <x v="0"/>
    <n v="170360.11"/>
    <n v="1"/>
    <m/>
    <m/>
    <x v="1"/>
  </r>
  <r>
    <n v="2025"/>
    <x v="6740"/>
    <s v="Yu"/>
    <x v="94"/>
    <x v="2"/>
    <x v="0"/>
    <n v="40"/>
    <x v="0"/>
    <n v="147171.20000000001"/>
    <x v="0"/>
    <x v="1"/>
    <x v="0"/>
    <n v="69850.039999999994"/>
    <n v="1"/>
    <m/>
    <m/>
    <x v="0"/>
  </r>
  <r>
    <n v="2025"/>
    <x v="6741"/>
    <s v="Storey"/>
    <x v="225"/>
    <x v="1"/>
    <x v="1"/>
    <n v="44"/>
    <x v="9"/>
    <n v="100524.69"/>
    <x v="0"/>
    <x v="0"/>
    <x v="0"/>
    <n v="47298.95"/>
    <n v="1"/>
    <m/>
    <m/>
    <x v="0"/>
  </r>
  <r>
    <n v="2025"/>
    <x v="6742"/>
    <s v="Read"/>
    <x v="71"/>
    <x v="0"/>
    <x v="0"/>
    <n v="26"/>
    <x v="1"/>
    <n v="0"/>
    <x v="2"/>
    <x v="0"/>
    <x v="1"/>
    <n v="45443.68"/>
    <n v="1"/>
    <m/>
    <m/>
    <x v="2"/>
  </r>
  <r>
    <n v="2025"/>
    <x v="6743"/>
    <s v="Levy"/>
    <x v="58"/>
    <x v="2"/>
    <x v="0"/>
    <n v="51"/>
    <x v="9"/>
    <n v="138214.5"/>
    <x v="0"/>
    <x v="0"/>
    <x v="1"/>
    <n v="198715.27"/>
    <n v="1"/>
    <m/>
    <m/>
    <x v="1"/>
  </r>
  <r>
    <n v="2025"/>
    <x v="6744"/>
    <s v="Chiu"/>
    <x v="75"/>
    <x v="0"/>
    <x v="0"/>
    <n v="30"/>
    <x v="4"/>
    <n v="0"/>
    <x v="2"/>
    <x v="1"/>
    <x v="0"/>
    <n v="115611.97"/>
    <n v="1"/>
    <m/>
    <m/>
    <x v="2"/>
  </r>
  <r>
    <n v="2025"/>
    <x v="6745"/>
    <s v="Moore"/>
    <x v="348"/>
    <x v="1"/>
    <x v="1"/>
    <n v="55"/>
    <x v="6"/>
    <n v="0"/>
    <x v="0"/>
    <x v="0"/>
    <x v="0"/>
    <n v="40333.94"/>
    <n v="1"/>
    <m/>
    <m/>
    <x v="1"/>
  </r>
  <r>
    <n v="2025"/>
    <x v="6746"/>
    <s v="Amies"/>
    <x v="230"/>
    <x v="1"/>
    <x v="1"/>
    <n v="39"/>
    <x v="6"/>
    <n v="0"/>
    <x v="0"/>
    <x v="0"/>
    <x v="0"/>
    <n v="105997.25"/>
    <n v="1"/>
    <m/>
    <m/>
    <x v="0"/>
  </r>
  <r>
    <n v="2025"/>
    <x v="6747"/>
    <s v="Tsao"/>
    <x v="357"/>
    <x v="0"/>
    <x v="1"/>
    <n v="34"/>
    <x v="6"/>
    <n v="128743.55"/>
    <x v="0"/>
    <x v="0"/>
    <x v="1"/>
    <n v="134851.12"/>
    <n v="1"/>
    <m/>
    <m/>
    <x v="0"/>
  </r>
  <r>
    <n v="2025"/>
    <x v="6748"/>
    <s v="Rowley"/>
    <x v="25"/>
    <x v="0"/>
    <x v="1"/>
    <n v="31"/>
    <x v="7"/>
    <n v="122647.32"/>
    <x v="0"/>
    <x v="1"/>
    <x v="1"/>
    <n v="61666.87"/>
    <n v="1"/>
    <m/>
    <m/>
    <x v="0"/>
  </r>
  <r>
    <n v="2025"/>
    <x v="6749"/>
    <s v="Aliyev"/>
    <x v="9"/>
    <x v="1"/>
    <x v="0"/>
    <n v="24"/>
    <x v="9"/>
    <n v="79263.899999999994"/>
    <x v="0"/>
    <x v="1"/>
    <x v="0"/>
    <n v="196574.48"/>
    <n v="1"/>
    <m/>
    <m/>
    <x v="2"/>
  </r>
  <r>
    <n v="2025"/>
    <x v="6750"/>
    <s v="Riley"/>
    <x v="153"/>
    <x v="0"/>
    <x v="0"/>
    <n v="42"/>
    <x v="0"/>
    <n v="0"/>
    <x v="3"/>
    <x v="1"/>
    <x v="1"/>
    <n v="111097.39"/>
    <n v="1"/>
    <m/>
    <m/>
    <x v="0"/>
  </r>
  <r>
    <n v="2025"/>
    <x v="6751"/>
    <s v="Toscano"/>
    <x v="68"/>
    <x v="0"/>
    <x v="0"/>
    <n v="53"/>
    <x v="0"/>
    <n v="121389.78"/>
    <x v="0"/>
    <x v="0"/>
    <x v="0"/>
    <n v="48201.64"/>
    <n v="1"/>
    <m/>
    <m/>
    <x v="1"/>
  </r>
  <r>
    <n v="2025"/>
    <x v="6752"/>
    <s v="Oluchukwu"/>
    <x v="311"/>
    <x v="1"/>
    <x v="1"/>
    <n v="38"/>
    <x v="3"/>
    <n v="123906.55"/>
    <x v="0"/>
    <x v="0"/>
    <x v="1"/>
    <n v="135096.78"/>
    <n v="1"/>
    <m/>
    <m/>
    <x v="0"/>
  </r>
  <r>
    <n v="2025"/>
    <x v="6753"/>
    <s v="Fu"/>
    <x v="63"/>
    <x v="1"/>
    <x v="1"/>
    <n v="38"/>
    <x v="3"/>
    <n v="143006.70000000001"/>
    <x v="0"/>
    <x v="0"/>
    <x v="0"/>
    <n v="15650.89"/>
    <n v="1"/>
    <m/>
    <m/>
    <x v="0"/>
  </r>
  <r>
    <n v="2025"/>
    <x v="6754"/>
    <s v="Warner"/>
    <x v="203"/>
    <x v="1"/>
    <x v="0"/>
    <n v="28"/>
    <x v="6"/>
    <n v="157597.60999999999"/>
    <x v="0"/>
    <x v="1"/>
    <x v="0"/>
    <n v="34097.22"/>
    <n v="1"/>
    <m/>
    <m/>
    <x v="2"/>
  </r>
  <r>
    <n v="2025"/>
    <x v="6755"/>
    <s v="Fleming"/>
    <x v="359"/>
    <x v="1"/>
    <x v="1"/>
    <n v="38"/>
    <x v="6"/>
    <n v="127117.8"/>
    <x v="2"/>
    <x v="0"/>
    <x v="0"/>
    <n v="174822.74"/>
    <n v="1"/>
    <m/>
    <m/>
    <x v="0"/>
  </r>
  <r>
    <n v="2025"/>
    <x v="6756"/>
    <s v="Ch'iu"/>
    <x v="414"/>
    <x v="0"/>
    <x v="0"/>
    <n v="39"/>
    <x v="9"/>
    <n v="117103.26"/>
    <x v="2"/>
    <x v="0"/>
    <x v="0"/>
    <n v="85937.52"/>
    <n v="1"/>
    <m/>
    <m/>
    <x v="0"/>
  </r>
  <r>
    <n v="2025"/>
    <x v="6757"/>
    <s v="Langler"/>
    <x v="131"/>
    <x v="1"/>
    <x v="1"/>
    <n v="36"/>
    <x v="0"/>
    <n v="102989.83"/>
    <x v="2"/>
    <x v="1"/>
    <x v="0"/>
    <n v="49185.57"/>
    <n v="1"/>
    <m/>
    <m/>
    <x v="0"/>
  </r>
  <r>
    <n v="2025"/>
    <x v="6758"/>
    <s v="Angelo"/>
    <x v="185"/>
    <x v="1"/>
    <x v="1"/>
    <n v="28"/>
    <x v="1"/>
    <n v="145118.82999999999"/>
    <x v="0"/>
    <x v="1"/>
    <x v="0"/>
    <n v="77742.38"/>
    <n v="1"/>
    <m/>
    <m/>
    <x v="2"/>
  </r>
  <r>
    <n v="2025"/>
    <x v="6759"/>
    <s v="T'ien"/>
    <x v="242"/>
    <x v="0"/>
    <x v="1"/>
    <n v="92"/>
    <x v="1"/>
    <n v="126076.24"/>
    <x v="2"/>
    <x v="0"/>
    <x v="0"/>
    <n v="34436.83"/>
    <n v="1"/>
    <m/>
    <m/>
    <x v="3"/>
  </r>
  <r>
    <n v="2025"/>
    <x v="6760"/>
    <s v="Milani"/>
    <x v="63"/>
    <x v="0"/>
    <x v="1"/>
    <n v="41"/>
    <x v="8"/>
    <n v="0"/>
    <x v="0"/>
    <x v="1"/>
    <x v="0"/>
    <n v="88279.6"/>
    <n v="1"/>
    <m/>
    <m/>
    <x v="0"/>
  </r>
  <r>
    <n v="2025"/>
    <x v="6761"/>
    <s v="Pye"/>
    <x v="391"/>
    <x v="0"/>
    <x v="0"/>
    <n v="27"/>
    <x v="4"/>
    <n v="0"/>
    <x v="2"/>
    <x v="0"/>
    <x v="0"/>
    <n v="157549.6"/>
    <n v="1"/>
    <m/>
    <m/>
    <x v="2"/>
  </r>
  <r>
    <n v="2025"/>
    <x v="6762"/>
    <s v="Asher"/>
    <x v="273"/>
    <x v="0"/>
    <x v="1"/>
    <n v="37"/>
    <x v="8"/>
    <n v="98186.7"/>
    <x v="0"/>
    <x v="1"/>
    <x v="0"/>
    <n v="173386.95"/>
    <n v="1"/>
    <m/>
    <m/>
    <x v="0"/>
  </r>
  <r>
    <n v="2025"/>
    <x v="6763"/>
    <s v="Chung"/>
    <x v="219"/>
    <x v="0"/>
    <x v="0"/>
    <n v="67"/>
    <x v="3"/>
    <n v="0"/>
    <x v="1"/>
    <x v="0"/>
    <x v="0"/>
    <n v="82782.080000000002"/>
    <n v="1"/>
    <m/>
    <m/>
    <x v="3"/>
  </r>
  <r>
    <n v="2025"/>
    <x v="6764"/>
    <s v="Yudin"/>
    <x v="275"/>
    <x v="0"/>
    <x v="1"/>
    <n v="37"/>
    <x v="5"/>
    <n v="0"/>
    <x v="0"/>
    <x v="0"/>
    <x v="0"/>
    <n v="187758.5"/>
    <n v="1"/>
    <m/>
    <m/>
    <x v="0"/>
  </r>
  <r>
    <n v="2025"/>
    <x v="6765"/>
    <s v="Arcuri"/>
    <x v="115"/>
    <x v="0"/>
    <x v="0"/>
    <n v="40"/>
    <x v="3"/>
    <n v="0"/>
    <x v="2"/>
    <x v="0"/>
    <x v="1"/>
    <n v="176547.8"/>
    <n v="1"/>
    <m/>
    <m/>
    <x v="0"/>
  </r>
  <r>
    <n v="2025"/>
    <x v="6766"/>
    <s v="Capon"/>
    <x v="276"/>
    <x v="2"/>
    <x v="0"/>
    <n v="33"/>
    <x v="8"/>
    <n v="129335.65"/>
    <x v="0"/>
    <x v="0"/>
    <x v="0"/>
    <n v="56585.2"/>
    <n v="1"/>
    <m/>
    <m/>
    <x v="0"/>
  </r>
  <r>
    <n v="2025"/>
    <x v="6767"/>
    <s v="Piccio"/>
    <x v="1"/>
    <x v="1"/>
    <x v="1"/>
    <n v="48"/>
    <x v="3"/>
    <n v="75801.740000000005"/>
    <x v="0"/>
    <x v="0"/>
    <x v="1"/>
    <n v="125762.95"/>
    <n v="1"/>
    <m/>
    <m/>
    <x v="1"/>
  </r>
  <r>
    <n v="2025"/>
    <x v="6768"/>
    <s v="Lung"/>
    <x v="277"/>
    <x v="1"/>
    <x v="1"/>
    <n v="42"/>
    <x v="5"/>
    <n v="0"/>
    <x v="2"/>
    <x v="0"/>
    <x v="1"/>
    <n v="113868.4"/>
    <n v="1"/>
    <m/>
    <m/>
    <x v="0"/>
  </r>
  <r>
    <n v="2025"/>
    <x v="6769"/>
    <s v="Trevisan"/>
    <x v="223"/>
    <x v="0"/>
    <x v="0"/>
    <n v="44"/>
    <x v="3"/>
    <n v="159316.64000000001"/>
    <x v="0"/>
    <x v="1"/>
    <x v="1"/>
    <n v="24780.13"/>
    <n v="1"/>
    <m/>
    <m/>
    <x v="0"/>
  </r>
  <r>
    <n v="2025"/>
    <x v="6770"/>
    <s v="John"/>
    <x v="172"/>
    <x v="0"/>
    <x v="0"/>
    <n v="38"/>
    <x v="0"/>
    <n v="96479.81"/>
    <x v="0"/>
    <x v="0"/>
    <x v="1"/>
    <n v="120259.41"/>
    <n v="1"/>
    <m/>
    <m/>
    <x v="0"/>
  </r>
  <r>
    <n v="2025"/>
    <x v="6771"/>
    <s v="Anayolisa"/>
    <x v="201"/>
    <x v="2"/>
    <x v="1"/>
    <n v="29"/>
    <x v="3"/>
    <n v="117726.33"/>
    <x v="0"/>
    <x v="0"/>
    <x v="0"/>
    <n v="175398.34"/>
    <n v="1"/>
    <m/>
    <m/>
    <x v="2"/>
  </r>
  <r>
    <n v="2025"/>
    <x v="6772"/>
    <s v="Ritchie"/>
    <x v="127"/>
    <x v="0"/>
    <x v="1"/>
    <n v="39"/>
    <x v="5"/>
    <n v="0"/>
    <x v="2"/>
    <x v="0"/>
    <x v="0"/>
    <n v="86767.48"/>
    <n v="1"/>
    <m/>
    <m/>
    <x v="0"/>
  </r>
  <r>
    <n v="2025"/>
    <x v="6773"/>
    <s v="Ch'eng"/>
    <x v="107"/>
    <x v="0"/>
    <x v="1"/>
    <n v="43"/>
    <x v="4"/>
    <n v="122351.29"/>
    <x v="0"/>
    <x v="0"/>
    <x v="1"/>
    <n v="71216.600000000006"/>
    <n v="1"/>
    <m/>
    <m/>
    <x v="0"/>
  </r>
  <r>
    <n v="2025"/>
    <x v="6774"/>
    <s v="Macleod"/>
    <x v="52"/>
    <x v="0"/>
    <x v="0"/>
    <n v="48"/>
    <x v="9"/>
    <n v="0"/>
    <x v="2"/>
    <x v="0"/>
    <x v="0"/>
    <n v="85240.61"/>
    <n v="1"/>
    <m/>
    <m/>
    <x v="1"/>
  </r>
  <r>
    <n v="2025"/>
    <x v="6775"/>
    <s v="Boyle"/>
    <x v="410"/>
    <x v="0"/>
    <x v="0"/>
    <n v="48"/>
    <x v="8"/>
    <n v="0"/>
    <x v="0"/>
    <x v="0"/>
    <x v="1"/>
    <n v="160529.71"/>
    <n v="1"/>
    <m/>
    <m/>
    <x v="1"/>
  </r>
  <r>
    <n v="2025"/>
    <x v="6776"/>
    <s v="Chukwuemeka"/>
    <x v="266"/>
    <x v="1"/>
    <x v="0"/>
    <n v="43"/>
    <x v="2"/>
    <n v="0"/>
    <x v="0"/>
    <x v="1"/>
    <x v="1"/>
    <n v="102806.6"/>
    <n v="1"/>
    <m/>
    <m/>
    <x v="0"/>
  </r>
  <r>
    <n v="2025"/>
    <x v="6777"/>
    <s v="Bryant"/>
    <x v="124"/>
    <x v="0"/>
    <x v="0"/>
    <n v="27"/>
    <x v="3"/>
    <n v="0"/>
    <x v="2"/>
    <x v="0"/>
    <x v="1"/>
    <n v="144134.64000000001"/>
    <n v="1"/>
    <m/>
    <m/>
    <x v="2"/>
  </r>
  <r>
    <n v="2025"/>
    <x v="6778"/>
    <s v="Hackett"/>
    <x v="331"/>
    <x v="2"/>
    <x v="0"/>
    <n v="50"/>
    <x v="5"/>
    <n v="132598.38"/>
    <x v="2"/>
    <x v="0"/>
    <x v="0"/>
    <n v="184017.98"/>
    <n v="1"/>
    <m/>
    <m/>
    <x v="1"/>
  </r>
  <r>
    <n v="2025"/>
    <x v="6779"/>
    <s v="Kovaleva"/>
    <x v="125"/>
    <x v="0"/>
    <x v="1"/>
    <n v="38"/>
    <x v="0"/>
    <n v="119272.29"/>
    <x v="0"/>
    <x v="1"/>
    <x v="1"/>
    <n v="195896.59"/>
    <n v="1"/>
    <m/>
    <m/>
    <x v="0"/>
  </r>
  <r>
    <n v="2025"/>
    <x v="6780"/>
    <s v="Reed"/>
    <x v="247"/>
    <x v="0"/>
    <x v="1"/>
    <n v="37"/>
    <x v="0"/>
    <n v="0"/>
    <x v="2"/>
    <x v="0"/>
    <x v="0"/>
    <n v="126722.57"/>
    <n v="1"/>
    <m/>
    <m/>
    <x v="0"/>
  </r>
  <r>
    <n v="2025"/>
    <x v="6781"/>
    <s v="Major"/>
    <x v="4"/>
    <x v="0"/>
    <x v="0"/>
    <n v="42"/>
    <x v="6"/>
    <n v="0"/>
    <x v="2"/>
    <x v="0"/>
    <x v="0"/>
    <n v="176883.42"/>
    <n v="1"/>
    <m/>
    <m/>
    <x v="0"/>
  </r>
  <r>
    <n v="2025"/>
    <x v="6782"/>
    <s v="Lo"/>
    <x v="48"/>
    <x v="0"/>
    <x v="1"/>
    <n v="55"/>
    <x v="7"/>
    <n v="106415.57"/>
    <x v="1"/>
    <x v="0"/>
    <x v="0"/>
    <n v="122960.98"/>
    <n v="1"/>
    <m/>
    <m/>
    <x v="1"/>
  </r>
  <r>
    <n v="2025"/>
    <x v="6783"/>
    <s v="Hanson"/>
    <x v="59"/>
    <x v="0"/>
    <x v="1"/>
    <n v="31"/>
    <x v="4"/>
    <n v="0"/>
    <x v="2"/>
    <x v="1"/>
    <x v="0"/>
    <n v="9607.1"/>
    <n v="1"/>
    <m/>
    <m/>
    <x v="0"/>
  </r>
  <r>
    <n v="2025"/>
    <x v="6784"/>
    <s v="Ogbonnaya"/>
    <x v="346"/>
    <x v="2"/>
    <x v="0"/>
    <n v="32"/>
    <x v="9"/>
    <n v="127772.1"/>
    <x v="2"/>
    <x v="0"/>
    <x v="0"/>
    <n v="152643.48000000001"/>
    <n v="1"/>
    <m/>
    <m/>
    <x v="0"/>
  </r>
  <r>
    <n v="2025"/>
    <x v="6785"/>
    <s v="Windsor"/>
    <x v="266"/>
    <x v="1"/>
    <x v="1"/>
    <n v="41"/>
    <x v="8"/>
    <n v="104631.67"/>
    <x v="0"/>
    <x v="0"/>
    <x v="0"/>
    <n v="95551.22"/>
    <n v="1"/>
    <m/>
    <m/>
    <x v="0"/>
  </r>
  <r>
    <n v="2025"/>
    <x v="6786"/>
    <s v="Calabrese"/>
    <x v="282"/>
    <x v="0"/>
    <x v="1"/>
    <n v="30"/>
    <x v="1"/>
    <n v="0"/>
    <x v="2"/>
    <x v="0"/>
    <x v="1"/>
    <n v="141860.62"/>
    <n v="1"/>
    <m/>
    <m/>
    <x v="2"/>
  </r>
  <r>
    <n v="2025"/>
    <x v="6787"/>
    <s v="Keating"/>
    <x v="2"/>
    <x v="0"/>
    <x v="1"/>
    <n v="37"/>
    <x v="7"/>
    <n v="0"/>
    <x v="0"/>
    <x v="0"/>
    <x v="0"/>
    <n v="76642.679999999993"/>
    <n v="1"/>
    <m/>
    <m/>
    <x v="0"/>
  </r>
  <r>
    <n v="2025"/>
    <x v="6788"/>
    <s v="Costa"/>
    <x v="432"/>
    <x v="2"/>
    <x v="1"/>
    <n v="37"/>
    <x v="5"/>
    <n v="118050.79"/>
    <x v="0"/>
    <x v="1"/>
    <x v="0"/>
    <n v="52301.15"/>
    <n v="1"/>
    <m/>
    <m/>
    <x v="0"/>
  </r>
  <r>
    <n v="2025"/>
    <x v="6789"/>
    <s v="Tan"/>
    <x v="104"/>
    <x v="0"/>
    <x v="1"/>
    <n v="46"/>
    <x v="10"/>
    <n v="0"/>
    <x v="2"/>
    <x v="1"/>
    <x v="1"/>
    <n v="29388.02"/>
    <n v="1"/>
    <m/>
    <m/>
    <x v="1"/>
  </r>
  <r>
    <n v="2025"/>
    <x v="6790"/>
    <s v="Ma"/>
    <x v="247"/>
    <x v="1"/>
    <x v="0"/>
    <n v="40"/>
    <x v="5"/>
    <n v="136093.74"/>
    <x v="0"/>
    <x v="1"/>
    <x v="0"/>
    <n v="193408.43"/>
    <n v="1"/>
    <m/>
    <m/>
    <x v="0"/>
  </r>
  <r>
    <n v="2025"/>
    <x v="6791"/>
    <s v="Martin"/>
    <x v="330"/>
    <x v="2"/>
    <x v="0"/>
    <n v="39"/>
    <x v="3"/>
    <n v="88477.36"/>
    <x v="2"/>
    <x v="0"/>
    <x v="1"/>
    <n v="58632.37"/>
    <n v="1"/>
    <m/>
    <m/>
    <x v="0"/>
  </r>
  <r>
    <n v="2025"/>
    <x v="6792"/>
    <s v="Halpern"/>
    <x v="141"/>
    <x v="1"/>
    <x v="1"/>
    <n v="34"/>
    <x v="6"/>
    <n v="161572.24"/>
    <x v="0"/>
    <x v="1"/>
    <x v="0"/>
    <n v="191076.22"/>
    <n v="1"/>
    <m/>
    <m/>
    <x v="0"/>
  </r>
  <r>
    <n v="2025"/>
    <x v="6793"/>
    <s v="Nyhan"/>
    <x v="93"/>
    <x v="2"/>
    <x v="1"/>
    <n v="50"/>
    <x v="3"/>
    <n v="126608.37"/>
    <x v="0"/>
    <x v="1"/>
    <x v="0"/>
    <n v="645.61"/>
    <n v="1"/>
    <m/>
    <m/>
    <x v="1"/>
  </r>
  <r>
    <n v="2025"/>
    <x v="6794"/>
    <s v="Jackson"/>
    <x v="376"/>
    <x v="0"/>
    <x v="0"/>
    <n v="54"/>
    <x v="9"/>
    <n v="68332.960000000006"/>
    <x v="0"/>
    <x v="0"/>
    <x v="0"/>
    <n v="144390.75"/>
    <n v="1"/>
    <m/>
    <m/>
    <x v="1"/>
  </r>
  <r>
    <n v="2025"/>
    <x v="6795"/>
    <s v="Reynolds"/>
    <x v="24"/>
    <x v="1"/>
    <x v="1"/>
    <n v="48"/>
    <x v="5"/>
    <n v="179852.26"/>
    <x v="0"/>
    <x v="0"/>
    <x v="1"/>
    <n v="193580.32"/>
    <n v="1"/>
    <m/>
    <m/>
    <x v="1"/>
  </r>
  <r>
    <n v="2025"/>
    <x v="6796"/>
    <s v="Tai"/>
    <x v="189"/>
    <x v="0"/>
    <x v="0"/>
    <n v="25"/>
    <x v="2"/>
    <n v="0"/>
    <x v="2"/>
    <x v="0"/>
    <x v="0"/>
    <n v="126761.2"/>
    <n v="1"/>
    <m/>
    <m/>
    <x v="2"/>
  </r>
  <r>
    <n v="2025"/>
    <x v="6797"/>
    <s v="Trevisani"/>
    <x v="185"/>
    <x v="2"/>
    <x v="1"/>
    <n v="46"/>
    <x v="0"/>
    <n v="104763.41"/>
    <x v="0"/>
    <x v="0"/>
    <x v="0"/>
    <n v="62368.33"/>
    <n v="1"/>
    <m/>
    <m/>
    <x v="1"/>
  </r>
  <r>
    <n v="2025"/>
    <x v="6798"/>
    <s v="Uwakwe"/>
    <x v="132"/>
    <x v="0"/>
    <x v="1"/>
    <n v="60"/>
    <x v="5"/>
    <n v="88541.57"/>
    <x v="2"/>
    <x v="0"/>
    <x v="0"/>
    <n v="131718.12"/>
    <n v="1"/>
    <m/>
    <m/>
    <x v="1"/>
  </r>
  <r>
    <n v="2025"/>
    <x v="6799"/>
    <s v="Kerr"/>
    <x v="295"/>
    <x v="0"/>
    <x v="1"/>
    <n v="38"/>
    <x v="5"/>
    <n v="162888.73000000001"/>
    <x v="0"/>
    <x v="0"/>
    <x v="1"/>
    <n v="91098.76"/>
    <n v="1"/>
    <m/>
    <m/>
    <x v="0"/>
  </r>
  <r>
    <n v="2025"/>
    <x v="6800"/>
    <s v="Findlay"/>
    <x v="152"/>
    <x v="0"/>
    <x v="0"/>
    <n v="35"/>
    <x v="2"/>
    <n v="0"/>
    <x v="0"/>
    <x v="0"/>
    <x v="0"/>
    <n v="67508.009999999995"/>
    <n v="1"/>
    <m/>
    <m/>
    <x v="0"/>
  </r>
  <r>
    <n v="2025"/>
    <x v="6801"/>
    <s v="Ugorji"/>
    <x v="45"/>
    <x v="1"/>
    <x v="1"/>
    <n v="43"/>
    <x v="2"/>
    <n v="0"/>
    <x v="0"/>
    <x v="0"/>
    <x v="1"/>
    <n v="12156.93"/>
    <n v="1"/>
    <m/>
    <m/>
    <x v="0"/>
  </r>
  <r>
    <n v="2025"/>
    <x v="6802"/>
    <s v="Balashova"/>
    <x v="172"/>
    <x v="0"/>
    <x v="1"/>
    <n v="32"/>
    <x v="9"/>
    <n v="0"/>
    <x v="2"/>
    <x v="1"/>
    <x v="1"/>
    <n v="65089.38"/>
    <n v="1"/>
    <m/>
    <m/>
    <x v="0"/>
  </r>
  <r>
    <n v="2025"/>
    <x v="6803"/>
    <s v="Cheng"/>
    <x v="224"/>
    <x v="0"/>
    <x v="0"/>
    <n v="44"/>
    <x v="3"/>
    <n v="0"/>
    <x v="2"/>
    <x v="1"/>
    <x v="1"/>
    <n v="62370.67"/>
    <n v="1"/>
    <m/>
    <m/>
    <x v="0"/>
  </r>
  <r>
    <n v="2025"/>
    <x v="6804"/>
    <s v="Martin"/>
    <x v="272"/>
    <x v="0"/>
    <x v="0"/>
    <n v="30"/>
    <x v="3"/>
    <n v="0"/>
    <x v="2"/>
    <x v="0"/>
    <x v="0"/>
    <n v="18826.34"/>
    <n v="1"/>
    <m/>
    <m/>
    <x v="2"/>
  </r>
  <r>
    <n v="2025"/>
    <x v="6805"/>
    <s v="Skinner"/>
    <x v="55"/>
    <x v="0"/>
    <x v="0"/>
    <n v="35"/>
    <x v="1"/>
    <n v="0"/>
    <x v="2"/>
    <x v="0"/>
    <x v="0"/>
    <n v="3342.62"/>
    <n v="1"/>
    <m/>
    <m/>
    <x v="0"/>
  </r>
  <r>
    <n v="2025"/>
    <x v="6806"/>
    <s v="McDonald"/>
    <x v="369"/>
    <x v="0"/>
    <x v="1"/>
    <n v="35"/>
    <x v="1"/>
    <n v="92474.05"/>
    <x v="0"/>
    <x v="0"/>
    <x v="1"/>
    <n v="178626.07"/>
    <n v="1"/>
    <m/>
    <m/>
    <x v="0"/>
  </r>
  <r>
    <n v="2025"/>
    <x v="6807"/>
    <s v="Dellucci"/>
    <x v="101"/>
    <x v="0"/>
    <x v="1"/>
    <n v="36"/>
    <x v="5"/>
    <n v="0"/>
    <x v="2"/>
    <x v="0"/>
    <x v="1"/>
    <n v="32845.32"/>
    <n v="1"/>
    <m/>
    <m/>
    <x v="0"/>
  </r>
  <r>
    <n v="2025"/>
    <x v="6808"/>
    <s v="Reynolds"/>
    <x v="241"/>
    <x v="2"/>
    <x v="1"/>
    <n v="30"/>
    <x v="9"/>
    <n v="115479.48"/>
    <x v="2"/>
    <x v="0"/>
    <x v="0"/>
    <n v="134732.99"/>
    <n v="1"/>
    <m/>
    <m/>
    <x v="2"/>
  </r>
  <r>
    <n v="2025"/>
    <x v="6809"/>
    <s v="Birdsall"/>
    <x v="9"/>
    <x v="0"/>
    <x v="0"/>
    <n v="26"/>
    <x v="8"/>
    <n v="87098.91"/>
    <x v="0"/>
    <x v="1"/>
    <x v="1"/>
    <n v="106095.82"/>
    <n v="1"/>
    <m/>
    <m/>
    <x v="2"/>
  </r>
  <r>
    <n v="2025"/>
    <x v="6810"/>
    <s v="Tsai"/>
    <x v="292"/>
    <x v="2"/>
    <x v="0"/>
    <n v="42"/>
    <x v="9"/>
    <n v="86351.85"/>
    <x v="2"/>
    <x v="0"/>
    <x v="1"/>
    <n v="57380.13"/>
    <n v="1"/>
    <m/>
    <m/>
    <x v="0"/>
  </r>
  <r>
    <n v="2025"/>
    <x v="6811"/>
    <s v="Oguejiofor"/>
    <x v="279"/>
    <x v="0"/>
    <x v="0"/>
    <n v="42"/>
    <x v="8"/>
    <n v="0"/>
    <x v="2"/>
    <x v="1"/>
    <x v="1"/>
    <n v="25951.91"/>
    <n v="1"/>
    <m/>
    <m/>
    <x v="0"/>
  </r>
  <r>
    <n v="2025"/>
    <x v="6812"/>
    <s v="Mackie"/>
    <x v="392"/>
    <x v="2"/>
    <x v="1"/>
    <n v="63"/>
    <x v="6"/>
    <n v="148843.56"/>
    <x v="0"/>
    <x v="0"/>
    <x v="1"/>
    <n v="69414.13"/>
    <n v="1"/>
    <m/>
    <m/>
    <x v="3"/>
  </r>
  <r>
    <n v="2025"/>
    <x v="6813"/>
    <s v="Jamieson"/>
    <x v="404"/>
    <x v="2"/>
    <x v="1"/>
    <n v="44"/>
    <x v="6"/>
    <n v="163714.51999999999"/>
    <x v="0"/>
    <x v="0"/>
    <x v="1"/>
    <n v="96123.72"/>
    <n v="1"/>
    <m/>
    <m/>
    <x v="0"/>
  </r>
  <r>
    <n v="2025"/>
    <x v="6814"/>
    <s v="Mai"/>
    <x v="316"/>
    <x v="0"/>
    <x v="1"/>
    <n v="25"/>
    <x v="5"/>
    <n v="0"/>
    <x v="2"/>
    <x v="0"/>
    <x v="1"/>
    <n v="119425.94"/>
    <n v="1"/>
    <m/>
    <m/>
    <x v="2"/>
  </r>
  <r>
    <n v="2025"/>
    <x v="6815"/>
    <s v="Patterson"/>
    <x v="141"/>
    <x v="1"/>
    <x v="1"/>
    <n v="36"/>
    <x v="10"/>
    <n v="94153.56"/>
    <x v="0"/>
    <x v="1"/>
    <x v="0"/>
    <n v="120138.27"/>
    <n v="1"/>
    <m/>
    <m/>
    <x v="0"/>
  </r>
  <r>
    <n v="2025"/>
    <x v="6816"/>
    <s v="Taylor"/>
    <x v="210"/>
    <x v="0"/>
    <x v="1"/>
    <n v="50"/>
    <x v="8"/>
    <n v="162702.35"/>
    <x v="0"/>
    <x v="1"/>
    <x v="1"/>
    <n v="150548.5"/>
    <n v="1"/>
    <m/>
    <m/>
    <x v="1"/>
  </r>
  <r>
    <n v="2025"/>
    <x v="6817"/>
    <s v="Vinogradoff"/>
    <x v="1"/>
    <x v="0"/>
    <x v="0"/>
    <n v="56"/>
    <x v="7"/>
    <n v="129255.2"/>
    <x v="2"/>
    <x v="0"/>
    <x v="1"/>
    <n v="142492.04"/>
    <n v="1"/>
    <m/>
    <m/>
    <x v="1"/>
  </r>
  <r>
    <n v="2025"/>
    <x v="6818"/>
    <s v="North"/>
    <x v="47"/>
    <x v="0"/>
    <x v="1"/>
    <n v="41"/>
    <x v="6"/>
    <n v="90605.29"/>
    <x v="0"/>
    <x v="0"/>
    <x v="0"/>
    <n v="14357"/>
    <n v="1"/>
    <m/>
    <m/>
    <x v="0"/>
  </r>
  <r>
    <n v="2025"/>
    <x v="6819"/>
    <s v="Carter"/>
    <x v="224"/>
    <x v="1"/>
    <x v="1"/>
    <n v="39"/>
    <x v="8"/>
    <n v="0"/>
    <x v="2"/>
    <x v="0"/>
    <x v="0"/>
    <n v="129569.92"/>
    <n v="1"/>
    <m/>
    <m/>
    <x v="0"/>
  </r>
  <r>
    <n v="2025"/>
    <x v="6820"/>
    <s v="Graham"/>
    <x v="10"/>
    <x v="0"/>
    <x v="1"/>
    <n v="29"/>
    <x v="6"/>
    <n v="102787.42"/>
    <x v="0"/>
    <x v="0"/>
    <x v="1"/>
    <n v="55972.56"/>
    <n v="1"/>
    <m/>
    <m/>
    <x v="2"/>
  </r>
  <r>
    <n v="2025"/>
    <x v="6821"/>
    <s v="Noble"/>
    <x v="236"/>
    <x v="0"/>
    <x v="0"/>
    <n v="39"/>
    <x v="3"/>
    <n v="120145.96"/>
    <x v="2"/>
    <x v="1"/>
    <x v="0"/>
    <n v="59497.01"/>
    <n v="1"/>
    <m/>
    <m/>
    <x v="0"/>
  </r>
  <r>
    <n v="2025"/>
    <x v="6822"/>
    <s v="Walker"/>
    <x v="22"/>
    <x v="2"/>
    <x v="1"/>
    <n v="47"/>
    <x v="10"/>
    <n v="63723.78"/>
    <x v="2"/>
    <x v="0"/>
    <x v="0"/>
    <n v="181928.25"/>
    <n v="1"/>
    <m/>
    <m/>
    <x v="1"/>
  </r>
  <r>
    <n v="2025"/>
    <x v="6823"/>
    <s v="Chibugo"/>
    <x v="61"/>
    <x v="1"/>
    <x v="0"/>
    <n v="24"/>
    <x v="7"/>
    <n v="159203.71"/>
    <x v="0"/>
    <x v="0"/>
    <x v="0"/>
    <n v="102517.83"/>
    <n v="1"/>
    <m/>
    <m/>
    <x v="2"/>
  </r>
  <r>
    <n v="2025"/>
    <x v="6824"/>
    <s v="Yobachi"/>
    <x v="230"/>
    <x v="0"/>
    <x v="1"/>
    <n v="38"/>
    <x v="9"/>
    <n v="0"/>
    <x v="2"/>
    <x v="0"/>
    <x v="1"/>
    <n v="88827.67"/>
    <n v="1"/>
    <m/>
    <m/>
    <x v="0"/>
  </r>
  <r>
    <n v="2025"/>
    <x v="6825"/>
    <s v="Ignatyeva"/>
    <x v="312"/>
    <x v="1"/>
    <x v="0"/>
    <n v="44"/>
    <x v="1"/>
    <n v="0"/>
    <x v="2"/>
    <x v="1"/>
    <x v="1"/>
    <n v="14161.3"/>
    <n v="1"/>
    <m/>
    <m/>
    <x v="0"/>
  </r>
  <r>
    <n v="2025"/>
    <x v="6826"/>
    <s v="Chiemela"/>
    <x v="164"/>
    <x v="0"/>
    <x v="0"/>
    <n v="51"/>
    <x v="1"/>
    <n v="0"/>
    <x v="2"/>
    <x v="0"/>
    <x v="0"/>
    <n v="56908.41"/>
    <n v="1"/>
    <m/>
    <m/>
    <x v="1"/>
  </r>
  <r>
    <n v="2025"/>
    <x v="6827"/>
    <s v="Pokrovskaya"/>
    <x v="219"/>
    <x v="0"/>
    <x v="0"/>
    <n v="49"/>
    <x v="7"/>
    <n v="0"/>
    <x v="0"/>
    <x v="0"/>
    <x v="1"/>
    <n v="184474.72"/>
    <n v="1"/>
    <m/>
    <m/>
    <x v="1"/>
  </r>
  <r>
    <n v="2025"/>
    <x v="6828"/>
    <s v="Storey"/>
    <x v="193"/>
    <x v="2"/>
    <x v="1"/>
    <n v="34"/>
    <x v="9"/>
    <n v="162691.16"/>
    <x v="2"/>
    <x v="0"/>
    <x v="1"/>
    <n v="94912.78"/>
    <n v="1"/>
    <m/>
    <m/>
    <x v="0"/>
  </r>
  <r>
    <n v="2025"/>
    <x v="6829"/>
    <s v="Moroney"/>
    <x v="62"/>
    <x v="0"/>
    <x v="1"/>
    <n v="43"/>
    <x v="9"/>
    <n v="127806.91"/>
    <x v="0"/>
    <x v="0"/>
    <x v="0"/>
    <n v="73069.59"/>
    <n v="1"/>
    <m/>
    <m/>
    <x v="0"/>
  </r>
  <r>
    <n v="2025"/>
    <x v="6830"/>
    <s v="Maslov"/>
    <x v="274"/>
    <x v="0"/>
    <x v="1"/>
    <n v="43"/>
    <x v="9"/>
    <n v="157960.49"/>
    <x v="2"/>
    <x v="1"/>
    <x v="1"/>
    <n v="136602.79999999999"/>
    <n v="1"/>
    <m/>
    <m/>
    <x v="0"/>
  </r>
  <r>
    <n v="2025"/>
    <x v="6831"/>
    <s v="Chukwueloka"/>
    <x v="410"/>
    <x v="2"/>
    <x v="0"/>
    <n v="52"/>
    <x v="2"/>
    <n v="139493.25"/>
    <x v="1"/>
    <x v="1"/>
    <x v="1"/>
    <n v="150093.32"/>
    <n v="1"/>
    <m/>
    <m/>
    <x v="1"/>
  </r>
  <r>
    <n v="2025"/>
    <x v="6832"/>
    <s v="Chu"/>
    <x v="165"/>
    <x v="2"/>
    <x v="0"/>
    <n v="21"/>
    <x v="0"/>
    <n v="87096.82"/>
    <x v="2"/>
    <x v="0"/>
    <x v="1"/>
    <n v="168186.11"/>
    <n v="1"/>
    <m/>
    <m/>
    <x v="2"/>
  </r>
  <r>
    <n v="2025"/>
    <x v="6833"/>
    <s v="Spence"/>
    <x v="64"/>
    <x v="0"/>
    <x v="0"/>
    <n v="34"/>
    <x v="7"/>
    <n v="84944.58"/>
    <x v="0"/>
    <x v="1"/>
    <x v="1"/>
    <n v="146230.63"/>
    <n v="1"/>
    <m/>
    <m/>
    <x v="0"/>
  </r>
  <r>
    <n v="2025"/>
    <x v="6834"/>
    <s v="Mills"/>
    <x v="171"/>
    <x v="0"/>
    <x v="1"/>
    <n v="50"/>
    <x v="2"/>
    <n v="160139.59"/>
    <x v="2"/>
    <x v="0"/>
    <x v="0"/>
    <n v="79314.100000000006"/>
    <n v="1"/>
    <m/>
    <m/>
    <x v="1"/>
  </r>
  <r>
    <n v="2025"/>
    <x v="6835"/>
    <s v="Doyle"/>
    <x v="427"/>
    <x v="0"/>
    <x v="1"/>
    <n v="33"/>
    <x v="5"/>
    <n v="0"/>
    <x v="2"/>
    <x v="0"/>
    <x v="0"/>
    <n v="77965.67"/>
    <n v="1"/>
    <m/>
    <m/>
    <x v="0"/>
  </r>
  <r>
    <n v="2025"/>
    <x v="6836"/>
    <s v="Donnelly"/>
    <x v="146"/>
    <x v="1"/>
    <x v="1"/>
    <n v="42"/>
    <x v="5"/>
    <n v="0"/>
    <x v="2"/>
    <x v="0"/>
    <x v="0"/>
    <n v="128745.69"/>
    <n v="1"/>
    <m/>
    <m/>
    <x v="0"/>
  </r>
  <r>
    <n v="2025"/>
    <x v="6837"/>
    <s v="Tai"/>
    <x v="70"/>
    <x v="0"/>
    <x v="1"/>
    <n v="40"/>
    <x v="9"/>
    <n v="0"/>
    <x v="2"/>
    <x v="0"/>
    <x v="1"/>
    <n v="194767.3"/>
    <n v="1"/>
    <m/>
    <m/>
    <x v="0"/>
  </r>
  <r>
    <n v="2025"/>
    <x v="6838"/>
    <s v="Abbott"/>
    <x v="4"/>
    <x v="0"/>
    <x v="1"/>
    <n v="29"/>
    <x v="5"/>
    <n v="0"/>
    <x v="2"/>
    <x v="0"/>
    <x v="0"/>
    <n v="10672.54"/>
    <n v="1"/>
    <m/>
    <m/>
    <x v="2"/>
  </r>
  <r>
    <n v="2025"/>
    <x v="6839"/>
    <s v="Perez"/>
    <x v="251"/>
    <x v="2"/>
    <x v="1"/>
    <n v="36"/>
    <x v="5"/>
    <n v="94615.11"/>
    <x v="2"/>
    <x v="0"/>
    <x v="0"/>
    <n v="10627.21"/>
    <n v="1"/>
    <m/>
    <m/>
    <x v="0"/>
  </r>
  <r>
    <n v="2025"/>
    <x v="6840"/>
    <s v="Hsiung"/>
    <x v="313"/>
    <x v="0"/>
    <x v="1"/>
    <n v="30"/>
    <x v="3"/>
    <n v="90727.79"/>
    <x v="0"/>
    <x v="0"/>
    <x v="1"/>
    <n v="122268.75"/>
    <n v="1"/>
    <m/>
    <m/>
    <x v="2"/>
  </r>
  <r>
    <n v="2025"/>
    <x v="6841"/>
    <s v="Cherkasova"/>
    <x v="194"/>
    <x v="2"/>
    <x v="1"/>
    <n v="26"/>
    <x v="6"/>
    <n v="119545.48"/>
    <x v="2"/>
    <x v="0"/>
    <x v="1"/>
    <n v="65482.94"/>
    <n v="1"/>
    <m/>
    <m/>
    <x v="2"/>
  </r>
  <r>
    <n v="2025"/>
    <x v="6842"/>
    <s v="Denisov"/>
    <x v="55"/>
    <x v="0"/>
    <x v="1"/>
    <n v="36"/>
    <x v="1"/>
    <n v="118311.76"/>
    <x v="0"/>
    <x v="0"/>
    <x v="1"/>
    <n v="146134.68"/>
    <n v="1"/>
    <m/>
    <m/>
    <x v="0"/>
  </r>
  <r>
    <n v="2025"/>
    <x v="6843"/>
    <s v="Fowler"/>
    <x v="403"/>
    <x v="0"/>
    <x v="1"/>
    <n v="33"/>
    <x v="1"/>
    <n v="129574.98"/>
    <x v="0"/>
    <x v="0"/>
    <x v="0"/>
    <n v="123300.38"/>
    <n v="1"/>
    <m/>
    <m/>
    <x v="0"/>
  </r>
  <r>
    <n v="2025"/>
    <x v="6844"/>
    <s v="Siciliano"/>
    <x v="17"/>
    <x v="0"/>
    <x v="1"/>
    <n v="33"/>
    <x v="2"/>
    <n v="148163.57"/>
    <x v="0"/>
    <x v="1"/>
    <x v="1"/>
    <n v="122925.4"/>
    <n v="1"/>
    <m/>
    <m/>
    <x v="0"/>
  </r>
  <r>
    <n v="2025"/>
    <x v="6845"/>
    <s v="Crocker"/>
    <x v="39"/>
    <x v="2"/>
    <x v="1"/>
    <n v="24"/>
    <x v="8"/>
    <n v="117154.9"/>
    <x v="0"/>
    <x v="0"/>
    <x v="0"/>
    <n v="127744.02"/>
    <n v="1"/>
    <m/>
    <m/>
    <x v="2"/>
  </r>
  <r>
    <n v="2025"/>
    <x v="6846"/>
    <s v="Longo"/>
    <x v="156"/>
    <x v="1"/>
    <x v="0"/>
    <n v="40"/>
    <x v="8"/>
    <n v="154251.67000000001"/>
    <x v="0"/>
    <x v="1"/>
    <x v="0"/>
    <n v="118319.5"/>
    <n v="1"/>
    <m/>
    <m/>
    <x v="0"/>
  </r>
  <r>
    <n v="2025"/>
    <x v="6847"/>
    <s v="Polyakova"/>
    <x v="52"/>
    <x v="0"/>
    <x v="1"/>
    <n v="30"/>
    <x v="6"/>
    <n v="0"/>
    <x v="2"/>
    <x v="1"/>
    <x v="0"/>
    <n v="17104"/>
    <n v="1"/>
    <m/>
    <m/>
    <x v="2"/>
  </r>
  <r>
    <n v="2025"/>
    <x v="6848"/>
    <s v="Brown"/>
    <x v="117"/>
    <x v="0"/>
    <x v="0"/>
    <n v="33"/>
    <x v="1"/>
    <n v="65667.789999999994"/>
    <x v="2"/>
    <x v="1"/>
    <x v="1"/>
    <n v="164608.98000000001"/>
    <n v="1"/>
    <m/>
    <m/>
    <x v="0"/>
  </r>
  <r>
    <n v="2025"/>
    <x v="6849"/>
    <s v="Uspensky"/>
    <x v="126"/>
    <x v="0"/>
    <x v="0"/>
    <n v="44"/>
    <x v="1"/>
    <n v="0"/>
    <x v="0"/>
    <x v="0"/>
    <x v="0"/>
    <n v="152108.47"/>
    <n v="1"/>
    <m/>
    <m/>
    <x v="0"/>
  </r>
  <r>
    <n v="2025"/>
    <x v="6850"/>
    <s v="O'Meara"/>
    <x v="353"/>
    <x v="0"/>
    <x v="1"/>
    <n v="42"/>
    <x v="1"/>
    <n v="50194.59"/>
    <x v="0"/>
    <x v="0"/>
    <x v="0"/>
    <n v="23399.58"/>
    <n v="1"/>
    <m/>
    <m/>
    <x v="0"/>
  </r>
  <r>
    <n v="2025"/>
    <x v="6851"/>
    <s v="Cantamessa"/>
    <x v="280"/>
    <x v="2"/>
    <x v="0"/>
    <n v="39"/>
    <x v="9"/>
    <n v="96748.89"/>
    <x v="2"/>
    <x v="0"/>
    <x v="1"/>
    <n v="94711.43"/>
    <n v="1"/>
    <m/>
    <m/>
    <x v="0"/>
  </r>
  <r>
    <n v="2025"/>
    <x v="6852"/>
    <s v="Alexander"/>
    <x v="330"/>
    <x v="0"/>
    <x v="0"/>
    <n v="37"/>
    <x v="4"/>
    <n v="0"/>
    <x v="1"/>
    <x v="0"/>
    <x v="1"/>
    <n v="7312.25"/>
    <n v="1"/>
    <m/>
    <m/>
    <x v="0"/>
  </r>
  <r>
    <n v="2025"/>
    <x v="6853"/>
    <s v="Chinagorom"/>
    <x v="99"/>
    <x v="0"/>
    <x v="0"/>
    <n v="43"/>
    <x v="1"/>
    <n v="132667.17000000001"/>
    <x v="0"/>
    <x v="0"/>
    <x v="0"/>
    <n v="41876.980000000003"/>
    <n v="1"/>
    <m/>
    <m/>
    <x v="0"/>
  </r>
  <r>
    <n v="2025"/>
    <x v="6854"/>
    <s v="Tomlinson"/>
    <x v="65"/>
    <x v="1"/>
    <x v="1"/>
    <n v="36"/>
    <x v="8"/>
    <n v="0"/>
    <x v="2"/>
    <x v="0"/>
    <x v="0"/>
    <n v="96881.32"/>
    <n v="1"/>
    <m/>
    <m/>
    <x v="0"/>
  </r>
  <r>
    <n v="2025"/>
    <x v="6855"/>
    <s v="Lo"/>
    <x v="95"/>
    <x v="0"/>
    <x v="1"/>
    <n v="41"/>
    <x v="0"/>
    <n v="127087.06"/>
    <x v="0"/>
    <x v="0"/>
    <x v="1"/>
    <n v="102402.91"/>
    <n v="1"/>
    <m/>
    <m/>
    <x v="0"/>
  </r>
  <r>
    <n v="2025"/>
    <x v="6856"/>
    <s v="Nwachukwu"/>
    <x v="10"/>
    <x v="0"/>
    <x v="1"/>
    <n v="34"/>
    <x v="1"/>
    <n v="125566.9"/>
    <x v="0"/>
    <x v="0"/>
    <x v="0"/>
    <n v="176763.27"/>
    <n v="1"/>
    <m/>
    <m/>
    <x v="0"/>
  </r>
  <r>
    <n v="2025"/>
    <x v="6857"/>
    <s v="Yang"/>
    <x v="292"/>
    <x v="2"/>
    <x v="0"/>
    <n v="52"/>
    <x v="1"/>
    <n v="106074.89"/>
    <x v="0"/>
    <x v="0"/>
    <x v="0"/>
    <n v="23548.45"/>
    <n v="1"/>
    <m/>
    <m/>
    <x v="1"/>
  </r>
  <r>
    <n v="2025"/>
    <x v="6858"/>
    <s v="Bage"/>
    <x v="392"/>
    <x v="2"/>
    <x v="1"/>
    <n v="46"/>
    <x v="4"/>
    <n v="137367.94"/>
    <x v="0"/>
    <x v="0"/>
    <x v="0"/>
    <n v="33450.11"/>
    <n v="1"/>
    <m/>
    <m/>
    <x v="1"/>
  </r>
  <r>
    <n v="2025"/>
    <x v="6859"/>
    <s v="Marcelo"/>
    <x v="191"/>
    <x v="0"/>
    <x v="0"/>
    <n v="38"/>
    <x v="6"/>
    <n v="157658.35999999999"/>
    <x v="0"/>
    <x v="1"/>
    <x v="1"/>
    <n v="19658.43"/>
    <n v="1"/>
    <m/>
    <m/>
    <x v="0"/>
  </r>
  <r>
    <n v="2025"/>
    <x v="6860"/>
    <s v="Ofodile"/>
    <x v="184"/>
    <x v="2"/>
    <x v="1"/>
    <n v="45"/>
    <x v="5"/>
    <n v="114422.85"/>
    <x v="2"/>
    <x v="0"/>
    <x v="0"/>
    <n v="104678.78"/>
    <n v="1"/>
    <m/>
    <m/>
    <x v="0"/>
  </r>
  <r>
    <n v="2025"/>
    <x v="6861"/>
    <s v="Savage"/>
    <x v="97"/>
    <x v="1"/>
    <x v="1"/>
    <n v="41"/>
    <x v="8"/>
    <n v="103154.66"/>
    <x v="0"/>
    <x v="1"/>
    <x v="1"/>
    <n v="143203.78"/>
    <n v="1"/>
    <m/>
    <m/>
    <x v="0"/>
  </r>
  <r>
    <n v="2025"/>
    <x v="6862"/>
    <s v="Piccio"/>
    <x v="129"/>
    <x v="0"/>
    <x v="1"/>
    <n v="33"/>
    <x v="9"/>
    <n v="0"/>
    <x v="0"/>
    <x v="0"/>
    <x v="1"/>
    <n v="6975.02"/>
    <n v="1"/>
    <m/>
    <m/>
    <x v="0"/>
  </r>
  <r>
    <n v="2025"/>
    <x v="6863"/>
    <s v="Simmons"/>
    <x v="281"/>
    <x v="1"/>
    <x v="0"/>
    <n v="24"/>
    <x v="5"/>
    <n v="149592.14000000001"/>
    <x v="0"/>
    <x v="0"/>
    <x v="0"/>
    <n v="153771.79999999999"/>
    <n v="1"/>
    <m/>
    <m/>
    <x v="2"/>
  </r>
  <r>
    <n v="2025"/>
    <x v="6864"/>
    <s v="DeRose"/>
    <x v="233"/>
    <x v="2"/>
    <x v="0"/>
    <n v="48"/>
    <x v="6"/>
    <n v="133903.12"/>
    <x v="2"/>
    <x v="0"/>
    <x v="0"/>
    <n v="85902.39"/>
    <n v="1"/>
    <m/>
    <m/>
    <x v="1"/>
  </r>
  <r>
    <n v="2025"/>
    <x v="6865"/>
    <s v="Onuchukwu"/>
    <x v="328"/>
    <x v="2"/>
    <x v="0"/>
    <n v="26"/>
    <x v="10"/>
    <n v="84587.9"/>
    <x v="0"/>
    <x v="1"/>
    <x v="0"/>
    <n v="188037.76000000001"/>
    <n v="1"/>
    <m/>
    <m/>
    <x v="2"/>
  </r>
  <r>
    <n v="2025"/>
    <x v="6866"/>
    <s v="Goodwin"/>
    <x v="64"/>
    <x v="1"/>
    <x v="1"/>
    <n v="32"/>
    <x v="2"/>
    <n v="197436.82"/>
    <x v="0"/>
    <x v="0"/>
    <x v="0"/>
    <n v="52710.7"/>
    <n v="1"/>
    <m/>
    <m/>
    <x v="0"/>
  </r>
  <r>
    <n v="2025"/>
    <x v="6867"/>
    <s v="Teakle"/>
    <x v="52"/>
    <x v="1"/>
    <x v="0"/>
    <n v="32"/>
    <x v="1"/>
    <n v="104254.27"/>
    <x v="0"/>
    <x v="0"/>
    <x v="0"/>
    <n v="17034.37"/>
    <n v="1"/>
    <m/>
    <m/>
    <x v="0"/>
  </r>
  <r>
    <n v="2025"/>
    <x v="6868"/>
    <s v="Thomson"/>
    <x v="444"/>
    <x v="0"/>
    <x v="1"/>
    <n v="39"/>
    <x v="4"/>
    <n v="140133.07999999999"/>
    <x v="2"/>
    <x v="1"/>
    <x v="1"/>
    <n v="131304.45000000001"/>
    <n v="1"/>
    <m/>
    <m/>
    <x v="0"/>
  </r>
  <r>
    <n v="2025"/>
    <x v="6869"/>
    <s v="Cross"/>
    <x v="99"/>
    <x v="1"/>
    <x v="0"/>
    <n v="30"/>
    <x v="0"/>
    <n v="0"/>
    <x v="1"/>
    <x v="0"/>
    <x v="0"/>
    <n v="172576.43"/>
    <n v="1"/>
    <m/>
    <m/>
    <x v="2"/>
  </r>
  <r>
    <n v="2025"/>
    <x v="6870"/>
    <s v="Jones"/>
    <x v="4"/>
    <x v="2"/>
    <x v="0"/>
    <n v="36"/>
    <x v="10"/>
    <n v="136980.23000000001"/>
    <x v="2"/>
    <x v="0"/>
    <x v="0"/>
    <n v="99019.65"/>
    <n v="1"/>
    <m/>
    <m/>
    <x v="0"/>
  </r>
  <r>
    <n v="2025"/>
    <x v="6871"/>
    <s v="Walker"/>
    <x v="20"/>
    <x v="2"/>
    <x v="0"/>
    <n v="48"/>
    <x v="6"/>
    <n v="120568.41"/>
    <x v="0"/>
    <x v="0"/>
    <x v="1"/>
    <n v="190160.04"/>
    <n v="1"/>
    <m/>
    <m/>
    <x v="1"/>
  </r>
  <r>
    <n v="2025"/>
    <x v="6872"/>
    <s v="De Salis"/>
    <x v="4"/>
    <x v="0"/>
    <x v="0"/>
    <n v="27"/>
    <x v="3"/>
    <n v="43658.33"/>
    <x v="2"/>
    <x v="0"/>
    <x v="0"/>
    <n v="3025.49"/>
    <n v="1"/>
    <m/>
    <m/>
    <x v="2"/>
  </r>
  <r>
    <n v="2025"/>
    <x v="6873"/>
    <s v="Oliver"/>
    <x v="103"/>
    <x v="0"/>
    <x v="0"/>
    <n v="37"/>
    <x v="9"/>
    <n v="0"/>
    <x v="2"/>
    <x v="0"/>
    <x v="0"/>
    <n v="34689.769999999997"/>
    <n v="1"/>
    <m/>
    <m/>
    <x v="0"/>
  </r>
  <r>
    <n v="2025"/>
    <x v="6874"/>
    <s v="Lo Duca"/>
    <x v="269"/>
    <x v="0"/>
    <x v="1"/>
    <n v="28"/>
    <x v="6"/>
    <n v="0"/>
    <x v="2"/>
    <x v="0"/>
    <x v="1"/>
    <n v="2305.27"/>
    <n v="1"/>
    <m/>
    <m/>
    <x v="2"/>
  </r>
  <r>
    <n v="2025"/>
    <x v="6875"/>
    <s v="Brookes"/>
    <x v="167"/>
    <x v="0"/>
    <x v="0"/>
    <n v="57"/>
    <x v="3"/>
    <n v="72092.95"/>
    <x v="3"/>
    <x v="1"/>
    <x v="0"/>
    <n v="113228.82"/>
    <n v="1"/>
    <m/>
    <m/>
    <x v="1"/>
  </r>
  <r>
    <n v="2025"/>
    <x v="6876"/>
    <s v="Challis"/>
    <x v="29"/>
    <x v="0"/>
    <x v="0"/>
    <n v="42"/>
    <x v="7"/>
    <n v="0"/>
    <x v="2"/>
    <x v="1"/>
    <x v="1"/>
    <n v="171099.22"/>
    <n v="1"/>
    <m/>
    <m/>
    <x v="0"/>
  </r>
  <r>
    <n v="2025"/>
    <x v="6877"/>
    <s v="Ibeabuchi"/>
    <x v="55"/>
    <x v="1"/>
    <x v="0"/>
    <n v="37"/>
    <x v="9"/>
    <n v="0"/>
    <x v="2"/>
    <x v="0"/>
    <x v="0"/>
    <n v="62023.1"/>
    <n v="1"/>
    <m/>
    <m/>
    <x v="0"/>
  </r>
  <r>
    <n v="2025"/>
    <x v="6878"/>
    <s v="Iroawuchi"/>
    <x v="189"/>
    <x v="0"/>
    <x v="1"/>
    <n v="35"/>
    <x v="10"/>
    <n v="181821.96"/>
    <x v="2"/>
    <x v="1"/>
    <x v="0"/>
    <n v="36923.67"/>
    <n v="1"/>
    <m/>
    <m/>
    <x v="0"/>
  </r>
  <r>
    <n v="2025"/>
    <x v="6879"/>
    <s v="Tyler"/>
    <x v="74"/>
    <x v="0"/>
    <x v="1"/>
    <n v="25"/>
    <x v="3"/>
    <n v="90920.75"/>
    <x v="0"/>
    <x v="1"/>
    <x v="0"/>
    <n v="112256.57"/>
    <n v="1"/>
    <m/>
    <m/>
    <x v="2"/>
  </r>
  <r>
    <n v="2025"/>
    <x v="6880"/>
    <s v="Fan"/>
    <x v="275"/>
    <x v="0"/>
    <x v="1"/>
    <n v="23"/>
    <x v="0"/>
    <n v="0"/>
    <x v="0"/>
    <x v="1"/>
    <x v="1"/>
    <n v="198830.98"/>
    <n v="1"/>
    <m/>
    <m/>
    <x v="2"/>
  </r>
  <r>
    <n v="2025"/>
    <x v="6881"/>
    <s v="Bates"/>
    <x v="130"/>
    <x v="1"/>
    <x v="1"/>
    <n v="29"/>
    <x v="6"/>
    <n v="0"/>
    <x v="2"/>
    <x v="0"/>
    <x v="0"/>
    <n v="197963.46"/>
    <n v="1"/>
    <m/>
    <m/>
    <x v="2"/>
  </r>
  <r>
    <n v="2025"/>
    <x v="6882"/>
    <s v="Marsden"/>
    <x v="129"/>
    <x v="0"/>
    <x v="1"/>
    <n v="32"/>
    <x v="1"/>
    <n v="0"/>
    <x v="2"/>
    <x v="1"/>
    <x v="1"/>
    <n v="31635.99"/>
    <n v="1"/>
    <m/>
    <m/>
    <x v="0"/>
  </r>
  <r>
    <n v="2025"/>
    <x v="6883"/>
    <s v="Dodgshun"/>
    <x v="121"/>
    <x v="0"/>
    <x v="1"/>
    <n v="30"/>
    <x v="9"/>
    <n v="0"/>
    <x v="0"/>
    <x v="0"/>
    <x v="1"/>
    <n v="49594.02"/>
    <n v="1"/>
    <m/>
    <m/>
    <x v="2"/>
  </r>
  <r>
    <n v="2025"/>
    <x v="6884"/>
    <s v="Maclean"/>
    <x v="273"/>
    <x v="0"/>
    <x v="1"/>
    <n v="35"/>
    <x v="2"/>
    <n v="0"/>
    <x v="2"/>
    <x v="0"/>
    <x v="1"/>
    <n v="170483.9"/>
    <n v="1"/>
    <m/>
    <m/>
    <x v="0"/>
  </r>
  <r>
    <n v="2025"/>
    <x v="6885"/>
    <s v="Blackall"/>
    <x v="47"/>
    <x v="0"/>
    <x v="0"/>
    <n v="27"/>
    <x v="1"/>
    <n v="94920.71"/>
    <x v="0"/>
    <x v="0"/>
    <x v="0"/>
    <n v="40339.9"/>
    <n v="1"/>
    <m/>
    <m/>
    <x v="2"/>
  </r>
  <r>
    <n v="2025"/>
    <x v="6886"/>
    <s v="Mazzanti"/>
    <x v="191"/>
    <x v="2"/>
    <x v="1"/>
    <n v="45"/>
    <x v="0"/>
    <n v="113939.36"/>
    <x v="2"/>
    <x v="0"/>
    <x v="1"/>
    <n v="3218.71"/>
    <n v="1"/>
    <m/>
    <m/>
    <x v="0"/>
  </r>
  <r>
    <n v="2025"/>
    <x v="6887"/>
    <s v="Amadi"/>
    <x v="4"/>
    <x v="0"/>
    <x v="1"/>
    <n v="19"/>
    <x v="2"/>
    <n v="0"/>
    <x v="0"/>
    <x v="0"/>
    <x v="0"/>
    <n v="68569.89"/>
    <n v="1"/>
    <m/>
    <m/>
    <x v="2"/>
  </r>
  <r>
    <n v="2025"/>
    <x v="6888"/>
    <s v="Schoenheimer"/>
    <x v="153"/>
    <x v="0"/>
    <x v="0"/>
    <n v="31"/>
    <x v="4"/>
    <n v="0"/>
    <x v="2"/>
    <x v="0"/>
    <x v="1"/>
    <n v="29176.04"/>
    <n v="1"/>
    <m/>
    <m/>
    <x v="0"/>
  </r>
  <r>
    <n v="2025"/>
    <x v="6889"/>
    <s v="Fiorentino"/>
    <x v="414"/>
    <x v="0"/>
    <x v="0"/>
    <n v="25"/>
    <x v="5"/>
    <n v="110666.42"/>
    <x v="2"/>
    <x v="1"/>
    <x v="1"/>
    <n v="46758.42"/>
    <n v="1"/>
    <m/>
    <m/>
    <x v="2"/>
  </r>
  <r>
    <n v="2025"/>
    <x v="6890"/>
    <s v="Murray"/>
    <x v="35"/>
    <x v="0"/>
    <x v="1"/>
    <n v="39"/>
    <x v="1"/>
    <n v="0"/>
    <x v="1"/>
    <x v="0"/>
    <x v="1"/>
    <n v="171060.01"/>
    <n v="1"/>
    <m/>
    <m/>
    <x v="0"/>
  </r>
  <r>
    <n v="2025"/>
    <x v="6891"/>
    <s v="Fan"/>
    <x v="124"/>
    <x v="2"/>
    <x v="0"/>
    <n v="48"/>
    <x v="3"/>
    <n v="141819.01999999999"/>
    <x v="0"/>
    <x v="0"/>
    <x v="1"/>
    <n v="93550.53"/>
    <n v="1"/>
    <m/>
    <m/>
    <x v="1"/>
  </r>
  <r>
    <n v="2025"/>
    <x v="6892"/>
    <s v="Cartwright"/>
    <x v="217"/>
    <x v="0"/>
    <x v="0"/>
    <n v="56"/>
    <x v="2"/>
    <n v="156974.26"/>
    <x v="0"/>
    <x v="0"/>
    <x v="1"/>
    <n v="89405.26"/>
    <n v="1"/>
    <m/>
    <m/>
    <x v="1"/>
  </r>
  <r>
    <n v="2025"/>
    <x v="6893"/>
    <s v="Cremonesi"/>
    <x v="139"/>
    <x v="0"/>
    <x v="1"/>
    <n v="50"/>
    <x v="8"/>
    <n v="151215.34"/>
    <x v="2"/>
    <x v="0"/>
    <x v="1"/>
    <n v="169804.4"/>
    <n v="1"/>
    <m/>
    <m/>
    <x v="1"/>
  </r>
  <r>
    <n v="2025"/>
    <x v="6894"/>
    <s v="White"/>
    <x v="239"/>
    <x v="1"/>
    <x v="1"/>
    <n v="26"/>
    <x v="2"/>
    <n v="116318.23"/>
    <x v="0"/>
    <x v="0"/>
    <x v="0"/>
    <n v="83253.05"/>
    <n v="1"/>
    <m/>
    <m/>
    <x v="2"/>
  </r>
  <r>
    <n v="2025"/>
    <x v="6895"/>
    <s v="Sabbatini"/>
    <x v="167"/>
    <x v="2"/>
    <x v="1"/>
    <n v="49"/>
    <x v="5"/>
    <n v="113882.33"/>
    <x v="0"/>
    <x v="0"/>
    <x v="1"/>
    <n v="195813.81"/>
    <n v="1"/>
    <m/>
    <m/>
    <x v="1"/>
  </r>
  <r>
    <n v="2025"/>
    <x v="6896"/>
    <s v="Patterson"/>
    <x v="248"/>
    <x v="0"/>
    <x v="1"/>
    <n v="42"/>
    <x v="3"/>
    <n v="0"/>
    <x v="2"/>
    <x v="0"/>
    <x v="0"/>
    <n v="121568.37"/>
    <n v="1"/>
    <m/>
    <m/>
    <x v="0"/>
  </r>
  <r>
    <n v="2025"/>
    <x v="6897"/>
    <s v="Bromley"/>
    <x v="240"/>
    <x v="0"/>
    <x v="0"/>
    <n v="48"/>
    <x v="5"/>
    <n v="127253.98"/>
    <x v="0"/>
    <x v="0"/>
    <x v="0"/>
    <n v="92144.09"/>
    <n v="1"/>
    <m/>
    <m/>
    <x v="1"/>
  </r>
  <r>
    <n v="2025"/>
    <x v="6898"/>
    <s v="Doherty"/>
    <x v="376"/>
    <x v="1"/>
    <x v="1"/>
    <n v="41"/>
    <x v="0"/>
    <n v="100062.39"/>
    <x v="0"/>
    <x v="1"/>
    <x v="1"/>
    <n v="126307.25"/>
    <n v="1"/>
    <m/>
    <m/>
    <x v="0"/>
  </r>
  <r>
    <n v="2025"/>
    <x v="6899"/>
    <s v="Ifeatu"/>
    <x v="267"/>
    <x v="0"/>
    <x v="1"/>
    <n v="66"/>
    <x v="0"/>
    <n v="0"/>
    <x v="0"/>
    <x v="0"/>
    <x v="1"/>
    <n v="130784.2"/>
    <n v="1"/>
    <m/>
    <m/>
    <x v="3"/>
  </r>
  <r>
    <n v="2025"/>
    <x v="6900"/>
    <s v="Bergamaschi"/>
    <x v="106"/>
    <x v="1"/>
    <x v="0"/>
    <n v="41"/>
    <x v="4"/>
    <n v="126605.14"/>
    <x v="0"/>
    <x v="0"/>
    <x v="0"/>
    <n v="166694.93"/>
    <n v="1"/>
    <m/>
    <m/>
    <x v="0"/>
  </r>
  <r>
    <n v="2025"/>
    <x v="6901"/>
    <s v="Shubina"/>
    <x v="339"/>
    <x v="0"/>
    <x v="0"/>
    <n v="31"/>
    <x v="10"/>
    <n v="106942.08"/>
    <x v="0"/>
    <x v="1"/>
    <x v="0"/>
    <n v="44001.11"/>
    <n v="1"/>
    <m/>
    <m/>
    <x v="0"/>
  </r>
  <r>
    <n v="2025"/>
    <x v="6902"/>
    <s v="Lung"/>
    <x v="386"/>
    <x v="1"/>
    <x v="1"/>
    <n v="44"/>
    <x v="3"/>
    <n v="0"/>
    <x v="2"/>
    <x v="1"/>
    <x v="1"/>
    <n v="185992.36"/>
    <n v="1"/>
    <m/>
    <m/>
    <x v="0"/>
  </r>
  <r>
    <n v="2025"/>
    <x v="6903"/>
    <s v="Kinder"/>
    <x v="116"/>
    <x v="2"/>
    <x v="0"/>
    <n v="41"/>
    <x v="6"/>
    <n v="88594.93"/>
    <x v="0"/>
    <x v="0"/>
    <x v="1"/>
    <n v="178997.89"/>
    <n v="1"/>
    <m/>
    <m/>
    <x v="0"/>
  </r>
  <r>
    <n v="2025"/>
    <x v="6904"/>
    <s v="Terry"/>
    <x v="199"/>
    <x v="2"/>
    <x v="1"/>
    <n v="29"/>
    <x v="5"/>
    <n v="123737.04"/>
    <x v="2"/>
    <x v="0"/>
    <x v="1"/>
    <n v="141558.04"/>
    <n v="1"/>
    <m/>
    <m/>
    <x v="2"/>
  </r>
  <r>
    <n v="2025"/>
    <x v="6905"/>
    <s v="Shepherdson"/>
    <x v="57"/>
    <x v="0"/>
    <x v="0"/>
    <n v="35"/>
    <x v="1"/>
    <n v="110752.15"/>
    <x v="2"/>
    <x v="0"/>
    <x v="0"/>
    <n v="47921.22"/>
    <n v="1"/>
    <m/>
    <m/>
    <x v="0"/>
  </r>
  <r>
    <n v="2025"/>
    <x v="6906"/>
    <s v="Short"/>
    <x v="302"/>
    <x v="1"/>
    <x v="0"/>
    <n v="46"/>
    <x v="6"/>
    <n v="0"/>
    <x v="2"/>
    <x v="1"/>
    <x v="0"/>
    <n v="104902.68"/>
    <n v="1"/>
    <m/>
    <m/>
    <x v="1"/>
  </r>
  <r>
    <n v="2025"/>
    <x v="6907"/>
    <s v="Zetticci"/>
    <x v="69"/>
    <x v="0"/>
    <x v="1"/>
    <n v="34"/>
    <x v="8"/>
    <n v="0"/>
    <x v="0"/>
    <x v="0"/>
    <x v="1"/>
    <n v="68479.600000000006"/>
    <n v="1"/>
    <m/>
    <m/>
    <x v="0"/>
  </r>
  <r>
    <n v="2025"/>
    <x v="6908"/>
    <s v="Belov"/>
    <x v="191"/>
    <x v="1"/>
    <x v="0"/>
    <n v="38"/>
    <x v="8"/>
    <n v="0"/>
    <x v="2"/>
    <x v="0"/>
    <x v="0"/>
    <n v="1271.51"/>
    <n v="1"/>
    <m/>
    <m/>
    <x v="0"/>
  </r>
  <r>
    <n v="2025"/>
    <x v="6909"/>
    <s v="Knight"/>
    <x v="299"/>
    <x v="1"/>
    <x v="1"/>
    <n v="43"/>
    <x v="8"/>
    <n v="0"/>
    <x v="2"/>
    <x v="0"/>
    <x v="1"/>
    <n v="29346.1"/>
    <n v="1"/>
    <m/>
    <m/>
    <x v="0"/>
  </r>
  <r>
    <n v="2025"/>
    <x v="6910"/>
    <s v="Burson"/>
    <x v="54"/>
    <x v="1"/>
    <x v="0"/>
    <n v="40"/>
    <x v="1"/>
    <n v="0"/>
    <x v="0"/>
    <x v="0"/>
    <x v="0"/>
    <n v="184118.73"/>
    <n v="1"/>
    <m/>
    <m/>
    <x v="0"/>
  </r>
  <r>
    <n v="2025"/>
    <x v="6911"/>
    <s v="Nicholls"/>
    <x v="242"/>
    <x v="2"/>
    <x v="0"/>
    <n v="54"/>
    <x v="6"/>
    <n v="125889.3"/>
    <x v="1"/>
    <x v="0"/>
    <x v="1"/>
    <n v="96013.5"/>
    <n v="1"/>
    <m/>
    <m/>
    <x v="1"/>
  </r>
  <r>
    <n v="2025"/>
    <x v="6912"/>
    <s v="Hs?eh"/>
    <x v="181"/>
    <x v="0"/>
    <x v="1"/>
    <n v="48"/>
    <x v="7"/>
    <n v="78314.63"/>
    <x v="1"/>
    <x v="0"/>
    <x v="0"/>
    <n v="103713.93"/>
    <n v="1"/>
    <m/>
    <m/>
    <x v="1"/>
  </r>
  <r>
    <n v="2025"/>
    <x v="6913"/>
    <s v="Ku"/>
    <x v="281"/>
    <x v="0"/>
    <x v="0"/>
    <n v="36"/>
    <x v="3"/>
    <n v="206329.65"/>
    <x v="0"/>
    <x v="0"/>
    <x v="0"/>
    <n v="46632.87"/>
    <n v="1"/>
    <m/>
    <m/>
    <x v="0"/>
  </r>
  <r>
    <n v="2025"/>
    <x v="6914"/>
    <s v="T'ien"/>
    <x v="249"/>
    <x v="0"/>
    <x v="1"/>
    <n v="40"/>
    <x v="3"/>
    <n v="145536.9"/>
    <x v="0"/>
    <x v="1"/>
    <x v="0"/>
    <n v="135334.24"/>
    <n v="1"/>
    <m/>
    <m/>
    <x v="0"/>
  </r>
  <r>
    <n v="2025"/>
    <x v="6915"/>
    <s v="H?"/>
    <x v="268"/>
    <x v="2"/>
    <x v="1"/>
    <n v="31"/>
    <x v="0"/>
    <n v="77082.649999999994"/>
    <x v="2"/>
    <x v="1"/>
    <x v="1"/>
    <n v="13482.28"/>
    <n v="1"/>
    <m/>
    <m/>
    <x v="0"/>
  </r>
  <r>
    <n v="2025"/>
    <x v="6916"/>
    <s v="Vasilieva"/>
    <x v="222"/>
    <x v="0"/>
    <x v="0"/>
    <n v="24"/>
    <x v="2"/>
    <n v="145081.73000000001"/>
    <x v="0"/>
    <x v="0"/>
    <x v="0"/>
    <n v="130075.07"/>
    <n v="1"/>
    <m/>
    <m/>
    <x v="2"/>
  </r>
  <r>
    <n v="2025"/>
    <x v="6917"/>
    <s v="Omeokachie"/>
    <x v="217"/>
    <x v="2"/>
    <x v="0"/>
    <n v="41"/>
    <x v="4"/>
    <n v="115897.73"/>
    <x v="0"/>
    <x v="0"/>
    <x v="1"/>
    <n v="143544.48000000001"/>
    <n v="1"/>
    <m/>
    <m/>
    <x v="0"/>
  </r>
  <r>
    <n v="2025"/>
    <x v="6918"/>
    <s v="Napolitano"/>
    <x v="142"/>
    <x v="1"/>
    <x v="1"/>
    <n v="24"/>
    <x v="10"/>
    <n v="108058.07"/>
    <x v="2"/>
    <x v="0"/>
    <x v="0"/>
    <n v="187826.11"/>
    <n v="1"/>
    <m/>
    <m/>
    <x v="2"/>
  </r>
  <r>
    <n v="2025"/>
    <x v="6919"/>
    <s v="Hopwood"/>
    <x v="195"/>
    <x v="0"/>
    <x v="1"/>
    <n v="33"/>
    <x v="3"/>
    <n v="191523.09"/>
    <x v="0"/>
    <x v="0"/>
    <x v="0"/>
    <n v="167058.75"/>
    <n v="1"/>
    <m/>
    <m/>
    <x v="0"/>
  </r>
  <r>
    <n v="2025"/>
    <x v="6920"/>
    <s v="Bergamaschi"/>
    <x v="215"/>
    <x v="0"/>
    <x v="1"/>
    <n v="38"/>
    <x v="6"/>
    <n v="0"/>
    <x v="2"/>
    <x v="0"/>
    <x v="0"/>
    <n v="79928.41"/>
    <n v="1"/>
    <m/>
    <m/>
    <x v="0"/>
  </r>
  <r>
    <n v="2025"/>
    <x v="6921"/>
    <s v="Lindeman"/>
    <x v="331"/>
    <x v="1"/>
    <x v="0"/>
    <n v="39"/>
    <x v="3"/>
    <n v="91187.9"/>
    <x v="0"/>
    <x v="1"/>
    <x v="0"/>
    <n v="6075.36"/>
    <n v="1"/>
    <m/>
    <m/>
    <x v="0"/>
  </r>
  <r>
    <n v="2025"/>
    <x v="6922"/>
    <s v="McKinley"/>
    <x v="71"/>
    <x v="0"/>
    <x v="0"/>
    <n v="60"/>
    <x v="0"/>
    <n v="0"/>
    <x v="2"/>
    <x v="0"/>
    <x v="0"/>
    <n v="43821.56"/>
    <n v="1"/>
    <m/>
    <m/>
    <x v="1"/>
  </r>
  <r>
    <n v="2025"/>
    <x v="6923"/>
    <s v="Sergeyev"/>
    <x v="208"/>
    <x v="0"/>
    <x v="1"/>
    <n v="34"/>
    <x v="8"/>
    <n v="113958.55"/>
    <x v="0"/>
    <x v="1"/>
    <x v="0"/>
    <n v="32125.98"/>
    <n v="1"/>
    <m/>
    <m/>
    <x v="0"/>
  </r>
  <r>
    <n v="2025"/>
    <x v="6924"/>
    <s v="Sanchez"/>
    <x v="104"/>
    <x v="1"/>
    <x v="1"/>
    <n v="43"/>
    <x v="1"/>
    <n v="147167.25"/>
    <x v="0"/>
    <x v="1"/>
    <x v="1"/>
    <n v="141679.73000000001"/>
    <n v="1"/>
    <m/>
    <m/>
    <x v="0"/>
  </r>
  <r>
    <n v="2025"/>
    <x v="6925"/>
    <s v="Muomelu"/>
    <x v="173"/>
    <x v="2"/>
    <x v="1"/>
    <n v="29"/>
    <x v="9"/>
    <n v="82916.479999999996"/>
    <x v="0"/>
    <x v="0"/>
    <x v="0"/>
    <n v="84133.48"/>
    <n v="1"/>
    <m/>
    <m/>
    <x v="2"/>
  </r>
  <r>
    <n v="2025"/>
    <x v="6926"/>
    <s v="Murray"/>
    <x v="42"/>
    <x v="0"/>
    <x v="1"/>
    <n v="34"/>
    <x v="1"/>
    <n v="0"/>
    <x v="2"/>
    <x v="0"/>
    <x v="1"/>
    <n v="9692.58"/>
    <n v="1"/>
    <m/>
    <m/>
    <x v="0"/>
  </r>
  <r>
    <n v="2025"/>
    <x v="6927"/>
    <s v="Ibekwe"/>
    <x v="51"/>
    <x v="0"/>
    <x v="0"/>
    <n v="37"/>
    <x v="8"/>
    <n v="0"/>
    <x v="0"/>
    <x v="1"/>
    <x v="1"/>
    <n v="20708.599999999999"/>
    <n v="1"/>
    <m/>
    <m/>
    <x v="0"/>
  </r>
  <r>
    <n v="2025"/>
    <x v="6928"/>
    <s v="McVey"/>
    <x v="382"/>
    <x v="0"/>
    <x v="0"/>
    <n v="48"/>
    <x v="10"/>
    <n v="57098.96"/>
    <x v="0"/>
    <x v="0"/>
    <x v="1"/>
    <n v="85644.06"/>
    <n v="1"/>
    <m/>
    <m/>
    <x v="1"/>
  </r>
  <r>
    <n v="2025"/>
    <x v="6929"/>
    <s v="White"/>
    <x v="103"/>
    <x v="2"/>
    <x v="1"/>
    <n v="39"/>
    <x v="1"/>
    <n v="115341.19"/>
    <x v="0"/>
    <x v="0"/>
    <x v="0"/>
    <n v="107674.3"/>
    <n v="1"/>
    <m/>
    <m/>
    <x v="0"/>
  </r>
  <r>
    <n v="2025"/>
    <x v="6930"/>
    <s v="Patterson"/>
    <x v="60"/>
    <x v="0"/>
    <x v="1"/>
    <n v="30"/>
    <x v="6"/>
    <n v="165257.20000000001"/>
    <x v="0"/>
    <x v="1"/>
    <x v="1"/>
    <n v="134822.04999999999"/>
    <n v="1"/>
    <m/>
    <m/>
    <x v="2"/>
  </r>
  <r>
    <n v="2025"/>
    <x v="6931"/>
    <s v="Mai"/>
    <x v="187"/>
    <x v="0"/>
    <x v="0"/>
    <n v="37"/>
    <x v="1"/>
    <n v="0"/>
    <x v="0"/>
    <x v="0"/>
    <x v="1"/>
    <n v="4606.97"/>
    <n v="1"/>
    <m/>
    <m/>
    <x v="0"/>
  </r>
  <r>
    <n v="2025"/>
    <x v="6932"/>
    <s v="Han"/>
    <x v="83"/>
    <x v="0"/>
    <x v="0"/>
    <n v="42"/>
    <x v="9"/>
    <n v="0"/>
    <x v="2"/>
    <x v="0"/>
    <x v="0"/>
    <n v="51362.82"/>
    <n v="1"/>
    <m/>
    <m/>
    <x v="0"/>
  </r>
  <r>
    <n v="2025"/>
    <x v="6933"/>
    <s v="Davidson"/>
    <x v="338"/>
    <x v="1"/>
    <x v="1"/>
    <n v="46"/>
    <x v="3"/>
    <n v="68799.72"/>
    <x v="0"/>
    <x v="0"/>
    <x v="0"/>
    <n v="39704.14"/>
    <n v="1"/>
    <m/>
    <m/>
    <x v="1"/>
  </r>
  <r>
    <n v="2025"/>
    <x v="6934"/>
    <s v="Parkin"/>
    <x v="46"/>
    <x v="1"/>
    <x v="1"/>
    <n v="39"/>
    <x v="0"/>
    <n v="116120.19"/>
    <x v="2"/>
    <x v="0"/>
    <x v="0"/>
    <n v="195638.13"/>
    <n v="1"/>
    <m/>
    <m/>
    <x v="0"/>
  </r>
  <r>
    <n v="2025"/>
    <x v="6935"/>
    <s v="McKissick"/>
    <x v="94"/>
    <x v="0"/>
    <x v="1"/>
    <n v="33"/>
    <x v="1"/>
    <n v="0"/>
    <x v="2"/>
    <x v="0"/>
    <x v="0"/>
    <n v="86413.11"/>
    <n v="1"/>
    <m/>
    <m/>
    <x v="0"/>
  </r>
  <r>
    <n v="2025"/>
    <x v="6936"/>
    <s v="Horsfall"/>
    <x v="161"/>
    <x v="0"/>
    <x v="0"/>
    <n v="31"/>
    <x v="0"/>
    <n v="84102.11"/>
    <x v="2"/>
    <x v="1"/>
    <x v="0"/>
    <n v="116385.24"/>
    <n v="1"/>
    <m/>
    <m/>
    <x v="0"/>
  </r>
  <r>
    <n v="2025"/>
    <x v="6937"/>
    <s v="Clapp"/>
    <x v="114"/>
    <x v="0"/>
    <x v="0"/>
    <n v="50"/>
    <x v="4"/>
    <n v="0"/>
    <x v="2"/>
    <x v="1"/>
    <x v="0"/>
    <n v="182076.97"/>
    <n v="1"/>
    <m/>
    <m/>
    <x v="1"/>
  </r>
  <r>
    <n v="2025"/>
    <x v="6938"/>
    <s v="Azikiwe"/>
    <x v="53"/>
    <x v="0"/>
    <x v="0"/>
    <n v="33"/>
    <x v="4"/>
    <n v="0"/>
    <x v="0"/>
    <x v="0"/>
    <x v="0"/>
    <n v="67879.8"/>
    <n v="1"/>
    <m/>
    <m/>
    <x v="0"/>
  </r>
  <r>
    <n v="2025"/>
    <x v="6939"/>
    <s v="Zubarev"/>
    <x v="275"/>
    <x v="0"/>
    <x v="0"/>
    <n v="43"/>
    <x v="9"/>
    <n v="0"/>
    <x v="2"/>
    <x v="1"/>
    <x v="0"/>
    <n v="11417.26"/>
    <n v="1"/>
    <m/>
    <m/>
    <x v="0"/>
  </r>
  <r>
    <n v="2025"/>
    <x v="6940"/>
    <s v="Pisano"/>
    <x v="376"/>
    <x v="0"/>
    <x v="1"/>
    <n v="46"/>
    <x v="1"/>
    <n v="0"/>
    <x v="2"/>
    <x v="0"/>
    <x v="0"/>
    <n v="65998.259999999995"/>
    <n v="1"/>
    <m/>
    <m/>
    <x v="1"/>
  </r>
  <r>
    <n v="2025"/>
    <x v="6941"/>
    <s v="Coates"/>
    <x v="8"/>
    <x v="2"/>
    <x v="1"/>
    <n v="25"/>
    <x v="5"/>
    <n v="104013.79"/>
    <x v="0"/>
    <x v="0"/>
    <x v="1"/>
    <n v="114774.35"/>
    <n v="1"/>
    <m/>
    <m/>
    <x v="2"/>
  </r>
  <r>
    <n v="2025"/>
    <x v="6942"/>
    <s v="Trentino"/>
    <x v="385"/>
    <x v="2"/>
    <x v="1"/>
    <n v="42"/>
    <x v="2"/>
    <n v="120822.86"/>
    <x v="2"/>
    <x v="0"/>
    <x v="1"/>
    <n v="126153.24"/>
    <n v="1"/>
    <m/>
    <m/>
    <x v="0"/>
  </r>
  <r>
    <n v="2025"/>
    <x v="6943"/>
    <s v="MacDonnell"/>
    <x v="355"/>
    <x v="1"/>
    <x v="1"/>
    <n v="40"/>
    <x v="4"/>
    <n v="128389.12"/>
    <x v="0"/>
    <x v="0"/>
    <x v="0"/>
    <n v="176091.31"/>
    <n v="1"/>
    <m/>
    <m/>
    <x v="0"/>
  </r>
  <r>
    <n v="2025"/>
    <x v="6944"/>
    <s v="Ermakov"/>
    <x v="4"/>
    <x v="2"/>
    <x v="1"/>
    <n v="36"/>
    <x v="3"/>
    <n v="102800.72"/>
    <x v="0"/>
    <x v="0"/>
    <x v="0"/>
    <n v="87352.43"/>
    <n v="1"/>
    <m/>
    <m/>
    <x v="0"/>
  </r>
  <r>
    <n v="2025"/>
    <x v="6945"/>
    <s v="K?"/>
    <x v="319"/>
    <x v="2"/>
    <x v="0"/>
    <n v="31"/>
    <x v="5"/>
    <n v="135470.9"/>
    <x v="0"/>
    <x v="0"/>
    <x v="1"/>
    <n v="107074.81"/>
    <n v="1"/>
    <m/>
    <m/>
    <x v="0"/>
  </r>
  <r>
    <n v="2025"/>
    <x v="6946"/>
    <s v="Hammonds"/>
    <x v="438"/>
    <x v="0"/>
    <x v="1"/>
    <n v="36"/>
    <x v="3"/>
    <n v="90145.04"/>
    <x v="0"/>
    <x v="0"/>
    <x v="0"/>
    <n v="69157.929999999993"/>
    <n v="1"/>
    <m/>
    <m/>
    <x v="0"/>
  </r>
  <r>
    <n v="2025"/>
    <x v="6947"/>
    <s v="Peppin"/>
    <x v="146"/>
    <x v="1"/>
    <x v="1"/>
    <n v="31"/>
    <x v="3"/>
    <n v="0"/>
    <x v="0"/>
    <x v="0"/>
    <x v="0"/>
    <n v="149970.59"/>
    <n v="1"/>
    <m/>
    <m/>
    <x v="0"/>
  </r>
  <r>
    <n v="2025"/>
    <x v="6948"/>
    <s v="Ball"/>
    <x v="80"/>
    <x v="1"/>
    <x v="0"/>
    <n v="33"/>
    <x v="6"/>
    <n v="161801.47"/>
    <x v="0"/>
    <x v="1"/>
    <x v="0"/>
    <n v="153288.97"/>
    <n v="1"/>
    <m/>
    <m/>
    <x v="0"/>
  </r>
  <r>
    <n v="2025"/>
    <x v="6949"/>
    <s v="Yeh"/>
    <x v="183"/>
    <x v="2"/>
    <x v="1"/>
    <n v="37"/>
    <x v="0"/>
    <n v="99660.13"/>
    <x v="2"/>
    <x v="1"/>
    <x v="0"/>
    <n v="147700.78"/>
    <n v="1"/>
    <m/>
    <m/>
    <x v="0"/>
  </r>
  <r>
    <n v="2025"/>
    <x v="6950"/>
    <s v="L?"/>
    <x v="79"/>
    <x v="1"/>
    <x v="0"/>
    <n v="38"/>
    <x v="5"/>
    <n v="123081.84"/>
    <x v="2"/>
    <x v="0"/>
    <x v="0"/>
    <n v="188657.97"/>
    <n v="1"/>
    <m/>
    <m/>
    <x v="0"/>
  </r>
  <r>
    <n v="2025"/>
    <x v="6951"/>
    <s v="Shih"/>
    <x v="268"/>
    <x v="0"/>
    <x v="1"/>
    <n v="42"/>
    <x v="2"/>
    <n v="102870.93"/>
    <x v="0"/>
    <x v="1"/>
    <x v="0"/>
    <n v="103764.55"/>
    <n v="1"/>
    <m/>
    <m/>
    <x v="0"/>
  </r>
  <r>
    <n v="2025"/>
    <x v="6952"/>
    <s v="Greco"/>
    <x v="173"/>
    <x v="0"/>
    <x v="0"/>
    <n v="37"/>
    <x v="1"/>
    <n v="151105.68"/>
    <x v="0"/>
    <x v="0"/>
    <x v="0"/>
    <n v="140934.57"/>
    <n v="1"/>
    <m/>
    <m/>
    <x v="0"/>
  </r>
  <r>
    <n v="2025"/>
    <x v="6953"/>
    <s v="Napolitano"/>
    <x v="27"/>
    <x v="2"/>
    <x v="1"/>
    <n v="35"/>
    <x v="8"/>
    <n v="163856.76"/>
    <x v="0"/>
    <x v="0"/>
    <x v="0"/>
    <n v="15118.2"/>
    <n v="1"/>
    <m/>
    <m/>
    <x v="0"/>
  </r>
  <r>
    <n v="2025"/>
    <x v="6954"/>
    <s v="Zaytseva"/>
    <x v="235"/>
    <x v="0"/>
    <x v="1"/>
    <n v="38"/>
    <x v="3"/>
    <n v="0"/>
    <x v="0"/>
    <x v="0"/>
    <x v="0"/>
    <n v="63202"/>
    <n v="1"/>
    <m/>
    <m/>
    <x v="0"/>
  </r>
  <r>
    <n v="2025"/>
    <x v="6955"/>
    <s v="Genovesi"/>
    <x v="65"/>
    <x v="1"/>
    <x v="1"/>
    <n v="35"/>
    <x v="2"/>
    <n v="127290.61"/>
    <x v="0"/>
    <x v="0"/>
    <x v="1"/>
    <n v="16081.62"/>
    <n v="1"/>
    <m/>
    <m/>
    <x v="0"/>
  </r>
  <r>
    <n v="2025"/>
    <x v="6956"/>
    <s v="Angelo"/>
    <x v="26"/>
    <x v="0"/>
    <x v="1"/>
    <n v="49"/>
    <x v="4"/>
    <n v="180614.04"/>
    <x v="0"/>
    <x v="1"/>
    <x v="1"/>
    <n v="523"/>
    <n v="1"/>
    <m/>
    <m/>
    <x v="1"/>
  </r>
  <r>
    <n v="2025"/>
    <x v="6957"/>
    <s v="Waters"/>
    <x v="112"/>
    <x v="0"/>
    <x v="0"/>
    <n v="44"/>
    <x v="3"/>
    <n v="55053.62"/>
    <x v="0"/>
    <x v="0"/>
    <x v="1"/>
    <n v="181757.19"/>
    <n v="1"/>
    <m/>
    <m/>
    <x v="0"/>
  </r>
  <r>
    <n v="2025"/>
    <x v="6958"/>
    <s v="Maclean"/>
    <x v="331"/>
    <x v="1"/>
    <x v="1"/>
    <n v="33"/>
    <x v="4"/>
    <n v="96110.22"/>
    <x v="0"/>
    <x v="0"/>
    <x v="1"/>
    <n v="1173.23"/>
    <n v="1"/>
    <m/>
    <m/>
    <x v="0"/>
  </r>
  <r>
    <n v="2025"/>
    <x v="6959"/>
    <s v="Seleznyova"/>
    <x v="363"/>
    <x v="1"/>
    <x v="0"/>
    <n v="46"/>
    <x v="6"/>
    <n v="106521.49"/>
    <x v="0"/>
    <x v="1"/>
    <x v="0"/>
    <n v="86587.37"/>
    <n v="1"/>
    <m/>
    <m/>
    <x v="1"/>
  </r>
  <r>
    <n v="2025"/>
    <x v="6960"/>
    <s v="Fontenot"/>
    <x v="166"/>
    <x v="0"/>
    <x v="1"/>
    <n v="39"/>
    <x v="3"/>
    <n v="82255.509999999995"/>
    <x v="2"/>
    <x v="0"/>
    <x v="1"/>
    <n v="109545.56"/>
    <n v="1"/>
    <m/>
    <m/>
    <x v="0"/>
  </r>
  <r>
    <n v="2025"/>
    <x v="6961"/>
    <s v="Reid"/>
    <x v="237"/>
    <x v="0"/>
    <x v="0"/>
    <n v="33"/>
    <x v="1"/>
    <n v="0"/>
    <x v="2"/>
    <x v="0"/>
    <x v="0"/>
    <n v="174431.01"/>
    <n v="1"/>
    <m/>
    <m/>
    <x v="0"/>
  </r>
  <r>
    <n v="2025"/>
    <x v="6962"/>
    <s v="Fraser"/>
    <x v="360"/>
    <x v="2"/>
    <x v="0"/>
    <n v="26"/>
    <x v="6"/>
    <n v="102395.79"/>
    <x v="0"/>
    <x v="0"/>
    <x v="1"/>
    <n v="119368.99"/>
    <n v="1"/>
    <m/>
    <m/>
    <x v="2"/>
  </r>
  <r>
    <n v="2025"/>
    <x v="6963"/>
    <s v="Tuan"/>
    <x v="225"/>
    <x v="1"/>
    <x v="1"/>
    <n v="39"/>
    <x v="2"/>
    <n v="118201.41"/>
    <x v="0"/>
    <x v="0"/>
    <x v="1"/>
    <n v="23315.59"/>
    <n v="1"/>
    <m/>
    <m/>
    <x v="0"/>
  </r>
  <r>
    <n v="2025"/>
    <x v="6964"/>
    <s v="Howarth"/>
    <x v="392"/>
    <x v="0"/>
    <x v="0"/>
    <n v="55"/>
    <x v="5"/>
    <n v="44582.07"/>
    <x v="1"/>
    <x v="1"/>
    <x v="0"/>
    <n v="67539.850000000006"/>
    <n v="1"/>
    <m/>
    <m/>
    <x v="1"/>
  </r>
  <r>
    <n v="2025"/>
    <x v="6965"/>
    <s v="Davis"/>
    <x v="116"/>
    <x v="1"/>
    <x v="0"/>
    <n v="30"/>
    <x v="8"/>
    <n v="0"/>
    <x v="2"/>
    <x v="0"/>
    <x v="0"/>
    <n v="185201.58"/>
    <n v="1"/>
    <m/>
    <m/>
    <x v="2"/>
  </r>
  <r>
    <n v="2025"/>
    <x v="6966"/>
    <s v="Gorbunov"/>
    <x v="118"/>
    <x v="0"/>
    <x v="1"/>
    <n v="22"/>
    <x v="5"/>
    <n v="0"/>
    <x v="2"/>
    <x v="1"/>
    <x v="0"/>
    <n v="131827.15"/>
    <n v="1"/>
    <m/>
    <m/>
    <x v="2"/>
  </r>
  <r>
    <n v="2025"/>
    <x v="6967"/>
    <s v="Gentry"/>
    <x v="416"/>
    <x v="0"/>
    <x v="1"/>
    <n v="26"/>
    <x v="9"/>
    <n v="105522.06"/>
    <x v="0"/>
    <x v="0"/>
    <x v="1"/>
    <n v="10842.46"/>
    <n v="1"/>
    <m/>
    <m/>
    <x v="2"/>
  </r>
  <r>
    <n v="2025"/>
    <x v="6968"/>
    <s v="Chiu"/>
    <x v="21"/>
    <x v="2"/>
    <x v="0"/>
    <n v="50"/>
    <x v="3"/>
    <n v="123936.54"/>
    <x v="0"/>
    <x v="0"/>
    <x v="0"/>
    <n v="23768.01"/>
    <n v="1"/>
    <m/>
    <m/>
    <x v="1"/>
  </r>
  <r>
    <n v="2025"/>
    <x v="6969"/>
    <s v="Sunderland"/>
    <x v="0"/>
    <x v="1"/>
    <x v="0"/>
    <n v="38"/>
    <x v="5"/>
    <n v="0"/>
    <x v="2"/>
    <x v="0"/>
    <x v="0"/>
    <n v="117616.29"/>
    <n v="1"/>
    <m/>
    <m/>
    <x v="0"/>
  </r>
  <r>
    <n v="2025"/>
    <x v="6970"/>
    <s v="Fan"/>
    <x v="182"/>
    <x v="2"/>
    <x v="0"/>
    <n v="66"/>
    <x v="3"/>
    <n v="119499.42"/>
    <x v="2"/>
    <x v="0"/>
    <x v="0"/>
    <n v="174027.3"/>
    <n v="1"/>
    <m/>
    <m/>
    <x v="3"/>
  </r>
  <r>
    <n v="2025"/>
    <x v="6971"/>
    <s v="Parry"/>
    <x v="319"/>
    <x v="0"/>
    <x v="0"/>
    <n v="44"/>
    <x v="9"/>
    <n v="135814.70000000001"/>
    <x v="2"/>
    <x v="1"/>
    <x v="1"/>
    <n v="115091.38"/>
    <n v="1"/>
    <m/>
    <m/>
    <x v="0"/>
  </r>
  <r>
    <n v="2025"/>
    <x v="6972"/>
    <s v="Niu"/>
    <x v="362"/>
    <x v="0"/>
    <x v="1"/>
    <n v="52"/>
    <x v="9"/>
    <n v="0"/>
    <x v="0"/>
    <x v="0"/>
    <x v="0"/>
    <n v="106340.66"/>
    <n v="1"/>
    <m/>
    <m/>
    <x v="1"/>
  </r>
  <r>
    <n v="2025"/>
    <x v="6973"/>
    <s v="Zuyev"/>
    <x v="173"/>
    <x v="2"/>
    <x v="1"/>
    <n v="39"/>
    <x v="2"/>
    <n v="106259.63"/>
    <x v="2"/>
    <x v="0"/>
    <x v="0"/>
    <n v="198103.32"/>
    <n v="1"/>
    <m/>
    <m/>
    <x v="0"/>
  </r>
  <r>
    <n v="2025"/>
    <x v="6974"/>
    <s v="Ijendu"/>
    <x v="172"/>
    <x v="0"/>
    <x v="1"/>
    <n v="44"/>
    <x v="2"/>
    <n v="0"/>
    <x v="2"/>
    <x v="0"/>
    <x v="0"/>
    <n v="175314.87"/>
    <n v="1"/>
    <m/>
    <m/>
    <x v="0"/>
  </r>
  <r>
    <n v="2025"/>
    <x v="6975"/>
    <s v="Bird"/>
    <x v="40"/>
    <x v="1"/>
    <x v="1"/>
    <n v="38"/>
    <x v="0"/>
    <n v="115463.16"/>
    <x v="0"/>
    <x v="0"/>
    <x v="1"/>
    <n v="150679.65"/>
    <n v="1"/>
    <m/>
    <m/>
    <x v="0"/>
  </r>
  <r>
    <n v="2025"/>
    <x v="6976"/>
    <s v="Palmer"/>
    <x v="245"/>
    <x v="1"/>
    <x v="0"/>
    <n v="39"/>
    <x v="9"/>
    <n v="0"/>
    <x v="2"/>
    <x v="0"/>
    <x v="0"/>
    <n v="110043.88"/>
    <n v="1"/>
    <m/>
    <m/>
    <x v="0"/>
  </r>
  <r>
    <n v="2025"/>
    <x v="6977"/>
    <s v="Y?"/>
    <x v="17"/>
    <x v="1"/>
    <x v="1"/>
    <n v="42"/>
    <x v="8"/>
    <n v="120233.83"/>
    <x v="0"/>
    <x v="0"/>
    <x v="1"/>
    <n v="194890.33"/>
    <n v="1"/>
    <m/>
    <m/>
    <x v="0"/>
  </r>
  <r>
    <n v="2025"/>
    <x v="6978"/>
    <s v="Nicholson"/>
    <x v="26"/>
    <x v="0"/>
    <x v="0"/>
    <n v="47"/>
    <x v="3"/>
    <n v="0"/>
    <x v="2"/>
    <x v="1"/>
    <x v="1"/>
    <n v="112366.98"/>
    <n v="1"/>
    <m/>
    <m/>
    <x v="1"/>
  </r>
  <r>
    <n v="2025"/>
    <x v="6979"/>
    <s v="Adams"/>
    <x v="127"/>
    <x v="0"/>
    <x v="0"/>
    <n v="40"/>
    <x v="3"/>
    <n v="81132.210000000006"/>
    <x v="0"/>
    <x v="0"/>
    <x v="1"/>
    <n v="167289.82"/>
    <n v="1"/>
    <m/>
    <m/>
    <x v="0"/>
  </r>
  <r>
    <n v="2025"/>
    <x v="6980"/>
    <s v="Cocci"/>
    <x v="215"/>
    <x v="2"/>
    <x v="0"/>
    <n v="34"/>
    <x v="7"/>
    <n v="122196.99"/>
    <x v="2"/>
    <x v="0"/>
    <x v="0"/>
    <n v="182099.71"/>
    <n v="1"/>
    <m/>
    <m/>
    <x v="0"/>
  </r>
  <r>
    <n v="2025"/>
    <x v="6981"/>
    <s v="Kuo"/>
    <x v="159"/>
    <x v="2"/>
    <x v="1"/>
    <n v="39"/>
    <x v="4"/>
    <n v="112290.22"/>
    <x v="0"/>
    <x v="0"/>
    <x v="1"/>
    <n v="49373.97"/>
    <n v="1"/>
    <m/>
    <m/>
    <x v="0"/>
  </r>
  <r>
    <n v="2025"/>
    <x v="6982"/>
    <s v="Trevisani"/>
    <x v="264"/>
    <x v="0"/>
    <x v="0"/>
    <n v="50"/>
    <x v="4"/>
    <n v="0"/>
    <x v="2"/>
    <x v="0"/>
    <x v="0"/>
    <n v="861.4"/>
    <n v="1"/>
    <m/>
    <m/>
    <x v="1"/>
  </r>
  <r>
    <n v="2025"/>
    <x v="6983"/>
    <s v="Kuo"/>
    <x v="128"/>
    <x v="0"/>
    <x v="1"/>
    <n v="35"/>
    <x v="8"/>
    <n v="0"/>
    <x v="2"/>
    <x v="0"/>
    <x v="0"/>
    <n v="81718.37"/>
    <n v="1"/>
    <m/>
    <m/>
    <x v="0"/>
  </r>
  <r>
    <n v="2025"/>
    <x v="6984"/>
    <s v="H?"/>
    <x v="200"/>
    <x v="0"/>
    <x v="1"/>
    <n v="44"/>
    <x v="2"/>
    <n v="154409.74"/>
    <x v="0"/>
    <x v="0"/>
    <x v="1"/>
    <n v="49324.03"/>
    <n v="1"/>
    <m/>
    <m/>
    <x v="0"/>
  </r>
  <r>
    <n v="2025"/>
    <x v="6985"/>
    <s v="Thomson"/>
    <x v="432"/>
    <x v="0"/>
    <x v="1"/>
    <n v="32"/>
    <x v="9"/>
    <n v="0"/>
    <x v="2"/>
    <x v="1"/>
    <x v="1"/>
    <n v="9751.0300000000007"/>
    <n v="1"/>
    <m/>
    <m/>
    <x v="0"/>
  </r>
  <r>
    <n v="2025"/>
    <x v="6986"/>
    <s v="Knorr"/>
    <x v="203"/>
    <x v="1"/>
    <x v="1"/>
    <n v="48"/>
    <x v="1"/>
    <n v="132759.79999999999"/>
    <x v="0"/>
    <x v="0"/>
    <x v="1"/>
    <n v="78899.22"/>
    <n v="1"/>
    <m/>
    <m/>
    <x v="1"/>
  </r>
  <r>
    <n v="2025"/>
    <x v="6987"/>
    <s v="Manfrin"/>
    <x v="422"/>
    <x v="0"/>
    <x v="1"/>
    <n v="60"/>
    <x v="8"/>
    <n v="76705.87"/>
    <x v="2"/>
    <x v="1"/>
    <x v="0"/>
    <n v="13889.73"/>
    <n v="1"/>
    <m/>
    <m/>
    <x v="1"/>
  </r>
  <r>
    <n v="2025"/>
    <x v="6988"/>
    <s v="Hayes"/>
    <x v="350"/>
    <x v="0"/>
    <x v="0"/>
    <n v="44"/>
    <x v="1"/>
    <n v="0"/>
    <x v="2"/>
    <x v="0"/>
    <x v="0"/>
    <n v="11467.38"/>
    <n v="1"/>
    <m/>
    <m/>
    <x v="0"/>
  </r>
  <r>
    <n v="2025"/>
    <x v="6989"/>
    <s v="Shao"/>
    <x v="298"/>
    <x v="0"/>
    <x v="0"/>
    <n v="36"/>
    <x v="4"/>
    <n v="0"/>
    <x v="2"/>
    <x v="0"/>
    <x v="1"/>
    <n v="130789.15"/>
    <n v="1"/>
    <m/>
    <m/>
    <x v="0"/>
  </r>
  <r>
    <n v="2025"/>
    <x v="6990"/>
    <s v="Sinclair"/>
    <x v="42"/>
    <x v="0"/>
    <x v="1"/>
    <n v="41"/>
    <x v="6"/>
    <n v="0"/>
    <x v="2"/>
    <x v="0"/>
    <x v="0"/>
    <n v="108665.89"/>
    <n v="1"/>
    <m/>
    <m/>
    <x v="0"/>
  </r>
  <r>
    <n v="2025"/>
    <x v="6991"/>
    <s v="Bradshaw"/>
    <x v="344"/>
    <x v="2"/>
    <x v="1"/>
    <n v="29"/>
    <x v="9"/>
    <n v="125961.74"/>
    <x v="2"/>
    <x v="0"/>
    <x v="1"/>
    <n v="160303.07999999999"/>
    <n v="1"/>
    <m/>
    <m/>
    <x v="2"/>
  </r>
  <r>
    <n v="2025"/>
    <x v="6992"/>
    <s v="Castiglione"/>
    <x v="186"/>
    <x v="0"/>
    <x v="0"/>
    <n v="39"/>
    <x v="3"/>
    <n v="49572.73"/>
    <x v="0"/>
    <x v="0"/>
    <x v="1"/>
    <n v="115287.99"/>
    <n v="1"/>
    <m/>
    <m/>
    <x v="0"/>
  </r>
  <r>
    <n v="2025"/>
    <x v="6993"/>
    <s v="Hurst"/>
    <x v="273"/>
    <x v="0"/>
    <x v="0"/>
    <n v="35"/>
    <x v="1"/>
    <n v="103015.12"/>
    <x v="2"/>
    <x v="0"/>
    <x v="0"/>
    <n v="139094.12"/>
    <n v="1"/>
    <m/>
    <m/>
    <x v="0"/>
  </r>
  <r>
    <n v="2025"/>
    <x v="6994"/>
    <s v="Adamson"/>
    <x v="186"/>
    <x v="0"/>
    <x v="0"/>
    <n v="24"/>
    <x v="4"/>
    <n v="0"/>
    <x v="0"/>
    <x v="1"/>
    <x v="1"/>
    <n v="20515.72"/>
    <n v="1"/>
    <m/>
    <m/>
    <x v="2"/>
  </r>
  <r>
    <n v="2025"/>
    <x v="6995"/>
    <s v="James"/>
    <x v="329"/>
    <x v="0"/>
    <x v="0"/>
    <n v="32"/>
    <x v="1"/>
    <n v="104001.38"/>
    <x v="0"/>
    <x v="1"/>
    <x v="0"/>
    <n v="36642.65"/>
    <n v="1"/>
    <m/>
    <m/>
    <x v="0"/>
  </r>
  <r>
    <n v="2025"/>
    <x v="6996"/>
    <s v="Pavlova"/>
    <x v="93"/>
    <x v="1"/>
    <x v="0"/>
    <n v="50"/>
    <x v="0"/>
    <n v="87116.71"/>
    <x v="0"/>
    <x v="0"/>
    <x v="0"/>
    <n v="104382.11"/>
    <n v="1"/>
    <m/>
    <m/>
    <x v="1"/>
  </r>
  <r>
    <n v="2025"/>
    <x v="6997"/>
    <s v="Davey"/>
    <x v="235"/>
    <x v="0"/>
    <x v="1"/>
    <n v="68"/>
    <x v="8"/>
    <n v="82547.11"/>
    <x v="2"/>
    <x v="0"/>
    <x v="0"/>
    <n v="146448.01"/>
    <n v="1"/>
    <m/>
    <m/>
    <x v="3"/>
  </r>
  <r>
    <n v="2025"/>
    <x v="6998"/>
    <s v="Barrett"/>
    <x v="299"/>
    <x v="1"/>
    <x v="0"/>
    <n v="47"/>
    <x v="8"/>
    <n v="0"/>
    <x v="0"/>
    <x v="1"/>
    <x v="1"/>
    <n v="166650.9"/>
    <n v="1"/>
    <m/>
    <m/>
    <x v="1"/>
  </r>
  <r>
    <n v="2025"/>
    <x v="6999"/>
    <s v="Dolgorukova"/>
    <x v="149"/>
    <x v="0"/>
    <x v="1"/>
    <n v="27"/>
    <x v="4"/>
    <n v="121325.84"/>
    <x v="0"/>
    <x v="0"/>
    <x v="0"/>
    <n v="164223.70000000001"/>
    <n v="1"/>
    <m/>
    <m/>
    <x v="2"/>
  </r>
  <r>
    <n v="2025"/>
    <x v="7000"/>
    <s v="Johnson"/>
    <x v="196"/>
    <x v="0"/>
    <x v="1"/>
    <n v="28"/>
    <x v="9"/>
    <n v="111167.7"/>
    <x v="0"/>
    <x v="0"/>
    <x v="1"/>
    <n v="149331.01"/>
    <n v="1"/>
    <m/>
    <m/>
    <x v="2"/>
  </r>
  <r>
    <n v="2025"/>
    <x v="7001"/>
    <s v="Manna"/>
    <x v="180"/>
    <x v="2"/>
    <x v="1"/>
    <n v="48"/>
    <x v="8"/>
    <n v="139714.4"/>
    <x v="2"/>
    <x v="1"/>
    <x v="1"/>
    <n v="73066.720000000001"/>
    <n v="1"/>
    <m/>
    <m/>
    <x v="1"/>
  </r>
  <r>
    <n v="2025"/>
    <x v="7002"/>
    <s v="Hou"/>
    <x v="281"/>
    <x v="2"/>
    <x v="0"/>
    <n v="32"/>
    <x v="7"/>
    <n v="139875.20000000001"/>
    <x v="2"/>
    <x v="0"/>
    <x v="1"/>
    <n v="15378.23"/>
    <n v="1"/>
    <m/>
    <m/>
    <x v="0"/>
  </r>
  <r>
    <n v="2025"/>
    <x v="7003"/>
    <s v="Okeke"/>
    <x v="82"/>
    <x v="2"/>
    <x v="0"/>
    <n v="44"/>
    <x v="0"/>
    <n v="113063.83"/>
    <x v="0"/>
    <x v="1"/>
    <x v="1"/>
    <n v="53072.49"/>
    <n v="1"/>
    <m/>
    <m/>
    <x v="0"/>
  </r>
  <r>
    <n v="2025"/>
    <x v="7004"/>
    <s v="Kodilinyechukwu"/>
    <x v="94"/>
    <x v="0"/>
    <x v="0"/>
    <n v="50"/>
    <x v="2"/>
    <n v="138340.06"/>
    <x v="0"/>
    <x v="1"/>
    <x v="0"/>
    <n v="3159.15"/>
    <n v="1"/>
    <m/>
    <m/>
    <x v="1"/>
  </r>
  <r>
    <n v="2025"/>
    <x v="7005"/>
    <s v="Esposito"/>
    <x v="60"/>
    <x v="0"/>
    <x v="1"/>
    <n v="43"/>
    <x v="1"/>
    <n v="114974.24"/>
    <x v="0"/>
    <x v="0"/>
    <x v="1"/>
    <n v="125920.54"/>
    <n v="1"/>
    <m/>
    <m/>
    <x v="0"/>
  </r>
  <r>
    <n v="2025"/>
    <x v="7006"/>
    <s v="Boyle"/>
    <x v="181"/>
    <x v="0"/>
    <x v="0"/>
    <n v="33"/>
    <x v="5"/>
    <n v="0"/>
    <x v="2"/>
    <x v="0"/>
    <x v="0"/>
    <n v="124113.04"/>
    <n v="1"/>
    <m/>
    <m/>
    <x v="0"/>
  </r>
  <r>
    <n v="2025"/>
    <x v="7007"/>
    <s v="Hsiung"/>
    <x v="273"/>
    <x v="0"/>
    <x v="0"/>
    <n v="38"/>
    <x v="8"/>
    <n v="0"/>
    <x v="2"/>
    <x v="1"/>
    <x v="1"/>
    <n v="93716.38"/>
    <n v="1"/>
    <m/>
    <m/>
    <x v="0"/>
  </r>
  <r>
    <n v="2025"/>
    <x v="7008"/>
    <s v="Kennedy"/>
    <x v="14"/>
    <x v="2"/>
    <x v="0"/>
    <n v="65"/>
    <x v="8"/>
    <n v="117325.54"/>
    <x v="0"/>
    <x v="0"/>
    <x v="1"/>
    <n v="155799.85999999999"/>
    <n v="1"/>
    <m/>
    <m/>
    <x v="3"/>
  </r>
  <r>
    <n v="2025"/>
    <x v="7009"/>
    <s v="Norton"/>
    <x v="320"/>
    <x v="0"/>
    <x v="0"/>
    <n v="28"/>
    <x v="5"/>
    <n v="0"/>
    <x v="0"/>
    <x v="1"/>
    <x v="0"/>
    <n v="8814.69"/>
    <n v="1"/>
    <m/>
    <m/>
    <x v="2"/>
  </r>
  <r>
    <n v="2025"/>
    <x v="7010"/>
    <s v="Zakharov"/>
    <x v="273"/>
    <x v="0"/>
    <x v="0"/>
    <n v="35"/>
    <x v="2"/>
    <n v="0"/>
    <x v="0"/>
    <x v="1"/>
    <x v="1"/>
    <n v="164453.98000000001"/>
    <n v="1"/>
    <m/>
    <m/>
    <x v="0"/>
  </r>
  <r>
    <n v="2025"/>
    <x v="7011"/>
    <s v="Chimaraoke"/>
    <x v="351"/>
    <x v="0"/>
    <x v="0"/>
    <n v="25"/>
    <x v="1"/>
    <n v="0"/>
    <x v="2"/>
    <x v="1"/>
    <x v="1"/>
    <n v="87803.32"/>
    <n v="1"/>
    <m/>
    <m/>
    <x v="2"/>
  </r>
  <r>
    <n v="2025"/>
    <x v="7012"/>
    <s v="Small"/>
    <x v="4"/>
    <x v="1"/>
    <x v="1"/>
    <n v="44"/>
    <x v="2"/>
    <n v="0"/>
    <x v="2"/>
    <x v="0"/>
    <x v="0"/>
    <n v="183617.32"/>
    <n v="1"/>
    <m/>
    <m/>
    <x v="0"/>
  </r>
  <r>
    <n v="2025"/>
    <x v="7013"/>
    <s v="McGregor"/>
    <x v="256"/>
    <x v="0"/>
    <x v="0"/>
    <n v="34"/>
    <x v="2"/>
    <n v="0"/>
    <x v="2"/>
    <x v="0"/>
    <x v="1"/>
    <n v="53584.03"/>
    <n v="1"/>
    <m/>
    <m/>
    <x v="0"/>
  </r>
  <r>
    <n v="2025"/>
    <x v="7014"/>
    <s v="Brown"/>
    <x v="373"/>
    <x v="1"/>
    <x v="0"/>
    <n v="35"/>
    <x v="0"/>
    <n v="0"/>
    <x v="2"/>
    <x v="0"/>
    <x v="0"/>
    <n v="1950.93"/>
    <n v="1"/>
    <m/>
    <m/>
    <x v="0"/>
  </r>
  <r>
    <n v="2025"/>
    <x v="7015"/>
    <s v="Frederickson"/>
    <x v="159"/>
    <x v="0"/>
    <x v="0"/>
    <n v="30"/>
    <x v="5"/>
    <n v="0"/>
    <x v="0"/>
    <x v="1"/>
    <x v="0"/>
    <n v="175025.27"/>
    <n v="1"/>
    <m/>
    <m/>
    <x v="2"/>
  </r>
  <r>
    <n v="2025"/>
    <x v="7016"/>
    <s v="Wood"/>
    <x v="288"/>
    <x v="1"/>
    <x v="1"/>
    <n v="50"/>
    <x v="1"/>
    <n v="78737.61"/>
    <x v="0"/>
    <x v="0"/>
    <x v="0"/>
    <n v="13018.96"/>
    <n v="1"/>
    <m/>
    <m/>
    <x v="1"/>
  </r>
  <r>
    <n v="2025"/>
    <x v="7017"/>
    <s v="Smith"/>
    <x v="82"/>
    <x v="1"/>
    <x v="1"/>
    <n v="25"/>
    <x v="8"/>
    <n v="182876.88"/>
    <x v="2"/>
    <x v="0"/>
    <x v="0"/>
    <n v="42537.59"/>
    <n v="1"/>
    <m/>
    <m/>
    <x v="2"/>
  </r>
  <r>
    <n v="2025"/>
    <x v="7018"/>
    <s v="Harris"/>
    <x v="218"/>
    <x v="2"/>
    <x v="1"/>
    <n v="50"/>
    <x v="9"/>
    <n v="130023.38"/>
    <x v="0"/>
    <x v="0"/>
    <x v="1"/>
    <n v="62989.82"/>
    <n v="1"/>
    <m/>
    <m/>
    <x v="1"/>
  </r>
  <r>
    <n v="2025"/>
    <x v="7019"/>
    <s v="Hall"/>
    <x v="45"/>
    <x v="0"/>
    <x v="1"/>
    <n v="36"/>
    <x v="0"/>
    <n v="152606.82"/>
    <x v="0"/>
    <x v="0"/>
    <x v="0"/>
    <n v="71692.800000000003"/>
    <n v="1"/>
    <m/>
    <m/>
    <x v="0"/>
  </r>
  <r>
    <n v="2025"/>
    <x v="7020"/>
    <s v="Pickworth"/>
    <x v="189"/>
    <x v="0"/>
    <x v="1"/>
    <n v="28"/>
    <x v="3"/>
    <n v="0"/>
    <x v="2"/>
    <x v="0"/>
    <x v="1"/>
    <n v="823.96"/>
    <n v="1"/>
    <m/>
    <m/>
    <x v="2"/>
  </r>
  <r>
    <n v="2025"/>
    <x v="7021"/>
    <s v="Porter"/>
    <x v="320"/>
    <x v="0"/>
    <x v="1"/>
    <n v="28"/>
    <x v="4"/>
    <n v="167268.98000000001"/>
    <x v="0"/>
    <x v="0"/>
    <x v="0"/>
    <n v="169469.3"/>
    <n v="1"/>
    <m/>
    <m/>
    <x v="2"/>
  </r>
  <r>
    <n v="2025"/>
    <x v="7022"/>
    <s v="Storey"/>
    <x v="78"/>
    <x v="0"/>
    <x v="1"/>
    <n v="54"/>
    <x v="6"/>
    <n v="167831.88"/>
    <x v="2"/>
    <x v="0"/>
    <x v="1"/>
    <n v="150159.95000000001"/>
    <n v="1"/>
    <m/>
    <m/>
    <x v="1"/>
  </r>
  <r>
    <n v="2025"/>
    <x v="7023"/>
    <s v="Li"/>
    <x v="85"/>
    <x v="2"/>
    <x v="1"/>
    <n v="29"/>
    <x v="9"/>
    <n v="144287.6"/>
    <x v="2"/>
    <x v="0"/>
    <x v="1"/>
    <n v="32063.3"/>
    <n v="1"/>
    <m/>
    <m/>
    <x v="2"/>
  </r>
  <r>
    <n v="2025"/>
    <x v="7024"/>
    <s v="McGill"/>
    <x v="311"/>
    <x v="2"/>
    <x v="0"/>
    <n v="45"/>
    <x v="8"/>
    <n v="151855.32999999999"/>
    <x v="0"/>
    <x v="0"/>
    <x v="1"/>
    <n v="68794.149999999994"/>
    <n v="1"/>
    <m/>
    <m/>
    <x v="0"/>
  </r>
  <r>
    <n v="2025"/>
    <x v="7025"/>
    <s v="Sinclair"/>
    <x v="267"/>
    <x v="1"/>
    <x v="0"/>
    <n v="51"/>
    <x v="6"/>
    <n v="0"/>
    <x v="1"/>
    <x v="0"/>
    <x v="1"/>
    <n v="75084.960000000006"/>
    <n v="1"/>
    <m/>
    <m/>
    <x v="1"/>
  </r>
  <r>
    <n v="2025"/>
    <x v="7026"/>
    <s v="Horton"/>
    <x v="360"/>
    <x v="0"/>
    <x v="0"/>
    <n v="27"/>
    <x v="0"/>
    <n v="0"/>
    <x v="2"/>
    <x v="1"/>
    <x v="0"/>
    <n v="114685.92"/>
    <n v="1"/>
    <m/>
    <m/>
    <x v="2"/>
  </r>
  <r>
    <n v="2025"/>
    <x v="7027"/>
    <s v="Sal"/>
    <x v="253"/>
    <x v="2"/>
    <x v="1"/>
    <n v="37"/>
    <x v="4"/>
    <n v="155994.15"/>
    <x v="0"/>
    <x v="1"/>
    <x v="1"/>
    <n v="143665.44"/>
    <n v="1"/>
    <m/>
    <m/>
    <x v="0"/>
  </r>
  <r>
    <n v="2025"/>
    <x v="7028"/>
    <s v="Murray"/>
    <x v="219"/>
    <x v="2"/>
    <x v="1"/>
    <n v="26"/>
    <x v="3"/>
    <n v="147527.03"/>
    <x v="0"/>
    <x v="1"/>
    <x v="1"/>
    <n v="51099.56"/>
    <n v="1"/>
    <m/>
    <m/>
    <x v="2"/>
  </r>
  <r>
    <n v="2025"/>
    <x v="7029"/>
    <s v="Giles"/>
    <x v="165"/>
    <x v="0"/>
    <x v="0"/>
    <n v="53"/>
    <x v="4"/>
    <n v="0"/>
    <x v="0"/>
    <x v="0"/>
    <x v="1"/>
    <n v="5408.74"/>
    <n v="1"/>
    <m/>
    <m/>
    <x v="1"/>
  </r>
  <r>
    <n v="2025"/>
    <x v="7030"/>
    <s v="Brown"/>
    <x v="27"/>
    <x v="0"/>
    <x v="1"/>
    <n v="33"/>
    <x v="2"/>
    <n v="100267.03"/>
    <x v="0"/>
    <x v="0"/>
    <x v="1"/>
    <n v="103006.27"/>
    <n v="1"/>
    <m/>
    <m/>
    <x v="0"/>
  </r>
  <r>
    <n v="2025"/>
    <x v="7031"/>
    <s v="Okechukwu"/>
    <x v="369"/>
    <x v="1"/>
    <x v="1"/>
    <n v="48"/>
    <x v="10"/>
    <n v="83287.05"/>
    <x v="2"/>
    <x v="1"/>
    <x v="0"/>
    <n v="44147.95"/>
    <n v="1"/>
    <m/>
    <m/>
    <x v="1"/>
  </r>
  <r>
    <n v="2025"/>
    <x v="7032"/>
    <s v="White"/>
    <x v="135"/>
    <x v="1"/>
    <x v="1"/>
    <n v="41"/>
    <x v="4"/>
    <n v="0"/>
    <x v="0"/>
    <x v="1"/>
    <x v="0"/>
    <n v="149278.96"/>
    <n v="1"/>
    <m/>
    <m/>
    <x v="0"/>
  </r>
  <r>
    <n v="2025"/>
    <x v="7033"/>
    <s v="Kirillova"/>
    <x v="189"/>
    <x v="1"/>
    <x v="1"/>
    <n v="45"/>
    <x v="4"/>
    <n v="0"/>
    <x v="2"/>
    <x v="1"/>
    <x v="1"/>
    <n v="193009.21"/>
    <n v="1"/>
    <m/>
    <m/>
    <x v="0"/>
  </r>
  <r>
    <n v="2025"/>
    <x v="7034"/>
    <s v="Lawson"/>
    <x v="39"/>
    <x v="2"/>
    <x v="1"/>
    <n v="53"/>
    <x v="1"/>
    <n v="117438.17"/>
    <x v="0"/>
    <x v="1"/>
    <x v="1"/>
    <n v="74898.8"/>
    <n v="1"/>
    <m/>
    <m/>
    <x v="1"/>
  </r>
  <r>
    <n v="2025"/>
    <x v="7035"/>
    <s v="Sarratt"/>
    <x v="393"/>
    <x v="0"/>
    <x v="0"/>
    <n v="56"/>
    <x v="3"/>
    <n v="121235.05"/>
    <x v="2"/>
    <x v="0"/>
    <x v="0"/>
    <n v="116253.1"/>
    <n v="1"/>
    <m/>
    <m/>
    <x v="1"/>
  </r>
  <r>
    <n v="2025"/>
    <x v="7036"/>
    <s v="Hay"/>
    <x v="231"/>
    <x v="2"/>
    <x v="1"/>
    <n v="37"/>
    <x v="6"/>
    <n v="129965.18"/>
    <x v="0"/>
    <x v="1"/>
    <x v="1"/>
    <n v="19374.080000000002"/>
    <n v="1"/>
    <m/>
    <m/>
    <x v="0"/>
  </r>
  <r>
    <n v="2025"/>
    <x v="7037"/>
    <s v="Lin"/>
    <x v="224"/>
    <x v="2"/>
    <x v="1"/>
    <n v="46"/>
    <x v="2"/>
    <n v="150836.92000000001"/>
    <x v="0"/>
    <x v="1"/>
    <x v="1"/>
    <n v="64516.800000000003"/>
    <n v="1"/>
    <m/>
    <m/>
    <x v="1"/>
  </r>
  <r>
    <n v="2025"/>
    <x v="7038"/>
    <s v="Ozerova"/>
    <x v="221"/>
    <x v="0"/>
    <x v="1"/>
    <n v="31"/>
    <x v="10"/>
    <n v="0"/>
    <x v="2"/>
    <x v="0"/>
    <x v="0"/>
    <n v="34475.14"/>
    <n v="1"/>
    <m/>
    <m/>
    <x v="0"/>
  </r>
  <r>
    <n v="2025"/>
    <x v="7039"/>
    <s v="Lambert"/>
    <x v="174"/>
    <x v="2"/>
    <x v="1"/>
    <n v="60"/>
    <x v="1"/>
    <n v="163894.35"/>
    <x v="0"/>
    <x v="1"/>
    <x v="0"/>
    <n v="57061.71"/>
    <n v="1"/>
    <m/>
    <m/>
    <x v="1"/>
  </r>
  <r>
    <n v="2025"/>
    <x v="7040"/>
    <s v="Bulgakov"/>
    <x v="71"/>
    <x v="0"/>
    <x v="0"/>
    <n v="48"/>
    <x v="0"/>
    <n v="0"/>
    <x v="2"/>
    <x v="0"/>
    <x v="0"/>
    <n v="32301.88"/>
    <n v="1"/>
    <m/>
    <m/>
    <x v="1"/>
  </r>
  <r>
    <n v="2025"/>
    <x v="7041"/>
    <s v="He"/>
    <x v="206"/>
    <x v="0"/>
    <x v="1"/>
    <n v="38"/>
    <x v="0"/>
    <n v="0"/>
    <x v="2"/>
    <x v="0"/>
    <x v="1"/>
    <n v="136859.54999999999"/>
    <n v="1"/>
    <m/>
    <m/>
    <x v="0"/>
  </r>
  <r>
    <n v="2025"/>
    <x v="7042"/>
    <s v="Uchechukwu"/>
    <x v="181"/>
    <x v="0"/>
    <x v="1"/>
    <n v="44"/>
    <x v="1"/>
    <n v="0"/>
    <x v="2"/>
    <x v="1"/>
    <x v="1"/>
    <n v="69244.240000000005"/>
    <n v="1"/>
    <m/>
    <m/>
    <x v="0"/>
  </r>
  <r>
    <n v="2025"/>
    <x v="7043"/>
    <s v="Robertson"/>
    <x v="362"/>
    <x v="2"/>
    <x v="1"/>
    <n v="34"/>
    <x v="0"/>
    <n v="87967.42"/>
    <x v="2"/>
    <x v="1"/>
    <x v="0"/>
    <n v="156309.51999999999"/>
    <n v="1"/>
    <m/>
    <m/>
    <x v="0"/>
  </r>
  <r>
    <n v="2025"/>
    <x v="7044"/>
    <s v="Leworthy"/>
    <x v="71"/>
    <x v="0"/>
    <x v="1"/>
    <n v="26"/>
    <x v="6"/>
    <n v="0"/>
    <x v="2"/>
    <x v="0"/>
    <x v="1"/>
    <n v="4989.33"/>
    <n v="1"/>
    <m/>
    <m/>
    <x v="2"/>
  </r>
  <r>
    <n v="2025"/>
    <x v="7045"/>
    <s v="Onyemachukwu"/>
    <x v="4"/>
    <x v="0"/>
    <x v="0"/>
    <n v="36"/>
    <x v="5"/>
    <n v="0"/>
    <x v="2"/>
    <x v="0"/>
    <x v="0"/>
    <n v="190194.95"/>
    <n v="1"/>
    <m/>
    <m/>
    <x v="0"/>
  </r>
  <r>
    <n v="2025"/>
    <x v="7046"/>
    <s v="Rivero"/>
    <x v="114"/>
    <x v="2"/>
    <x v="0"/>
    <n v="20"/>
    <x v="0"/>
    <n v="121093.29"/>
    <x v="2"/>
    <x v="0"/>
    <x v="1"/>
    <n v="3529.72"/>
    <n v="1"/>
    <m/>
    <m/>
    <x v="2"/>
  </r>
  <r>
    <n v="2025"/>
    <x v="7047"/>
    <s v="Lai"/>
    <x v="96"/>
    <x v="1"/>
    <x v="0"/>
    <n v="31"/>
    <x v="0"/>
    <n v="121691.54"/>
    <x v="2"/>
    <x v="1"/>
    <x v="1"/>
    <n v="81778.720000000001"/>
    <n v="1"/>
    <m/>
    <m/>
    <x v="0"/>
  </r>
  <r>
    <n v="2025"/>
    <x v="7048"/>
    <s v="Feng"/>
    <x v="313"/>
    <x v="1"/>
    <x v="1"/>
    <n v="57"/>
    <x v="5"/>
    <n v="0"/>
    <x v="2"/>
    <x v="0"/>
    <x v="0"/>
    <n v="39297.480000000003"/>
    <n v="1"/>
    <m/>
    <m/>
    <x v="1"/>
  </r>
  <r>
    <n v="2025"/>
    <x v="7049"/>
    <s v="Hornung"/>
    <x v="198"/>
    <x v="0"/>
    <x v="0"/>
    <n v="39"/>
    <x v="5"/>
    <n v="154121.32"/>
    <x v="2"/>
    <x v="0"/>
    <x v="1"/>
    <n v="176614.86"/>
    <n v="1"/>
    <m/>
    <m/>
    <x v="0"/>
  </r>
  <r>
    <n v="2025"/>
    <x v="7050"/>
    <s v="Schiavone"/>
    <x v="29"/>
    <x v="0"/>
    <x v="1"/>
    <n v="29"/>
    <x v="5"/>
    <n v="0"/>
    <x v="2"/>
    <x v="0"/>
    <x v="0"/>
    <n v="108684.65"/>
    <n v="1"/>
    <m/>
    <m/>
    <x v="2"/>
  </r>
  <r>
    <n v="2025"/>
    <x v="7051"/>
    <s v="Barnet"/>
    <x v="154"/>
    <x v="1"/>
    <x v="1"/>
    <n v="43"/>
    <x v="1"/>
    <n v="0"/>
    <x v="2"/>
    <x v="0"/>
    <x v="0"/>
    <n v="145764.4"/>
    <n v="1"/>
    <m/>
    <m/>
    <x v="0"/>
  </r>
  <r>
    <n v="2025"/>
    <x v="7052"/>
    <s v="Dennys"/>
    <x v="97"/>
    <x v="0"/>
    <x v="0"/>
    <n v="32"/>
    <x v="8"/>
    <n v="0"/>
    <x v="2"/>
    <x v="0"/>
    <x v="0"/>
    <n v="42135.28"/>
    <n v="1"/>
    <m/>
    <m/>
    <x v="0"/>
  </r>
  <r>
    <n v="2025"/>
    <x v="7053"/>
    <s v="Ritchie"/>
    <x v="294"/>
    <x v="2"/>
    <x v="1"/>
    <n v="43"/>
    <x v="5"/>
    <n v="165048.5"/>
    <x v="1"/>
    <x v="0"/>
    <x v="1"/>
    <n v="16929.41"/>
    <n v="1"/>
    <m/>
    <m/>
    <x v="0"/>
  </r>
  <r>
    <n v="2025"/>
    <x v="7054"/>
    <s v="Lo"/>
    <x v="86"/>
    <x v="1"/>
    <x v="1"/>
    <n v="38"/>
    <x v="5"/>
    <n v="0"/>
    <x v="2"/>
    <x v="1"/>
    <x v="1"/>
    <n v="104393.78"/>
    <n v="1"/>
    <m/>
    <m/>
    <x v="0"/>
  </r>
  <r>
    <n v="2025"/>
    <x v="7055"/>
    <s v="Yuriev"/>
    <x v="157"/>
    <x v="0"/>
    <x v="0"/>
    <n v="33"/>
    <x v="9"/>
    <n v="127638.35"/>
    <x v="0"/>
    <x v="0"/>
    <x v="0"/>
    <n v="192717.57"/>
    <n v="1"/>
    <m/>
    <m/>
    <x v="0"/>
  </r>
  <r>
    <n v="2025"/>
    <x v="7056"/>
    <s v="Howarth"/>
    <x v="53"/>
    <x v="0"/>
    <x v="1"/>
    <n v="31"/>
    <x v="2"/>
    <n v="0"/>
    <x v="2"/>
    <x v="0"/>
    <x v="0"/>
    <n v="59650.42"/>
    <n v="1"/>
    <m/>
    <m/>
    <x v="0"/>
  </r>
  <r>
    <n v="2025"/>
    <x v="7057"/>
    <s v="Gibson"/>
    <x v="261"/>
    <x v="2"/>
    <x v="0"/>
    <n v="72"/>
    <x v="2"/>
    <n v="135290.42000000001"/>
    <x v="2"/>
    <x v="0"/>
    <x v="0"/>
    <n v="63729.72"/>
    <n v="1"/>
    <m/>
    <m/>
    <x v="3"/>
  </r>
  <r>
    <n v="2025"/>
    <x v="7058"/>
    <s v="Zikoranachidimma"/>
    <x v="311"/>
    <x v="0"/>
    <x v="0"/>
    <n v="71"/>
    <x v="4"/>
    <n v="170252.05"/>
    <x v="1"/>
    <x v="0"/>
    <x v="0"/>
    <n v="73679.59"/>
    <n v="1"/>
    <m/>
    <m/>
    <x v="3"/>
  </r>
  <r>
    <n v="2025"/>
    <x v="7059"/>
    <s v="Mason"/>
    <x v="22"/>
    <x v="2"/>
    <x v="0"/>
    <n v="35"/>
    <x v="4"/>
    <n v="108269.2"/>
    <x v="2"/>
    <x v="0"/>
    <x v="1"/>
    <n v="174969.92"/>
    <n v="1"/>
    <m/>
    <m/>
    <x v="0"/>
  </r>
  <r>
    <n v="2025"/>
    <x v="7060"/>
    <s v="Rizzo"/>
    <x v="170"/>
    <x v="0"/>
    <x v="0"/>
    <n v="32"/>
    <x v="1"/>
    <n v="0"/>
    <x v="2"/>
    <x v="0"/>
    <x v="1"/>
    <n v="1703.58"/>
    <n v="1"/>
    <m/>
    <m/>
    <x v="0"/>
  </r>
  <r>
    <n v="2025"/>
    <x v="7061"/>
    <s v="Thomson"/>
    <x v="59"/>
    <x v="2"/>
    <x v="0"/>
    <n v="35"/>
    <x v="9"/>
    <n v="145623.35999999999"/>
    <x v="0"/>
    <x v="0"/>
    <x v="1"/>
    <n v="163181.62"/>
    <n v="1"/>
    <m/>
    <m/>
    <x v="0"/>
  </r>
  <r>
    <n v="2025"/>
    <x v="7062"/>
    <s v="Ignatyev"/>
    <x v="142"/>
    <x v="0"/>
    <x v="0"/>
    <n v="41"/>
    <x v="4"/>
    <n v="145809.53"/>
    <x v="2"/>
    <x v="0"/>
    <x v="0"/>
    <n v="52319.26"/>
    <n v="1"/>
    <m/>
    <m/>
    <x v="0"/>
  </r>
  <r>
    <n v="2025"/>
    <x v="7063"/>
    <s v="Ferguson"/>
    <x v="147"/>
    <x v="2"/>
    <x v="1"/>
    <n v="76"/>
    <x v="0"/>
    <n v="130334.84"/>
    <x v="2"/>
    <x v="0"/>
    <x v="0"/>
    <n v="51672.08"/>
    <n v="1"/>
    <m/>
    <m/>
    <x v="3"/>
  </r>
  <r>
    <n v="2025"/>
    <x v="7064"/>
    <s v="Woods"/>
    <x v="219"/>
    <x v="0"/>
    <x v="0"/>
    <n v="39"/>
    <x v="6"/>
    <n v="0"/>
    <x v="2"/>
    <x v="0"/>
    <x v="0"/>
    <n v="145355.10999999999"/>
    <n v="1"/>
    <m/>
    <m/>
    <x v="0"/>
  </r>
  <r>
    <n v="2025"/>
    <x v="7065"/>
    <s v="Sung"/>
    <x v="280"/>
    <x v="1"/>
    <x v="1"/>
    <n v="53"/>
    <x v="2"/>
    <n v="0"/>
    <x v="0"/>
    <x v="0"/>
    <x v="0"/>
    <n v="51711.57"/>
    <n v="1"/>
    <m/>
    <m/>
    <x v="1"/>
  </r>
  <r>
    <n v="2025"/>
    <x v="7066"/>
    <s v="Lo"/>
    <x v="81"/>
    <x v="1"/>
    <x v="0"/>
    <n v="42"/>
    <x v="1"/>
    <n v="0"/>
    <x v="2"/>
    <x v="0"/>
    <x v="0"/>
    <n v="149535.97"/>
    <n v="1"/>
    <m/>
    <m/>
    <x v="0"/>
  </r>
  <r>
    <n v="2025"/>
    <x v="7067"/>
    <s v="Burn"/>
    <x v="317"/>
    <x v="0"/>
    <x v="0"/>
    <n v="24"/>
    <x v="4"/>
    <n v="0"/>
    <x v="0"/>
    <x v="1"/>
    <x v="0"/>
    <n v="94105"/>
    <n v="1"/>
    <m/>
    <m/>
    <x v="2"/>
  </r>
  <r>
    <n v="2025"/>
    <x v="7068"/>
    <s v="Russell"/>
    <x v="3"/>
    <x v="2"/>
    <x v="0"/>
    <n v="54"/>
    <x v="6"/>
    <n v="111009.32"/>
    <x v="0"/>
    <x v="0"/>
    <x v="0"/>
    <n v="155905.79"/>
    <n v="1"/>
    <m/>
    <m/>
    <x v="1"/>
  </r>
  <r>
    <n v="2025"/>
    <x v="7069"/>
    <s v="Jen"/>
    <x v="150"/>
    <x v="0"/>
    <x v="0"/>
    <n v="46"/>
    <x v="0"/>
    <n v="0"/>
    <x v="0"/>
    <x v="0"/>
    <x v="0"/>
    <n v="138380.10999999999"/>
    <n v="1"/>
    <m/>
    <m/>
    <x v="1"/>
  </r>
  <r>
    <n v="2025"/>
    <x v="7070"/>
    <s v="Lo Duca"/>
    <x v="256"/>
    <x v="0"/>
    <x v="0"/>
    <n v="39"/>
    <x v="6"/>
    <n v="157371.54"/>
    <x v="0"/>
    <x v="1"/>
    <x v="0"/>
    <n v="97734.3"/>
    <n v="1"/>
    <m/>
    <m/>
    <x v="0"/>
  </r>
  <r>
    <n v="2025"/>
    <x v="7071"/>
    <s v="Oluchi"/>
    <x v="47"/>
    <x v="1"/>
    <x v="0"/>
    <n v="63"/>
    <x v="8"/>
    <n v="0"/>
    <x v="0"/>
    <x v="0"/>
    <x v="0"/>
    <n v="173576.71"/>
    <n v="1"/>
    <m/>
    <m/>
    <x v="3"/>
  </r>
  <r>
    <n v="2025"/>
    <x v="7072"/>
    <s v="Yao"/>
    <x v="112"/>
    <x v="0"/>
    <x v="1"/>
    <n v="37"/>
    <x v="9"/>
    <n v="134560.62"/>
    <x v="0"/>
    <x v="0"/>
    <x v="1"/>
    <n v="27596.39"/>
    <n v="1"/>
    <m/>
    <m/>
    <x v="0"/>
  </r>
  <r>
    <n v="2025"/>
    <x v="7073"/>
    <s v="Gould"/>
    <x v="331"/>
    <x v="0"/>
    <x v="1"/>
    <n v="40"/>
    <x v="1"/>
    <n v="0"/>
    <x v="0"/>
    <x v="0"/>
    <x v="0"/>
    <n v="16897.189999999999"/>
    <n v="1"/>
    <m/>
    <m/>
    <x v="0"/>
  </r>
  <r>
    <n v="2025"/>
    <x v="7074"/>
    <s v="Salter"/>
    <x v="119"/>
    <x v="2"/>
    <x v="1"/>
    <n v="36"/>
    <x v="8"/>
    <n v="72373.62"/>
    <x v="2"/>
    <x v="0"/>
    <x v="1"/>
    <n v="36895.99"/>
    <n v="1"/>
    <m/>
    <m/>
    <x v="0"/>
  </r>
  <r>
    <n v="2025"/>
    <x v="7075"/>
    <s v="Warner"/>
    <x v="143"/>
    <x v="0"/>
    <x v="0"/>
    <n v="34"/>
    <x v="3"/>
    <n v="109564.1"/>
    <x v="0"/>
    <x v="1"/>
    <x v="0"/>
    <n v="113046.81"/>
    <n v="1"/>
    <m/>
    <m/>
    <x v="0"/>
  </r>
  <r>
    <n v="2025"/>
    <x v="7076"/>
    <s v="Salier"/>
    <x v="56"/>
    <x v="0"/>
    <x v="0"/>
    <n v="25"/>
    <x v="4"/>
    <n v="132116.13"/>
    <x v="2"/>
    <x v="0"/>
    <x v="1"/>
    <n v="129933.5"/>
    <n v="1"/>
    <m/>
    <m/>
    <x v="2"/>
  </r>
  <r>
    <n v="2025"/>
    <x v="7077"/>
    <s v="Lazar"/>
    <x v="217"/>
    <x v="2"/>
    <x v="1"/>
    <n v="24"/>
    <x v="3"/>
    <n v="101195.23"/>
    <x v="0"/>
    <x v="1"/>
    <x v="1"/>
    <n v="133091.32"/>
    <n v="1"/>
    <m/>
    <m/>
    <x v="2"/>
  </r>
  <r>
    <n v="2025"/>
    <x v="7078"/>
    <s v="Onyenachiya"/>
    <x v="169"/>
    <x v="0"/>
    <x v="1"/>
    <n v="67"/>
    <x v="1"/>
    <n v="149436.73000000001"/>
    <x v="2"/>
    <x v="1"/>
    <x v="0"/>
    <n v="106282.74"/>
    <n v="1"/>
    <m/>
    <m/>
    <x v="3"/>
  </r>
  <r>
    <n v="2025"/>
    <x v="7079"/>
    <s v="Findlay"/>
    <x v="362"/>
    <x v="2"/>
    <x v="1"/>
    <n v="30"/>
    <x v="9"/>
    <n v="130682.11"/>
    <x v="2"/>
    <x v="0"/>
    <x v="0"/>
    <n v="57862.879999999997"/>
    <n v="1"/>
    <m/>
    <m/>
    <x v="2"/>
  </r>
  <r>
    <n v="2025"/>
    <x v="7080"/>
    <s v="Gibbons"/>
    <x v="103"/>
    <x v="2"/>
    <x v="0"/>
    <n v="51"/>
    <x v="7"/>
    <n v="115280.49"/>
    <x v="2"/>
    <x v="1"/>
    <x v="1"/>
    <n v="12628.61"/>
    <n v="1"/>
    <m/>
    <m/>
    <x v="1"/>
  </r>
  <r>
    <n v="2025"/>
    <x v="7081"/>
    <s v="McCawley"/>
    <x v="107"/>
    <x v="0"/>
    <x v="0"/>
    <n v="36"/>
    <x v="2"/>
    <n v="129944.39"/>
    <x v="2"/>
    <x v="1"/>
    <x v="1"/>
    <n v="198914.8"/>
    <n v="1"/>
    <m/>
    <m/>
    <x v="0"/>
  </r>
  <r>
    <n v="2025"/>
    <x v="7082"/>
    <s v="Taylor"/>
    <x v="191"/>
    <x v="0"/>
    <x v="1"/>
    <n v="36"/>
    <x v="8"/>
    <n v="0"/>
    <x v="2"/>
    <x v="0"/>
    <x v="0"/>
    <n v="109127.54"/>
    <n v="1"/>
    <m/>
    <m/>
    <x v="0"/>
  </r>
  <r>
    <n v="2025"/>
    <x v="7083"/>
    <s v="Yang"/>
    <x v="74"/>
    <x v="1"/>
    <x v="0"/>
    <n v="32"/>
    <x v="7"/>
    <n v="0"/>
    <x v="0"/>
    <x v="0"/>
    <x v="0"/>
    <n v="22487.45"/>
    <n v="1"/>
    <m/>
    <m/>
    <x v="0"/>
  </r>
  <r>
    <n v="2025"/>
    <x v="7084"/>
    <s v="Okwudiliolisa"/>
    <x v="218"/>
    <x v="2"/>
    <x v="1"/>
    <n v="56"/>
    <x v="5"/>
    <n v="151802.29"/>
    <x v="0"/>
    <x v="0"/>
    <x v="1"/>
    <n v="46791.09"/>
    <n v="1"/>
    <m/>
    <m/>
    <x v="1"/>
  </r>
  <r>
    <n v="2025"/>
    <x v="7085"/>
    <s v="Napolitano"/>
    <x v="53"/>
    <x v="0"/>
    <x v="1"/>
    <n v="38"/>
    <x v="5"/>
    <n v="0"/>
    <x v="2"/>
    <x v="0"/>
    <x v="0"/>
    <n v="158697.28"/>
    <n v="1"/>
    <m/>
    <m/>
    <x v="0"/>
  </r>
  <r>
    <n v="2025"/>
    <x v="7086"/>
    <s v="Vavilov"/>
    <x v="319"/>
    <x v="0"/>
    <x v="0"/>
    <n v="38"/>
    <x v="6"/>
    <n v="138731.95000000001"/>
    <x v="0"/>
    <x v="0"/>
    <x v="0"/>
    <n v="194138.36"/>
    <n v="1"/>
    <m/>
    <m/>
    <x v="0"/>
  </r>
  <r>
    <n v="2025"/>
    <x v="7087"/>
    <s v="Teague"/>
    <x v="64"/>
    <x v="1"/>
    <x v="0"/>
    <n v="35"/>
    <x v="2"/>
    <n v="155621.07999999999"/>
    <x v="0"/>
    <x v="1"/>
    <x v="0"/>
    <n v="35177.31"/>
    <n v="1"/>
    <m/>
    <m/>
    <x v="0"/>
  </r>
  <r>
    <n v="2025"/>
    <x v="7088"/>
    <s v="Chiemenam"/>
    <x v="40"/>
    <x v="0"/>
    <x v="0"/>
    <n v="54"/>
    <x v="4"/>
    <n v="150005.38"/>
    <x v="0"/>
    <x v="0"/>
    <x v="1"/>
    <n v="157015.5"/>
    <n v="1"/>
    <m/>
    <m/>
    <x v="1"/>
  </r>
  <r>
    <n v="2025"/>
    <x v="7089"/>
    <s v="Hughes"/>
    <x v="14"/>
    <x v="1"/>
    <x v="0"/>
    <n v="48"/>
    <x v="0"/>
    <n v="0"/>
    <x v="2"/>
    <x v="0"/>
    <x v="0"/>
    <n v="136551.25"/>
    <n v="1"/>
    <m/>
    <m/>
    <x v="1"/>
  </r>
  <r>
    <n v="2025"/>
    <x v="7090"/>
    <s v="Cattaneo"/>
    <x v="51"/>
    <x v="0"/>
    <x v="1"/>
    <n v="47"/>
    <x v="1"/>
    <n v="64430.06"/>
    <x v="2"/>
    <x v="1"/>
    <x v="0"/>
    <n v="96517.97"/>
    <n v="1"/>
    <m/>
    <m/>
    <x v="1"/>
  </r>
  <r>
    <n v="2025"/>
    <x v="7091"/>
    <s v="Davis"/>
    <x v="330"/>
    <x v="2"/>
    <x v="1"/>
    <n v="53"/>
    <x v="3"/>
    <n v="106261.63"/>
    <x v="0"/>
    <x v="0"/>
    <x v="1"/>
    <n v="93629.66"/>
    <n v="1"/>
    <m/>
    <m/>
    <x v="1"/>
  </r>
  <r>
    <n v="2025"/>
    <x v="7092"/>
    <s v="Nekrasova"/>
    <x v="110"/>
    <x v="1"/>
    <x v="1"/>
    <n v="40"/>
    <x v="6"/>
    <n v="0"/>
    <x v="2"/>
    <x v="1"/>
    <x v="1"/>
    <n v="96097.65"/>
    <n v="1"/>
    <m/>
    <m/>
    <x v="0"/>
  </r>
  <r>
    <n v="2025"/>
    <x v="7093"/>
    <s v="Loggia"/>
    <x v="141"/>
    <x v="2"/>
    <x v="0"/>
    <n v="41"/>
    <x v="4"/>
    <n v="132670.53"/>
    <x v="0"/>
    <x v="0"/>
    <x v="1"/>
    <n v="156476.35999999999"/>
    <n v="1"/>
    <m/>
    <m/>
    <x v="0"/>
  </r>
  <r>
    <n v="2025"/>
    <x v="7094"/>
    <s v="Combes"/>
    <x v="230"/>
    <x v="0"/>
    <x v="0"/>
    <n v="67"/>
    <x v="6"/>
    <n v="0"/>
    <x v="0"/>
    <x v="1"/>
    <x v="0"/>
    <n v="42964.63"/>
    <n v="1"/>
    <m/>
    <m/>
    <x v="3"/>
  </r>
  <r>
    <n v="2025"/>
    <x v="7095"/>
    <s v="Onwuka"/>
    <x v="264"/>
    <x v="2"/>
    <x v="0"/>
    <n v="38"/>
    <x v="1"/>
    <n v="117314.92"/>
    <x v="0"/>
    <x v="0"/>
    <x v="1"/>
    <n v="122021.33"/>
    <n v="1"/>
    <m/>
    <m/>
    <x v="0"/>
  </r>
  <r>
    <n v="2025"/>
    <x v="7096"/>
    <s v="Kharlamov"/>
    <x v="210"/>
    <x v="1"/>
    <x v="1"/>
    <n v="38"/>
    <x v="6"/>
    <n v="145874.35"/>
    <x v="0"/>
    <x v="0"/>
    <x v="1"/>
    <n v="56311.39"/>
    <n v="1"/>
    <m/>
    <m/>
    <x v="0"/>
  </r>
  <r>
    <n v="2025"/>
    <x v="7097"/>
    <s v="Scott"/>
    <x v="124"/>
    <x v="1"/>
    <x v="0"/>
    <n v="50"/>
    <x v="3"/>
    <n v="146777.44"/>
    <x v="2"/>
    <x v="1"/>
    <x v="0"/>
    <n v="150685.51999999999"/>
    <n v="1"/>
    <m/>
    <m/>
    <x v="1"/>
  </r>
  <r>
    <n v="2025"/>
    <x v="7098"/>
    <s v="Lettiere"/>
    <x v="266"/>
    <x v="2"/>
    <x v="1"/>
    <n v="51"/>
    <x v="4"/>
    <n v="109978.83"/>
    <x v="0"/>
    <x v="1"/>
    <x v="1"/>
    <n v="177740.58"/>
    <n v="1"/>
    <m/>
    <m/>
    <x v="1"/>
  </r>
  <r>
    <n v="2025"/>
    <x v="7099"/>
    <s v="Osonduagwuike"/>
    <x v="222"/>
    <x v="0"/>
    <x v="0"/>
    <n v="37"/>
    <x v="8"/>
    <n v="0"/>
    <x v="0"/>
    <x v="1"/>
    <x v="0"/>
    <n v="71492.28"/>
    <n v="1"/>
    <m/>
    <m/>
    <x v="0"/>
  </r>
  <r>
    <n v="2025"/>
    <x v="7100"/>
    <s v="Wan"/>
    <x v="123"/>
    <x v="1"/>
    <x v="1"/>
    <n v="24"/>
    <x v="2"/>
    <n v="108881.73"/>
    <x v="0"/>
    <x v="0"/>
    <x v="1"/>
    <n v="104492.83"/>
    <n v="1"/>
    <m/>
    <m/>
    <x v="2"/>
  </r>
  <r>
    <n v="2025"/>
    <x v="7101"/>
    <s v="Donaldson"/>
    <x v="388"/>
    <x v="1"/>
    <x v="0"/>
    <n v="44"/>
    <x v="7"/>
    <n v="0"/>
    <x v="0"/>
    <x v="1"/>
    <x v="0"/>
    <n v="47729.33"/>
    <n v="1"/>
    <m/>
    <m/>
    <x v="0"/>
  </r>
  <r>
    <n v="2025"/>
    <x v="7102"/>
    <s v="Chukwufumnanya"/>
    <x v="69"/>
    <x v="0"/>
    <x v="1"/>
    <n v="39"/>
    <x v="0"/>
    <n v="112957.26"/>
    <x v="2"/>
    <x v="0"/>
    <x v="1"/>
    <n v="97593.16"/>
    <n v="1"/>
    <m/>
    <m/>
    <x v="0"/>
  </r>
  <r>
    <n v="2025"/>
    <x v="7103"/>
    <s v="Ma"/>
    <x v="348"/>
    <x v="2"/>
    <x v="0"/>
    <n v="42"/>
    <x v="2"/>
    <n v="103362.14"/>
    <x v="0"/>
    <x v="1"/>
    <x v="0"/>
    <n v="186869.58"/>
    <n v="1"/>
    <m/>
    <m/>
    <x v="0"/>
  </r>
  <r>
    <n v="2025"/>
    <x v="7104"/>
    <s v="Alexander"/>
    <x v="24"/>
    <x v="1"/>
    <x v="1"/>
    <n v="41"/>
    <x v="4"/>
    <n v="89015.61"/>
    <x v="0"/>
    <x v="1"/>
    <x v="0"/>
    <n v="135227.23000000001"/>
    <n v="1"/>
    <m/>
    <m/>
    <x v="0"/>
  </r>
  <r>
    <n v="2025"/>
    <x v="7105"/>
    <s v="Nkemjika"/>
    <x v="392"/>
    <x v="1"/>
    <x v="1"/>
    <n v="45"/>
    <x v="8"/>
    <n v="133618.01"/>
    <x v="0"/>
    <x v="1"/>
    <x v="1"/>
    <n v="135244.87"/>
    <n v="1"/>
    <m/>
    <m/>
    <x v="0"/>
  </r>
  <r>
    <n v="2025"/>
    <x v="7106"/>
    <s v="Carroll"/>
    <x v="82"/>
    <x v="0"/>
    <x v="1"/>
    <n v="40"/>
    <x v="8"/>
    <n v="93680.43"/>
    <x v="2"/>
    <x v="0"/>
    <x v="0"/>
    <n v="179473.26"/>
    <n v="1"/>
    <m/>
    <m/>
    <x v="0"/>
  </r>
  <r>
    <n v="2025"/>
    <x v="7107"/>
    <s v="Obioma"/>
    <x v="152"/>
    <x v="2"/>
    <x v="0"/>
    <n v="45"/>
    <x v="1"/>
    <n v="97486.15"/>
    <x v="2"/>
    <x v="0"/>
    <x v="1"/>
    <n v="50610.62"/>
    <n v="1"/>
    <m/>
    <m/>
    <x v="0"/>
  </r>
  <r>
    <n v="2025"/>
    <x v="7108"/>
    <s v="Campbell"/>
    <x v="208"/>
    <x v="1"/>
    <x v="0"/>
    <n v="37"/>
    <x v="0"/>
    <n v="137794.18"/>
    <x v="2"/>
    <x v="1"/>
    <x v="0"/>
    <n v="75232.02"/>
    <n v="1"/>
    <m/>
    <m/>
    <x v="0"/>
  </r>
  <r>
    <n v="2025"/>
    <x v="7109"/>
    <s v="Sims"/>
    <x v="94"/>
    <x v="0"/>
    <x v="0"/>
    <n v="39"/>
    <x v="2"/>
    <n v="101928.51"/>
    <x v="0"/>
    <x v="1"/>
    <x v="1"/>
    <n v="89205.54"/>
    <n v="1"/>
    <m/>
    <m/>
    <x v="0"/>
  </r>
  <r>
    <n v="2025"/>
    <x v="7110"/>
    <s v="McKay"/>
    <x v="331"/>
    <x v="1"/>
    <x v="0"/>
    <n v="28"/>
    <x v="9"/>
    <n v="0"/>
    <x v="2"/>
    <x v="1"/>
    <x v="0"/>
    <n v="61761.77"/>
    <n v="1"/>
    <m/>
    <m/>
    <x v="2"/>
  </r>
  <r>
    <n v="2025"/>
    <x v="7111"/>
    <s v="Huang"/>
    <x v="4"/>
    <x v="1"/>
    <x v="0"/>
    <n v="39"/>
    <x v="5"/>
    <n v="0"/>
    <x v="2"/>
    <x v="0"/>
    <x v="1"/>
    <n v="103921.43"/>
    <n v="1"/>
    <m/>
    <m/>
    <x v="0"/>
  </r>
  <r>
    <n v="2025"/>
    <x v="7112"/>
    <s v="Campbell"/>
    <x v="94"/>
    <x v="2"/>
    <x v="0"/>
    <n v="35"/>
    <x v="0"/>
    <n v="79585.960000000006"/>
    <x v="0"/>
    <x v="1"/>
    <x v="0"/>
    <n v="198802.9"/>
    <n v="1"/>
    <m/>
    <m/>
    <x v="0"/>
  </r>
  <r>
    <n v="2025"/>
    <x v="7113"/>
    <s v="Boni"/>
    <x v="191"/>
    <x v="0"/>
    <x v="0"/>
    <n v="24"/>
    <x v="6"/>
    <n v="161884.99"/>
    <x v="0"/>
    <x v="0"/>
    <x v="0"/>
    <n v="9617.24"/>
    <n v="1"/>
    <m/>
    <m/>
    <x v="2"/>
  </r>
  <r>
    <n v="2025"/>
    <x v="7114"/>
    <s v="Gorbunova"/>
    <x v="350"/>
    <x v="0"/>
    <x v="0"/>
    <n v="39"/>
    <x v="1"/>
    <n v="129068.54"/>
    <x v="2"/>
    <x v="0"/>
    <x v="0"/>
    <n v="187905.12"/>
    <n v="1"/>
    <m/>
    <m/>
    <x v="0"/>
  </r>
  <r>
    <n v="2025"/>
    <x v="7115"/>
    <s v="Genovese"/>
    <x v="166"/>
    <x v="0"/>
    <x v="0"/>
    <n v="42"/>
    <x v="4"/>
    <n v="0"/>
    <x v="2"/>
    <x v="0"/>
    <x v="1"/>
    <n v="121440.8"/>
    <n v="1"/>
    <m/>
    <m/>
    <x v="0"/>
  </r>
  <r>
    <n v="2025"/>
    <x v="7116"/>
    <s v="Landor"/>
    <x v="200"/>
    <x v="2"/>
    <x v="1"/>
    <n v="49"/>
    <x v="5"/>
    <n v="132623.76"/>
    <x v="1"/>
    <x v="0"/>
    <x v="1"/>
    <n v="36292.94"/>
    <n v="1"/>
    <m/>
    <m/>
    <x v="1"/>
  </r>
  <r>
    <n v="2025"/>
    <x v="7117"/>
    <s v="Meng"/>
    <x v="281"/>
    <x v="1"/>
    <x v="1"/>
    <n v="31"/>
    <x v="8"/>
    <n v="121461.87"/>
    <x v="0"/>
    <x v="0"/>
    <x v="0"/>
    <n v="20432.09"/>
    <n v="1"/>
    <m/>
    <m/>
    <x v="0"/>
  </r>
  <r>
    <n v="2025"/>
    <x v="7118"/>
    <s v="Wardell"/>
    <x v="146"/>
    <x v="0"/>
    <x v="1"/>
    <n v="32"/>
    <x v="2"/>
    <n v="175307.32"/>
    <x v="0"/>
    <x v="0"/>
    <x v="1"/>
    <n v="187051.23"/>
    <n v="1"/>
    <m/>
    <m/>
    <x v="0"/>
  </r>
  <r>
    <n v="2025"/>
    <x v="7119"/>
    <s v="Williams"/>
    <x v="266"/>
    <x v="0"/>
    <x v="1"/>
    <n v="31"/>
    <x v="3"/>
    <n v="136658.60999999999"/>
    <x v="0"/>
    <x v="0"/>
    <x v="0"/>
    <n v="148689.13"/>
    <n v="1"/>
    <m/>
    <m/>
    <x v="0"/>
  </r>
  <r>
    <n v="2025"/>
    <x v="7120"/>
    <s v="Ofodile"/>
    <x v="315"/>
    <x v="1"/>
    <x v="0"/>
    <n v="23"/>
    <x v="6"/>
    <n v="146584.19"/>
    <x v="2"/>
    <x v="1"/>
    <x v="1"/>
    <n v="125445.8"/>
    <n v="1"/>
    <m/>
    <m/>
    <x v="2"/>
  </r>
  <r>
    <n v="2025"/>
    <x v="7121"/>
    <s v="Clark"/>
    <x v="320"/>
    <x v="0"/>
    <x v="1"/>
    <n v="34"/>
    <x v="5"/>
    <n v="0"/>
    <x v="0"/>
    <x v="1"/>
    <x v="1"/>
    <n v="22736.06"/>
    <n v="1"/>
    <m/>
    <m/>
    <x v="0"/>
  </r>
  <r>
    <n v="2025"/>
    <x v="7122"/>
    <s v="Lo"/>
    <x v="280"/>
    <x v="1"/>
    <x v="0"/>
    <n v="46"/>
    <x v="7"/>
    <n v="131414.76"/>
    <x v="0"/>
    <x v="0"/>
    <x v="1"/>
    <n v="54947.51"/>
    <n v="1"/>
    <m/>
    <m/>
    <x v="1"/>
  </r>
  <r>
    <n v="2025"/>
    <x v="7123"/>
    <s v="Chukwuemeka"/>
    <x v="33"/>
    <x v="0"/>
    <x v="0"/>
    <n v="38"/>
    <x v="6"/>
    <n v="0"/>
    <x v="2"/>
    <x v="1"/>
    <x v="0"/>
    <n v="167984.72"/>
    <n v="1"/>
    <m/>
    <m/>
    <x v="0"/>
  </r>
  <r>
    <n v="2025"/>
    <x v="7124"/>
    <s v="Lai"/>
    <x v="248"/>
    <x v="2"/>
    <x v="1"/>
    <n v="34"/>
    <x v="4"/>
    <n v="99441.21"/>
    <x v="2"/>
    <x v="1"/>
    <x v="0"/>
    <n v="4802.2700000000004"/>
    <n v="1"/>
    <m/>
    <m/>
    <x v="0"/>
  </r>
  <r>
    <n v="2025"/>
    <x v="7125"/>
    <s v="Arcuri"/>
    <x v="317"/>
    <x v="0"/>
    <x v="0"/>
    <n v="32"/>
    <x v="4"/>
    <n v="0"/>
    <x v="2"/>
    <x v="0"/>
    <x v="0"/>
    <n v="72909.75"/>
    <n v="1"/>
    <m/>
    <m/>
    <x v="0"/>
  </r>
  <r>
    <n v="2025"/>
    <x v="7126"/>
    <s v="Graham"/>
    <x v="174"/>
    <x v="0"/>
    <x v="0"/>
    <n v="26"/>
    <x v="4"/>
    <n v="0"/>
    <x v="2"/>
    <x v="0"/>
    <x v="1"/>
    <n v="185488.81"/>
    <n v="1"/>
    <m/>
    <m/>
    <x v="2"/>
  </r>
  <r>
    <n v="2025"/>
    <x v="7127"/>
    <s v="Krylov"/>
    <x v="311"/>
    <x v="0"/>
    <x v="1"/>
    <n v="44"/>
    <x v="6"/>
    <n v="0"/>
    <x v="2"/>
    <x v="0"/>
    <x v="1"/>
    <n v="88407.51"/>
    <n v="1"/>
    <m/>
    <m/>
    <x v="0"/>
  </r>
  <r>
    <n v="2025"/>
    <x v="7128"/>
    <s v="Henry"/>
    <x v="31"/>
    <x v="1"/>
    <x v="1"/>
    <n v="38"/>
    <x v="1"/>
    <n v="181110.13"/>
    <x v="2"/>
    <x v="0"/>
    <x v="1"/>
    <n v="184544.59"/>
    <n v="1"/>
    <m/>
    <m/>
    <x v="0"/>
  </r>
  <r>
    <n v="2025"/>
    <x v="7129"/>
    <s v="Jamieson"/>
    <x v="4"/>
    <x v="1"/>
    <x v="1"/>
    <n v="33"/>
    <x v="6"/>
    <n v="100476.46"/>
    <x v="2"/>
    <x v="0"/>
    <x v="0"/>
    <n v="136539.13"/>
    <n v="1"/>
    <m/>
    <m/>
    <x v="0"/>
  </r>
  <r>
    <n v="2025"/>
    <x v="7130"/>
    <s v="Moore"/>
    <x v="277"/>
    <x v="2"/>
    <x v="1"/>
    <n v="33"/>
    <x v="0"/>
    <n v="51949.95"/>
    <x v="2"/>
    <x v="0"/>
    <x v="1"/>
    <n v="85045.92"/>
    <n v="1"/>
    <m/>
    <m/>
    <x v="0"/>
  </r>
  <r>
    <n v="2025"/>
    <x v="7131"/>
    <s v="Tan"/>
    <x v="240"/>
    <x v="0"/>
    <x v="1"/>
    <n v="35"/>
    <x v="2"/>
    <n v="121063.49"/>
    <x v="0"/>
    <x v="1"/>
    <x v="1"/>
    <n v="85421.48"/>
    <n v="1"/>
    <m/>
    <m/>
    <x v="0"/>
  </r>
  <r>
    <n v="2025"/>
    <x v="7132"/>
    <s v="Thornton"/>
    <x v="193"/>
    <x v="1"/>
    <x v="1"/>
    <n v="48"/>
    <x v="2"/>
    <n v="88441.64"/>
    <x v="0"/>
    <x v="0"/>
    <x v="0"/>
    <n v="119903.2"/>
    <n v="1"/>
    <m/>
    <m/>
    <x v="1"/>
  </r>
  <r>
    <n v="2025"/>
    <x v="7133"/>
    <s v="Macleod"/>
    <x v="334"/>
    <x v="0"/>
    <x v="0"/>
    <n v="30"/>
    <x v="1"/>
    <n v="127023.39"/>
    <x v="0"/>
    <x v="0"/>
    <x v="0"/>
    <n v="138780.89000000001"/>
    <n v="1"/>
    <m/>
    <m/>
    <x v="2"/>
  </r>
  <r>
    <n v="2025"/>
    <x v="7134"/>
    <s v="Rizzo"/>
    <x v="226"/>
    <x v="0"/>
    <x v="1"/>
    <n v="41"/>
    <x v="8"/>
    <n v="144147.68"/>
    <x v="0"/>
    <x v="0"/>
    <x v="0"/>
    <n v="14789.9"/>
    <n v="1"/>
    <m/>
    <m/>
    <x v="0"/>
  </r>
  <r>
    <n v="2025"/>
    <x v="7135"/>
    <s v="Chukwukadibia"/>
    <x v="180"/>
    <x v="1"/>
    <x v="0"/>
    <n v="57"/>
    <x v="0"/>
    <n v="173306.13"/>
    <x v="0"/>
    <x v="1"/>
    <x v="0"/>
    <n v="131964.66"/>
    <n v="1"/>
    <m/>
    <m/>
    <x v="1"/>
  </r>
  <r>
    <n v="2025"/>
    <x v="7136"/>
    <s v="Ts'ai"/>
    <x v="366"/>
    <x v="0"/>
    <x v="0"/>
    <n v="49"/>
    <x v="10"/>
    <n v="0"/>
    <x v="0"/>
    <x v="1"/>
    <x v="1"/>
    <n v="178709.98"/>
    <n v="1"/>
    <m/>
    <m/>
    <x v="1"/>
  </r>
  <r>
    <n v="2025"/>
    <x v="7137"/>
    <s v="Lu"/>
    <x v="221"/>
    <x v="2"/>
    <x v="0"/>
    <n v="28"/>
    <x v="2"/>
    <n v="106425.75"/>
    <x v="0"/>
    <x v="0"/>
    <x v="0"/>
    <n v="20344.84"/>
    <n v="1"/>
    <m/>
    <m/>
    <x v="2"/>
  </r>
  <r>
    <n v="2025"/>
    <x v="7138"/>
    <s v="Kent"/>
    <x v="433"/>
    <x v="2"/>
    <x v="0"/>
    <n v="66"/>
    <x v="5"/>
    <n v="135392.31"/>
    <x v="2"/>
    <x v="0"/>
    <x v="0"/>
    <n v="172852.06"/>
    <n v="1"/>
    <m/>
    <m/>
    <x v="3"/>
  </r>
  <r>
    <n v="2025"/>
    <x v="7139"/>
    <s v="Black"/>
    <x v="208"/>
    <x v="0"/>
    <x v="0"/>
    <n v="67"/>
    <x v="1"/>
    <n v="0"/>
    <x v="2"/>
    <x v="1"/>
    <x v="0"/>
    <n v="103945.58"/>
    <n v="1"/>
    <m/>
    <m/>
    <x v="3"/>
  </r>
  <r>
    <n v="2025"/>
    <x v="7140"/>
    <s v="Chukwubuikem"/>
    <x v="171"/>
    <x v="1"/>
    <x v="1"/>
    <n v="39"/>
    <x v="5"/>
    <n v="152685.4"/>
    <x v="0"/>
    <x v="1"/>
    <x v="1"/>
    <n v="183656.12"/>
    <n v="1"/>
    <m/>
    <m/>
    <x v="0"/>
  </r>
  <r>
    <n v="2025"/>
    <x v="7141"/>
    <s v="McMillan"/>
    <x v="294"/>
    <x v="2"/>
    <x v="0"/>
    <n v="38"/>
    <x v="1"/>
    <n v="82083.520000000004"/>
    <x v="0"/>
    <x v="1"/>
    <x v="0"/>
    <n v="10333.780000000001"/>
    <n v="1"/>
    <m/>
    <m/>
    <x v="0"/>
  </r>
  <r>
    <n v="2025"/>
    <x v="7142"/>
    <s v="Ngozichukwuka"/>
    <x v="303"/>
    <x v="1"/>
    <x v="0"/>
    <n v="63"/>
    <x v="0"/>
    <n v="131629.17000000001"/>
    <x v="2"/>
    <x v="0"/>
    <x v="1"/>
    <n v="122109.58"/>
    <n v="1"/>
    <m/>
    <m/>
    <x v="3"/>
  </r>
  <r>
    <n v="2025"/>
    <x v="7143"/>
    <s v="Y?an"/>
    <x v="355"/>
    <x v="0"/>
    <x v="0"/>
    <n v="54"/>
    <x v="3"/>
    <n v="0"/>
    <x v="2"/>
    <x v="0"/>
    <x v="0"/>
    <n v="125041.52"/>
    <n v="1"/>
    <m/>
    <m/>
    <x v="1"/>
  </r>
  <r>
    <n v="2025"/>
    <x v="7144"/>
    <s v="Sung"/>
    <x v="319"/>
    <x v="2"/>
    <x v="0"/>
    <n v="55"/>
    <x v="10"/>
    <n v="108477.27"/>
    <x v="0"/>
    <x v="1"/>
    <x v="0"/>
    <n v="140003"/>
    <n v="1"/>
    <m/>
    <m/>
    <x v="1"/>
  </r>
  <r>
    <n v="2025"/>
    <x v="7145"/>
    <s v="Macartney"/>
    <x v="133"/>
    <x v="0"/>
    <x v="1"/>
    <n v="30"/>
    <x v="4"/>
    <n v="114779.35"/>
    <x v="0"/>
    <x v="1"/>
    <x v="1"/>
    <n v="183171.47"/>
    <n v="1"/>
    <m/>
    <m/>
    <x v="2"/>
  </r>
  <r>
    <n v="2025"/>
    <x v="7146"/>
    <s v="Ali"/>
    <x v="213"/>
    <x v="0"/>
    <x v="1"/>
    <n v="41"/>
    <x v="8"/>
    <n v="57568.94"/>
    <x v="0"/>
    <x v="0"/>
    <x v="0"/>
    <n v="61128.29"/>
    <n v="1"/>
    <m/>
    <m/>
    <x v="0"/>
  </r>
  <r>
    <n v="2025"/>
    <x v="7147"/>
    <s v="Morley"/>
    <x v="251"/>
    <x v="1"/>
    <x v="1"/>
    <n v="36"/>
    <x v="1"/>
    <n v="0"/>
    <x v="2"/>
    <x v="0"/>
    <x v="1"/>
    <n v="52462.25"/>
    <n v="1"/>
    <m/>
    <m/>
    <x v="0"/>
  </r>
  <r>
    <n v="2025"/>
    <x v="7148"/>
    <s v="Martin"/>
    <x v="109"/>
    <x v="1"/>
    <x v="1"/>
    <n v="30"/>
    <x v="2"/>
    <n v="0"/>
    <x v="2"/>
    <x v="1"/>
    <x v="0"/>
    <n v="50839.85"/>
    <n v="1"/>
    <m/>
    <m/>
    <x v="2"/>
  </r>
  <r>
    <n v="2025"/>
    <x v="7149"/>
    <s v="Okorie"/>
    <x v="212"/>
    <x v="0"/>
    <x v="1"/>
    <n v="37"/>
    <x v="4"/>
    <n v="0"/>
    <x v="2"/>
    <x v="0"/>
    <x v="1"/>
    <n v="61240.87"/>
    <n v="1"/>
    <m/>
    <m/>
    <x v="0"/>
  </r>
  <r>
    <n v="2025"/>
    <x v="7150"/>
    <s v="Ku"/>
    <x v="3"/>
    <x v="0"/>
    <x v="0"/>
    <n v="32"/>
    <x v="4"/>
    <n v="110559.46"/>
    <x v="0"/>
    <x v="0"/>
    <x v="0"/>
    <n v="127429.56"/>
    <n v="1"/>
    <m/>
    <m/>
    <x v="0"/>
  </r>
  <r>
    <n v="2025"/>
    <x v="7151"/>
    <s v="Andreyeva"/>
    <x v="451"/>
    <x v="0"/>
    <x v="1"/>
    <n v="34"/>
    <x v="4"/>
    <n v="0"/>
    <x v="2"/>
    <x v="0"/>
    <x v="1"/>
    <n v="68343.08"/>
    <n v="1"/>
    <m/>
    <m/>
    <x v="0"/>
  </r>
  <r>
    <n v="2025"/>
    <x v="7152"/>
    <s v="Cheng"/>
    <x v="312"/>
    <x v="0"/>
    <x v="1"/>
    <n v="46"/>
    <x v="2"/>
    <n v="0"/>
    <x v="0"/>
    <x v="1"/>
    <x v="1"/>
    <n v="126511.94"/>
    <n v="1"/>
    <m/>
    <m/>
    <x v="1"/>
  </r>
  <r>
    <n v="2025"/>
    <x v="7153"/>
    <s v="Hsia"/>
    <x v="27"/>
    <x v="1"/>
    <x v="1"/>
    <n v="36"/>
    <x v="6"/>
    <n v="0"/>
    <x v="2"/>
    <x v="0"/>
    <x v="0"/>
    <n v="8559.66"/>
    <n v="1"/>
    <m/>
    <m/>
    <x v="0"/>
  </r>
  <r>
    <n v="2025"/>
    <x v="7154"/>
    <s v="Lane"/>
    <x v="97"/>
    <x v="0"/>
    <x v="1"/>
    <n v="33"/>
    <x v="9"/>
    <n v="128152.82"/>
    <x v="0"/>
    <x v="1"/>
    <x v="1"/>
    <n v="147822.81"/>
    <n v="1"/>
    <m/>
    <m/>
    <x v="0"/>
  </r>
  <r>
    <n v="2025"/>
    <x v="7155"/>
    <s v="Findlay"/>
    <x v="88"/>
    <x v="2"/>
    <x v="1"/>
    <n v="45"/>
    <x v="3"/>
    <n v="120961.5"/>
    <x v="1"/>
    <x v="0"/>
    <x v="0"/>
    <n v="39288.11"/>
    <n v="1"/>
    <m/>
    <m/>
    <x v="0"/>
  </r>
  <r>
    <n v="2025"/>
    <x v="7156"/>
    <s v="Okonkwo"/>
    <x v="278"/>
    <x v="2"/>
    <x v="1"/>
    <n v="65"/>
    <x v="5"/>
    <n v="129472.33"/>
    <x v="0"/>
    <x v="0"/>
    <x v="0"/>
    <n v="85179.48"/>
    <n v="1"/>
    <m/>
    <m/>
    <x v="3"/>
  </r>
  <r>
    <n v="2025"/>
    <x v="7157"/>
    <s v="Pirogova"/>
    <x v="393"/>
    <x v="0"/>
    <x v="1"/>
    <n v="32"/>
    <x v="7"/>
    <n v="105000.23"/>
    <x v="0"/>
    <x v="0"/>
    <x v="1"/>
    <n v="190019.61"/>
    <n v="1"/>
    <m/>
    <m/>
    <x v="0"/>
  </r>
  <r>
    <n v="2025"/>
    <x v="7158"/>
    <s v="McDonald"/>
    <x v="367"/>
    <x v="2"/>
    <x v="1"/>
    <n v="55"/>
    <x v="2"/>
    <n v="109339.17"/>
    <x v="2"/>
    <x v="0"/>
    <x v="1"/>
    <n v="96405.88"/>
    <n v="1"/>
    <m/>
    <m/>
    <x v="1"/>
  </r>
  <r>
    <n v="2025"/>
    <x v="7159"/>
    <s v="Okonkwo"/>
    <x v="145"/>
    <x v="0"/>
    <x v="0"/>
    <n v="59"/>
    <x v="5"/>
    <n v="55328.4"/>
    <x v="0"/>
    <x v="0"/>
    <x v="1"/>
    <n v="83342.73"/>
    <n v="1"/>
    <m/>
    <m/>
    <x v="1"/>
  </r>
  <r>
    <n v="2025"/>
    <x v="7160"/>
    <s v="Nnanna"/>
    <x v="230"/>
    <x v="2"/>
    <x v="1"/>
    <n v="23"/>
    <x v="6"/>
    <n v="72012.759999999995"/>
    <x v="0"/>
    <x v="0"/>
    <x v="1"/>
    <n v="161333.13"/>
    <n v="1"/>
    <m/>
    <m/>
    <x v="2"/>
  </r>
  <r>
    <n v="2025"/>
    <x v="7161"/>
    <s v="Ku"/>
    <x v="239"/>
    <x v="0"/>
    <x v="0"/>
    <n v="36"/>
    <x v="5"/>
    <n v="110480.48"/>
    <x v="0"/>
    <x v="1"/>
    <x v="1"/>
    <n v="81292.33"/>
    <n v="1"/>
    <m/>
    <m/>
    <x v="0"/>
  </r>
  <r>
    <n v="2025"/>
    <x v="7162"/>
    <s v="Porter"/>
    <x v="289"/>
    <x v="1"/>
    <x v="1"/>
    <n v="34"/>
    <x v="9"/>
    <n v="132439.99"/>
    <x v="0"/>
    <x v="0"/>
    <x v="1"/>
    <n v="177747.72"/>
    <n v="1"/>
    <m/>
    <m/>
    <x v="0"/>
  </r>
  <r>
    <n v="2025"/>
    <x v="7163"/>
    <s v="Somayina"/>
    <x v="4"/>
    <x v="0"/>
    <x v="0"/>
    <n v="46"/>
    <x v="6"/>
    <n v="0"/>
    <x v="2"/>
    <x v="0"/>
    <x v="0"/>
    <n v="187980.21"/>
    <n v="1"/>
    <m/>
    <m/>
    <x v="1"/>
  </r>
  <r>
    <n v="2025"/>
    <x v="7164"/>
    <s v="Mao"/>
    <x v="374"/>
    <x v="2"/>
    <x v="1"/>
    <n v="34"/>
    <x v="8"/>
    <n v="94108.54"/>
    <x v="2"/>
    <x v="0"/>
    <x v="1"/>
    <n v="177235.21"/>
    <n v="1"/>
    <m/>
    <m/>
    <x v="0"/>
  </r>
  <r>
    <n v="2025"/>
    <x v="7165"/>
    <s v="Fuller"/>
    <x v="15"/>
    <x v="2"/>
    <x v="0"/>
    <n v="28"/>
    <x v="7"/>
    <n v="105173.99"/>
    <x v="0"/>
    <x v="1"/>
    <x v="0"/>
    <n v="29835.37"/>
    <n v="1"/>
    <m/>
    <m/>
    <x v="2"/>
  </r>
  <r>
    <n v="2025"/>
    <x v="7166"/>
    <s v="Craig"/>
    <x v="153"/>
    <x v="1"/>
    <x v="0"/>
    <n v="40"/>
    <x v="2"/>
    <n v="0"/>
    <x v="2"/>
    <x v="0"/>
    <x v="1"/>
    <n v="80204.38"/>
    <n v="1"/>
    <m/>
    <m/>
    <x v="0"/>
  </r>
  <r>
    <n v="2025"/>
    <x v="7167"/>
    <s v="Trevisano"/>
    <x v="158"/>
    <x v="0"/>
    <x v="1"/>
    <n v="29"/>
    <x v="3"/>
    <n v="131959.85999999999"/>
    <x v="0"/>
    <x v="1"/>
    <x v="1"/>
    <n v="189268.81"/>
    <n v="1"/>
    <m/>
    <m/>
    <x v="2"/>
  </r>
  <r>
    <n v="2025"/>
    <x v="7168"/>
    <s v="Ruiz"/>
    <x v="339"/>
    <x v="0"/>
    <x v="1"/>
    <n v="33"/>
    <x v="3"/>
    <n v="0"/>
    <x v="2"/>
    <x v="0"/>
    <x v="0"/>
    <n v="85411.01"/>
    <n v="1"/>
    <m/>
    <m/>
    <x v="0"/>
  </r>
  <r>
    <n v="2025"/>
    <x v="7169"/>
    <s v="Fraser"/>
    <x v="35"/>
    <x v="0"/>
    <x v="1"/>
    <n v="34"/>
    <x v="8"/>
    <n v="122952.9"/>
    <x v="2"/>
    <x v="1"/>
    <x v="1"/>
    <n v="154360.97"/>
    <n v="1"/>
    <m/>
    <m/>
    <x v="0"/>
  </r>
  <r>
    <n v="2025"/>
    <x v="7170"/>
    <s v="Gallo"/>
    <x v="71"/>
    <x v="0"/>
    <x v="1"/>
    <n v="36"/>
    <x v="10"/>
    <n v="107379.68"/>
    <x v="0"/>
    <x v="0"/>
    <x v="0"/>
    <n v="84460.18"/>
    <n v="1"/>
    <m/>
    <m/>
    <x v="0"/>
  </r>
  <r>
    <n v="2025"/>
    <x v="7171"/>
    <s v="Waterhouse"/>
    <x v="45"/>
    <x v="2"/>
    <x v="1"/>
    <n v="30"/>
    <x v="5"/>
    <n v="122641.56"/>
    <x v="2"/>
    <x v="0"/>
    <x v="1"/>
    <n v="65618.009999999995"/>
    <n v="1"/>
    <m/>
    <m/>
    <x v="2"/>
  </r>
  <r>
    <n v="2025"/>
    <x v="7172"/>
    <s v="Cremonesi"/>
    <x v="198"/>
    <x v="0"/>
    <x v="0"/>
    <n v="33"/>
    <x v="2"/>
    <n v="0"/>
    <x v="2"/>
    <x v="0"/>
    <x v="0"/>
    <n v="112928.74"/>
    <n v="1"/>
    <m/>
    <m/>
    <x v="0"/>
  </r>
  <r>
    <n v="2025"/>
    <x v="7173"/>
    <s v="Feng"/>
    <x v="199"/>
    <x v="1"/>
    <x v="0"/>
    <n v="30"/>
    <x v="1"/>
    <n v="124037.28"/>
    <x v="0"/>
    <x v="0"/>
    <x v="0"/>
    <n v="142210.94"/>
    <n v="1"/>
    <m/>
    <m/>
    <x v="2"/>
  </r>
  <r>
    <n v="2025"/>
    <x v="7174"/>
    <s v="H?"/>
    <x v="230"/>
    <x v="0"/>
    <x v="0"/>
    <n v="50"/>
    <x v="9"/>
    <n v="117565.03"/>
    <x v="2"/>
    <x v="1"/>
    <x v="1"/>
    <n v="82559.77"/>
    <n v="1"/>
    <m/>
    <m/>
    <x v="1"/>
  </r>
  <r>
    <n v="2025"/>
    <x v="7175"/>
    <s v="Jara"/>
    <x v="9"/>
    <x v="0"/>
    <x v="0"/>
    <n v="38"/>
    <x v="8"/>
    <n v="133189.4"/>
    <x v="0"/>
    <x v="1"/>
    <x v="1"/>
    <n v="127388.06"/>
    <n v="1"/>
    <m/>
    <m/>
    <x v="0"/>
  </r>
  <r>
    <n v="2025"/>
    <x v="7176"/>
    <s v="Wilson"/>
    <x v="301"/>
    <x v="2"/>
    <x v="1"/>
    <n v="39"/>
    <x v="2"/>
    <n v="120252.02"/>
    <x v="2"/>
    <x v="0"/>
    <x v="0"/>
    <n v="10160.23"/>
    <n v="1"/>
    <m/>
    <m/>
    <x v="0"/>
  </r>
  <r>
    <n v="2025"/>
    <x v="7177"/>
    <s v="O'Callaghan"/>
    <x v="210"/>
    <x v="2"/>
    <x v="0"/>
    <n v="28"/>
    <x v="6"/>
    <n v="152264.81"/>
    <x v="0"/>
    <x v="1"/>
    <x v="1"/>
    <n v="64242.31"/>
    <n v="1"/>
    <m/>
    <m/>
    <x v="2"/>
  </r>
  <r>
    <n v="2025"/>
    <x v="7178"/>
    <s v="Robson"/>
    <x v="9"/>
    <x v="0"/>
    <x v="1"/>
    <n v="38"/>
    <x v="8"/>
    <n v="105069.98"/>
    <x v="2"/>
    <x v="0"/>
    <x v="0"/>
    <n v="198355.28"/>
    <n v="1"/>
    <m/>
    <m/>
    <x v="0"/>
  </r>
  <r>
    <n v="2025"/>
    <x v="7179"/>
    <s v="Pease"/>
    <x v="225"/>
    <x v="0"/>
    <x v="1"/>
    <n v="42"/>
    <x v="3"/>
    <n v="115076.06"/>
    <x v="0"/>
    <x v="0"/>
    <x v="0"/>
    <n v="79323.61"/>
    <n v="1"/>
    <m/>
    <m/>
    <x v="0"/>
  </r>
  <r>
    <n v="2025"/>
    <x v="7180"/>
    <s v="Maclean"/>
    <x v="378"/>
    <x v="0"/>
    <x v="1"/>
    <n v="30"/>
    <x v="2"/>
    <n v="0"/>
    <x v="2"/>
    <x v="0"/>
    <x v="0"/>
    <n v="24113.91"/>
    <n v="1"/>
    <m/>
    <m/>
    <x v="2"/>
  </r>
  <r>
    <n v="2025"/>
    <x v="7181"/>
    <s v="Lavrentyev"/>
    <x v="328"/>
    <x v="0"/>
    <x v="0"/>
    <n v="42"/>
    <x v="3"/>
    <n v="117280.23"/>
    <x v="1"/>
    <x v="1"/>
    <x v="1"/>
    <n v="41921.06"/>
    <n v="1"/>
    <m/>
    <m/>
    <x v="0"/>
  </r>
  <r>
    <n v="2025"/>
    <x v="7182"/>
    <s v="Rhodes"/>
    <x v="272"/>
    <x v="2"/>
    <x v="1"/>
    <n v="49"/>
    <x v="5"/>
    <n v="110540.43"/>
    <x v="2"/>
    <x v="1"/>
    <x v="0"/>
    <n v="107472.99"/>
    <n v="1"/>
    <m/>
    <m/>
    <x v="1"/>
  </r>
  <r>
    <n v="2025"/>
    <x v="7183"/>
    <s v="Murphy"/>
    <x v="171"/>
    <x v="1"/>
    <x v="1"/>
    <n v="36"/>
    <x v="3"/>
    <n v="135095.47"/>
    <x v="0"/>
    <x v="0"/>
    <x v="1"/>
    <n v="143859.66"/>
    <n v="1"/>
    <m/>
    <m/>
    <x v="0"/>
  </r>
  <r>
    <n v="2025"/>
    <x v="7184"/>
    <s v="Alexander"/>
    <x v="308"/>
    <x v="2"/>
    <x v="1"/>
    <n v="23"/>
    <x v="10"/>
    <n v="187861.18"/>
    <x v="2"/>
    <x v="0"/>
    <x v="0"/>
    <n v="104120.17"/>
    <n v="1"/>
    <m/>
    <m/>
    <x v="2"/>
  </r>
  <r>
    <n v="2025"/>
    <x v="7185"/>
    <s v="Nekrasov"/>
    <x v="75"/>
    <x v="2"/>
    <x v="1"/>
    <n v="44"/>
    <x v="6"/>
    <n v="124655.59"/>
    <x v="2"/>
    <x v="1"/>
    <x v="0"/>
    <n v="79792.3"/>
    <n v="1"/>
    <m/>
    <m/>
    <x v="0"/>
  </r>
  <r>
    <n v="2025"/>
    <x v="7186"/>
    <s v="Arnold"/>
    <x v="16"/>
    <x v="0"/>
    <x v="1"/>
    <n v="44"/>
    <x v="2"/>
    <n v="0"/>
    <x v="2"/>
    <x v="0"/>
    <x v="0"/>
    <n v="154639.72"/>
    <n v="1"/>
    <m/>
    <m/>
    <x v="0"/>
  </r>
  <r>
    <n v="2025"/>
    <x v="7187"/>
    <s v="Trevisan"/>
    <x v="348"/>
    <x v="0"/>
    <x v="0"/>
    <n v="38"/>
    <x v="9"/>
    <n v="134105.01"/>
    <x v="0"/>
    <x v="1"/>
    <x v="1"/>
    <n v="57850.1"/>
    <n v="1"/>
    <m/>
    <m/>
    <x v="0"/>
  </r>
  <r>
    <n v="2025"/>
    <x v="7188"/>
    <s v="Mason"/>
    <x v="338"/>
    <x v="0"/>
    <x v="0"/>
    <n v="34"/>
    <x v="4"/>
    <n v="0"/>
    <x v="0"/>
    <x v="0"/>
    <x v="0"/>
    <n v="62868.33"/>
    <n v="1"/>
    <m/>
    <m/>
    <x v="0"/>
  </r>
  <r>
    <n v="2025"/>
    <x v="7189"/>
    <s v="Tucker"/>
    <x v="83"/>
    <x v="0"/>
    <x v="0"/>
    <n v="40"/>
    <x v="9"/>
    <n v="0"/>
    <x v="2"/>
    <x v="1"/>
    <x v="0"/>
    <n v="92357.21"/>
    <n v="1"/>
    <m/>
    <m/>
    <x v="0"/>
  </r>
  <r>
    <n v="2025"/>
    <x v="7190"/>
    <s v="Hobson"/>
    <x v="142"/>
    <x v="2"/>
    <x v="1"/>
    <n v="52"/>
    <x v="2"/>
    <n v="83693.34"/>
    <x v="2"/>
    <x v="0"/>
    <x v="0"/>
    <n v="161083.53"/>
    <n v="1"/>
    <m/>
    <m/>
    <x v="1"/>
  </r>
  <r>
    <n v="2025"/>
    <x v="7191"/>
    <s v="Gordon"/>
    <x v="8"/>
    <x v="0"/>
    <x v="1"/>
    <n v="42"/>
    <x v="9"/>
    <n v="114631.23"/>
    <x v="0"/>
    <x v="1"/>
    <x v="0"/>
    <n v="91429.74"/>
    <n v="1"/>
    <m/>
    <m/>
    <x v="0"/>
  </r>
  <r>
    <n v="2025"/>
    <x v="7192"/>
    <s v="Anderson"/>
    <x v="241"/>
    <x v="0"/>
    <x v="1"/>
    <n v="44"/>
    <x v="9"/>
    <n v="128601.98"/>
    <x v="0"/>
    <x v="0"/>
    <x v="1"/>
    <n v="117031.2"/>
    <n v="1"/>
    <m/>
    <m/>
    <x v="0"/>
  </r>
  <r>
    <n v="2025"/>
    <x v="7193"/>
    <s v="Terry"/>
    <x v="266"/>
    <x v="2"/>
    <x v="0"/>
    <n v="34"/>
    <x v="0"/>
    <n v="91258.52"/>
    <x v="2"/>
    <x v="0"/>
    <x v="1"/>
    <n v="44857.4"/>
    <n v="1"/>
    <m/>
    <m/>
    <x v="0"/>
  </r>
  <r>
    <n v="2025"/>
    <x v="7194"/>
    <s v="Lappin"/>
    <x v="197"/>
    <x v="0"/>
    <x v="1"/>
    <n v="70"/>
    <x v="2"/>
    <n v="70416.75"/>
    <x v="0"/>
    <x v="0"/>
    <x v="0"/>
    <n v="36483.519999999997"/>
    <n v="1"/>
    <m/>
    <m/>
    <x v="3"/>
  </r>
  <r>
    <n v="2025"/>
    <x v="7195"/>
    <s v="Santiago"/>
    <x v="64"/>
    <x v="0"/>
    <x v="0"/>
    <n v="33"/>
    <x v="5"/>
    <n v="0"/>
    <x v="2"/>
    <x v="0"/>
    <x v="1"/>
    <n v="34045.61"/>
    <n v="1"/>
    <m/>
    <m/>
    <x v="0"/>
  </r>
  <r>
    <n v="2025"/>
    <x v="7196"/>
    <s v="Wallace"/>
    <x v="343"/>
    <x v="0"/>
    <x v="0"/>
    <n v="35"/>
    <x v="8"/>
    <n v="0"/>
    <x v="2"/>
    <x v="0"/>
    <x v="1"/>
    <n v="59981.62"/>
    <n v="1"/>
    <m/>
    <m/>
    <x v="0"/>
  </r>
  <r>
    <n v="2025"/>
    <x v="7197"/>
    <s v="King"/>
    <x v="193"/>
    <x v="0"/>
    <x v="0"/>
    <n v="42"/>
    <x v="7"/>
    <n v="0"/>
    <x v="2"/>
    <x v="0"/>
    <x v="0"/>
    <n v="152944.39000000001"/>
    <n v="1"/>
    <m/>
    <m/>
    <x v="0"/>
  </r>
  <r>
    <n v="2025"/>
    <x v="7198"/>
    <s v="Fang"/>
    <x v="94"/>
    <x v="0"/>
    <x v="1"/>
    <n v="33"/>
    <x v="5"/>
    <n v="88294.6"/>
    <x v="0"/>
    <x v="0"/>
    <x v="1"/>
    <n v="66979.06"/>
    <n v="1"/>
    <m/>
    <m/>
    <x v="0"/>
  </r>
  <r>
    <n v="2025"/>
    <x v="7199"/>
    <s v="May"/>
    <x v="217"/>
    <x v="1"/>
    <x v="0"/>
    <n v="32"/>
    <x v="3"/>
    <n v="0"/>
    <x v="0"/>
    <x v="0"/>
    <x v="1"/>
    <n v="28797.32"/>
    <n v="1"/>
    <m/>
    <m/>
    <x v="0"/>
  </r>
  <r>
    <n v="2025"/>
    <x v="7200"/>
    <s v="Travis"/>
    <x v="85"/>
    <x v="0"/>
    <x v="1"/>
    <n v="28"/>
    <x v="1"/>
    <n v="93577.3"/>
    <x v="0"/>
    <x v="0"/>
    <x v="0"/>
    <n v="51670.82"/>
    <n v="1"/>
    <m/>
    <m/>
    <x v="2"/>
  </r>
  <r>
    <n v="2025"/>
    <x v="7201"/>
    <s v="Nnachetam"/>
    <x v="156"/>
    <x v="2"/>
    <x v="0"/>
    <n v="30"/>
    <x v="8"/>
    <n v="136650.89000000001"/>
    <x v="0"/>
    <x v="0"/>
    <x v="0"/>
    <n v="41865.72"/>
    <n v="1"/>
    <m/>
    <m/>
    <x v="2"/>
  </r>
  <r>
    <n v="2025"/>
    <x v="7202"/>
    <s v="Zhdanova"/>
    <x v="391"/>
    <x v="1"/>
    <x v="0"/>
    <n v="72"/>
    <x v="2"/>
    <n v="98765.84"/>
    <x v="0"/>
    <x v="0"/>
    <x v="0"/>
    <n v="96015.53"/>
    <n v="1"/>
    <m/>
    <m/>
    <x v="3"/>
  </r>
  <r>
    <n v="2025"/>
    <x v="7203"/>
    <s v="Jefferson"/>
    <x v="67"/>
    <x v="0"/>
    <x v="1"/>
    <n v="33"/>
    <x v="1"/>
    <n v="84309.57"/>
    <x v="2"/>
    <x v="1"/>
    <x v="1"/>
    <n v="103914.4"/>
    <n v="1"/>
    <m/>
    <m/>
    <x v="0"/>
  </r>
  <r>
    <n v="2025"/>
    <x v="7204"/>
    <s v="Cremonesi"/>
    <x v="112"/>
    <x v="1"/>
    <x v="1"/>
    <n v="39"/>
    <x v="7"/>
    <n v="136258.06"/>
    <x v="0"/>
    <x v="1"/>
    <x v="1"/>
    <n v="89199.51"/>
    <n v="1"/>
    <m/>
    <m/>
    <x v="0"/>
  </r>
  <r>
    <n v="2025"/>
    <x v="7205"/>
    <s v="Fang"/>
    <x v="133"/>
    <x v="0"/>
    <x v="0"/>
    <n v="29"/>
    <x v="9"/>
    <n v="0"/>
    <x v="2"/>
    <x v="0"/>
    <x v="0"/>
    <n v="48849.89"/>
    <n v="1"/>
    <m/>
    <m/>
    <x v="2"/>
  </r>
  <r>
    <n v="2025"/>
    <x v="7206"/>
    <s v="Sinclair"/>
    <x v="264"/>
    <x v="2"/>
    <x v="0"/>
    <n v="47"/>
    <x v="1"/>
    <n v="131160.85"/>
    <x v="0"/>
    <x v="0"/>
    <x v="1"/>
    <n v="197444.69"/>
    <n v="1"/>
    <m/>
    <m/>
    <x v="1"/>
  </r>
  <r>
    <n v="2025"/>
    <x v="7207"/>
    <s v="Begley"/>
    <x v="32"/>
    <x v="1"/>
    <x v="0"/>
    <n v="30"/>
    <x v="4"/>
    <n v="145222.99"/>
    <x v="2"/>
    <x v="1"/>
    <x v="1"/>
    <n v="145160.95999999999"/>
    <n v="1"/>
    <m/>
    <m/>
    <x v="2"/>
  </r>
  <r>
    <n v="2025"/>
    <x v="7208"/>
    <s v="Degtyarev"/>
    <x v="164"/>
    <x v="2"/>
    <x v="1"/>
    <n v="25"/>
    <x v="4"/>
    <n v="98141.57"/>
    <x v="2"/>
    <x v="0"/>
    <x v="0"/>
    <n v="52309.8"/>
    <n v="1"/>
    <m/>
    <m/>
    <x v="2"/>
  </r>
  <r>
    <n v="2025"/>
    <x v="7209"/>
    <s v="Atkins"/>
    <x v="16"/>
    <x v="0"/>
    <x v="1"/>
    <n v="47"/>
    <x v="5"/>
    <n v="0"/>
    <x v="0"/>
    <x v="0"/>
    <x v="1"/>
    <n v="50695.93"/>
    <n v="1"/>
    <m/>
    <m/>
    <x v="1"/>
  </r>
  <r>
    <n v="2025"/>
    <x v="7210"/>
    <s v="Ikenna"/>
    <x v="228"/>
    <x v="1"/>
    <x v="0"/>
    <n v="28"/>
    <x v="9"/>
    <n v="102282.61"/>
    <x v="0"/>
    <x v="0"/>
    <x v="0"/>
    <n v="157891.10999999999"/>
    <n v="1"/>
    <m/>
    <m/>
    <x v="2"/>
  </r>
  <r>
    <n v="2025"/>
    <x v="7211"/>
    <s v="Sun"/>
    <x v="273"/>
    <x v="0"/>
    <x v="0"/>
    <n v="37"/>
    <x v="4"/>
    <n v="116121.84"/>
    <x v="2"/>
    <x v="1"/>
    <x v="0"/>
    <n v="181850.74"/>
    <n v="1"/>
    <m/>
    <m/>
    <x v="0"/>
  </r>
  <r>
    <n v="2025"/>
    <x v="7212"/>
    <s v="Lettiere"/>
    <x v="152"/>
    <x v="0"/>
    <x v="0"/>
    <n v="25"/>
    <x v="8"/>
    <n v="190066.54"/>
    <x v="0"/>
    <x v="1"/>
    <x v="1"/>
    <n v="51345.39"/>
    <n v="1"/>
    <m/>
    <m/>
    <x v="2"/>
  </r>
  <r>
    <n v="2025"/>
    <x v="7213"/>
    <s v="Smith"/>
    <x v="137"/>
    <x v="2"/>
    <x v="0"/>
    <n v="55"/>
    <x v="2"/>
    <n v="149349.57999999999"/>
    <x v="1"/>
    <x v="1"/>
    <x v="1"/>
    <n v="137519.92000000001"/>
    <n v="1"/>
    <m/>
    <m/>
    <x v="1"/>
  </r>
  <r>
    <n v="2025"/>
    <x v="7214"/>
    <s v="Finch"/>
    <x v="102"/>
    <x v="0"/>
    <x v="1"/>
    <n v="36"/>
    <x v="1"/>
    <n v="155176.82999999999"/>
    <x v="2"/>
    <x v="0"/>
    <x v="0"/>
    <n v="49653.37"/>
    <n v="1"/>
    <m/>
    <m/>
    <x v="0"/>
  </r>
  <r>
    <n v="2025"/>
    <x v="7215"/>
    <s v="Monaldo"/>
    <x v="252"/>
    <x v="2"/>
    <x v="1"/>
    <n v="32"/>
    <x v="0"/>
    <n v="98986.28"/>
    <x v="0"/>
    <x v="0"/>
    <x v="0"/>
    <n v="55867.38"/>
    <n v="1"/>
    <m/>
    <m/>
    <x v="0"/>
  </r>
  <r>
    <n v="2025"/>
    <x v="7216"/>
    <s v="Ugonna"/>
    <x v="331"/>
    <x v="0"/>
    <x v="1"/>
    <n v="41"/>
    <x v="2"/>
    <n v="147726.98000000001"/>
    <x v="1"/>
    <x v="0"/>
    <x v="1"/>
    <n v="172749.4"/>
    <n v="1"/>
    <m/>
    <m/>
    <x v="0"/>
  </r>
  <r>
    <n v="2025"/>
    <x v="7217"/>
    <s v="Chiang"/>
    <x v="31"/>
    <x v="0"/>
    <x v="1"/>
    <n v="41"/>
    <x v="1"/>
    <n v="0"/>
    <x v="2"/>
    <x v="0"/>
    <x v="1"/>
    <n v="90607.31"/>
    <n v="1"/>
    <m/>
    <m/>
    <x v="0"/>
  </r>
  <r>
    <n v="2025"/>
    <x v="7218"/>
    <s v="Sun"/>
    <x v="72"/>
    <x v="0"/>
    <x v="1"/>
    <n v="36"/>
    <x v="3"/>
    <n v="144852.06"/>
    <x v="0"/>
    <x v="1"/>
    <x v="1"/>
    <n v="130861.95"/>
    <n v="1"/>
    <m/>
    <m/>
    <x v="0"/>
  </r>
  <r>
    <n v="2025"/>
    <x v="7219"/>
    <s v="Blackburn"/>
    <x v="61"/>
    <x v="0"/>
    <x v="1"/>
    <n v="54"/>
    <x v="4"/>
    <n v="89299.81"/>
    <x v="0"/>
    <x v="1"/>
    <x v="1"/>
    <n v="5558.47"/>
    <n v="1"/>
    <m/>
    <m/>
    <x v="1"/>
  </r>
  <r>
    <n v="2025"/>
    <x v="7220"/>
    <s v="Chang"/>
    <x v="219"/>
    <x v="1"/>
    <x v="1"/>
    <n v="40"/>
    <x v="9"/>
    <n v="0"/>
    <x v="2"/>
    <x v="1"/>
    <x v="1"/>
    <n v="121537.91"/>
    <n v="1"/>
    <m/>
    <m/>
    <x v="0"/>
  </r>
  <r>
    <n v="2025"/>
    <x v="7221"/>
    <s v="Palermo"/>
    <x v="107"/>
    <x v="0"/>
    <x v="1"/>
    <n v="41"/>
    <x v="5"/>
    <n v="97663.16"/>
    <x v="2"/>
    <x v="0"/>
    <x v="1"/>
    <n v="57128.78"/>
    <n v="1"/>
    <m/>
    <m/>
    <x v="0"/>
  </r>
  <r>
    <n v="2025"/>
    <x v="7222"/>
    <s v="McEwan"/>
    <x v="199"/>
    <x v="1"/>
    <x v="1"/>
    <n v="39"/>
    <x v="4"/>
    <n v="95161.75"/>
    <x v="0"/>
    <x v="0"/>
    <x v="1"/>
    <n v="19409.77"/>
    <n v="1"/>
    <m/>
    <m/>
    <x v="0"/>
  </r>
  <r>
    <n v="2025"/>
    <x v="7223"/>
    <s v="Davide"/>
    <x v="197"/>
    <x v="2"/>
    <x v="1"/>
    <n v="31"/>
    <x v="9"/>
    <n v="154586.92000000001"/>
    <x v="0"/>
    <x v="1"/>
    <x v="0"/>
    <n v="88604.89"/>
    <n v="1"/>
    <m/>
    <m/>
    <x v="0"/>
  </r>
  <r>
    <n v="2025"/>
    <x v="7224"/>
    <s v="Chieloka"/>
    <x v="60"/>
    <x v="1"/>
    <x v="0"/>
    <n v="34"/>
    <x v="2"/>
    <n v="127095.14"/>
    <x v="2"/>
    <x v="1"/>
    <x v="1"/>
    <n v="479.54"/>
    <n v="1"/>
    <m/>
    <m/>
    <x v="0"/>
  </r>
  <r>
    <n v="2025"/>
    <x v="7225"/>
    <s v="Humphreys"/>
    <x v="382"/>
    <x v="2"/>
    <x v="1"/>
    <n v="35"/>
    <x v="3"/>
    <n v="92526.15"/>
    <x v="2"/>
    <x v="0"/>
    <x v="0"/>
    <n v="173837.54"/>
    <n v="1"/>
    <m/>
    <m/>
    <x v="0"/>
  </r>
  <r>
    <n v="2025"/>
    <x v="7226"/>
    <s v="Cocci"/>
    <x v="75"/>
    <x v="2"/>
    <x v="0"/>
    <n v="46"/>
    <x v="10"/>
    <n v="107362.8"/>
    <x v="0"/>
    <x v="0"/>
    <x v="1"/>
    <n v="487.3"/>
    <n v="1"/>
    <m/>
    <m/>
    <x v="1"/>
  </r>
  <r>
    <n v="2025"/>
    <x v="7227"/>
    <s v="Hanson"/>
    <x v="134"/>
    <x v="1"/>
    <x v="0"/>
    <n v="24"/>
    <x v="0"/>
    <n v="0"/>
    <x v="0"/>
    <x v="0"/>
    <x v="1"/>
    <n v="35600.25"/>
    <n v="1"/>
    <m/>
    <m/>
    <x v="2"/>
  </r>
  <r>
    <n v="2025"/>
    <x v="7228"/>
    <s v="Macleod"/>
    <x v="127"/>
    <x v="0"/>
    <x v="0"/>
    <n v="47"/>
    <x v="0"/>
    <n v="127286.04"/>
    <x v="2"/>
    <x v="0"/>
    <x v="0"/>
    <n v="166929.43"/>
    <n v="1"/>
    <m/>
    <m/>
    <x v="1"/>
  </r>
  <r>
    <n v="2025"/>
    <x v="7229"/>
    <s v="Ritchie"/>
    <x v="126"/>
    <x v="0"/>
    <x v="0"/>
    <n v="29"/>
    <x v="5"/>
    <n v="0"/>
    <x v="2"/>
    <x v="0"/>
    <x v="0"/>
    <n v="98998.61"/>
    <n v="1"/>
    <m/>
    <m/>
    <x v="2"/>
  </r>
  <r>
    <n v="2025"/>
    <x v="7230"/>
    <s v="Nebechukwu"/>
    <x v="94"/>
    <x v="0"/>
    <x v="1"/>
    <n v="37"/>
    <x v="0"/>
    <n v="0"/>
    <x v="2"/>
    <x v="0"/>
    <x v="0"/>
    <n v="54229.74"/>
    <n v="1"/>
    <m/>
    <m/>
    <x v="0"/>
  </r>
  <r>
    <n v="2025"/>
    <x v="7231"/>
    <s v="Nnamutaezinwa"/>
    <x v="58"/>
    <x v="0"/>
    <x v="1"/>
    <n v="40"/>
    <x v="7"/>
    <n v="139930.18"/>
    <x v="0"/>
    <x v="0"/>
    <x v="0"/>
    <n v="105720.09"/>
    <n v="1"/>
    <m/>
    <m/>
    <x v="0"/>
  </r>
  <r>
    <n v="2025"/>
    <x v="7232"/>
    <s v="Ikemefuna"/>
    <x v="331"/>
    <x v="2"/>
    <x v="0"/>
    <n v="30"/>
    <x v="4"/>
    <n v="77949.69"/>
    <x v="0"/>
    <x v="0"/>
    <x v="0"/>
    <n v="121151.46"/>
    <n v="1"/>
    <m/>
    <m/>
    <x v="2"/>
  </r>
  <r>
    <n v="2025"/>
    <x v="7233"/>
    <s v="Scott"/>
    <x v="26"/>
    <x v="0"/>
    <x v="1"/>
    <n v="38"/>
    <x v="1"/>
    <n v="121405.04"/>
    <x v="0"/>
    <x v="0"/>
    <x v="0"/>
    <n v="154844.22"/>
    <n v="1"/>
    <m/>
    <m/>
    <x v="0"/>
  </r>
  <r>
    <n v="2025"/>
    <x v="7234"/>
    <s v="Chiang"/>
    <x v="140"/>
    <x v="1"/>
    <x v="0"/>
    <n v="35"/>
    <x v="8"/>
    <n v="124580.69"/>
    <x v="0"/>
    <x v="0"/>
    <x v="0"/>
    <n v="18785.48"/>
    <n v="1"/>
    <m/>
    <m/>
    <x v="0"/>
  </r>
  <r>
    <n v="2025"/>
    <x v="7235"/>
    <s v="Artyomova"/>
    <x v="351"/>
    <x v="0"/>
    <x v="1"/>
    <n v="35"/>
    <x v="8"/>
    <n v="133087.76"/>
    <x v="0"/>
    <x v="0"/>
    <x v="1"/>
    <n v="64771.61"/>
    <n v="1"/>
    <m/>
    <m/>
    <x v="0"/>
  </r>
  <r>
    <n v="2025"/>
    <x v="7236"/>
    <s v="Hsieh"/>
    <x v="452"/>
    <x v="1"/>
    <x v="1"/>
    <n v="34"/>
    <x v="3"/>
    <n v="0"/>
    <x v="0"/>
    <x v="0"/>
    <x v="0"/>
    <n v="16250.61"/>
    <n v="1"/>
    <m/>
    <m/>
    <x v="0"/>
  </r>
  <r>
    <n v="2025"/>
    <x v="7237"/>
    <s v="Levien"/>
    <x v="9"/>
    <x v="0"/>
    <x v="0"/>
    <n v="43"/>
    <x v="3"/>
    <n v="0"/>
    <x v="2"/>
    <x v="0"/>
    <x v="1"/>
    <n v="131093.99"/>
    <n v="1"/>
    <m/>
    <m/>
    <x v="0"/>
  </r>
  <r>
    <n v="2025"/>
    <x v="7238"/>
    <s v="Erskine"/>
    <x v="351"/>
    <x v="1"/>
    <x v="1"/>
    <n v="62"/>
    <x v="3"/>
    <n v="0"/>
    <x v="0"/>
    <x v="0"/>
    <x v="1"/>
    <n v="129188.18"/>
    <n v="1"/>
    <m/>
    <m/>
    <x v="3"/>
  </r>
  <r>
    <n v="2025"/>
    <x v="7239"/>
    <s v="Fiorentino"/>
    <x v="147"/>
    <x v="2"/>
    <x v="1"/>
    <n v="45"/>
    <x v="2"/>
    <n v="103741.14"/>
    <x v="0"/>
    <x v="0"/>
    <x v="1"/>
    <n v="47428.73"/>
    <n v="1"/>
    <m/>
    <m/>
    <x v="0"/>
  </r>
  <r>
    <n v="2025"/>
    <x v="7240"/>
    <s v="Okonkwo"/>
    <x v="330"/>
    <x v="0"/>
    <x v="0"/>
    <n v="32"/>
    <x v="3"/>
    <n v="98877.95"/>
    <x v="0"/>
    <x v="0"/>
    <x v="1"/>
    <n v="132973.21"/>
    <n v="1"/>
    <m/>
    <m/>
    <x v="0"/>
  </r>
  <r>
    <n v="2025"/>
    <x v="7241"/>
    <s v="Monds"/>
    <x v="149"/>
    <x v="0"/>
    <x v="1"/>
    <n v="37"/>
    <x v="8"/>
    <n v="105843.26"/>
    <x v="2"/>
    <x v="0"/>
    <x v="0"/>
    <n v="84908.2"/>
    <n v="1"/>
    <m/>
    <m/>
    <x v="0"/>
  </r>
  <r>
    <n v="2025"/>
    <x v="7242"/>
    <s v="Campbell"/>
    <x v="70"/>
    <x v="1"/>
    <x v="1"/>
    <n v="44"/>
    <x v="3"/>
    <n v="77526.66"/>
    <x v="1"/>
    <x v="1"/>
    <x v="1"/>
    <n v="57338.559999999998"/>
    <n v="1"/>
    <m/>
    <m/>
    <x v="0"/>
  </r>
  <r>
    <n v="2025"/>
    <x v="7243"/>
    <s v="Ibekwe"/>
    <x v="177"/>
    <x v="0"/>
    <x v="1"/>
    <n v="77"/>
    <x v="8"/>
    <n v="0"/>
    <x v="2"/>
    <x v="0"/>
    <x v="0"/>
    <n v="161579.85"/>
    <n v="1"/>
    <m/>
    <m/>
    <x v="3"/>
  </r>
  <r>
    <n v="2025"/>
    <x v="7244"/>
    <s v="Marcelo"/>
    <x v="316"/>
    <x v="0"/>
    <x v="0"/>
    <n v="33"/>
    <x v="3"/>
    <n v="0"/>
    <x v="2"/>
    <x v="0"/>
    <x v="1"/>
    <n v="122625.68"/>
    <n v="1"/>
    <m/>
    <m/>
    <x v="0"/>
  </r>
  <r>
    <n v="2025"/>
    <x v="7245"/>
    <s v="Castro"/>
    <x v="249"/>
    <x v="2"/>
    <x v="0"/>
    <n v="36"/>
    <x v="0"/>
    <n v="105264.88"/>
    <x v="2"/>
    <x v="0"/>
    <x v="0"/>
    <n v="52909.87"/>
    <n v="1"/>
    <m/>
    <m/>
    <x v="0"/>
  </r>
  <r>
    <n v="2025"/>
    <x v="7246"/>
    <s v="Capon"/>
    <x v="122"/>
    <x v="0"/>
    <x v="1"/>
    <n v="37"/>
    <x v="8"/>
    <n v="0"/>
    <x v="2"/>
    <x v="1"/>
    <x v="0"/>
    <n v="170226.47"/>
    <n v="1"/>
    <m/>
    <m/>
    <x v="0"/>
  </r>
  <r>
    <n v="2025"/>
    <x v="7247"/>
    <s v="Voronova"/>
    <x v="37"/>
    <x v="2"/>
    <x v="0"/>
    <n v="40"/>
    <x v="6"/>
    <n v="110150.43"/>
    <x v="0"/>
    <x v="0"/>
    <x v="0"/>
    <n v="191757.65"/>
    <n v="1"/>
    <m/>
    <m/>
    <x v="0"/>
  </r>
  <r>
    <n v="2025"/>
    <x v="7248"/>
    <s v="Loggia"/>
    <x v="97"/>
    <x v="1"/>
    <x v="0"/>
    <n v="57"/>
    <x v="0"/>
    <n v="0"/>
    <x v="1"/>
    <x v="0"/>
    <x v="1"/>
    <n v="66652.75"/>
    <n v="1"/>
    <m/>
    <m/>
    <x v="1"/>
  </r>
  <r>
    <n v="2025"/>
    <x v="7249"/>
    <s v="Law"/>
    <x v="103"/>
    <x v="0"/>
    <x v="1"/>
    <n v="25"/>
    <x v="3"/>
    <n v="0"/>
    <x v="2"/>
    <x v="0"/>
    <x v="0"/>
    <n v="195977.75"/>
    <n v="1"/>
    <m/>
    <m/>
    <x v="2"/>
  </r>
  <r>
    <n v="2025"/>
    <x v="7250"/>
    <s v="Grant"/>
    <x v="68"/>
    <x v="1"/>
    <x v="0"/>
    <n v="28"/>
    <x v="5"/>
    <n v="0"/>
    <x v="2"/>
    <x v="0"/>
    <x v="0"/>
    <n v="69056.259999999995"/>
    <n v="1"/>
    <m/>
    <m/>
    <x v="2"/>
  </r>
  <r>
    <n v="2025"/>
    <x v="7251"/>
    <s v="Greco"/>
    <x v="251"/>
    <x v="2"/>
    <x v="1"/>
    <n v="31"/>
    <x v="9"/>
    <n v="138166.29999999999"/>
    <x v="0"/>
    <x v="0"/>
    <x v="1"/>
    <n v="12920.43"/>
    <n v="1"/>
    <m/>
    <m/>
    <x v="0"/>
  </r>
  <r>
    <n v="2025"/>
    <x v="7252"/>
    <s v="Dietz"/>
    <x v="162"/>
    <x v="2"/>
    <x v="1"/>
    <n v="40"/>
    <x v="3"/>
    <n v="122265.24"/>
    <x v="0"/>
    <x v="0"/>
    <x v="1"/>
    <n v="138552.74"/>
    <n v="1"/>
    <m/>
    <m/>
    <x v="0"/>
  </r>
  <r>
    <n v="2025"/>
    <x v="7253"/>
    <s v="Martel"/>
    <x v="279"/>
    <x v="1"/>
    <x v="0"/>
    <n v="55"/>
    <x v="10"/>
    <n v="133295.98000000001"/>
    <x v="0"/>
    <x v="0"/>
    <x v="1"/>
    <n v="22832.71"/>
    <n v="1"/>
    <m/>
    <m/>
    <x v="1"/>
  </r>
  <r>
    <n v="2025"/>
    <x v="7254"/>
    <s v="Jarvis"/>
    <x v="96"/>
    <x v="0"/>
    <x v="1"/>
    <n v="36"/>
    <x v="0"/>
    <n v="0"/>
    <x v="0"/>
    <x v="1"/>
    <x v="0"/>
    <n v="61811.1"/>
    <n v="1"/>
    <m/>
    <m/>
    <x v="0"/>
  </r>
  <r>
    <n v="2025"/>
    <x v="7255"/>
    <s v="Meng"/>
    <x v="313"/>
    <x v="0"/>
    <x v="0"/>
    <n v="32"/>
    <x v="10"/>
    <n v="148326.09"/>
    <x v="0"/>
    <x v="0"/>
    <x v="1"/>
    <n v="191604.27"/>
    <n v="1"/>
    <m/>
    <m/>
    <x v="0"/>
  </r>
  <r>
    <n v="2025"/>
    <x v="7256"/>
    <s v="Hay"/>
    <x v="398"/>
    <x v="2"/>
    <x v="0"/>
    <n v="31"/>
    <x v="0"/>
    <n v="68927.570000000007"/>
    <x v="0"/>
    <x v="0"/>
    <x v="0"/>
    <n v="25445"/>
    <n v="1"/>
    <m/>
    <m/>
    <x v="0"/>
  </r>
  <r>
    <n v="2025"/>
    <x v="7257"/>
    <s v="Voronoff"/>
    <x v="201"/>
    <x v="0"/>
    <x v="0"/>
    <n v="47"/>
    <x v="8"/>
    <n v="139914.6"/>
    <x v="3"/>
    <x v="1"/>
    <x v="0"/>
    <n v="129964.56"/>
    <n v="1"/>
    <m/>
    <m/>
    <x v="1"/>
  </r>
  <r>
    <n v="2025"/>
    <x v="7258"/>
    <s v="Trevascus"/>
    <x v="330"/>
    <x v="2"/>
    <x v="0"/>
    <n v="58"/>
    <x v="2"/>
    <n v="118723.11"/>
    <x v="0"/>
    <x v="1"/>
    <x v="1"/>
    <n v="6209.51"/>
    <n v="1"/>
    <m/>
    <m/>
    <x v="1"/>
  </r>
  <r>
    <n v="2025"/>
    <x v="7259"/>
    <s v="Ho"/>
    <x v="107"/>
    <x v="1"/>
    <x v="1"/>
    <n v="32"/>
    <x v="3"/>
    <n v="106957.28"/>
    <x v="0"/>
    <x v="0"/>
    <x v="0"/>
    <n v="134794.01999999999"/>
    <n v="1"/>
    <m/>
    <m/>
    <x v="0"/>
  </r>
  <r>
    <n v="2025"/>
    <x v="7260"/>
    <s v="Hansen"/>
    <x v="89"/>
    <x v="0"/>
    <x v="0"/>
    <n v="41"/>
    <x v="3"/>
    <n v="190238.93"/>
    <x v="0"/>
    <x v="0"/>
    <x v="0"/>
    <n v="57549.65"/>
    <n v="1"/>
    <m/>
    <m/>
    <x v="0"/>
  </r>
  <r>
    <n v="2025"/>
    <x v="7261"/>
    <s v="Craig"/>
    <x v="18"/>
    <x v="0"/>
    <x v="0"/>
    <n v="53"/>
    <x v="1"/>
    <n v="113537.73"/>
    <x v="0"/>
    <x v="1"/>
    <x v="0"/>
    <n v="28367.21"/>
    <n v="1"/>
    <m/>
    <m/>
    <x v="1"/>
  </r>
  <r>
    <n v="2025"/>
    <x v="7262"/>
    <s v="Hall"/>
    <x v="270"/>
    <x v="1"/>
    <x v="0"/>
    <n v="40"/>
    <x v="4"/>
    <n v="101090.27"/>
    <x v="0"/>
    <x v="0"/>
    <x v="0"/>
    <n v="51703.09"/>
    <n v="1"/>
    <m/>
    <m/>
    <x v="0"/>
  </r>
  <r>
    <n v="2025"/>
    <x v="7263"/>
    <s v="Sun"/>
    <x v="217"/>
    <x v="0"/>
    <x v="0"/>
    <n v="46"/>
    <x v="0"/>
    <n v="0"/>
    <x v="2"/>
    <x v="0"/>
    <x v="0"/>
    <n v="66602.7"/>
    <n v="1"/>
    <m/>
    <m/>
    <x v="1"/>
  </r>
  <r>
    <n v="2025"/>
    <x v="7264"/>
    <s v="Durant"/>
    <x v="367"/>
    <x v="1"/>
    <x v="1"/>
    <n v="33"/>
    <x v="6"/>
    <n v="0"/>
    <x v="0"/>
    <x v="0"/>
    <x v="0"/>
    <n v="2739.71"/>
    <n v="1"/>
    <m/>
    <m/>
    <x v="0"/>
  </r>
  <r>
    <n v="2025"/>
    <x v="7265"/>
    <s v="Jackson"/>
    <x v="65"/>
    <x v="0"/>
    <x v="0"/>
    <n v="38"/>
    <x v="3"/>
    <n v="0"/>
    <x v="2"/>
    <x v="1"/>
    <x v="1"/>
    <n v="69227.42"/>
    <n v="1"/>
    <m/>
    <m/>
    <x v="0"/>
  </r>
  <r>
    <n v="2025"/>
    <x v="7266"/>
    <s v="Chigozie"/>
    <x v="223"/>
    <x v="1"/>
    <x v="0"/>
    <n v="60"/>
    <x v="7"/>
    <n v="168920.75"/>
    <x v="0"/>
    <x v="0"/>
    <x v="1"/>
    <n v="31445.03"/>
    <n v="1"/>
    <m/>
    <m/>
    <x v="1"/>
  </r>
  <r>
    <n v="2025"/>
    <x v="7267"/>
    <s v="Farmer"/>
    <x v="339"/>
    <x v="2"/>
    <x v="1"/>
    <n v="31"/>
    <x v="9"/>
    <n v="111589.67"/>
    <x v="0"/>
    <x v="0"/>
    <x v="1"/>
    <n v="150037.19"/>
    <n v="1"/>
    <m/>
    <m/>
    <x v="0"/>
  </r>
  <r>
    <n v="2025"/>
    <x v="7268"/>
    <s v="Douglas"/>
    <x v="141"/>
    <x v="2"/>
    <x v="0"/>
    <n v="27"/>
    <x v="5"/>
    <n v="172310.33"/>
    <x v="0"/>
    <x v="1"/>
    <x v="0"/>
    <n v="111448.92"/>
    <n v="1"/>
    <m/>
    <m/>
    <x v="2"/>
  </r>
  <r>
    <n v="2025"/>
    <x v="7269"/>
    <s v="Ardis"/>
    <x v="50"/>
    <x v="2"/>
    <x v="1"/>
    <n v="34"/>
    <x v="3"/>
    <n v="118028.35"/>
    <x v="0"/>
    <x v="0"/>
    <x v="1"/>
    <n v="51226.32"/>
    <n v="1"/>
    <m/>
    <m/>
    <x v="0"/>
  </r>
  <r>
    <n v="2025"/>
    <x v="7270"/>
    <s v="Smith"/>
    <x v="351"/>
    <x v="2"/>
    <x v="1"/>
    <n v="51"/>
    <x v="1"/>
    <n v="147910.29999999999"/>
    <x v="0"/>
    <x v="0"/>
    <x v="0"/>
    <n v="53581.14"/>
    <n v="1"/>
    <m/>
    <m/>
    <x v="1"/>
  </r>
  <r>
    <n v="2025"/>
    <x v="7271"/>
    <s v="Butler"/>
    <x v="283"/>
    <x v="2"/>
    <x v="1"/>
    <n v="42"/>
    <x v="3"/>
    <n v="131287.35999999999"/>
    <x v="2"/>
    <x v="0"/>
    <x v="0"/>
    <n v="149697.78"/>
    <n v="1"/>
    <m/>
    <m/>
    <x v="0"/>
  </r>
  <r>
    <n v="2025"/>
    <x v="7272"/>
    <s v="Pettry"/>
    <x v="16"/>
    <x v="0"/>
    <x v="0"/>
    <n v="74"/>
    <x v="10"/>
    <n v="121276.32"/>
    <x v="0"/>
    <x v="0"/>
    <x v="0"/>
    <n v="160348.31"/>
    <n v="1"/>
    <m/>
    <m/>
    <x v="3"/>
  </r>
  <r>
    <n v="2025"/>
    <x v="7273"/>
    <s v="John"/>
    <x v="42"/>
    <x v="1"/>
    <x v="1"/>
    <n v="38"/>
    <x v="5"/>
    <n v="109869.32"/>
    <x v="0"/>
    <x v="0"/>
    <x v="0"/>
    <n v="154641.91"/>
    <n v="1"/>
    <m/>
    <m/>
    <x v="0"/>
  </r>
  <r>
    <n v="2025"/>
    <x v="7274"/>
    <s v="Potter"/>
    <x v="79"/>
    <x v="0"/>
    <x v="0"/>
    <n v="34"/>
    <x v="5"/>
    <n v="97435.85"/>
    <x v="2"/>
    <x v="0"/>
    <x v="0"/>
    <n v="104331.76"/>
    <n v="1"/>
    <m/>
    <m/>
    <x v="0"/>
  </r>
  <r>
    <n v="2025"/>
    <x v="7275"/>
    <s v="Shaw"/>
    <x v="22"/>
    <x v="0"/>
    <x v="0"/>
    <n v="42"/>
    <x v="9"/>
    <n v="0"/>
    <x v="2"/>
    <x v="1"/>
    <x v="1"/>
    <n v="135630.32"/>
    <n v="1"/>
    <m/>
    <m/>
    <x v="0"/>
  </r>
  <r>
    <n v="2025"/>
    <x v="7276"/>
    <s v="Boyle"/>
    <x v="165"/>
    <x v="0"/>
    <x v="1"/>
    <n v="35"/>
    <x v="0"/>
    <n v="133853.26999999999"/>
    <x v="0"/>
    <x v="0"/>
    <x v="0"/>
    <n v="65361.66"/>
    <n v="1"/>
    <m/>
    <m/>
    <x v="0"/>
  </r>
  <r>
    <n v="2025"/>
    <x v="7277"/>
    <s v="Elmore"/>
    <x v="25"/>
    <x v="2"/>
    <x v="1"/>
    <n v="32"/>
    <x v="10"/>
    <n v="109528.16"/>
    <x v="2"/>
    <x v="0"/>
    <x v="0"/>
    <n v="56176.31"/>
    <n v="1"/>
    <m/>
    <m/>
    <x v="0"/>
  </r>
  <r>
    <n v="2025"/>
    <x v="7278"/>
    <s v="Udinesi"/>
    <x v="207"/>
    <x v="0"/>
    <x v="0"/>
    <n v="33"/>
    <x v="4"/>
    <n v="84607.34"/>
    <x v="2"/>
    <x v="1"/>
    <x v="0"/>
    <n v="60059.47"/>
    <n v="1"/>
    <m/>
    <m/>
    <x v="0"/>
  </r>
  <r>
    <n v="2025"/>
    <x v="7279"/>
    <s v="Sun"/>
    <x v="250"/>
    <x v="2"/>
    <x v="1"/>
    <n v="37"/>
    <x v="1"/>
    <n v="101438"/>
    <x v="0"/>
    <x v="1"/>
    <x v="1"/>
    <n v="51364.56"/>
    <n v="1"/>
    <m/>
    <m/>
    <x v="0"/>
  </r>
  <r>
    <n v="2025"/>
    <x v="7280"/>
    <s v="Tuan"/>
    <x v="36"/>
    <x v="0"/>
    <x v="1"/>
    <n v="55"/>
    <x v="3"/>
    <n v="0"/>
    <x v="2"/>
    <x v="0"/>
    <x v="0"/>
    <n v="118752.6"/>
    <n v="1"/>
    <m/>
    <m/>
    <x v="1"/>
  </r>
  <r>
    <n v="2025"/>
    <x v="7281"/>
    <s v="Lawrence"/>
    <x v="205"/>
    <x v="0"/>
    <x v="1"/>
    <n v="59"/>
    <x v="9"/>
    <n v="113657.83"/>
    <x v="0"/>
    <x v="0"/>
    <x v="0"/>
    <n v="116848.79"/>
    <n v="1"/>
    <m/>
    <m/>
    <x v="1"/>
  </r>
  <r>
    <n v="2025"/>
    <x v="7282"/>
    <s v="Burrows"/>
    <x v="61"/>
    <x v="1"/>
    <x v="0"/>
    <n v="44"/>
    <x v="3"/>
    <n v="189318.16"/>
    <x v="2"/>
    <x v="0"/>
    <x v="1"/>
    <n v="45026.23"/>
    <n v="1"/>
    <m/>
    <m/>
    <x v="0"/>
  </r>
  <r>
    <n v="2025"/>
    <x v="7283"/>
    <s v="Shao"/>
    <x v="136"/>
    <x v="0"/>
    <x v="1"/>
    <n v="31"/>
    <x v="6"/>
    <n v="99513.91"/>
    <x v="0"/>
    <x v="0"/>
    <x v="0"/>
    <n v="189657.26"/>
    <n v="1"/>
    <m/>
    <m/>
    <x v="0"/>
  </r>
  <r>
    <n v="2025"/>
    <x v="7284"/>
    <s v="White"/>
    <x v="136"/>
    <x v="1"/>
    <x v="1"/>
    <n v="35"/>
    <x v="4"/>
    <n v="97585.32"/>
    <x v="2"/>
    <x v="1"/>
    <x v="1"/>
    <n v="57213.46"/>
    <n v="1"/>
    <m/>
    <m/>
    <x v="0"/>
  </r>
  <r>
    <n v="2025"/>
    <x v="7285"/>
    <s v="Chialuka"/>
    <x v="331"/>
    <x v="0"/>
    <x v="1"/>
    <n v="29"/>
    <x v="6"/>
    <n v="0"/>
    <x v="2"/>
    <x v="0"/>
    <x v="0"/>
    <n v="63687.06"/>
    <n v="1"/>
    <m/>
    <m/>
    <x v="2"/>
  </r>
  <r>
    <n v="2025"/>
    <x v="7286"/>
    <s v="Toscano"/>
    <x v="212"/>
    <x v="0"/>
    <x v="0"/>
    <n v="43"/>
    <x v="4"/>
    <n v="0"/>
    <x v="2"/>
    <x v="0"/>
    <x v="0"/>
    <n v="58761.33"/>
    <n v="1"/>
    <m/>
    <m/>
    <x v="0"/>
  </r>
  <r>
    <n v="2025"/>
    <x v="7287"/>
    <s v="McKay"/>
    <x v="215"/>
    <x v="1"/>
    <x v="1"/>
    <n v="32"/>
    <x v="6"/>
    <n v="136659.74"/>
    <x v="0"/>
    <x v="0"/>
    <x v="0"/>
    <n v="14187.78"/>
    <n v="1"/>
    <m/>
    <m/>
    <x v="0"/>
  </r>
  <r>
    <n v="2025"/>
    <x v="7288"/>
    <s v="Voronkov"/>
    <x v="26"/>
    <x v="0"/>
    <x v="0"/>
    <n v="30"/>
    <x v="4"/>
    <n v="85755.86"/>
    <x v="0"/>
    <x v="0"/>
    <x v="1"/>
    <n v="145115.95000000001"/>
    <n v="1"/>
    <m/>
    <m/>
    <x v="2"/>
  </r>
  <r>
    <n v="2025"/>
    <x v="7289"/>
    <s v="Sal"/>
    <x v="203"/>
    <x v="1"/>
    <x v="0"/>
    <n v="35"/>
    <x v="3"/>
    <n v="0"/>
    <x v="0"/>
    <x v="0"/>
    <x v="1"/>
    <n v="187718.26"/>
    <n v="1"/>
    <m/>
    <m/>
    <x v="0"/>
  </r>
  <r>
    <n v="2025"/>
    <x v="7290"/>
    <s v="Ikechukwu"/>
    <x v="263"/>
    <x v="0"/>
    <x v="1"/>
    <n v="39"/>
    <x v="4"/>
    <n v="0"/>
    <x v="2"/>
    <x v="0"/>
    <x v="1"/>
    <n v="27150.35"/>
    <n v="1"/>
    <m/>
    <m/>
    <x v="0"/>
  </r>
  <r>
    <n v="2025"/>
    <x v="7291"/>
    <s v="Kruglova"/>
    <x v="277"/>
    <x v="1"/>
    <x v="1"/>
    <n v="33"/>
    <x v="4"/>
    <n v="51690.89"/>
    <x v="0"/>
    <x v="0"/>
    <x v="1"/>
    <n v="111622.76"/>
    <n v="1"/>
    <m/>
    <m/>
    <x v="0"/>
  </r>
  <r>
    <n v="2025"/>
    <x v="7292"/>
    <s v="Clements"/>
    <x v="199"/>
    <x v="1"/>
    <x v="1"/>
    <n v="34"/>
    <x v="6"/>
    <n v="0"/>
    <x v="2"/>
    <x v="0"/>
    <x v="1"/>
    <n v="27244.35"/>
    <n v="1"/>
    <m/>
    <m/>
    <x v="0"/>
  </r>
  <r>
    <n v="2025"/>
    <x v="7293"/>
    <s v="Kennedy"/>
    <x v="241"/>
    <x v="0"/>
    <x v="0"/>
    <n v="34"/>
    <x v="0"/>
    <n v="111669.68"/>
    <x v="0"/>
    <x v="0"/>
    <x v="1"/>
    <n v="57029.66"/>
    <n v="1"/>
    <m/>
    <m/>
    <x v="0"/>
  </r>
  <r>
    <n v="2025"/>
    <x v="7294"/>
    <s v="Johnson"/>
    <x v="16"/>
    <x v="2"/>
    <x v="1"/>
    <n v="31"/>
    <x v="0"/>
    <n v="154741.45000000001"/>
    <x v="2"/>
    <x v="1"/>
    <x v="1"/>
    <n v="25183.01"/>
    <n v="1"/>
    <m/>
    <m/>
    <x v="0"/>
  </r>
  <r>
    <n v="2025"/>
    <x v="7295"/>
    <s v="Chung"/>
    <x v="228"/>
    <x v="2"/>
    <x v="1"/>
    <n v="31"/>
    <x v="3"/>
    <n v="125681.51"/>
    <x v="0"/>
    <x v="1"/>
    <x v="0"/>
    <n v="129980.93"/>
    <n v="1"/>
    <m/>
    <m/>
    <x v="0"/>
  </r>
  <r>
    <n v="2025"/>
    <x v="7296"/>
    <s v="Garland"/>
    <x v="118"/>
    <x v="2"/>
    <x v="0"/>
    <n v="37"/>
    <x v="2"/>
    <n v="155303.71"/>
    <x v="0"/>
    <x v="0"/>
    <x v="1"/>
    <n v="118716.63"/>
    <n v="1"/>
    <m/>
    <m/>
    <x v="0"/>
  </r>
  <r>
    <n v="2025"/>
    <x v="7297"/>
    <s v="Docherty"/>
    <x v="225"/>
    <x v="2"/>
    <x v="0"/>
    <n v="43"/>
    <x v="4"/>
    <n v="140681.68"/>
    <x v="0"/>
    <x v="1"/>
    <x v="0"/>
    <n v="20134.07"/>
    <n v="1"/>
    <m/>
    <m/>
    <x v="0"/>
  </r>
  <r>
    <n v="2025"/>
    <x v="7298"/>
    <s v="Nnaife"/>
    <x v="157"/>
    <x v="0"/>
    <x v="1"/>
    <n v="28"/>
    <x v="9"/>
    <n v="71902.52"/>
    <x v="0"/>
    <x v="1"/>
    <x v="0"/>
    <n v="190208.23"/>
    <n v="1"/>
    <m/>
    <m/>
    <x v="2"/>
  </r>
  <r>
    <n v="2025"/>
    <x v="7299"/>
    <s v="Lettiere"/>
    <x v="63"/>
    <x v="0"/>
    <x v="1"/>
    <n v="51"/>
    <x v="5"/>
    <n v="146606.6"/>
    <x v="0"/>
    <x v="0"/>
    <x v="0"/>
    <n v="68021.899999999994"/>
    <n v="1"/>
    <m/>
    <m/>
    <x v="1"/>
  </r>
  <r>
    <n v="2025"/>
    <x v="7300"/>
    <s v="Sanderson"/>
    <x v="22"/>
    <x v="2"/>
    <x v="1"/>
    <n v="45"/>
    <x v="1"/>
    <n v="123949.75"/>
    <x v="0"/>
    <x v="1"/>
    <x v="1"/>
    <n v="110881.56"/>
    <n v="1"/>
    <m/>
    <m/>
    <x v="0"/>
  </r>
  <r>
    <n v="2025"/>
    <x v="7301"/>
    <s v="Fomin"/>
    <x v="168"/>
    <x v="2"/>
    <x v="0"/>
    <n v="33"/>
    <x v="1"/>
    <n v="144753.21"/>
    <x v="0"/>
    <x v="0"/>
    <x v="0"/>
    <n v="132480.75"/>
    <n v="1"/>
    <m/>
    <m/>
    <x v="0"/>
  </r>
  <r>
    <n v="2025"/>
    <x v="7302"/>
    <s v="Wright"/>
    <x v="417"/>
    <x v="0"/>
    <x v="0"/>
    <n v="72"/>
    <x v="5"/>
    <n v="91285.22"/>
    <x v="0"/>
    <x v="0"/>
    <x v="0"/>
    <n v="7032.95"/>
    <n v="1"/>
    <m/>
    <m/>
    <x v="3"/>
  </r>
  <r>
    <n v="2025"/>
    <x v="7303"/>
    <s v="Buckley"/>
    <x v="16"/>
    <x v="0"/>
    <x v="1"/>
    <n v="43"/>
    <x v="10"/>
    <n v="0"/>
    <x v="2"/>
    <x v="0"/>
    <x v="1"/>
    <n v="27862.58"/>
    <n v="1"/>
    <m/>
    <m/>
    <x v="0"/>
  </r>
  <r>
    <n v="2025"/>
    <x v="7304"/>
    <s v="Pan"/>
    <x v="331"/>
    <x v="2"/>
    <x v="1"/>
    <n v="58"/>
    <x v="2"/>
    <n v="125850.53"/>
    <x v="2"/>
    <x v="0"/>
    <x v="0"/>
    <n v="87008.17"/>
    <n v="1"/>
    <m/>
    <m/>
    <x v="1"/>
  </r>
  <r>
    <n v="2025"/>
    <x v="7305"/>
    <s v="Manna"/>
    <x v="57"/>
    <x v="0"/>
    <x v="1"/>
    <n v="28"/>
    <x v="3"/>
    <n v="108116.66"/>
    <x v="0"/>
    <x v="0"/>
    <x v="0"/>
    <n v="27411.19"/>
    <n v="1"/>
    <m/>
    <m/>
    <x v="2"/>
  </r>
  <r>
    <n v="2025"/>
    <x v="7306"/>
    <s v="Chinwendu"/>
    <x v="377"/>
    <x v="0"/>
    <x v="0"/>
    <n v="38"/>
    <x v="0"/>
    <n v="0"/>
    <x v="2"/>
    <x v="0"/>
    <x v="0"/>
    <n v="46395.21"/>
    <n v="1"/>
    <m/>
    <m/>
    <x v="0"/>
  </r>
  <r>
    <n v="2025"/>
    <x v="7307"/>
    <s v="Ndubuagha"/>
    <x v="4"/>
    <x v="0"/>
    <x v="1"/>
    <n v="28"/>
    <x v="2"/>
    <n v="67639.56"/>
    <x v="2"/>
    <x v="0"/>
    <x v="0"/>
    <n v="194245.29"/>
    <n v="1"/>
    <m/>
    <m/>
    <x v="2"/>
  </r>
  <r>
    <n v="2025"/>
    <x v="7308"/>
    <s v="White"/>
    <x v="118"/>
    <x v="1"/>
    <x v="0"/>
    <n v="53"/>
    <x v="5"/>
    <n v="150200.23000000001"/>
    <x v="0"/>
    <x v="1"/>
    <x v="0"/>
    <n v="151317.26999999999"/>
    <n v="1"/>
    <m/>
    <m/>
    <x v="1"/>
  </r>
  <r>
    <n v="2025"/>
    <x v="7309"/>
    <s v="Hale"/>
    <x v="164"/>
    <x v="1"/>
    <x v="0"/>
    <n v="22"/>
    <x v="3"/>
    <n v="141287.15"/>
    <x v="0"/>
    <x v="0"/>
    <x v="1"/>
    <n v="118142.79"/>
    <n v="1"/>
    <m/>
    <m/>
    <x v="2"/>
  </r>
  <r>
    <n v="2025"/>
    <x v="7310"/>
    <s v="Ross"/>
    <x v="203"/>
    <x v="0"/>
    <x v="0"/>
    <n v="41"/>
    <x v="5"/>
    <n v="0"/>
    <x v="1"/>
    <x v="0"/>
    <x v="0"/>
    <n v="138700.75"/>
    <n v="1"/>
    <m/>
    <m/>
    <x v="0"/>
  </r>
  <r>
    <n v="2025"/>
    <x v="7311"/>
    <s v="Ikenna"/>
    <x v="193"/>
    <x v="0"/>
    <x v="1"/>
    <n v="37"/>
    <x v="1"/>
    <n v="0"/>
    <x v="2"/>
    <x v="1"/>
    <x v="0"/>
    <n v="6035.51"/>
    <n v="1"/>
    <m/>
    <m/>
    <x v="0"/>
  </r>
  <r>
    <n v="2025"/>
    <x v="7312"/>
    <s v="Nkemdilim"/>
    <x v="205"/>
    <x v="0"/>
    <x v="0"/>
    <n v="43"/>
    <x v="10"/>
    <n v="0"/>
    <x v="2"/>
    <x v="0"/>
    <x v="0"/>
    <n v="41263.69"/>
    <n v="1"/>
    <m/>
    <m/>
    <x v="0"/>
  </r>
  <r>
    <n v="2025"/>
    <x v="7313"/>
    <s v="McMillan"/>
    <x v="57"/>
    <x v="0"/>
    <x v="0"/>
    <n v="36"/>
    <x v="4"/>
    <n v="97157.96"/>
    <x v="0"/>
    <x v="1"/>
    <x v="0"/>
    <n v="63185.05"/>
    <n v="1"/>
    <m/>
    <m/>
    <x v="0"/>
  </r>
  <r>
    <n v="2025"/>
    <x v="7314"/>
    <s v="Duke"/>
    <x v="200"/>
    <x v="0"/>
    <x v="0"/>
    <n v="36"/>
    <x v="0"/>
    <n v="0"/>
    <x v="2"/>
    <x v="0"/>
    <x v="1"/>
    <n v="92536"/>
    <n v="1"/>
    <m/>
    <m/>
    <x v="0"/>
  </r>
  <r>
    <n v="2025"/>
    <x v="7315"/>
    <s v="Bradbury"/>
    <x v="2"/>
    <x v="2"/>
    <x v="0"/>
    <n v="33"/>
    <x v="5"/>
    <n v="125241.17"/>
    <x v="2"/>
    <x v="0"/>
    <x v="0"/>
    <n v="158736.07"/>
    <n v="1"/>
    <m/>
    <m/>
    <x v="0"/>
  </r>
  <r>
    <n v="2025"/>
    <x v="7316"/>
    <s v="Bayley"/>
    <x v="120"/>
    <x v="2"/>
    <x v="1"/>
    <n v="54"/>
    <x v="0"/>
    <n v="128966.13"/>
    <x v="0"/>
    <x v="1"/>
    <x v="1"/>
    <n v="18633.400000000001"/>
    <n v="1"/>
    <m/>
    <m/>
    <x v="1"/>
  </r>
  <r>
    <n v="2025"/>
    <x v="7317"/>
    <s v="Bartlett"/>
    <x v="184"/>
    <x v="2"/>
    <x v="1"/>
    <n v="59"/>
    <x v="8"/>
    <n v="152581.06"/>
    <x v="0"/>
    <x v="0"/>
    <x v="1"/>
    <n v="71830.100000000006"/>
    <n v="1"/>
    <m/>
    <m/>
    <x v="1"/>
  </r>
  <r>
    <n v="2025"/>
    <x v="7318"/>
    <s v="Cremin"/>
    <x v="278"/>
    <x v="1"/>
    <x v="0"/>
    <n v="32"/>
    <x v="1"/>
    <n v="0"/>
    <x v="2"/>
    <x v="0"/>
    <x v="1"/>
    <n v="19525.650000000001"/>
    <n v="1"/>
    <m/>
    <m/>
    <x v="0"/>
  </r>
  <r>
    <n v="2025"/>
    <x v="7319"/>
    <s v="Gilchrist"/>
    <x v="209"/>
    <x v="2"/>
    <x v="0"/>
    <n v="37"/>
    <x v="8"/>
    <n v="142688.57"/>
    <x v="2"/>
    <x v="0"/>
    <x v="0"/>
    <n v="110953.33"/>
    <n v="1"/>
    <m/>
    <m/>
    <x v="0"/>
  </r>
  <r>
    <n v="2025"/>
    <x v="7320"/>
    <s v="Shih"/>
    <x v="4"/>
    <x v="2"/>
    <x v="0"/>
    <n v="31"/>
    <x v="1"/>
    <n v="130089.56"/>
    <x v="2"/>
    <x v="0"/>
    <x v="0"/>
    <n v="4466.21"/>
    <n v="1"/>
    <m/>
    <m/>
    <x v="0"/>
  </r>
  <r>
    <n v="2025"/>
    <x v="7321"/>
    <s v="Fitzpatrick"/>
    <x v="116"/>
    <x v="0"/>
    <x v="1"/>
    <n v="36"/>
    <x v="9"/>
    <n v="0"/>
    <x v="0"/>
    <x v="0"/>
    <x v="0"/>
    <n v="105818.51"/>
    <n v="1"/>
    <m/>
    <m/>
    <x v="0"/>
  </r>
  <r>
    <n v="2025"/>
    <x v="7322"/>
    <s v="Pagan"/>
    <x v="297"/>
    <x v="0"/>
    <x v="0"/>
    <n v="32"/>
    <x v="1"/>
    <n v="117094.02"/>
    <x v="0"/>
    <x v="1"/>
    <x v="1"/>
    <n v="149558.82999999999"/>
    <n v="1"/>
    <m/>
    <m/>
    <x v="0"/>
  </r>
  <r>
    <n v="2025"/>
    <x v="7323"/>
    <s v="Hendrick"/>
    <x v="56"/>
    <x v="1"/>
    <x v="1"/>
    <n v="24"/>
    <x v="2"/>
    <n v="0"/>
    <x v="2"/>
    <x v="0"/>
    <x v="1"/>
    <n v="4070.28"/>
    <n v="1"/>
    <m/>
    <m/>
    <x v="2"/>
  </r>
  <r>
    <n v="2025"/>
    <x v="7324"/>
    <s v="Sanderson"/>
    <x v="289"/>
    <x v="0"/>
    <x v="0"/>
    <n v="39"/>
    <x v="7"/>
    <n v="0"/>
    <x v="1"/>
    <x v="0"/>
    <x v="1"/>
    <n v="132741.13"/>
    <n v="1"/>
    <m/>
    <m/>
    <x v="0"/>
  </r>
  <r>
    <n v="2025"/>
    <x v="7325"/>
    <s v="Samsonova"/>
    <x v="290"/>
    <x v="1"/>
    <x v="0"/>
    <n v="34"/>
    <x v="0"/>
    <n v="0"/>
    <x v="2"/>
    <x v="0"/>
    <x v="1"/>
    <n v="61251.25"/>
    <n v="1"/>
    <m/>
    <m/>
    <x v="0"/>
  </r>
  <r>
    <n v="2025"/>
    <x v="7326"/>
    <s v="Azubuike"/>
    <x v="330"/>
    <x v="0"/>
    <x v="1"/>
    <n v="49"/>
    <x v="3"/>
    <n v="90218.9"/>
    <x v="0"/>
    <x v="0"/>
    <x v="1"/>
    <n v="91347.76"/>
    <n v="1"/>
    <m/>
    <m/>
    <x v="1"/>
  </r>
  <r>
    <n v="2025"/>
    <x v="7327"/>
    <s v="Pan"/>
    <x v="123"/>
    <x v="1"/>
    <x v="1"/>
    <n v="42"/>
    <x v="4"/>
    <n v="194532.66"/>
    <x v="0"/>
    <x v="0"/>
    <x v="1"/>
    <n v="171045.31"/>
    <n v="1"/>
    <m/>
    <m/>
    <x v="0"/>
  </r>
  <r>
    <n v="2025"/>
    <x v="7328"/>
    <s v="Massie"/>
    <x v="4"/>
    <x v="2"/>
    <x v="1"/>
    <n v="56"/>
    <x v="1"/>
    <n v="169743.83"/>
    <x v="0"/>
    <x v="1"/>
    <x v="1"/>
    <n v="155850.4"/>
    <n v="1"/>
    <m/>
    <m/>
    <x v="1"/>
  </r>
  <r>
    <n v="2025"/>
    <x v="7329"/>
    <s v="Sandover"/>
    <x v="8"/>
    <x v="0"/>
    <x v="0"/>
    <n v="34"/>
    <x v="8"/>
    <n v="0"/>
    <x v="0"/>
    <x v="0"/>
    <x v="1"/>
    <n v="27380.99"/>
    <n v="1"/>
    <m/>
    <m/>
    <x v="0"/>
  </r>
  <r>
    <n v="2025"/>
    <x v="7330"/>
    <s v="Craig"/>
    <x v="438"/>
    <x v="0"/>
    <x v="1"/>
    <n v="34"/>
    <x v="2"/>
    <n v="155973.88"/>
    <x v="0"/>
    <x v="0"/>
    <x v="1"/>
    <n v="154208.95999999999"/>
    <n v="1"/>
    <m/>
    <m/>
    <x v="0"/>
  </r>
  <r>
    <n v="2025"/>
    <x v="7331"/>
    <s v="Onwudiwe"/>
    <x v="370"/>
    <x v="1"/>
    <x v="1"/>
    <n v="59"/>
    <x v="4"/>
    <n v="129321.44"/>
    <x v="0"/>
    <x v="0"/>
    <x v="0"/>
    <n v="93624.55"/>
    <n v="1"/>
    <m/>
    <m/>
    <x v="1"/>
  </r>
  <r>
    <n v="2025"/>
    <x v="7332"/>
    <s v="Chu"/>
    <x v="49"/>
    <x v="2"/>
    <x v="0"/>
    <n v="42"/>
    <x v="5"/>
    <n v="138650.49"/>
    <x v="2"/>
    <x v="0"/>
    <x v="1"/>
    <n v="64746.07"/>
    <n v="1"/>
    <m/>
    <m/>
    <x v="0"/>
  </r>
  <r>
    <n v="2025"/>
    <x v="7333"/>
    <s v="Zetticci"/>
    <x v="3"/>
    <x v="1"/>
    <x v="1"/>
    <n v="43"/>
    <x v="0"/>
    <n v="136487.85999999999"/>
    <x v="2"/>
    <x v="0"/>
    <x v="1"/>
    <n v="82815.929999999993"/>
    <n v="1"/>
    <m/>
    <m/>
    <x v="0"/>
  </r>
  <r>
    <n v="2025"/>
    <x v="7334"/>
    <s v="Vaguine"/>
    <x v="15"/>
    <x v="0"/>
    <x v="1"/>
    <n v="18"/>
    <x v="5"/>
    <n v="0"/>
    <x v="2"/>
    <x v="0"/>
    <x v="0"/>
    <n v="27308.58"/>
    <n v="1"/>
    <m/>
    <m/>
    <x v="2"/>
  </r>
  <r>
    <n v="2025"/>
    <x v="7335"/>
    <s v="Owen"/>
    <x v="189"/>
    <x v="0"/>
    <x v="0"/>
    <n v="41"/>
    <x v="4"/>
    <n v="38617.199999999997"/>
    <x v="0"/>
    <x v="0"/>
    <x v="0"/>
    <n v="104876.8"/>
    <n v="1"/>
    <m/>
    <m/>
    <x v="0"/>
  </r>
  <r>
    <n v="2025"/>
    <x v="7336"/>
    <s v="Hurst"/>
    <x v="222"/>
    <x v="0"/>
    <x v="0"/>
    <n v="28"/>
    <x v="3"/>
    <n v="0"/>
    <x v="2"/>
    <x v="0"/>
    <x v="1"/>
    <n v="151316.37"/>
    <n v="1"/>
    <m/>
    <m/>
    <x v="2"/>
  </r>
  <r>
    <n v="2025"/>
    <x v="7337"/>
    <s v="Harding"/>
    <x v="158"/>
    <x v="0"/>
    <x v="0"/>
    <n v="34"/>
    <x v="2"/>
    <n v="82909.14"/>
    <x v="0"/>
    <x v="0"/>
    <x v="1"/>
    <n v="91817.38"/>
    <n v="1"/>
    <m/>
    <m/>
    <x v="0"/>
  </r>
  <r>
    <n v="2025"/>
    <x v="7338"/>
    <s v="Smith"/>
    <x v="338"/>
    <x v="2"/>
    <x v="0"/>
    <n v="54"/>
    <x v="2"/>
    <n v="145151.4"/>
    <x v="0"/>
    <x v="1"/>
    <x v="0"/>
    <n v="125311.17"/>
    <n v="1"/>
    <m/>
    <m/>
    <x v="1"/>
  </r>
  <r>
    <n v="2025"/>
    <x v="7339"/>
    <s v="Moore"/>
    <x v="322"/>
    <x v="1"/>
    <x v="0"/>
    <n v="42"/>
    <x v="10"/>
    <n v="147187.84"/>
    <x v="0"/>
    <x v="0"/>
    <x v="0"/>
    <n v="14868.94"/>
    <n v="1"/>
    <m/>
    <m/>
    <x v="0"/>
  </r>
  <r>
    <n v="2025"/>
    <x v="7340"/>
    <s v="Bradley"/>
    <x v="156"/>
    <x v="0"/>
    <x v="1"/>
    <n v="39"/>
    <x v="4"/>
    <n v="0"/>
    <x v="2"/>
    <x v="0"/>
    <x v="1"/>
    <n v="196112.45"/>
    <n v="1"/>
    <m/>
    <m/>
    <x v="0"/>
  </r>
  <r>
    <n v="2025"/>
    <x v="7341"/>
    <s v="Burfitt"/>
    <x v="4"/>
    <x v="1"/>
    <x v="1"/>
    <n v="54"/>
    <x v="3"/>
    <n v="108185.81"/>
    <x v="2"/>
    <x v="1"/>
    <x v="1"/>
    <n v="24093.4"/>
    <n v="1"/>
    <m/>
    <m/>
    <x v="1"/>
  </r>
  <r>
    <n v="2025"/>
    <x v="7342"/>
    <s v="Mackenzie"/>
    <x v="2"/>
    <x v="0"/>
    <x v="1"/>
    <n v="30"/>
    <x v="4"/>
    <n v="0"/>
    <x v="2"/>
    <x v="0"/>
    <x v="0"/>
    <n v="66263.87"/>
    <n v="1"/>
    <m/>
    <m/>
    <x v="2"/>
  </r>
  <r>
    <n v="2025"/>
    <x v="7343"/>
    <s v="Milanesi"/>
    <x v="154"/>
    <x v="0"/>
    <x v="1"/>
    <n v="34"/>
    <x v="3"/>
    <n v="0"/>
    <x v="2"/>
    <x v="1"/>
    <x v="0"/>
    <n v="100304.13"/>
    <n v="1"/>
    <m/>
    <m/>
    <x v="0"/>
  </r>
  <r>
    <n v="2025"/>
    <x v="7344"/>
    <s v="Shubin"/>
    <x v="223"/>
    <x v="0"/>
    <x v="1"/>
    <n v="28"/>
    <x v="0"/>
    <n v="0"/>
    <x v="2"/>
    <x v="0"/>
    <x v="1"/>
    <n v="167909.52"/>
    <n v="1"/>
    <m/>
    <m/>
    <x v="2"/>
  </r>
  <r>
    <n v="2025"/>
    <x v="7345"/>
    <s v="Nieves"/>
    <x v="355"/>
    <x v="0"/>
    <x v="1"/>
    <n v="49"/>
    <x v="8"/>
    <n v="105918.1"/>
    <x v="0"/>
    <x v="0"/>
    <x v="0"/>
    <n v="16246.59"/>
    <n v="1"/>
    <m/>
    <m/>
    <x v="1"/>
  </r>
  <r>
    <n v="2025"/>
    <x v="7346"/>
    <s v="Martin"/>
    <x v="113"/>
    <x v="0"/>
    <x v="1"/>
    <n v="27"/>
    <x v="5"/>
    <n v="0"/>
    <x v="2"/>
    <x v="0"/>
    <x v="1"/>
    <n v="103603.65"/>
    <n v="1"/>
    <m/>
    <m/>
    <x v="2"/>
  </r>
  <r>
    <n v="2025"/>
    <x v="7347"/>
    <s v="Jen"/>
    <x v="31"/>
    <x v="1"/>
    <x v="1"/>
    <n v="42"/>
    <x v="3"/>
    <n v="0"/>
    <x v="2"/>
    <x v="0"/>
    <x v="1"/>
    <n v="7680.23"/>
    <n v="1"/>
    <m/>
    <m/>
    <x v="0"/>
  </r>
  <r>
    <n v="2025"/>
    <x v="7348"/>
    <s v="Woods"/>
    <x v="453"/>
    <x v="1"/>
    <x v="1"/>
    <n v="25"/>
    <x v="0"/>
    <n v="0"/>
    <x v="2"/>
    <x v="1"/>
    <x v="1"/>
    <n v="95215.73"/>
    <n v="1"/>
    <m/>
    <m/>
    <x v="2"/>
  </r>
  <r>
    <n v="2025"/>
    <x v="7349"/>
    <s v="Docherty"/>
    <x v="278"/>
    <x v="2"/>
    <x v="1"/>
    <n v="42"/>
    <x v="5"/>
    <n v="59972.26"/>
    <x v="2"/>
    <x v="1"/>
    <x v="0"/>
    <n v="148172.94"/>
    <n v="1"/>
    <m/>
    <m/>
    <x v="0"/>
  </r>
  <r>
    <n v="2025"/>
    <x v="7350"/>
    <s v="Lin"/>
    <x v="22"/>
    <x v="1"/>
    <x v="1"/>
    <n v="25"/>
    <x v="3"/>
    <n v="157228.60999999999"/>
    <x v="2"/>
    <x v="0"/>
    <x v="1"/>
    <n v="124382.9"/>
    <n v="1"/>
    <m/>
    <m/>
    <x v="2"/>
  </r>
  <r>
    <n v="2025"/>
    <x v="7351"/>
    <s v="Cheng"/>
    <x v="222"/>
    <x v="1"/>
    <x v="1"/>
    <n v="34"/>
    <x v="8"/>
    <n v="0"/>
    <x v="2"/>
    <x v="0"/>
    <x v="1"/>
    <n v="159311.46"/>
    <n v="1"/>
    <m/>
    <m/>
    <x v="0"/>
  </r>
  <r>
    <n v="2025"/>
    <x v="7352"/>
    <s v="Korovina"/>
    <x v="18"/>
    <x v="0"/>
    <x v="0"/>
    <n v="38"/>
    <x v="4"/>
    <n v="0"/>
    <x v="2"/>
    <x v="1"/>
    <x v="1"/>
    <n v="6787.48"/>
    <n v="1"/>
    <m/>
    <m/>
    <x v="0"/>
  </r>
  <r>
    <n v="2025"/>
    <x v="7353"/>
    <s v="Macdonald"/>
    <x v="248"/>
    <x v="0"/>
    <x v="1"/>
    <n v="21"/>
    <x v="4"/>
    <n v="210433.08"/>
    <x v="2"/>
    <x v="1"/>
    <x v="0"/>
    <n v="197297.77"/>
    <n v="1"/>
    <m/>
    <m/>
    <x v="2"/>
  </r>
  <r>
    <n v="2025"/>
    <x v="7354"/>
    <s v="Hardy"/>
    <x v="191"/>
    <x v="2"/>
    <x v="0"/>
    <n v="30"/>
    <x v="1"/>
    <n v="102452.71"/>
    <x v="0"/>
    <x v="0"/>
    <x v="1"/>
    <n v="21556.95"/>
    <n v="1"/>
    <m/>
    <m/>
    <x v="2"/>
  </r>
  <r>
    <n v="2025"/>
    <x v="7355"/>
    <s v="Shaw"/>
    <x v="312"/>
    <x v="1"/>
    <x v="0"/>
    <n v="35"/>
    <x v="8"/>
    <n v="0"/>
    <x v="2"/>
    <x v="0"/>
    <x v="1"/>
    <n v="56518"/>
    <n v="1"/>
    <m/>
    <m/>
    <x v="0"/>
  </r>
  <r>
    <n v="2025"/>
    <x v="7356"/>
    <s v="Knight"/>
    <x v="78"/>
    <x v="0"/>
    <x v="0"/>
    <n v="37"/>
    <x v="2"/>
    <n v="142987.46"/>
    <x v="2"/>
    <x v="0"/>
    <x v="1"/>
    <n v="158840.99"/>
    <n v="1"/>
    <m/>
    <m/>
    <x v="0"/>
  </r>
  <r>
    <n v="2025"/>
    <x v="7357"/>
    <s v="Bruny"/>
    <x v="135"/>
    <x v="1"/>
    <x v="0"/>
    <n v="29"/>
    <x v="3"/>
    <n v="143330.56"/>
    <x v="2"/>
    <x v="0"/>
    <x v="0"/>
    <n v="126396.01"/>
    <n v="1"/>
    <m/>
    <m/>
    <x v="2"/>
  </r>
  <r>
    <n v="2025"/>
    <x v="7358"/>
    <s v="Ikedinachukwu"/>
    <x v="330"/>
    <x v="0"/>
    <x v="0"/>
    <n v="49"/>
    <x v="5"/>
    <n v="0"/>
    <x v="0"/>
    <x v="1"/>
    <x v="0"/>
    <n v="148087.88"/>
    <n v="1"/>
    <m/>
    <m/>
    <x v="1"/>
  </r>
  <r>
    <n v="2025"/>
    <x v="7359"/>
    <s v="Moran"/>
    <x v="299"/>
    <x v="0"/>
    <x v="1"/>
    <n v="36"/>
    <x v="4"/>
    <n v="120165.4"/>
    <x v="2"/>
    <x v="0"/>
    <x v="1"/>
    <n v="33701.5"/>
    <n v="1"/>
    <m/>
    <m/>
    <x v="0"/>
  </r>
  <r>
    <n v="2025"/>
    <x v="7360"/>
    <s v="Macleod"/>
    <x v="215"/>
    <x v="1"/>
    <x v="1"/>
    <n v="54"/>
    <x v="5"/>
    <n v="0"/>
    <x v="0"/>
    <x v="1"/>
    <x v="0"/>
    <n v="84622.37"/>
    <n v="1"/>
    <m/>
    <m/>
    <x v="1"/>
  </r>
  <r>
    <n v="2025"/>
    <x v="7361"/>
    <s v="Yin"/>
    <x v="272"/>
    <x v="0"/>
    <x v="0"/>
    <n v="36"/>
    <x v="4"/>
    <n v="0"/>
    <x v="0"/>
    <x v="0"/>
    <x v="1"/>
    <n v="185580.89"/>
    <n v="1"/>
    <m/>
    <m/>
    <x v="0"/>
  </r>
  <r>
    <n v="2025"/>
    <x v="7362"/>
    <s v="Felix"/>
    <x v="193"/>
    <x v="0"/>
    <x v="1"/>
    <n v="73"/>
    <x v="5"/>
    <n v="66573.17"/>
    <x v="0"/>
    <x v="0"/>
    <x v="0"/>
    <n v="62768.800000000003"/>
    <n v="1"/>
    <m/>
    <m/>
    <x v="3"/>
  </r>
  <r>
    <n v="2025"/>
    <x v="7363"/>
    <s v="Rippey"/>
    <x v="59"/>
    <x v="0"/>
    <x v="1"/>
    <n v="40"/>
    <x v="4"/>
    <n v="102833.46"/>
    <x v="2"/>
    <x v="0"/>
    <x v="0"/>
    <n v="38829.11"/>
    <n v="1"/>
    <m/>
    <m/>
    <x v="0"/>
  </r>
  <r>
    <n v="2025"/>
    <x v="7364"/>
    <s v="Mishina"/>
    <x v="155"/>
    <x v="0"/>
    <x v="0"/>
    <n v="34"/>
    <x v="8"/>
    <n v="164757.56"/>
    <x v="0"/>
    <x v="0"/>
    <x v="1"/>
    <n v="110748.88"/>
    <n v="1"/>
    <m/>
    <m/>
    <x v="0"/>
  </r>
  <r>
    <n v="2025"/>
    <x v="7365"/>
    <s v="Graham"/>
    <x v="224"/>
    <x v="1"/>
    <x v="0"/>
    <n v="36"/>
    <x v="7"/>
    <n v="153610.60999999999"/>
    <x v="0"/>
    <x v="0"/>
    <x v="0"/>
    <n v="54083.8"/>
    <n v="1"/>
    <m/>
    <m/>
    <x v="0"/>
  </r>
  <r>
    <n v="2025"/>
    <x v="7366"/>
    <s v="Johnston"/>
    <x v="287"/>
    <x v="1"/>
    <x v="0"/>
    <n v="35"/>
    <x v="2"/>
    <n v="0"/>
    <x v="1"/>
    <x v="1"/>
    <x v="0"/>
    <n v="88658.73"/>
    <n v="1"/>
    <m/>
    <m/>
    <x v="0"/>
  </r>
  <r>
    <n v="2025"/>
    <x v="7367"/>
    <s v="Korovin"/>
    <x v="141"/>
    <x v="1"/>
    <x v="1"/>
    <n v="42"/>
    <x v="7"/>
    <n v="0"/>
    <x v="2"/>
    <x v="0"/>
    <x v="1"/>
    <n v="177938.52"/>
    <n v="1"/>
    <m/>
    <m/>
    <x v="0"/>
  </r>
  <r>
    <n v="2025"/>
    <x v="7368"/>
    <s v="Lei"/>
    <x v="4"/>
    <x v="2"/>
    <x v="0"/>
    <n v="36"/>
    <x v="6"/>
    <n v="169025.83"/>
    <x v="0"/>
    <x v="0"/>
    <x v="1"/>
    <n v="174235.06"/>
    <n v="1"/>
    <m/>
    <m/>
    <x v="0"/>
  </r>
  <r>
    <n v="2025"/>
    <x v="7369"/>
    <s v="Chimaijem"/>
    <x v="215"/>
    <x v="1"/>
    <x v="0"/>
    <n v="26"/>
    <x v="4"/>
    <n v="153455.72"/>
    <x v="2"/>
    <x v="0"/>
    <x v="0"/>
    <n v="82696.84"/>
    <n v="1"/>
    <m/>
    <m/>
    <x v="2"/>
  </r>
  <r>
    <n v="2025"/>
    <x v="7370"/>
    <s v="Scott"/>
    <x v="50"/>
    <x v="0"/>
    <x v="1"/>
    <n v="37"/>
    <x v="4"/>
    <n v="0"/>
    <x v="2"/>
    <x v="0"/>
    <x v="0"/>
    <n v="142415.97"/>
    <n v="1"/>
    <m/>
    <m/>
    <x v="0"/>
  </r>
  <r>
    <n v="2025"/>
    <x v="7371"/>
    <s v="Grant"/>
    <x v="4"/>
    <x v="0"/>
    <x v="1"/>
    <n v="30"/>
    <x v="7"/>
    <n v="153972.89000000001"/>
    <x v="2"/>
    <x v="0"/>
    <x v="1"/>
    <n v="62811.03"/>
    <n v="1"/>
    <m/>
    <m/>
    <x v="2"/>
  </r>
  <r>
    <n v="2025"/>
    <x v="7372"/>
    <s v="McIntyre"/>
    <x v="133"/>
    <x v="1"/>
    <x v="1"/>
    <n v="34"/>
    <x v="9"/>
    <n v="114609.55"/>
    <x v="2"/>
    <x v="1"/>
    <x v="0"/>
    <n v="25339.29"/>
    <n v="1"/>
    <m/>
    <m/>
    <x v="0"/>
  </r>
  <r>
    <n v="2025"/>
    <x v="7373"/>
    <s v="Griffin"/>
    <x v="118"/>
    <x v="2"/>
    <x v="1"/>
    <n v="37"/>
    <x v="3"/>
    <n v="143625.82999999999"/>
    <x v="2"/>
    <x v="1"/>
    <x v="0"/>
    <n v="176487.05"/>
    <n v="1"/>
    <m/>
    <m/>
    <x v="0"/>
  </r>
  <r>
    <n v="2025"/>
    <x v="7374"/>
    <s v="Converse"/>
    <x v="119"/>
    <x v="2"/>
    <x v="0"/>
    <n v="38"/>
    <x v="1"/>
    <n v="116520.28"/>
    <x v="0"/>
    <x v="0"/>
    <x v="0"/>
    <n v="49833.5"/>
    <n v="1"/>
    <m/>
    <m/>
    <x v="0"/>
  </r>
  <r>
    <n v="2025"/>
    <x v="7375"/>
    <s v="Ch'ang"/>
    <x v="273"/>
    <x v="0"/>
    <x v="1"/>
    <n v="77"/>
    <x v="5"/>
    <n v="80926.02"/>
    <x v="2"/>
    <x v="0"/>
    <x v="0"/>
    <n v="55829.25"/>
    <n v="1"/>
    <m/>
    <m/>
    <x v="3"/>
  </r>
  <r>
    <n v="2025"/>
    <x v="7376"/>
    <s v="Coates"/>
    <x v="134"/>
    <x v="0"/>
    <x v="1"/>
    <n v="23"/>
    <x v="5"/>
    <n v="166594.78"/>
    <x v="0"/>
    <x v="0"/>
    <x v="0"/>
    <n v="155823.20000000001"/>
    <n v="1"/>
    <m/>
    <m/>
    <x v="2"/>
  </r>
  <r>
    <n v="2025"/>
    <x v="7377"/>
    <s v="Reid"/>
    <x v="121"/>
    <x v="0"/>
    <x v="0"/>
    <n v="40"/>
    <x v="10"/>
    <n v="115465.98"/>
    <x v="0"/>
    <x v="0"/>
    <x v="0"/>
    <n v="60622.61"/>
    <n v="1"/>
    <m/>
    <m/>
    <x v="0"/>
  </r>
  <r>
    <n v="2025"/>
    <x v="7378"/>
    <s v="Ts'ui"/>
    <x v="277"/>
    <x v="0"/>
    <x v="1"/>
    <n v="34"/>
    <x v="2"/>
    <n v="0"/>
    <x v="2"/>
    <x v="0"/>
    <x v="0"/>
    <n v="174196.68"/>
    <n v="1"/>
    <m/>
    <m/>
    <x v="0"/>
  </r>
  <r>
    <n v="2025"/>
    <x v="7379"/>
    <s v="Belstead"/>
    <x v="391"/>
    <x v="0"/>
    <x v="0"/>
    <n v="36"/>
    <x v="1"/>
    <n v="0"/>
    <x v="0"/>
    <x v="0"/>
    <x v="0"/>
    <n v="56905.38"/>
    <n v="1"/>
    <m/>
    <m/>
    <x v="0"/>
  </r>
  <r>
    <n v="2025"/>
    <x v="7380"/>
    <s v="Dickinson"/>
    <x v="114"/>
    <x v="2"/>
    <x v="0"/>
    <n v="41"/>
    <x v="3"/>
    <n v="92618.62"/>
    <x v="0"/>
    <x v="0"/>
    <x v="0"/>
    <n v="101178.85"/>
    <n v="1"/>
    <m/>
    <m/>
    <x v="0"/>
  </r>
  <r>
    <n v="2025"/>
    <x v="7381"/>
    <s v="Nwora"/>
    <x v="157"/>
    <x v="2"/>
    <x v="0"/>
    <n v="25"/>
    <x v="2"/>
    <n v="141825.88"/>
    <x v="0"/>
    <x v="0"/>
    <x v="0"/>
    <n v="73857.94"/>
    <n v="1"/>
    <m/>
    <m/>
    <x v="2"/>
  </r>
  <r>
    <n v="2025"/>
    <x v="7382"/>
    <s v="Bishop"/>
    <x v="83"/>
    <x v="1"/>
    <x v="1"/>
    <n v="28"/>
    <x v="5"/>
    <n v="149594.01999999999"/>
    <x v="2"/>
    <x v="0"/>
    <x v="1"/>
    <n v="102325.19"/>
    <n v="1"/>
    <m/>
    <m/>
    <x v="2"/>
  </r>
  <r>
    <n v="2025"/>
    <x v="7383"/>
    <s v="Loggia"/>
    <x v="227"/>
    <x v="1"/>
    <x v="0"/>
    <n v="39"/>
    <x v="3"/>
    <n v="130051.66"/>
    <x v="2"/>
    <x v="1"/>
    <x v="1"/>
    <n v="55356.39"/>
    <n v="1"/>
    <m/>
    <m/>
    <x v="0"/>
  </r>
  <r>
    <n v="2025"/>
    <x v="7384"/>
    <s v="Rowe"/>
    <x v="177"/>
    <x v="0"/>
    <x v="0"/>
    <n v="41"/>
    <x v="3"/>
    <n v="0"/>
    <x v="2"/>
    <x v="0"/>
    <x v="0"/>
    <n v="131284.93"/>
    <n v="1"/>
    <m/>
    <m/>
    <x v="0"/>
  </r>
  <r>
    <n v="2025"/>
    <x v="7385"/>
    <s v="Balashov"/>
    <x v="42"/>
    <x v="0"/>
    <x v="1"/>
    <n v="38"/>
    <x v="4"/>
    <n v="0"/>
    <x v="2"/>
    <x v="1"/>
    <x v="1"/>
    <n v="88080.43"/>
    <n v="1"/>
    <m/>
    <m/>
    <x v="0"/>
  </r>
  <r>
    <n v="2025"/>
    <x v="7386"/>
    <s v="Ulyanova"/>
    <x v="299"/>
    <x v="2"/>
    <x v="0"/>
    <n v="37"/>
    <x v="0"/>
    <n v="158468.76"/>
    <x v="0"/>
    <x v="1"/>
    <x v="0"/>
    <n v="93266.01"/>
    <n v="1"/>
    <m/>
    <m/>
    <x v="0"/>
  </r>
  <r>
    <n v="2025"/>
    <x v="7387"/>
    <s v="Bogolyubova"/>
    <x v="182"/>
    <x v="0"/>
    <x v="1"/>
    <n v="44"/>
    <x v="2"/>
    <n v="161889.79"/>
    <x v="0"/>
    <x v="1"/>
    <x v="1"/>
    <n v="75562.47"/>
    <n v="1"/>
    <m/>
    <m/>
    <x v="0"/>
  </r>
  <r>
    <n v="2025"/>
    <x v="7388"/>
    <s v="Remington"/>
    <x v="413"/>
    <x v="0"/>
    <x v="0"/>
    <n v="29"/>
    <x v="9"/>
    <n v="133681.78"/>
    <x v="0"/>
    <x v="0"/>
    <x v="0"/>
    <n v="153747.73000000001"/>
    <n v="1"/>
    <m/>
    <m/>
    <x v="2"/>
  </r>
  <r>
    <n v="2025"/>
    <x v="7389"/>
    <s v="Mishin"/>
    <x v="136"/>
    <x v="1"/>
    <x v="0"/>
    <n v="34"/>
    <x v="8"/>
    <n v="0"/>
    <x v="2"/>
    <x v="0"/>
    <x v="1"/>
    <n v="163830.64000000001"/>
    <n v="1"/>
    <m/>
    <m/>
    <x v="0"/>
  </r>
  <r>
    <n v="2025"/>
    <x v="7390"/>
    <s v="Tu"/>
    <x v="248"/>
    <x v="1"/>
    <x v="1"/>
    <n v="20"/>
    <x v="6"/>
    <n v="187294.46"/>
    <x v="0"/>
    <x v="0"/>
    <x v="1"/>
    <n v="103456.47"/>
    <n v="1"/>
    <m/>
    <m/>
    <x v="2"/>
  </r>
  <r>
    <n v="2025"/>
    <x v="7391"/>
    <s v="Castiglione"/>
    <x v="433"/>
    <x v="0"/>
    <x v="1"/>
    <n v="31"/>
    <x v="8"/>
    <n v="0"/>
    <x v="0"/>
    <x v="0"/>
    <x v="1"/>
    <n v="95655.16"/>
    <n v="1"/>
    <m/>
    <m/>
    <x v="0"/>
  </r>
  <r>
    <n v="2025"/>
    <x v="7392"/>
    <s v="Nnaife"/>
    <x v="248"/>
    <x v="1"/>
    <x v="1"/>
    <n v="67"/>
    <x v="5"/>
    <n v="0"/>
    <x v="2"/>
    <x v="0"/>
    <x v="0"/>
    <n v="138350.74"/>
    <n v="1"/>
    <m/>
    <m/>
    <x v="3"/>
  </r>
  <r>
    <n v="2025"/>
    <x v="7393"/>
    <s v="Yang"/>
    <x v="277"/>
    <x v="0"/>
    <x v="1"/>
    <n v="28"/>
    <x v="3"/>
    <n v="119706.22"/>
    <x v="0"/>
    <x v="1"/>
    <x v="1"/>
    <n v="31190.42"/>
    <n v="1"/>
    <m/>
    <m/>
    <x v="2"/>
  </r>
  <r>
    <n v="2025"/>
    <x v="7394"/>
    <s v="Ayers"/>
    <x v="69"/>
    <x v="0"/>
    <x v="0"/>
    <n v="22"/>
    <x v="2"/>
    <n v="0"/>
    <x v="0"/>
    <x v="1"/>
    <x v="0"/>
    <n v="167553.06"/>
    <n v="1"/>
    <m/>
    <m/>
    <x v="2"/>
  </r>
  <r>
    <n v="2025"/>
    <x v="7395"/>
    <s v="Cocci"/>
    <x v="102"/>
    <x v="2"/>
    <x v="0"/>
    <n v="45"/>
    <x v="3"/>
    <n v="138523.20000000001"/>
    <x v="0"/>
    <x v="1"/>
    <x v="1"/>
    <n v="59604.45"/>
    <n v="1"/>
    <m/>
    <m/>
    <x v="0"/>
  </r>
  <r>
    <n v="2025"/>
    <x v="7396"/>
    <s v="Mackenzie"/>
    <x v="59"/>
    <x v="1"/>
    <x v="0"/>
    <n v="56"/>
    <x v="8"/>
    <n v="90778.76"/>
    <x v="2"/>
    <x v="0"/>
    <x v="1"/>
    <n v="162223.67000000001"/>
    <n v="1"/>
    <m/>
    <m/>
    <x v="1"/>
  </r>
  <r>
    <n v="2025"/>
    <x v="7397"/>
    <s v="Fiorentini"/>
    <x v="159"/>
    <x v="2"/>
    <x v="1"/>
    <n v="47"/>
    <x v="4"/>
    <n v="99353.42"/>
    <x v="0"/>
    <x v="0"/>
    <x v="1"/>
    <n v="196549.85"/>
    <n v="1"/>
    <m/>
    <m/>
    <x v="1"/>
  </r>
  <r>
    <n v="2025"/>
    <x v="7398"/>
    <s v="Akabueze"/>
    <x v="424"/>
    <x v="2"/>
    <x v="0"/>
    <n v="40"/>
    <x v="1"/>
    <n v="111524.49"/>
    <x v="0"/>
    <x v="0"/>
    <x v="0"/>
    <n v="120373.84"/>
    <n v="1"/>
    <m/>
    <m/>
    <x v="0"/>
  </r>
  <r>
    <n v="2025"/>
    <x v="7399"/>
    <s v="Hyde"/>
    <x v="104"/>
    <x v="0"/>
    <x v="0"/>
    <n v="37"/>
    <x v="3"/>
    <n v="128645.67"/>
    <x v="0"/>
    <x v="0"/>
    <x v="1"/>
    <n v="92149.64"/>
    <n v="1"/>
    <m/>
    <m/>
    <x v="0"/>
  </r>
  <r>
    <n v="2025"/>
    <x v="7400"/>
    <s v="Levi"/>
    <x v="223"/>
    <x v="2"/>
    <x v="1"/>
    <n v="35"/>
    <x v="1"/>
    <n v="117458.51"/>
    <x v="0"/>
    <x v="1"/>
    <x v="0"/>
    <n v="178361.48"/>
    <n v="1"/>
    <m/>
    <m/>
    <x v="0"/>
  </r>
  <r>
    <n v="2025"/>
    <x v="7401"/>
    <s v="Nwabugwu"/>
    <x v="329"/>
    <x v="0"/>
    <x v="0"/>
    <n v="39"/>
    <x v="9"/>
    <n v="129189.15"/>
    <x v="2"/>
    <x v="1"/>
    <x v="1"/>
    <n v="170998.83"/>
    <n v="1"/>
    <m/>
    <m/>
    <x v="0"/>
  </r>
  <r>
    <n v="2025"/>
    <x v="7402"/>
    <s v="Chia"/>
    <x v="83"/>
    <x v="1"/>
    <x v="1"/>
    <n v="33"/>
    <x v="3"/>
    <n v="121260.19"/>
    <x v="2"/>
    <x v="0"/>
    <x v="1"/>
    <n v="77216.479999999996"/>
    <n v="1"/>
    <m/>
    <m/>
    <x v="0"/>
  </r>
  <r>
    <n v="2025"/>
    <x v="7403"/>
    <s v="Trevisano"/>
    <x v="315"/>
    <x v="1"/>
    <x v="1"/>
    <n v="56"/>
    <x v="5"/>
    <n v="94231.13"/>
    <x v="0"/>
    <x v="1"/>
    <x v="1"/>
    <n v="121164.6"/>
    <n v="1"/>
    <m/>
    <m/>
    <x v="1"/>
  </r>
  <r>
    <n v="2025"/>
    <x v="7404"/>
    <s v="Bennetts"/>
    <x v="191"/>
    <x v="0"/>
    <x v="1"/>
    <n v="39"/>
    <x v="1"/>
    <n v="0"/>
    <x v="2"/>
    <x v="0"/>
    <x v="0"/>
    <n v="141841.31"/>
    <n v="1"/>
    <m/>
    <m/>
    <x v="0"/>
  </r>
  <r>
    <n v="2025"/>
    <x v="7405"/>
    <s v="Teng"/>
    <x v="40"/>
    <x v="0"/>
    <x v="1"/>
    <n v="34"/>
    <x v="2"/>
    <n v="163757.06"/>
    <x v="0"/>
    <x v="0"/>
    <x v="0"/>
    <n v="104000.06"/>
    <n v="1"/>
    <m/>
    <m/>
    <x v="0"/>
  </r>
  <r>
    <n v="2025"/>
    <x v="7406"/>
    <s v="Hsueh"/>
    <x v="384"/>
    <x v="1"/>
    <x v="1"/>
    <n v="58"/>
    <x v="4"/>
    <n v="0"/>
    <x v="2"/>
    <x v="0"/>
    <x v="0"/>
    <n v="191419.32"/>
    <n v="1"/>
    <m/>
    <m/>
    <x v="1"/>
  </r>
  <r>
    <n v="2025"/>
    <x v="7407"/>
    <s v="Mahmood"/>
    <x v="273"/>
    <x v="0"/>
    <x v="1"/>
    <n v="22"/>
    <x v="4"/>
    <n v="0"/>
    <x v="2"/>
    <x v="0"/>
    <x v="1"/>
    <n v="28188.959999999999"/>
    <n v="1"/>
    <m/>
    <m/>
    <x v="2"/>
  </r>
  <r>
    <n v="2025"/>
    <x v="7408"/>
    <s v="Sinclair"/>
    <x v="146"/>
    <x v="0"/>
    <x v="1"/>
    <n v="35"/>
    <x v="0"/>
    <n v="141005.47"/>
    <x v="0"/>
    <x v="0"/>
    <x v="0"/>
    <n v="60407.93"/>
    <n v="1"/>
    <m/>
    <m/>
    <x v="0"/>
  </r>
  <r>
    <n v="2025"/>
    <x v="7409"/>
    <s v="Chin"/>
    <x v="148"/>
    <x v="2"/>
    <x v="0"/>
    <n v="42"/>
    <x v="9"/>
    <n v="105356.09"/>
    <x v="2"/>
    <x v="0"/>
    <x v="0"/>
    <n v="130489.37"/>
    <n v="1"/>
    <m/>
    <m/>
    <x v="0"/>
  </r>
  <r>
    <n v="2025"/>
    <x v="7410"/>
    <s v="She"/>
    <x v="194"/>
    <x v="1"/>
    <x v="1"/>
    <n v="34"/>
    <x v="8"/>
    <n v="0"/>
    <x v="2"/>
    <x v="0"/>
    <x v="1"/>
    <n v="193040.32"/>
    <n v="1"/>
    <m/>
    <m/>
    <x v="0"/>
  </r>
  <r>
    <n v="2025"/>
    <x v="7411"/>
    <s v="He"/>
    <x v="216"/>
    <x v="2"/>
    <x v="0"/>
    <n v="23"/>
    <x v="5"/>
    <n v="85897.95"/>
    <x v="0"/>
    <x v="0"/>
    <x v="1"/>
    <n v="109742.8"/>
    <n v="1"/>
    <m/>
    <m/>
    <x v="2"/>
  </r>
  <r>
    <n v="2025"/>
    <x v="7412"/>
    <s v="Hill"/>
    <x v="351"/>
    <x v="0"/>
    <x v="1"/>
    <n v="36"/>
    <x v="3"/>
    <n v="0"/>
    <x v="2"/>
    <x v="0"/>
    <x v="0"/>
    <n v="74760.320000000007"/>
    <n v="1"/>
    <m/>
    <m/>
    <x v="0"/>
  </r>
  <r>
    <n v="2025"/>
    <x v="7413"/>
    <s v="Vachon"/>
    <x v="4"/>
    <x v="2"/>
    <x v="0"/>
    <n v="31"/>
    <x v="4"/>
    <n v="164672.66"/>
    <x v="0"/>
    <x v="1"/>
    <x v="0"/>
    <n v="61936.1"/>
    <n v="1"/>
    <m/>
    <m/>
    <x v="0"/>
  </r>
  <r>
    <n v="2025"/>
    <x v="7414"/>
    <s v="Ball"/>
    <x v="227"/>
    <x v="2"/>
    <x v="0"/>
    <n v="45"/>
    <x v="0"/>
    <n v="99169.67"/>
    <x v="2"/>
    <x v="0"/>
    <x v="0"/>
    <n v="78650.95"/>
    <n v="1"/>
    <m/>
    <m/>
    <x v="0"/>
  </r>
  <r>
    <n v="2025"/>
    <x v="7415"/>
    <s v="Hsieh"/>
    <x v="359"/>
    <x v="0"/>
    <x v="1"/>
    <n v="29"/>
    <x v="5"/>
    <n v="0"/>
    <x v="2"/>
    <x v="1"/>
    <x v="1"/>
    <n v="168023.6"/>
    <n v="1"/>
    <m/>
    <m/>
    <x v="2"/>
  </r>
  <r>
    <n v="2025"/>
    <x v="7416"/>
    <s v="Baker"/>
    <x v="202"/>
    <x v="0"/>
    <x v="1"/>
    <n v="36"/>
    <x v="2"/>
    <n v="0"/>
    <x v="2"/>
    <x v="1"/>
    <x v="0"/>
    <n v="5571.59"/>
    <n v="1"/>
    <m/>
    <m/>
    <x v="0"/>
  </r>
  <r>
    <n v="2025"/>
    <x v="7417"/>
    <s v="Monaldo"/>
    <x v="87"/>
    <x v="2"/>
    <x v="0"/>
    <n v="37"/>
    <x v="8"/>
    <n v="124053.03"/>
    <x v="0"/>
    <x v="0"/>
    <x v="1"/>
    <n v="118591.67"/>
    <n v="1"/>
    <m/>
    <m/>
    <x v="0"/>
  </r>
  <r>
    <n v="2025"/>
    <x v="7418"/>
    <s v="Lucchesi"/>
    <x v="360"/>
    <x v="0"/>
    <x v="1"/>
    <n v="36"/>
    <x v="4"/>
    <n v="0"/>
    <x v="2"/>
    <x v="0"/>
    <x v="1"/>
    <n v="7824.31"/>
    <n v="1"/>
    <m/>
    <m/>
    <x v="0"/>
  </r>
  <r>
    <n v="2025"/>
    <x v="7419"/>
    <s v="Hamilton"/>
    <x v="256"/>
    <x v="2"/>
    <x v="0"/>
    <n v="40"/>
    <x v="6"/>
    <n v="103499.09"/>
    <x v="2"/>
    <x v="1"/>
    <x v="1"/>
    <n v="38153.19"/>
    <n v="1"/>
    <m/>
    <m/>
    <x v="0"/>
  </r>
  <r>
    <n v="2025"/>
    <x v="7420"/>
    <s v="Kuo"/>
    <x v="264"/>
    <x v="2"/>
    <x v="0"/>
    <n v="38"/>
    <x v="9"/>
    <n v="151766.71"/>
    <x v="0"/>
    <x v="0"/>
    <x v="0"/>
    <n v="180829.99"/>
    <n v="1"/>
    <m/>
    <m/>
    <x v="0"/>
  </r>
  <r>
    <n v="2025"/>
    <x v="7421"/>
    <s v="Fan"/>
    <x v="177"/>
    <x v="1"/>
    <x v="0"/>
    <n v="36"/>
    <x v="1"/>
    <n v="0"/>
    <x v="0"/>
    <x v="0"/>
    <x v="0"/>
    <n v="143960.72"/>
    <n v="1"/>
    <m/>
    <m/>
    <x v="0"/>
  </r>
  <r>
    <n v="2025"/>
    <x v="7422"/>
    <s v="Wright"/>
    <x v="95"/>
    <x v="0"/>
    <x v="1"/>
    <n v="29"/>
    <x v="3"/>
    <n v="101486.96"/>
    <x v="0"/>
    <x v="0"/>
    <x v="0"/>
    <n v="8788.35"/>
    <n v="1"/>
    <m/>
    <m/>
    <x v="2"/>
  </r>
  <r>
    <n v="2025"/>
    <x v="7423"/>
    <s v="Milano"/>
    <x v="3"/>
    <x v="2"/>
    <x v="1"/>
    <n v="36"/>
    <x v="0"/>
    <n v="123601.56"/>
    <x v="2"/>
    <x v="0"/>
    <x v="1"/>
    <n v="103557.85"/>
    <n v="1"/>
    <m/>
    <m/>
    <x v="0"/>
  </r>
  <r>
    <n v="2025"/>
    <x v="7424"/>
    <s v="Wall"/>
    <x v="275"/>
    <x v="2"/>
    <x v="1"/>
    <n v="38"/>
    <x v="1"/>
    <n v="127201.58"/>
    <x v="0"/>
    <x v="0"/>
    <x v="1"/>
    <n v="147168.28"/>
    <n v="1"/>
    <m/>
    <m/>
    <x v="0"/>
  </r>
  <r>
    <n v="2025"/>
    <x v="7425"/>
    <s v="Chidumaga"/>
    <x v="348"/>
    <x v="2"/>
    <x v="1"/>
    <n v="33"/>
    <x v="6"/>
    <n v="144962.74"/>
    <x v="0"/>
    <x v="0"/>
    <x v="1"/>
    <n v="58844.84"/>
    <n v="1"/>
    <m/>
    <m/>
    <x v="0"/>
  </r>
  <r>
    <n v="2025"/>
    <x v="7426"/>
    <s v="Olisaemeka"/>
    <x v="0"/>
    <x v="0"/>
    <x v="0"/>
    <n v="48"/>
    <x v="4"/>
    <n v="0"/>
    <x v="0"/>
    <x v="1"/>
    <x v="1"/>
    <n v="18094.96"/>
    <n v="1"/>
    <m/>
    <m/>
    <x v="1"/>
  </r>
  <r>
    <n v="2025"/>
    <x v="7427"/>
    <s v="Kovalyova"/>
    <x v="194"/>
    <x v="1"/>
    <x v="1"/>
    <n v="33"/>
    <x v="2"/>
    <n v="122017.19"/>
    <x v="0"/>
    <x v="1"/>
    <x v="1"/>
    <n v="162515.17000000001"/>
    <n v="1"/>
    <m/>
    <m/>
    <x v="0"/>
  </r>
  <r>
    <n v="2025"/>
    <x v="7428"/>
    <s v="Onio"/>
    <x v="310"/>
    <x v="1"/>
    <x v="1"/>
    <n v="32"/>
    <x v="9"/>
    <n v="100262.88"/>
    <x v="2"/>
    <x v="0"/>
    <x v="0"/>
    <n v="157921.25"/>
    <n v="1"/>
    <m/>
    <m/>
    <x v="0"/>
  </r>
  <r>
    <n v="2025"/>
    <x v="7429"/>
    <s v="Hill"/>
    <x v="99"/>
    <x v="1"/>
    <x v="0"/>
    <n v="43"/>
    <x v="5"/>
    <n v="117302.62"/>
    <x v="0"/>
    <x v="1"/>
    <x v="1"/>
    <n v="68701.73"/>
    <n v="1"/>
    <m/>
    <m/>
    <x v="0"/>
  </r>
  <r>
    <n v="2025"/>
    <x v="7430"/>
    <s v="Okeke"/>
    <x v="141"/>
    <x v="0"/>
    <x v="0"/>
    <n v="35"/>
    <x v="10"/>
    <n v="135984.15"/>
    <x v="2"/>
    <x v="0"/>
    <x v="1"/>
    <n v="186778.89"/>
    <n v="1"/>
    <m/>
    <m/>
    <x v="0"/>
  </r>
  <r>
    <n v="2025"/>
    <x v="7431"/>
    <s v="Upjohn"/>
    <x v="71"/>
    <x v="0"/>
    <x v="1"/>
    <n v="38"/>
    <x v="6"/>
    <n v="0"/>
    <x v="2"/>
    <x v="0"/>
    <x v="1"/>
    <n v="66561.600000000006"/>
    <n v="1"/>
    <m/>
    <m/>
    <x v="0"/>
  </r>
  <r>
    <n v="2025"/>
    <x v="7432"/>
    <s v="H?"/>
    <x v="251"/>
    <x v="2"/>
    <x v="1"/>
    <n v="31"/>
    <x v="0"/>
    <n v="160997.54"/>
    <x v="2"/>
    <x v="1"/>
    <x v="0"/>
    <n v="64831.360000000001"/>
    <n v="1"/>
    <m/>
    <m/>
    <x v="0"/>
  </r>
  <r>
    <n v="2025"/>
    <x v="7433"/>
    <s v="Marcus"/>
    <x v="279"/>
    <x v="2"/>
    <x v="0"/>
    <n v="37"/>
    <x v="0"/>
    <n v="128389.63"/>
    <x v="0"/>
    <x v="0"/>
    <x v="0"/>
    <n v="6589.16"/>
    <n v="1"/>
    <m/>
    <m/>
    <x v="0"/>
  </r>
  <r>
    <n v="2025"/>
    <x v="7434"/>
    <s v="Yobachukwu"/>
    <x v="276"/>
    <x v="1"/>
    <x v="1"/>
    <n v="35"/>
    <x v="1"/>
    <n v="0"/>
    <x v="2"/>
    <x v="0"/>
    <x v="1"/>
    <n v="165370.66"/>
    <n v="1"/>
    <m/>
    <m/>
    <x v="0"/>
  </r>
  <r>
    <n v="2025"/>
    <x v="7435"/>
    <s v="Russell"/>
    <x v="167"/>
    <x v="1"/>
    <x v="0"/>
    <n v="50"/>
    <x v="8"/>
    <n v="130554.51"/>
    <x v="1"/>
    <x v="0"/>
    <x v="1"/>
    <n v="184758.17"/>
    <n v="1"/>
    <m/>
    <m/>
    <x v="1"/>
  </r>
  <r>
    <n v="2025"/>
    <x v="7436"/>
    <s v="Hovell"/>
    <x v="82"/>
    <x v="2"/>
    <x v="0"/>
    <n v="57"/>
    <x v="5"/>
    <n v="90212"/>
    <x v="0"/>
    <x v="0"/>
    <x v="1"/>
    <n v="13911.27"/>
    <n v="1"/>
    <m/>
    <m/>
    <x v="1"/>
  </r>
  <r>
    <n v="2025"/>
    <x v="7437"/>
    <s v="Chukwumaobim"/>
    <x v="103"/>
    <x v="0"/>
    <x v="0"/>
    <n v="29"/>
    <x v="9"/>
    <n v="71996.289999999994"/>
    <x v="0"/>
    <x v="0"/>
    <x v="0"/>
    <n v="34857.46"/>
    <n v="1"/>
    <m/>
    <m/>
    <x v="2"/>
  </r>
  <r>
    <n v="2025"/>
    <x v="7438"/>
    <s v="Boyle"/>
    <x v="10"/>
    <x v="0"/>
    <x v="0"/>
    <n v="32"/>
    <x v="4"/>
    <n v="85615.66"/>
    <x v="2"/>
    <x v="0"/>
    <x v="1"/>
    <n v="156192.43"/>
    <n v="1"/>
    <m/>
    <m/>
    <x v="0"/>
  </r>
  <r>
    <n v="2025"/>
    <x v="7439"/>
    <s v="Scott"/>
    <x v="108"/>
    <x v="0"/>
    <x v="0"/>
    <n v="27"/>
    <x v="5"/>
    <n v="62339.81"/>
    <x v="2"/>
    <x v="1"/>
    <x v="1"/>
    <n v="53874.67"/>
    <n v="1"/>
    <m/>
    <m/>
    <x v="2"/>
  </r>
  <r>
    <n v="2025"/>
    <x v="7440"/>
    <s v="Johnstone"/>
    <x v="95"/>
    <x v="1"/>
    <x v="0"/>
    <n v="47"/>
    <x v="5"/>
    <n v="142319.03"/>
    <x v="0"/>
    <x v="1"/>
    <x v="1"/>
    <n v="100183.05"/>
    <n v="1"/>
    <m/>
    <m/>
    <x v="1"/>
  </r>
  <r>
    <n v="2025"/>
    <x v="7441"/>
    <s v="Alvares"/>
    <x v="102"/>
    <x v="0"/>
    <x v="1"/>
    <n v="54"/>
    <x v="8"/>
    <n v="0"/>
    <x v="2"/>
    <x v="0"/>
    <x v="0"/>
    <n v="4493.12"/>
    <n v="1"/>
    <m/>
    <m/>
    <x v="1"/>
  </r>
  <r>
    <n v="2025"/>
    <x v="7442"/>
    <s v="McDavid"/>
    <x v="55"/>
    <x v="1"/>
    <x v="1"/>
    <n v="36"/>
    <x v="8"/>
    <n v="0"/>
    <x v="2"/>
    <x v="0"/>
    <x v="1"/>
    <n v="130610.78"/>
    <n v="1"/>
    <m/>
    <m/>
    <x v="0"/>
  </r>
  <r>
    <n v="2025"/>
    <x v="7443"/>
    <s v="Dellucci"/>
    <x v="177"/>
    <x v="0"/>
    <x v="0"/>
    <n v="24"/>
    <x v="0"/>
    <n v="87413.19"/>
    <x v="0"/>
    <x v="0"/>
    <x v="1"/>
    <n v="63340.65"/>
    <n v="1"/>
    <m/>
    <m/>
    <x v="2"/>
  </r>
  <r>
    <n v="2025"/>
    <x v="7444"/>
    <s v="Brothers"/>
    <x v="56"/>
    <x v="0"/>
    <x v="0"/>
    <n v="29"/>
    <x v="4"/>
    <n v="0"/>
    <x v="2"/>
    <x v="0"/>
    <x v="0"/>
    <n v="180066.59"/>
    <n v="1"/>
    <m/>
    <m/>
    <x v="2"/>
  </r>
  <r>
    <n v="2025"/>
    <x v="7445"/>
    <s v="Sanders"/>
    <x v="151"/>
    <x v="0"/>
    <x v="0"/>
    <n v="45"/>
    <x v="4"/>
    <n v="0"/>
    <x v="0"/>
    <x v="0"/>
    <x v="1"/>
    <n v="95273.73"/>
    <n v="1"/>
    <m/>
    <m/>
    <x v="0"/>
  </r>
  <r>
    <n v="2025"/>
    <x v="7446"/>
    <s v="Morrison"/>
    <x v="219"/>
    <x v="0"/>
    <x v="1"/>
    <n v="35"/>
    <x v="6"/>
    <n v="97560.16"/>
    <x v="0"/>
    <x v="0"/>
    <x v="0"/>
    <n v="53511.74"/>
    <n v="1"/>
    <m/>
    <m/>
    <x v="0"/>
  </r>
  <r>
    <n v="2025"/>
    <x v="7447"/>
    <s v="Molle"/>
    <x v="20"/>
    <x v="2"/>
    <x v="1"/>
    <n v="30"/>
    <x v="2"/>
    <n v="141787.31"/>
    <x v="2"/>
    <x v="0"/>
    <x v="0"/>
    <n v="109685.61"/>
    <n v="1"/>
    <m/>
    <m/>
    <x v="2"/>
  </r>
  <r>
    <n v="2025"/>
    <x v="7448"/>
    <s v="Genovese"/>
    <x v="121"/>
    <x v="1"/>
    <x v="1"/>
    <n v="36"/>
    <x v="3"/>
    <n v="129934.64"/>
    <x v="0"/>
    <x v="1"/>
    <x v="1"/>
    <n v="75664.56"/>
    <n v="1"/>
    <m/>
    <m/>
    <x v="0"/>
  </r>
  <r>
    <n v="2025"/>
    <x v="7449"/>
    <s v="Zetticci"/>
    <x v="47"/>
    <x v="0"/>
    <x v="0"/>
    <n v="37"/>
    <x v="0"/>
    <n v="166178.01999999999"/>
    <x v="2"/>
    <x v="0"/>
    <x v="0"/>
    <n v="71972.95"/>
    <n v="1"/>
    <m/>
    <m/>
    <x v="0"/>
  </r>
  <r>
    <n v="2025"/>
    <x v="7450"/>
    <s v="Hsueh"/>
    <x v="170"/>
    <x v="1"/>
    <x v="0"/>
    <n v="39"/>
    <x v="8"/>
    <n v="163097.54999999999"/>
    <x v="2"/>
    <x v="0"/>
    <x v="0"/>
    <n v="23702.42"/>
    <n v="1"/>
    <m/>
    <m/>
    <x v="0"/>
  </r>
  <r>
    <n v="2025"/>
    <x v="7451"/>
    <s v="Alexander"/>
    <x v="173"/>
    <x v="0"/>
    <x v="1"/>
    <n v="20"/>
    <x v="2"/>
    <n v="0"/>
    <x v="2"/>
    <x v="1"/>
    <x v="1"/>
    <n v="112572.02"/>
    <n v="1"/>
    <m/>
    <m/>
    <x v="2"/>
  </r>
  <r>
    <n v="2025"/>
    <x v="7452"/>
    <s v="Muravyova"/>
    <x v="391"/>
    <x v="1"/>
    <x v="1"/>
    <n v="44"/>
    <x v="2"/>
    <n v="0"/>
    <x v="2"/>
    <x v="1"/>
    <x v="1"/>
    <n v="62424.46"/>
    <n v="1"/>
    <m/>
    <m/>
    <x v="0"/>
  </r>
  <r>
    <n v="2025"/>
    <x v="7453"/>
    <s v="Wright"/>
    <x v="143"/>
    <x v="2"/>
    <x v="0"/>
    <n v="35"/>
    <x v="1"/>
    <n v="151958.19"/>
    <x v="1"/>
    <x v="0"/>
    <x v="0"/>
    <n v="131238.37"/>
    <n v="1"/>
    <m/>
    <m/>
    <x v="0"/>
  </r>
  <r>
    <n v="2025"/>
    <x v="7454"/>
    <s v="Calabresi"/>
    <x v="19"/>
    <x v="0"/>
    <x v="1"/>
    <n v="46"/>
    <x v="10"/>
    <n v="0"/>
    <x v="2"/>
    <x v="0"/>
    <x v="0"/>
    <n v="184350.78"/>
    <n v="1"/>
    <m/>
    <m/>
    <x v="1"/>
  </r>
  <r>
    <n v="2025"/>
    <x v="7455"/>
    <s v="Johnson"/>
    <x v="46"/>
    <x v="2"/>
    <x v="1"/>
    <n v="33"/>
    <x v="4"/>
    <n v="118400.91"/>
    <x v="0"/>
    <x v="1"/>
    <x v="0"/>
    <n v="13999.64"/>
    <n v="1"/>
    <m/>
    <m/>
    <x v="0"/>
  </r>
  <r>
    <n v="2025"/>
    <x v="7456"/>
    <s v="Lucchesi"/>
    <x v="254"/>
    <x v="1"/>
    <x v="1"/>
    <n v="20"/>
    <x v="2"/>
    <n v="0"/>
    <x v="2"/>
    <x v="0"/>
    <x v="1"/>
    <n v="168152.76"/>
    <n v="1"/>
    <m/>
    <m/>
    <x v="2"/>
  </r>
  <r>
    <n v="2025"/>
    <x v="7457"/>
    <s v="Galgano"/>
    <x v="74"/>
    <x v="2"/>
    <x v="0"/>
    <n v="43"/>
    <x v="0"/>
    <n v="116322.27"/>
    <x v="3"/>
    <x v="0"/>
    <x v="1"/>
    <n v="35640.120000000003"/>
    <n v="1"/>
    <m/>
    <m/>
    <x v="0"/>
  </r>
  <r>
    <n v="2025"/>
    <x v="7458"/>
    <s v="Grigoryeva"/>
    <x v="346"/>
    <x v="1"/>
    <x v="0"/>
    <n v="43"/>
    <x v="8"/>
    <n v="0"/>
    <x v="0"/>
    <x v="0"/>
    <x v="0"/>
    <n v="120088.17"/>
    <n v="1"/>
    <m/>
    <m/>
    <x v="0"/>
  </r>
  <r>
    <n v="2025"/>
    <x v="7459"/>
    <s v="Raymond"/>
    <x v="5"/>
    <x v="1"/>
    <x v="0"/>
    <n v="29"/>
    <x v="4"/>
    <n v="0"/>
    <x v="2"/>
    <x v="0"/>
    <x v="0"/>
    <n v="74346.11"/>
    <n v="1"/>
    <m/>
    <m/>
    <x v="2"/>
  </r>
  <r>
    <n v="2025"/>
    <x v="7460"/>
    <s v="Paterson"/>
    <x v="83"/>
    <x v="2"/>
    <x v="1"/>
    <n v="30"/>
    <x v="5"/>
    <n v="143138.91"/>
    <x v="2"/>
    <x v="0"/>
    <x v="1"/>
    <n v="2955.46"/>
    <n v="1"/>
    <m/>
    <m/>
    <x v="2"/>
  </r>
  <r>
    <n v="2025"/>
    <x v="7461"/>
    <s v="Genovese"/>
    <x v="248"/>
    <x v="1"/>
    <x v="1"/>
    <n v="32"/>
    <x v="4"/>
    <n v="0"/>
    <x v="2"/>
    <x v="1"/>
    <x v="0"/>
    <n v="146504.35"/>
    <n v="1"/>
    <m/>
    <m/>
    <x v="0"/>
  </r>
  <r>
    <n v="2025"/>
    <x v="7462"/>
    <s v="Martin"/>
    <x v="167"/>
    <x v="0"/>
    <x v="1"/>
    <n v="40"/>
    <x v="9"/>
    <n v="0"/>
    <x v="0"/>
    <x v="0"/>
    <x v="0"/>
    <n v="149602.54"/>
    <n v="1"/>
    <m/>
    <m/>
    <x v="0"/>
  </r>
  <r>
    <n v="2025"/>
    <x v="7463"/>
    <s v="Moretti"/>
    <x v="140"/>
    <x v="0"/>
    <x v="1"/>
    <n v="36"/>
    <x v="10"/>
    <n v="129804.17"/>
    <x v="0"/>
    <x v="0"/>
    <x v="1"/>
    <n v="53020.9"/>
    <n v="1"/>
    <m/>
    <m/>
    <x v="0"/>
  </r>
  <r>
    <n v="2025"/>
    <x v="7464"/>
    <s v="Leckie"/>
    <x v="387"/>
    <x v="2"/>
    <x v="1"/>
    <n v="37"/>
    <x v="9"/>
    <n v="108308.11"/>
    <x v="0"/>
    <x v="0"/>
    <x v="1"/>
    <n v="41788.25"/>
    <n v="1"/>
    <m/>
    <m/>
    <x v="0"/>
  </r>
  <r>
    <n v="2025"/>
    <x v="7465"/>
    <s v="Lane"/>
    <x v="299"/>
    <x v="2"/>
    <x v="1"/>
    <n v="30"/>
    <x v="6"/>
    <n v="110153.27"/>
    <x v="0"/>
    <x v="1"/>
    <x v="0"/>
    <n v="74849.460000000006"/>
    <n v="1"/>
    <m/>
    <m/>
    <x v="2"/>
  </r>
  <r>
    <n v="2025"/>
    <x v="7466"/>
    <s v="Brodney"/>
    <x v="298"/>
    <x v="2"/>
    <x v="0"/>
    <n v="30"/>
    <x v="4"/>
    <n v="116377.48"/>
    <x v="0"/>
    <x v="0"/>
    <x v="0"/>
    <n v="134417.31"/>
    <n v="1"/>
    <m/>
    <m/>
    <x v="2"/>
  </r>
  <r>
    <n v="2025"/>
    <x v="7467"/>
    <s v="Angelo"/>
    <x v="189"/>
    <x v="2"/>
    <x v="0"/>
    <n v="37"/>
    <x v="7"/>
    <n v="117791.06"/>
    <x v="2"/>
    <x v="0"/>
    <x v="0"/>
    <n v="75837.58"/>
    <n v="1"/>
    <m/>
    <m/>
    <x v="0"/>
  </r>
  <r>
    <n v="2025"/>
    <x v="7468"/>
    <s v="Millar"/>
    <x v="271"/>
    <x v="1"/>
    <x v="0"/>
    <n v="26"/>
    <x v="0"/>
    <n v="0"/>
    <x v="2"/>
    <x v="0"/>
    <x v="0"/>
    <n v="54869.54"/>
    <n v="1"/>
    <m/>
    <m/>
    <x v="2"/>
  </r>
  <r>
    <n v="2025"/>
    <x v="7469"/>
    <s v="Balashov"/>
    <x v="112"/>
    <x v="0"/>
    <x v="0"/>
    <n v="35"/>
    <x v="2"/>
    <n v="105419.73"/>
    <x v="0"/>
    <x v="0"/>
    <x v="1"/>
    <n v="35356.46"/>
    <n v="1"/>
    <m/>
    <m/>
    <x v="0"/>
  </r>
  <r>
    <n v="2025"/>
    <x v="7470"/>
    <s v="Afanasyev"/>
    <x v="4"/>
    <x v="2"/>
    <x v="0"/>
    <n v="47"/>
    <x v="4"/>
    <n v="99219.47"/>
    <x v="2"/>
    <x v="0"/>
    <x v="0"/>
    <n v="122141.13"/>
    <n v="1"/>
    <m/>
    <m/>
    <x v="1"/>
  </r>
  <r>
    <n v="2025"/>
    <x v="7471"/>
    <s v="Chialuka"/>
    <x v="268"/>
    <x v="2"/>
    <x v="0"/>
    <n v="55"/>
    <x v="2"/>
    <n v="119327.93"/>
    <x v="0"/>
    <x v="1"/>
    <x v="0"/>
    <n v="119439.66"/>
    <n v="1"/>
    <m/>
    <m/>
    <x v="1"/>
  </r>
  <r>
    <n v="2025"/>
    <x v="7472"/>
    <s v="Yermolayev"/>
    <x v="453"/>
    <x v="0"/>
    <x v="0"/>
    <n v="36"/>
    <x v="5"/>
    <n v="83947.12"/>
    <x v="2"/>
    <x v="0"/>
    <x v="1"/>
    <n v="81999.53"/>
    <n v="1"/>
    <m/>
    <m/>
    <x v="0"/>
  </r>
  <r>
    <n v="2025"/>
    <x v="7473"/>
    <s v="Tien"/>
    <x v="349"/>
    <x v="1"/>
    <x v="1"/>
    <n v="32"/>
    <x v="4"/>
    <n v="99883.16"/>
    <x v="0"/>
    <x v="0"/>
    <x v="0"/>
    <n v="120594.85"/>
    <n v="1"/>
    <m/>
    <m/>
    <x v="0"/>
  </r>
  <r>
    <n v="2025"/>
    <x v="7474"/>
    <s v="Lucchesi"/>
    <x v="134"/>
    <x v="0"/>
    <x v="1"/>
    <n v="50"/>
    <x v="4"/>
    <n v="165438.26"/>
    <x v="0"/>
    <x v="0"/>
    <x v="1"/>
    <n v="120770.75"/>
    <n v="1"/>
    <m/>
    <m/>
    <x v="1"/>
  </r>
  <r>
    <n v="2025"/>
    <x v="7475"/>
    <s v="Lai"/>
    <x v="47"/>
    <x v="0"/>
    <x v="1"/>
    <n v="31"/>
    <x v="1"/>
    <n v="156111.24"/>
    <x v="0"/>
    <x v="1"/>
    <x v="1"/>
    <n v="134790.74"/>
    <n v="1"/>
    <m/>
    <m/>
    <x v="0"/>
  </r>
  <r>
    <n v="2025"/>
    <x v="7476"/>
    <s v="Bates"/>
    <x v="150"/>
    <x v="0"/>
    <x v="1"/>
    <n v="44"/>
    <x v="0"/>
    <n v="111095.58"/>
    <x v="2"/>
    <x v="0"/>
    <x v="1"/>
    <n v="100137.7"/>
    <n v="1"/>
    <m/>
    <m/>
    <x v="0"/>
  </r>
  <r>
    <n v="2025"/>
    <x v="7477"/>
    <s v="Saunders"/>
    <x v="360"/>
    <x v="0"/>
    <x v="0"/>
    <n v="56"/>
    <x v="10"/>
    <n v="119963.45"/>
    <x v="0"/>
    <x v="1"/>
    <x v="1"/>
    <n v="158325.87"/>
    <n v="1"/>
    <m/>
    <m/>
    <x v="1"/>
  </r>
  <r>
    <n v="2025"/>
    <x v="7478"/>
    <s v="Chukwuemeka"/>
    <x v="181"/>
    <x v="1"/>
    <x v="1"/>
    <n v="22"/>
    <x v="4"/>
    <n v="0"/>
    <x v="2"/>
    <x v="0"/>
    <x v="1"/>
    <n v="70007.67"/>
    <n v="1"/>
    <m/>
    <m/>
    <x v="2"/>
  </r>
  <r>
    <n v="2025"/>
    <x v="7479"/>
    <s v="Meagher"/>
    <x v="162"/>
    <x v="1"/>
    <x v="1"/>
    <n v="35"/>
    <x v="2"/>
    <n v="153137.74"/>
    <x v="0"/>
    <x v="0"/>
    <x v="1"/>
    <n v="88659.07"/>
    <n v="1"/>
    <m/>
    <m/>
    <x v="0"/>
  </r>
  <r>
    <n v="2025"/>
    <x v="7480"/>
    <s v="Golubeva"/>
    <x v="35"/>
    <x v="1"/>
    <x v="1"/>
    <n v="40"/>
    <x v="5"/>
    <n v="156111.07999999999"/>
    <x v="0"/>
    <x v="1"/>
    <x v="1"/>
    <n v="190889.13"/>
    <n v="1"/>
    <m/>
    <m/>
    <x v="0"/>
  </r>
  <r>
    <n v="2025"/>
    <x v="7481"/>
    <s v="Collier"/>
    <x v="216"/>
    <x v="0"/>
    <x v="1"/>
    <n v="34"/>
    <x v="3"/>
    <n v="113014.7"/>
    <x v="2"/>
    <x v="0"/>
    <x v="0"/>
    <n v="56646.28"/>
    <n v="1"/>
    <m/>
    <m/>
    <x v="0"/>
  </r>
  <r>
    <n v="2025"/>
    <x v="7482"/>
    <s v="Chan"/>
    <x v="219"/>
    <x v="2"/>
    <x v="1"/>
    <n v="43"/>
    <x v="8"/>
    <n v="132615.73000000001"/>
    <x v="2"/>
    <x v="0"/>
    <x v="1"/>
    <n v="32999.1"/>
    <n v="1"/>
    <m/>
    <m/>
    <x v="0"/>
  </r>
  <r>
    <n v="2025"/>
    <x v="7483"/>
    <s v="Chen"/>
    <x v="15"/>
    <x v="0"/>
    <x v="1"/>
    <n v="44"/>
    <x v="8"/>
    <n v="102016.38"/>
    <x v="0"/>
    <x v="1"/>
    <x v="0"/>
    <n v="178235.37"/>
    <n v="1"/>
    <m/>
    <m/>
    <x v="0"/>
  </r>
  <r>
    <n v="2025"/>
    <x v="7484"/>
    <s v="Wright"/>
    <x v="175"/>
    <x v="0"/>
    <x v="0"/>
    <n v="35"/>
    <x v="9"/>
    <n v="0"/>
    <x v="0"/>
    <x v="1"/>
    <x v="0"/>
    <n v="25448.31"/>
    <n v="1"/>
    <m/>
    <m/>
    <x v="0"/>
  </r>
  <r>
    <n v="2025"/>
    <x v="7485"/>
    <s v="Cocci"/>
    <x v="343"/>
    <x v="0"/>
    <x v="1"/>
    <n v="32"/>
    <x v="8"/>
    <n v="0"/>
    <x v="2"/>
    <x v="0"/>
    <x v="1"/>
    <n v="84871.99"/>
    <n v="1"/>
    <m/>
    <m/>
    <x v="0"/>
  </r>
  <r>
    <n v="2025"/>
    <x v="7486"/>
    <s v="Williams"/>
    <x v="90"/>
    <x v="0"/>
    <x v="1"/>
    <n v="49"/>
    <x v="2"/>
    <n v="0"/>
    <x v="2"/>
    <x v="1"/>
    <x v="1"/>
    <n v="157822.54"/>
    <n v="1"/>
    <m/>
    <m/>
    <x v="1"/>
  </r>
  <r>
    <n v="2025"/>
    <x v="7487"/>
    <s v="McGuffog"/>
    <x v="189"/>
    <x v="0"/>
    <x v="0"/>
    <n v="56"/>
    <x v="4"/>
    <n v="0"/>
    <x v="0"/>
    <x v="1"/>
    <x v="1"/>
    <n v="84383.22"/>
    <n v="1"/>
    <m/>
    <m/>
    <x v="1"/>
  </r>
  <r>
    <n v="2025"/>
    <x v="7488"/>
    <s v="Chukwujamuike"/>
    <x v="100"/>
    <x v="2"/>
    <x v="0"/>
    <n v="42"/>
    <x v="4"/>
    <n v="80380.240000000005"/>
    <x v="0"/>
    <x v="0"/>
    <x v="1"/>
    <n v="119216.46"/>
    <n v="1"/>
    <m/>
    <m/>
    <x v="0"/>
  </r>
  <r>
    <n v="2025"/>
    <x v="7489"/>
    <s v="Scott"/>
    <x v="330"/>
    <x v="0"/>
    <x v="0"/>
    <n v="26"/>
    <x v="5"/>
    <n v="108909.12"/>
    <x v="0"/>
    <x v="0"/>
    <x v="1"/>
    <n v="82547.009999999995"/>
    <n v="1"/>
    <m/>
    <m/>
    <x v="2"/>
  </r>
  <r>
    <n v="2025"/>
    <x v="7490"/>
    <s v="Bell"/>
    <x v="222"/>
    <x v="0"/>
    <x v="0"/>
    <n v="35"/>
    <x v="0"/>
    <n v="90865.8"/>
    <x v="0"/>
    <x v="0"/>
    <x v="0"/>
    <n v="86764.46"/>
    <n v="1"/>
    <m/>
    <m/>
    <x v="0"/>
  </r>
  <r>
    <n v="2025"/>
    <x v="7491"/>
    <s v="Olisaemeka"/>
    <x v="95"/>
    <x v="0"/>
    <x v="1"/>
    <n v="40"/>
    <x v="4"/>
    <n v="99799.76"/>
    <x v="2"/>
    <x v="0"/>
    <x v="1"/>
    <n v="197372.13"/>
    <n v="1"/>
    <m/>
    <m/>
    <x v="0"/>
  </r>
  <r>
    <n v="2025"/>
    <x v="7492"/>
    <s v="Napolitani"/>
    <x v="119"/>
    <x v="0"/>
    <x v="1"/>
    <n v="28"/>
    <x v="7"/>
    <n v="200724.96"/>
    <x v="0"/>
    <x v="1"/>
    <x v="0"/>
    <n v="82872.639999999999"/>
    <n v="1"/>
    <m/>
    <m/>
    <x v="2"/>
  </r>
  <r>
    <n v="2025"/>
    <x v="7493"/>
    <s v="Sargood"/>
    <x v="167"/>
    <x v="1"/>
    <x v="0"/>
    <n v="37"/>
    <x v="7"/>
    <n v="140363.95000000001"/>
    <x v="2"/>
    <x v="0"/>
    <x v="0"/>
    <n v="129563.86"/>
    <n v="1"/>
    <m/>
    <m/>
    <x v="0"/>
  </r>
  <r>
    <n v="2025"/>
    <x v="7494"/>
    <s v="Harrington"/>
    <x v="111"/>
    <x v="0"/>
    <x v="0"/>
    <n v="36"/>
    <x v="1"/>
    <n v="151844.64000000001"/>
    <x v="0"/>
    <x v="0"/>
    <x v="0"/>
    <n v="135388.89000000001"/>
    <n v="1"/>
    <m/>
    <m/>
    <x v="0"/>
  </r>
  <r>
    <n v="2025"/>
    <x v="7495"/>
    <s v="Sutherland"/>
    <x v="186"/>
    <x v="0"/>
    <x v="0"/>
    <n v="27"/>
    <x v="0"/>
    <n v="0"/>
    <x v="2"/>
    <x v="1"/>
    <x v="0"/>
    <n v="4497.55"/>
    <n v="1"/>
    <m/>
    <m/>
    <x v="2"/>
  </r>
  <r>
    <n v="2025"/>
    <x v="7496"/>
    <s v="Allan"/>
    <x v="379"/>
    <x v="2"/>
    <x v="1"/>
    <n v="49"/>
    <x v="2"/>
    <n v="133231.48000000001"/>
    <x v="0"/>
    <x v="0"/>
    <x v="0"/>
    <n v="67885.37"/>
    <n v="1"/>
    <m/>
    <m/>
    <x v="1"/>
  </r>
  <r>
    <n v="2025"/>
    <x v="7497"/>
    <s v="Folliero"/>
    <x v="47"/>
    <x v="0"/>
    <x v="1"/>
    <n v="27"/>
    <x v="3"/>
    <n v="0"/>
    <x v="2"/>
    <x v="0"/>
    <x v="1"/>
    <n v="111471.55"/>
    <n v="1"/>
    <m/>
    <m/>
    <x v="2"/>
  </r>
  <r>
    <n v="2025"/>
    <x v="7498"/>
    <s v="Mordvinova"/>
    <x v="221"/>
    <x v="0"/>
    <x v="0"/>
    <n v="36"/>
    <x v="2"/>
    <n v="126598.99"/>
    <x v="2"/>
    <x v="0"/>
    <x v="0"/>
    <n v="134407.93"/>
    <n v="1"/>
    <m/>
    <m/>
    <x v="0"/>
  </r>
  <r>
    <n v="2025"/>
    <x v="7499"/>
    <s v="Schofield"/>
    <x v="349"/>
    <x v="2"/>
    <x v="0"/>
    <n v="71"/>
    <x v="5"/>
    <n v="113317.1"/>
    <x v="0"/>
    <x v="0"/>
    <x v="1"/>
    <n v="108258.22"/>
    <n v="1"/>
    <m/>
    <m/>
    <x v="3"/>
  </r>
  <r>
    <n v="2025"/>
    <x v="7500"/>
    <s v="Williams"/>
    <x v="163"/>
    <x v="0"/>
    <x v="1"/>
    <n v="47"/>
    <x v="4"/>
    <n v="0"/>
    <x v="2"/>
    <x v="0"/>
    <x v="1"/>
    <n v="197528.62"/>
    <n v="1"/>
    <m/>
    <m/>
    <x v="1"/>
  </r>
  <r>
    <n v="2025"/>
    <x v="7501"/>
    <s v="Baird"/>
    <x v="180"/>
    <x v="0"/>
    <x v="0"/>
    <n v="58"/>
    <x v="2"/>
    <n v="93173.88"/>
    <x v="0"/>
    <x v="0"/>
    <x v="0"/>
    <n v="139761.25"/>
    <n v="1"/>
    <m/>
    <m/>
    <x v="1"/>
  </r>
  <r>
    <n v="2025"/>
    <x v="7502"/>
    <s v="Whitehouse"/>
    <x v="102"/>
    <x v="1"/>
    <x v="0"/>
    <n v="32"/>
    <x v="7"/>
    <n v="0"/>
    <x v="0"/>
    <x v="0"/>
    <x v="1"/>
    <n v="136119.96"/>
    <n v="1"/>
    <m/>
    <m/>
    <x v="0"/>
  </r>
  <r>
    <n v="2025"/>
    <x v="7503"/>
    <s v="Thompson"/>
    <x v="313"/>
    <x v="2"/>
    <x v="1"/>
    <n v="44"/>
    <x v="3"/>
    <n v="105007.31"/>
    <x v="2"/>
    <x v="0"/>
    <x v="0"/>
    <n v="197812.16"/>
    <n v="1"/>
    <m/>
    <m/>
    <x v="0"/>
  </r>
  <r>
    <n v="2025"/>
    <x v="7504"/>
    <s v="Ogochukwu"/>
    <x v="222"/>
    <x v="1"/>
    <x v="0"/>
    <n v="32"/>
    <x v="0"/>
    <n v="0"/>
    <x v="0"/>
    <x v="0"/>
    <x v="0"/>
    <n v="51972.92"/>
    <n v="1"/>
    <m/>
    <m/>
    <x v="0"/>
  </r>
  <r>
    <n v="2025"/>
    <x v="7505"/>
    <s v="Niu"/>
    <x v="173"/>
    <x v="1"/>
    <x v="1"/>
    <n v="27"/>
    <x v="4"/>
    <n v="0"/>
    <x v="2"/>
    <x v="0"/>
    <x v="1"/>
    <n v="99341.87"/>
    <n v="1"/>
    <m/>
    <m/>
    <x v="2"/>
  </r>
  <r>
    <n v="2025"/>
    <x v="7506"/>
    <s v="Okoli"/>
    <x v="106"/>
    <x v="2"/>
    <x v="0"/>
    <n v="44"/>
    <x v="4"/>
    <n v="131593.85"/>
    <x v="0"/>
    <x v="1"/>
    <x v="0"/>
    <n v="171345.02"/>
    <n v="1"/>
    <m/>
    <m/>
    <x v="0"/>
  </r>
  <r>
    <n v="2025"/>
    <x v="7507"/>
    <s v="Lorenzen"/>
    <x v="392"/>
    <x v="2"/>
    <x v="1"/>
    <n v="44"/>
    <x v="9"/>
    <n v="119530.52"/>
    <x v="0"/>
    <x v="0"/>
    <x v="1"/>
    <n v="119056.68"/>
    <n v="1"/>
    <m/>
    <m/>
    <x v="0"/>
  </r>
  <r>
    <n v="2025"/>
    <x v="7508"/>
    <s v="Okechukwu"/>
    <x v="300"/>
    <x v="2"/>
    <x v="1"/>
    <n v="54"/>
    <x v="4"/>
    <n v="118614.6"/>
    <x v="2"/>
    <x v="0"/>
    <x v="0"/>
    <n v="172601.62"/>
    <n v="1"/>
    <m/>
    <m/>
    <x v="1"/>
  </r>
  <r>
    <n v="2025"/>
    <x v="7509"/>
    <s v="Anderson"/>
    <x v="176"/>
    <x v="2"/>
    <x v="1"/>
    <n v="37"/>
    <x v="9"/>
    <n v="95829.13"/>
    <x v="2"/>
    <x v="1"/>
    <x v="0"/>
    <n v="104936.88"/>
    <n v="1"/>
    <m/>
    <m/>
    <x v="0"/>
  </r>
  <r>
    <n v="2025"/>
    <x v="7510"/>
    <s v="Ku"/>
    <x v="269"/>
    <x v="0"/>
    <x v="1"/>
    <n v="36"/>
    <x v="1"/>
    <n v="0"/>
    <x v="2"/>
    <x v="0"/>
    <x v="0"/>
    <n v="159044.1"/>
    <n v="1"/>
    <m/>
    <m/>
    <x v="0"/>
  </r>
  <r>
    <n v="2025"/>
    <x v="7511"/>
    <s v="Kung"/>
    <x v="72"/>
    <x v="0"/>
    <x v="1"/>
    <n v="38"/>
    <x v="10"/>
    <n v="0"/>
    <x v="0"/>
    <x v="0"/>
    <x v="1"/>
    <n v="83263.06"/>
    <n v="1"/>
    <m/>
    <m/>
    <x v="0"/>
  </r>
  <r>
    <n v="2025"/>
    <x v="7512"/>
    <s v="Lu"/>
    <x v="270"/>
    <x v="0"/>
    <x v="1"/>
    <n v="50"/>
    <x v="5"/>
    <n v="153590.73000000001"/>
    <x v="2"/>
    <x v="0"/>
    <x v="0"/>
    <n v="130910.78"/>
    <n v="1"/>
    <m/>
    <m/>
    <x v="1"/>
  </r>
  <r>
    <n v="2025"/>
    <x v="7513"/>
    <s v="Trevisano"/>
    <x v="219"/>
    <x v="0"/>
    <x v="1"/>
    <n v="29"/>
    <x v="0"/>
    <n v="0"/>
    <x v="0"/>
    <x v="0"/>
    <x v="1"/>
    <n v="126336.72"/>
    <n v="1"/>
    <m/>
    <m/>
    <x v="2"/>
  </r>
  <r>
    <n v="2025"/>
    <x v="7514"/>
    <s v="Onwubiko"/>
    <x v="3"/>
    <x v="0"/>
    <x v="1"/>
    <n v="64"/>
    <x v="9"/>
    <n v="113109.52"/>
    <x v="0"/>
    <x v="0"/>
    <x v="1"/>
    <n v="27980.799999999999"/>
    <n v="1"/>
    <m/>
    <m/>
    <x v="3"/>
  </r>
  <r>
    <n v="2025"/>
    <x v="7515"/>
    <s v="Vidler"/>
    <x v="93"/>
    <x v="0"/>
    <x v="0"/>
    <n v="35"/>
    <x v="10"/>
    <n v="130557.24"/>
    <x v="0"/>
    <x v="0"/>
    <x v="0"/>
    <n v="47880.71"/>
    <n v="1"/>
    <m/>
    <m/>
    <x v="0"/>
  </r>
  <r>
    <n v="2025"/>
    <x v="7516"/>
    <s v="Shen"/>
    <x v="215"/>
    <x v="0"/>
    <x v="1"/>
    <n v="40"/>
    <x v="2"/>
    <n v="93183.19"/>
    <x v="0"/>
    <x v="0"/>
    <x v="1"/>
    <n v="73882.490000000005"/>
    <n v="1"/>
    <m/>
    <m/>
    <x v="0"/>
  </r>
  <r>
    <n v="2025"/>
    <x v="7517"/>
    <s v="McGregor"/>
    <x v="129"/>
    <x v="0"/>
    <x v="1"/>
    <n v="58"/>
    <x v="3"/>
    <n v="151933.63"/>
    <x v="0"/>
    <x v="0"/>
    <x v="1"/>
    <n v="162960.04999999999"/>
    <n v="1"/>
    <m/>
    <m/>
    <x v="1"/>
  </r>
  <r>
    <n v="2025"/>
    <x v="7518"/>
    <s v="Nnamdi"/>
    <x v="365"/>
    <x v="2"/>
    <x v="1"/>
    <n v="30"/>
    <x v="0"/>
    <n v="125495.64"/>
    <x v="2"/>
    <x v="0"/>
    <x v="0"/>
    <n v="68807.47"/>
    <n v="1"/>
    <m/>
    <m/>
    <x v="2"/>
  </r>
  <r>
    <n v="2025"/>
    <x v="7519"/>
    <s v="Castiglione"/>
    <x v="202"/>
    <x v="0"/>
    <x v="0"/>
    <n v="42"/>
    <x v="3"/>
    <n v="0"/>
    <x v="2"/>
    <x v="0"/>
    <x v="1"/>
    <n v="144039.04999999999"/>
    <n v="1"/>
    <m/>
    <m/>
    <x v="0"/>
  </r>
  <r>
    <n v="2025"/>
    <x v="7520"/>
    <s v="Bergamaschi"/>
    <x v="362"/>
    <x v="2"/>
    <x v="0"/>
    <n v="26"/>
    <x v="2"/>
    <n v="118547.72"/>
    <x v="0"/>
    <x v="0"/>
    <x v="0"/>
    <n v="151192.18"/>
    <n v="1"/>
    <m/>
    <m/>
    <x v="2"/>
  </r>
  <r>
    <n v="2025"/>
    <x v="7521"/>
    <s v="Allingham"/>
    <x v="94"/>
    <x v="1"/>
    <x v="1"/>
    <n v="43"/>
    <x v="1"/>
    <n v="97792.21"/>
    <x v="0"/>
    <x v="1"/>
    <x v="1"/>
    <n v="120225.62"/>
    <n v="1"/>
    <m/>
    <m/>
    <x v="0"/>
  </r>
  <r>
    <n v="2025"/>
    <x v="7522"/>
    <s v="Stelzer"/>
    <x v="167"/>
    <x v="0"/>
    <x v="1"/>
    <n v="41"/>
    <x v="5"/>
    <n v="0"/>
    <x v="1"/>
    <x v="1"/>
    <x v="1"/>
    <n v="56118.81"/>
    <n v="1"/>
    <m/>
    <m/>
    <x v="0"/>
  </r>
  <r>
    <n v="2025"/>
    <x v="7523"/>
    <s v="Rubin"/>
    <x v="90"/>
    <x v="1"/>
    <x v="0"/>
    <n v="72"/>
    <x v="0"/>
    <n v="0"/>
    <x v="2"/>
    <x v="1"/>
    <x v="0"/>
    <n v="130853.03"/>
    <n v="1"/>
    <m/>
    <m/>
    <x v="3"/>
  </r>
  <r>
    <n v="2025"/>
    <x v="7524"/>
    <s v="Ho"/>
    <x v="42"/>
    <x v="0"/>
    <x v="0"/>
    <n v="40"/>
    <x v="2"/>
    <n v="167181.01"/>
    <x v="0"/>
    <x v="0"/>
    <x v="0"/>
    <n v="185156.94"/>
    <n v="1"/>
    <m/>
    <m/>
    <x v="0"/>
  </r>
  <r>
    <n v="2025"/>
    <x v="7525"/>
    <s v="Watson"/>
    <x v="147"/>
    <x v="2"/>
    <x v="1"/>
    <n v="35"/>
    <x v="9"/>
    <n v="121355.19"/>
    <x v="0"/>
    <x v="1"/>
    <x v="0"/>
    <n v="35671.449999999997"/>
    <n v="1"/>
    <m/>
    <m/>
    <x v="0"/>
  </r>
  <r>
    <n v="2025"/>
    <x v="7526"/>
    <s v="Perry"/>
    <x v="4"/>
    <x v="0"/>
    <x v="0"/>
    <n v="81"/>
    <x v="1"/>
    <n v="0"/>
    <x v="2"/>
    <x v="0"/>
    <x v="0"/>
    <n v="59568.24"/>
    <n v="1"/>
    <m/>
    <m/>
    <x v="3"/>
  </r>
  <r>
    <n v="2025"/>
    <x v="7527"/>
    <s v="Sun"/>
    <x v="158"/>
    <x v="1"/>
    <x v="1"/>
    <n v="35"/>
    <x v="10"/>
    <n v="0"/>
    <x v="2"/>
    <x v="1"/>
    <x v="1"/>
    <n v="139911.57999999999"/>
    <n v="1"/>
    <m/>
    <m/>
    <x v="0"/>
  </r>
  <r>
    <n v="2025"/>
    <x v="7528"/>
    <s v="Harrell"/>
    <x v="139"/>
    <x v="0"/>
    <x v="1"/>
    <n v="46"/>
    <x v="8"/>
    <n v="113226.47"/>
    <x v="0"/>
    <x v="0"/>
    <x v="1"/>
    <n v="56770.76"/>
    <n v="1"/>
    <m/>
    <m/>
    <x v="1"/>
  </r>
  <r>
    <n v="2025"/>
    <x v="7529"/>
    <s v="Robson"/>
    <x v="117"/>
    <x v="0"/>
    <x v="0"/>
    <n v="33"/>
    <x v="1"/>
    <n v="118392.75"/>
    <x v="0"/>
    <x v="0"/>
    <x v="0"/>
    <n v="157564.75"/>
    <n v="1"/>
    <m/>
    <m/>
    <x v="0"/>
  </r>
  <r>
    <n v="2025"/>
    <x v="7530"/>
    <s v="Wilson"/>
    <x v="152"/>
    <x v="2"/>
    <x v="0"/>
    <n v="52"/>
    <x v="2"/>
    <n v="145262.54"/>
    <x v="0"/>
    <x v="1"/>
    <x v="0"/>
    <n v="131473.31"/>
    <n v="1"/>
    <m/>
    <m/>
    <x v="1"/>
  </r>
  <r>
    <n v="2025"/>
    <x v="7531"/>
    <s v="Kelechi"/>
    <x v="272"/>
    <x v="0"/>
    <x v="1"/>
    <n v="40"/>
    <x v="5"/>
    <n v="163505.16"/>
    <x v="0"/>
    <x v="1"/>
    <x v="1"/>
    <n v="90424.09"/>
    <n v="1"/>
    <m/>
    <m/>
    <x v="0"/>
  </r>
  <r>
    <n v="2025"/>
    <x v="7532"/>
    <s v="Bates"/>
    <x v="295"/>
    <x v="1"/>
    <x v="0"/>
    <n v="33"/>
    <x v="1"/>
    <n v="118114.28"/>
    <x v="2"/>
    <x v="1"/>
    <x v="0"/>
    <n v="156660.21"/>
    <n v="1"/>
    <m/>
    <m/>
    <x v="0"/>
  </r>
  <r>
    <n v="2025"/>
    <x v="7533"/>
    <s v="Eberegbulam"/>
    <x v="221"/>
    <x v="2"/>
    <x v="0"/>
    <n v="51"/>
    <x v="10"/>
    <n v="108449.23"/>
    <x v="1"/>
    <x v="1"/>
    <x v="1"/>
    <n v="88372.69"/>
    <n v="1"/>
    <m/>
    <m/>
    <x v="1"/>
  </r>
  <r>
    <n v="2025"/>
    <x v="7534"/>
    <s v="Olisaemeka"/>
    <x v="84"/>
    <x v="0"/>
    <x v="1"/>
    <n v="32"/>
    <x v="1"/>
    <n v="0"/>
    <x v="2"/>
    <x v="0"/>
    <x v="0"/>
    <n v="46200.71"/>
    <n v="1"/>
    <m/>
    <m/>
    <x v="0"/>
  </r>
  <r>
    <n v="2025"/>
    <x v="7535"/>
    <s v="Davey"/>
    <x v="235"/>
    <x v="2"/>
    <x v="0"/>
    <n v="36"/>
    <x v="7"/>
    <n v="103294.56"/>
    <x v="0"/>
    <x v="0"/>
    <x v="1"/>
    <n v="160548.12"/>
    <n v="1"/>
    <m/>
    <m/>
    <x v="0"/>
  </r>
  <r>
    <n v="2025"/>
    <x v="7536"/>
    <s v="De Luca"/>
    <x v="351"/>
    <x v="0"/>
    <x v="0"/>
    <n v="42"/>
    <x v="1"/>
    <n v="0"/>
    <x v="0"/>
    <x v="0"/>
    <x v="1"/>
    <n v="1262.83"/>
    <n v="1"/>
    <m/>
    <m/>
    <x v="0"/>
  </r>
  <r>
    <n v="2025"/>
    <x v="7537"/>
    <s v="Ho"/>
    <x v="50"/>
    <x v="0"/>
    <x v="0"/>
    <n v="38"/>
    <x v="5"/>
    <n v="0"/>
    <x v="0"/>
    <x v="0"/>
    <x v="0"/>
    <n v="188639.28"/>
    <n v="1"/>
    <m/>
    <m/>
    <x v="0"/>
  </r>
  <r>
    <n v="2025"/>
    <x v="7538"/>
    <s v="Vasiliev"/>
    <x v="51"/>
    <x v="1"/>
    <x v="1"/>
    <n v="28"/>
    <x v="5"/>
    <n v="0"/>
    <x v="2"/>
    <x v="0"/>
    <x v="1"/>
    <n v="14665.28"/>
    <n v="1"/>
    <m/>
    <m/>
    <x v="2"/>
  </r>
  <r>
    <n v="2025"/>
    <x v="7539"/>
    <s v="Smith"/>
    <x v="294"/>
    <x v="0"/>
    <x v="1"/>
    <n v="42"/>
    <x v="0"/>
    <n v="119919.12"/>
    <x v="0"/>
    <x v="0"/>
    <x v="1"/>
    <n v="156868.21"/>
    <n v="1"/>
    <m/>
    <m/>
    <x v="0"/>
  </r>
  <r>
    <n v="2025"/>
    <x v="7540"/>
    <s v="Sung"/>
    <x v="31"/>
    <x v="0"/>
    <x v="1"/>
    <n v="37"/>
    <x v="1"/>
    <n v="0"/>
    <x v="0"/>
    <x v="0"/>
    <x v="1"/>
    <n v="30461.55"/>
    <n v="1"/>
    <m/>
    <m/>
    <x v="0"/>
  </r>
  <r>
    <n v="2025"/>
    <x v="7541"/>
    <s v="White"/>
    <x v="352"/>
    <x v="0"/>
    <x v="1"/>
    <n v="28"/>
    <x v="4"/>
    <n v="0"/>
    <x v="2"/>
    <x v="0"/>
    <x v="0"/>
    <n v="123885.88"/>
    <n v="1"/>
    <m/>
    <m/>
    <x v="2"/>
  </r>
  <r>
    <n v="2025"/>
    <x v="7542"/>
    <s v="Wang"/>
    <x v="339"/>
    <x v="1"/>
    <x v="0"/>
    <n v="34"/>
    <x v="4"/>
    <n v="0"/>
    <x v="2"/>
    <x v="0"/>
    <x v="0"/>
    <n v="60688.38"/>
    <n v="1"/>
    <m/>
    <m/>
    <x v="0"/>
  </r>
  <r>
    <n v="2025"/>
    <x v="7543"/>
    <s v="Davide"/>
    <x v="75"/>
    <x v="0"/>
    <x v="1"/>
    <n v="43"/>
    <x v="1"/>
    <n v="0"/>
    <x v="2"/>
    <x v="0"/>
    <x v="1"/>
    <n v="21785.91"/>
    <n v="1"/>
    <m/>
    <m/>
    <x v="0"/>
  </r>
  <r>
    <n v="2025"/>
    <x v="7544"/>
    <s v="Nnamdi"/>
    <x v="300"/>
    <x v="0"/>
    <x v="1"/>
    <n v="34"/>
    <x v="6"/>
    <n v="0"/>
    <x v="0"/>
    <x v="1"/>
    <x v="1"/>
    <n v="188135.69"/>
    <n v="1"/>
    <m/>
    <m/>
    <x v="0"/>
  </r>
  <r>
    <n v="2025"/>
    <x v="7545"/>
    <s v="Welsh"/>
    <x v="19"/>
    <x v="0"/>
    <x v="1"/>
    <n v="26"/>
    <x v="3"/>
    <n v="0"/>
    <x v="2"/>
    <x v="0"/>
    <x v="1"/>
    <n v="154364.66"/>
    <n v="1"/>
    <m/>
    <m/>
    <x v="2"/>
  </r>
  <r>
    <n v="2025"/>
    <x v="7546"/>
    <s v="Sousa"/>
    <x v="351"/>
    <x v="0"/>
    <x v="0"/>
    <n v="42"/>
    <x v="7"/>
    <n v="0"/>
    <x v="2"/>
    <x v="0"/>
    <x v="1"/>
    <n v="61312.15"/>
    <n v="1"/>
    <m/>
    <m/>
    <x v="0"/>
  </r>
  <r>
    <n v="2025"/>
    <x v="7547"/>
    <s v="Andrews"/>
    <x v="58"/>
    <x v="0"/>
    <x v="1"/>
    <n v="29"/>
    <x v="4"/>
    <n v="128744.04"/>
    <x v="0"/>
    <x v="0"/>
    <x v="0"/>
    <n v="47454.93"/>
    <n v="1"/>
    <m/>
    <m/>
    <x v="2"/>
  </r>
  <r>
    <n v="2025"/>
    <x v="7548"/>
    <s v="Chiawuotu"/>
    <x v="116"/>
    <x v="2"/>
    <x v="0"/>
    <n v="62"/>
    <x v="9"/>
    <n v="137727.34"/>
    <x v="2"/>
    <x v="1"/>
    <x v="0"/>
    <n v="121102.9"/>
    <n v="1"/>
    <m/>
    <m/>
    <x v="3"/>
  </r>
  <r>
    <n v="2025"/>
    <x v="7549"/>
    <s v="Thomson"/>
    <x v="242"/>
    <x v="2"/>
    <x v="0"/>
    <n v="44"/>
    <x v="7"/>
    <n v="106731.58"/>
    <x v="0"/>
    <x v="0"/>
    <x v="1"/>
    <n v="137419.87"/>
    <n v="1"/>
    <m/>
    <m/>
    <x v="0"/>
  </r>
  <r>
    <n v="2025"/>
    <x v="7550"/>
    <s v="Carpenter"/>
    <x v="302"/>
    <x v="0"/>
    <x v="0"/>
    <n v="38"/>
    <x v="3"/>
    <n v="123544.21"/>
    <x v="0"/>
    <x v="0"/>
    <x v="0"/>
    <n v="157664.01999999999"/>
    <n v="1"/>
    <m/>
    <m/>
    <x v="0"/>
  </r>
  <r>
    <n v="2025"/>
    <x v="7551"/>
    <s v="Yefimova"/>
    <x v="216"/>
    <x v="0"/>
    <x v="0"/>
    <n v="37"/>
    <x v="0"/>
    <n v="133968.95999999999"/>
    <x v="2"/>
    <x v="0"/>
    <x v="1"/>
    <n v="148689.65"/>
    <n v="1"/>
    <m/>
    <m/>
    <x v="0"/>
  </r>
  <r>
    <n v="2025"/>
    <x v="7552"/>
    <s v="Ma"/>
    <x v="20"/>
    <x v="1"/>
    <x v="1"/>
    <n v="76"/>
    <x v="9"/>
    <n v="126534.6"/>
    <x v="0"/>
    <x v="0"/>
    <x v="0"/>
    <n v="39789.620000000003"/>
    <n v="1"/>
    <m/>
    <m/>
    <x v="3"/>
  </r>
  <r>
    <n v="2025"/>
    <x v="7553"/>
    <s v="Black"/>
    <x v="355"/>
    <x v="1"/>
    <x v="0"/>
    <n v="35"/>
    <x v="2"/>
    <n v="0"/>
    <x v="0"/>
    <x v="0"/>
    <x v="0"/>
    <n v="165162.4"/>
    <n v="1"/>
    <m/>
    <m/>
    <x v="0"/>
  </r>
  <r>
    <n v="2025"/>
    <x v="7554"/>
    <s v="Obijiaku"/>
    <x v="128"/>
    <x v="1"/>
    <x v="1"/>
    <n v="30"/>
    <x v="5"/>
    <n v="87609.68"/>
    <x v="2"/>
    <x v="1"/>
    <x v="1"/>
    <n v="137674.54999999999"/>
    <n v="1"/>
    <m/>
    <m/>
    <x v="2"/>
  </r>
  <r>
    <n v="2025"/>
    <x v="7555"/>
    <s v="King"/>
    <x v="204"/>
    <x v="1"/>
    <x v="1"/>
    <n v="41"/>
    <x v="6"/>
    <n v="0"/>
    <x v="2"/>
    <x v="0"/>
    <x v="1"/>
    <n v="101371.72"/>
    <n v="1"/>
    <m/>
    <m/>
    <x v="0"/>
  </r>
  <r>
    <n v="2025"/>
    <x v="7556"/>
    <s v="Miller"/>
    <x v="65"/>
    <x v="1"/>
    <x v="1"/>
    <n v="49"/>
    <x v="6"/>
    <n v="0"/>
    <x v="1"/>
    <x v="0"/>
    <x v="0"/>
    <n v="65066.48"/>
    <n v="1"/>
    <m/>
    <m/>
    <x v="1"/>
  </r>
  <r>
    <n v="2025"/>
    <x v="7557"/>
    <s v="Chin"/>
    <x v="435"/>
    <x v="0"/>
    <x v="1"/>
    <n v="34"/>
    <x v="9"/>
    <n v="0"/>
    <x v="2"/>
    <x v="0"/>
    <x v="1"/>
    <n v="107876.91"/>
    <n v="1"/>
    <m/>
    <m/>
    <x v="0"/>
  </r>
  <r>
    <n v="2025"/>
    <x v="7558"/>
    <s v="Cox"/>
    <x v="95"/>
    <x v="1"/>
    <x v="0"/>
    <n v="36"/>
    <x v="10"/>
    <n v="108960"/>
    <x v="2"/>
    <x v="0"/>
    <x v="1"/>
    <n v="111180.3"/>
    <n v="1"/>
    <m/>
    <m/>
    <x v="0"/>
  </r>
  <r>
    <n v="2025"/>
    <x v="7559"/>
    <s v="Wallace"/>
    <x v="245"/>
    <x v="1"/>
    <x v="0"/>
    <n v="30"/>
    <x v="0"/>
    <n v="0"/>
    <x v="2"/>
    <x v="0"/>
    <x v="1"/>
    <n v="115650.63"/>
    <n v="1"/>
    <m/>
    <m/>
    <x v="2"/>
  </r>
  <r>
    <n v="2025"/>
    <x v="7560"/>
    <s v="Price"/>
    <x v="140"/>
    <x v="0"/>
    <x v="1"/>
    <n v="51"/>
    <x v="5"/>
    <n v="144953.31"/>
    <x v="0"/>
    <x v="0"/>
    <x v="0"/>
    <n v="165035.17000000001"/>
    <n v="1"/>
    <m/>
    <m/>
    <x v="1"/>
  </r>
  <r>
    <n v="2025"/>
    <x v="7561"/>
    <s v="Yuan"/>
    <x v="14"/>
    <x v="0"/>
    <x v="1"/>
    <n v="41"/>
    <x v="4"/>
    <n v="103544.88"/>
    <x v="2"/>
    <x v="0"/>
    <x v="1"/>
    <n v="193746.55"/>
    <n v="1"/>
    <m/>
    <m/>
    <x v="0"/>
  </r>
  <r>
    <n v="2025"/>
    <x v="7562"/>
    <s v="Mullen"/>
    <x v="99"/>
    <x v="0"/>
    <x v="1"/>
    <n v="33"/>
    <x v="5"/>
    <n v="0"/>
    <x v="0"/>
    <x v="0"/>
    <x v="1"/>
    <n v="58458.26"/>
    <n v="1"/>
    <m/>
    <m/>
    <x v="0"/>
  </r>
  <r>
    <n v="2025"/>
    <x v="7563"/>
    <s v="Howell"/>
    <x v="349"/>
    <x v="0"/>
    <x v="1"/>
    <n v="53"/>
    <x v="3"/>
    <n v="0"/>
    <x v="2"/>
    <x v="1"/>
    <x v="0"/>
    <n v="52332.85"/>
    <n v="1"/>
    <m/>
    <m/>
    <x v="1"/>
  </r>
  <r>
    <n v="2025"/>
    <x v="7564"/>
    <s v="McIntosh"/>
    <x v="287"/>
    <x v="2"/>
    <x v="1"/>
    <n v="38"/>
    <x v="1"/>
    <n v="101487.18"/>
    <x v="0"/>
    <x v="0"/>
    <x v="0"/>
    <n v="75959.100000000006"/>
    <n v="1"/>
    <m/>
    <m/>
    <x v="0"/>
  </r>
  <r>
    <n v="2025"/>
    <x v="7565"/>
    <s v="Clifton"/>
    <x v="338"/>
    <x v="0"/>
    <x v="1"/>
    <n v="52"/>
    <x v="7"/>
    <n v="105355.81"/>
    <x v="0"/>
    <x v="0"/>
    <x v="1"/>
    <n v="123.07"/>
    <n v="1"/>
    <m/>
    <m/>
    <x v="1"/>
  </r>
  <r>
    <n v="2025"/>
    <x v="7566"/>
    <s v="Okwuoma"/>
    <x v="27"/>
    <x v="1"/>
    <x v="1"/>
    <n v="36"/>
    <x v="4"/>
    <n v="77967.5"/>
    <x v="0"/>
    <x v="0"/>
    <x v="1"/>
    <n v="167066.95000000001"/>
    <n v="1"/>
    <m/>
    <m/>
    <x v="0"/>
  </r>
  <r>
    <n v="2025"/>
    <x v="7567"/>
    <s v="Chidiebere"/>
    <x v="205"/>
    <x v="0"/>
    <x v="1"/>
    <n v="44"/>
    <x v="8"/>
    <n v="0"/>
    <x v="3"/>
    <x v="1"/>
    <x v="1"/>
    <n v="117572.59"/>
    <n v="1"/>
    <m/>
    <m/>
    <x v="0"/>
  </r>
  <r>
    <n v="2025"/>
    <x v="7568"/>
    <s v="Fan"/>
    <x v="431"/>
    <x v="1"/>
    <x v="0"/>
    <n v="54"/>
    <x v="4"/>
    <n v="0"/>
    <x v="2"/>
    <x v="0"/>
    <x v="0"/>
    <n v="7166.71"/>
    <n v="1"/>
    <m/>
    <m/>
    <x v="1"/>
  </r>
  <r>
    <n v="2025"/>
    <x v="7569"/>
    <s v="Onyemauchechukwu"/>
    <x v="52"/>
    <x v="1"/>
    <x v="1"/>
    <n v="28"/>
    <x v="2"/>
    <n v="120047.77"/>
    <x v="0"/>
    <x v="0"/>
    <x v="0"/>
    <n v="137173.39000000001"/>
    <n v="1"/>
    <m/>
    <m/>
    <x v="2"/>
  </r>
  <r>
    <n v="2025"/>
    <x v="7570"/>
    <s v="Harker"/>
    <x v="351"/>
    <x v="0"/>
    <x v="1"/>
    <n v="32"/>
    <x v="3"/>
    <n v="175464.85"/>
    <x v="1"/>
    <x v="0"/>
    <x v="1"/>
    <n v="116442.42"/>
    <n v="1"/>
    <m/>
    <m/>
    <x v="0"/>
  </r>
  <r>
    <n v="2025"/>
    <x v="7571"/>
    <s v="Bolton"/>
    <x v="219"/>
    <x v="0"/>
    <x v="1"/>
    <n v="52"/>
    <x v="2"/>
    <n v="79475.3"/>
    <x v="1"/>
    <x v="0"/>
    <x v="0"/>
    <n v="32421.32"/>
    <n v="1"/>
    <m/>
    <m/>
    <x v="1"/>
  </r>
  <r>
    <n v="2025"/>
    <x v="7572"/>
    <s v="Lazarev"/>
    <x v="129"/>
    <x v="2"/>
    <x v="1"/>
    <n v="37"/>
    <x v="2"/>
    <n v="167735.69"/>
    <x v="2"/>
    <x v="1"/>
    <x v="0"/>
    <n v="104665.79"/>
    <n v="1"/>
    <m/>
    <m/>
    <x v="0"/>
  </r>
  <r>
    <n v="2025"/>
    <x v="7573"/>
    <s v="Alexeyeva"/>
    <x v="404"/>
    <x v="1"/>
    <x v="0"/>
    <n v="37"/>
    <x v="2"/>
    <n v="0"/>
    <x v="2"/>
    <x v="0"/>
    <x v="1"/>
    <n v="44215.86"/>
    <n v="1"/>
    <m/>
    <m/>
    <x v="0"/>
  </r>
  <r>
    <n v="2025"/>
    <x v="7574"/>
    <s v="Stevens"/>
    <x v="213"/>
    <x v="0"/>
    <x v="0"/>
    <n v="33"/>
    <x v="1"/>
    <n v="74385.98"/>
    <x v="0"/>
    <x v="0"/>
    <x v="1"/>
    <n v="20164.47"/>
    <n v="1"/>
    <m/>
    <m/>
    <x v="0"/>
  </r>
  <r>
    <n v="2025"/>
    <x v="7575"/>
    <s v="Glover"/>
    <x v="343"/>
    <x v="2"/>
    <x v="1"/>
    <n v="49"/>
    <x v="8"/>
    <n v="94754"/>
    <x v="0"/>
    <x v="0"/>
    <x v="0"/>
    <n v="26691.31"/>
    <n v="1"/>
    <m/>
    <m/>
    <x v="1"/>
  </r>
  <r>
    <n v="2025"/>
    <x v="7576"/>
    <s v="Ibekwe"/>
    <x v="158"/>
    <x v="1"/>
    <x v="1"/>
    <n v="27"/>
    <x v="4"/>
    <n v="0"/>
    <x v="0"/>
    <x v="1"/>
    <x v="0"/>
    <n v="107955.67"/>
    <n v="1"/>
    <m/>
    <m/>
    <x v="2"/>
  </r>
  <r>
    <n v="2025"/>
    <x v="7577"/>
    <s v="Paterson"/>
    <x v="135"/>
    <x v="2"/>
    <x v="1"/>
    <n v="43"/>
    <x v="6"/>
    <n v="86920.86"/>
    <x v="0"/>
    <x v="0"/>
    <x v="0"/>
    <n v="150048.37"/>
    <n v="1"/>
    <m/>
    <m/>
    <x v="0"/>
  </r>
  <r>
    <n v="2025"/>
    <x v="7578"/>
    <s v="Marsh"/>
    <x v="37"/>
    <x v="0"/>
    <x v="0"/>
    <n v="39"/>
    <x v="1"/>
    <n v="132077.48000000001"/>
    <x v="2"/>
    <x v="0"/>
    <x v="1"/>
    <n v="192255.15"/>
    <n v="1"/>
    <m/>
    <m/>
    <x v="0"/>
  </r>
  <r>
    <n v="2025"/>
    <x v="7579"/>
    <s v="Reeves"/>
    <x v="51"/>
    <x v="0"/>
    <x v="1"/>
    <n v="40"/>
    <x v="7"/>
    <n v="127847.86"/>
    <x v="0"/>
    <x v="1"/>
    <x v="1"/>
    <n v="173245.68"/>
    <n v="1"/>
    <m/>
    <m/>
    <x v="0"/>
  </r>
  <r>
    <n v="2025"/>
    <x v="7580"/>
    <s v="Rees"/>
    <x v="338"/>
    <x v="0"/>
    <x v="1"/>
    <n v="34"/>
    <x v="6"/>
    <n v="0"/>
    <x v="0"/>
    <x v="1"/>
    <x v="0"/>
    <n v="121457.88"/>
    <n v="1"/>
    <m/>
    <m/>
    <x v="0"/>
  </r>
  <r>
    <n v="2025"/>
    <x v="7581"/>
    <s v="Hanson"/>
    <x v="338"/>
    <x v="2"/>
    <x v="1"/>
    <n v="42"/>
    <x v="9"/>
    <n v="176702.36"/>
    <x v="2"/>
    <x v="0"/>
    <x v="0"/>
    <n v="104804.74"/>
    <n v="1"/>
    <m/>
    <m/>
    <x v="0"/>
  </r>
  <r>
    <n v="2025"/>
    <x v="7582"/>
    <s v="Onwughara"/>
    <x v="370"/>
    <x v="2"/>
    <x v="0"/>
    <n v="33"/>
    <x v="7"/>
    <n v="83555.58"/>
    <x v="0"/>
    <x v="1"/>
    <x v="1"/>
    <n v="69767.14"/>
    <n v="1"/>
    <m/>
    <m/>
    <x v="0"/>
  </r>
  <r>
    <n v="2025"/>
    <x v="7583"/>
    <s v="Odinakachukwu"/>
    <x v="119"/>
    <x v="0"/>
    <x v="1"/>
    <n v="26"/>
    <x v="2"/>
    <n v="0"/>
    <x v="2"/>
    <x v="0"/>
    <x v="1"/>
    <n v="178373.43"/>
    <n v="1"/>
    <m/>
    <m/>
    <x v="2"/>
  </r>
  <r>
    <n v="2025"/>
    <x v="7584"/>
    <s v="Huang"/>
    <x v="163"/>
    <x v="1"/>
    <x v="0"/>
    <n v="39"/>
    <x v="9"/>
    <n v="0"/>
    <x v="2"/>
    <x v="1"/>
    <x v="1"/>
    <n v="99924.04"/>
    <n v="1"/>
    <m/>
    <m/>
    <x v="0"/>
  </r>
  <r>
    <n v="2025"/>
    <x v="7585"/>
    <s v="Trevisani"/>
    <x v="35"/>
    <x v="0"/>
    <x v="0"/>
    <n v="40"/>
    <x v="1"/>
    <n v="0"/>
    <x v="0"/>
    <x v="0"/>
    <x v="0"/>
    <n v="49594.19"/>
    <n v="1"/>
    <m/>
    <m/>
    <x v="0"/>
  </r>
  <r>
    <n v="2025"/>
    <x v="7586"/>
    <s v="Dale"/>
    <x v="105"/>
    <x v="1"/>
    <x v="1"/>
    <n v="42"/>
    <x v="7"/>
    <n v="0"/>
    <x v="0"/>
    <x v="0"/>
    <x v="0"/>
    <n v="186071.14"/>
    <n v="1"/>
    <m/>
    <m/>
    <x v="0"/>
  </r>
  <r>
    <n v="2025"/>
    <x v="7587"/>
    <s v="Pavlova"/>
    <x v="165"/>
    <x v="1"/>
    <x v="0"/>
    <n v="38"/>
    <x v="3"/>
    <n v="96858.35"/>
    <x v="0"/>
    <x v="0"/>
    <x v="1"/>
    <n v="77511.45"/>
    <n v="1"/>
    <m/>
    <m/>
    <x v="0"/>
  </r>
  <r>
    <n v="2025"/>
    <x v="7588"/>
    <s v="Meng"/>
    <x v="117"/>
    <x v="1"/>
    <x v="1"/>
    <n v="33"/>
    <x v="1"/>
    <n v="0"/>
    <x v="2"/>
    <x v="0"/>
    <x v="0"/>
    <n v="54816.57"/>
    <n v="1"/>
    <m/>
    <m/>
    <x v="0"/>
  </r>
  <r>
    <n v="2025"/>
    <x v="7589"/>
    <s v="Dean"/>
    <x v="352"/>
    <x v="0"/>
    <x v="0"/>
    <n v="35"/>
    <x v="10"/>
    <n v="0"/>
    <x v="2"/>
    <x v="1"/>
    <x v="0"/>
    <n v="61290.99"/>
    <n v="1"/>
    <m/>
    <m/>
    <x v="0"/>
  </r>
  <r>
    <n v="2025"/>
    <x v="7590"/>
    <s v="Chiganu"/>
    <x v="0"/>
    <x v="2"/>
    <x v="0"/>
    <n v="42"/>
    <x v="2"/>
    <n v="132796.04"/>
    <x v="1"/>
    <x v="0"/>
    <x v="0"/>
    <n v="191821.35"/>
    <n v="1"/>
    <m/>
    <m/>
    <x v="0"/>
  </r>
  <r>
    <n v="2025"/>
    <x v="7591"/>
    <s v="Lung"/>
    <x v="378"/>
    <x v="1"/>
    <x v="0"/>
    <n v="30"/>
    <x v="1"/>
    <n v="154970.54"/>
    <x v="0"/>
    <x v="1"/>
    <x v="0"/>
    <n v="156768.45000000001"/>
    <n v="1"/>
    <m/>
    <m/>
    <x v="2"/>
  </r>
  <r>
    <n v="2025"/>
    <x v="7592"/>
    <s v="Donaldson"/>
    <x v="106"/>
    <x v="2"/>
    <x v="1"/>
    <n v="44"/>
    <x v="6"/>
    <n v="88902.21"/>
    <x v="0"/>
    <x v="0"/>
    <x v="1"/>
    <n v="73731.320000000007"/>
    <n v="1"/>
    <m/>
    <m/>
    <x v="0"/>
  </r>
  <r>
    <n v="2025"/>
    <x v="7593"/>
    <s v="Li Fonti"/>
    <x v="438"/>
    <x v="0"/>
    <x v="1"/>
    <n v="28"/>
    <x v="3"/>
    <n v="98738.92"/>
    <x v="0"/>
    <x v="0"/>
    <x v="1"/>
    <n v="122190.22"/>
    <n v="1"/>
    <m/>
    <m/>
    <x v="2"/>
  </r>
  <r>
    <n v="2025"/>
    <x v="7594"/>
    <s v="Izmailova"/>
    <x v="2"/>
    <x v="0"/>
    <x v="1"/>
    <n v="33"/>
    <x v="2"/>
    <n v="0"/>
    <x v="2"/>
    <x v="0"/>
    <x v="0"/>
    <n v="123509.01"/>
    <n v="1"/>
    <m/>
    <m/>
    <x v="0"/>
  </r>
  <r>
    <n v="2025"/>
    <x v="7595"/>
    <s v="Walker"/>
    <x v="71"/>
    <x v="0"/>
    <x v="0"/>
    <n v="50"/>
    <x v="5"/>
    <n v="0"/>
    <x v="0"/>
    <x v="0"/>
    <x v="1"/>
    <n v="8199.5"/>
    <n v="1"/>
    <m/>
    <m/>
    <x v="1"/>
  </r>
  <r>
    <n v="2025"/>
    <x v="7596"/>
    <s v="Nnonso"/>
    <x v="277"/>
    <x v="2"/>
    <x v="1"/>
    <n v="40"/>
    <x v="7"/>
    <n v="137456.28"/>
    <x v="2"/>
    <x v="0"/>
    <x v="0"/>
    <n v="14113.11"/>
    <n v="1"/>
    <m/>
    <m/>
    <x v="0"/>
  </r>
  <r>
    <n v="2025"/>
    <x v="7597"/>
    <s v="Stevenson"/>
    <x v="328"/>
    <x v="0"/>
    <x v="1"/>
    <n v="29"/>
    <x v="4"/>
    <n v="0"/>
    <x v="2"/>
    <x v="1"/>
    <x v="1"/>
    <n v="51705.01"/>
    <n v="1"/>
    <m/>
    <m/>
    <x v="2"/>
  </r>
  <r>
    <n v="2025"/>
    <x v="7598"/>
    <s v="Schnaars"/>
    <x v="433"/>
    <x v="0"/>
    <x v="0"/>
    <n v="60"/>
    <x v="3"/>
    <n v="73937.02"/>
    <x v="0"/>
    <x v="0"/>
    <x v="1"/>
    <n v="161937.62"/>
    <n v="1"/>
    <m/>
    <m/>
    <x v="1"/>
  </r>
  <r>
    <n v="2025"/>
    <x v="7599"/>
    <s v="Geoghegan"/>
    <x v="246"/>
    <x v="0"/>
    <x v="0"/>
    <n v="45"/>
    <x v="3"/>
    <n v="158621.04"/>
    <x v="0"/>
    <x v="0"/>
    <x v="1"/>
    <n v="120892.96"/>
    <n v="1"/>
    <m/>
    <m/>
    <x v="0"/>
  </r>
  <r>
    <n v="2025"/>
    <x v="7600"/>
    <s v="Ilyina"/>
    <x v="133"/>
    <x v="1"/>
    <x v="1"/>
    <n v="30"/>
    <x v="1"/>
    <n v="113257.2"/>
    <x v="0"/>
    <x v="0"/>
    <x v="0"/>
    <n v="65035.02"/>
    <n v="1"/>
    <m/>
    <m/>
    <x v="2"/>
  </r>
  <r>
    <n v="2025"/>
    <x v="7601"/>
    <s v="Muir"/>
    <x v="105"/>
    <x v="0"/>
    <x v="1"/>
    <n v="31"/>
    <x v="9"/>
    <n v="0"/>
    <x v="0"/>
    <x v="1"/>
    <x v="0"/>
    <n v="164257.37"/>
    <n v="1"/>
    <m/>
    <m/>
    <x v="0"/>
  </r>
  <r>
    <n v="2025"/>
    <x v="7602"/>
    <s v="Gardener"/>
    <x v="121"/>
    <x v="0"/>
    <x v="0"/>
    <n v="29"/>
    <x v="9"/>
    <n v="116536.43"/>
    <x v="0"/>
    <x v="0"/>
    <x v="1"/>
    <n v="51987.99"/>
    <n v="1"/>
    <m/>
    <m/>
    <x v="2"/>
  </r>
  <r>
    <n v="2025"/>
    <x v="7603"/>
    <s v="Chidi"/>
    <x v="1"/>
    <x v="1"/>
    <x v="0"/>
    <n v="28"/>
    <x v="4"/>
    <n v="0"/>
    <x v="2"/>
    <x v="0"/>
    <x v="1"/>
    <n v="10899.63"/>
    <n v="1"/>
    <m/>
    <m/>
    <x v="2"/>
  </r>
  <r>
    <n v="2025"/>
    <x v="7604"/>
    <s v="Fu"/>
    <x v="121"/>
    <x v="0"/>
    <x v="0"/>
    <n v="60"/>
    <x v="5"/>
    <n v="101070.69"/>
    <x v="0"/>
    <x v="0"/>
    <x v="1"/>
    <n v="177355.8"/>
    <n v="1"/>
    <m/>
    <m/>
    <x v="1"/>
  </r>
  <r>
    <n v="2025"/>
    <x v="7605"/>
    <s v="Sun"/>
    <x v="219"/>
    <x v="1"/>
    <x v="1"/>
    <n v="39"/>
    <x v="5"/>
    <n v="0"/>
    <x v="2"/>
    <x v="1"/>
    <x v="0"/>
    <n v="63889.1"/>
    <n v="1"/>
    <m/>
    <m/>
    <x v="0"/>
  </r>
  <r>
    <n v="2025"/>
    <x v="7606"/>
    <s v="Ting"/>
    <x v="212"/>
    <x v="2"/>
    <x v="0"/>
    <n v="31"/>
    <x v="6"/>
    <n v="127331.46"/>
    <x v="1"/>
    <x v="0"/>
    <x v="0"/>
    <n v="176433.6"/>
    <n v="1"/>
    <m/>
    <m/>
    <x v="0"/>
  </r>
  <r>
    <n v="2025"/>
    <x v="7607"/>
    <s v="Ashton"/>
    <x v="326"/>
    <x v="1"/>
    <x v="0"/>
    <n v="41"/>
    <x v="8"/>
    <n v="0"/>
    <x v="2"/>
    <x v="0"/>
    <x v="1"/>
    <n v="81313.509999999995"/>
    <n v="1"/>
    <m/>
    <m/>
    <x v="0"/>
  </r>
  <r>
    <n v="2025"/>
    <x v="7608"/>
    <s v="Uwakwe"/>
    <x v="160"/>
    <x v="1"/>
    <x v="0"/>
    <n v="31"/>
    <x v="8"/>
    <n v="0"/>
    <x v="2"/>
    <x v="1"/>
    <x v="0"/>
    <n v="13998.88"/>
    <n v="1"/>
    <m/>
    <m/>
    <x v="0"/>
  </r>
  <r>
    <n v="2025"/>
    <x v="7609"/>
    <s v="Vassiliev"/>
    <x v="180"/>
    <x v="0"/>
    <x v="1"/>
    <n v="46"/>
    <x v="10"/>
    <n v="105969.42"/>
    <x v="0"/>
    <x v="0"/>
    <x v="1"/>
    <n v="5771.56"/>
    <n v="1"/>
    <m/>
    <m/>
    <x v="1"/>
  </r>
  <r>
    <n v="2025"/>
    <x v="7610"/>
    <s v="Kazakova"/>
    <x v="223"/>
    <x v="0"/>
    <x v="1"/>
    <n v="36"/>
    <x v="8"/>
    <n v="119547.46"/>
    <x v="0"/>
    <x v="0"/>
    <x v="0"/>
    <n v="42693.65"/>
    <n v="1"/>
    <m/>
    <m/>
    <x v="0"/>
  </r>
  <r>
    <n v="2025"/>
    <x v="7611"/>
    <s v="Perry"/>
    <x v="60"/>
    <x v="1"/>
    <x v="1"/>
    <n v="38"/>
    <x v="3"/>
    <n v="0"/>
    <x v="2"/>
    <x v="1"/>
    <x v="1"/>
    <n v="90839.61"/>
    <n v="1"/>
    <m/>
    <m/>
    <x v="0"/>
  </r>
  <r>
    <n v="2025"/>
    <x v="7612"/>
    <s v="Howell"/>
    <x v="71"/>
    <x v="1"/>
    <x v="1"/>
    <n v="28"/>
    <x v="8"/>
    <n v="138668.18"/>
    <x v="0"/>
    <x v="0"/>
    <x v="0"/>
    <n v="54144.01"/>
    <n v="1"/>
    <m/>
    <m/>
    <x v="2"/>
  </r>
  <r>
    <n v="2025"/>
    <x v="7613"/>
    <s v="Ricci"/>
    <x v="177"/>
    <x v="0"/>
    <x v="0"/>
    <n v="37"/>
    <x v="3"/>
    <n v="51582.5"/>
    <x v="2"/>
    <x v="0"/>
    <x v="0"/>
    <n v="184312.88"/>
    <n v="1"/>
    <m/>
    <m/>
    <x v="0"/>
  </r>
  <r>
    <n v="2025"/>
    <x v="7614"/>
    <s v="Smith"/>
    <x v="213"/>
    <x v="0"/>
    <x v="1"/>
    <n v="37"/>
    <x v="3"/>
    <n v="0"/>
    <x v="2"/>
    <x v="0"/>
    <x v="1"/>
    <n v="20306.79"/>
    <n v="1"/>
    <m/>
    <m/>
    <x v="0"/>
  </r>
  <r>
    <n v="2025"/>
    <x v="7615"/>
    <s v="Rossi"/>
    <x v="258"/>
    <x v="1"/>
    <x v="1"/>
    <n v="37"/>
    <x v="5"/>
    <n v="169902.92"/>
    <x v="0"/>
    <x v="0"/>
    <x v="0"/>
    <n v="128256.18"/>
    <n v="1"/>
    <m/>
    <m/>
    <x v="0"/>
  </r>
  <r>
    <n v="2025"/>
    <x v="7616"/>
    <s v="Jones"/>
    <x v="167"/>
    <x v="0"/>
    <x v="0"/>
    <n v="27"/>
    <x v="4"/>
    <n v="87262.399999999994"/>
    <x v="2"/>
    <x v="0"/>
    <x v="1"/>
    <n v="182720.07"/>
    <n v="1"/>
    <m/>
    <m/>
    <x v="2"/>
  </r>
  <r>
    <n v="2025"/>
    <x v="7617"/>
    <s v="Quezada"/>
    <x v="2"/>
    <x v="0"/>
    <x v="1"/>
    <n v="33"/>
    <x v="3"/>
    <n v="0"/>
    <x v="2"/>
    <x v="1"/>
    <x v="0"/>
    <n v="4082.52"/>
    <n v="1"/>
    <m/>
    <m/>
    <x v="0"/>
  </r>
  <r>
    <n v="2025"/>
    <x v="7618"/>
    <s v="McCulloch"/>
    <x v="139"/>
    <x v="0"/>
    <x v="0"/>
    <n v="40"/>
    <x v="3"/>
    <n v="0"/>
    <x v="2"/>
    <x v="1"/>
    <x v="1"/>
    <n v="102233.73"/>
    <n v="1"/>
    <m/>
    <m/>
    <x v="0"/>
  </r>
  <r>
    <n v="2025"/>
    <x v="7619"/>
    <s v="Tobeolisa"/>
    <x v="164"/>
    <x v="0"/>
    <x v="0"/>
    <n v="32"/>
    <x v="0"/>
    <n v="0"/>
    <x v="2"/>
    <x v="0"/>
    <x v="1"/>
    <n v="132002.82999999999"/>
    <n v="1"/>
    <m/>
    <m/>
    <x v="0"/>
  </r>
  <r>
    <n v="2025"/>
    <x v="7620"/>
    <s v="Black"/>
    <x v="117"/>
    <x v="0"/>
    <x v="0"/>
    <n v="27"/>
    <x v="9"/>
    <n v="0"/>
    <x v="2"/>
    <x v="0"/>
    <x v="1"/>
    <n v="126838.7"/>
    <n v="1"/>
    <m/>
    <m/>
    <x v="2"/>
  </r>
  <r>
    <n v="2025"/>
    <x v="7621"/>
    <s v="Fraser"/>
    <x v="63"/>
    <x v="0"/>
    <x v="1"/>
    <n v="39"/>
    <x v="8"/>
    <n v="0"/>
    <x v="2"/>
    <x v="1"/>
    <x v="1"/>
    <n v="181461.46"/>
    <n v="1"/>
    <m/>
    <m/>
    <x v="0"/>
  </r>
  <r>
    <n v="2025"/>
    <x v="7622"/>
    <s v="Green"/>
    <x v="378"/>
    <x v="0"/>
    <x v="1"/>
    <n v="46"/>
    <x v="5"/>
    <n v="0"/>
    <x v="2"/>
    <x v="0"/>
    <x v="1"/>
    <n v="195325.74"/>
    <n v="1"/>
    <m/>
    <m/>
    <x v="1"/>
  </r>
  <r>
    <n v="2025"/>
    <x v="7623"/>
    <s v="Allan"/>
    <x v="355"/>
    <x v="0"/>
    <x v="1"/>
    <n v="61"/>
    <x v="8"/>
    <n v="0"/>
    <x v="2"/>
    <x v="1"/>
    <x v="0"/>
    <n v="29132.43"/>
    <n v="1"/>
    <m/>
    <m/>
    <x v="3"/>
  </r>
  <r>
    <n v="2025"/>
    <x v="7624"/>
    <s v="Akudinobi"/>
    <x v="346"/>
    <x v="0"/>
    <x v="0"/>
    <n v="69"/>
    <x v="1"/>
    <n v="0"/>
    <x v="2"/>
    <x v="0"/>
    <x v="0"/>
    <n v="131804.85999999999"/>
    <n v="1"/>
    <m/>
    <m/>
    <x v="3"/>
  </r>
  <r>
    <n v="2025"/>
    <x v="7625"/>
    <s v="Walker"/>
    <x v="287"/>
    <x v="2"/>
    <x v="1"/>
    <n v="19"/>
    <x v="6"/>
    <n v="150348.37"/>
    <x v="0"/>
    <x v="0"/>
    <x v="0"/>
    <n v="173784.04"/>
    <n v="1"/>
    <m/>
    <m/>
    <x v="2"/>
  </r>
  <r>
    <n v="2025"/>
    <x v="7626"/>
    <s v="Olisaemeka"/>
    <x v="6"/>
    <x v="2"/>
    <x v="0"/>
    <n v="46"/>
    <x v="6"/>
    <n v="115074.02"/>
    <x v="2"/>
    <x v="0"/>
    <x v="1"/>
    <n v="26249.86"/>
    <n v="1"/>
    <m/>
    <m/>
    <x v="1"/>
  </r>
  <r>
    <n v="2025"/>
    <x v="7627"/>
    <s v="Arcuri"/>
    <x v="94"/>
    <x v="1"/>
    <x v="0"/>
    <n v="40"/>
    <x v="6"/>
    <n v="0"/>
    <x v="0"/>
    <x v="0"/>
    <x v="0"/>
    <n v="182650.15"/>
    <n v="1"/>
    <m/>
    <m/>
    <x v="0"/>
  </r>
  <r>
    <n v="2025"/>
    <x v="7628"/>
    <s v="Liu"/>
    <x v="4"/>
    <x v="0"/>
    <x v="1"/>
    <n v="28"/>
    <x v="2"/>
    <n v="99986.98"/>
    <x v="0"/>
    <x v="0"/>
    <x v="1"/>
    <n v="196582.55"/>
    <n v="1"/>
    <m/>
    <m/>
    <x v="2"/>
  </r>
  <r>
    <n v="2025"/>
    <x v="7629"/>
    <s v="Flemming"/>
    <x v="352"/>
    <x v="2"/>
    <x v="0"/>
    <n v="68"/>
    <x v="6"/>
    <n v="110357"/>
    <x v="0"/>
    <x v="1"/>
    <x v="1"/>
    <n v="141977.54"/>
    <n v="1"/>
    <m/>
    <m/>
    <x v="3"/>
  </r>
  <r>
    <n v="2025"/>
    <x v="7630"/>
    <s v="Bischof"/>
    <x v="242"/>
    <x v="2"/>
    <x v="1"/>
    <n v="42"/>
    <x v="2"/>
    <n v="166685.92000000001"/>
    <x v="2"/>
    <x v="0"/>
    <x v="0"/>
    <n v="55313.51"/>
    <n v="1"/>
    <m/>
    <m/>
    <x v="0"/>
  </r>
  <r>
    <n v="2025"/>
    <x v="7631"/>
    <s v="John"/>
    <x v="360"/>
    <x v="1"/>
    <x v="1"/>
    <n v="40"/>
    <x v="3"/>
    <n v="95312.8"/>
    <x v="0"/>
    <x v="0"/>
    <x v="0"/>
    <n v="62944.75"/>
    <n v="1"/>
    <m/>
    <m/>
    <x v="0"/>
  </r>
  <r>
    <n v="2025"/>
    <x v="7632"/>
    <s v="Sinnett"/>
    <x v="328"/>
    <x v="0"/>
    <x v="1"/>
    <n v="43"/>
    <x v="4"/>
    <n v="202443.47"/>
    <x v="0"/>
    <x v="0"/>
    <x v="1"/>
    <n v="72375.03"/>
    <n v="1"/>
    <m/>
    <m/>
    <x v="0"/>
  </r>
  <r>
    <n v="2025"/>
    <x v="7633"/>
    <s v="Ts'ui"/>
    <x v="63"/>
    <x v="2"/>
    <x v="0"/>
    <n v="47"/>
    <x v="10"/>
    <n v="109493.62"/>
    <x v="0"/>
    <x v="1"/>
    <x v="1"/>
    <n v="188324.01"/>
    <n v="1"/>
    <m/>
    <m/>
    <x v="1"/>
  </r>
  <r>
    <n v="2025"/>
    <x v="7634"/>
    <s v="Pokrovsky"/>
    <x v="8"/>
    <x v="2"/>
    <x v="1"/>
    <n v="38"/>
    <x v="9"/>
    <n v="88977.39"/>
    <x v="2"/>
    <x v="1"/>
    <x v="0"/>
    <n v="133403.07"/>
    <n v="1"/>
    <m/>
    <m/>
    <x v="0"/>
  </r>
  <r>
    <n v="2025"/>
    <x v="7635"/>
    <s v="Azarov"/>
    <x v="151"/>
    <x v="0"/>
    <x v="0"/>
    <n v="29"/>
    <x v="0"/>
    <n v="104982.57"/>
    <x v="0"/>
    <x v="0"/>
    <x v="1"/>
    <n v="157378.5"/>
    <n v="1"/>
    <m/>
    <m/>
    <x v="2"/>
  </r>
  <r>
    <n v="2025"/>
    <x v="7636"/>
    <s v="McCarthy"/>
    <x v="332"/>
    <x v="2"/>
    <x v="0"/>
    <n v="59"/>
    <x v="2"/>
    <n v="154110.99"/>
    <x v="2"/>
    <x v="0"/>
    <x v="1"/>
    <n v="101240.08"/>
    <n v="1"/>
    <m/>
    <m/>
    <x v="1"/>
  </r>
  <r>
    <n v="2025"/>
    <x v="7637"/>
    <s v="Simpson"/>
    <x v="183"/>
    <x v="0"/>
    <x v="1"/>
    <n v="32"/>
    <x v="5"/>
    <n v="185714.28"/>
    <x v="0"/>
    <x v="0"/>
    <x v="0"/>
    <n v="102502.5"/>
    <n v="1"/>
    <m/>
    <m/>
    <x v="0"/>
  </r>
  <r>
    <n v="2025"/>
    <x v="7638"/>
    <s v="Stevenson"/>
    <x v="32"/>
    <x v="2"/>
    <x v="0"/>
    <n v="23"/>
    <x v="6"/>
    <n v="116022.53"/>
    <x v="2"/>
    <x v="0"/>
    <x v="0"/>
    <n v="37577.660000000003"/>
    <n v="1"/>
    <m/>
    <m/>
    <x v="2"/>
  </r>
  <r>
    <n v="2025"/>
    <x v="7639"/>
    <s v="Moore"/>
    <x v="357"/>
    <x v="0"/>
    <x v="1"/>
    <n v="46"/>
    <x v="5"/>
    <n v="0"/>
    <x v="2"/>
    <x v="0"/>
    <x v="0"/>
    <n v="83456.67"/>
    <n v="1"/>
    <m/>
    <m/>
    <x v="1"/>
  </r>
  <r>
    <n v="2025"/>
    <x v="7640"/>
    <s v="Chill"/>
    <x v="254"/>
    <x v="2"/>
    <x v="0"/>
    <n v="34"/>
    <x v="0"/>
    <n v="164011.48000000001"/>
    <x v="0"/>
    <x v="0"/>
    <x v="1"/>
    <n v="199420.41"/>
    <n v="1"/>
    <m/>
    <m/>
    <x v="0"/>
  </r>
  <r>
    <n v="2025"/>
    <x v="7641"/>
    <s v="Moore"/>
    <x v="370"/>
    <x v="0"/>
    <x v="1"/>
    <n v="31"/>
    <x v="9"/>
    <n v="0"/>
    <x v="2"/>
    <x v="0"/>
    <x v="0"/>
    <n v="24748.89"/>
    <n v="1"/>
    <m/>
    <m/>
    <x v="0"/>
  </r>
  <r>
    <n v="2025"/>
    <x v="7642"/>
    <s v="Su"/>
    <x v="192"/>
    <x v="0"/>
    <x v="1"/>
    <n v="40"/>
    <x v="1"/>
    <n v="101514.89"/>
    <x v="0"/>
    <x v="0"/>
    <x v="0"/>
    <n v="121765"/>
    <n v="1"/>
    <m/>
    <m/>
    <x v="0"/>
  </r>
  <r>
    <n v="2025"/>
    <x v="7643"/>
    <s v="Rees"/>
    <x v="33"/>
    <x v="1"/>
    <x v="0"/>
    <n v="32"/>
    <x v="4"/>
    <n v="0"/>
    <x v="2"/>
    <x v="0"/>
    <x v="0"/>
    <n v="113666.48"/>
    <n v="1"/>
    <m/>
    <m/>
    <x v="0"/>
  </r>
  <r>
    <n v="2025"/>
    <x v="7644"/>
    <s v="Lung"/>
    <x v="64"/>
    <x v="0"/>
    <x v="1"/>
    <n v="28"/>
    <x v="9"/>
    <n v="0"/>
    <x v="0"/>
    <x v="0"/>
    <x v="1"/>
    <n v="134110.93"/>
    <n v="1"/>
    <m/>
    <m/>
    <x v="2"/>
  </r>
  <r>
    <n v="2025"/>
    <x v="7645"/>
    <s v="Thomas"/>
    <x v="42"/>
    <x v="2"/>
    <x v="1"/>
    <n v="39"/>
    <x v="9"/>
    <n v="134599.32999999999"/>
    <x v="2"/>
    <x v="0"/>
    <x v="1"/>
    <n v="183095.87"/>
    <n v="1"/>
    <m/>
    <m/>
    <x v="0"/>
  </r>
  <r>
    <n v="2025"/>
    <x v="7646"/>
    <s v="Fuller"/>
    <x v="300"/>
    <x v="1"/>
    <x v="1"/>
    <n v="32"/>
    <x v="7"/>
    <n v="147511.26"/>
    <x v="0"/>
    <x v="0"/>
    <x v="0"/>
    <n v="159891.03"/>
    <n v="1"/>
    <m/>
    <m/>
    <x v="0"/>
  </r>
  <r>
    <n v="2025"/>
    <x v="7647"/>
    <s v="Trevisani"/>
    <x v="387"/>
    <x v="0"/>
    <x v="1"/>
    <n v="25"/>
    <x v="10"/>
    <n v="78396.08"/>
    <x v="0"/>
    <x v="0"/>
    <x v="0"/>
    <n v="8316.19"/>
    <n v="1"/>
    <m/>
    <m/>
    <x v="2"/>
  </r>
  <r>
    <n v="2025"/>
    <x v="7648"/>
    <s v="Dumolo"/>
    <x v="167"/>
    <x v="1"/>
    <x v="0"/>
    <n v="31"/>
    <x v="8"/>
    <n v="0"/>
    <x v="2"/>
    <x v="1"/>
    <x v="1"/>
    <n v="63736.36"/>
    <n v="1"/>
    <m/>
    <m/>
    <x v="0"/>
  </r>
  <r>
    <n v="2025"/>
    <x v="7649"/>
    <s v="Wu"/>
    <x v="146"/>
    <x v="0"/>
    <x v="0"/>
    <n v="31"/>
    <x v="6"/>
    <n v="110581.29"/>
    <x v="0"/>
    <x v="0"/>
    <x v="0"/>
    <n v="94715.24"/>
    <n v="1"/>
    <m/>
    <m/>
    <x v="0"/>
  </r>
  <r>
    <n v="2025"/>
    <x v="7650"/>
    <s v="Kerr"/>
    <x v="80"/>
    <x v="2"/>
    <x v="1"/>
    <n v="42"/>
    <x v="2"/>
    <n v="151836.35999999999"/>
    <x v="2"/>
    <x v="0"/>
    <x v="1"/>
    <n v="68695.38"/>
    <n v="1"/>
    <m/>
    <m/>
    <x v="0"/>
  </r>
  <r>
    <n v="2025"/>
    <x v="7651"/>
    <s v="Geoghegan"/>
    <x v="385"/>
    <x v="2"/>
    <x v="1"/>
    <n v="45"/>
    <x v="8"/>
    <n v="83624.55"/>
    <x v="2"/>
    <x v="1"/>
    <x v="1"/>
    <n v="36899.620000000003"/>
    <n v="1"/>
    <m/>
    <m/>
    <x v="0"/>
  </r>
  <r>
    <n v="2025"/>
    <x v="7652"/>
    <s v="Bailey"/>
    <x v="134"/>
    <x v="0"/>
    <x v="1"/>
    <n v="24"/>
    <x v="0"/>
    <n v="148197.15"/>
    <x v="2"/>
    <x v="0"/>
    <x v="1"/>
    <n v="182775.08"/>
    <n v="1"/>
    <m/>
    <m/>
    <x v="2"/>
  </r>
  <r>
    <n v="2025"/>
    <x v="7653"/>
    <s v="Hsia"/>
    <x v="125"/>
    <x v="1"/>
    <x v="0"/>
    <n v="30"/>
    <x v="8"/>
    <n v="122924.75"/>
    <x v="0"/>
    <x v="1"/>
    <x v="1"/>
    <n v="62390.59"/>
    <n v="1"/>
    <m/>
    <m/>
    <x v="2"/>
  </r>
  <r>
    <n v="2025"/>
    <x v="7654"/>
    <s v="Holden"/>
    <x v="55"/>
    <x v="0"/>
    <x v="0"/>
    <n v="38"/>
    <x v="4"/>
    <n v="72594"/>
    <x v="0"/>
    <x v="0"/>
    <x v="0"/>
    <n v="76042.48"/>
    <n v="1"/>
    <m/>
    <m/>
    <x v="0"/>
  </r>
  <r>
    <n v="2025"/>
    <x v="7655"/>
    <s v="Milani"/>
    <x v="256"/>
    <x v="0"/>
    <x v="1"/>
    <n v="38"/>
    <x v="4"/>
    <n v="115221.36"/>
    <x v="0"/>
    <x v="1"/>
    <x v="0"/>
    <n v="70956.75"/>
    <n v="1"/>
    <m/>
    <m/>
    <x v="0"/>
  </r>
  <r>
    <n v="2025"/>
    <x v="7656"/>
    <s v="Jamieson"/>
    <x v="240"/>
    <x v="2"/>
    <x v="1"/>
    <n v="51"/>
    <x v="2"/>
    <n v="117808.74"/>
    <x v="2"/>
    <x v="0"/>
    <x v="0"/>
    <n v="67311.12"/>
    <n v="1"/>
    <m/>
    <m/>
    <x v="1"/>
  </r>
  <r>
    <n v="2025"/>
    <x v="7657"/>
    <s v="Ndubueze"/>
    <x v="391"/>
    <x v="0"/>
    <x v="1"/>
    <n v="40"/>
    <x v="3"/>
    <n v="147754.68"/>
    <x v="0"/>
    <x v="0"/>
    <x v="0"/>
    <n v="110454.46"/>
    <n v="1"/>
    <m/>
    <m/>
    <x v="0"/>
  </r>
  <r>
    <n v="2025"/>
    <x v="7658"/>
    <s v="Abramova"/>
    <x v="128"/>
    <x v="1"/>
    <x v="0"/>
    <n v="53"/>
    <x v="6"/>
    <n v="0"/>
    <x v="1"/>
    <x v="1"/>
    <x v="1"/>
    <n v="88479.02"/>
    <n v="1"/>
    <m/>
    <m/>
    <x v="1"/>
  </r>
  <r>
    <n v="2025"/>
    <x v="7659"/>
    <s v="Wetherspoon"/>
    <x v="212"/>
    <x v="0"/>
    <x v="1"/>
    <n v="31"/>
    <x v="7"/>
    <n v="113292.17"/>
    <x v="0"/>
    <x v="0"/>
    <x v="0"/>
    <n v="122639.73"/>
    <n v="1"/>
    <m/>
    <m/>
    <x v="0"/>
  </r>
  <r>
    <n v="2025"/>
    <x v="7660"/>
    <s v="Middleton"/>
    <x v="409"/>
    <x v="1"/>
    <x v="1"/>
    <n v="36"/>
    <x v="8"/>
    <n v="0"/>
    <x v="2"/>
    <x v="0"/>
    <x v="1"/>
    <n v="79723.78"/>
    <n v="1"/>
    <m/>
    <m/>
    <x v="0"/>
  </r>
  <r>
    <n v="2025"/>
    <x v="7661"/>
    <s v="Arcuri"/>
    <x v="303"/>
    <x v="2"/>
    <x v="1"/>
    <n v="44"/>
    <x v="0"/>
    <n v="115163.38"/>
    <x v="0"/>
    <x v="0"/>
    <x v="0"/>
    <n v="97677.52"/>
    <n v="1"/>
    <m/>
    <m/>
    <x v="0"/>
  </r>
  <r>
    <n v="2025"/>
    <x v="7662"/>
    <s v="Calabrese"/>
    <x v="364"/>
    <x v="2"/>
    <x v="1"/>
    <n v="50"/>
    <x v="7"/>
    <n v="118098.62"/>
    <x v="0"/>
    <x v="0"/>
    <x v="0"/>
    <n v="100720.02"/>
    <n v="1"/>
    <m/>
    <m/>
    <x v="1"/>
  </r>
  <r>
    <n v="2025"/>
    <x v="7663"/>
    <s v="Hampton"/>
    <x v="258"/>
    <x v="0"/>
    <x v="1"/>
    <n v="39"/>
    <x v="9"/>
    <n v="0"/>
    <x v="2"/>
    <x v="0"/>
    <x v="0"/>
    <n v="104730.52"/>
    <n v="1"/>
    <m/>
    <m/>
    <x v="0"/>
  </r>
  <r>
    <n v="2025"/>
    <x v="7664"/>
    <s v="Clayton"/>
    <x v="198"/>
    <x v="0"/>
    <x v="1"/>
    <n v="35"/>
    <x v="2"/>
    <n v="0"/>
    <x v="0"/>
    <x v="0"/>
    <x v="0"/>
    <n v="22499.29"/>
    <n v="1"/>
    <m/>
    <m/>
    <x v="0"/>
  </r>
  <r>
    <n v="2025"/>
    <x v="7665"/>
    <s v="Otutodilichukwu"/>
    <x v="231"/>
    <x v="1"/>
    <x v="1"/>
    <n v="37"/>
    <x v="10"/>
    <n v="120825.7"/>
    <x v="0"/>
    <x v="0"/>
    <x v="1"/>
    <n v="28257.89"/>
    <n v="1"/>
    <m/>
    <m/>
    <x v="0"/>
  </r>
  <r>
    <n v="2025"/>
    <x v="7666"/>
    <s v="Chukwuemeka"/>
    <x v="257"/>
    <x v="0"/>
    <x v="1"/>
    <n v="25"/>
    <x v="5"/>
    <n v="0"/>
    <x v="2"/>
    <x v="1"/>
    <x v="0"/>
    <n v="109988.09"/>
    <n v="1"/>
    <m/>
    <m/>
    <x v="2"/>
  </r>
  <r>
    <n v="2025"/>
    <x v="7667"/>
    <s v="Douglas"/>
    <x v="370"/>
    <x v="0"/>
    <x v="1"/>
    <n v="29"/>
    <x v="1"/>
    <n v="0"/>
    <x v="0"/>
    <x v="1"/>
    <x v="0"/>
    <n v="149991.32"/>
    <n v="1"/>
    <m/>
    <m/>
    <x v="2"/>
  </r>
  <r>
    <n v="2025"/>
    <x v="7668"/>
    <s v="Galloway"/>
    <x v="296"/>
    <x v="2"/>
    <x v="1"/>
    <n v="61"/>
    <x v="5"/>
    <n v="133845.28"/>
    <x v="2"/>
    <x v="0"/>
    <x v="0"/>
    <n v="45180.800000000003"/>
    <n v="1"/>
    <m/>
    <m/>
    <x v="3"/>
  </r>
  <r>
    <n v="2025"/>
    <x v="7669"/>
    <s v="Sochima"/>
    <x v="130"/>
    <x v="1"/>
    <x v="1"/>
    <n v="38"/>
    <x v="3"/>
    <n v="0"/>
    <x v="2"/>
    <x v="0"/>
    <x v="1"/>
    <n v="181605.85"/>
    <n v="1"/>
    <m/>
    <m/>
    <x v="0"/>
  </r>
  <r>
    <n v="2025"/>
    <x v="7670"/>
    <s v="Wilkins"/>
    <x v="392"/>
    <x v="0"/>
    <x v="0"/>
    <n v="29"/>
    <x v="8"/>
    <n v="108541.04"/>
    <x v="0"/>
    <x v="0"/>
    <x v="0"/>
    <n v="126469.09"/>
    <n v="1"/>
    <m/>
    <m/>
    <x v="2"/>
  </r>
  <r>
    <n v="2025"/>
    <x v="7671"/>
    <s v="Rice"/>
    <x v="446"/>
    <x v="0"/>
    <x v="1"/>
    <n v="39"/>
    <x v="7"/>
    <n v="0"/>
    <x v="0"/>
    <x v="0"/>
    <x v="1"/>
    <n v="160810.85"/>
    <n v="1"/>
    <m/>
    <m/>
    <x v="0"/>
  </r>
  <r>
    <n v="2025"/>
    <x v="7672"/>
    <s v="Pope"/>
    <x v="58"/>
    <x v="0"/>
    <x v="1"/>
    <n v="30"/>
    <x v="1"/>
    <n v="0"/>
    <x v="2"/>
    <x v="1"/>
    <x v="1"/>
    <n v="88146.86"/>
    <n v="1"/>
    <m/>
    <m/>
    <x v="2"/>
  </r>
  <r>
    <n v="2025"/>
    <x v="7673"/>
    <s v="Romani"/>
    <x v="80"/>
    <x v="1"/>
    <x v="0"/>
    <n v="37"/>
    <x v="0"/>
    <n v="113817.06"/>
    <x v="0"/>
    <x v="1"/>
    <x v="1"/>
    <n v="88333.74"/>
    <n v="1"/>
    <m/>
    <m/>
    <x v="0"/>
  </r>
  <r>
    <n v="2025"/>
    <x v="7674"/>
    <s v="Ch'ang"/>
    <x v="74"/>
    <x v="0"/>
    <x v="1"/>
    <n v="28"/>
    <x v="2"/>
    <n v="137300.23000000001"/>
    <x v="0"/>
    <x v="0"/>
    <x v="1"/>
    <n v="90174.83"/>
    <n v="1"/>
    <m/>
    <m/>
    <x v="2"/>
  </r>
  <r>
    <n v="2025"/>
    <x v="7675"/>
    <s v="Chizuoke"/>
    <x v="230"/>
    <x v="1"/>
    <x v="1"/>
    <n v="37"/>
    <x v="8"/>
    <n v="158024.38"/>
    <x v="0"/>
    <x v="0"/>
    <x v="1"/>
    <n v="81298.09"/>
    <n v="1"/>
    <m/>
    <m/>
    <x v="0"/>
  </r>
  <r>
    <n v="2025"/>
    <x v="7676"/>
    <s v="Ireland"/>
    <x v="386"/>
    <x v="0"/>
    <x v="0"/>
    <n v="33"/>
    <x v="3"/>
    <n v="127837.54"/>
    <x v="0"/>
    <x v="1"/>
    <x v="0"/>
    <n v="60013.17"/>
    <n v="1"/>
    <m/>
    <m/>
    <x v="0"/>
  </r>
  <r>
    <n v="2025"/>
    <x v="7677"/>
    <s v="Finch"/>
    <x v="160"/>
    <x v="0"/>
    <x v="1"/>
    <n v="36"/>
    <x v="4"/>
    <n v="161533"/>
    <x v="0"/>
    <x v="0"/>
    <x v="1"/>
    <n v="100940.91"/>
    <n v="1"/>
    <m/>
    <m/>
    <x v="0"/>
  </r>
  <r>
    <n v="2025"/>
    <x v="7678"/>
    <s v="Meng"/>
    <x v="5"/>
    <x v="0"/>
    <x v="1"/>
    <n v="31"/>
    <x v="3"/>
    <n v="161171.70000000001"/>
    <x v="2"/>
    <x v="0"/>
    <x v="1"/>
    <n v="12599.94"/>
    <n v="1"/>
    <m/>
    <m/>
    <x v="0"/>
  </r>
  <r>
    <n v="2025"/>
    <x v="7679"/>
    <s v="Hibbins"/>
    <x v="83"/>
    <x v="1"/>
    <x v="1"/>
    <n v="32"/>
    <x v="9"/>
    <n v="80958.36"/>
    <x v="0"/>
    <x v="0"/>
    <x v="0"/>
    <n v="128590.73"/>
    <n v="1"/>
    <m/>
    <m/>
    <x v="0"/>
  </r>
  <r>
    <n v="2025"/>
    <x v="7680"/>
    <s v="Chung"/>
    <x v="84"/>
    <x v="1"/>
    <x v="1"/>
    <n v="25"/>
    <x v="3"/>
    <n v="0"/>
    <x v="2"/>
    <x v="1"/>
    <x v="0"/>
    <n v="23180.37"/>
    <n v="1"/>
    <m/>
    <m/>
    <x v="2"/>
  </r>
  <r>
    <n v="2025"/>
    <x v="7681"/>
    <s v="Black"/>
    <x v="270"/>
    <x v="0"/>
    <x v="1"/>
    <n v="33"/>
    <x v="0"/>
    <n v="146193.60000000001"/>
    <x v="2"/>
    <x v="0"/>
    <x v="0"/>
    <n v="55796.83"/>
    <n v="1"/>
    <m/>
    <m/>
    <x v="0"/>
  </r>
  <r>
    <n v="2025"/>
    <x v="7682"/>
    <s v="Balashov"/>
    <x v="298"/>
    <x v="1"/>
    <x v="1"/>
    <n v="29"/>
    <x v="2"/>
    <n v="0"/>
    <x v="2"/>
    <x v="1"/>
    <x v="0"/>
    <n v="152097.01999999999"/>
    <n v="1"/>
    <m/>
    <m/>
    <x v="2"/>
  </r>
  <r>
    <n v="2025"/>
    <x v="7683"/>
    <s v="Palmer"/>
    <x v="42"/>
    <x v="2"/>
    <x v="1"/>
    <n v="26"/>
    <x v="4"/>
    <n v="115021.75999999999"/>
    <x v="0"/>
    <x v="1"/>
    <x v="0"/>
    <n v="162443.04999999999"/>
    <n v="1"/>
    <m/>
    <m/>
    <x v="2"/>
  </r>
  <r>
    <n v="2025"/>
    <x v="7684"/>
    <s v="Lea"/>
    <x v="135"/>
    <x v="1"/>
    <x v="1"/>
    <n v="41"/>
    <x v="1"/>
    <n v="126773.43"/>
    <x v="0"/>
    <x v="0"/>
    <x v="0"/>
    <n v="55551.26"/>
    <n v="1"/>
    <m/>
    <m/>
    <x v="0"/>
  </r>
  <r>
    <n v="2025"/>
    <x v="7685"/>
    <s v="Singleton"/>
    <x v="242"/>
    <x v="2"/>
    <x v="0"/>
    <n v="40"/>
    <x v="6"/>
    <n v="92889.91"/>
    <x v="0"/>
    <x v="0"/>
    <x v="0"/>
    <n v="109496.69"/>
    <n v="1"/>
    <m/>
    <m/>
    <x v="0"/>
  </r>
  <r>
    <n v="2025"/>
    <x v="7686"/>
    <s v="Burt"/>
    <x v="219"/>
    <x v="0"/>
    <x v="1"/>
    <n v="48"/>
    <x v="9"/>
    <n v="0"/>
    <x v="2"/>
    <x v="0"/>
    <x v="0"/>
    <n v="72105.63"/>
    <n v="1"/>
    <m/>
    <m/>
    <x v="1"/>
  </r>
  <r>
    <n v="2025"/>
    <x v="7687"/>
    <s v="Siciliano"/>
    <x v="124"/>
    <x v="0"/>
    <x v="1"/>
    <n v="61"/>
    <x v="8"/>
    <n v="146622.35"/>
    <x v="0"/>
    <x v="0"/>
    <x v="0"/>
    <n v="41815.22"/>
    <n v="1"/>
    <m/>
    <m/>
    <x v="3"/>
  </r>
  <r>
    <n v="2025"/>
    <x v="7688"/>
    <s v="Sun"/>
    <x v="297"/>
    <x v="2"/>
    <x v="1"/>
    <n v="45"/>
    <x v="4"/>
    <n v="131038.14"/>
    <x v="0"/>
    <x v="0"/>
    <x v="1"/>
    <n v="74005.039999999994"/>
    <n v="1"/>
    <m/>
    <m/>
    <x v="0"/>
  </r>
  <r>
    <n v="2025"/>
    <x v="7689"/>
    <s v="Sauve"/>
    <x v="17"/>
    <x v="0"/>
    <x v="0"/>
    <n v="46"/>
    <x v="5"/>
    <n v="88820.29"/>
    <x v="0"/>
    <x v="1"/>
    <x v="1"/>
    <n v="70224.34"/>
    <n v="1"/>
    <m/>
    <m/>
    <x v="1"/>
  </r>
  <r>
    <n v="2025"/>
    <x v="7690"/>
    <s v="Thompson"/>
    <x v="267"/>
    <x v="1"/>
    <x v="1"/>
    <n v="31"/>
    <x v="1"/>
    <n v="115406.97"/>
    <x v="0"/>
    <x v="1"/>
    <x v="1"/>
    <n v="145528.22"/>
    <n v="1"/>
    <m/>
    <m/>
    <x v="0"/>
  </r>
  <r>
    <n v="2025"/>
    <x v="7691"/>
    <s v="Boni"/>
    <x v="224"/>
    <x v="0"/>
    <x v="0"/>
    <n v="38"/>
    <x v="6"/>
    <n v="132951.92000000001"/>
    <x v="0"/>
    <x v="1"/>
    <x v="0"/>
    <n v="124486.28"/>
    <n v="1"/>
    <m/>
    <m/>
    <x v="0"/>
  </r>
  <r>
    <n v="2025"/>
    <x v="7692"/>
    <s v="Wood"/>
    <x v="177"/>
    <x v="2"/>
    <x v="1"/>
    <n v="74"/>
    <x v="8"/>
    <n v="108891.7"/>
    <x v="0"/>
    <x v="0"/>
    <x v="1"/>
    <n v="10078.02"/>
    <n v="1"/>
    <m/>
    <m/>
    <x v="3"/>
  </r>
  <r>
    <n v="2025"/>
    <x v="7693"/>
    <s v="Buccho"/>
    <x v="109"/>
    <x v="2"/>
    <x v="0"/>
    <n v="46"/>
    <x v="8"/>
    <n v="141788.63"/>
    <x v="2"/>
    <x v="1"/>
    <x v="1"/>
    <n v="164967.21"/>
    <n v="1"/>
    <m/>
    <m/>
    <x v="1"/>
  </r>
  <r>
    <n v="2025"/>
    <x v="7694"/>
    <s v="Spencer"/>
    <x v="158"/>
    <x v="1"/>
    <x v="0"/>
    <n v="64"/>
    <x v="4"/>
    <n v="116954.32"/>
    <x v="0"/>
    <x v="0"/>
    <x v="0"/>
    <n v="91149.48"/>
    <n v="1"/>
    <m/>
    <m/>
    <x v="3"/>
  </r>
  <r>
    <n v="2025"/>
    <x v="7695"/>
    <s v="Eidson"/>
    <x v="352"/>
    <x v="2"/>
    <x v="0"/>
    <n v="47"/>
    <x v="7"/>
    <n v="90450"/>
    <x v="2"/>
    <x v="1"/>
    <x v="1"/>
    <n v="103379.31"/>
    <n v="1"/>
    <m/>
    <m/>
    <x v="1"/>
  </r>
  <r>
    <n v="2025"/>
    <x v="7696"/>
    <s v="Hung"/>
    <x v="55"/>
    <x v="2"/>
    <x v="0"/>
    <n v="39"/>
    <x v="2"/>
    <n v="125997.22"/>
    <x v="0"/>
    <x v="0"/>
    <x v="0"/>
    <n v="128049.34"/>
    <n v="1"/>
    <m/>
    <m/>
    <x v="0"/>
  </r>
  <r>
    <n v="2025"/>
    <x v="7697"/>
    <s v="Melvin"/>
    <x v="51"/>
    <x v="1"/>
    <x v="0"/>
    <n v="41"/>
    <x v="6"/>
    <n v="0"/>
    <x v="2"/>
    <x v="0"/>
    <x v="1"/>
    <n v="54342.83"/>
    <n v="1"/>
    <m/>
    <m/>
    <x v="0"/>
  </r>
  <r>
    <n v="2025"/>
    <x v="7698"/>
    <s v="Dawkins"/>
    <x v="161"/>
    <x v="0"/>
    <x v="1"/>
    <n v="60"/>
    <x v="9"/>
    <n v="0"/>
    <x v="3"/>
    <x v="0"/>
    <x v="0"/>
    <n v="13614.01"/>
    <n v="1"/>
    <m/>
    <m/>
    <x v="1"/>
  </r>
  <r>
    <n v="2025"/>
    <x v="7699"/>
    <s v="Rizzo"/>
    <x v="97"/>
    <x v="1"/>
    <x v="0"/>
    <n v="36"/>
    <x v="9"/>
    <n v="0"/>
    <x v="2"/>
    <x v="1"/>
    <x v="0"/>
    <n v="35521.629999999997"/>
    <n v="1"/>
    <m/>
    <m/>
    <x v="0"/>
  </r>
  <r>
    <n v="2025"/>
    <x v="7700"/>
    <s v="Capon"/>
    <x v="244"/>
    <x v="1"/>
    <x v="0"/>
    <n v="31"/>
    <x v="4"/>
    <n v="144637.85999999999"/>
    <x v="2"/>
    <x v="0"/>
    <x v="1"/>
    <n v="40496.720000000001"/>
    <n v="1"/>
    <m/>
    <m/>
    <x v="0"/>
  </r>
  <r>
    <n v="2025"/>
    <x v="7701"/>
    <s v="Ts'ao"/>
    <x v="360"/>
    <x v="0"/>
    <x v="0"/>
    <n v="29"/>
    <x v="6"/>
    <n v="86616.35"/>
    <x v="0"/>
    <x v="1"/>
    <x v="1"/>
    <n v="91903.9"/>
    <n v="1"/>
    <m/>
    <m/>
    <x v="2"/>
  </r>
  <r>
    <n v="2025"/>
    <x v="7702"/>
    <s v="Johnstone"/>
    <x v="4"/>
    <x v="0"/>
    <x v="1"/>
    <n v="31"/>
    <x v="2"/>
    <n v="0"/>
    <x v="2"/>
    <x v="0"/>
    <x v="1"/>
    <n v="178667.7"/>
    <n v="1"/>
    <m/>
    <m/>
    <x v="0"/>
  </r>
  <r>
    <n v="2025"/>
    <x v="7703"/>
    <s v="Fleming"/>
    <x v="1"/>
    <x v="2"/>
    <x v="0"/>
    <n v="48"/>
    <x v="0"/>
    <n v="127924.25"/>
    <x v="2"/>
    <x v="0"/>
    <x v="1"/>
    <n v="32202.61"/>
    <n v="1"/>
    <m/>
    <m/>
    <x v="1"/>
  </r>
  <r>
    <n v="2025"/>
    <x v="7704"/>
    <s v="Chang"/>
    <x v="318"/>
    <x v="1"/>
    <x v="0"/>
    <n v="34"/>
    <x v="9"/>
    <n v="0"/>
    <x v="2"/>
    <x v="0"/>
    <x v="1"/>
    <n v="117034.32"/>
    <n v="1"/>
    <m/>
    <m/>
    <x v="0"/>
  </r>
  <r>
    <n v="2025"/>
    <x v="7705"/>
    <s v="Gibbs"/>
    <x v="75"/>
    <x v="0"/>
    <x v="0"/>
    <n v="29"/>
    <x v="9"/>
    <n v="131240.60999999999"/>
    <x v="0"/>
    <x v="0"/>
    <x v="0"/>
    <n v="163746.09"/>
    <n v="1"/>
    <m/>
    <m/>
    <x v="2"/>
  </r>
  <r>
    <n v="2025"/>
    <x v="7706"/>
    <s v="Rita"/>
    <x v="136"/>
    <x v="1"/>
    <x v="1"/>
    <n v="31"/>
    <x v="8"/>
    <n v="0"/>
    <x v="2"/>
    <x v="0"/>
    <x v="0"/>
    <n v="20346.689999999999"/>
    <n v="1"/>
    <m/>
    <m/>
    <x v="0"/>
  </r>
  <r>
    <n v="2025"/>
    <x v="7707"/>
    <s v="Munro"/>
    <x v="291"/>
    <x v="1"/>
    <x v="1"/>
    <n v="35"/>
    <x v="8"/>
    <n v="120046.74"/>
    <x v="2"/>
    <x v="0"/>
    <x v="1"/>
    <n v="84710.65"/>
    <n v="1"/>
    <m/>
    <m/>
    <x v="0"/>
  </r>
  <r>
    <n v="2025"/>
    <x v="7708"/>
    <s v="Duncan"/>
    <x v="250"/>
    <x v="0"/>
    <x v="0"/>
    <n v="39"/>
    <x v="2"/>
    <n v="97819.36"/>
    <x v="0"/>
    <x v="1"/>
    <x v="0"/>
    <n v="120531.31"/>
    <n v="1"/>
    <m/>
    <m/>
    <x v="0"/>
  </r>
  <r>
    <n v="2025"/>
    <x v="7709"/>
    <s v="Okwuadigbo"/>
    <x v="287"/>
    <x v="1"/>
    <x v="0"/>
    <n v="64"/>
    <x v="1"/>
    <n v="62979.93"/>
    <x v="0"/>
    <x v="0"/>
    <x v="0"/>
    <n v="152273.57"/>
    <n v="1"/>
    <m/>
    <m/>
    <x v="3"/>
  </r>
  <r>
    <n v="2025"/>
    <x v="7710"/>
    <s v="McIntosh"/>
    <x v="77"/>
    <x v="0"/>
    <x v="0"/>
    <n v="40"/>
    <x v="6"/>
    <n v="0"/>
    <x v="0"/>
    <x v="0"/>
    <x v="0"/>
    <n v="144345.57999999999"/>
    <n v="1"/>
    <m/>
    <m/>
    <x v="0"/>
  </r>
  <r>
    <n v="2025"/>
    <x v="7711"/>
    <s v="Ch'iu"/>
    <x v="303"/>
    <x v="2"/>
    <x v="1"/>
    <n v="46"/>
    <x v="9"/>
    <n v="161450.03"/>
    <x v="0"/>
    <x v="0"/>
    <x v="0"/>
    <n v="96961"/>
    <n v="1"/>
    <m/>
    <m/>
    <x v="1"/>
  </r>
  <r>
    <n v="2025"/>
    <x v="7712"/>
    <s v="Watt"/>
    <x v="176"/>
    <x v="0"/>
    <x v="1"/>
    <n v="30"/>
    <x v="6"/>
    <n v="0"/>
    <x v="2"/>
    <x v="0"/>
    <x v="1"/>
    <n v="170307.43"/>
    <n v="1"/>
    <m/>
    <m/>
    <x v="2"/>
  </r>
  <r>
    <n v="2025"/>
    <x v="7713"/>
    <s v="Udinese"/>
    <x v="120"/>
    <x v="0"/>
    <x v="1"/>
    <n v="56"/>
    <x v="2"/>
    <n v="119496.25"/>
    <x v="2"/>
    <x v="0"/>
    <x v="1"/>
    <n v="29880.99"/>
    <n v="1"/>
    <m/>
    <m/>
    <x v="1"/>
  </r>
  <r>
    <n v="2025"/>
    <x v="7714"/>
    <s v="Clark"/>
    <x v="119"/>
    <x v="0"/>
    <x v="0"/>
    <n v="30"/>
    <x v="9"/>
    <n v="0"/>
    <x v="2"/>
    <x v="0"/>
    <x v="0"/>
    <n v="195104.91"/>
    <n v="1"/>
    <m/>
    <m/>
    <x v="2"/>
  </r>
  <r>
    <n v="2025"/>
    <x v="7715"/>
    <s v="Hsia"/>
    <x v="332"/>
    <x v="0"/>
    <x v="1"/>
    <n v="62"/>
    <x v="1"/>
    <n v="43772.66"/>
    <x v="1"/>
    <x v="0"/>
    <x v="1"/>
    <n v="187756.24"/>
    <n v="1"/>
    <m/>
    <m/>
    <x v="3"/>
  </r>
  <r>
    <n v="2025"/>
    <x v="7716"/>
    <s v="Obiuto"/>
    <x v="9"/>
    <x v="0"/>
    <x v="1"/>
    <n v="32"/>
    <x v="9"/>
    <n v="100249.41"/>
    <x v="2"/>
    <x v="1"/>
    <x v="0"/>
    <n v="67599.69"/>
    <n v="1"/>
    <m/>
    <m/>
    <x v="0"/>
  </r>
  <r>
    <n v="2025"/>
    <x v="7717"/>
    <s v="T'ien"/>
    <x v="272"/>
    <x v="1"/>
    <x v="1"/>
    <n v="46"/>
    <x v="0"/>
    <n v="0"/>
    <x v="2"/>
    <x v="0"/>
    <x v="0"/>
    <n v="105983.09"/>
    <n v="1"/>
    <m/>
    <m/>
    <x v="1"/>
  </r>
  <r>
    <n v="2025"/>
    <x v="7718"/>
    <s v="McKenzie"/>
    <x v="403"/>
    <x v="0"/>
    <x v="0"/>
    <n v="60"/>
    <x v="8"/>
    <n v="108028.08"/>
    <x v="2"/>
    <x v="1"/>
    <x v="1"/>
    <n v="25980.42"/>
    <n v="1"/>
    <m/>
    <m/>
    <x v="1"/>
  </r>
  <r>
    <n v="2025"/>
    <x v="7719"/>
    <s v="Tang"/>
    <x v="299"/>
    <x v="2"/>
    <x v="1"/>
    <n v="71"/>
    <x v="1"/>
    <n v="53013.29"/>
    <x v="2"/>
    <x v="0"/>
    <x v="0"/>
    <n v="112222.64"/>
    <n v="1"/>
    <m/>
    <m/>
    <x v="3"/>
  </r>
  <r>
    <n v="2025"/>
    <x v="7720"/>
    <s v="Tu"/>
    <x v="185"/>
    <x v="0"/>
    <x v="1"/>
    <n v="68"/>
    <x v="0"/>
    <n v="0"/>
    <x v="2"/>
    <x v="0"/>
    <x v="0"/>
    <n v="59864.959999999999"/>
    <n v="1"/>
    <m/>
    <m/>
    <x v="3"/>
  </r>
  <r>
    <n v="2025"/>
    <x v="7721"/>
    <s v="Tsui"/>
    <x v="72"/>
    <x v="2"/>
    <x v="1"/>
    <n v="33"/>
    <x v="1"/>
    <n v="122088.67"/>
    <x v="0"/>
    <x v="0"/>
    <x v="1"/>
    <n v="42581.09"/>
    <n v="1"/>
    <m/>
    <m/>
    <x v="0"/>
  </r>
  <r>
    <n v="2025"/>
    <x v="7722"/>
    <s v="Lynch"/>
    <x v="9"/>
    <x v="2"/>
    <x v="1"/>
    <n v="18"/>
    <x v="9"/>
    <n v="90544"/>
    <x v="0"/>
    <x v="1"/>
    <x v="0"/>
    <n v="4777.2299999999996"/>
    <n v="1"/>
    <m/>
    <m/>
    <x v="2"/>
  </r>
  <r>
    <n v="2025"/>
    <x v="7723"/>
    <s v="Hung"/>
    <x v="121"/>
    <x v="1"/>
    <x v="1"/>
    <n v="35"/>
    <x v="5"/>
    <n v="0"/>
    <x v="2"/>
    <x v="1"/>
    <x v="0"/>
    <n v="178038.17"/>
    <n v="1"/>
    <m/>
    <m/>
    <x v="0"/>
  </r>
  <r>
    <n v="2025"/>
    <x v="7724"/>
    <s v="Oluchukwu"/>
    <x v="284"/>
    <x v="0"/>
    <x v="1"/>
    <n v="44"/>
    <x v="6"/>
    <n v="141252.18"/>
    <x v="3"/>
    <x v="1"/>
    <x v="0"/>
    <n v="128521.16"/>
    <n v="1"/>
    <m/>
    <m/>
    <x v="0"/>
  </r>
  <r>
    <n v="2025"/>
    <x v="7725"/>
    <s v="Tuan"/>
    <x v="314"/>
    <x v="0"/>
    <x v="0"/>
    <n v="35"/>
    <x v="8"/>
    <n v="147813.04999999999"/>
    <x v="2"/>
    <x v="1"/>
    <x v="1"/>
    <n v="109029.72"/>
    <n v="1"/>
    <m/>
    <m/>
    <x v="0"/>
  </r>
  <r>
    <n v="2025"/>
    <x v="7726"/>
    <s v="Lewis"/>
    <x v="62"/>
    <x v="0"/>
    <x v="1"/>
    <n v="55"/>
    <x v="5"/>
    <n v="134140.68"/>
    <x v="0"/>
    <x v="0"/>
    <x v="1"/>
    <n v="2267.88"/>
    <n v="1"/>
    <m/>
    <m/>
    <x v="1"/>
  </r>
  <r>
    <n v="2025"/>
    <x v="7727"/>
    <s v="Chidiebere"/>
    <x v="180"/>
    <x v="0"/>
    <x v="0"/>
    <n v="63"/>
    <x v="3"/>
    <n v="0"/>
    <x v="2"/>
    <x v="0"/>
    <x v="0"/>
    <n v="55054.48"/>
    <n v="1"/>
    <m/>
    <m/>
    <x v="3"/>
  </r>
  <r>
    <n v="2025"/>
    <x v="7728"/>
    <s v="Woolacott"/>
    <x v="15"/>
    <x v="0"/>
    <x v="0"/>
    <n v="31"/>
    <x v="2"/>
    <n v="0"/>
    <x v="0"/>
    <x v="1"/>
    <x v="0"/>
    <n v="76456.17"/>
    <n v="1"/>
    <m/>
    <m/>
    <x v="0"/>
  </r>
  <r>
    <n v="2025"/>
    <x v="7729"/>
    <s v="Yen"/>
    <x v="4"/>
    <x v="0"/>
    <x v="0"/>
    <n v="35"/>
    <x v="0"/>
    <n v="128548.49"/>
    <x v="3"/>
    <x v="0"/>
    <x v="1"/>
    <n v="75478.95"/>
    <n v="1"/>
    <m/>
    <m/>
    <x v="0"/>
  </r>
  <r>
    <n v="2025"/>
    <x v="7730"/>
    <s v="Service"/>
    <x v="14"/>
    <x v="0"/>
    <x v="1"/>
    <n v="43"/>
    <x v="7"/>
    <n v="122198.21"/>
    <x v="2"/>
    <x v="1"/>
    <x v="0"/>
    <n v="179144.54"/>
    <n v="1"/>
    <m/>
    <m/>
    <x v="0"/>
  </r>
  <r>
    <n v="2025"/>
    <x v="7731"/>
    <s v="Lin"/>
    <x v="276"/>
    <x v="2"/>
    <x v="1"/>
    <n v="42"/>
    <x v="2"/>
    <n v="145177.84"/>
    <x v="0"/>
    <x v="0"/>
    <x v="1"/>
    <n v="193471.74"/>
    <n v="1"/>
    <m/>
    <m/>
    <x v="0"/>
  </r>
  <r>
    <n v="2025"/>
    <x v="7732"/>
    <s v="Chuang"/>
    <x v="390"/>
    <x v="1"/>
    <x v="0"/>
    <n v="31"/>
    <x v="0"/>
    <n v="94222.53"/>
    <x v="0"/>
    <x v="0"/>
    <x v="1"/>
    <n v="103570.8"/>
    <n v="1"/>
    <m/>
    <m/>
    <x v="0"/>
  </r>
  <r>
    <n v="2025"/>
    <x v="7733"/>
    <s v="Akhtar"/>
    <x v="163"/>
    <x v="2"/>
    <x v="0"/>
    <n v="58"/>
    <x v="1"/>
    <n v="143212.22"/>
    <x v="0"/>
    <x v="1"/>
    <x v="1"/>
    <n v="102628.56"/>
    <n v="1"/>
    <m/>
    <m/>
    <x v="1"/>
  </r>
  <r>
    <n v="2025"/>
    <x v="7734"/>
    <s v="Faulkner"/>
    <x v="297"/>
    <x v="0"/>
    <x v="1"/>
    <n v="41"/>
    <x v="6"/>
    <n v="0"/>
    <x v="2"/>
    <x v="0"/>
    <x v="1"/>
    <n v="55772.04"/>
    <n v="1"/>
    <m/>
    <m/>
    <x v="0"/>
  </r>
  <r>
    <n v="2025"/>
    <x v="7735"/>
    <s v="Liang"/>
    <x v="76"/>
    <x v="2"/>
    <x v="1"/>
    <n v="41"/>
    <x v="5"/>
    <n v="143350.41"/>
    <x v="0"/>
    <x v="0"/>
    <x v="0"/>
    <n v="192070.16"/>
    <n v="1"/>
    <m/>
    <m/>
    <x v="0"/>
  </r>
  <r>
    <n v="2025"/>
    <x v="7736"/>
    <s v="Dancy"/>
    <x v="217"/>
    <x v="0"/>
    <x v="0"/>
    <n v="41"/>
    <x v="6"/>
    <n v="130931.83"/>
    <x v="0"/>
    <x v="0"/>
    <x v="0"/>
    <n v="144808.37"/>
    <n v="1"/>
    <m/>
    <m/>
    <x v="0"/>
  </r>
  <r>
    <n v="2025"/>
    <x v="7737"/>
    <s v="Duigan"/>
    <x v="75"/>
    <x v="0"/>
    <x v="0"/>
    <n v="30"/>
    <x v="4"/>
    <n v="137851.31"/>
    <x v="0"/>
    <x v="0"/>
    <x v="1"/>
    <n v="5008.2299999999996"/>
    <n v="1"/>
    <m/>
    <m/>
    <x v="2"/>
  </r>
  <r>
    <n v="2025"/>
    <x v="7738"/>
    <s v="McLean"/>
    <x v="343"/>
    <x v="0"/>
    <x v="1"/>
    <n v="33"/>
    <x v="5"/>
    <n v="0"/>
    <x v="2"/>
    <x v="1"/>
    <x v="1"/>
    <n v="173680.39"/>
    <n v="1"/>
    <m/>
    <m/>
    <x v="0"/>
  </r>
  <r>
    <n v="2025"/>
    <x v="7739"/>
    <s v="Zuyeva"/>
    <x v="251"/>
    <x v="1"/>
    <x v="1"/>
    <n v="41"/>
    <x v="8"/>
    <n v="0"/>
    <x v="0"/>
    <x v="1"/>
    <x v="0"/>
    <n v="115753.94"/>
    <n v="1"/>
    <m/>
    <m/>
    <x v="0"/>
  </r>
  <r>
    <n v="2025"/>
    <x v="7740"/>
    <s v="Hankinson"/>
    <x v="74"/>
    <x v="1"/>
    <x v="0"/>
    <n v="51"/>
    <x v="2"/>
    <n v="0"/>
    <x v="0"/>
    <x v="0"/>
    <x v="0"/>
    <n v="38928.480000000003"/>
    <n v="1"/>
    <m/>
    <m/>
    <x v="1"/>
  </r>
  <r>
    <n v="2025"/>
    <x v="7741"/>
    <s v="Wei"/>
    <x v="454"/>
    <x v="0"/>
    <x v="1"/>
    <n v="60"/>
    <x v="1"/>
    <n v="140614.15"/>
    <x v="0"/>
    <x v="1"/>
    <x v="0"/>
    <n v="174381.23"/>
    <n v="1"/>
    <m/>
    <m/>
    <x v="1"/>
  </r>
  <r>
    <n v="2025"/>
    <x v="7742"/>
    <s v="Afamefula"/>
    <x v="117"/>
    <x v="1"/>
    <x v="1"/>
    <n v="22"/>
    <x v="6"/>
    <n v="118680.57"/>
    <x v="0"/>
    <x v="0"/>
    <x v="0"/>
    <n v="49829.8"/>
    <n v="1"/>
    <m/>
    <m/>
    <x v="2"/>
  </r>
  <r>
    <n v="2025"/>
    <x v="7743"/>
    <s v="Chiang"/>
    <x v="75"/>
    <x v="2"/>
    <x v="1"/>
    <n v="35"/>
    <x v="3"/>
    <n v="122917.69"/>
    <x v="0"/>
    <x v="0"/>
    <x v="0"/>
    <n v="76169.679999999993"/>
    <n v="1"/>
    <m/>
    <m/>
    <x v="0"/>
  </r>
  <r>
    <n v="2025"/>
    <x v="7744"/>
    <s v="Myers"/>
    <x v="178"/>
    <x v="0"/>
    <x v="0"/>
    <n v="36"/>
    <x v="10"/>
    <n v="0"/>
    <x v="2"/>
    <x v="1"/>
    <x v="1"/>
    <n v="133465.57"/>
    <n v="1"/>
    <m/>
    <m/>
    <x v="0"/>
  </r>
  <r>
    <n v="2025"/>
    <x v="7745"/>
    <s v="Chinedum"/>
    <x v="42"/>
    <x v="0"/>
    <x v="1"/>
    <n v="40"/>
    <x v="8"/>
    <n v="131754.10999999999"/>
    <x v="2"/>
    <x v="0"/>
    <x v="0"/>
    <n v="38761.61"/>
    <n v="1"/>
    <m/>
    <m/>
    <x v="0"/>
  </r>
  <r>
    <n v="2025"/>
    <x v="7746"/>
    <s v="Ukaegbunam"/>
    <x v="319"/>
    <x v="0"/>
    <x v="0"/>
    <n v="35"/>
    <x v="2"/>
    <n v="0"/>
    <x v="2"/>
    <x v="0"/>
    <x v="0"/>
    <n v="176779.46"/>
    <n v="1"/>
    <m/>
    <m/>
    <x v="0"/>
  </r>
  <r>
    <n v="2025"/>
    <x v="7747"/>
    <s v="Akubundu"/>
    <x v="4"/>
    <x v="0"/>
    <x v="0"/>
    <n v="24"/>
    <x v="5"/>
    <n v="0"/>
    <x v="2"/>
    <x v="0"/>
    <x v="0"/>
    <n v="13159.9"/>
    <n v="1"/>
    <m/>
    <m/>
    <x v="2"/>
  </r>
  <r>
    <n v="2025"/>
    <x v="7748"/>
    <s v="Sal"/>
    <x v="284"/>
    <x v="2"/>
    <x v="0"/>
    <n v="35"/>
    <x v="9"/>
    <n v="119948.09"/>
    <x v="0"/>
    <x v="0"/>
    <x v="1"/>
    <n v="48217.97"/>
    <n v="1"/>
    <m/>
    <m/>
    <x v="0"/>
  </r>
  <r>
    <n v="2025"/>
    <x v="7749"/>
    <s v="Stevenson"/>
    <x v="96"/>
    <x v="0"/>
    <x v="0"/>
    <n v="38"/>
    <x v="1"/>
    <n v="0"/>
    <x v="0"/>
    <x v="0"/>
    <x v="1"/>
    <n v="134964.85"/>
    <n v="1"/>
    <m/>
    <m/>
    <x v="0"/>
  </r>
  <r>
    <n v="2025"/>
    <x v="7750"/>
    <s v="Sutherland"/>
    <x v="46"/>
    <x v="0"/>
    <x v="1"/>
    <n v="25"/>
    <x v="10"/>
    <n v="0"/>
    <x v="2"/>
    <x v="0"/>
    <x v="0"/>
    <n v="184221.11"/>
    <n v="1"/>
    <m/>
    <m/>
    <x v="2"/>
  </r>
  <r>
    <n v="2025"/>
    <x v="7751"/>
    <s v="Ts'ao"/>
    <x v="80"/>
    <x v="1"/>
    <x v="0"/>
    <n v="39"/>
    <x v="5"/>
    <n v="0"/>
    <x v="2"/>
    <x v="1"/>
    <x v="1"/>
    <n v="19264.330000000002"/>
    <n v="1"/>
    <m/>
    <m/>
    <x v="0"/>
  </r>
  <r>
    <n v="2025"/>
    <x v="7752"/>
    <s v="Sung"/>
    <x v="35"/>
    <x v="1"/>
    <x v="0"/>
    <n v="38"/>
    <x v="6"/>
    <n v="97266.1"/>
    <x v="0"/>
    <x v="0"/>
    <x v="0"/>
    <n v="92797.23"/>
    <n v="1"/>
    <m/>
    <m/>
    <x v="0"/>
  </r>
  <r>
    <n v="2025"/>
    <x v="7753"/>
    <s v="Pisani"/>
    <x v="97"/>
    <x v="2"/>
    <x v="1"/>
    <n v="28"/>
    <x v="7"/>
    <n v="113690.83"/>
    <x v="0"/>
    <x v="0"/>
    <x v="1"/>
    <n v="33114.239999999998"/>
    <n v="1"/>
    <m/>
    <m/>
    <x v="2"/>
  </r>
  <r>
    <n v="2025"/>
    <x v="7754"/>
    <s v="Hs?eh"/>
    <x v="313"/>
    <x v="1"/>
    <x v="0"/>
    <n v="42"/>
    <x v="5"/>
    <n v="99056.22"/>
    <x v="2"/>
    <x v="0"/>
    <x v="1"/>
    <n v="154347.95000000001"/>
    <n v="1"/>
    <m/>
    <m/>
    <x v="0"/>
  </r>
  <r>
    <n v="2025"/>
    <x v="7755"/>
    <s v="Sherrod"/>
    <x v="64"/>
    <x v="0"/>
    <x v="1"/>
    <n v="34"/>
    <x v="2"/>
    <n v="0"/>
    <x v="2"/>
    <x v="0"/>
    <x v="0"/>
    <n v="184842.21"/>
    <n v="1"/>
    <m/>
    <m/>
    <x v="0"/>
  </r>
  <r>
    <n v="2025"/>
    <x v="7756"/>
    <s v="Holloway"/>
    <x v="266"/>
    <x v="1"/>
    <x v="0"/>
    <n v="36"/>
    <x v="3"/>
    <n v="116338.68"/>
    <x v="0"/>
    <x v="0"/>
    <x v="0"/>
    <n v="155743.48000000001"/>
    <n v="1"/>
    <m/>
    <m/>
    <x v="0"/>
  </r>
  <r>
    <n v="2025"/>
    <x v="7757"/>
    <s v="Newton"/>
    <x v="4"/>
    <x v="0"/>
    <x v="1"/>
    <n v="40"/>
    <x v="5"/>
    <n v="97339.99"/>
    <x v="0"/>
    <x v="1"/>
    <x v="0"/>
    <n v="88815.25"/>
    <n v="1"/>
    <m/>
    <m/>
    <x v="0"/>
  </r>
  <r>
    <n v="2025"/>
    <x v="7758"/>
    <s v="Kang"/>
    <x v="152"/>
    <x v="0"/>
    <x v="1"/>
    <n v="41"/>
    <x v="6"/>
    <n v="0"/>
    <x v="2"/>
    <x v="0"/>
    <x v="0"/>
    <n v="193747.57"/>
    <n v="1"/>
    <m/>
    <m/>
    <x v="0"/>
  </r>
  <r>
    <n v="2025"/>
    <x v="7759"/>
    <s v="Walton"/>
    <x v="13"/>
    <x v="2"/>
    <x v="0"/>
    <n v="55"/>
    <x v="1"/>
    <n v="137592.31"/>
    <x v="2"/>
    <x v="1"/>
    <x v="0"/>
    <n v="116548.02"/>
    <n v="1"/>
    <m/>
    <m/>
    <x v="1"/>
  </r>
  <r>
    <n v="2025"/>
    <x v="7760"/>
    <s v="Bradley"/>
    <x v="350"/>
    <x v="2"/>
    <x v="1"/>
    <n v="34"/>
    <x v="5"/>
    <n v="108760.27"/>
    <x v="2"/>
    <x v="0"/>
    <x v="1"/>
    <n v="166324.79"/>
    <n v="1"/>
    <m/>
    <m/>
    <x v="0"/>
  </r>
  <r>
    <n v="2025"/>
    <x v="7761"/>
    <s v="Watkins"/>
    <x v="203"/>
    <x v="2"/>
    <x v="1"/>
    <n v="30"/>
    <x v="6"/>
    <n v="128770.88"/>
    <x v="2"/>
    <x v="0"/>
    <x v="0"/>
    <n v="40199.01"/>
    <n v="1"/>
    <m/>
    <m/>
    <x v="2"/>
  </r>
  <r>
    <n v="2025"/>
    <x v="7762"/>
    <s v="Tien"/>
    <x v="4"/>
    <x v="0"/>
    <x v="0"/>
    <n v="34"/>
    <x v="0"/>
    <n v="0"/>
    <x v="2"/>
    <x v="1"/>
    <x v="1"/>
    <n v="51919.040000000001"/>
    <n v="1"/>
    <m/>
    <m/>
    <x v="0"/>
  </r>
  <r>
    <n v="2025"/>
    <x v="7763"/>
    <s v="Davide"/>
    <x v="55"/>
    <x v="1"/>
    <x v="0"/>
    <n v="36"/>
    <x v="1"/>
    <n v="44054.84"/>
    <x v="0"/>
    <x v="0"/>
    <x v="0"/>
    <n v="73329.08"/>
    <n v="1"/>
    <m/>
    <m/>
    <x v="0"/>
  </r>
  <r>
    <n v="2025"/>
    <x v="7764"/>
    <s v="Milne"/>
    <x v="99"/>
    <x v="2"/>
    <x v="0"/>
    <n v="44"/>
    <x v="0"/>
    <n v="119657.53"/>
    <x v="0"/>
    <x v="0"/>
    <x v="1"/>
    <n v="145387.04999999999"/>
    <n v="1"/>
    <m/>
    <m/>
    <x v="0"/>
  </r>
  <r>
    <n v="2025"/>
    <x v="7765"/>
    <s v="Barling"/>
    <x v="133"/>
    <x v="2"/>
    <x v="0"/>
    <n v="49"/>
    <x v="3"/>
    <n v="108797.63"/>
    <x v="2"/>
    <x v="1"/>
    <x v="1"/>
    <n v="140763.18"/>
    <n v="1"/>
    <m/>
    <m/>
    <x v="1"/>
  </r>
  <r>
    <n v="2025"/>
    <x v="7766"/>
    <s v="Barnett"/>
    <x v="154"/>
    <x v="1"/>
    <x v="1"/>
    <n v="35"/>
    <x v="0"/>
    <n v="0"/>
    <x v="2"/>
    <x v="1"/>
    <x v="1"/>
    <n v="67979.350000000006"/>
    <n v="1"/>
    <m/>
    <m/>
    <x v="0"/>
  </r>
  <r>
    <n v="2025"/>
    <x v="7767"/>
    <s v="Ellis"/>
    <x v="343"/>
    <x v="2"/>
    <x v="0"/>
    <n v="49"/>
    <x v="1"/>
    <n v="102025.32"/>
    <x v="0"/>
    <x v="0"/>
    <x v="1"/>
    <n v="133051.64000000001"/>
    <n v="1"/>
    <m/>
    <m/>
    <x v="1"/>
  </r>
  <r>
    <n v="2025"/>
    <x v="7768"/>
    <s v="Hsia"/>
    <x v="51"/>
    <x v="1"/>
    <x v="0"/>
    <n v="20"/>
    <x v="9"/>
    <n v="122446.61"/>
    <x v="2"/>
    <x v="0"/>
    <x v="1"/>
    <n v="86791.9"/>
    <n v="1"/>
    <m/>
    <m/>
    <x v="2"/>
  </r>
  <r>
    <n v="2025"/>
    <x v="7769"/>
    <s v="Chukwujamuike"/>
    <x v="183"/>
    <x v="0"/>
    <x v="0"/>
    <n v="27"/>
    <x v="3"/>
    <n v="158786.67000000001"/>
    <x v="2"/>
    <x v="1"/>
    <x v="0"/>
    <n v="47579.25"/>
    <n v="1"/>
    <m/>
    <m/>
    <x v="2"/>
  </r>
  <r>
    <n v="2025"/>
    <x v="7770"/>
    <s v="Venables"/>
    <x v="3"/>
    <x v="0"/>
    <x v="1"/>
    <n v="29"/>
    <x v="6"/>
    <n v="125689.29"/>
    <x v="0"/>
    <x v="0"/>
    <x v="0"/>
    <n v="151623.71"/>
    <n v="1"/>
    <m/>
    <m/>
    <x v="2"/>
  </r>
  <r>
    <n v="2025"/>
    <x v="7771"/>
    <s v="Hsia"/>
    <x v="4"/>
    <x v="2"/>
    <x v="1"/>
    <n v="29"/>
    <x v="1"/>
    <n v="154640.41"/>
    <x v="0"/>
    <x v="0"/>
    <x v="0"/>
    <n v="164039.51"/>
    <n v="1"/>
    <m/>
    <m/>
    <x v="2"/>
  </r>
  <r>
    <n v="2025"/>
    <x v="7772"/>
    <s v="Alexander"/>
    <x v="333"/>
    <x v="2"/>
    <x v="0"/>
    <n v="50"/>
    <x v="4"/>
    <n v="146710.76"/>
    <x v="0"/>
    <x v="0"/>
    <x v="1"/>
    <n v="16528.400000000001"/>
    <n v="1"/>
    <m/>
    <m/>
    <x v="1"/>
  </r>
  <r>
    <n v="2025"/>
    <x v="7773"/>
    <s v="Yuan"/>
    <x v="20"/>
    <x v="2"/>
    <x v="1"/>
    <n v="67"/>
    <x v="3"/>
    <n v="136709.35"/>
    <x v="0"/>
    <x v="1"/>
    <x v="0"/>
    <n v="66753.100000000006"/>
    <n v="1"/>
    <m/>
    <m/>
    <x v="3"/>
  </r>
  <r>
    <n v="2025"/>
    <x v="7774"/>
    <s v="Johnston"/>
    <x v="4"/>
    <x v="2"/>
    <x v="1"/>
    <n v="43"/>
    <x v="8"/>
    <n v="129305.09"/>
    <x v="2"/>
    <x v="1"/>
    <x v="0"/>
    <n v="19244.580000000002"/>
    <n v="1"/>
    <m/>
    <m/>
    <x v="0"/>
  </r>
  <r>
    <n v="2025"/>
    <x v="7775"/>
    <s v="Hobler"/>
    <x v="103"/>
    <x v="1"/>
    <x v="1"/>
    <n v="40"/>
    <x v="7"/>
    <n v="0"/>
    <x v="2"/>
    <x v="0"/>
    <x v="1"/>
    <n v="103832.58"/>
    <n v="1"/>
    <m/>
    <m/>
    <x v="0"/>
  </r>
  <r>
    <n v="2025"/>
    <x v="7776"/>
    <s v="Jamieson"/>
    <x v="328"/>
    <x v="0"/>
    <x v="0"/>
    <n v="63"/>
    <x v="7"/>
    <n v="0"/>
    <x v="2"/>
    <x v="1"/>
    <x v="0"/>
    <n v="502.7"/>
    <n v="1"/>
    <m/>
    <m/>
    <x v="3"/>
  </r>
  <r>
    <n v="2025"/>
    <x v="7777"/>
    <s v="Macleod"/>
    <x v="152"/>
    <x v="0"/>
    <x v="0"/>
    <n v="21"/>
    <x v="10"/>
    <n v="82844.33"/>
    <x v="2"/>
    <x v="1"/>
    <x v="0"/>
    <n v="1408.68"/>
    <n v="1"/>
    <m/>
    <m/>
    <x v="2"/>
  </r>
  <r>
    <n v="2025"/>
    <x v="7778"/>
    <s v="Norris"/>
    <x v="202"/>
    <x v="1"/>
    <x v="0"/>
    <n v="22"/>
    <x v="0"/>
    <n v="0"/>
    <x v="2"/>
    <x v="1"/>
    <x v="0"/>
    <n v="5985.36"/>
    <n v="1"/>
    <m/>
    <m/>
    <x v="2"/>
  </r>
  <r>
    <n v="2025"/>
    <x v="7779"/>
    <s v="Pirozzi"/>
    <x v="72"/>
    <x v="0"/>
    <x v="1"/>
    <n v="46"/>
    <x v="10"/>
    <n v="0"/>
    <x v="2"/>
    <x v="0"/>
    <x v="1"/>
    <n v="37460.050000000003"/>
    <n v="1"/>
    <m/>
    <m/>
    <x v="1"/>
  </r>
  <r>
    <n v="2025"/>
    <x v="7780"/>
    <s v="Folliero"/>
    <x v="213"/>
    <x v="2"/>
    <x v="0"/>
    <n v="33"/>
    <x v="7"/>
    <n v="76692.22"/>
    <x v="0"/>
    <x v="1"/>
    <x v="0"/>
    <n v="30396.43"/>
    <n v="1"/>
    <m/>
    <m/>
    <x v="0"/>
  </r>
  <r>
    <n v="2025"/>
    <x v="7781"/>
    <s v="Russell"/>
    <x v="242"/>
    <x v="0"/>
    <x v="1"/>
    <n v="34"/>
    <x v="3"/>
    <n v="117715.84"/>
    <x v="0"/>
    <x v="0"/>
    <x v="1"/>
    <n v="2498.67"/>
    <n v="1"/>
    <m/>
    <m/>
    <x v="0"/>
  </r>
  <r>
    <n v="2025"/>
    <x v="7782"/>
    <s v="Hsiung"/>
    <x v="48"/>
    <x v="0"/>
    <x v="1"/>
    <n v="54"/>
    <x v="2"/>
    <n v="87105.32"/>
    <x v="0"/>
    <x v="0"/>
    <x v="0"/>
    <n v="55346.14"/>
    <n v="1"/>
    <m/>
    <m/>
    <x v="1"/>
  </r>
  <r>
    <n v="2025"/>
    <x v="7783"/>
    <s v="Tate"/>
    <x v="439"/>
    <x v="0"/>
    <x v="0"/>
    <n v="43"/>
    <x v="5"/>
    <n v="0"/>
    <x v="0"/>
    <x v="0"/>
    <x v="1"/>
    <n v="148330.97"/>
    <n v="1"/>
    <m/>
    <m/>
    <x v="0"/>
  </r>
  <r>
    <n v="2025"/>
    <x v="7784"/>
    <s v="Davis"/>
    <x v="288"/>
    <x v="0"/>
    <x v="0"/>
    <n v="64"/>
    <x v="0"/>
    <n v="69311.16"/>
    <x v="0"/>
    <x v="0"/>
    <x v="0"/>
    <n v="59237.72"/>
    <n v="1"/>
    <m/>
    <m/>
    <x v="3"/>
  </r>
  <r>
    <n v="2025"/>
    <x v="7785"/>
    <s v="Bair"/>
    <x v="65"/>
    <x v="0"/>
    <x v="1"/>
    <n v="26"/>
    <x v="9"/>
    <n v="0"/>
    <x v="2"/>
    <x v="0"/>
    <x v="0"/>
    <n v="48644.94"/>
    <n v="1"/>
    <m/>
    <m/>
    <x v="2"/>
  </r>
  <r>
    <n v="2025"/>
    <x v="7786"/>
    <s v="Drury"/>
    <x v="129"/>
    <x v="1"/>
    <x v="0"/>
    <n v="33"/>
    <x v="7"/>
    <n v="66948.67"/>
    <x v="2"/>
    <x v="0"/>
    <x v="0"/>
    <n v="140759.03"/>
    <n v="1"/>
    <m/>
    <m/>
    <x v="0"/>
  </r>
  <r>
    <n v="2025"/>
    <x v="7787"/>
    <s v="Padovano"/>
    <x v="203"/>
    <x v="0"/>
    <x v="0"/>
    <n v="57"/>
    <x v="9"/>
    <n v="0"/>
    <x v="2"/>
    <x v="0"/>
    <x v="0"/>
    <n v="107712.42"/>
    <n v="1"/>
    <m/>
    <m/>
    <x v="1"/>
  </r>
  <r>
    <n v="2025"/>
    <x v="7788"/>
    <s v="Conway"/>
    <x v="353"/>
    <x v="1"/>
    <x v="1"/>
    <n v="76"/>
    <x v="0"/>
    <n v="128410.71"/>
    <x v="2"/>
    <x v="0"/>
    <x v="0"/>
    <n v="181718.73"/>
    <n v="1"/>
    <m/>
    <m/>
    <x v="3"/>
  </r>
  <r>
    <n v="2025"/>
    <x v="7789"/>
    <s v="Waters"/>
    <x v="141"/>
    <x v="2"/>
    <x v="1"/>
    <n v="38"/>
    <x v="6"/>
    <n v="99897.53"/>
    <x v="0"/>
    <x v="1"/>
    <x v="1"/>
    <n v="37054.65"/>
    <n v="1"/>
    <m/>
    <m/>
    <x v="0"/>
  </r>
  <r>
    <n v="2025"/>
    <x v="7790"/>
    <s v="Kang"/>
    <x v="106"/>
    <x v="0"/>
    <x v="1"/>
    <n v="22"/>
    <x v="6"/>
    <n v="0"/>
    <x v="0"/>
    <x v="0"/>
    <x v="0"/>
    <n v="173940.59"/>
    <n v="1"/>
    <m/>
    <m/>
    <x v="2"/>
  </r>
  <r>
    <n v="2025"/>
    <x v="7791"/>
    <s v="Martin"/>
    <x v="116"/>
    <x v="2"/>
    <x v="0"/>
    <n v="31"/>
    <x v="5"/>
    <n v="152622.34"/>
    <x v="0"/>
    <x v="0"/>
    <x v="1"/>
    <n v="99298.8"/>
    <n v="1"/>
    <m/>
    <m/>
    <x v="0"/>
  </r>
  <r>
    <n v="2025"/>
    <x v="7792"/>
    <s v="Ugochukwutubelum"/>
    <x v="258"/>
    <x v="0"/>
    <x v="1"/>
    <n v="40"/>
    <x v="2"/>
    <n v="0"/>
    <x v="2"/>
    <x v="0"/>
    <x v="1"/>
    <n v="62933.03"/>
    <n v="1"/>
    <m/>
    <m/>
    <x v="0"/>
  </r>
  <r>
    <n v="2025"/>
    <x v="7793"/>
    <s v="Burns"/>
    <x v="48"/>
    <x v="0"/>
    <x v="1"/>
    <n v="56"/>
    <x v="4"/>
    <n v="138227.19"/>
    <x v="2"/>
    <x v="0"/>
    <x v="0"/>
    <n v="55287.839999999997"/>
    <n v="1"/>
    <m/>
    <m/>
    <x v="1"/>
  </r>
  <r>
    <n v="2025"/>
    <x v="7794"/>
    <s v="Genovese"/>
    <x v="285"/>
    <x v="0"/>
    <x v="0"/>
    <n v="25"/>
    <x v="0"/>
    <n v="111395.53"/>
    <x v="0"/>
    <x v="1"/>
    <x v="0"/>
    <n v="48197.06"/>
    <n v="1"/>
    <m/>
    <m/>
    <x v="2"/>
  </r>
  <r>
    <n v="2025"/>
    <x v="7795"/>
    <s v="Beale"/>
    <x v="409"/>
    <x v="2"/>
    <x v="1"/>
    <n v="44"/>
    <x v="3"/>
    <n v="84386.57"/>
    <x v="0"/>
    <x v="0"/>
    <x v="1"/>
    <n v="178642.73"/>
    <n v="1"/>
    <m/>
    <m/>
    <x v="0"/>
  </r>
  <r>
    <n v="2025"/>
    <x v="7796"/>
    <s v="Cherkasova"/>
    <x v="272"/>
    <x v="0"/>
    <x v="0"/>
    <n v="36"/>
    <x v="6"/>
    <n v="0"/>
    <x v="2"/>
    <x v="0"/>
    <x v="0"/>
    <n v="8282.2199999999993"/>
    <n v="1"/>
    <m/>
    <m/>
    <x v="0"/>
  </r>
  <r>
    <n v="2025"/>
    <x v="7797"/>
    <s v="Coles"/>
    <x v="2"/>
    <x v="2"/>
    <x v="1"/>
    <n v="33"/>
    <x v="8"/>
    <n v="174673.65"/>
    <x v="2"/>
    <x v="0"/>
    <x v="1"/>
    <n v="33300.559999999998"/>
    <n v="1"/>
    <m/>
    <m/>
    <x v="0"/>
  </r>
  <r>
    <n v="2025"/>
    <x v="7798"/>
    <s v="Potter"/>
    <x v="344"/>
    <x v="0"/>
    <x v="1"/>
    <n v="46"/>
    <x v="6"/>
    <n v="0"/>
    <x v="2"/>
    <x v="0"/>
    <x v="1"/>
    <n v="76515.789999999994"/>
    <n v="1"/>
    <m/>
    <m/>
    <x v="1"/>
  </r>
  <r>
    <n v="2025"/>
    <x v="7799"/>
    <s v="McMinn"/>
    <x v="42"/>
    <x v="2"/>
    <x v="1"/>
    <n v="46"/>
    <x v="8"/>
    <n v="109019.65"/>
    <x v="2"/>
    <x v="0"/>
    <x v="0"/>
    <n v="33680.559999999998"/>
    <n v="1"/>
    <m/>
    <m/>
    <x v="1"/>
  </r>
  <r>
    <n v="2025"/>
    <x v="7800"/>
    <s v="Bergamaschi"/>
    <x v="47"/>
    <x v="2"/>
    <x v="0"/>
    <n v="52"/>
    <x v="1"/>
    <n v="107906.75"/>
    <x v="0"/>
    <x v="0"/>
    <x v="1"/>
    <n v="168886.39"/>
    <n v="1"/>
    <m/>
    <m/>
    <x v="1"/>
  </r>
  <r>
    <n v="2025"/>
    <x v="7801"/>
    <s v="Chijindum"/>
    <x v="71"/>
    <x v="0"/>
    <x v="1"/>
    <n v="54"/>
    <x v="3"/>
    <n v="128914.97"/>
    <x v="0"/>
    <x v="1"/>
    <x v="1"/>
    <n v="191746.23"/>
    <n v="1"/>
    <m/>
    <m/>
    <x v="1"/>
  </r>
  <r>
    <n v="2025"/>
    <x v="7802"/>
    <s v="Ch'iu"/>
    <x v="89"/>
    <x v="1"/>
    <x v="1"/>
    <n v="63"/>
    <x v="9"/>
    <n v="111179.83"/>
    <x v="0"/>
    <x v="0"/>
    <x v="0"/>
    <n v="93091.02"/>
    <n v="1"/>
    <m/>
    <m/>
    <x v="3"/>
  </r>
  <r>
    <n v="2025"/>
    <x v="7803"/>
    <s v="Yusupova"/>
    <x v="0"/>
    <x v="2"/>
    <x v="0"/>
    <n v="52"/>
    <x v="2"/>
    <n v="124099.13"/>
    <x v="0"/>
    <x v="1"/>
    <x v="1"/>
    <n v="23904.52"/>
    <n v="1"/>
    <m/>
    <m/>
    <x v="1"/>
  </r>
  <r>
    <n v="2025"/>
    <x v="7804"/>
    <s v="Davis"/>
    <x v="9"/>
    <x v="2"/>
    <x v="1"/>
    <n v="59"/>
    <x v="9"/>
    <n v="122471.09"/>
    <x v="0"/>
    <x v="1"/>
    <x v="0"/>
    <n v="15807.07"/>
    <n v="1"/>
    <m/>
    <m/>
    <x v="1"/>
  </r>
  <r>
    <n v="2025"/>
    <x v="7805"/>
    <s v="Iadanza"/>
    <x v="14"/>
    <x v="0"/>
    <x v="1"/>
    <n v="34"/>
    <x v="6"/>
    <n v="134692.4"/>
    <x v="2"/>
    <x v="0"/>
    <x v="0"/>
    <n v="83773.02"/>
    <n v="1"/>
    <m/>
    <m/>
    <x v="0"/>
  </r>
  <r>
    <n v="2025"/>
    <x v="7806"/>
    <s v="Jordan"/>
    <x v="212"/>
    <x v="0"/>
    <x v="0"/>
    <n v="25"/>
    <x v="4"/>
    <n v="123816.5"/>
    <x v="0"/>
    <x v="0"/>
    <x v="0"/>
    <n v="90162.35"/>
    <n v="1"/>
    <m/>
    <m/>
    <x v="2"/>
  </r>
  <r>
    <n v="2025"/>
    <x v="7807"/>
    <s v="Kruglova"/>
    <x v="1"/>
    <x v="2"/>
    <x v="1"/>
    <n v="34"/>
    <x v="6"/>
    <n v="106288.54"/>
    <x v="0"/>
    <x v="0"/>
    <x v="0"/>
    <n v="36639.25"/>
    <n v="1"/>
    <m/>
    <m/>
    <x v="0"/>
  </r>
  <r>
    <n v="2025"/>
    <x v="7808"/>
    <s v="Echezonachukwu"/>
    <x v="59"/>
    <x v="2"/>
    <x v="0"/>
    <n v="55"/>
    <x v="3"/>
    <n v="127723.25"/>
    <x v="2"/>
    <x v="0"/>
    <x v="1"/>
    <n v="139469.10999999999"/>
    <n v="1"/>
    <m/>
    <m/>
    <x v="1"/>
  </r>
  <r>
    <n v="2025"/>
    <x v="7809"/>
    <s v="Hajek"/>
    <x v="117"/>
    <x v="1"/>
    <x v="1"/>
    <n v="43"/>
    <x v="0"/>
    <n v="145843.82"/>
    <x v="0"/>
    <x v="0"/>
    <x v="0"/>
    <n v="198402.37"/>
    <n v="1"/>
    <m/>
    <m/>
    <x v="0"/>
  </r>
  <r>
    <n v="2025"/>
    <x v="7810"/>
    <s v="Welch"/>
    <x v="25"/>
    <x v="2"/>
    <x v="0"/>
    <n v="34"/>
    <x v="0"/>
    <n v="148200.72"/>
    <x v="0"/>
    <x v="1"/>
    <x v="1"/>
    <n v="194584.48"/>
    <n v="1"/>
    <m/>
    <m/>
    <x v="0"/>
  </r>
  <r>
    <n v="2025"/>
    <x v="7811"/>
    <s v="Vinogradoff"/>
    <x v="235"/>
    <x v="0"/>
    <x v="1"/>
    <n v="30"/>
    <x v="0"/>
    <n v="104145.65"/>
    <x v="0"/>
    <x v="1"/>
    <x v="1"/>
    <n v="159629.64000000001"/>
    <n v="1"/>
    <m/>
    <m/>
    <x v="2"/>
  </r>
  <r>
    <n v="2025"/>
    <x v="7812"/>
    <s v="Hung"/>
    <x v="422"/>
    <x v="2"/>
    <x v="1"/>
    <n v="24"/>
    <x v="2"/>
    <n v="142755.25"/>
    <x v="0"/>
    <x v="1"/>
    <x v="1"/>
    <n v="34231.480000000003"/>
    <n v="1"/>
    <m/>
    <m/>
    <x v="2"/>
  </r>
  <r>
    <n v="2025"/>
    <x v="7813"/>
    <s v="Okwudiliolisa"/>
    <x v="9"/>
    <x v="2"/>
    <x v="0"/>
    <n v="63"/>
    <x v="6"/>
    <n v="81245.789999999994"/>
    <x v="0"/>
    <x v="0"/>
    <x v="1"/>
    <n v="69643.31"/>
    <n v="1"/>
    <m/>
    <m/>
    <x v="3"/>
  </r>
  <r>
    <n v="2025"/>
    <x v="7814"/>
    <s v="Mays"/>
    <x v="83"/>
    <x v="2"/>
    <x v="0"/>
    <n v="33"/>
    <x v="6"/>
    <n v="168560.46"/>
    <x v="2"/>
    <x v="1"/>
    <x v="1"/>
    <n v="90270.16"/>
    <n v="1"/>
    <m/>
    <m/>
    <x v="0"/>
  </r>
  <r>
    <n v="2025"/>
    <x v="7815"/>
    <s v="Gardner"/>
    <x v="202"/>
    <x v="0"/>
    <x v="1"/>
    <n v="38"/>
    <x v="2"/>
    <n v="0"/>
    <x v="0"/>
    <x v="0"/>
    <x v="1"/>
    <n v="47848.56"/>
    <n v="1"/>
    <m/>
    <m/>
    <x v="0"/>
  </r>
  <r>
    <n v="2025"/>
    <x v="7816"/>
    <s v="Mamelu"/>
    <x v="265"/>
    <x v="2"/>
    <x v="1"/>
    <n v="42"/>
    <x v="0"/>
    <n v="132193.94"/>
    <x v="2"/>
    <x v="0"/>
    <x v="0"/>
    <n v="162865.51999999999"/>
    <n v="1"/>
    <m/>
    <m/>
    <x v="0"/>
  </r>
  <r>
    <n v="2025"/>
    <x v="7817"/>
    <s v="Ross"/>
    <x v="360"/>
    <x v="0"/>
    <x v="1"/>
    <n v="58"/>
    <x v="9"/>
    <n v="0"/>
    <x v="0"/>
    <x v="1"/>
    <x v="0"/>
    <n v="168650.4"/>
    <n v="1"/>
    <m/>
    <m/>
    <x v="1"/>
  </r>
  <r>
    <n v="2025"/>
    <x v="7818"/>
    <s v="Barese"/>
    <x v="271"/>
    <x v="2"/>
    <x v="1"/>
    <n v="25"/>
    <x v="2"/>
    <n v="139330.1"/>
    <x v="0"/>
    <x v="1"/>
    <x v="1"/>
    <n v="54372.37"/>
    <n v="1"/>
    <m/>
    <m/>
    <x v="2"/>
  </r>
  <r>
    <n v="2025"/>
    <x v="7819"/>
    <s v="Swayne"/>
    <x v="225"/>
    <x v="1"/>
    <x v="1"/>
    <n v="29"/>
    <x v="10"/>
    <n v="0"/>
    <x v="2"/>
    <x v="1"/>
    <x v="0"/>
    <n v="133897.32"/>
    <n v="1"/>
    <m/>
    <m/>
    <x v="2"/>
  </r>
  <r>
    <n v="2025"/>
    <x v="7820"/>
    <s v="Phillips"/>
    <x v="299"/>
    <x v="0"/>
    <x v="1"/>
    <n v="40"/>
    <x v="8"/>
    <n v="0"/>
    <x v="2"/>
    <x v="0"/>
    <x v="1"/>
    <n v="147878.04999999999"/>
    <n v="1"/>
    <m/>
    <m/>
    <x v="0"/>
  </r>
  <r>
    <n v="2025"/>
    <x v="7821"/>
    <s v="Manfrin"/>
    <x v="75"/>
    <x v="0"/>
    <x v="0"/>
    <n v="28"/>
    <x v="0"/>
    <n v="134571.5"/>
    <x v="0"/>
    <x v="1"/>
    <x v="0"/>
    <n v="118313.38"/>
    <n v="1"/>
    <m/>
    <m/>
    <x v="2"/>
  </r>
  <r>
    <n v="2025"/>
    <x v="7822"/>
    <s v="Tan"/>
    <x v="61"/>
    <x v="2"/>
    <x v="1"/>
    <n v="50"/>
    <x v="0"/>
    <n v="143829.20000000001"/>
    <x v="2"/>
    <x v="0"/>
    <x v="1"/>
    <n v="181224.24"/>
    <n v="1"/>
    <m/>
    <m/>
    <x v="1"/>
  </r>
  <r>
    <n v="2025"/>
    <x v="7823"/>
    <s v="Adams"/>
    <x v="242"/>
    <x v="0"/>
    <x v="1"/>
    <n v="32"/>
    <x v="3"/>
    <n v="0"/>
    <x v="2"/>
    <x v="0"/>
    <x v="1"/>
    <n v="7921.57"/>
    <n v="1"/>
    <m/>
    <m/>
    <x v="0"/>
  </r>
  <r>
    <n v="2025"/>
    <x v="7824"/>
    <s v="Teng"/>
    <x v="166"/>
    <x v="0"/>
    <x v="0"/>
    <n v="44"/>
    <x v="2"/>
    <n v="133444.97"/>
    <x v="0"/>
    <x v="1"/>
    <x v="0"/>
    <n v="5708.19"/>
    <n v="1"/>
    <m/>
    <m/>
    <x v="0"/>
  </r>
  <r>
    <n v="2025"/>
    <x v="7825"/>
    <s v="Chinwendu"/>
    <x v="165"/>
    <x v="2"/>
    <x v="0"/>
    <n v="23"/>
    <x v="4"/>
    <n v="104753.84"/>
    <x v="2"/>
    <x v="0"/>
    <x v="1"/>
    <n v="56756.52"/>
    <n v="1"/>
    <m/>
    <m/>
    <x v="2"/>
  </r>
  <r>
    <n v="2025"/>
    <x v="7826"/>
    <s v="Davison"/>
    <x v="228"/>
    <x v="2"/>
    <x v="0"/>
    <n v="51"/>
    <x v="0"/>
    <n v="116574.84"/>
    <x v="0"/>
    <x v="0"/>
    <x v="1"/>
    <n v="4121.04"/>
    <n v="1"/>
    <m/>
    <m/>
    <x v="1"/>
  </r>
  <r>
    <n v="2025"/>
    <x v="7827"/>
    <s v="Hsing"/>
    <x v="97"/>
    <x v="0"/>
    <x v="1"/>
    <n v="41"/>
    <x v="7"/>
    <n v="0"/>
    <x v="2"/>
    <x v="1"/>
    <x v="0"/>
    <n v="97213.09"/>
    <n v="1"/>
    <m/>
    <m/>
    <x v="0"/>
  </r>
  <r>
    <n v="2025"/>
    <x v="7828"/>
    <s v="Castro"/>
    <x v="214"/>
    <x v="0"/>
    <x v="0"/>
    <n v="40"/>
    <x v="9"/>
    <n v="176914.8"/>
    <x v="0"/>
    <x v="0"/>
    <x v="0"/>
    <n v="12799.23"/>
    <n v="1"/>
    <m/>
    <m/>
    <x v="0"/>
  </r>
  <r>
    <n v="2025"/>
    <x v="7829"/>
    <s v="Parkin"/>
    <x v="159"/>
    <x v="0"/>
    <x v="0"/>
    <n v="36"/>
    <x v="2"/>
    <n v="68348.179999999993"/>
    <x v="2"/>
    <x v="1"/>
    <x v="0"/>
    <n v="50400.32"/>
    <n v="1"/>
    <m/>
    <m/>
    <x v="0"/>
  </r>
  <r>
    <n v="2025"/>
    <x v="7830"/>
    <s v="Manna"/>
    <x v="362"/>
    <x v="0"/>
    <x v="0"/>
    <n v="33"/>
    <x v="9"/>
    <n v="0"/>
    <x v="2"/>
    <x v="0"/>
    <x v="0"/>
    <n v="41447.86"/>
    <n v="1"/>
    <m/>
    <m/>
    <x v="0"/>
  </r>
  <r>
    <n v="2025"/>
    <x v="7831"/>
    <s v="Fennescey"/>
    <x v="213"/>
    <x v="0"/>
    <x v="1"/>
    <n v="42"/>
    <x v="0"/>
    <n v="56726.83"/>
    <x v="2"/>
    <x v="1"/>
    <x v="0"/>
    <n v="185543.35"/>
    <n v="1"/>
    <m/>
    <m/>
    <x v="0"/>
  </r>
  <r>
    <n v="2025"/>
    <x v="7832"/>
    <s v="Colon"/>
    <x v="391"/>
    <x v="1"/>
    <x v="1"/>
    <n v="46"/>
    <x v="6"/>
    <n v="65269.23"/>
    <x v="0"/>
    <x v="1"/>
    <x v="0"/>
    <n v="189988.65"/>
    <n v="1"/>
    <m/>
    <m/>
    <x v="1"/>
  </r>
  <r>
    <n v="2025"/>
    <x v="7833"/>
    <s v="Yeh"/>
    <x v="311"/>
    <x v="1"/>
    <x v="1"/>
    <n v="33"/>
    <x v="5"/>
    <n v="66220.17"/>
    <x v="0"/>
    <x v="1"/>
    <x v="0"/>
    <n v="170819.01"/>
    <n v="1"/>
    <m/>
    <m/>
    <x v="0"/>
  </r>
  <r>
    <n v="2025"/>
    <x v="7834"/>
    <s v="Bergamaschi"/>
    <x v="171"/>
    <x v="0"/>
    <x v="1"/>
    <n v="56"/>
    <x v="9"/>
    <n v="0"/>
    <x v="0"/>
    <x v="1"/>
    <x v="1"/>
    <n v="85547.33"/>
    <n v="1"/>
    <m/>
    <m/>
    <x v="1"/>
  </r>
  <r>
    <n v="2025"/>
    <x v="7835"/>
    <s v="Matveyeva"/>
    <x v="74"/>
    <x v="0"/>
    <x v="0"/>
    <n v="41"/>
    <x v="2"/>
    <n v="96147.55"/>
    <x v="0"/>
    <x v="0"/>
    <x v="1"/>
    <n v="137037.97"/>
    <n v="1"/>
    <m/>
    <m/>
    <x v="0"/>
  </r>
  <r>
    <n v="2025"/>
    <x v="7836"/>
    <s v="Ignatyeva"/>
    <x v="228"/>
    <x v="0"/>
    <x v="1"/>
    <n v="42"/>
    <x v="4"/>
    <n v="0"/>
    <x v="2"/>
    <x v="0"/>
    <x v="1"/>
    <n v="19283.14"/>
    <n v="1"/>
    <m/>
    <m/>
    <x v="0"/>
  </r>
  <r>
    <n v="2025"/>
    <x v="7837"/>
    <s v="Lederer"/>
    <x v="4"/>
    <x v="1"/>
    <x v="1"/>
    <n v="48"/>
    <x v="0"/>
    <n v="0"/>
    <x v="0"/>
    <x v="0"/>
    <x v="1"/>
    <n v="169425.3"/>
    <n v="1"/>
    <m/>
    <m/>
    <x v="1"/>
  </r>
  <r>
    <n v="2025"/>
    <x v="7838"/>
    <s v="Nwabugwu"/>
    <x v="267"/>
    <x v="2"/>
    <x v="0"/>
    <n v="32"/>
    <x v="2"/>
    <n v="145330.43"/>
    <x v="0"/>
    <x v="0"/>
    <x v="0"/>
    <n v="132038.65"/>
    <n v="1"/>
    <m/>
    <m/>
    <x v="0"/>
  </r>
  <r>
    <n v="2025"/>
    <x v="7839"/>
    <s v="Abramowitz"/>
    <x v="300"/>
    <x v="0"/>
    <x v="0"/>
    <n v="21"/>
    <x v="6"/>
    <n v="0"/>
    <x v="2"/>
    <x v="0"/>
    <x v="0"/>
    <n v="3626.47"/>
    <n v="1"/>
    <m/>
    <m/>
    <x v="2"/>
  </r>
  <r>
    <n v="2025"/>
    <x v="7840"/>
    <s v="Chapman"/>
    <x v="246"/>
    <x v="2"/>
    <x v="0"/>
    <n v="47"/>
    <x v="4"/>
    <n v="124192.28"/>
    <x v="2"/>
    <x v="0"/>
    <x v="0"/>
    <n v="50881.51"/>
    <n v="1"/>
    <m/>
    <m/>
    <x v="1"/>
  </r>
  <r>
    <n v="2025"/>
    <x v="7841"/>
    <s v="Fiorentino"/>
    <x v="128"/>
    <x v="2"/>
    <x v="0"/>
    <n v="46"/>
    <x v="3"/>
    <n v="111288.18"/>
    <x v="0"/>
    <x v="0"/>
    <x v="0"/>
    <n v="149170.25"/>
    <n v="1"/>
    <m/>
    <m/>
    <x v="1"/>
  </r>
  <r>
    <n v="2025"/>
    <x v="7842"/>
    <s v="Cecil"/>
    <x v="214"/>
    <x v="0"/>
    <x v="1"/>
    <n v="43"/>
    <x v="3"/>
    <n v="107805.67"/>
    <x v="0"/>
    <x v="1"/>
    <x v="1"/>
    <n v="182505.68"/>
    <n v="1"/>
    <m/>
    <m/>
    <x v="0"/>
  </r>
  <r>
    <n v="2025"/>
    <x v="7843"/>
    <s v="Ikechukwu"/>
    <x v="129"/>
    <x v="2"/>
    <x v="0"/>
    <n v="36"/>
    <x v="8"/>
    <n v="103700.69"/>
    <x v="0"/>
    <x v="0"/>
    <x v="1"/>
    <n v="194072.56"/>
    <n v="1"/>
    <m/>
    <m/>
    <x v="0"/>
  </r>
  <r>
    <n v="2025"/>
    <x v="7844"/>
    <s v="Allen"/>
    <x v="303"/>
    <x v="0"/>
    <x v="0"/>
    <n v="38"/>
    <x v="1"/>
    <n v="0"/>
    <x v="2"/>
    <x v="0"/>
    <x v="0"/>
    <n v="9209.2099999999991"/>
    <n v="1"/>
    <m/>
    <m/>
    <x v="0"/>
  </r>
  <r>
    <n v="2025"/>
    <x v="7845"/>
    <s v="Kao"/>
    <x v="228"/>
    <x v="0"/>
    <x v="1"/>
    <n v="34"/>
    <x v="10"/>
    <n v="0"/>
    <x v="0"/>
    <x v="0"/>
    <x v="0"/>
    <n v="167931.81"/>
    <n v="1"/>
    <m/>
    <m/>
    <x v="0"/>
  </r>
  <r>
    <n v="2025"/>
    <x v="7846"/>
    <s v="Hart"/>
    <x v="186"/>
    <x v="0"/>
    <x v="0"/>
    <n v="27"/>
    <x v="6"/>
    <n v="87739.08"/>
    <x v="0"/>
    <x v="0"/>
    <x v="0"/>
    <n v="123096.56"/>
    <n v="1"/>
    <m/>
    <m/>
    <x v="2"/>
  </r>
  <r>
    <n v="2025"/>
    <x v="7847"/>
    <s v="Charlton"/>
    <x v="154"/>
    <x v="1"/>
    <x v="0"/>
    <n v="20"/>
    <x v="10"/>
    <n v="133313.34"/>
    <x v="0"/>
    <x v="0"/>
    <x v="0"/>
    <n v="3965.69"/>
    <n v="1"/>
    <m/>
    <m/>
    <x v="2"/>
  </r>
  <r>
    <n v="2025"/>
    <x v="7848"/>
    <s v="Turnbull"/>
    <x v="450"/>
    <x v="0"/>
    <x v="0"/>
    <n v="49"/>
    <x v="7"/>
    <n v="0"/>
    <x v="0"/>
    <x v="0"/>
    <x v="0"/>
    <n v="87711.61"/>
    <n v="1"/>
    <m/>
    <m/>
    <x v="1"/>
  </r>
  <r>
    <n v="2025"/>
    <x v="7849"/>
    <s v="Manners"/>
    <x v="154"/>
    <x v="2"/>
    <x v="1"/>
    <n v="41"/>
    <x v="3"/>
    <n v="154902.66"/>
    <x v="0"/>
    <x v="0"/>
    <x v="0"/>
    <n v="49667.28"/>
    <n v="1"/>
    <m/>
    <m/>
    <x v="0"/>
  </r>
  <r>
    <n v="2025"/>
    <x v="7850"/>
    <s v="Chiazagomekpere"/>
    <x v="335"/>
    <x v="0"/>
    <x v="0"/>
    <n v="36"/>
    <x v="10"/>
    <n v="0"/>
    <x v="2"/>
    <x v="0"/>
    <x v="1"/>
    <n v="136675.22"/>
    <n v="1"/>
    <m/>
    <m/>
    <x v="0"/>
  </r>
  <r>
    <n v="2025"/>
    <x v="7851"/>
    <s v="Lavrentyev"/>
    <x v="110"/>
    <x v="2"/>
    <x v="1"/>
    <n v="68"/>
    <x v="5"/>
    <n v="112595.85"/>
    <x v="0"/>
    <x v="0"/>
    <x v="1"/>
    <n v="35865.440000000002"/>
    <n v="1"/>
    <m/>
    <m/>
    <x v="3"/>
  </r>
  <r>
    <n v="2025"/>
    <x v="7852"/>
    <s v="Wallace"/>
    <x v="334"/>
    <x v="2"/>
    <x v="1"/>
    <n v="39"/>
    <x v="6"/>
    <n v="119695.75"/>
    <x v="0"/>
    <x v="1"/>
    <x v="0"/>
    <n v="26136.13"/>
    <n v="1"/>
    <m/>
    <m/>
    <x v="0"/>
  </r>
  <r>
    <n v="2025"/>
    <x v="7853"/>
    <s v="Miller"/>
    <x v="87"/>
    <x v="0"/>
    <x v="0"/>
    <n v="47"/>
    <x v="3"/>
    <n v="0"/>
    <x v="0"/>
    <x v="0"/>
    <x v="1"/>
    <n v="33373.26"/>
    <n v="1"/>
    <m/>
    <m/>
    <x v="1"/>
  </r>
  <r>
    <n v="2025"/>
    <x v="7854"/>
    <s v="Bazhenov"/>
    <x v="317"/>
    <x v="1"/>
    <x v="1"/>
    <n v="49"/>
    <x v="3"/>
    <n v="0"/>
    <x v="2"/>
    <x v="1"/>
    <x v="0"/>
    <n v="10096.25"/>
    <n v="1"/>
    <m/>
    <m/>
    <x v="1"/>
  </r>
  <r>
    <n v="2025"/>
    <x v="7855"/>
    <s v="Ifesinachi"/>
    <x v="299"/>
    <x v="2"/>
    <x v="0"/>
    <n v="59"/>
    <x v="2"/>
    <n v="152614.51"/>
    <x v="2"/>
    <x v="0"/>
    <x v="0"/>
    <n v="188782.3"/>
    <n v="1"/>
    <m/>
    <m/>
    <x v="1"/>
  </r>
  <r>
    <n v="2025"/>
    <x v="7856"/>
    <s v="Ma"/>
    <x v="147"/>
    <x v="2"/>
    <x v="0"/>
    <n v="33"/>
    <x v="3"/>
    <n v="131647.01"/>
    <x v="2"/>
    <x v="1"/>
    <x v="1"/>
    <n v="79775.19"/>
    <n v="1"/>
    <m/>
    <m/>
    <x v="0"/>
  </r>
  <r>
    <n v="2025"/>
    <x v="7857"/>
    <s v="Chu"/>
    <x v="4"/>
    <x v="0"/>
    <x v="1"/>
    <n v="27"/>
    <x v="5"/>
    <n v="96654.720000000001"/>
    <x v="2"/>
    <x v="1"/>
    <x v="1"/>
    <n v="152740.16"/>
    <n v="1"/>
    <m/>
    <m/>
    <x v="2"/>
  </r>
  <r>
    <n v="2025"/>
    <x v="7858"/>
    <s v="Kerr"/>
    <x v="313"/>
    <x v="0"/>
    <x v="1"/>
    <n v="22"/>
    <x v="6"/>
    <n v="137583.04000000001"/>
    <x v="0"/>
    <x v="1"/>
    <x v="0"/>
    <n v="5791.85"/>
    <n v="1"/>
    <m/>
    <m/>
    <x v="2"/>
  </r>
  <r>
    <n v="2025"/>
    <x v="7859"/>
    <s v="Wynne"/>
    <x v="183"/>
    <x v="2"/>
    <x v="0"/>
    <n v="28"/>
    <x v="6"/>
    <n v="62717.84"/>
    <x v="2"/>
    <x v="0"/>
    <x v="0"/>
    <n v="13182.43"/>
    <n v="1"/>
    <m/>
    <m/>
    <x v="2"/>
  </r>
  <r>
    <n v="2025"/>
    <x v="7860"/>
    <s v="Moon"/>
    <x v="173"/>
    <x v="0"/>
    <x v="1"/>
    <n v="32"/>
    <x v="9"/>
    <n v="95377.13"/>
    <x v="0"/>
    <x v="1"/>
    <x v="0"/>
    <n v="187551.24"/>
    <n v="1"/>
    <m/>
    <m/>
    <x v="0"/>
  </r>
  <r>
    <n v="2025"/>
    <x v="7861"/>
    <s v="Disher"/>
    <x v="289"/>
    <x v="1"/>
    <x v="1"/>
    <n v="28"/>
    <x v="1"/>
    <n v="135936.1"/>
    <x v="2"/>
    <x v="0"/>
    <x v="0"/>
    <n v="110560.14"/>
    <n v="1"/>
    <m/>
    <m/>
    <x v="2"/>
  </r>
  <r>
    <n v="2025"/>
    <x v="7862"/>
    <s v="Cattaneo"/>
    <x v="215"/>
    <x v="2"/>
    <x v="1"/>
    <n v="35"/>
    <x v="8"/>
    <n v="161591.10999999999"/>
    <x v="1"/>
    <x v="0"/>
    <x v="0"/>
    <n v="63795.62"/>
    <n v="1"/>
    <m/>
    <m/>
    <x v="0"/>
  </r>
  <r>
    <n v="2025"/>
    <x v="7863"/>
    <s v="Beluchi"/>
    <x v="317"/>
    <x v="0"/>
    <x v="1"/>
    <n v="47"/>
    <x v="2"/>
    <n v="142382.03"/>
    <x v="0"/>
    <x v="0"/>
    <x v="0"/>
    <n v="62086.62"/>
    <n v="1"/>
    <m/>
    <m/>
    <x v="1"/>
  </r>
  <r>
    <n v="2025"/>
    <x v="7864"/>
    <s v="Mazzi"/>
    <x v="200"/>
    <x v="1"/>
    <x v="1"/>
    <n v="33"/>
    <x v="0"/>
    <n v="0"/>
    <x v="2"/>
    <x v="0"/>
    <x v="0"/>
    <n v="12483.56"/>
    <n v="1"/>
    <m/>
    <m/>
    <x v="0"/>
  </r>
  <r>
    <n v="2025"/>
    <x v="7865"/>
    <s v="Ifeajuna"/>
    <x v="121"/>
    <x v="1"/>
    <x v="1"/>
    <n v="30"/>
    <x v="9"/>
    <n v="0"/>
    <x v="2"/>
    <x v="1"/>
    <x v="0"/>
    <n v="10963.04"/>
    <n v="1"/>
    <m/>
    <m/>
    <x v="2"/>
  </r>
  <r>
    <n v="2025"/>
    <x v="7866"/>
    <s v="Howe"/>
    <x v="299"/>
    <x v="0"/>
    <x v="0"/>
    <n v="38"/>
    <x v="5"/>
    <n v="127043.09"/>
    <x v="0"/>
    <x v="0"/>
    <x v="0"/>
    <n v="8247"/>
    <n v="1"/>
    <m/>
    <m/>
    <x v="0"/>
  </r>
  <r>
    <n v="2025"/>
    <x v="7867"/>
    <s v="Yocum"/>
    <x v="230"/>
    <x v="1"/>
    <x v="0"/>
    <n v="46"/>
    <x v="6"/>
    <n v="0"/>
    <x v="0"/>
    <x v="0"/>
    <x v="0"/>
    <n v="156260.07999999999"/>
    <n v="1"/>
    <m/>
    <m/>
    <x v="1"/>
  </r>
  <r>
    <n v="2025"/>
    <x v="7868"/>
    <s v="Moore"/>
    <x v="235"/>
    <x v="2"/>
    <x v="0"/>
    <n v="29"/>
    <x v="4"/>
    <n v="78885.88"/>
    <x v="2"/>
    <x v="0"/>
    <x v="0"/>
    <n v="26927.69"/>
    <n v="1"/>
    <m/>
    <m/>
    <x v="2"/>
  </r>
  <r>
    <n v="2025"/>
    <x v="7869"/>
    <s v="Y?an"/>
    <x v="189"/>
    <x v="1"/>
    <x v="0"/>
    <n v="45"/>
    <x v="2"/>
    <n v="95922.9"/>
    <x v="0"/>
    <x v="0"/>
    <x v="1"/>
    <n v="84782.42"/>
    <n v="1"/>
    <m/>
    <m/>
    <x v="0"/>
  </r>
  <r>
    <n v="2025"/>
    <x v="7870"/>
    <s v="Chinweuba"/>
    <x v="312"/>
    <x v="0"/>
    <x v="0"/>
    <n v="29"/>
    <x v="2"/>
    <n v="0"/>
    <x v="2"/>
    <x v="0"/>
    <x v="1"/>
    <n v="19842.11"/>
    <n v="1"/>
    <m/>
    <m/>
    <x v="2"/>
  </r>
  <r>
    <n v="2025"/>
    <x v="7871"/>
    <s v="Lowrie"/>
    <x v="158"/>
    <x v="0"/>
    <x v="0"/>
    <n v="36"/>
    <x v="6"/>
    <n v="91711.59"/>
    <x v="0"/>
    <x v="0"/>
    <x v="0"/>
    <n v="95393.43"/>
    <n v="1"/>
    <m/>
    <m/>
    <x v="0"/>
  </r>
  <r>
    <n v="2025"/>
    <x v="7872"/>
    <s v="Shen"/>
    <x v="273"/>
    <x v="2"/>
    <x v="0"/>
    <n v="46"/>
    <x v="7"/>
    <n v="110031.09"/>
    <x v="2"/>
    <x v="0"/>
    <x v="0"/>
    <n v="133995.59"/>
    <n v="1"/>
    <m/>
    <m/>
    <x v="1"/>
  </r>
  <r>
    <n v="2025"/>
    <x v="7873"/>
    <s v="Lavarack"/>
    <x v="195"/>
    <x v="0"/>
    <x v="1"/>
    <n v="36"/>
    <x v="8"/>
    <n v="81210.720000000001"/>
    <x v="2"/>
    <x v="1"/>
    <x v="0"/>
    <n v="108003.38"/>
    <n v="1"/>
    <m/>
    <m/>
    <x v="0"/>
  </r>
  <r>
    <n v="2025"/>
    <x v="7874"/>
    <s v="Davide"/>
    <x v="270"/>
    <x v="2"/>
    <x v="1"/>
    <n v="32"/>
    <x v="8"/>
    <n v="122947.92"/>
    <x v="0"/>
    <x v="0"/>
    <x v="0"/>
    <n v="99154.86"/>
    <n v="1"/>
    <m/>
    <m/>
    <x v="0"/>
  </r>
  <r>
    <n v="2025"/>
    <x v="7875"/>
    <s v="Gomes"/>
    <x v="351"/>
    <x v="0"/>
    <x v="0"/>
    <n v="38"/>
    <x v="1"/>
    <n v="182065.85"/>
    <x v="0"/>
    <x v="0"/>
    <x v="1"/>
    <n v="49503.5"/>
    <n v="1"/>
    <m/>
    <m/>
    <x v="0"/>
  </r>
  <r>
    <n v="2025"/>
    <x v="7876"/>
    <s v="Matveyeva"/>
    <x v="93"/>
    <x v="0"/>
    <x v="1"/>
    <n v="45"/>
    <x v="10"/>
    <n v="0"/>
    <x v="0"/>
    <x v="0"/>
    <x v="1"/>
    <n v="196533.72"/>
    <n v="1"/>
    <m/>
    <m/>
    <x v="0"/>
  </r>
  <r>
    <n v="2025"/>
    <x v="7877"/>
    <s v="Fiorentino"/>
    <x v="257"/>
    <x v="1"/>
    <x v="0"/>
    <n v="41"/>
    <x v="0"/>
    <n v="69974.66"/>
    <x v="2"/>
    <x v="0"/>
    <x v="1"/>
    <n v="188426.13"/>
    <n v="1"/>
    <m/>
    <m/>
    <x v="0"/>
  </r>
  <r>
    <n v="2025"/>
    <x v="7878"/>
    <s v="Eberechukwu"/>
    <x v="204"/>
    <x v="0"/>
    <x v="0"/>
    <n v="38"/>
    <x v="7"/>
    <n v="123711.73"/>
    <x v="2"/>
    <x v="0"/>
    <x v="1"/>
    <n v="171340.68"/>
    <n v="1"/>
    <m/>
    <m/>
    <x v="0"/>
  </r>
  <r>
    <n v="2025"/>
    <x v="7879"/>
    <s v="Gibney"/>
    <x v="67"/>
    <x v="0"/>
    <x v="1"/>
    <n v="44"/>
    <x v="5"/>
    <n v="76495.039999999994"/>
    <x v="0"/>
    <x v="0"/>
    <x v="1"/>
    <n v="79071.89"/>
    <n v="1"/>
    <m/>
    <m/>
    <x v="0"/>
  </r>
  <r>
    <n v="2025"/>
    <x v="7880"/>
    <s v="Virgo"/>
    <x v="199"/>
    <x v="0"/>
    <x v="0"/>
    <n v="38"/>
    <x v="9"/>
    <n v="0"/>
    <x v="2"/>
    <x v="1"/>
    <x v="1"/>
    <n v="20940.759999999998"/>
    <n v="1"/>
    <m/>
    <m/>
    <x v="0"/>
  </r>
  <r>
    <n v="2025"/>
    <x v="7881"/>
    <s v="Kulikova"/>
    <x v="265"/>
    <x v="1"/>
    <x v="1"/>
    <n v="46"/>
    <x v="9"/>
    <n v="0"/>
    <x v="2"/>
    <x v="0"/>
    <x v="0"/>
    <n v="34774.26"/>
    <n v="1"/>
    <m/>
    <m/>
    <x v="1"/>
  </r>
  <r>
    <n v="2025"/>
    <x v="7882"/>
    <s v="Liu"/>
    <x v="4"/>
    <x v="2"/>
    <x v="0"/>
    <n v="45"/>
    <x v="1"/>
    <n v="121874.89"/>
    <x v="0"/>
    <x v="1"/>
    <x v="1"/>
    <n v="6865.41"/>
    <n v="1"/>
    <m/>
    <m/>
    <x v="0"/>
  </r>
  <r>
    <n v="2025"/>
    <x v="7883"/>
    <s v="Kao"/>
    <x v="353"/>
    <x v="0"/>
    <x v="0"/>
    <n v="45"/>
    <x v="5"/>
    <n v="0"/>
    <x v="2"/>
    <x v="0"/>
    <x v="0"/>
    <n v="51143.43"/>
    <n v="1"/>
    <m/>
    <m/>
    <x v="0"/>
  </r>
  <r>
    <n v="2025"/>
    <x v="7884"/>
    <s v="Foran"/>
    <x v="276"/>
    <x v="0"/>
    <x v="1"/>
    <n v="36"/>
    <x v="5"/>
    <n v="188455.19"/>
    <x v="0"/>
    <x v="1"/>
    <x v="1"/>
    <n v="47031.4"/>
    <n v="1"/>
    <m/>
    <m/>
    <x v="0"/>
  </r>
  <r>
    <n v="2025"/>
    <x v="7885"/>
    <s v="Jones"/>
    <x v="333"/>
    <x v="0"/>
    <x v="0"/>
    <n v="42"/>
    <x v="10"/>
    <n v="99045.93"/>
    <x v="2"/>
    <x v="0"/>
    <x v="1"/>
    <n v="47160.01"/>
    <n v="1"/>
    <m/>
    <m/>
    <x v="0"/>
  </r>
  <r>
    <n v="2025"/>
    <x v="7886"/>
    <s v="Fowler"/>
    <x v="299"/>
    <x v="0"/>
    <x v="0"/>
    <n v="36"/>
    <x v="2"/>
    <n v="0"/>
    <x v="0"/>
    <x v="1"/>
    <x v="0"/>
    <n v="158666.99"/>
    <n v="1"/>
    <m/>
    <m/>
    <x v="0"/>
  </r>
  <r>
    <n v="2025"/>
    <x v="7887"/>
    <s v="Conti"/>
    <x v="126"/>
    <x v="2"/>
    <x v="0"/>
    <n v="30"/>
    <x v="0"/>
    <n v="205770.78"/>
    <x v="2"/>
    <x v="1"/>
    <x v="1"/>
    <n v="65464.66"/>
    <n v="1"/>
    <m/>
    <m/>
    <x v="2"/>
  </r>
  <r>
    <n v="2025"/>
    <x v="7888"/>
    <s v="Stephenson"/>
    <x v="165"/>
    <x v="0"/>
    <x v="0"/>
    <n v="31"/>
    <x v="10"/>
    <n v="79340.95"/>
    <x v="0"/>
    <x v="0"/>
    <x v="1"/>
    <n v="78255.86"/>
    <n v="1"/>
    <m/>
    <m/>
    <x v="0"/>
  </r>
  <r>
    <n v="2025"/>
    <x v="7889"/>
    <s v="Willis"/>
    <x v="330"/>
    <x v="2"/>
    <x v="1"/>
    <n v="57"/>
    <x v="9"/>
    <n v="138456.03"/>
    <x v="2"/>
    <x v="0"/>
    <x v="0"/>
    <n v="103548.25"/>
    <n v="1"/>
    <m/>
    <m/>
    <x v="1"/>
  </r>
  <r>
    <n v="2025"/>
    <x v="7890"/>
    <s v="Ts'ui"/>
    <x v="345"/>
    <x v="0"/>
    <x v="1"/>
    <n v="49"/>
    <x v="3"/>
    <n v="0"/>
    <x v="2"/>
    <x v="0"/>
    <x v="0"/>
    <n v="89609.26"/>
    <n v="1"/>
    <m/>
    <m/>
    <x v="1"/>
  </r>
  <r>
    <n v="2025"/>
    <x v="7891"/>
    <s v="Chibuzo"/>
    <x v="71"/>
    <x v="2"/>
    <x v="1"/>
    <n v="48"/>
    <x v="0"/>
    <n v="101099.9"/>
    <x v="2"/>
    <x v="1"/>
    <x v="0"/>
    <n v="193476.04"/>
    <n v="1"/>
    <m/>
    <m/>
    <x v="1"/>
  </r>
  <r>
    <n v="2025"/>
    <x v="7892"/>
    <s v="Fang"/>
    <x v="228"/>
    <x v="1"/>
    <x v="0"/>
    <n v="31"/>
    <x v="8"/>
    <n v="0"/>
    <x v="2"/>
    <x v="0"/>
    <x v="0"/>
    <n v="5199.0200000000004"/>
    <n v="1"/>
    <m/>
    <m/>
    <x v="0"/>
  </r>
  <r>
    <n v="2025"/>
    <x v="7893"/>
    <s v="Wyckoff"/>
    <x v="207"/>
    <x v="0"/>
    <x v="1"/>
    <n v="40"/>
    <x v="2"/>
    <n v="109219.83"/>
    <x v="0"/>
    <x v="0"/>
    <x v="1"/>
    <n v="52827.51"/>
    <n v="1"/>
    <m/>
    <m/>
    <x v="0"/>
  </r>
  <r>
    <n v="2025"/>
    <x v="7894"/>
    <s v="Muir"/>
    <x v="128"/>
    <x v="2"/>
    <x v="1"/>
    <n v="67"/>
    <x v="1"/>
    <n v="123276.69"/>
    <x v="2"/>
    <x v="0"/>
    <x v="0"/>
    <n v="86507.88"/>
    <n v="1"/>
    <m/>
    <m/>
    <x v="3"/>
  </r>
  <r>
    <n v="2025"/>
    <x v="7895"/>
    <s v="Halpern"/>
    <x v="104"/>
    <x v="1"/>
    <x v="1"/>
    <n v="43"/>
    <x v="7"/>
    <n v="113034.31"/>
    <x v="0"/>
    <x v="0"/>
    <x v="0"/>
    <n v="100423.88"/>
    <n v="1"/>
    <m/>
    <m/>
    <x v="0"/>
  </r>
  <r>
    <n v="2025"/>
    <x v="7896"/>
    <s v="Flynn"/>
    <x v="14"/>
    <x v="1"/>
    <x v="1"/>
    <n v="41"/>
    <x v="1"/>
    <n v="0"/>
    <x v="2"/>
    <x v="0"/>
    <x v="1"/>
    <n v="175611.5"/>
    <n v="1"/>
    <m/>
    <m/>
    <x v="0"/>
  </r>
  <r>
    <n v="2025"/>
    <x v="7897"/>
    <s v="Shao"/>
    <x v="59"/>
    <x v="1"/>
    <x v="1"/>
    <n v="30"/>
    <x v="5"/>
    <n v="129548.5"/>
    <x v="2"/>
    <x v="0"/>
    <x v="0"/>
    <n v="19282.849999999999"/>
    <n v="1"/>
    <m/>
    <m/>
    <x v="2"/>
  </r>
  <r>
    <n v="2025"/>
    <x v="7898"/>
    <s v="Soares"/>
    <x v="14"/>
    <x v="0"/>
    <x v="0"/>
    <n v="72"/>
    <x v="4"/>
    <n v="74812.84"/>
    <x v="0"/>
    <x v="1"/>
    <x v="0"/>
    <n v="27448.33"/>
    <n v="1"/>
    <m/>
    <m/>
    <x v="3"/>
  </r>
  <r>
    <n v="2025"/>
    <x v="7899"/>
    <s v="Gallo"/>
    <x v="207"/>
    <x v="0"/>
    <x v="0"/>
    <n v="40"/>
    <x v="3"/>
    <n v="0"/>
    <x v="2"/>
    <x v="0"/>
    <x v="1"/>
    <n v="183963.34"/>
    <n v="1"/>
    <m/>
    <m/>
    <x v="0"/>
  </r>
  <r>
    <n v="2025"/>
    <x v="7900"/>
    <s v="Lei"/>
    <x v="96"/>
    <x v="1"/>
    <x v="0"/>
    <n v="54"/>
    <x v="1"/>
    <n v="0"/>
    <x v="2"/>
    <x v="0"/>
    <x v="1"/>
    <n v="45113.919999999998"/>
    <n v="1"/>
    <m/>
    <m/>
    <x v="1"/>
  </r>
  <r>
    <n v="2025"/>
    <x v="7901"/>
    <s v="Daniels"/>
    <x v="103"/>
    <x v="2"/>
    <x v="0"/>
    <n v="28"/>
    <x v="6"/>
    <n v="153538.13"/>
    <x v="2"/>
    <x v="0"/>
    <x v="1"/>
    <n v="110776.01"/>
    <n v="1"/>
    <m/>
    <m/>
    <x v="2"/>
  </r>
  <r>
    <n v="2025"/>
    <x v="7902"/>
    <s v="Kenechi"/>
    <x v="322"/>
    <x v="0"/>
    <x v="0"/>
    <n v="38"/>
    <x v="9"/>
    <n v="0"/>
    <x v="2"/>
    <x v="1"/>
    <x v="0"/>
    <n v="183042.2"/>
    <n v="1"/>
    <m/>
    <m/>
    <x v="0"/>
  </r>
  <r>
    <n v="2025"/>
    <x v="7903"/>
    <s v="Singleton"/>
    <x v="162"/>
    <x v="1"/>
    <x v="1"/>
    <n v="34"/>
    <x v="7"/>
    <n v="0"/>
    <x v="2"/>
    <x v="1"/>
    <x v="0"/>
    <n v="161571.79"/>
    <n v="1"/>
    <m/>
    <m/>
    <x v="0"/>
  </r>
  <r>
    <n v="2025"/>
    <x v="7904"/>
    <s v="Williams"/>
    <x v="395"/>
    <x v="1"/>
    <x v="1"/>
    <n v="32"/>
    <x v="10"/>
    <n v="155619.35999999999"/>
    <x v="0"/>
    <x v="0"/>
    <x v="0"/>
    <n v="166692.03"/>
    <n v="1"/>
    <m/>
    <m/>
    <x v="0"/>
  </r>
  <r>
    <n v="2025"/>
    <x v="7905"/>
    <s v="Greece"/>
    <x v="245"/>
    <x v="1"/>
    <x v="1"/>
    <n v="35"/>
    <x v="7"/>
    <n v="159693.9"/>
    <x v="2"/>
    <x v="0"/>
    <x v="0"/>
    <n v="71173.64"/>
    <n v="1"/>
    <m/>
    <m/>
    <x v="0"/>
  </r>
  <r>
    <n v="2025"/>
    <x v="7906"/>
    <s v="Olisanugo"/>
    <x v="225"/>
    <x v="1"/>
    <x v="1"/>
    <n v="37"/>
    <x v="6"/>
    <n v="171653.17"/>
    <x v="0"/>
    <x v="1"/>
    <x v="0"/>
    <n v="5353.12"/>
    <n v="1"/>
    <m/>
    <m/>
    <x v="0"/>
  </r>
  <r>
    <n v="2025"/>
    <x v="7907"/>
    <s v="Padovano"/>
    <x v="133"/>
    <x v="2"/>
    <x v="0"/>
    <n v="39"/>
    <x v="0"/>
    <n v="47685.47"/>
    <x v="2"/>
    <x v="0"/>
    <x v="0"/>
    <n v="86019.48"/>
    <n v="1"/>
    <m/>
    <m/>
    <x v="0"/>
  </r>
  <r>
    <n v="2025"/>
    <x v="7908"/>
    <s v="Rossi"/>
    <x v="61"/>
    <x v="0"/>
    <x v="1"/>
    <n v="35"/>
    <x v="4"/>
    <n v="0"/>
    <x v="2"/>
    <x v="1"/>
    <x v="0"/>
    <n v="86383.82"/>
    <n v="1"/>
    <m/>
    <m/>
    <x v="0"/>
  </r>
  <r>
    <n v="2025"/>
    <x v="7909"/>
    <s v="Grant"/>
    <x v="157"/>
    <x v="0"/>
    <x v="1"/>
    <n v="61"/>
    <x v="8"/>
    <n v="0"/>
    <x v="0"/>
    <x v="1"/>
    <x v="1"/>
    <n v="31641.52"/>
    <n v="1"/>
    <m/>
    <m/>
    <x v="3"/>
  </r>
  <r>
    <n v="2025"/>
    <x v="7910"/>
    <s v="Ebelegbulam"/>
    <x v="343"/>
    <x v="1"/>
    <x v="1"/>
    <n v="28"/>
    <x v="5"/>
    <n v="123692"/>
    <x v="0"/>
    <x v="0"/>
    <x v="0"/>
    <n v="70548.960000000006"/>
    <n v="1"/>
    <m/>
    <m/>
    <x v="2"/>
  </r>
  <r>
    <n v="2025"/>
    <x v="7911"/>
    <s v="Mitchell"/>
    <x v="393"/>
    <x v="2"/>
    <x v="1"/>
    <n v="26"/>
    <x v="1"/>
    <n v="148853.29"/>
    <x v="2"/>
    <x v="0"/>
    <x v="0"/>
    <n v="24411.02"/>
    <n v="1"/>
    <m/>
    <m/>
    <x v="2"/>
  </r>
  <r>
    <n v="2025"/>
    <x v="7912"/>
    <s v="Buckley"/>
    <x v="207"/>
    <x v="0"/>
    <x v="1"/>
    <n v="35"/>
    <x v="0"/>
    <n v="133161.95000000001"/>
    <x v="0"/>
    <x v="1"/>
    <x v="0"/>
    <n v="122254.86"/>
    <n v="1"/>
    <m/>
    <m/>
    <x v="0"/>
  </r>
  <r>
    <n v="2025"/>
    <x v="7913"/>
    <s v="Repina"/>
    <x v="218"/>
    <x v="2"/>
    <x v="1"/>
    <n v="24"/>
    <x v="5"/>
    <n v="143221.35"/>
    <x v="2"/>
    <x v="0"/>
    <x v="1"/>
    <n v="186035.72"/>
    <n v="1"/>
    <m/>
    <m/>
    <x v="2"/>
  </r>
  <r>
    <n v="2025"/>
    <x v="7914"/>
    <s v="Ellis"/>
    <x v="57"/>
    <x v="0"/>
    <x v="1"/>
    <n v="35"/>
    <x v="9"/>
    <n v="0"/>
    <x v="2"/>
    <x v="1"/>
    <x v="0"/>
    <n v="73133.820000000007"/>
    <n v="1"/>
    <m/>
    <m/>
    <x v="0"/>
  </r>
  <r>
    <n v="2025"/>
    <x v="7915"/>
    <s v="Douglas"/>
    <x v="160"/>
    <x v="1"/>
    <x v="1"/>
    <n v="56"/>
    <x v="1"/>
    <n v="0"/>
    <x v="1"/>
    <x v="0"/>
    <x v="1"/>
    <n v="187734.49"/>
    <n v="1"/>
    <m/>
    <m/>
    <x v="1"/>
  </r>
  <r>
    <n v="2025"/>
    <x v="7916"/>
    <s v="Becher"/>
    <x v="101"/>
    <x v="0"/>
    <x v="1"/>
    <n v="33"/>
    <x v="5"/>
    <n v="0"/>
    <x v="2"/>
    <x v="0"/>
    <x v="1"/>
    <n v="111590.35"/>
    <n v="1"/>
    <m/>
    <m/>
    <x v="0"/>
  </r>
  <r>
    <n v="2025"/>
    <x v="7917"/>
    <s v="Nwachukwu"/>
    <x v="225"/>
    <x v="2"/>
    <x v="1"/>
    <n v="38"/>
    <x v="9"/>
    <n v="126265.88"/>
    <x v="2"/>
    <x v="1"/>
    <x v="1"/>
    <n v="15859.95"/>
    <n v="1"/>
    <m/>
    <m/>
    <x v="0"/>
  </r>
  <r>
    <n v="2025"/>
    <x v="7918"/>
    <s v="Smith"/>
    <x v="114"/>
    <x v="0"/>
    <x v="1"/>
    <n v="37"/>
    <x v="8"/>
    <n v="0"/>
    <x v="0"/>
    <x v="0"/>
    <x v="1"/>
    <n v="61324.87"/>
    <n v="1"/>
    <m/>
    <m/>
    <x v="0"/>
  </r>
  <r>
    <n v="2025"/>
    <x v="7919"/>
    <s v="Aksyonov"/>
    <x v="233"/>
    <x v="1"/>
    <x v="1"/>
    <n v="31"/>
    <x v="2"/>
    <n v="112713.34"/>
    <x v="0"/>
    <x v="0"/>
    <x v="0"/>
    <n v="176868.89"/>
    <n v="1"/>
    <m/>
    <m/>
    <x v="0"/>
  </r>
  <r>
    <n v="2025"/>
    <x v="7920"/>
    <s v="Artyomova"/>
    <x v="194"/>
    <x v="0"/>
    <x v="1"/>
    <n v="34"/>
    <x v="8"/>
    <n v="141173.03"/>
    <x v="0"/>
    <x v="1"/>
    <x v="0"/>
    <n v="98896.06"/>
    <n v="1"/>
    <m/>
    <m/>
    <x v="0"/>
  </r>
  <r>
    <n v="2025"/>
    <x v="7921"/>
    <s v="Medvedeva"/>
    <x v="200"/>
    <x v="1"/>
    <x v="0"/>
    <n v="35"/>
    <x v="3"/>
    <n v="0"/>
    <x v="2"/>
    <x v="0"/>
    <x v="0"/>
    <n v="108739.15"/>
    <n v="1"/>
    <m/>
    <m/>
    <x v="0"/>
  </r>
  <r>
    <n v="2025"/>
    <x v="7922"/>
    <s v="Tsui"/>
    <x v="331"/>
    <x v="1"/>
    <x v="1"/>
    <n v="39"/>
    <x v="5"/>
    <n v="0"/>
    <x v="2"/>
    <x v="0"/>
    <x v="1"/>
    <n v="12266.06"/>
    <n v="1"/>
    <m/>
    <m/>
    <x v="0"/>
  </r>
  <r>
    <n v="2025"/>
    <x v="7923"/>
    <s v="Runyon"/>
    <x v="87"/>
    <x v="1"/>
    <x v="1"/>
    <n v="38"/>
    <x v="8"/>
    <n v="118866.36"/>
    <x v="0"/>
    <x v="0"/>
    <x v="0"/>
    <n v="163317.5"/>
    <n v="1"/>
    <m/>
    <m/>
    <x v="0"/>
  </r>
  <r>
    <n v="2025"/>
    <x v="7924"/>
    <s v="Gallo"/>
    <x v="282"/>
    <x v="0"/>
    <x v="1"/>
    <n v="47"/>
    <x v="0"/>
    <n v="0"/>
    <x v="2"/>
    <x v="0"/>
    <x v="0"/>
    <n v="182247.77"/>
    <n v="1"/>
    <m/>
    <m/>
    <x v="1"/>
  </r>
  <r>
    <n v="2025"/>
    <x v="7925"/>
    <s v="Bradshaw"/>
    <x v="129"/>
    <x v="1"/>
    <x v="0"/>
    <n v="33"/>
    <x v="3"/>
    <n v="0"/>
    <x v="2"/>
    <x v="0"/>
    <x v="0"/>
    <n v="168261.4"/>
    <n v="1"/>
    <m/>
    <m/>
    <x v="0"/>
  </r>
  <r>
    <n v="2025"/>
    <x v="7926"/>
    <s v="Evans"/>
    <x v="162"/>
    <x v="1"/>
    <x v="0"/>
    <n v="54"/>
    <x v="8"/>
    <n v="92316.31"/>
    <x v="2"/>
    <x v="0"/>
    <x v="1"/>
    <n v="158590.66"/>
    <n v="1"/>
    <m/>
    <m/>
    <x v="1"/>
  </r>
  <r>
    <n v="2025"/>
    <x v="7927"/>
    <s v="Hancock"/>
    <x v="45"/>
    <x v="2"/>
    <x v="1"/>
    <n v="30"/>
    <x v="1"/>
    <n v="122185.53"/>
    <x v="0"/>
    <x v="0"/>
    <x v="1"/>
    <n v="102566.46"/>
    <n v="1"/>
    <m/>
    <m/>
    <x v="2"/>
  </r>
  <r>
    <n v="2025"/>
    <x v="7928"/>
    <s v="Butler"/>
    <x v="152"/>
    <x v="0"/>
    <x v="1"/>
    <n v="38"/>
    <x v="4"/>
    <n v="123345.85"/>
    <x v="0"/>
    <x v="0"/>
    <x v="1"/>
    <n v="141827.82999999999"/>
    <n v="1"/>
    <m/>
    <m/>
    <x v="0"/>
  </r>
  <r>
    <n v="2025"/>
    <x v="7929"/>
    <s v="Bradshaw"/>
    <x v="105"/>
    <x v="0"/>
    <x v="1"/>
    <n v="30"/>
    <x v="4"/>
    <n v="73070.179999999993"/>
    <x v="2"/>
    <x v="1"/>
    <x v="1"/>
    <n v="161671.15"/>
    <n v="1"/>
    <m/>
    <m/>
    <x v="2"/>
  </r>
  <r>
    <n v="2025"/>
    <x v="7930"/>
    <s v="Bergamaschi"/>
    <x v="365"/>
    <x v="1"/>
    <x v="1"/>
    <n v="38"/>
    <x v="3"/>
    <n v="0"/>
    <x v="2"/>
    <x v="1"/>
    <x v="1"/>
    <n v="192013.23"/>
    <n v="1"/>
    <m/>
    <m/>
    <x v="0"/>
  </r>
  <r>
    <n v="2025"/>
    <x v="7931"/>
    <s v="Ebelegbulam"/>
    <x v="148"/>
    <x v="0"/>
    <x v="1"/>
    <n v="47"/>
    <x v="1"/>
    <n v="95120.59"/>
    <x v="0"/>
    <x v="1"/>
    <x v="1"/>
    <n v="127875.1"/>
    <n v="1"/>
    <m/>
    <m/>
    <x v="1"/>
  </r>
  <r>
    <n v="2025"/>
    <x v="7932"/>
    <s v="Greco"/>
    <x v="4"/>
    <x v="0"/>
    <x v="1"/>
    <n v="40"/>
    <x v="2"/>
    <n v="102800.65"/>
    <x v="0"/>
    <x v="0"/>
    <x v="1"/>
    <n v="60811.56"/>
    <n v="1"/>
    <m/>
    <m/>
    <x v="0"/>
  </r>
  <r>
    <n v="2025"/>
    <x v="7933"/>
    <s v="Lucas"/>
    <x v="195"/>
    <x v="0"/>
    <x v="0"/>
    <n v="70"/>
    <x v="3"/>
    <n v="97072.42"/>
    <x v="0"/>
    <x v="1"/>
    <x v="0"/>
    <n v="131177.22"/>
    <n v="1"/>
    <m/>
    <m/>
    <x v="3"/>
  </r>
  <r>
    <n v="2025"/>
    <x v="7934"/>
    <s v="Barber"/>
    <x v="205"/>
    <x v="1"/>
    <x v="1"/>
    <n v="31"/>
    <x v="5"/>
    <n v="132876.54999999999"/>
    <x v="0"/>
    <x v="0"/>
    <x v="0"/>
    <n v="130862.11"/>
    <n v="1"/>
    <m/>
    <m/>
    <x v="0"/>
  </r>
  <r>
    <n v="2025"/>
    <x v="7935"/>
    <s v="Dobbs"/>
    <x v="37"/>
    <x v="1"/>
    <x v="1"/>
    <n v="33"/>
    <x v="5"/>
    <n v="0"/>
    <x v="2"/>
    <x v="1"/>
    <x v="0"/>
    <n v="72970.929999999993"/>
    <n v="1"/>
    <m/>
    <m/>
    <x v="0"/>
  </r>
  <r>
    <n v="2025"/>
    <x v="7936"/>
    <s v="Thomson"/>
    <x v="259"/>
    <x v="0"/>
    <x v="1"/>
    <n v="22"/>
    <x v="0"/>
    <n v="0"/>
    <x v="2"/>
    <x v="0"/>
    <x v="1"/>
    <n v="28123.99"/>
    <n v="1"/>
    <m/>
    <m/>
    <x v="2"/>
  </r>
  <r>
    <n v="2025"/>
    <x v="7937"/>
    <s v="Su"/>
    <x v="94"/>
    <x v="0"/>
    <x v="1"/>
    <n v="36"/>
    <x v="6"/>
    <n v="0"/>
    <x v="0"/>
    <x v="0"/>
    <x v="1"/>
    <n v="140754.19"/>
    <n v="1"/>
    <m/>
    <m/>
    <x v="0"/>
  </r>
  <r>
    <n v="2025"/>
    <x v="7938"/>
    <s v="Watkins"/>
    <x v="218"/>
    <x v="0"/>
    <x v="1"/>
    <n v="39"/>
    <x v="0"/>
    <n v="0"/>
    <x v="0"/>
    <x v="1"/>
    <x v="1"/>
    <n v="166650.32"/>
    <n v="1"/>
    <m/>
    <m/>
    <x v="0"/>
  </r>
  <r>
    <n v="2025"/>
    <x v="7939"/>
    <s v="Ch'ien"/>
    <x v="308"/>
    <x v="0"/>
    <x v="1"/>
    <n v="26"/>
    <x v="7"/>
    <n v="51962.91"/>
    <x v="2"/>
    <x v="0"/>
    <x v="1"/>
    <n v="45507.24"/>
    <n v="1"/>
    <m/>
    <m/>
    <x v="2"/>
  </r>
  <r>
    <n v="2025"/>
    <x v="7940"/>
    <s v="Monds"/>
    <x v="382"/>
    <x v="1"/>
    <x v="0"/>
    <n v="29"/>
    <x v="5"/>
    <n v="98759.89"/>
    <x v="0"/>
    <x v="1"/>
    <x v="1"/>
    <n v="112202.64"/>
    <n v="1"/>
    <m/>
    <m/>
    <x v="2"/>
  </r>
  <r>
    <n v="2025"/>
    <x v="7941"/>
    <s v="McClemans"/>
    <x v="161"/>
    <x v="2"/>
    <x v="1"/>
    <n v="33"/>
    <x v="0"/>
    <n v="156570.85999999999"/>
    <x v="0"/>
    <x v="0"/>
    <x v="0"/>
    <n v="37140.199999999997"/>
    <n v="1"/>
    <m/>
    <m/>
    <x v="0"/>
  </r>
  <r>
    <n v="2025"/>
    <x v="7942"/>
    <s v="Shen"/>
    <x v="271"/>
    <x v="0"/>
    <x v="0"/>
    <n v="42"/>
    <x v="1"/>
    <n v="0"/>
    <x v="0"/>
    <x v="0"/>
    <x v="0"/>
    <n v="178256.58"/>
    <n v="1"/>
    <m/>
    <m/>
    <x v="0"/>
  </r>
  <r>
    <n v="2025"/>
    <x v="7943"/>
    <s v="Gallo"/>
    <x v="422"/>
    <x v="0"/>
    <x v="1"/>
    <n v="42"/>
    <x v="1"/>
    <n v="159024.71"/>
    <x v="0"/>
    <x v="0"/>
    <x v="1"/>
    <n v="100982.93"/>
    <n v="1"/>
    <m/>
    <m/>
    <x v="0"/>
  </r>
  <r>
    <n v="2025"/>
    <x v="7944"/>
    <s v="Foveaux"/>
    <x v="32"/>
    <x v="0"/>
    <x v="0"/>
    <n v="39"/>
    <x v="1"/>
    <n v="73493.17"/>
    <x v="0"/>
    <x v="1"/>
    <x v="0"/>
    <n v="109626.13"/>
    <n v="1"/>
    <m/>
    <m/>
    <x v="0"/>
  </r>
  <r>
    <n v="2025"/>
    <x v="7945"/>
    <s v="Longo"/>
    <x v="150"/>
    <x v="0"/>
    <x v="0"/>
    <n v="45"/>
    <x v="2"/>
    <n v="0"/>
    <x v="2"/>
    <x v="0"/>
    <x v="0"/>
    <n v="99251.24"/>
    <n v="1"/>
    <m/>
    <m/>
    <x v="0"/>
  </r>
  <r>
    <n v="2025"/>
    <x v="7946"/>
    <s v="Calabresi"/>
    <x v="414"/>
    <x v="0"/>
    <x v="0"/>
    <n v="35"/>
    <x v="5"/>
    <n v="69617.36"/>
    <x v="0"/>
    <x v="0"/>
    <x v="1"/>
    <n v="143345.69"/>
    <n v="1"/>
    <m/>
    <m/>
    <x v="0"/>
  </r>
  <r>
    <n v="2025"/>
    <x v="7947"/>
    <s v="Randall"/>
    <x v="273"/>
    <x v="1"/>
    <x v="0"/>
    <n v="35"/>
    <x v="8"/>
    <n v="136526.26"/>
    <x v="2"/>
    <x v="0"/>
    <x v="1"/>
    <n v="59653.03"/>
    <n v="1"/>
    <m/>
    <m/>
    <x v="0"/>
  </r>
  <r>
    <n v="2025"/>
    <x v="7948"/>
    <s v="Garcia"/>
    <x v="242"/>
    <x v="0"/>
    <x v="1"/>
    <n v="25"/>
    <x v="6"/>
    <n v="113736.27"/>
    <x v="0"/>
    <x v="1"/>
    <x v="0"/>
    <n v="196864.61"/>
    <n v="1"/>
    <m/>
    <m/>
    <x v="2"/>
  </r>
  <r>
    <n v="2025"/>
    <x v="7949"/>
    <s v="Sullivan"/>
    <x v="399"/>
    <x v="0"/>
    <x v="1"/>
    <n v="52"/>
    <x v="1"/>
    <n v="106723.28"/>
    <x v="0"/>
    <x v="1"/>
    <x v="1"/>
    <n v="109960.4"/>
    <n v="1"/>
    <m/>
    <m/>
    <x v="1"/>
  </r>
  <r>
    <n v="2025"/>
    <x v="7950"/>
    <s v="Higgins"/>
    <x v="151"/>
    <x v="2"/>
    <x v="0"/>
    <n v="33"/>
    <x v="7"/>
    <n v="138847.9"/>
    <x v="0"/>
    <x v="0"/>
    <x v="0"/>
    <n v="127256.7"/>
    <n v="1"/>
    <m/>
    <m/>
    <x v="0"/>
  </r>
  <r>
    <n v="2025"/>
    <x v="7951"/>
    <s v="Crawford"/>
    <x v="4"/>
    <x v="0"/>
    <x v="0"/>
    <n v="40"/>
    <x v="10"/>
    <n v="0"/>
    <x v="2"/>
    <x v="0"/>
    <x v="1"/>
    <n v="1099.95"/>
    <n v="1"/>
    <m/>
    <m/>
    <x v="0"/>
  </r>
  <r>
    <n v="2025"/>
    <x v="7952"/>
    <s v="Martin"/>
    <x v="317"/>
    <x v="2"/>
    <x v="0"/>
    <n v="33"/>
    <x v="0"/>
    <n v="107868.14"/>
    <x v="2"/>
    <x v="0"/>
    <x v="0"/>
    <n v="146192.4"/>
    <n v="1"/>
    <m/>
    <m/>
    <x v="0"/>
  </r>
  <r>
    <n v="2025"/>
    <x v="7953"/>
    <s v="Currey"/>
    <x v="95"/>
    <x v="2"/>
    <x v="1"/>
    <n v="33"/>
    <x v="6"/>
    <n v="96926.12"/>
    <x v="2"/>
    <x v="0"/>
    <x v="1"/>
    <n v="48553.77"/>
    <n v="1"/>
    <m/>
    <m/>
    <x v="0"/>
  </r>
  <r>
    <n v="2025"/>
    <x v="7954"/>
    <s v="Teng"/>
    <x v="334"/>
    <x v="0"/>
    <x v="1"/>
    <n v="30"/>
    <x v="3"/>
    <n v="77599.23"/>
    <x v="0"/>
    <x v="1"/>
    <x v="1"/>
    <n v="144407.1"/>
    <n v="1"/>
    <m/>
    <m/>
    <x v="2"/>
  </r>
  <r>
    <n v="2025"/>
    <x v="7955"/>
    <s v="Austin"/>
    <x v="19"/>
    <x v="2"/>
    <x v="1"/>
    <n v="38"/>
    <x v="8"/>
    <n v="178787.54"/>
    <x v="0"/>
    <x v="0"/>
    <x v="0"/>
    <n v="195760.53"/>
    <n v="1"/>
    <m/>
    <m/>
    <x v="0"/>
  </r>
  <r>
    <n v="2025"/>
    <x v="7956"/>
    <s v="Hudson"/>
    <x v="4"/>
    <x v="0"/>
    <x v="1"/>
    <n v="81"/>
    <x v="8"/>
    <n v="0"/>
    <x v="2"/>
    <x v="0"/>
    <x v="0"/>
    <n v="44827.47"/>
    <n v="1"/>
    <m/>
    <m/>
    <x v="3"/>
  </r>
  <r>
    <n v="2025"/>
    <x v="7957"/>
    <s v="Ts'ui"/>
    <x v="4"/>
    <x v="2"/>
    <x v="0"/>
    <n v="34"/>
    <x v="6"/>
    <n v="129668.43"/>
    <x v="2"/>
    <x v="0"/>
    <x v="0"/>
    <n v="88743.99"/>
    <n v="1"/>
    <m/>
    <m/>
    <x v="0"/>
  </r>
  <r>
    <n v="2025"/>
    <x v="7958"/>
    <s v="Hancock"/>
    <x v="112"/>
    <x v="0"/>
    <x v="1"/>
    <n v="34"/>
    <x v="5"/>
    <n v="146178.13"/>
    <x v="2"/>
    <x v="0"/>
    <x v="0"/>
    <n v="88837.11"/>
    <n v="1"/>
    <m/>
    <m/>
    <x v="0"/>
  </r>
  <r>
    <n v="2025"/>
    <x v="7959"/>
    <s v="Nicholas"/>
    <x v="40"/>
    <x v="0"/>
    <x v="0"/>
    <n v="40"/>
    <x v="2"/>
    <n v="0"/>
    <x v="2"/>
    <x v="0"/>
    <x v="1"/>
    <n v="62112.7"/>
    <n v="1"/>
    <m/>
    <m/>
    <x v="0"/>
  </r>
  <r>
    <n v="2025"/>
    <x v="7960"/>
    <s v="Napolitano"/>
    <x v="166"/>
    <x v="0"/>
    <x v="1"/>
    <n v="37"/>
    <x v="4"/>
    <n v="0"/>
    <x v="2"/>
    <x v="1"/>
    <x v="1"/>
    <n v="163563.07"/>
    <n v="1"/>
    <m/>
    <m/>
    <x v="0"/>
  </r>
  <r>
    <n v="2025"/>
    <x v="7961"/>
    <s v="Jamieson"/>
    <x v="364"/>
    <x v="0"/>
    <x v="0"/>
    <n v="38"/>
    <x v="0"/>
    <n v="154763.21"/>
    <x v="2"/>
    <x v="0"/>
    <x v="0"/>
    <n v="174800.31"/>
    <n v="1"/>
    <m/>
    <m/>
    <x v="0"/>
  </r>
  <r>
    <n v="2025"/>
    <x v="7962"/>
    <s v="Foster"/>
    <x v="177"/>
    <x v="2"/>
    <x v="0"/>
    <n v="56"/>
    <x v="6"/>
    <n v="116251.24"/>
    <x v="0"/>
    <x v="1"/>
    <x v="0"/>
    <n v="42429.88"/>
    <n v="1"/>
    <m/>
    <m/>
    <x v="1"/>
  </r>
  <r>
    <n v="2025"/>
    <x v="7963"/>
    <s v="Moretti"/>
    <x v="221"/>
    <x v="0"/>
    <x v="1"/>
    <n v="37"/>
    <x v="5"/>
    <n v="0"/>
    <x v="2"/>
    <x v="0"/>
    <x v="0"/>
    <n v="82647.649999999994"/>
    <n v="1"/>
    <m/>
    <m/>
    <x v="0"/>
  </r>
  <r>
    <n v="2025"/>
    <x v="7964"/>
    <s v="Chiedozie"/>
    <x v="281"/>
    <x v="2"/>
    <x v="0"/>
    <n v="30"/>
    <x v="10"/>
    <n v="100954.88"/>
    <x v="2"/>
    <x v="1"/>
    <x v="1"/>
    <n v="134175.15"/>
    <n v="1"/>
    <m/>
    <m/>
    <x v="2"/>
  </r>
  <r>
    <n v="2025"/>
    <x v="7965"/>
    <s v="Okwukwe"/>
    <x v="107"/>
    <x v="0"/>
    <x v="0"/>
    <n v="51"/>
    <x v="4"/>
    <n v="124620.01"/>
    <x v="2"/>
    <x v="0"/>
    <x v="1"/>
    <n v="92243.94"/>
    <n v="1"/>
    <m/>
    <m/>
    <x v="1"/>
  </r>
  <r>
    <n v="2025"/>
    <x v="7966"/>
    <s v="Lumholtz"/>
    <x v="360"/>
    <x v="1"/>
    <x v="0"/>
    <n v="34"/>
    <x v="4"/>
    <n v="0"/>
    <x v="2"/>
    <x v="0"/>
    <x v="0"/>
    <n v="6175.53"/>
    <n v="1"/>
    <m/>
    <m/>
    <x v="0"/>
  </r>
  <r>
    <n v="2025"/>
    <x v="7967"/>
    <s v="Rose"/>
    <x v="202"/>
    <x v="0"/>
    <x v="1"/>
    <n v="40"/>
    <x v="9"/>
    <n v="112701.04"/>
    <x v="0"/>
    <x v="1"/>
    <x v="1"/>
    <n v="29213.63"/>
    <n v="1"/>
    <m/>
    <m/>
    <x v="0"/>
  </r>
  <r>
    <n v="2025"/>
    <x v="7968"/>
    <s v="Wan"/>
    <x v="161"/>
    <x v="1"/>
    <x v="1"/>
    <n v="45"/>
    <x v="2"/>
    <n v="84692.5"/>
    <x v="0"/>
    <x v="1"/>
    <x v="0"/>
    <n v="67214.02"/>
    <n v="1"/>
    <m/>
    <m/>
    <x v="0"/>
  </r>
  <r>
    <n v="2025"/>
    <x v="7969"/>
    <s v="De Bernales"/>
    <x v="45"/>
    <x v="2"/>
    <x v="1"/>
    <n v="49"/>
    <x v="0"/>
    <n v="108204.52"/>
    <x v="0"/>
    <x v="0"/>
    <x v="1"/>
    <n v="169037.84"/>
    <n v="1"/>
    <m/>
    <m/>
    <x v="1"/>
  </r>
  <r>
    <n v="2025"/>
    <x v="7970"/>
    <s v="Ch'eng"/>
    <x v="4"/>
    <x v="0"/>
    <x v="1"/>
    <n v="30"/>
    <x v="5"/>
    <n v="86449.39"/>
    <x v="0"/>
    <x v="0"/>
    <x v="0"/>
    <n v="188809.23"/>
    <n v="1"/>
    <m/>
    <m/>
    <x v="2"/>
  </r>
  <r>
    <n v="2025"/>
    <x v="7971"/>
    <s v="Edmondson"/>
    <x v="329"/>
    <x v="1"/>
    <x v="1"/>
    <n v="42"/>
    <x v="7"/>
    <n v="0"/>
    <x v="0"/>
    <x v="1"/>
    <x v="0"/>
    <n v="79408.17"/>
    <n v="1"/>
    <m/>
    <m/>
    <x v="0"/>
  </r>
  <r>
    <n v="2025"/>
    <x v="7972"/>
    <s v="Ch'ien"/>
    <x v="60"/>
    <x v="2"/>
    <x v="1"/>
    <n v="36"/>
    <x v="8"/>
    <n v="73194.990000000005"/>
    <x v="0"/>
    <x v="0"/>
    <x v="0"/>
    <n v="89222.66"/>
    <n v="1"/>
    <m/>
    <m/>
    <x v="0"/>
  </r>
  <r>
    <n v="2025"/>
    <x v="7973"/>
    <s v="Millar"/>
    <x v="161"/>
    <x v="2"/>
    <x v="1"/>
    <n v="31"/>
    <x v="3"/>
    <n v="124593.23"/>
    <x v="0"/>
    <x v="0"/>
    <x v="1"/>
    <n v="86079.67"/>
    <n v="1"/>
    <m/>
    <m/>
    <x v="0"/>
  </r>
  <r>
    <n v="2025"/>
    <x v="7974"/>
    <s v="Dickson"/>
    <x v="126"/>
    <x v="2"/>
    <x v="1"/>
    <n v="50"/>
    <x v="0"/>
    <n v="119655.77"/>
    <x v="0"/>
    <x v="0"/>
    <x v="0"/>
    <n v="12944.17"/>
    <n v="1"/>
    <m/>
    <m/>
    <x v="1"/>
  </r>
  <r>
    <n v="2025"/>
    <x v="7975"/>
    <s v="Toscani"/>
    <x v="270"/>
    <x v="2"/>
    <x v="1"/>
    <n v="42"/>
    <x v="6"/>
    <n v="121765.37"/>
    <x v="2"/>
    <x v="0"/>
    <x v="0"/>
    <n v="166516.84"/>
    <n v="1"/>
    <m/>
    <m/>
    <x v="0"/>
  </r>
  <r>
    <n v="2025"/>
    <x v="7976"/>
    <s v="Pan"/>
    <x v="383"/>
    <x v="0"/>
    <x v="1"/>
    <n v="35"/>
    <x v="4"/>
    <n v="110837.73"/>
    <x v="0"/>
    <x v="1"/>
    <x v="1"/>
    <n v="126419.8"/>
    <n v="1"/>
    <m/>
    <m/>
    <x v="0"/>
  </r>
  <r>
    <n v="2025"/>
    <x v="7977"/>
    <s v="Chigozie"/>
    <x v="83"/>
    <x v="1"/>
    <x v="1"/>
    <n v="47"/>
    <x v="7"/>
    <n v="99835.17"/>
    <x v="0"/>
    <x v="1"/>
    <x v="0"/>
    <n v="89103.05"/>
    <n v="1"/>
    <m/>
    <m/>
    <x v="1"/>
  </r>
  <r>
    <n v="2025"/>
    <x v="7978"/>
    <s v="Sagese"/>
    <x v="1"/>
    <x v="2"/>
    <x v="0"/>
    <n v="30"/>
    <x v="0"/>
    <n v="91057.37"/>
    <x v="2"/>
    <x v="0"/>
    <x v="1"/>
    <n v="132973.17000000001"/>
    <n v="1"/>
    <m/>
    <m/>
    <x v="2"/>
  </r>
  <r>
    <n v="2025"/>
    <x v="7979"/>
    <s v="Reilly"/>
    <x v="58"/>
    <x v="0"/>
    <x v="0"/>
    <n v="26"/>
    <x v="3"/>
    <n v="0"/>
    <x v="2"/>
    <x v="0"/>
    <x v="1"/>
    <n v="93122.41"/>
    <n v="1"/>
    <m/>
    <m/>
    <x v="2"/>
  </r>
  <r>
    <n v="2025"/>
    <x v="7980"/>
    <s v="Taylor"/>
    <x v="11"/>
    <x v="1"/>
    <x v="1"/>
    <n v="27"/>
    <x v="3"/>
    <n v="149400.26999999999"/>
    <x v="0"/>
    <x v="1"/>
    <x v="1"/>
    <n v="167522.19"/>
    <n v="1"/>
    <m/>
    <m/>
    <x v="2"/>
  </r>
  <r>
    <n v="2025"/>
    <x v="7981"/>
    <s v="Yen"/>
    <x v="277"/>
    <x v="2"/>
    <x v="1"/>
    <n v="38"/>
    <x v="9"/>
    <n v="89111.63"/>
    <x v="0"/>
    <x v="1"/>
    <x v="1"/>
    <n v="157239.6"/>
    <n v="1"/>
    <m/>
    <m/>
    <x v="0"/>
  </r>
  <r>
    <n v="2025"/>
    <x v="7982"/>
    <s v="Kapustin"/>
    <x v="176"/>
    <x v="2"/>
    <x v="1"/>
    <n v="33"/>
    <x v="1"/>
    <n v="132527.9"/>
    <x v="2"/>
    <x v="1"/>
    <x v="0"/>
    <n v="107429.71"/>
    <n v="1"/>
    <m/>
    <m/>
    <x v="0"/>
  </r>
  <r>
    <n v="2025"/>
    <x v="7983"/>
    <s v="Singh"/>
    <x v="265"/>
    <x v="0"/>
    <x v="0"/>
    <n v="36"/>
    <x v="9"/>
    <n v="114997.42"/>
    <x v="0"/>
    <x v="0"/>
    <x v="1"/>
    <n v="75304.09"/>
    <n v="1"/>
    <m/>
    <m/>
    <x v="0"/>
  </r>
  <r>
    <n v="2025"/>
    <x v="7984"/>
    <s v="Yeh"/>
    <x v="253"/>
    <x v="0"/>
    <x v="1"/>
    <n v="46"/>
    <x v="5"/>
    <n v="161798.53"/>
    <x v="0"/>
    <x v="0"/>
    <x v="1"/>
    <n v="182944.47"/>
    <n v="1"/>
    <m/>
    <m/>
    <x v="1"/>
  </r>
  <r>
    <n v="2025"/>
    <x v="7985"/>
    <s v="Genovese"/>
    <x v="182"/>
    <x v="2"/>
    <x v="0"/>
    <n v="27"/>
    <x v="0"/>
    <n v="96129.32"/>
    <x v="2"/>
    <x v="0"/>
    <x v="0"/>
    <n v="5983.7"/>
    <n v="1"/>
    <m/>
    <m/>
    <x v="2"/>
  </r>
  <r>
    <n v="2025"/>
    <x v="7986"/>
    <s v="Boyle"/>
    <x v="136"/>
    <x v="1"/>
    <x v="1"/>
    <n v="45"/>
    <x v="6"/>
    <n v="0"/>
    <x v="2"/>
    <x v="1"/>
    <x v="1"/>
    <n v="163655.01"/>
    <n v="1"/>
    <m/>
    <m/>
    <x v="0"/>
  </r>
  <r>
    <n v="2025"/>
    <x v="7987"/>
    <s v="Blair"/>
    <x v="359"/>
    <x v="0"/>
    <x v="1"/>
    <n v="32"/>
    <x v="8"/>
    <n v="133050.97"/>
    <x v="2"/>
    <x v="0"/>
    <x v="1"/>
    <n v="89385.919999999998"/>
    <n v="1"/>
    <m/>
    <m/>
    <x v="0"/>
  </r>
  <r>
    <n v="2025"/>
    <x v="7988"/>
    <s v="Okagbue"/>
    <x v="151"/>
    <x v="0"/>
    <x v="1"/>
    <n v="51"/>
    <x v="2"/>
    <n v="120124.35"/>
    <x v="2"/>
    <x v="1"/>
    <x v="0"/>
    <n v="168773.54"/>
    <n v="1"/>
    <m/>
    <m/>
    <x v="1"/>
  </r>
  <r>
    <n v="2025"/>
    <x v="7989"/>
    <s v="Khan"/>
    <x v="5"/>
    <x v="0"/>
    <x v="1"/>
    <n v="39"/>
    <x v="2"/>
    <n v="0"/>
    <x v="2"/>
    <x v="1"/>
    <x v="1"/>
    <n v="96864.36"/>
    <n v="1"/>
    <m/>
    <m/>
    <x v="0"/>
  </r>
  <r>
    <n v="2025"/>
    <x v="7990"/>
    <s v="Robertson"/>
    <x v="70"/>
    <x v="1"/>
    <x v="1"/>
    <n v="32"/>
    <x v="8"/>
    <n v="133705.74"/>
    <x v="0"/>
    <x v="1"/>
    <x v="1"/>
    <n v="134455.84"/>
    <n v="1"/>
    <m/>
    <m/>
    <x v="0"/>
  </r>
  <r>
    <n v="2025"/>
    <x v="7991"/>
    <s v="Tikhonov"/>
    <x v="305"/>
    <x v="1"/>
    <x v="0"/>
    <n v="39"/>
    <x v="9"/>
    <n v="0"/>
    <x v="2"/>
    <x v="0"/>
    <x v="1"/>
    <n v="28368.37"/>
    <n v="1"/>
    <m/>
    <m/>
    <x v="0"/>
  </r>
  <r>
    <n v="2025"/>
    <x v="7992"/>
    <s v="MacDonald"/>
    <x v="99"/>
    <x v="0"/>
    <x v="0"/>
    <n v="40"/>
    <x v="3"/>
    <n v="0"/>
    <x v="2"/>
    <x v="0"/>
    <x v="1"/>
    <n v="103898.59"/>
    <n v="1"/>
    <m/>
    <m/>
    <x v="0"/>
  </r>
  <r>
    <n v="2025"/>
    <x v="7993"/>
    <s v="Ah Mouy"/>
    <x v="48"/>
    <x v="0"/>
    <x v="0"/>
    <n v="33"/>
    <x v="4"/>
    <n v="152805.04999999999"/>
    <x v="0"/>
    <x v="0"/>
    <x v="1"/>
    <n v="63239.65"/>
    <n v="1"/>
    <m/>
    <m/>
    <x v="0"/>
  </r>
  <r>
    <n v="2025"/>
    <x v="7994"/>
    <s v="Barese"/>
    <x v="69"/>
    <x v="2"/>
    <x v="0"/>
    <n v="21"/>
    <x v="1"/>
    <n v="151701.45000000001"/>
    <x v="1"/>
    <x v="0"/>
    <x v="0"/>
    <n v="170138.68"/>
    <n v="1"/>
    <m/>
    <m/>
    <x v="2"/>
  </r>
  <r>
    <n v="2025"/>
    <x v="7995"/>
    <s v="Winter-Irving"/>
    <x v="338"/>
    <x v="0"/>
    <x v="0"/>
    <n v="67"/>
    <x v="1"/>
    <n v="0"/>
    <x v="2"/>
    <x v="1"/>
    <x v="0"/>
    <n v="3837.08"/>
    <n v="1"/>
    <m/>
    <m/>
    <x v="3"/>
  </r>
  <r>
    <n v="2025"/>
    <x v="7996"/>
    <s v="Wilson"/>
    <x v="131"/>
    <x v="0"/>
    <x v="0"/>
    <n v="22"/>
    <x v="8"/>
    <n v="112465.06"/>
    <x v="0"/>
    <x v="0"/>
    <x v="0"/>
    <n v="92977.75"/>
    <n v="1"/>
    <m/>
    <m/>
    <x v="2"/>
  </r>
  <r>
    <n v="2025"/>
    <x v="7997"/>
    <s v="Fiorentino"/>
    <x v="39"/>
    <x v="2"/>
    <x v="1"/>
    <n v="24"/>
    <x v="5"/>
    <n v="156007.09"/>
    <x v="0"/>
    <x v="0"/>
    <x v="1"/>
    <n v="191368.37"/>
    <n v="1"/>
    <m/>
    <m/>
    <x v="2"/>
  </r>
  <r>
    <n v="2025"/>
    <x v="7998"/>
    <s v="Iloerika"/>
    <x v="44"/>
    <x v="2"/>
    <x v="1"/>
    <n v="28"/>
    <x v="6"/>
    <n v="132405.51999999999"/>
    <x v="1"/>
    <x v="0"/>
    <x v="1"/>
    <n v="104889.2"/>
    <n v="1"/>
    <m/>
    <m/>
    <x v="2"/>
  </r>
  <r>
    <n v="2025"/>
    <x v="7999"/>
    <s v="Davison"/>
    <x v="366"/>
    <x v="0"/>
    <x v="1"/>
    <n v="26"/>
    <x v="8"/>
    <n v="142662.68"/>
    <x v="0"/>
    <x v="1"/>
    <x v="1"/>
    <n v="60285.3"/>
    <n v="1"/>
    <m/>
    <m/>
    <x v="2"/>
  </r>
  <r>
    <n v="2025"/>
    <x v="8000"/>
    <s v="Hamilton"/>
    <x v="201"/>
    <x v="2"/>
    <x v="1"/>
    <n v="36"/>
    <x v="2"/>
    <n v="102603.3"/>
    <x v="2"/>
    <x v="0"/>
    <x v="0"/>
    <n v="180693.61"/>
    <n v="1"/>
    <m/>
    <m/>
    <x v="0"/>
  </r>
  <r>
    <n v="2025"/>
    <x v="8001"/>
    <s v="Nnachetam"/>
    <x v="193"/>
    <x v="1"/>
    <x v="1"/>
    <n v="32"/>
    <x v="9"/>
    <n v="0"/>
    <x v="2"/>
    <x v="0"/>
    <x v="1"/>
    <n v="126475.79"/>
    <n v="1"/>
    <m/>
    <m/>
    <x v="0"/>
  </r>
  <r>
    <n v="2025"/>
    <x v="8002"/>
    <s v="Blue"/>
    <x v="258"/>
    <x v="1"/>
    <x v="1"/>
    <n v="37"/>
    <x v="1"/>
    <n v="0"/>
    <x v="2"/>
    <x v="1"/>
    <x v="1"/>
    <n v="133535.99"/>
    <n v="1"/>
    <m/>
    <m/>
    <x v="0"/>
  </r>
  <r>
    <n v="2025"/>
    <x v="8003"/>
    <s v="Madukwe"/>
    <x v="59"/>
    <x v="1"/>
    <x v="1"/>
    <n v="57"/>
    <x v="5"/>
    <n v="105000.85"/>
    <x v="2"/>
    <x v="0"/>
    <x v="0"/>
    <n v="87412.24"/>
    <n v="1"/>
    <m/>
    <m/>
    <x v="1"/>
  </r>
  <r>
    <n v="2025"/>
    <x v="8004"/>
    <s v="Mills"/>
    <x v="135"/>
    <x v="0"/>
    <x v="1"/>
    <n v="45"/>
    <x v="8"/>
    <n v="0"/>
    <x v="2"/>
    <x v="0"/>
    <x v="0"/>
    <n v="164886.64000000001"/>
    <n v="1"/>
    <m/>
    <m/>
    <x v="0"/>
  </r>
  <r>
    <n v="2025"/>
    <x v="8005"/>
    <s v="Ferrari"/>
    <x v="177"/>
    <x v="0"/>
    <x v="0"/>
    <n v="36"/>
    <x v="1"/>
    <n v="69518.95"/>
    <x v="0"/>
    <x v="0"/>
    <x v="1"/>
    <n v="116238.39"/>
    <n v="1"/>
    <m/>
    <m/>
    <x v="0"/>
  </r>
  <r>
    <n v="2025"/>
    <x v="8006"/>
    <s v="Nixon"/>
    <x v="126"/>
    <x v="2"/>
    <x v="1"/>
    <n v="41"/>
    <x v="2"/>
    <n v="126145.54"/>
    <x v="2"/>
    <x v="0"/>
    <x v="0"/>
    <n v="138051.19"/>
    <n v="1"/>
    <m/>
    <m/>
    <x v="0"/>
  </r>
  <r>
    <n v="2025"/>
    <x v="8007"/>
    <s v="Manfrin"/>
    <x v="83"/>
    <x v="0"/>
    <x v="1"/>
    <n v="41"/>
    <x v="4"/>
    <n v="138937.35"/>
    <x v="0"/>
    <x v="0"/>
    <x v="0"/>
    <n v="101617.64"/>
    <n v="1"/>
    <m/>
    <m/>
    <x v="0"/>
  </r>
  <r>
    <n v="2025"/>
    <x v="8008"/>
    <s v="McCartney"/>
    <x v="29"/>
    <x v="2"/>
    <x v="0"/>
    <n v="44"/>
    <x v="7"/>
    <n v="113581.98"/>
    <x v="0"/>
    <x v="0"/>
    <x v="1"/>
    <n v="1985.41"/>
    <n v="1"/>
    <m/>
    <m/>
    <x v="0"/>
  </r>
  <r>
    <n v="2025"/>
    <x v="8009"/>
    <s v="Robinson"/>
    <x v="27"/>
    <x v="0"/>
    <x v="1"/>
    <n v="34"/>
    <x v="1"/>
    <n v="112572.39"/>
    <x v="0"/>
    <x v="1"/>
    <x v="1"/>
    <n v="165626.6"/>
    <n v="1"/>
    <m/>
    <m/>
    <x v="0"/>
  </r>
  <r>
    <n v="2025"/>
    <x v="8010"/>
    <s v="Nkemdirim"/>
    <x v="449"/>
    <x v="2"/>
    <x v="1"/>
    <n v="51"/>
    <x v="7"/>
    <n v="114514.71"/>
    <x v="2"/>
    <x v="0"/>
    <x v="1"/>
    <n v="177784.68"/>
    <n v="1"/>
    <m/>
    <m/>
    <x v="1"/>
  </r>
  <r>
    <n v="2025"/>
    <x v="8011"/>
    <s v="Sal"/>
    <x v="245"/>
    <x v="0"/>
    <x v="0"/>
    <n v="35"/>
    <x v="0"/>
    <n v="0"/>
    <x v="2"/>
    <x v="0"/>
    <x v="0"/>
    <n v="65765.22"/>
    <n v="1"/>
    <m/>
    <m/>
    <x v="0"/>
  </r>
  <r>
    <n v="2025"/>
    <x v="8012"/>
    <s v="Kao"/>
    <x v="201"/>
    <x v="0"/>
    <x v="0"/>
    <n v="34"/>
    <x v="7"/>
    <n v="0"/>
    <x v="2"/>
    <x v="0"/>
    <x v="0"/>
    <n v="50759.8"/>
    <n v="1"/>
    <m/>
    <m/>
    <x v="0"/>
  </r>
  <r>
    <n v="2025"/>
    <x v="8013"/>
    <s v="Ikechukwu"/>
    <x v="123"/>
    <x v="0"/>
    <x v="1"/>
    <n v="32"/>
    <x v="0"/>
    <n v="84906.45"/>
    <x v="0"/>
    <x v="0"/>
    <x v="1"/>
    <n v="163216.48000000001"/>
    <n v="1"/>
    <m/>
    <m/>
    <x v="0"/>
  </r>
  <r>
    <n v="2025"/>
    <x v="8014"/>
    <s v="Hargreaves"/>
    <x v="204"/>
    <x v="1"/>
    <x v="0"/>
    <n v="39"/>
    <x v="0"/>
    <n v="126816.18"/>
    <x v="0"/>
    <x v="0"/>
    <x v="0"/>
    <n v="74850.929999999993"/>
    <n v="1"/>
    <m/>
    <m/>
    <x v="0"/>
  </r>
  <r>
    <n v="2025"/>
    <x v="8015"/>
    <s v="Sievier"/>
    <x v="276"/>
    <x v="2"/>
    <x v="0"/>
    <n v="26"/>
    <x v="1"/>
    <n v="105249.76"/>
    <x v="2"/>
    <x v="0"/>
    <x v="0"/>
    <n v="23491.09"/>
    <n v="1"/>
    <m/>
    <m/>
    <x v="2"/>
  </r>
  <r>
    <n v="2025"/>
    <x v="8016"/>
    <s v="Murphy"/>
    <x v="267"/>
    <x v="1"/>
    <x v="1"/>
    <n v="41"/>
    <x v="0"/>
    <n v="0"/>
    <x v="2"/>
    <x v="0"/>
    <x v="1"/>
    <n v="134272.57"/>
    <n v="1"/>
    <m/>
    <m/>
    <x v="0"/>
  </r>
  <r>
    <n v="2025"/>
    <x v="8017"/>
    <s v="Munro"/>
    <x v="309"/>
    <x v="2"/>
    <x v="1"/>
    <n v="50"/>
    <x v="8"/>
    <n v="109387.9"/>
    <x v="0"/>
    <x v="0"/>
    <x v="1"/>
    <n v="155721.15"/>
    <n v="1"/>
    <m/>
    <m/>
    <x v="1"/>
  </r>
  <r>
    <n v="2025"/>
    <x v="8018"/>
    <s v="Donnelly"/>
    <x v="278"/>
    <x v="2"/>
    <x v="1"/>
    <n v="23"/>
    <x v="6"/>
    <n v="122478.51"/>
    <x v="0"/>
    <x v="0"/>
    <x v="1"/>
    <n v="147230.76999999999"/>
    <n v="1"/>
    <m/>
    <m/>
    <x v="2"/>
  </r>
  <r>
    <n v="2025"/>
    <x v="8019"/>
    <s v="North"/>
    <x v="133"/>
    <x v="0"/>
    <x v="0"/>
    <n v="73"/>
    <x v="2"/>
    <n v="137732.23000000001"/>
    <x v="2"/>
    <x v="0"/>
    <x v="0"/>
    <n v="133210.44"/>
    <n v="1"/>
    <m/>
    <m/>
    <x v="3"/>
  </r>
  <r>
    <n v="2025"/>
    <x v="8020"/>
    <s v="Cruz"/>
    <x v="4"/>
    <x v="0"/>
    <x v="0"/>
    <n v="46"/>
    <x v="0"/>
    <n v="157866.76999999999"/>
    <x v="0"/>
    <x v="0"/>
    <x v="0"/>
    <n v="18986.12"/>
    <n v="1"/>
    <m/>
    <m/>
    <x v="1"/>
  </r>
  <r>
    <n v="2025"/>
    <x v="8021"/>
    <s v="Sinclair"/>
    <x v="140"/>
    <x v="0"/>
    <x v="0"/>
    <n v="41"/>
    <x v="5"/>
    <n v="0"/>
    <x v="0"/>
    <x v="0"/>
    <x v="0"/>
    <n v="100507.81"/>
    <n v="1"/>
    <m/>
    <m/>
    <x v="0"/>
  </r>
  <r>
    <n v="2025"/>
    <x v="8022"/>
    <s v="Vasiliev"/>
    <x v="15"/>
    <x v="0"/>
    <x v="0"/>
    <n v="31"/>
    <x v="6"/>
    <n v="136789.14000000001"/>
    <x v="0"/>
    <x v="0"/>
    <x v="1"/>
    <n v="59346.400000000001"/>
    <n v="1"/>
    <m/>
    <m/>
    <x v="0"/>
  </r>
  <r>
    <n v="2025"/>
    <x v="8023"/>
    <s v="Vasilyeva"/>
    <x v="70"/>
    <x v="0"/>
    <x v="1"/>
    <n v="36"/>
    <x v="1"/>
    <n v="0"/>
    <x v="2"/>
    <x v="0"/>
    <x v="0"/>
    <n v="95372.64"/>
    <n v="1"/>
    <m/>
    <m/>
    <x v="0"/>
  </r>
  <r>
    <n v="2025"/>
    <x v="8024"/>
    <s v="Hamilton"/>
    <x v="163"/>
    <x v="0"/>
    <x v="1"/>
    <n v="30"/>
    <x v="7"/>
    <n v="144684.03"/>
    <x v="0"/>
    <x v="0"/>
    <x v="0"/>
    <n v="31805.49"/>
    <n v="1"/>
    <m/>
    <m/>
    <x v="2"/>
  </r>
  <r>
    <n v="2025"/>
    <x v="8025"/>
    <s v="Sung"/>
    <x v="50"/>
    <x v="0"/>
    <x v="1"/>
    <n v="24"/>
    <x v="9"/>
    <n v="107065.31"/>
    <x v="0"/>
    <x v="0"/>
    <x v="0"/>
    <n v="51959.82"/>
    <n v="1"/>
    <m/>
    <m/>
    <x v="2"/>
  </r>
  <r>
    <n v="2025"/>
    <x v="8026"/>
    <s v="Genovesi"/>
    <x v="289"/>
    <x v="0"/>
    <x v="0"/>
    <n v="33"/>
    <x v="2"/>
    <n v="91301.72"/>
    <x v="0"/>
    <x v="1"/>
    <x v="0"/>
    <n v="130824.57"/>
    <n v="1"/>
    <m/>
    <m/>
    <x v="0"/>
  </r>
  <r>
    <n v="2025"/>
    <x v="8027"/>
    <s v="Atkinson"/>
    <x v="9"/>
    <x v="1"/>
    <x v="1"/>
    <n v="39"/>
    <x v="4"/>
    <n v="207034.96"/>
    <x v="2"/>
    <x v="1"/>
    <x v="1"/>
    <n v="157694.76"/>
    <n v="1"/>
    <m/>
    <m/>
    <x v="0"/>
  </r>
  <r>
    <n v="2025"/>
    <x v="8028"/>
    <s v="Watterston"/>
    <x v="169"/>
    <x v="1"/>
    <x v="1"/>
    <n v="37"/>
    <x v="2"/>
    <n v="0"/>
    <x v="2"/>
    <x v="0"/>
    <x v="0"/>
    <n v="933.38"/>
    <n v="1"/>
    <m/>
    <m/>
    <x v="0"/>
  </r>
  <r>
    <n v="2025"/>
    <x v="8029"/>
    <s v="Butters"/>
    <x v="155"/>
    <x v="1"/>
    <x v="1"/>
    <n v="50"/>
    <x v="2"/>
    <n v="0"/>
    <x v="0"/>
    <x v="1"/>
    <x v="0"/>
    <n v="2560.11"/>
    <n v="1"/>
    <m/>
    <m/>
    <x v="1"/>
  </r>
  <r>
    <n v="2025"/>
    <x v="8030"/>
    <s v="Chien"/>
    <x v="161"/>
    <x v="1"/>
    <x v="1"/>
    <n v="38"/>
    <x v="6"/>
    <n v="0"/>
    <x v="0"/>
    <x v="0"/>
    <x v="0"/>
    <n v="12905.89"/>
    <n v="1"/>
    <m/>
    <m/>
    <x v="0"/>
  </r>
  <r>
    <n v="2025"/>
    <x v="8031"/>
    <s v="Gorbunova"/>
    <x v="299"/>
    <x v="1"/>
    <x v="0"/>
    <n v="36"/>
    <x v="5"/>
    <n v="0"/>
    <x v="2"/>
    <x v="0"/>
    <x v="1"/>
    <n v="176692.87"/>
    <n v="1"/>
    <m/>
    <m/>
    <x v="0"/>
  </r>
  <r>
    <n v="2025"/>
    <x v="8032"/>
    <s v="Bulgakov"/>
    <x v="136"/>
    <x v="0"/>
    <x v="1"/>
    <n v="34"/>
    <x v="8"/>
    <n v="0"/>
    <x v="2"/>
    <x v="0"/>
    <x v="0"/>
    <n v="102908.63"/>
    <n v="1"/>
    <m/>
    <m/>
    <x v="0"/>
  </r>
  <r>
    <n v="2025"/>
    <x v="8033"/>
    <s v="Steele"/>
    <x v="4"/>
    <x v="1"/>
    <x v="1"/>
    <n v="36"/>
    <x v="5"/>
    <n v="0"/>
    <x v="2"/>
    <x v="1"/>
    <x v="0"/>
    <n v="41291.050000000003"/>
    <n v="1"/>
    <m/>
    <m/>
    <x v="0"/>
  </r>
  <r>
    <n v="2025"/>
    <x v="8034"/>
    <s v="Polyakova"/>
    <x v="95"/>
    <x v="1"/>
    <x v="1"/>
    <n v="42"/>
    <x v="9"/>
    <n v="0"/>
    <x v="2"/>
    <x v="0"/>
    <x v="1"/>
    <n v="119127.06"/>
    <n v="1"/>
    <m/>
    <m/>
    <x v="0"/>
  </r>
  <r>
    <n v="2025"/>
    <x v="8035"/>
    <s v="Bull"/>
    <x v="24"/>
    <x v="0"/>
    <x v="0"/>
    <n v="30"/>
    <x v="2"/>
    <n v="92472.1"/>
    <x v="2"/>
    <x v="1"/>
    <x v="0"/>
    <n v="126434.61"/>
    <n v="1"/>
    <m/>
    <m/>
    <x v="2"/>
  </r>
  <r>
    <n v="2025"/>
    <x v="8036"/>
    <s v="Weaver"/>
    <x v="58"/>
    <x v="1"/>
    <x v="1"/>
    <n v="21"/>
    <x v="1"/>
    <n v="0"/>
    <x v="2"/>
    <x v="1"/>
    <x v="1"/>
    <n v="103901.35"/>
    <n v="1"/>
    <m/>
    <m/>
    <x v="2"/>
  </r>
  <r>
    <n v="2025"/>
    <x v="8037"/>
    <s v="Earl"/>
    <x v="164"/>
    <x v="0"/>
    <x v="1"/>
    <n v="62"/>
    <x v="7"/>
    <n v="127738.75"/>
    <x v="2"/>
    <x v="0"/>
    <x v="0"/>
    <n v="85153"/>
    <n v="1"/>
    <m/>
    <m/>
    <x v="3"/>
  </r>
  <r>
    <n v="2025"/>
    <x v="8038"/>
    <s v="Giordano"/>
    <x v="225"/>
    <x v="2"/>
    <x v="0"/>
    <n v="50"/>
    <x v="8"/>
    <n v="101242.98"/>
    <x v="2"/>
    <x v="0"/>
    <x v="1"/>
    <n v="12493.61"/>
    <n v="1"/>
    <m/>
    <m/>
    <x v="1"/>
  </r>
  <r>
    <n v="2025"/>
    <x v="8039"/>
    <s v="Begg"/>
    <x v="320"/>
    <x v="0"/>
    <x v="0"/>
    <n v="43"/>
    <x v="4"/>
    <n v="92599.55"/>
    <x v="2"/>
    <x v="0"/>
    <x v="0"/>
    <n v="167336.78"/>
    <n v="1"/>
    <m/>
    <m/>
    <x v="0"/>
  </r>
  <r>
    <n v="2025"/>
    <x v="8040"/>
    <s v="Pickering"/>
    <x v="311"/>
    <x v="1"/>
    <x v="0"/>
    <n v="36"/>
    <x v="7"/>
    <n v="0"/>
    <x v="2"/>
    <x v="1"/>
    <x v="0"/>
    <n v="186180.42"/>
    <n v="1"/>
    <m/>
    <m/>
    <x v="0"/>
  </r>
  <r>
    <n v="2025"/>
    <x v="8041"/>
    <s v="Fanucci"/>
    <x v="47"/>
    <x v="1"/>
    <x v="0"/>
    <n v="50"/>
    <x v="1"/>
    <n v="0"/>
    <x v="3"/>
    <x v="0"/>
    <x v="1"/>
    <n v="88566.9"/>
    <n v="1"/>
    <m/>
    <m/>
    <x v="1"/>
  </r>
  <r>
    <n v="2025"/>
    <x v="8042"/>
    <s v="Chang"/>
    <x v="141"/>
    <x v="0"/>
    <x v="1"/>
    <n v="37"/>
    <x v="5"/>
    <n v="82373.94"/>
    <x v="0"/>
    <x v="1"/>
    <x v="1"/>
    <n v="172526.9"/>
    <n v="1"/>
    <m/>
    <m/>
    <x v="0"/>
  </r>
  <r>
    <n v="2025"/>
    <x v="8043"/>
    <s v="Sopuluchi"/>
    <x v="308"/>
    <x v="1"/>
    <x v="1"/>
    <n v="31"/>
    <x v="4"/>
    <n v="141356.47"/>
    <x v="0"/>
    <x v="1"/>
    <x v="1"/>
    <n v="137985.69"/>
    <n v="1"/>
    <m/>
    <m/>
    <x v="0"/>
  </r>
  <r>
    <n v="2025"/>
    <x v="8044"/>
    <s v="Martin"/>
    <x v="415"/>
    <x v="0"/>
    <x v="1"/>
    <n v="23"/>
    <x v="9"/>
    <n v="0"/>
    <x v="0"/>
    <x v="0"/>
    <x v="1"/>
    <n v="19793.73"/>
    <n v="1"/>
    <m/>
    <m/>
    <x v="2"/>
  </r>
  <r>
    <n v="2025"/>
    <x v="8045"/>
    <s v="McNaughtan"/>
    <x v="179"/>
    <x v="1"/>
    <x v="0"/>
    <n v="47"/>
    <x v="6"/>
    <n v="72664"/>
    <x v="2"/>
    <x v="0"/>
    <x v="0"/>
    <n v="107874.39"/>
    <n v="1"/>
    <m/>
    <m/>
    <x v="1"/>
  </r>
  <r>
    <n v="2025"/>
    <x v="8046"/>
    <s v="Stewart"/>
    <x v="192"/>
    <x v="0"/>
    <x v="0"/>
    <n v="47"/>
    <x v="6"/>
    <n v="123365.34"/>
    <x v="2"/>
    <x v="1"/>
    <x v="1"/>
    <n v="171995.34"/>
    <n v="1"/>
    <m/>
    <m/>
    <x v="1"/>
  </r>
  <r>
    <n v="2025"/>
    <x v="8047"/>
    <s v="Reagan"/>
    <x v="214"/>
    <x v="2"/>
    <x v="1"/>
    <n v="33"/>
    <x v="8"/>
    <n v="121898.58"/>
    <x v="0"/>
    <x v="0"/>
    <x v="1"/>
    <n v="61829.89"/>
    <n v="1"/>
    <m/>
    <m/>
    <x v="0"/>
  </r>
  <r>
    <n v="2025"/>
    <x v="8048"/>
    <s v="Heller"/>
    <x v="252"/>
    <x v="1"/>
    <x v="1"/>
    <n v="33"/>
    <x v="5"/>
    <n v="0"/>
    <x v="0"/>
    <x v="0"/>
    <x v="0"/>
    <n v="31728.35"/>
    <n v="1"/>
    <m/>
    <m/>
    <x v="0"/>
  </r>
  <r>
    <n v="2025"/>
    <x v="8049"/>
    <s v="Nwokeocha"/>
    <x v="79"/>
    <x v="0"/>
    <x v="0"/>
    <n v="31"/>
    <x v="6"/>
    <n v="103696.97"/>
    <x v="1"/>
    <x v="1"/>
    <x v="1"/>
    <n v="155221.04999999999"/>
    <n v="1"/>
    <m/>
    <m/>
    <x v="0"/>
  </r>
  <r>
    <n v="2025"/>
    <x v="8050"/>
    <s v="Liu"/>
    <x v="193"/>
    <x v="0"/>
    <x v="1"/>
    <n v="33"/>
    <x v="0"/>
    <n v="0"/>
    <x v="2"/>
    <x v="1"/>
    <x v="1"/>
    <n v="130866.95"/>
    <n v="1"/>
    <m/>
    <m/>
    <x v="0"/>
  </r>
  <r>
    <n v="2025"/>
    <x v="8051"/>
    <s v="Sokolova"/>
    <x v="97"/>
    <x v="2"/>
    <x v="0"/>
    <n v="56"/>
    <x v="1"/>
    <n v="74129.179999999993"/>
    <x v="2"/>
    <x v="0"/>
    <x v="0"/>
    <n v="62199.78"/>
    <n v="1"/>
    <m/>
    <m/>
    <x v="1"/>
  </r>
  <r>
    <n v="2025"/>
    <x v="8052"/>
    <s v="Bancroft"/>
    <x v="93"/>
    <x v="0"/>
    <x v="0"/>
    <n v="34"/>
    <x v="9"/>
    <n v="0"/>
    <x v="0"/>
    <x v="0"/>
    <x v="1"/>
    <n v="24255.21"/>
    <n v="1"/>
    <m/>
    <m/>
    <x v="0"/>
  </r>
  <r>
    <n v="2025"/>
    <x v="8053"/>
    <s v="Nnanna"/>
    <x v="112"/>
    <x v="2"/>
    <x v="1"/>
    <n v="29"/>
    <x v="6"/>
    <n v="185379.02"/>
    <x v="0"/>
    <x v="0"/>
    <x v="1"/>
    <n v="64679.07"/>
    <n v="1"/>
    <m/>
    <m/>
    <x v="2"/>
  </r>
  <r>
    <n v="2025"/>
    <x v="8054"/>
    <s v="Trevisani"/>
    <x v="145"/>
    <x v="2"/>
    <x v="0"/>
    <n v="47"/>
    <x v="1"/>
    <n v="118087.67999999999"/>
    <x v="0"/>
    <x v="0"/>
    <x v="1"/>
    <n v="88120.78"/>
    <n v="1"/>
    <m/>
    <m/>
    <x v="1"/>
  </r>
  <r>
    <n v="2025"/>
    <x v="8055"/>
    <s v="Nwachinemelu"/>
    <x v="67"/>
    <x v="1"/>
    <x v="1"/>
    <n v="41"/>
    <x v="2"/>
    <n v="109402.13"/>
    <x v="0"/>
    <x v="0"/>
    <x v="0"/>
    <n v="66463.62"/>
    <n v="1"/>
    <m/>
    <m/>
    <x v="0"/>
  </r>
  <r>
    <n v="2025"/>
    <x v="8056"/>
    <s v="Ting"/>
    <x v="87"/>
    <x v="2"/>
    <x v="0"/>
    <n v="33"/>
    <x v="3"/>
    <n v="130367.87"/>
    <x v="0"/>
    <x v="0"/>
    <x v="1"/>
    <n v="15142.1"/>
    <n v="1"/>
    <m/>
    <m/>
    <x v="0"/>
  </r>
  <r>
    <n v="2025"/>
    <x v="8057"/>
    <s v="Lo Duca"/>
    <x v="262"/>
    <x v="2"/>
    <x v="0"/>
    <n v="34"/>
    <x v="0"/>
    <n v="108410.87"/>
    <x v="2"/>
    <x v="0"/>
    <x v="1"/>
    <n v="102908.91"/>
    <n v="1"/>
    <m/>
    <m/>
    <x v="0"/>
  </r>
  <r>
    <n v="2025"/>
    <x v="8058"/>
    <s v="Marshall"/>
    <x v="137"/>
    <x v="0"/>
    <x v="0"/>
    <n v="50"/>
    <x v="0"/>
    <n v="90408.16"/>
    <x v="2"/>
    <x v="1"/>
    <x v="1"/>
    <n v="48170.57"/>
    <n v="1"/>
    <m/>
    <m/>
    <x v="1"/>
  </r>
  <r>
    <n v="2025"/>
    <x v="8059"/>
    <s v="Band"/>
    <x v="346"/>
    <x v="0"/>
    <x v="0"/>
    <n v="34"/>
    <x v="5"/>
    <n v="90425.15"/>
    <x v="2"/>
    <x v="0"/>
    <x v="0"/>
    <n v="11597.69"/>
    <n v="1"/>
    <m/>
    <m/>
    <x v="0"/>
  </r>
  <r>
    <n v="2025"/>
    <x v="8060"/>
    <s v="Ferri"/>
    <x v="87"/>
    <x v="1"/>
    <x v="0"/>
    <n v="39"/>
    <x v="5"/>
    <n v="140094.59"/>
    <x v="0"/>
    <x v="0"/>
    <x v="1"/>
    <n v="172450.04"/>
    <n v="1"/>
    <m/>
    <m/>
    <x v="0"/>
  </r>
  <r>
    <n v="2025"/>
    <x v="8061"/>
    <s v="Carter"/>
    <x v="304"/>
    <x v="1"/>
    <x v="1"/>
    <n v="31"/>
    <x v="9"/>
    <n v="0"/>
    <x v="2"/>
    <x v="1"/>
    <x v="0"/>
    <n v="184061.17"/>
    <n v="1"/>
    <m/>
    <m/>
    <x v="0"/>
  </r>
  <r>
    <n v="2025"/>
    <x v="8062"/>
    <s v="Wilson"/>
    <x v="118"/>
    <x v="2"/>
    <x v="0"/>
    <n v="46"/>
    <x v="5"/>
    <n v="95439.4"/>
    <x v="0"/>
    <x v="0"/>
    <x v="0"/>
    <n v="21038.58"/>
    <n v="1"/>
    <m/>
    <m/>
    <x v="1"/>
  </r>
  <r>
    <n v="2025"/>
    <x v="8063"/>
    <s v="Connor"/>
    <x v="13"/>
    <x v="2"/>
    <x v="1"/>
    <n v="34"/>
    <x v="5"/>
    <n v="204017.4"/>
    <x v="2"/>
    <x v="0"/>
    <x v="1"/>
    <n v="109538.35"/>
    <n v="1"/>
    <m/>
    <m/>
    <x v="0"/>
  </r>
  <r>
    <n v="2025"/>
    <x v="8064"/>
    <s v="Reid"/>
    <x v="194"/>
    <x v="1"/>
    <x v="1"/>
    <n v="29"/>
    <x v="9"/>
    <n v="0"/>
    <x v="2"/>
    <x v="0"/>
    <x v="1"/>
    <n v="129192.55"/>
    <n v="1"/>
    <m/>
    <m/>
    <x v="2"/>
  </r>
  <r>
    <n v="2025"/>
    <x v="8065"/>
    <s v="Sandefur"/>
    <x v="433"/>
    <x v="2"/>
    <x v="1"/>
    <n v="49"/>
    <x v="6"/>
    <n v="137115.16"/>
    <x v="0"/>
    <x v="0"/>
    <x v="1"/>
    <n v="146516.85999999999"/>
    <n v="1"/>
    <m/>
    <m/>
    <x v="1"/>
  </r>
  <r>
    <n v="2025"/>
    <x v="8066"/>
    <s v="Bidwill"/>
    <x v="283"/>
    <x v="2"/>
    <x v="1"/>
    <n v="43"/>
    <x v="8"/>
    <n v="134740.19"/>
    <x v="2"/>
    <x v="0"/>
    <x v="1"/>
    <n v="181430.91"/>
    <n v="1"/>
    <m/>
    <m/>
    <x v="0"/>
  </r>
  <r>
    <n v="2025"/>
    <x v="8067"/>
    <s v="Cone"/>
    <x v="399"/>
    <x v="0"/>
    <x v="0"/>
    <n v="29"/>
    <x v="8"/>
    <n v="0"/>
    <x v="2"/>
    <x v="1"/>
    <x v="1"/>
    <n v="121451.21"/>
    <n v="1"/>
    <m/>
    <m/>
    <x v="2"/>
  </r>
  <r>
    <n v="2025"/>
    <x v="8068"/>
    <s v="Saunders"/>
    <x v="0"/>
    <x v="2"/>
    <x v="1"/>
    <n v="29"/>
    <x v="4"/>
    <n v="98955.87"/>
    <x v="0"/>
    <x v="1"/>
    <x v="0"/>
    <n v="131712.51"/>
    <n v="1"/>
    <m/>
    <m/>
    <x v="2"/>
  </r>
  <r>
    <n v="2025"/>
    <x v="8069"/>
    <s v="Liardet"/>
    <x v="363"/>
    <x v="2"/>
    <x v="1"/>
    <n v="44"/>
    <x v="9"/>
    <n v="49157.09"/>
    <x v="2"/>
    <x v="0"/>
    <x v="1"/>
    <n v="53294.17"/>
    <n v="1"/>
    <m/>
    <m/>
    <x v="0"/>
  </r>
  <r>
    <n v="2025"/>
    <x v="8070"/>
    <s v="Wilkes"/>
    <x v="190"/>
    <x v="2"/>
    <x v="1"/>
    <n v="31"/>
    <x v="1"/>
    <n v="130240.33"/>
    <x v="0"/>
    <x v="1"/>
    <x v="1"/>
    <n v="96546.55"/>
    <n v="1"/>
    <m/>
    <m/>
    <x v="0"/>
  </r>
  <r>
    <n v="2025"/>
    <x v="8071"/>
    <s v="Martin"/>
    <x v="349"/>
    <x v="0"/>
    <x v="1"/>
    <n v="48"/>
    <x v="1"/>
    <n v="108019.27"/>
    <x v="1"/>
    <x v="0"/>
    <x v="0"/>
    <n v="184524.65"/>
    <n v="1"/>
    <m/>
    <m/>
    <x v="1"/>
  </r>
  <r>
    <n v="2025"/>
    <x v="8072"/>
    <s v="Boni"/>
    <x v="374"/>
    <x v="2"/>
    <x v="1"/>
    <n v="51"/>
    <x v="4"/>
    <n v="126725.25"/>
    <x v="0"/>
    <x v="0"/>
    <x v="1"/>
    <n v="195259.31"/>
    <n v="1"/>
    <m/>
    <m/>
    <x v="1"/>
  </r>
  <r>
    <n v="2025"/>
    <x v="8073"/>
    <s v="Patel"/>
    <x v="75"/>
    <x v="2"/>
    <x v="0"/>
    <n v="34"/>
    <x v="8"/>
    <n v="96693.66"/>
    <x v="0"/>
    <x v="0"/>
    <x v="0"/>
    <n v="172618.52"/>
    <n v="1"/>
    <m/>
    <m/>
    <x v="0"/>
  </r>
  <r>
    <n v="2025"/>
    <x v="8074"/>
    <s v="Howell-Price"/>
    <x v="394"/>
    <x v="2"/>
    <x v="0"/>
    <n v="27"/>
    <x v="3"/>
    <n v="129810.6"/>
    <x v="0"/>
    <x v="0"/>
    <x v="0"/>
    <n v="59259.44"/>
    <n v="1"/>
    <m/>
    <m/>
    <x v="2"/>
  </r>
  <r>
    <n v="2025"/>
    <x v="8075"/>
    <s v="Simpson"/>
    <x v="4"/>
    <x v="0"/>
    <x v="1"/>
    <n v="58"/>
    <x v="2"/>
    <n v="156652.13"/>
    <x v="0"/>
    <x v="1"/>
    <x v="1"/>
    <n v="25899.21"/>
    <n v="1"/>
    <m/>
    <m/>
    <x v="1"/>
  </r>
  <r>
    <n v="2025"/>
    <x v="8076"/>
    <s v="Rowland"/>
    <x v="19"/>
    <x v="0"/>
    <x v="0"/>
    <n v="36"/>
    <x v="9"/>
    <n v="0"/>
    <x v="0"/>
    <x v="1"/>
    <x v="1"/>
    <n v="3749"/>
    <n v="1"/>
    <m/>
    <m/>
    <x v="0"/>
  </r>
  <r>
    <n v="2025"/>
    <x v="8077"/>
    <s v="Barnard"/>
    <x v="185"/>
    <x v="0"/>
    <x v="1"/>
    <n v="40"/>
    <x v="4"/>
    <n v="130661.96"/>
    <x v="0"/>
    <x v="0"/>
    <x v="0"/>
    <n v="101918.96"/>
    <n v="1"/>
    <m/>
    <m/>
    <x v="0"/>
  </r>
  <r>
    <n v="2025"/>
    <x v="8078"/>
    <s v="Nnonso"/>
    <x v="392"/>
    <x v="0"/>
    <x v="0"/>
    <n v="50"/>
    <x v="2"/>
    <n v="0"/>
    <x v="2"/>
    <x v="0"/>
    <x v="0"/>
    <n v="57802.62"/>
    <n v="1"/>
    <m/>
    <m/>
    <x v="1"/>
  </r>
  <r>
    <n v="2025"/>
    <x v="8079"/>
    <s v="Rossi"/>
    <x v="154"/>
    <x v="0"/>
    <x v="1"/>
    <n v="37"/>
    <x v="5"/>
    <n v="0"/>
    <x v="2"/>
    <x v="1"/>
    <x v="1"/>
    <n v="142454.76999999999"/>
    <n v="1"/>
    <m/>
    <m/>
    <x v="0"/>
  </r>
  <r>
    <n v="2025"/>
    <x v="8080"/>
    <s v="Pendred"/>
    <x v="72"/>
    <x v="0"/>
    <x v="1"/>
    <n v="47"/>
    <x v="6"/>
    <n v="130747.1"/>
    <x v="0"/>
    <x v="0"/>
    <x v="1"/>
    <n v="143829.54"/>
    <n v="1"/>
    <m/>
    <m/>
    <x v="1"/>
  </r>
  <r>
    <n v="2025"/>
    <x v="8081"/>
    <s v="Martin"/>
    <x v="267"/>
    <x v="2"/>
    <x v="1"/>
    <n v="30"/>
    <x v="5"/>
    <n v="106629.49"/>
    <x v="0"/>
    <x v="1"/>
    <x v="0"/>
    <n v="44114.879999999997"/>
    <n v="1"/>
    <m/>
    <m/>
    <x v="2"/>
  </r>
  <r>
    <n v="2025"/>
    <x v="8082"/>
    <s v="K?"/>
    <x v="175"/>
    <x v="1"/>
    <x v="1"/>
    <n v="36"/>
    <x v="6"/>
    <n v="112029.83"/>
    <x v="0"/>
    <x v="0"/>
    <x v="0"/>
    <n v="186948.35"/>
    <n v="1"/>
    <m/>
    <m/>
    <x v="0"/>
  </r>
  <r>
    <n v="2025"/>
    <x v="8083"/>
    <s v="Miller"/>
    <x v="392"/>
    <x v="2"/>
    <x v="1"/>
    <n v="29"/>
    <x v="3"/>
    <n v="130575.26"/>
    <x v="0"/>
    <x v="1"/>
    <x v="0"/>
    <n v="173629.78"/>
    <n v="1"/>
    <m/>
    <m/>
    <x v="2"/>
  </r>
  <r>
    <n v="2025"/>
    <x v="8084"/>
    <s v="Afamefula"/>
    <x v="1"/>
    <x v="2"/>
    <x v="1"/>
    <n v="28"/>
    <x v="4"/>
    <n v="96679.71"/>
    <x v="0"/>
    <x v="0"/>
    <x v="0"/>
    <n v="49133.45"/>
    <n v="1"/>
    <m/>
    <m/>
    <x v="2"/>
  </r>
  <r>
    <n v="2025"/>
    <x v="8085"/>
    <s v="Sims"/>
    <x v="378"/>
    <x v="0"/>
    <x v="1"/>
    <n v="33"/>
    <x v="10"/>
    <n v="0"/>
    <x v="2"/>
    <x v="1"/>
    <x v="1"/>
    <n v="178122.71"/>
    <n v="1"/>
    <m/>
    <m/>
    <x v="0"/>
  </r>
  <r>
    <n v="2025"/>
    <x v="8086"/>
    <s v="Knight"/>
    <x v="233"/>
    <x v="0"/>
    <x v="1"/>
    <n v="50"/>
    <x v="5"/>
    <n v="171740.69"/>
    <x v="0"/>
    <x v="1"/>
    <x v="1"/>
    <n v="20893.61"/>
    <n v="1"/>
    <m/>
    <m/>
    <x v="1"/>
  </r>
  <r>
    <n v="2025"/>
    <x v="8087"/>
    <s v="Obijiaku"/>
    <x v="142"/>
    <x v="1"/>
    <x v="1"/>
    <n v="38"/>
    <x v="1"/>
    <n v="0"/>
    <x v="2"/>
    <x v="0"/>
    <x v="1"/>
    <n v="41303.29"/>
    <n v="1"/>
    <m/>
    <m/>
    <x v="0"/>
  </r>
  <r>
    <n v="2025"/>
    <x v="8088"/>
    <s v="Hopkins"/>
    <x v="357"/>
    <x v="2"/>
    <x v="0"/>
    <n v="39"/>
    <x v="9"/>
    <n v="100116.67"/>
    <x v="0"/>
    <x v="0"/>
    <x v="0"/>
    <n v="199808.1"/>
    <n v="1"/>
    <m/>
    <m/>
    <x v="0"/>
  </r>
  <r>
    <n v="2025"/>
    <x v="8089"/>
    <s v="Onio"/>
    <x v="272"/>
    <x v="2"/>
    <x v="1"/>
    <n v="24"/>
    <x v="0"/>
    <n v="120596.93"/>
    <x v="0"/>
    <x v="1"/>
    <x v="0"/>
    <n v="180490.53"/>
    <n v="1"/>
    <m/>
    <m/>
    <x v="2"/>
  </r>
  <r>
    <n v="2025"/>
    <x v="8090"/>
    <s v="Black"/>
    <x v="351"/>
    <x v="0"/>
    <x v="0"/>
    <n v="48"/>
    <x v="1"/>
    <n v="0"/>
    <x v="2"/>
    <x v="0"/>
    <x v="0"/>
    <n v="87400.53"/>
    <n v="1"/>
    <m/>
    <m/>
    <x v="1"/>
  </r>
  <r>
    <n v="2025"/>
    <x v="8091"/>
    <s v="Eluemuno"/>
    <x v="387"/>
    <x v="0"/>
    <x v="1"/>
    <n v="29"/>
    <x v="0"/>
    <n v="95984.69"/>
    <x v="2"/>
    <x v="0"/>
    <x v="0"/>
    <n v="73686.75"/>
    <n v="1"/>
    <m/>
    <m/>
    <x v="2"/>
  </r>
  <r>
    <n v="2025"/>
    <x v="8092"/>
    <s v="Doyle"/>
    <x v="236"/>
    <x v="0"/>
    <x v="1"/>
    <n v="38"/>
    <x v="1"/>
    <n v="142557.10999999999"/>
    <x v="0"/>
    <x v="0"/>
    <x v="0"/>
    <n v="172497.73"/>
    <n v="1"/>
    <m/>
    <m/>
    <x v="0"/>
  </r>
  <r>
    <n v="2025"/>
    <x v="8093"/>
    <s v="Onyemere"/>
    <x v="116"/>
    <x v="0"/>
    <x v="1"/>
    <n v="47"/>
    <x v="8"/>
    <n v="0"/>
    <x v="2"/>
    <x v="0"/>
    <x v="1"/>
    <n v="89286.29"/>
    <n v="1"/>
    <m/>
    <m/>
    <x v="1"/>
  </r>
  <r>
    <n v="2025"/>
    <x v="8094"/>
    <s v="Rahman"/>
    <x v="55"/>
    <x v="1"/>
    <x v="1"/>
    <n v="66"/>
    <x v="0"/>
    <n v="0"/>
    <x v="2"/>
    <x v="1"/>
    <x v="0"/>
    <n v="180082.7"/>
    <n v="1"/>
    <m/>
    <m/>
    <x v="3"/>
  </r>
  <r>
    <n v="2025"/>
    <x v="8095"/>
    <s v="Su"/>
    <x v="4"/>
    <x v="2"/>
    <x v="0"/>
    <n v="36"/>
    <x v="5"/>
    <n v="143644.16"/>
    <x v="0"/>
    <x v="0"/>
    <x v="1"/>
    <n v="22102.25"/>
    <n v="1"/>
    <m/>
    <m/>
    <x v="0"/>
  </r>
  <r>
    <n v="2025"/>
    <x v="8096"/>
    <s v="Walker"/>
    <x v="155"/>
    <x v="0"/>
    <x v="0"/>
    <n v="38"/>
    <x v="5"/>
    <n v="132129.72"/>
    <x v="0"/>
    <x v="1"/>
    <x v="0"/>
    <n v="76068.95"/>
    <n v="1"/>
    <m/>
    <m/>
    <x v="0"/>
  </r>
  <r>
    <n v="2025"/>
    <x v="8097"/>
    <s v="Ferguson"/>
    <x v="216"/>
    <x v="0"/>
    <x v="0"/>
    <n v="52"/>
    <x v="10"/>
    <n v="0"/>
    <x v="2"/>
    <x v="0"/>
    <x v="1"/>
    <n v="32159.46"/>
    <n v="1"/>
    <m/>
    <m/>
    <x v="1"/>
  </r>
  <r>
    <n v="2025"/>
    <x v="8098"/>
    <s v="Samaniego"/>
    <x v="109"/>
    <x v="0"/>
    <x v="0"/>
    <n v="68"/>
    <x v="0"/>
    <n v="183555.24"/>
    <x v="0"/>
    <x v="1"/>
    <x v="1"/>
    <n v="159557.28"/>
    <n v="1"/>
    <m/>
    <m/>
    <x v="3"/>
  </r>
  <r>
    <n v="2025"/>
    <x v="8099"/>
    <s v="Onwumelu"/>
    <x v="329"/>
    <x v="0"/>
    <x v="1"/>
    <n v="38"/>
    <x v="0"/>
    <n v="91902.56"/>
    <x v="2"/>
    <x v="0"/>
    <x v="0"/>
    <n v="107673.35"/>
    <n v="1"/>
    <m/>
    <m/>
    <x v="0"/>
  </r>
  <r>
    <n v="2025"/>
    <x v="8100"/>
    <s v="Young"/>
    <x v="118"/>
    <x v="0"/>
    <x v="1"/>
    <n v="40"/>
    <x v="5"/>
    <n v="156218.19"/>
    <x v="0"/>
    <x v="1"/>
    <x v="0"/>
    <n v="33607.72"/>
    <n v="1"/>
    <m/>
    <m/>
    <x v="0"/>
  </r>
  <r>
    <n v="2025"/>
    <x v="8101"/>
    <s v="Mazzi"/>
    <x v="61"/>
    <x v="2"/>
    <x v="0"/>
    <n v="43"/>
    <x v="8"/>
    <n v="93259.57"/>
    <x v="1"/>
    <x v="0"/>
    <x v="1"/>
    <n v="141035.65"/>
    <n v="1"/>
    <m/>
    <m/>
    <x v="0"/>
  </r>
  <r>
    <n v="2025"/>
    <x v="8102"/>
    <s v="Toscano"/>
    <x v="343"/>
    <x v="2"/>
    <x v="0"/>
    <n v="45"/>
    <x v="0"/>
    <n v="168085.38"/>
    <x v="2"/>
    <x v="1"/>
    <x v="0"/>
    <n v="115719.08"/>
    <n v="1"/>
    <m/>
    <m/>
    <x v="0"/>
  </r>
  <r>
    <n v="2025"/>
    <x v="8103"/>
    <s v="Walton"/>
    <x v="98"/>
    <x v="2"/>
    <x v="1"/>
    <n v="51"/>
    <x v="1"/>
    <n v="107714.74"/>
    <x v="1"/>
    <x v="0"/>
    <x v="1"/>
    <n v="86128.21"/>
    <n v="1"/>
    <m/>
    <m/>
    <x v="1"/>
  </r>
  <r>
    <n v="2025"/>
    <x v="8104"/>
    <s v="Chiang"/>
    <x v="86"/>
    <x v="0"/>
    <x v="0"/>
    <n v="31"/>
    <x v="5"/>
    <n v="117852.26"/>
    <x v="2"/>
    <x v="0"/>
    <x v="1"/>
    <n v="147668.64000000001"/>
    <n v="1"/>
    <m/>
    <m/>
    <x v="0"/>
  </r>
  <r>
    <n v="2025"/>
    <x v="8105"/>
    <s v="Burgos"/>
    <x v="173"/>
    <x v="1"/>
    <x v="1"/>
    <n v="60"/>
    <x v="0"/>
    <n v="0"/>
    <x v="0"/>
    <x v="0"/>
    <x v="1"/>
    <n v="177480.45"/>
    <n v="1"/>
    <m/>
    <m/>
    <x v="1"/>
  </r>
  <r>
    <n v="2025"/>
    <x v="8106"/>
    <s v="Spinelli"/>
    <x v="258"/>
    <x v="1"/>
    <x v="0"/>
    <n v="51"/>
    <x v="7"/>
    <n v="84474.62"/>
    <x v="2"/>
    <x v="0"/>
    <x v="0"/>
    <n v="190937.09"/>
    <n v="1"/>
    <m/>
    <m/>
    <x v="1"/>
  </r>
  <r>
    <n v="2025"/>
    <x v="8107"/>
    <s v="Lung"/>
    <x v="243"/>
    <x v="0"/>
    <x v="1"/>
    <n v="50"/>
    <x v="6"/>
    <n v="0"/>
    <x v="2"/>
    <x v="0"/>
    <x v="1"/>
    <n v="84531.79"/>
    <n v="1"/>
    <m/>
    <m/>
    <x v="1"/>
  </r>
  <r>
    <n v="2025"/>
    <x v="8108"/>
    <s v="Noble"/>
    <x v="439"/>
    <x v="2"/>
    <x v="1"/>
    <n v="35"/>
    <x v="5"/>
    <n v="126803.34"/>
    <x v="2"/>
    <x v="0"/>
    <x v="0"/>
    <n v="161133.4"/>
    <n v="1"/>
    <m/>
    <m/>
    <x v="0"/>
  </r>
  <r>
    <n v="2025"/>
    <x v="8109"/>
    <s v="Pai"/>
    <x v="63"/>
    <x v="0"/>
    <x v="0"/>
    <n v="34"/>
    <x v="10"/>
    <n v="0"/>
    <x v="2"/>
    <x v="0"/>
    <x v="1"/>
    <n v="185555.63"/>
    <n v="1"/>
    <m/>
    <m/>
    <x v="0"/>
  </r>
  <r>
    <n v="2025"/>
    <x v="8110"/>
    <s v="Chigozie"/>
    <x v="360"/>
    <x v="2"/>
    <x v="0"/>
    <n v="36"/>
    <x v="7"/>
    <n v="68806.84"/>
    <x v="0"/>
    <x v="0"/>
    <x v="1"/>
    <n v="33075.24"/>
    <n v="1"/>
    <m/>
    <m/>
    <x v="0"/>
  </r>
  <r>
    <n v="2025"/>
    <x v="8111"/>
    <s v="Peavy"/>
    <x v="243"/>
    <x v="0"/>
    <x v="0"/>
    <n v="31"/>
    <x v="6"/>
    <n v="115141.18"/>
    <x v="0"/>
    <x v="0"/>
    <x v="1"/>
    <n v="39806.75"/>
    <n v="1"/>
    <m/>
    <m/>
    <x v="0"/>
  </r>
  <r>
    <n v="2025"/>
    <x v="8112"/>
    <s v="Yermakov"/>
    <x v="139"/>
    <x v="0"/>
    <x v="0"/>
    <n v="35"/>
    <x v="0"/>
    <n v="0"/>
    <x v="2"/>
    <x v="1"/>
    <x v="0"/>
    <n v="26389.919999999998"/>
    <n v="1"/>
    <m/>
    <m/>
    <x v="0"/>
  </r>
  <r>
    <n v="2025"/>
    <x v="8113"/>
    <s v="Burton"/>
    <x v="336"/>
    <x v="1"/>
    <x v="1"/>
    <n v="34"/>
    <x v="5"/>
    <n v="90723.36"/>
    <x v="0"/>
    <x v="0"/>
    <x v="0"/>
    <n v="12162.76"/>
    <n v="1"/>
    <m/>
    <m/>
    <x v="0"/>
  </r>
  <r>
    <n v="2025"/>
    <x v="8114"/>
    <s v="Costa"/>
    <x v="240"/>
    <x v="2"/>
    <x v="0"/>
    <n v="49"/>
    <x v="0"/>
    <n v="151249.45000000001"/>
    <x v="2"/>
    <x v="0"/>
    <x v="0"/>
    <n v="167237.94"/>
    <n v="1"/>
    <m/>
    <m/>
    <x v="1"/>
  </r>
  <r>
    <n v="2025"/>
    <x v="8115"/>
    <s v="Pugliesi"/>
    <x v="176"/>
    <x v="0"/>
    <x v="0"/>
    <n v="32"/>
    <x v="5"/>
    <n v="0"/>
    <x v="2"/>
    <x v="0"/>
    <x v="0"/>
    <n v="52067.37"/>
    <n v="1"/>
    <m/>
    <m/>
    <x v="0"/>
  </r>
  <r>
    <n v="2025"/>
    <x v="8116"/>
    <s v="Lindell"/>
    <x v="230"/>
    <x v="2"/>
    <x v="0"/>
    <n v="43"/>
    <x v="9"/>
    <n v="94752.49"/>
    <x v="0"/>
    <x v="0"/>
    <x v="1"/>
    <n v="184006.36"/>
    <n v="1"/>
    <m/>
    <m/>
    <x v="0"/>
  </r>
  <r>
    <n v="2025"/>
    <x v="8117"/>
    <s v="Sorenson"/>
    <x v="311"/>
    <x v="1"/>
    <x v="0"/>
    <n v="34"/>
    <x v="5"/>
    <n v="0"/>
    <x v="0"/>
    <x v="0"/>
    <x v="1"/>
    <n v="582.59"/>
    <n v="1"/>
    <m/>
    <m/>
    <x v="0"/>
  </r>
  <r>
    <n v="2025"/>
    <x v="8118"/>
    <s v="Arcuri"/>
    <x v="24"/>
    <x v="1"/>
    <x v="1"/>
    <n v="28"/>
    <x v="3"/>
    <n v="0"/>
    <x v="0"/>
    <x v="0"/>
    <x v="1"/>
    <n v="143274.41"/>
    <n v="1"/>
    <m/>
    <m/>
    <x v="2"/>
  </r>
  <r>
    <n v="2025"/>
    <x v="8119"/>
    <s v="Banks"/>
    <x v="134"/>
    <x v="0"/>
    <x v="1"/>
    <n v="31"/>
    <x v="8"/>
    <n v="132084.66"/>
    <x v="1"/>
    <x v="0"/>
    <x v="0"/>
    <n v="54474.48"/>
    <n v="1"/>
    <m/>
    <m/>
    <x v="0"/>
  </r>
  <r>
    <n v="2025"/>
    <x v="8120"/>
    <s v="Parry"/>
    <x v="174"/>
    <x v="0"/>
    <x v="1"/>
    <n v="45"/>
    <x v="8"/>
    <n v="0"/>
    <x v="2"/>
    <x v="0"/>
    <x v="0"/>
    <n v="121428.2"/>
    <n v="1"/>
    <m/>
    <m/>
    <x v="0"/>
  </r>
  <r>
    <n v="2025"/>
    <x v="8121"/>
    <s v="Cockett"/>
    <x v="120"/>
    <x v="0"/>
    <x v="1"/>
    <n v="35"/>
    <x v="0"/>
    <n v="0"/>
    <x v="2"/>
    <x v="0"/>
    <x v="0"/>
    <n v="79704.12"/>
    <n v="1"/>
    <m/>
    <m/>
    <x v="0"/>
  </r>
  <r>
    <n v="2025"/>
    <x v="8122"/>
    <s v="Galkina"/>
    <x v="281"/>
    <x v="0"/>
    <x v="0"/>
    <n v="53"/>
    <x v="0"/>
    <n v="45472.28"/>
    <x v="0"/>
    <x v="0"/>
    <x v="0"/>
    <n v="41055.71"/>
    <n v="1"/>
    <m/>
    <m/>
    <x v="1"/>
  </r>
  <r>
    <n v="2025"/>
    <x v="8123"/>
    <s v="Su"/>
    <x v="152"/>
    <x v="0"/>
    <x v="1"/>
    <n v="33"/>
    <x v="1"/>
    <n v="0"/>
    <x v="0"/>
    <x v="1"/>
    <x v="1"/>
    <n v="41590.400000000001"/>
    <n v="1"/>
    <m/>
    <m/>
    <x v="0"/>
  </r>
  <r>
    <n v="2025"/>
    <x v="8124"/>
    <s v="Marino"/>
    <x v="190"/>
    <x v="2"/>
    <x v="0"/>
    <n v="33"/>
    <x v="7"/>
    <n v="130229.71"/>
    <x v="2"/>
    <x v="1"/>
    <x v="1"/>
    <n v="54019.93"/>
    <n v="1"/>
    <m/>
    <m/>
    <x v="0"/>
  </r>
  <r>
    <n v="2025"/>
    <x v="8125"/>
    <s v="Spears"/>
    <x v="205"/>
    <x v="2"/>
    <x v="0"/>
    <n v="38"/>
    <x v="9"/>
    <n v="123948.85"/>
    <x v="0"/>
    <x v="0"/>
    <x v="1"/>
    <n v="76053.070000000007"/>
    <n v="1"/>
    <m/>
    <m/>
    <x v="0"/>
  </r>
  <r>
    <n v="2025"/>
    <x v="8126"/>
    <s v="Cunningham"/>
    <x v="81"/>
    <x v="2"/>
    <x v="1"/>
    <n v="39"/>
    <x v="5"/>
    <n v="127415.85"/>
    <x v="0"/>
    <x v="0"/>
    <x v="0"/>
    <n v="184977.2"/>
    <n v="1"/>
    <m/>
    <m/>
    <x v="0"/>
  </r>
  <r>
    <n v="2025"/>
    <x v="8127"/>
    <s v="Taylor"/>
    <x v="189"/>
    <x v="2"/>
    <x v="1"/>
    <n v="35"/>
    <x v="2"/>
    <n v="110067.71"/>
    <x v="0"/>
    <x v="0"/>
    <x v="1"/>
    <n v="127678.95"/>
    <n v="1"/>
    <m/>
    <m/>
    <x v="0"/>
  </r>
  <r>
    <n v="2025"/>
    <x v="8128"/>
    <s v="Chiazagomekpere"/>
    <x v="160"/>
    <x v="1"/>
    <x v="1"/>
    <n v="39"/>
    <x v="4"/>
    <n v="65521.2"/>
    <x v="0"/>
    <x v="0"/>
    <x v="0"/>
    <n v="1243.97"/>
    <n v="1"/>
    <m/>
    <m/>
    <x v="0"/>
  </r>
  <r>
    <n v="2025"/>
    <x v="8129"/>
    <s v="Hardacre"/>
    <x v="437"/>
    <x v="1"/>
    <x v="1"/>
    <n v="31"/>
    <x v="8"/>
    <n v="0"/>
    <x v="2"/>
    <x v="0"/>
    <x v="0"/>
    <n v="76326.67"/>
    <n v="1"/>
    <m/>
    <m/>
    <x v="0"/>
  </r>
  <r>
    <n v="2025"/>
    <x v="8130"/>
    <s v="Maslow"/>
    <x v="134"/>
    <x v="0"/>
    <x v="1"/>
    <n v="47"/>
    <x v="8"/>
    <n v="0"/>
    <x v="2"/>
    <x v="0"/>
    <x v="0"/>
    <n v="145338.60999999999"/>
    <n v="1"/>
    <m/>
    <m/>
    <x v="1"/>
  </r>
  <r>
    <n v="2025"/>
    <x v="8131"/>
    <s v="Scott"/>
    <x v="225"/>
    <x v="2"/>
    <x v="1"/>
    <n v="33"/>
    <x v="6"/>
    <n v="155736.42000000001"/>
    <x v="2"/>
    <x v="0"/>
    <x v="0"/>
    <n v="57751.21"/>
    <n v="1"/>
    <m/>
    <m/>
    <x v="0"/>
  </r>
  <r>
    <n v="2025"/>
    <x v="8132"/>
    <s v="Wakelin"/>
    <x v="272"/>
    <x v="1"/>
    <x v="0"/>
    <n v="29"/>
    <x v="4"/>
    <n v="0"/>
    <x v="2"/>
    <x v="1"/>
    <x v="1"/>
    <n v="138880.24"/>
    <n v="1"/>
    <m/>
    <m/>
    <x v="2"/>
  </r>
  <r>
    <n v="2025"/>
    <x v="8133"/>
    <s v="Esposito"/>
    <x v="308"/>
    <x v="0"/>
    <x v="0"/>
    <n v="34"/>
    <x v="6"/>
    <n v="118307.57"/>
    <x v="2"/>
    <x v="0"/>
    <x v="0"/>
    <n v="136120.29"/>
    <n v="1"/>
    <m/>
    <m/>
    <x v="0"/>
  </r>
  <r>
    <n v="2025"/>
    <x v="8134"/>
    <s v="Shah"/>
    <x v="24"/>
    <x v="0"/>
    <x v="1"/>
    <n v="41"/>
    <x v="5"/>
    <n v="0"/>
    <x v="0"/>
    <x v="0"/>
    <x v="0"/>
    <n v="167621.18"/>
    <n v="1"/>
    <m/>
    <m/>
    <x v="0"/>
  </r>
  <r>
    <n v="2025"/>
    <x v="8135"/>
    <s v="Chukwufumnanya"/>
    <x v="91"/>
    <x v="2"/>
    <x v="0"/>
    <n v="24"/>
    <x v="3"/>
    <n v="103099.17"/>
    <x v="2"/>
    <x v="0"/>
    <x v="1"/>
    <n v="173276.62"/>
    <n v="1"/>
    <m/>
    <m/>
    <x v="2"/>
  </r>
  <r>
    <n v="2025"/>
    <x v="8136"/>
    <s v="Fleming"/>
    <x v="126"/>
    <x v="0"/>
    <x v="0"/>
    <n v="38"/>
    <x v="1"/>
    <n v="0"/>
    <x v="2"/>
    <x v="0"/>
    <x v="0"/>
    <n v="99661.46"/>
    <n v="1"/>
    <m/>
    <m/>
    <x v="0"/>
  </r>
  <r>
    <n v="2025"/>
    <x v="8137"/>
    <s v="Lori"/>
    <x v="440"/>
    <x v="0"/>
    <x v="1"/>
    <n v="33"/>
    <x v="5"/>
    <n v="125789.69"/>
    <x v="0"/>
    <x v="1"/>
    <x v="1"/>
    <n v="66333.56"/>
    <n v="1"/>
    <m/>
    <m/>
    <x v="0"/>
  </r>
  <r>
    <n v="2025"/>
    <x v="8138"/>
    <s v="Kennedy"/>
    <x v="116"/>
    <x v="2"/>
    <x v="0"/>
    <n v="36"/>
    <x v="4"/>
    <n v="109646.83"/>
    <x v="0"/>
    <x v="0"/>
    <x v="0"/>
    <n v="70240.789999999994"/>
    <n v="1"/>
    <m/>
    <m/>
    <x v="0"/>
  </r>
  <r>
    <n v="2025"/>
    <x v="8139"/>
    <s v="Walters"/>
    <x v="333"/>
    <x v="0"/>
    <x v="1"/>
    <n v="30"/>
    <x v="1"/>
    <n v="127187.86"/>
    <x v="0"/>
    <x v="0"/>
    <x v="0"/>
    <n v="113553.42"/>
    <n v="1"/>
    <m/>
    <m/>
    <x v="2"/>
  </r>
  <r>
    <n v="2025"/>
    <x v="8140"/>
    <s v="Han"/>
    <x v="97"/>
    <x v="0"/>
    <x v="0"/>
    <n v="36"/>
    <x v="5"/>
    <n v="0"/>
    <x v="0"/>
    <x v="1"/>
    <x v="0"/>
    <n v="690.84"/>
    <n v="1"/>
    <m/>
    <m/>
    <x v="0"/>
  </r>
  <r>
    <n v="2025"/>
    <x v="8141"/>
    <s v="Lawrence"/>
    <x v="250"/>
    <x v="1"/>
    <x v="1"/>
    <n v="24"/>
    <x v="1"/>
    <n v="0"/>
    <x v="0"/>
    <x v="0"/>
    <x v="1"/>
    <n v="98802.76"/>
    <n v="1"/>
    <m/>
    <m/>
    <x v="2"/>
  </r>
  <r>
    <n v="2025"/>
    <x v="8142"/>
    <s v="Cooke"/>
    <x v="135"/>
    <x v="0"/>
    <x v="1"/>
    <n v="41"/>
    <x v="4"/>
    <n v="130385.82"/>
    <x v="0"/>
    <x v="1"/>
    <x v="0"/>
    <n v="130661.95"/>
    <n v="1"/>
    <m/>
    <m/>
    <x v="0"/>
  </r>
  <r>
    <n v="2025"/>
    <x v="8143"/>
    <s v="Wan"/>
    <x v="158"/>
    <x v="0"/>
    <x v="1"/>
    <n v="23"/>
    <x v="1"/>
    <n v="107787.47"/>
    <x v="0"/>
    <x v="1"/>
    <x v="0"/>
    <n v="116378.82"/>
    <n v="1"/>
    <m/>
    <m/>
    <x v="2"/>
  </r>
  <r>
    <n v="2025"/>
    <x v="8144"/>
    <s v="Lo Duca"/>
    <x v="26"/>
    <x v="0"/>
    <x v="1"/>
    <n v="34"/>
    <x v="1"/>
    <n v="99325.04"/>
    <x v="2"/>
    <x v="1"/>
    <x v="0"/>
    <n v="186052.15"/>
    <n v="1"/>
    <m/>
    <m/>
    <x v="0"/>
  </r>
  <r>
    <n v="2025"/>
    <x v="8145"/>
    <s v="Yermakova"/>
    <x v="4"/>
    <x v="0"/>
    <x v="0"/>
    <n v="37"/>
    <x v="9"/>
    <n v="0"/>
    <x v="0"/>
    <x v="1"/>
    <x v="1"/>
    <n v="100101.06"/>
    <n v="1"/>
    <m/>
    <m/>
    <x v="0"/>
  </r>
  <r>
    <n v="2025"/>
    <x v="8146"/>
    <s v="Combs"/>
    <x v="131"/>
    <x v="0"/>
    <x v="1"/>
    <n v="48"/>
    <x v="3"/>
    <n v="123764.95"/>
    <x v="0"/>
    <x v="0"/>
    <x v="0"/>
    <n v="169952.82"/>
    <n v="1"/>
    <m/>
    <m/>
    <x v="1"/>
  </r>
  <r>
    <n v="2025"/>
    <x v="8147"/>
    <s v="Chien"/>
    <x v="207"/>
    <x v="2"/>
    <x v="0"/>
    <n v="39"/>
    <x v="2"/>
    <n v="128264.03"/>
    <x v="0"/>
    <x v="0"/>
    <x v="1"/>
    <n v="61792.76"/>
    <n v="1"/>
    <m/>
    <m/>
    <x v="0"/>
  </r>
  <r>
    <n v="2025"/>
    <x v="8148"/>
    <s v="Meng"/>
    <x v="374"/>
    <x v="1"/>
    <x v="1"/>
    <n v="47"/>
    <x v="3"/>
    <n v="86006.21"/>
    <x v="0"/>
    <x v="0"/>
    <x v="0"/>
    <n v="37973.129999999997"/>
    <n v="1"/>
    <m/>
    <m/>
    <x v="1"/>
  </r>
  <r>
    <n v="2025"/>
    <x v="8149"/>
    <s v="Calabresi"/>
    <x v="240"/>
    <x v="2"/>
    <x v="0"/>
    <n v="38"/>
    <x v="2"/>
    <n v="57068.43"/>
    <x v="2"/>
    <x v="0"/>
    <x v="1"/>
    <n v="188974.81"/>
    <n v="1"/>
    <m/>
    <m/>
    <x v="0"/>
  </r>
  <r>
    <n v="2025"/>
    <x v="8150"/>
    <s v="Stevenson"/>
    <x v="295"/>
    <x v="2"/>
    <x v="1"/>
    <n v="29"/>
    <x v="8"/>
    <n v="103607.24"/>
    <x v="2"/>
    <x v="1"/>
    <x v="0"/>
    <n v="86334.64"/>
    <n v="1"/>
    <m/>
    <m/>
    <x v="2"/>
  </r>
  <r>
    <n v="2025"/>
    <x v="8151"/>
    <s v="Davidson"/>
    <x v="365"/>
    <x v="1"/>
    <x v="1"/>
    <n v="40"/>
    <x v="1"/>
    <n v="99004.24"/>
    <x v="0"/>
    <x v="0"/>
    <x v="0"/>
    <n v="152845.99"/>
    <n v="1"/>
    <m/>
    <m/>
    <x v="0"/>
  </r>
  <r>
    <n v="2025"/>
    <x v="8152"/>
    <s v="Ch'in"/>
    <x v="222"/>
    <x v="1"/>
    <x v="0"/>
    <n v="36"/>
    <x v="0"/>
    <n v="0"/>
    <x v="2"/>
    <x v="0"/>
    <x v="0"/>
    <n v="146652.10999999999"/>
    <n v="1"/>
    <m/>
    <m/>
    <x v="0"/>
  </r>
  <r>
    <n v="2025"/>
    <x v="8153"/>
    <s v="Rose"/>
    <x v="141"/>
    <x v="1"/>
    <x v="0"/>
    <n v="25"/>
    <x v="6"/>
    <n v="147386.72"/>
    <x v="1"/>
    <x v="0"/>
    <x v="1"/>
    <n v="45482.04"/>
    <n v="1"/>
    <m/>
    <m/>
    <x v="2"/>
  </r>
  <r>
    <n v="2025"/>
    <x v="8154"/>
    <s v="Ch'ien"/>
    <x v="455"/>
    <x v="1"/>
    <x v="1"/>
    <n v="42"/>
    <x v="5"/>
    <n v="93608.28"/>
    <x v="0"/>
    <x v="0"/>
    <x v="1"/>
    <n v="168816.73"/>
    <n v="1"/>
    <m/>
    <m/>
    <x v="0"/>
  </r>
  <r>
    <n v="2025"/>
    <x v="8155"/>
    <s v="Artyomova"/>
    <x v="197"/>
    <x v="1"/>
    <x v="1"/>
    <n v="38"/>
    <x v="0"/>
    <n v="0"/>
    <x v="2"/>
    <x v="0"/>
    <x v="0"/>
    <n v="59297.34"/>
    <n v="1"/>
    <m/>
    <m/>
    <x v="0"/>
  </r>
  <r>
    <n v="2025"/>
    <x v="8156"/>
    <s v="Mayrhofer"/>
    <x v="367"/>
    <x v="2"/>
    <x v="1"/>
    <n v="71"/>
    <x v="9"/>
    <n v="119496.87"/>
    <x v="0"/>
    <x v="0"/>
    <x v="1"/>
    <n v="125848.88"/>
    <n v="1"/>
    <m/>
    <m/>
    <x v="3"/>
  </r>
  <r>
    <n v="2025"/>
    <x v="8157"/>
    <s v="Yefremov"/>
    <x v="355"/>
    <x v="1"/>
    <x v="0"/>
    <n v="32"/>
    <x v="3"/>
    <n v="0"/>
    <x v="0"/>
    <x v="1"/>
    <x v="1"/>
    <n v="76264.27"/>
    <n v="1"/>
    <m/>
    <m/>
    <x v="0"/>
  </r>
  <r>
    <n v="2025"/>
    <x v="8158"/>
    <s v="Kosovich"/>
    <x v="270"/>
    <x v="0"/>
    <x v="0"/>
    <n v="37"/>
    <x v="0"/>
    <n v="0"/>
    <x v="2"/>
    <x v="0"/>
    <x v="1"/>
    <n v="3939.87"/>
    <n v="1"/>
    <m/>
    <m/>
    <x v="0"/>
  </r>
  <r>
    <n v="2025"/>
    <x v="8159"/>
    <s v="Lu"/>
    <x v="115"/>
    <x v="1"/>
    <x v="0"/>
    <n v="25"/>
    <x v="5"/>
    <n v="0"/>
    <x v="2"/>
    <x v="0"/>
    <x v="0"/>
    <n v="15306.29"/>
    <n v="1"/>
    <m/>
    <m/>
    <x v="2"/>
  </r>
  <r>
    <n v="2025"/>
    <x v="8160"/>
    <s v="Taplin"/>
    <x v="254"/>
    <x v="2"/>
    <x v="0"/>
    <n v="25"/>
    <x v="8"/>
    <n v="152885.76999999999"/>
    <x v="0"/>
    <x v="0"/>
    <x v="1"/>
    <n v="58214.79"/>
    <n v="1"/>
    <m/>
    <m/>
    <x v="2"/>
  </r>
  <r>
    <n v="2025"/>
    <x v="8161"/>
    <s v="Ebelechukwu"/>
    <x v="200"/>
    <x v="0"/>
    <x v="1"/>
    <n v="31"/>
    <x v="4"/>
    <n v="99607.37"/>
    <x v="2"/>
    <x v="1"/>
    <x v="0"/>
    <n v="35877.03"/>
    <n v="1"/>
    <m/>
    <m/>
    <x v="0"/>
  </r>
  <r>
    <n v="2025"/>
    <x v="8162"/>
    <s v="Fleming"/>
    <x v="266"/>
    <x v="0"/>
    <x v="1"/>
    <n v="27"/>
    <x v="4"/>
    <n v="137003.68"/>
    <x v="0"/>
    <x v="0"/>
    <x v="1"/>
    <n v="21254.06"/>
    <n v="1"/>
    <m/>
    <m/>
    <x v="2"/>
  </r>
  <r>
    <n v="2025"/>
    <x v="8163"/>
    <s v="Yefimov"/>
    <x v="387"/>
    <x v="2"/>
    <x v="1"/>
    <n v="48"/>
    <x v="6"/>
    <n v="122831.58"/>
    <x v="0"/>
    <x v="0"/>
    <x v="0"/>
    <n v="24533.89"/>
    <n v="1"/>
    <m/>
    <m/>
    <x v="1"/>
  </r>
  <r>
    <n v="2025"/>
    <x v="8164"/>
    <s v="Andreyeva"/>
    <x v="180"/>
    <x v="1"/>
    <x v="1"/>
    <n v="38"/>
    <x v="0"/>
    <n v="99811.44"/>
    <x v="2"/>
    <x v="0"/>
    <x v="1"/>
    <n v="23531.5"/>
    <n v="1"/>
    <m/>
    <m/>
    <x v="0"/>
  </r>
  <r>
    <n v="2025"/>
    <x v="8165"/>
    <s v="Pickering"/>
    <x v="141"/>
    <x v="1"/>
    <x v="1"/>
    <n v="37"/>
    <x v="2"/>
    <n v="154712.57999999999"/>
    <x v="2"/>
    <x v="0"/>
    <x v="1"/>
    <n v="89099.18"/>
    <n v="1"/>
    <m/>
    <m/>
    <x v="0"/>
  </r>
  <r>
    <n v="2025"/>
    <x v="8166"/>
    <s v="Allan"/>
    <x v="271"/>
    <x v="1"/>
    <x v="1"/>
    <n v="37"/>
    <x v="2"/>
    <n v="0"/>
    <x v="0"/>
    <x v="0"/>
    <x v="0"/>
    <n v="807.06"/>
    <n v="1"/>
    <m/>
    <m/>
    <x v="0"/>
  </r>
  <r>
    <n v="2025"/>
    <x v="8167"/>
    <s v="Wang"/>
    <x v="297"/>
    <x v="2"/>
    <x v="0"/>
    <n v="24"/>
    <x v="3"/>
    <n v="147687.24"/>
    <x v="0"/>
    <x v="0"/>
    <x v="0"/>
    <n v="121592.5"/>
    <n v="1"/>
    <m/>
    <m/>
    <x v="2"/>
  </r>
  <r>
    <n v="2025"/>
    <x v="8168"/>
    <s v="Reynolds"/>
    <x v="142"/>
    <x v="1"/>
    <x v="0"/>
    <n v="33"/>
    <x v="0"/>
    <n v="0"/>
    <x v="2"/>
    <x v="0"/>
    <x v="0"/>
    <n v="4700.66"/>
    <n v="1"/>
    <m/>
    <m/>
    <x v="0"/>
  </r>
  <r>
    <n v="2025"/>
    <x v="8169"/>
    <s v="Hales"/>
    <x v="14"/>
    <x v="0"/>
    <x v="1"/>
    <n v="27"/>
    <x v="6"/>
    <n v="127009.83"/>
    <x v="0"/>
    <x v="0"/>
    <x v="1"/>
    <n v="161909.95000000001"/>
    <n v="1"/>
    <m/>
    <m/>
    <x v="2"/>
  </r>
  <r>
    <n v="2025"/>
    <x v="8170"/>
    <s v="Y?an"/>
    <x v="277"/>
    <x v="2"/>
    <x v="1"/>
    <n v="61"/>
    <x v="1"/>
    <n v="124737.96"/>
    <x v="0"/>
    <x v="1"/>
    <x v="0"/>
    <n v="90389.61"/>
    <n v="1"/>
    <m/>
    <m/>
    <x v="3"/>
  </r>
  <r>
    <n v="2025"/>
    <x v="8171"/>
    <s v="Rowley"/>
    <x v="356"/>
    <x v="1"/>
    <x v="0"/>
    <n v="44"/>
    <x v="10"/>
    <n v="179356.28"/>
    <x v="2"/>
    <x v="0"/>
    <x v="1"/>
    <n v="2919.21"/>
    <n v="1"/>
    <m/>
    <m/>
    <x v="0"/>
  </r>
  <r>
    <n v="2025"/>
    <x v="8172"/>
    <s v="Chia"/>
    <x v="150"/>
    <x v="1"/>
    <x v="1"/>
    <n v="31"/>
    <x v="2"/>
    <n v="0"/>
    <x v="2"/>
    <x v="0"/>
    <x v="0"/>
    <n v="99086.74"/>
    <n v="1"/>
    <m/>
    <m/>
    <x v="0"/>
  </r>
  <r>
    <n v="2025"/>
    <x v="8173"/>
    <s v="Moore"/>
    <x v="72"/>
    <x v="2"/>
    <x v="1"/>
    <n v="31"/>
    <x v="1"/>
    <n v="127320.36"/>
    <x v="1"/>
    <x v="0"/>
    <x v="1"/>
    <n v="163170.32"/>
    <n v="1"/>
    <m/>
    <m/>
    <x v="0"/>
  </r>
  <r>
    <n v="2025"/>
    <x v="8174"/>
    <s v="Copeland"/>
    <x v="281"/>
    <x v="1"/>
    <x v="1"/>
    <n v="31"/>
    <x v="10"/>
    <n v="125175.58"/>
    <x v="0"/>
    <x v="0"/>
    <x v="0"/>
    <n v="72757.33"/>
    <n v="1"/>
    <m/>
    <m/>
    <x v="0"/>
  </r>
  <r>
    <n v="2025"/>
    <x v="8175"/>
    <s v="Rishel"/>
    <x v="343"/>
    <x v="0"/>
    <x v="0"/>
    <n v="22"/>
    <x v="5"/>
    <n v="186788.96"/>
    <x v="2"/>
    <x v="0"/>
    <x v="1"/>
    <n v="73286.8"/>
    <n v="1"/>
    <m/>
    <m/>
    <x v="2"/>
  </r>
  <r>
    <n v="2025"/>
    <x v="8176"/>
    <s v="Wan"/>
    <x v="249"/>
    <x v="0"/>
    <x v="1"/>
    <n v="40"/>
    <x v="6"/>
    <n v="148556.74"/>
    <x v="0"/>
    <x v="1"/>
    <x v="0"/>
    <n v="146056.29"/>
    <n v="1"/>
    <m/>
    <m/>
    <x v="0"/>
  </r>
  <r>
    <n v="2025"/>
    <x v="8177"/>
    <s v="Eluemuno"/>
    <x v="71"/>
    <x v="2"/>
    <x v="0"/>
    <n v="40"/>
    <x v="2"/>
    <n v="128644.46"/>
    <x v="0"/>
    <x v="1"/>
    <x v="1"/>
    <n v="167673.37"/>
    <n v="1"/>
    <m/>
    <m/>
    <x v="0"/>
  </r>
  <r>
    <n v="2025"/>
    <x v="8178"/>
    <s v="Hsia"/>
    <x v="193"/>
    <x v="0"/>
    <x v="0"/>
    <n v="46"/>
    <x v="3"/>
    <n v="127476.73"/>
    <x v="2"/>
    <x v="0"/>
    <x v="0"/>
    <n v="146011.54999999999"/>
    <n v="1"/>
    <m/>
    <m/>
    <x v="1"/>
  </r>
  <r>
    <n v="2025"/>
    <x v="8179"/>
    <s v="Kelly"/>
    <x v="167"/>
    <x v="0"/>
    <x v="0"/>
    <n v="27"/>
    <x v="9"/>
    <n v="159561.93"/>
    <x v="0"/>
    <x v="1"/>
    <x v="0"/>
    <n v="103381.47"/>
    <n v="1"/>
    <m/>
    <m/>
    <x v="2"/>
  </r>
  <r>
    <n v="2025"/>
    <x v="8180"/>
    <s v="Muir"/>
    <x v="199"/>
    <x v="0"/>
    <x v="1"/>
    <n v="42"/>
    <x v="1"/>
    <n v="112419.92"/>
    <x v="0"/>
    <x v="0"/>
    <x v="0"/>
    <n v="83022.92"/>
    <n v="1"/>
    <m/>
    <m/>
    <x v="0"/>
  </r>
  <r>
    <n v="2025"/>
    <x v="8181"/>
    <s v="McIntyre"/>
    <x v="287"/>
    <x v="0"/>
    <x v="1"/>
    <n v="28"/>
    <x v="2"/>
    <n v="129991.76"/>
    <x v="2"/>
    <x v="1"/>
    <x v="0"/>
    <n v="46041.08"/>
    <n v="1"/>
    <m/>
    <m/>
    <x v="2"/>
  </r>
  <r>
    <n v="2025"/>
    <x v="8182"/>
    <s v="Donaldson"/>
    <x v="101"/>
    <x v="1"/>
    <x v="1"/>
    <n v="36"/>
    <x v="8"/>
    <n v="0"/>
    <x v="0"/>
    <x v="1"/>
    <x v="0"/>
    <n v="182843.24"/>
    <n v="1"/>
    <m/>
    <m/>
    <x v="0"/>
  </r>
  <r>
    <n v="2025"/>
    <x v="8183"/>
    <s v="Wright"/>
    <x v="266"/>
    <x v="1"/>
    <x v="0"/>
    <n v="59"/>
    <x v="0"/>
    <n v="0"/>
    <x v="2"/>
    <x v="0"/>
    <x v="0"/>
    <n v="171364.18"/>
    <n v="1"/>
    <m/>
    <m/>
    <x v="1"/>
  </r>
  <r>
    <n v="2025"/>
    <x v="8184"/>
    <s v="Uvarova"/>
    <x v="173"/>
    <x v="0"/>
    <x v="0"/>
    <n v="50"/>
    <x v="6"/>
    <n v="0"/>
    <x v="0"/>
    <x v="0"/>
    <x v="1"/>
    <n v="183399.12"/>
    <n v="1"/>
    <m/>
    <m/>
    <x v="1"/>
  </r>
  <r>
    <n v="2025"/>
    <x v="8185"/>
    <s v="Doherty"/>
    <x v="33"/>
    <x v="2"/>
    <x v="0"/>
    <n v="40"/>
    <x v="5"/>
    <n v="89175.06"/>
    <x v="2"/>
    <x v="1"/>
    <x v="0"/>
    <n v="152883.95000000001"/>
    <n v="1"/>
    <m/>
    <m/>
    <x v="0"/>
  </r>
  <r>
    <n v="2025"/>
    <x v="8186"/>
    <s v="Allen"/>
    <x v="141"/>
    <x v="0"/>
    <x v="0"/>
    <n v="39"/>
    <x v="6"/>
    <n v="0"/>
    <x v="2"/>
    <x v="0"/>
    <x v="1"/>
    <n v="50560.45"/>
    <n v="1"/>
    <m/>
    <m/>
    <x v="0"/>
  </r>
  <r>
    <n v="2025"/>
    <x v="8187"/>
    <s v="Ma"/>
    <x v="59"/>
    <x v="1"/>
    <x v="0"/>
    <n v="39"/>
    <x v="8"/>
    <n v="162390.51999999999"/>
    <x v="2"/>
    <x v="0"/>
    <x v="1"/>
    <n v="54702.66"/>
    <n v="1"/>
    <m/>
    <m/>
    <x v="0"/>
  </r>
  <r>
    <n v="2025"/>
    <x v="8188"/>
    <s v="Tucker"/>
    <x v="77"/>
    <x v="2"/>
    <x v="0"/>
    <n v="59"/>
    <x v="6"/>
    <n v="190353.08"/>
    <x v="0"/>
    <x v="0"/>
    <x v="1"/>
    <n v="78365.75"/>
    <n v="1"/>
    <m/>
    <m/>
    <x v="1"/>
  </r>
  <r>
    <n v="2025"/>
    <x v="8189"/>
    <s v="Ch'eng"/>
    <x v="146"/>
    <x v="0"/>
    <x v="1"/>
    <n v="21"/>
    <x v="2"/>
    <n v="0"/>
    <x v="2"/>
    <x v="0"/>
    <x v="1"/>
    <n v="68666.63"/>
    <n v="1"/>
    <m/>
    <m/>
    <x v="2"/>
  </r>
  <r>
    <n v="2025"/>
    <x v="8190"/>
    <s v="Hs?"/>
    <x v="239"/>
    <x v="0"/>
    <x v="1"/>
    <n v="47"/>
    <x v="0"/>
    <n v="0"/>
    <x v="2"/>
    <x v="0"/>
    <x v="1"/>
    <n v="151375.73000000001"/>
    <n v="1"/>
    <m/>
    <m/>
    <x v="1"/>
  </r>
  <r>
    <n v="2025"/>
    <x v="8191"/>
    <s v="H?"/>
    <x v="215"/>
    <x v="0"/>
    <x v="0"/>
    <n v="40"/>
    <x v="7"/>
    <n v="139180.97"/>
    <x v="0"/>
    <x v="0"/>
    <x v="0"/>
    <n v="19959.669999999998"/>
    <n v="1"/>
    <m/>
    <m/>
    <x v="0"/>
  </r>
  <r>
    <n v="2025"/>
    <x v="8192"/>
    <s v="Chimaijem"/>
    <x v="114"/>
    <x v="0"/>
    <x v="1"/>
    <n v="36"/>
    <x v="2"/>
    <n v="114435.47"/>
    <x v="0"/>
    <x v="0"/>
    <x v="1"/>
    <n v="26955.72"/>
    <n v="1"/>
    <m/>
    <m/>
    <x v="0"/>
  </r>
  <r>
    <n v="2025"/>
    <x v="8193"/>
    <s v="Esomchi"/>
    <x v="161"/>
    <x v="0"/>
    <x v="0"/>
    <n v="66"/>
    <x v="8"/>
    <n v="149950.19"/>
    <x v="0"/>
    <x v="0"/>
    <x v="0"/>
    <n v="76267.59"/>
    <n v="1"/>
    <m/>
    <m/>
    <x v="3"/>
  </r>
  <r>
    <n v="2025"/>
    <x v="8194"/>
    <s v="Lorenzo"/>
    <x v="278"/>
    <x v="0"/>
    <x v="1"/>
    <n v="42"/>
    <x v="4"/>
    <n v="126115.6"/>
    <x v="0"/>
    <x v="0"/>
    <x v="1"/>
    <n v="100998.5"/>
    <n v="1"/>
    <m/>
    <m/>
    <x v="0"/>
  </r>
  <r>
    <n v="2025"/>
    <x v="8195"/>
    <s v="Pirogov"/>
    <x v="24"/>
    <x v="2"/>
    <x v="0"/>
    <n v="59"/>
    <x v="3"/>
    <n v="111396.97"/>
    <x v="0"/>
    <x v="1"/>
    <x v="0"/>
    <n v="191070.01"/>
    <n v="1"/>
    <m/>
    <m/>
    <x v="1"/>
  </r>
  <r>
    <n v="2025"/>
    <x v="8196"/>
    <s v="Larkin"/>
    <x v="200"/>
    <x v="0"/>
    <x v="1"/>
    <n v="30"/>
    <x v="6"/>
    <n v="115007.08"/>
    <x v="0"/>
    <x v="1"/>
    <x v="1"/>
    <n v="176858.5"/>
    <n v="1"/>
    <m/>
    <m/>
    <x v="2"/>
  </r>
  <r>
    <n v="2025"/>
    <x v="8197"/>
    <s v="Eddy"/>
    <x v="363"/>
    <x v="0"/>
    <x v="1"/>
    <n v="54"/>
    <x v="5"/>
    <n v="102141.9"/>
    <x v="0"/>
    <x v="0"/>
    <x v="0"/>
    <n v="45325.26"/>
    <n v="1"/>
    <m/>
    <m/>
    <x v="1"/>
  </r>
  <r>
    <n v="2025"/>
    <x v="8198"/>
    <s v="Sells"/>
    <x v="104"/>
    <x v="1"/>
    <x v="0"/>
    <n v="36"/>
    <x v="6"/>
    <n v="133686.51999999999"/>
    <x v="0"/>
    <x v="0"/>
    <x v="1"/>
    <n v="190958.48"/>
    <n v="1"/>
    <m/>
    <m/>
    <x v="0"/>
  </r>
  <r>
    <n v="2025"/>
    <x v="8199"/>
    <s v="Crawford"/>
    <x v="427"/>
    <x v="0"/>
    <x v="1"/>
    <n v="32"/>
    <x v="9"/>
    <n v="120879.73"/>
    <x v="2"/>
    <x v="1"/>
    <x v="0"/>
    <n v="78896.59"/>
    <n v="1"/>
    <m/>
    <m/>
    <x v="0"/>
  </r>
  <r>
    <n v="2025"/>
    <x v="8200"/>
    <s v="Bezrukov"/>
    <x v="168"/>
    <x v="1"/>
    <x v="1"/>
    <n v="47"/>
    <x v="8"/>
    <n v="0"/>
    <x v="0"/>
    <x v="0"/>
    <x v="1"/>
    <n v="121964.46"/>
    <n v="1"/>
    <m/>
    <m/>
    <x v="1"/>
  </r>
  <r>
    <n v="2025"/>
    <x v="8201"/>
    <s v="Mancini"/>
    <x v="219"/>
    <x v="1"/>
    <x v="0"/>
    <n v="49"/>
    <x v="7"/>
    <n v="82321.88"/>
    <x v="0"/>
    <x v="1"/>
    <x v="0"/>
    <n v="11144.4"/>
    <n v="1"/>
    <m/>
    <m/>
    <x v="1"/>
  </r>
  <r>
    <n v="2025"/>
    <x v="8202"/>
    <s v="Iadanza"/>
    <x v="114"/>
    <x v="1"/>
    <x v="0"/>
    <n v="27"/>
    <x v="4"/>
    <n v="0"/>
    <x v="2"/>
    <x v="0"/>
    <x v="1"/>
    <n v="144181.48000000001"/>
    <n v="1"/>
    <m/>
    <m/>
    <x v="2"/>
  </r>
  <r>
    <n v="2025"/>
    <x v="8203"/>
    <s v="Wilkinson"/>
    <x v="143"/>
    <x v="1"/>
    <x v="1"/>
    <n v="33"/>
    <x v="8"/>
    <n v="116474.28"/>
    <x v="2"/>
    <x v="0"/>
    <x v="0"/>
    <n v="32757.55"/>
    <n v="1"/>
    <m/>
    <m/>
    <x v="0"/>
  </r>
  <r>
    <n v="2025"/>
    <x v="8204"/>
    <s v="P'eng"/>
    <x v="251"/>
    <x v="0"/>
    <x v="0"/>
    <n v="34"/>
    <x v="6"/>
    <n v="132352.69"/>
    <x v="0"/>
    <x v="0"/>
    <x v="1"/>
    <n v="80320.3"/>
    <n v="1"/>
    <m/>
    <m/>
    <x v="0"/>
  </r>
  <r>
    <n v="2025"/>
    <x v="8205"/>
    <s v="St Clair"/>
    <x v="304"/>
    <x v="2"/>
    <x v="0"/>
    <n v="39"/>
    <x v="4"/>
    <n v="182491.57"/>
    <x v="0"/>
    <x v="0"/>
    <x v="1"/>
    <n v="185830.72"/>
    <n v="1"/>
    <m/>
    <m/>
    <x v="0"/>
  </r>
  <r>
    <n v="2025"/>
    <x v="8206"/>
    <s v="Preston"/>
    <x v="147"/>
    <x v="0"/>
    <x v="1"/>
    <n v="34"/>
    <x v="5"/>
    <n v="0"/>
    <x v="2"/>
    <x v="0"/>
    <x v="0"/>
    <n v="160095.31"/>
    <n v="1"/>
    <m/>
    <m/>
    <x v="0"/>
  </r>
  <r>
    <n v="2025"/>
    <x v="8207"/>
    <s v="Findlay"/>
    <x v="300"/>
    <x v="1"/>
    <x v="1"/>
    <n v="63"/>
    <x v="0"/>
    <n v="120787.18"/>
    <x v="2"/>
    <x v="0"/>
    <x v="0"/>
    <n v="52198.84"/>
    <n v="1"/>
    <m/>
    <m/>
    <x v="3"/>
  </r>
  <r>
    <n v="2025"/>
    <x v="8208"/>
    <s v="Nixon"/>
    <x v="152"/>
    <x v="0"/>
    <x v="0"/>
    <n v="29"/>
    <x v="6"/>
    <n v="130181.47"/>
    <x v="2"/>
    <x v="0"/>
    <x v="1"/>
    <n v="31811.439999999999"/>
    <n v="1"/>
    <m/>
    <m/>
    <x v="2"/>
  </r>
  <r>
    <n v="2025"/>
    <x v="8209"/>
    <s v="Gorshkov"/>
    <x v="128"/>
    <x v="2"/>
    <x v="1"/>
    <n v="32"/>
    <x v="8"/>
    <n v="88348.43"/>
    <x v="2"/>
    <x v="0"/>
    <x v="0"/>
    <n v="104181.78"/>
    <n v="1"/>
    <m/>
    <m/>
    <x v="0"/>
  </r>
  <r>
    <n v="2025"/>
    <x v="8210"/>
    <s v="Chukwubuikem"/>
    <x v="171"/>
    <x v="1"/>
    <x v="1"/>
    <n v="31"/>
    <x v="5"/>
    <n v="0"/>
    <x v="2"/>
    <x v="0"/>
    <x v="0"/>
    <n v="67667.19"/>
    <n v="1"/>
    <m/>
    <m/>
    <x v="0"/>
  </r>
  <r>
    <n v="2025"/>
    <x v="8211"/>
    <s v="Medvedeva"/>
    <x v="331"/>
    <x v="2"/>
    <x v="1"/>
    <n v="39"/>
    <x v="0"/>
    <n v="146186.28"/>
    <x v="2"/>
    <x v="0"/>
    <x v="0"/>
    <n v="193974.47"/>
    <n v="1"/>
    <m/>
    <m/>
    <x v="0"/>
  </r>
  <r>
    <n v="2025"/>
    <x v="8212"/>
    <s v="Chukwuhaenye"/>
    <x v="59"/>
    <x v="0"/>
    <x v="1"/>
    <n v="32"/>
    <x v="3"/>
    <n v="0"/>
    <x v="0"/>
    <x v="0"/>
    <x v="1"/>
    <n v="198055.94"/>
    <n v="1"/>
    <m/>
    <m/>
    <x v="0"/>
  </r>
  <r>
    <n v="2025"/>
    <x v="8213"/>
    <s v="Endrizzi"/>
    <x v="287"/>
    <x v="1"/>
    <x v="1"/>
    <n v="34"/>
    <x v="10"/>
    <n v="104488.17"/>
    <x v="0"/>
    <x v="1"/>
    <x v="0"/>
    <n v="43249.67"/>
    <n v="1"/>
    <m/>
    <m/>
    <x v="0"/>
  </r>
  <r>
    <n v="2025"/>
    <x v="8214"/>
    <s v="Ch'ang"/>
    <x v="413"/>
    <x v="2"/>
    <x v="0"/>
    <n v="32"/>
    <x v="4"/>
    <n v="109196.67"/>
    <x v="2"/>
    <x v="0"/>
    <x v="1"/>
    <n v="55218.02"/>
    <n v="1"/>
    <m/>
    <m/>
    <x v="0"/>
  </r>
  <r>
    <n v="2025"/>
    <x v="8215"/>
    <s v="Piccio"/>
    <x v="57"/>
    <x v="0"/>
    <x v="0"/>
    <n v="61"/>
    <x v="3"/>
    <n v="80538.559999999998"/>
    <x v="0"/>
    <x v="0"/>
    <x v="1"/>
    <n v="131305.37"/>
    <n v="1"/>
    <m/>
    <m/>
    <x v="3"/>
  </r>
  <r>
    <n v="2025"/>
    <x v="8216"/>
    <s v="Lockington"/>
    <x v="134"/>
    <x v="2"/>
    <x v="1"/>
    <n v="41"/>
    <x v="4"/>
    <n v="109026.8"/>
    <x v="2"/>
    <x v="0"/>
    <x v="0"/>
    <n v="43117.1"/>
    <n v="1"/>
    <m/>
    <m/>
    <x v="0"/>
  </r>
  <r>
    <n v="2025"/>
    <x v="8217"/>
    <s v="Seleznyov"/>
    <x v="97"/>
    <x v="2"/>
    <x v="1"/>
    <n v="75"/>
    <x v="0"/>
    <n v="61319.63"/>
    <x v="0"/>
    <x v="1"/>
    <x v="0"/>
    <n v="186655.11"/>
    <n v="1"/>
    <m/>
    <m/>
    <x v="3"/>
  </r>
  <r>
    <n v="2025"/>
    <x v="8218"/>
    <s v="Weston"/>
    <x v="151"/>
    <x v="0"/>
    <x v="0"/>
    <n v="40"/>
    <x v="9"/>
    <n v="0"/>
    <x v="2"/>
    <x v="1"/>
    <x v="0"/>
    <n v="33266.29"/>
    <n v="1"/>
    <m/>
    <m/>
    <x v="0"/>
  </r>
  <r>
    <n v="2025"/>
    <x v="8219"/>
    <s v="Groom"/>
    <x v="159"/>
    <x v="0"/>
    <x v="0"/>
    <n v="39"/>
    <x v="0"/>
    <n v="0"/>
    <x v="2"/>
    <x v="0"/>
    <x v="0"/>
    <n v="555.28"/>
    <n v="1"/>
    <m/>
    <m/>
    <x v="0"/>
  </r>
  <r>
    <n v="2025"/>
    <x v="8220"/>
    <s v="Manfrin"/>
    <x v="186"/>
    <x v="0"/>
    <x v="1"/>
    <n v="42"/>
    <x v="5"/>
    <n v="177822.03"/>
    <x v="0"/>
    <x v="0"/>
    <x v="1"/>
    <n v="150944.31"/>
    <n v="1"/>
    <m/>
    <m/>
    <x v="0"/>
  </r>
  <r>
    <n v="2025"/>
    <x v="8221"/>
    <s v="Robertson"/>
    <x v="229"/>
    <x v="2"/>
    <x v="1"/>
    <n v="59"/>
    <x v="4"/>
    <n v="110939.3"/>
    <x v="0"/>
    <x v="0"/>
    <x v="1"/>
    <n v="72846.58"/>
    <n v="1"/>
    <m/>
    <m/>
    <x v="1"/>
  </r>
  <r>
    <n v="2025"/>
    <x v="8222"/>
    <s v="Ch'ang"/>
    <x v="68"/>
    <x v="2"/>
    <x v="1"/>
    <n v="25"/>
    <x v="3"/>
    <n v="165413.43"/>
    <x v="0"/>
    <x v="0"/>
    <x v="0"/>
    <n v="35279.74"/>
    <n v="1"/>
    <m/>
    <m/>
    <x v="2"/>
  </r>
  <r>
    <n v="2025"/>
    <x v="8223"/>
    <s v="Lucchesi"/>
    <x v="238"/>
    <x v="0"/>
    <x v="1"/>
    <n v="27"/>
    <x v="1"/>
    <n v="77805.66"/>
    <x v="0"/>
    <x v="0"/>
    <x v="0"/>
    <n v="2101.89"/>
    <n v="1"/>
    <m/>
    <m/>
    <x v="2"/>
  </r>
  <r>
    <n v="2025"/>
    <x v="8224"/>
    <s v="Cambage"/>
    <x v="249"/>
    <x v="0"/>
    <x v="1"/>
    <n v="50"/>
    <x v="6"/>
    <n v="0"/>
    <x v="2"/>
    <x v="1"/>
    <x v="1"/>
    <n v="94949.84"/>
    <n v="1"/>
    <m/>
    <m/>
    <x v="1"/>
  </r>
  <r>
    <n v="2025"/>
    <x v="8225"/>
    <s v="Tan"/>
    <x v="94"/>
    <x v="1"/>
    <x v="0"/>
    <n v="57"/>
    <x v="6"/>
    <n v="175575.95"/>
    <x v="2"/>
    <x v="0"/>
    <x v="1"/>
    <n v="99061.75"/>
    <n v="1"/>
    <m/>
    <m/>
    <x v="1"/>
  </r>
  <r>
    <n v="2025"/>
    <x v="8226"/>
    <s v="Tao"/>
    <x v="36"/>
    <x v="1"/>
    <x v="0"/>
    <n v="38"/>
    <x v="6"/>
    <n v="124197.22"/>
    <x v="0"/>
    <x v="0"/>
    <x v="1"/>
    <n v="74692.06"/>
    <n v="1"/>
    <m/>
    <m/>
    <x v="0"/>
  </r>
  <r>
    <n v="2025"/>
    <x v="8227"/>
    <s v="Hsieh"/>
    <x v="4"/>
    <x v="0"/>
    <x v="0"/>
    <n v="30"/>
    <x v="6"/>
    <n v="0"/>
    <x v="2"/>
    <x v="0"/>
    <x v="1"/>
    <n v="116692.8"/>
    <n v="1"/>
    <m/>
    <m/>
    <x v="2"/>
  </r>
  <r>
    <n v="2025"/>
    <x v="8228"/>
    <s v="Burdekin"/>
    <x v="319"/>
    <x v="0"/>
    <x v="0"/>
    <n v="39"/>
    <x v="7"/>
    <n v="160132.75"/>
    <x v="0"/>
    <x v="0"/>
    <x v="1"/>
    <n v="32824.15"/>
    <n v="1"/>
    <m/>
    <m/>
    <x v="0"/>
  </r>
  <r>
    <n v="2025"/>
    <x v="8229"/>
    <s v="Longo"/>
    <x v="200"/>
    <x v="2"/>
    <x v="0"/>
    <n v="37"/>
    <x v="3"/>
    <n v="70258.880000000005"/>
    <x v="2"/>
    <x v="0"/>
    <x v="1"/>
    <n v="139607.60999999999"/>
    <n v="1"/>
    <m/>
    <m/>
    <x v="0"/>
  </r>
  <r>
    <n v="2025"/>
    <x v="8230"/>
    <s v="Maughan"/>
    <x v="110"/>
    <x v="2"/>
    <x v="1"/>
    <n v="32"/>
    <x v="4"/>
    <n v="162657.64000000001"/>
    <x v="2"/>
    <x v="0"/>
    <x v="0"/>
    <n v="115525.13"/>
    <n v="1"/>
    <m/>
    <m/>
    <x v="0"/>
  </r>
  <r>
    <n v="2025"/>
    <x v="8231"/>
    <s v="Franz"/>
    <x v="321"/>
    <x v="2"/>
    <x v="1"/>
    <n v="43"/>
    <x v="10"/>
    <n v="132217.45000000001"/>
    <x v="0"/>
    <x v="0"/>
    <x v="1"/>
    <n v="20955.03"/>
    <n v="1"/>
    <m/>
    <m/>
    <x v="0"/>
  </r>
  <r>
    <n v="2025"/>
    <x v="8232"/>
    <s v="Piazza"/>
    <x v="37"/>
    <x v="1"/>
    <x v="1"/>
    <n v="25"/>
    <x v="9"/>
    <n v="148042.97"/>
    <x v="2"/>
    <x v="0"/>
    <x v="1"/>
    <n v="52341.15"/>
    <n v="1"/>
    <m/>
    <m/>
    <x v="2"/>
  </r>
  <r>
    <n v="2025"/>
    <x v="8233"/>
    <s v="Morant"/>
    <x v="329"/>
    <x v="1"/>
    <x v="0"/>
    <n v="33"/>
    <x v="4"/>
    <n v="92855.02"/>
    <x v="0"/>
    <x v="0"/>
    <x v="0"/>
    <n v="159813.18"/>
    <n v="1"/>
    <m/>
    <m/>
    <x v="0"/>
  </r>
  <r>
    <n v="2025"/>
    <x v="8234"/>
    <s v="Becher"/>
    <x v="183"/>
    <x v="2"/>
    <x v="1"/>
    <n v="47"/>
    <x v="9"/>
    <n v="129289.98"/>
    <x v="0"/>
    <x v="0"/>
    <x v="1"/>
    <n v="169935.46"/>
    <n v="1"/>
    <m/>
    <m/>
    <x v="1"/>
  </r>
  <r>
    <n v="2025"/>
    <x v="8235"/>
    <s v="Lombardi"/>
    <x v="281"/>
    <x v="1"/>
    <x v="1"/>
    <n v="37"/>
    <x v="9"/>
    <n v="100252.18"/>
    <x v="0"/>
    <x v="0"/>
    <x v="0"/>
    <n v="146033.51999999999"/>
    <n v="1"/>
    <m/>
    <m/>
    <x v="0"/>
  </r>
  <r>
    <n v="2025"/>
    <x v="8236"/>
    <s v="Loton"/>
    <x v="198"/>
    <x v="1"/>
    <x v="1"/>
    <n v="37"/>
    <x v="6"/>
    <n v="107592.89"/>
    <x v="2"/>
    <x v="1"/>
    <x v="0"/>
    <n v="153122.73000000001"/>
    <n v="1"/>
    <m/>
    <m/>
    <x v="0"/>
  </r>
  <r>
    <n v="2025"/>
    <x v="8237"/>
    <s v="Conti"/>
    <x v="217"/>
    <x v="0"/>
    <x v="1"/>
    <n v="39"/>
    <x v="6"/>
    <n v="113096.41"/>
    <x v="0"/>
    <x v="0"/>
    <x v="0"/>
    <n v="60335.24"/>
    <n v="1"/>
    <m/>
    <m/>
    <x v="0"/>
  </r>
  <r>
    <n v="2025"/>
    <x v="8238"/>
    <s v="Sani"/>
    <x v="331"/>
    <x v="1"/>
    <x v="0"/>
    <n v="40"/>
    <x v="3"/>
    <n v="0"/>
    <x v="2"/>
    <x v="0"/>
    <x v="0"/>
    <n v="163757.29"/>
    <n v="1"/>
    <m/>
    <m/>
    <x v="0"/>
  </r>
  <r>
    <n v="2025"/>
    <x v="8239"/>
    <s v="Lori"/>
    <x v="273"/>
    <x v="1"/>
    <x v="1"/>
    <n v="34"/>
    <x v="3"/>
    <n v="149940.04"/>
    <x v="2"/>
    <x v="1"/>
    <x v="1"/>
    <n v="156648.81"/>
    <n v="1"/>
    <m/>
    <m/>
    <x v="0"/>
  </r>
  <r>
    <n v="2025"/>
    <x v="8240"/>
    <s v="Wong"/>
    <x v="254"/>
    <x v="2"/>
    <x v="1"/>
    <n v="50"/>
    <x v="2"/>
    <n v="121438.58"/>
    <x v="0"/>
    <x v="0"/>
    <x v="0"/>
    <n v="176471.78"/>
    <n v="1"/>
    <m/>
    <m/>
    <x v="1"/>
  </r>
  <r>
    <n v="2025"/>
    <x v="8241"/>
    <s v="Lombardi"/>
    <x v="345"/>
    <x v="0"/>
    <x v="1"/>
    <n v="32"/>
    <x v="9"/>
    <n v="0"/>
    <x v="2"/>
    <x v="0"/>
    <x v="1"/>
    <n v="5388.3"/>
    <n v="1"/>
    <m/>
    <m/>
    <x v="0"/>
  </r>
  <r>
    <n v="2025"/>
    <x v="8242"/>
    <s v="Obialo"/>
    <x v="369"/>
    <x v="0"/>
    <x v="0"/>
    <n v="50"/>
    <x v="0"/>
    <n v="0"/>
    <x v="0"/>
    <x v="1"/>
    <x v="0"/>
    <n v="93332.64"/>
    <n v="1"/>
    <m/>
    <m/>
    <x v="1"/>
  </r>
  <r>
    <n v="2025"/>
    <x v="8243"/>
    <s v="Mazzi"/>
    <x v="432"/>
    <x v="0"/>
    <x v="1"/>
    <n v="29"/>
    <x v="6"/>
    <n v="148874.01"/>
    <x v="2"/>
    <x v="1"/>
    <x v="0"/>
    <n v="71192.820000000007"/>
    <n v="1"/>
    <m/>
    <m/>
    <x v="2"/>
  </r>
  <r>
    <n v="2025"/>
    <x v="8244"/>
    <s v="Von Doussa"/>
    <x v="10"/>
    <x v="1"/>
    <x v="0"/>
    <n v="32"/>
    <x v="10"/>
    <n v="68138.37"/>
    <x v="0"/>
    <x v="0"/>
    <x v="0"/>
    <n v="170309.19"/>
    <n v="1"/>
    <m/>
    <m/>
    <x v="0"/>
  </r>
  <r>
    <n v="2025"/>
    <x v="8245"/>
    <s v="Miller"/>
    <x v="24"/>
    <x v="1"/>
    <x v="1"/>
    <n v="35"/>
    <x v="8"/>
    <n v="110080.3"/>
    <x v="0"/>
    <x v="0"/>
    <x v="0"/>
    <n v="109794.31"/>
    <n v="1"/>
    <m/>
    <m/>
    <x v="0"/>
  </r>
  <r>
    <n v="2025"/>
    <x v="8246"/>
    <s v="Miracle"/>
    <x v="118"/>
    <x v="0"/>
    <x v="1"/>
    <n v="24"/>
    <x v="3"/>
    <n v="0"/>
    <x v="2"/>
    <x v="0"/>
    <x v="0"/>
    <n v="166310.82"/>
    <n v="1"/>
    <m/>
    <m/>
    <x v="2"/>
  </r>
  <r>
    <n v="2025"/>
    <x v="8247"/>
    <s v="Su"/>
    <x v="340"/>
    <x v="2"/>
    <x v="0"/>
    <n v="25"/>
    <x v="8"/>
    <n v="114268.85"/>
    <x v="2"/>
    <x v="0"/>
    <x v="0"/>
    <n v="126728.27"/>
    <n v="1"/>
    <m/>
    <m/>
    <x v="2"/>
  </r>
  <r>
    <n v="2025"/>
    <x v="8248"/>
    <s v="Wyatt"/>
    <x v="329"/>
    <x v="2"/>
    <x v="1"/>
    <n v="29"/>
    <x v="5"/>
    <n v="117412.35"/>
    <x v="0"/>
    <x v="1"/>
    <x v="1"/>
    <n v="30338.94"/>
    <n v="1"/>
    <m/>
    <m/>
    <x v="2"/>
  </r>
  <r>
    <n v="2025"/>
    <x v="8249"/>
    <s v="Anayolisa"/>
    <x v="129"/>
    <x v="0"/>
    <x v="0"/>
    <n v="38"/>
    <x v="5"/>
    <n v="0"/>
    <x v="2"/>
    <x v="0"/>
    <x v="0"/>
    <n v="37935.83"/>
    <n v="1"/>
    <m/>
    <m/>
    <x v="0"/>
  </r>
  <r>
    <n v="2025"/>
    <x v="8250"/>
    <s v="Wade"/>
    <x v="4"/>
    <x v="0"/>
    <x v="0"/>
    <n v="35"/>
    <x v="9"/>
    <n v="0"/>
    <x v="2"/>
    <x v="1"/>
    <x v="1"/>
    <n v="25329.48"/>
    <n v="1"/>
    <m/>
    <m/>
    <x v="0"/>
  </r>
  <r>
    <n v="2025"/>
    <x v="8251"/>
    <s v="Enemuo"/>
    <x v="205"/>
    <x v="2"/>
    <x v="0"/>
    <n v="37"/>
    <x v="1"/>
    <n v="35549.81"/>
    <x v="2"/>
    <x v="1"/>
    <x v="1"/>
    <n v="49676.33"/>
    <n v="1"/>
    <m/>
    <m/>
    <x v="0"/>
  </r>
  <r>
    <n v="2025"/>
    <x v="8252"/>
    <s v="Bruno"/>
    <x v="199"/>
    <x v="0"/>
    <x v="1"/>
    <n v="56"/>
    <x v="9"/>
    <n v="0"/>
    <x v="2"/>
    <x v="0"/>
    <x v="0"/>
    <n v="169498.61"/>
    <n v="1"/>
    <m/>
    <m/>
    <x v="1"/>
  </r>
  <r>
    <n v="2025"/>
    <x v="8253"/>
    <s v="Greece"/>
    <x v="80"/>
    <x v="0"/>
    <x v="1"/>
    <n v="36"/>
    <x v="3"/>
    <n v="136492.92000000001"/>
    <x v="1"/>
    <x v="0"/>
    <x v="0"/>
    <n v="26500.29"/>
    <n v="1"/>
    <m/>
    <m/>
    <x v="0"/>
  </r>
  <r>
    <n v="2025"/>
    <x v="8254"/>
    <s v="Yang"/>
    <x v="45"/>
    <x v="2"/>
    <x v="1"/>
    <n v="28"/>
    <x v="6"/>
    <n v="123675.69"/>
    <x v="0"/>
    <x v="0"/>
    <x v="0"/>
    <n v="166458.41"/>
    <n v="1"/>
    <m/>
    <m/>
    <x v="2"/>
  </r>
  <r>
    <n v="2025"/>
    <x v="8255"/>
    <s v="Brown"/>
    <x v="376"/>
    <x v="0"/>
    <x v="0"/>
    <n v="40"/>
    <x v="1"/>
    <n v="139532.34"/>
    <x v="0"/>
    <x v="0"/>
    <x v="1"/>
    <n v="181294.39"/>
    <n v="1"/>
    <m/>
    <m/>
    <x v="0"/>
  </r>
  <r>
    <n v="2025"/>
    <x v="8256"/>
    <s v="Anderson"/>
    <x v="155"/>
    <x v="1"/>
    <x v="1"/>
    <n v="58"/>
    <x v="1"/>
    <n v="178713.98"/>
    <x v="0"/>
    <x v="0"/>
    <x v="0"/>
    <n v="21768.21"/>
    <n v="1"/>
    <m/>
    <m/>
    <x v="1"/>
  </r>
  <r>
    <n v="2025"/>
    <x v="8257"/>
    <s v="Johnston"/>
    <x v="26"/>
    <x v="0"/>
    <x v="1"/>
    <n v="40"/>
    <x v="8"/>
    <n v="0"/>
    <x v="2"/>
    <x v="1"/>
    <x v="1"/>
    <n v="72849.289999999994"/>
    <n v="1"/>
    <m/>
    <m/>
    <x v="0"/>
  </r>
  <r>
    <n v="2025"/>
    <x v="8258"/>
    <s v="Zakharov"/>
    <x v="258"/>
    <x v="0"/>
    <x v="1"/>
    <n v="41"/>
    <x v="1"/>
    <n v="89086.31"/>
    <x v="0"/>
    <x v="0"/>
    <x v="1"/>
    <n v="24499.97"/>
    <n v="1"/>
    <m/>
    <m/>
    <x v="0"/>
  </r>
  <r>
    <n v="2025"/>
    <x v="8259"/>
    <s v="Golibe"/>
    <x v="0"/>
    <x v="1"/>
    <x v="1"/>
    <n v="38"/>
    <x v="6"/>
    <n v="96143.47"/>
    <x v="0"/>
    <x v="1"/>
    <x v="1"/>
    <n v="98994.92"/>
    <n v="1"/>
    <m/>
    <m/>
    <x v="0"/>
  </r>
  <r>
    <n v="2025"/>
    <x v="8260"/>
    <s v="Nikitina"/>
    <x v="230"/>
    <x v="2"/>
    <x v="0"/>
    <n v="30"/>
    <x v="8"/>
    <n v="32197.64"/>
    <x v="0"/>
    <x v="1"/>
    <x v="0"/>
    <n v="141446.01"/>
    <n v="1"/>
    <m/>
    <m/>
    <x v="2"/>
  </r>
  <r>
    <n v="2025"/>
    <x v="8261"/>
    <s v="Leonard"/>
    <x v="94"/>
    <x v="0"/>
    <x v="1"/>
    <n v="38"/>
    <x v="3"/>
    <n v="0"/>
    <x v="2"/>
    <x v="0"/>
    <x v="0"/>
    <n v="77864.41"/>
    <n v="1"/>
    <m/>
    <m/>
    <x v="0"/>
  </r>
  <r>
    <n v="2025"/>
    <x v="8262"/>
    <s v="Burns"/>
    <x v="227"/>
    <x v="0"/>
    <x v="0"/>
    <n v="33"/>
    <x v="4"/>
    <n v="0"/>
    <x v="2"/>
    <x v="0"/>
    <x v="1"/>
    <n v="115115.32"/>
    <n v="1"/>
    <m/>
    <m/>
    <x v="0"/>
  </r>
  <r>
    <n v="2025"/>
    <x v="8263"/>
    <s v="Burtch"/>
    <x v="58"/>
    <x v="1"/>
    <x v="1"/>
    <n v="32"/>
    <x v="7"/>
    <n v="0"/>
    <x v="2"/>
    <x v="1"/>
    <x v="0"/>
    <n v="168605.96"/>
    <n v="1"/>
    <m/>
    <m/>
    <x v="0"/>
  </r>
  <r>
    <n v="2025"/>
    <x v="8264"/>
    <s v="Clark"/>
    <x v="56"/>
    <x v="0"/>
    <x v="1"/>
    <n v="33"/>
    <x v="5"/>
    <n v="0"/>
    <x v="2"/>
    <x v="1"/>
    <x v="1"/>
    <n v="38550.400000000001"/>
    <n v="1"/>
    <m/>
    <m/>
    <x v="0"/>
  </r>
  <r>
    <n v="2025"/>
    <x v="8265"/>
    <s v="Woodward"/>
    <x v="153"/>
    <x v="2"/>
    <x v="0"/>
    <n v="40"/>
    <x v="10"/>
    <n v="140306.38"/>
    <x v="0"/>
    <x v="0"/>
    <x v="1"/>
    <n v="160618.60999999999"/>
    <n v="1"/>
    <m/>
    <m/>
    <x v="0"/>
  </r>
  <r>
    <n v="2025"/>
    <x v="8266"/>
    <s v="Spencer"/>
    <x v="243"/>
    <x v="0"/>
    <x v="0"/>
    <n v="35"/>
    <x v="1"/>
    <n v="0"/>
    <x v="2"/>
    <x v="0"/>
    <x v="1"/>
    <n v="3701.63"/>
    <n v="1"/>
    <m/>
    <m/>
    <x v="0"/>
  </r>
  <r>
    <n v="2025"/>
    <x v="8267"/>
    <s v="Chao"/>
    <x v="222"/>
    <x v="0"/>
    <x v="1"/>
    <n v="38"/>
    <x v="2"/>
    <n v="0"/>
    <x v="2"/>
    <x v="0"/>
    <x v="1"/>
    <n v="88659.44"/>
    <n v="1"/>
    <m/>
    <m/>
    <x v="0"/>
  </r>
  <r>
    <n v="2025"/>
    <x v="8268"/>
    <s v="Costa"/>
    <x v="321"/>
    <x v="2"/>
    <x v="0"/>
    <n v="42"/>
    <x v="0"/>
    <n v="74483.97"/>
    <x v="2"/>
    <x v="1"/>
    <x v="0"/>
    <n v="44273.91"/>
    <n v="1"/>
    <m/>
    <m/>
    <x v="0"/>
  </r>
  <r>
    <n v="2025"/>
    <x v="8269"/>
    <s v="McLachlan"/>
    <x v="235"/>
    <x v="0"/>
    <x v="0"/>
    <n v="53"/>
    <x v="3"/>
    <n v="0"/>
    <x v="2"/>
    <x v="1"/>
    <x v="0"/>
    <n v="156495.39000000001"/>
    <n v="1"/>
    <m/>
    <m/>
    <x v="1"/>
  </r>
  <r>
    <n v="2025"/>
    <x v="8270"/>
    <s v="Hung"/>
    <x v="210"/>
    <x v="1"/>
    <x v="1"/>
    <n v="34"/>
    <x v="10"/>
    <n v="0"/>
    <x v="0"/>
    <x v="0"/>
    <x v="1"/>
    <n v="182988.94"/>
    <n v="1"/>
    <m/>
    <m/>
    <x v="0"/>
  </r>
  <r>
    <n v="2025"/>
    <x v="8271"/>
    <s v="Akhtar"/>
    <x v="404"/>
    <x v="0"/>
    <x v="1"/>
    <n v="37"/>
    <x v="2"/>
    <n v="152303.66"/>
    <x v="2"/>
    <x v="0"/>
    <x v="0"/>
    <n v="175082.2"/>
    <n v="1"/>
    <m/>
    <m/>
    <x v="0"/>
  </r>
  <r>
    <n v="2025"/>
    <x v="8272"/>
    <s v="Toscani"/>
    <x v="264"/>
    <x v="2"/>
    <x v="1"/>
    <n v="32"/>
    <x v="8"/>
    <n v="159904.79"/>
    <x v="0"/>
    <x v="0"/>
    <x v="1"/>
    <n v="148811.14000000001"/>
    <n v="1"/>
    <m/>
    <m/>
    <x v="0"/>
  </r>
  <r>
    <n v="2025"/>
    <x v="8273"/>
    <s v="Gray"/>
    <x v="64"/>
    <x v="0"/>
    <x v="1"/>
    <n v="32"/>
    <x v="1"/>
    <n v="0"/>
    <x v="1"/>
    <x v="0"/>
    <x v="1"/>
    <n v="85901.09"/>
    <n v="1"/>
    <m/>
    <m/>
    <x v="0"/>
  </r>
  <r>
    <n v="2025"/>
    <x v="8274"/>
    <s v="Warren"/>
    <x v="256"/>
    <x v="2"/>
    <x v="0"/>
    <n v="31"/>
    <x v="1"/>
    <n v="99557.94"/>
    <x v="0"/>
    <x v="0"/>
    <x v="1"/>
    <n v="199255.32"/>
    <n v="1"/>
    <m/>
    <m/>
    <x v="0"/>
  </r>
  <r>
    <n v="2025"/>
    <x v="8275"/>
    <s v="Ramsden"/>
    <x v="167"/>
    <x v="1"/>
    <x v="0"/>
    <n v="46"/>
    <x v="8"/>
    <n v="116886.59"/>
    <x v="0"/>
    <x v="1"/>
    <x v="1"/>
    <n v="107973.44"/>
    <n v="1"/>
    <m/>
    <m/>
    <x v="1"/>
  </r>
  <r>
    <n v="2025"/>
    <x v="8276"/>
    <s v="Bartlett"/>
    <x v="147"/>
    <x v="1"/>
    <x v="1"/>
    <n v="32"/>
    <x v="9"/>
    <n v="142188.20000000001"/>
    <x v="2"/>
    <x v="1"/>
    <x v="0"/>
    <n v="128028.6"/>
    <n v="1"/>
    <m/>
    <m/>
    <x v="0"/>
  </r>
  <r>
    <n v="2025"/>
    <x v="8277"/>
    <s v="Wenz"/>
    <x v="311"/>
    <x v="2"/>
    <x v="0"/>
    <n v="40"/>
    <x v="6"/>
    <n v="149961.99"/>
    <x v="2"/>
    <x v="0"/>
    <x v="1"/>
    <n v="104610.86"/>
    <n v="1"/>
    <m/>
    <m/>
    <x v="0"/>
  </r>
  <r>
    <n v="2025"/>
    <x v="8278"/>
    <s v="Kisch"/>
    <x v="241"/>
    <x v="0"/>
    <x v="0"/>
    <n v="36"/>
    <x v="2"/>
    <n v="0"/>
    <x v="2"/>
    <x v="0"/>
    <x v="0"/>
    <n v="69676.55"/>
    <n v="1"/>
    <m/>
    <m/>
    <x v="0"/>
  </r>
  <r>
    <n v="2025"/>
    <x v="8279"/>
    <s v="Mai"/>
    <x v="97"/>
    <x v="0"/>
    <x v="0"/>
    <n v="34"/>
    <x v="0"/>
    <n v="0"/>
    <x v="0"/>
    <x v="1"/>
    <x v="1"/>
    <n v="35982.42"/>
    <n v="1"/>
    <m/>
    <m/>
    <x v="0"/>
  </r>
  <r>
    <n v="2025"/>
    <x v="8280"/>
    <s v="McGregor"/>
    <x v="128"/>
    <x v="1"/>
    <x v="1"/>
    <n v="53"/>
    <x v="3"/>
    <n v="0"/>
    <x v="2"/>
    <x v="1"/>
    <x v="0"/>
    <n v="117939.17"/>
    <n v="1"/>
    <m/>
    <m/>
    <x v="1"/>
  </r>
  <r>
    <n v="2025"/>
    <x v="8281"/>
    <s v="Pinto"/>
    <x v="162"/>
    <x v="1"/>
    <x v="1"/>
    <n v="40"/>
    <x v="2"/>
    <n v="28649.64"/>
    <x v="0"/>
    <x v="0"/>
    <x v="0"/>
    <n v="95140.62"/>
    <n v="1"/>
    <m/>
    <m/>
    <x v="0"/>
  </r>
  <r>
    <n v="2025"/>
    <x v="8282"/>
    <s v="Newman"/>
    <x v="201"/>
    <x v="0"/>
    <x v="0"/>
    <n v="21"/>
    <x v="4"/>
    <n v="81025.600000000006"/>
    <x v="2"/>
    <x v="0"/>
    <x v="1"/>
    <n v="167682.57"/>
    <n v="1"/>
    <m/>
    <m/>
    <x v="2"/>
  </r>
  <r>
    <n v="2025"/>
    <x v="8283"/>
    <s v="Pagnotto"/>
    <x v="70"/>
    <x v="0"/>
    <x v="1"/>
    <n v="57"/>
    <x v="1"/>
    <n v="0"/>
    <x v="2"/>
    <x v="0"/>
    <x v="0"/>
    <n v="56562.57"/>
    <n v="1"/>
    <m/>
    <m/>
    <x v="1"/>
  </r>
  <r>
    <n v="2025"/>
    <x v="8284"/>
    <s v="Williams"/>
    <x v="152"/>
    <x v="0"/>
    <x v="0"/>
    <n v="39"/>
    <x v="6"/>
    <n v="152462.79"/>
    <x v="0"/>
    <x v="0"/>
    <x v="1"/>
    <n v="90305.97"/>
    <n v="1"/>
    <m/>
    <m/>
    <x v="0"/>
  </r>
  <r>
    <n v="2025"/>
    <x v="8285"/>
    <s v="Ndubuisi"/>
    <x v="349"/>
    <x v="0"/>
    <x v="1"/>
    <n v="25"/>
    <x v="7"/>
    <n v="0"/>
    <x v="0"/>
    <x v="1"/>
    <x v="0"/>
    <n v="109895.16"/>
    <n v="1"/>
    <m/>
    <m/>
    <x v="2"/>
  </r>
  <r>
    <n v="2025"/>
    <x v="8286"/>
    <s v="Plummer"/>
    <x v="278"/>
    <x v="1"/>
    <x v="1"/>
    <n v="28"/>
    <x v="3"/>
    <n v="155519.59"/>
    <x v="0"/>
    <x v="0"/>
    <x v="1"/>
    <n v="1843.24"/>
    <n v="1"/>
    <m/>
    <m/>
    <x v="2"/>
  </r>
  <r>
    <n v="2025"/>
    <x v="8287"/>
    <s v="Chimezie"/>
    <x v="53"/>
    <x v="0"/>
    <x v="0"/>
    <n v="36"/>
    <x v="1"/>
    <n v="118851.05"/>
    <x v="0"/>
    <x v="0"/>
    <x v="0"/>
    <n v="102747.02"/>
    <n v="1"/>
    <m/>
    <m/>
    <x v="0"/>
  </r>
  <r>
    <n v="2025"/>
    <x v="8288"/>
    <s v="Nash"/>
    <x v="4"/>
    <x v="0"/>
    <x v="0"/>
    <n v="34"/>
    <x v="9"/>
    <n v="92899.27"/>
    <x v="2"/>
    <x v="0"/>
    <x v="1"/>
    <n v="97465.89"/>
    <n v="1"/>
    <m/>
    <m/>
    <x v="0"/>
  </r>
  <r>
    <n v="2025"/>
    <x v="8289"/>
    <s v="Onochie"/>
    <x v="119"/>
    <x v="0"/>
    <x v="1"/>
    <n v="40"/>
    <x v="4"/>
    <n v="0"/>
    <x v="0"/>
    <x v="1"/>
    <x v="0"/>
    <n v="105352.55"/>
    <n v="1"/>
    <m/>
    <m/>
    <x v="0"/>
  </r>
  <r>
    <n v="2025"/>
    <x v="8290"/>
    <s v="Rizzo"/>
    <x v="370"/>
    <x v="0"/>
    <x v="1"/>
    <n v="37"/>
    <x v="4"/>
    <n v="75263.7"/>
    <x v="0"/>
    <x v="0"/>
    <x v="1"/>
    <n v="85801.77"/>
    <n v="1"/>
    <m/>
    <m/>
    <x v="0"/>
  </r>
  <r>
    <n v="2025"/>
    <x v="8291"/>
    <s v="Boni"/>
    <x v="104"/>
    <x v="1"/>
    <x v="1"/>
    <n v="38"/>
    <x v="1"/>
    <n v="147904.31"/>
    <x v="0"/>
    <x v="0"/>
    <x v="0"/>
    <n v="69370.05"/>
    <n v="1"/>
    <m/>
    <m/>
    <x v="0"/>
  </r>
  <r>
    <n v="2025"/>
    <x v="8292"/>
    <s v="Davies"/>
    <x v="405"/>
    <x v="2"/>
    <x v="0"/>
    <n v="41"/>
    <x v="8"/>
    <n v="106640.5"/>
    <x v="0"/>
    <x v="0"/>
    <x v="1"/>
    <n v="176945.96"/>
    <n v="1"/>
    <m/>
    <m/>
    <x v="0"/>
  </r>
  <r>
    <n v="2025"/>
    <x v="8293"/>
    <s v="Lu"/>
    <x v="183"/>
    <x v="2"/>
    <x v="0"/>
    <n v="28"/>
    <x v="4"/>
    <n v="90696.78"/>
    <x v="0"/>
    <x v="1"/>
    <x v="0"/>
    <n v="21597.200000000001"/>
    <n v="1"/>
    <m/>
    <m/>
    <x v="2"/>
  </r>
  <r>
    <n v="2025"/>
    <x v="8294"/>
    <s v="Burrows"/>
    <x v="134"/>
    <x v="1"/>
    <x v="0"/>
    <n v="36"/>
    <x v="0"/>
    <n v="175509.8"/>
    <x v="2"/>
    <x v="0"/>
    <x v="1"/>
    <n v="152039.67000000001"/>
    <n v="1"/>
    <m/>
    <m/>
    <x v="0"/>
  </r>
  <r>
    <n v="2025"/>
    <x v="8295"/>
    <s v="Ershova"/>
    <x v="33"/>
    <x v="0"/>
    <x v="1"/>
    <n v="40"/>
    <x v="5"/>
    <n v="0"/>
    <x v="2"/>
    <x v="0"/>
    <x v="0"/>
    <n v="111893.09"/>
    <n v="1"/>
    <m/>
    <m/>
    <x v="0"/>
  </r>
  <r>
    <n v="2025"/>
    <x v="8296"/>
    <s v="Udokamma"/>
    <x v="272"/>
    <x v="0"/>
    <x v="0"/>
    <n v="34"/>
    <x v="3"/>
    <n v="0"/>
    <x v="2"/>
    <x v="0"/>
    <x v="1"/>
    <n v="195074.62"/>
    <n v="1"/>
    <m/>
    <m/>
    <x v="0"/>
  </r>
  <r>
    <n v="2025"/>
    <x v="8297"/>
    <s v="Aitken"/>
    <x v="116"/>
    <x v="0"/>
    <x v="0"/>
    <n v="35"/>
    <x v="0"/>
    <n v="114321.28"/>
    <x v="2"/>
    <x v="1"/>
    <x v="1"/>
    <n v="15959.01"/>
    <n v="1"/>
    <m/>
    <m/>
    <x v="0"/>
  </r>
  <r>
    <n v="2025"/>
    <x v="8298"/>
    <s v="Turnbull"/>
    <x v="215"/>
    <x v="2"/>
    <x v="0"/>
    <n v="51"/>
    <x v="4"/>
    <n v="95560.04"/>
    <x v="0"/>
    <x v="1"/>
    <x v="1"/>
    <n v="72628.84"/>
    <n v="1"/>
    <m/>
    <m/>
    <x v="1"/>
  </r>
  <r>
    <n v="2025"/>
    <x v="8299"/>
    <s v="Reilly"/>
    <x v="287"/>
    <x v="2"/>
    <x v="0"/>
    <n v="50"/>
    <x v="8"/>
    <n v="88379.81"/>
    <x v="1"/>
    <x v="1"/>
    <x v="0"/>
    <n v="64157.24"/>
    <n v="1"/>
    <m/>
    <m/>
    <x v="1"/>
  </r>
  <r>
    <n v="2025"/>
    <x v="8300"/>
    <s v="Hardy"/>
    <x v="191"/>
    <x v="2"/>
    <x v="1"/>
    <n v="48"/>
    <x v="3"/>
    <n v="85915.520000000004"/>
    <x v="0"/>
    <x v="0"/>
    <x v="0"/>
    <n v="23860.5"/>
    <n v="1"/>
    <m/>
    <m/>
    <x v="1"/>
  </r>
  <r>
    <n v="2025"/>
    <x v="8301"/>
    <s v="Brookman"/>
    <x v="135"/>
    <x v="2"/>
    <x v="1"/>
    <n v="58"/>
    <x v="6"/>
    <n v="72309.3"/>
    <x v="0"/>
    <x v="0"/>
    <x v="0"/>
    <n v="85687.09"/>
    <n v="1"/>
    <m/>
    <m/>
    <x v="1"/>
  </r>
  <r>
    <n v="2025"/>
    <x v="8302"/>
    <s v="Kerr"/>
    <x v="4"/>
    <x v="0"/>
    <x v="0"/>
    <n v="39"/>
    <x v="0"/>
    <n v="0"/>
    <x v="2"/>
    <x v="0"/>
    <x v="1"/>
    <n v="179451.42"/>
    <n v="1"/>
    <m/>
    <m/>
    <x v="0"/>
  </r>
  <r>
    <n v="2025"/>
    <x v="8303"/>
    <s v="McBurney"/>
    <x v="149"/>
    <x v="0"/>
    <x v="1"/>
    <n v="43"/>
    <x v="2"/>
    <n v="0"/>
    <x v="0"/>
    <x v="0"/>
    <x v="0"/>
    <n v="93180.09"/>
    <n v="1"/>
    <m/>
    <m/>
    <x v="0"/>
  </r>
  <r>
    <n v="2025"/>
    <x v="8304"/>
    <s v="Mickey"/>
    <x v="64"/>
    <x v="0"/>
    <x v="1"/>
    <n v="69"/>
    <x v="1"/>
    <n v="0"/>
    <x v="2"/>
    <x v="0"/>
    <x v="1"/>
    <n v="157097.09"/>
    <n v="1"/>
    <m/>
    <m/>
    <x v="3"/>
  </r>
  <r>
    <n v="2025"/>
    <x v="8305"/>
    <s v="Harrison"/>
    <x v="317"/>
    <x v="0"/>
    <x v="1"/>
    <n v="58"/>
    <x v="6"/>
    <n v="0"/>
    <x v="1"/>
    <x v="0"/>
    <x v="0"/>
    <n v="80344.960000000006"/>
    <n v="1"/>
    <m/>
    <m/>
    <x v="1"/>
  </r>
  <r>
    <n v="2025"/>
    <x v="8306"/>
    <s v="Olszewski"/>
    <x v="109"/>
    <x v="0"/>
    <x v="0"/>
    <n v="33"/>
    <x v="4"/>
    <n v="0"/>
    <x v="0"/>
    <x v="0"/>
    <x v="1"/>
    <n v="26080.54"/>
    <n v="1"/>
    <m/>
    <m/>
    <x v="0"/>
  </r>
  <r>
    <n v="2025"/>
    <x v="8307"/>
    <s v="Chijioke"/>
    <x v="153"/>
    <x v="0"/>
    <x v="1"/>
    <n v="30"/>
    <x v="6"/>
    <n v="133844.22"/>
    <x v="0"/>
    <x v="0"/>
    <x v="0"/>
    <n v="31406.93"/>
    <n v="1"/>
    <m/>
    <m/>
    <x v="2"/>
  </r>
  <r>
    <n v="2025"/>
    <x v="8308"/>
    <s v="Young"/>
    <x v="40"/>
    <x v="0"/>
    <x v="1"/>
    <n v="36"/>
    <x v="3"/>
    <n v="154872.07999999999"/>
    <x v="2"/>
    <x v="0"/>
    <x v="0"/>
    <n v="32044.639999999999"/>
    <n v="1"/>
    <m/>
    <m/>
    <x v="0"/>
  </r>
  <r>
    <n v="2025"/>
    <x v="8309"/>
    <s v="Bellasis"/>
    <x v="213"/>
    <x v="0"/>
    <x v="0"/>
    <n v="27"/>
    <x v="9"/>
    <n v="0"/>
    <x v="2"/>
    <x v="0"/>
    <x v="1"/>
    <n v="132734.87"/>
    <n v="1"/>
    <m/>
    <m/>
    <x v="2"/>
  </r>
  <r>
    <n v="2025"/>
    <x v="8310"/>
    <s v="De Mestre"/>
    <x v="249"/>
    <x v="1"/>
    <x v="1"/>
    <n v="43"/>
    <x v="5"/>
    <n v="116121.67"/>
    <x v="0"/>
    <x v="0"/>
    <x v="1"/>
    <n v="61602.42"/>
    <n v="1"/>
    <m/>
    <m/>
    <x v="0"/>
  </r>
  <r>
    <n v="2025"/>
    <x v="8311"/>
    <s v="De Luca"/>
    <x v="58"/>
    <x v="2"/>
    <x v="1"/>
    <n v="42"/>
    <x v="5"/>
    <n v="107104.5"/>
    <x v="0"/>
    <x v="0"/>
    <x v="0"/>
    <n v="41304.44"/>
    <n v="1"/>
    <m/>
    <m/>
    <x v="0"/>
  </r>
  <r>
    <n v="2025"/>
    <x v="8312"/>
    <s v="Mundy"/>
    <x v="17"/>
    <x v="0"/>
    <x v="1"/>
    <n v="47"/>
    <x v="5"/>
    <n v="71026.77"/>
    <x v="0"/>
    <x v="0"/>
    <x v="1"/>
    <n v="57962.41"/>
    <n v="1"/>
    <m/>
    <m/>
    <x v="1"/>
  </r>
  <r>
    <n v="2025"/>
    <x v="8313"/>
    <s v="Tung"/>
    <x v="273"/>
    <x v="0"/>
    <x v="1"/>
    <n v="38"/>
    <x v="6"/>
    <n v="0"/>
    <x v="0"/>
    <x v="0"/>
    <x v="1"/>
    <n v="42862.82"/>
    <n v="1"/>
    <m/>
    <m/>
    <x v="0"/>
  </r>
  <r>
    <n v="2025"/>
    <x v="8314"/>
    <s v="Donahue"/>
    <x v="154"/>
    <x v="0"/>
    <x v="1"/>
    <n v="33"/>
    <x v="4"/>
    <n v="0"/>
    <x v="2"/>
    <x v="0"/>
    <x v="0"/>
    <n v="152992.04"/>
    <n v="1"/>
    <m/>
    <m/>
    <x v="0"/>
  </r>
  <r>
    <n v="2025"/>
    <x v="8315"/>
    <s v="Okagbue"/>
    <x v="330"/>
    <x v="0"/>
    <x v="0"/>
    <n v="41"/>
    <x v="1"/>
    <n v="0"/>
    <x v="2"/>
    <x v="0"/>
    <x v="0"/>
    <n v="91193.65"/>
    <n v="1"/>
    <m/>
    <m/>
    <x v="0"/>
  </r>
  <r>
    <n v="2025"/>
    <x v="8316"/>
    <s v="Nnaemeka"/>
    <x v="189"/>
    <x v="0"/>
    <x v="1"/>
    <n v="53"/>
    <x v="3"/>
    <n v="0"/>
    <x v="2"/>
    <x v="0"/>
    <x v="0"/>
    <n v="130132.41"/>
    <n v="1"/>
    <m/>
    <m/>
    <x v="1"/>
  </r>
  <r>
    <n v="2025"/>
    <x v="8317"/>
    <s v="Verjus"/>
    <x v="299"/>
    <x v="0"/>
    <x v="0"/>
    <n v="27"/>
    <x v="4"/>
    <n v="0"/>
    <x v="2"/>
    <x v="1"/>
    <x v="1"/>
    <n v="88751.45"/>
    <n v="1"/>
    <m/>
    <m/>
    <x v="2"/>
  </r>
  <r>
    <n v="2025"/>
    <x v="8318"/>
    <s v="H?"/>
    <x v="32"/>
    <x v="0"/>
    <x v="0"/>
    <n v="39"/>
    <x v="5"/>
    <n v="145644.04999999999"/>
    <x v="0"/>
    <x v="1"/>
    <x v="1"/>
    <n v="104118.93"/>
    <n v="1"/>
    <m/>
    <m/>
    <x v="0"/>
  </r>
  <r>
    <n v="2025"/>
    <x v="8319"/>
    <s v="Napolitani"/>
    <x v="123"/>
    <x v="1"/>
    <x v="0"/>
    <n v="50"/>
    <x v="3"/>
    <n v="129667.77"/>
    <x v="0"/>
    <x v="1"/>
    <x v="1"/>
    <n v="42028.160000000003"/>
    <n v="1"/>
    <m/>
    <m/>
    <x v="1"/>
  </r>
  <r>
    <n v="2025"/>
    <x v="8320"/>
    <s v="Ginikanwa"/>
    <x v="281"/>
    <x v="2"/>
    <x v="1"/>
    <n v="33"/>
    <x v="6"/>
    <n v="109341.87"/>
    <x v="0"/>
    <x v="0"/>
    <x v="1"/>
    <n v="75632.78"/>
    <n v="1"/>
    <m/>
    <m/>
    <x v="0"/>
  </r>
  <r>
    <n v="2025"/>
    <x v="8321"/>
    <s v="Spaull"/>
    <x v="129"/>
    <x v="0"/>
    <x v="1"/>
    <n v="64"/>
    <x v="1"/>
    <n v="0"/>
    <x v="2"/>
    <x v="0"/>
    <x v="0"/>
    <n v="53710.23"/>
    <n v="1"/>
    <m/>
    <m/>
    <x v="3"/>
  </r>
  <r>
    <n v="2025"/>
    <x v="8322"/>
    <s v="Siciliani"/>
    <x v="363"/>
    <x v="0"/>
    <x v="0"/>
    <n v="35"/>
    <x v="8"/>
    <n v="0"/>
    <x v="2"/>
    <x v="1"/>
    <x v="0"/>
    <n v="13066.3"/>
    <n v="1"/>
    <m/>
    <m/>
    <x v="0"/>
  </r>
  <r>
    <n v="2025"/>
    <x v="8323"/>
    <s v="Voronina"/>
    <x v="170"/>
    <x v="1"/>
    <x v="0"/>
    <n v="30"/>
    <x v="5"/>
    <n v="0"/>
    <x v="2"/>
    <x v="0"/>
    <x v="1"/>
    <n v="152417.97"/>
    <n v="1"/>
    <m/>
    <m/>
    <x v="2"/>
  </r>
  <r>
    <n v="2025"/>
    <x v="8324"/>
    <s v="Tang"/>
    <x v="222"/>
    <x v="0"/>
    <x v="1"/>
    <n v="55"/>
    <x v="6"/>
    <n v="87485.67"/>
    <x v="0"/>
    <x v="0"/>
    <x v="0"/>
    <n v="3299.01"/>
    <n v="1"/>
    <m/>
    <m/>
    <x v="1"/>
  </r>
  <r>
    <n v="2025"/>
    <x v="8325"/>
    <s v="Crumbley"/>
    <x v="97"/>
    <x v="0"/>
    <x v="1"/>
    <n v="27"/>
    <x v="9"/>
    <n v="0"/>
    <x v="2"/>
    <x v="0"/>
    <x v="1"/>
    <n v="198091.81"/>
    <n v="1"/>
    <m/>
    <m/>
    <x v="2"/>
  </r>
  <r>
    <n v="2025"/>
    <x v="8326"/>
    <s v="Hamilton"/>
    <x v="417"/>
    <x v="0"/>
    <x v="0"/>
    <n v="36"/>
    <x v="10"/>
    <n v="53369.13"/>
    <x v="0"/>
    <x v="0"/>
    <x v="0"/>
    <n v="103934.12"/>
    <n v="1"/>
    <m/>
    <m/>
    <x v="0"/>
  </r>
  <r>
    <n v="2025"/>
    <x v="8327"/>
    <s v="Piazza"/>
    <x v="193"/>
    <x v="0"/>
    <x v="0"/>
    <n v="35"/>
    <x v="9"/>
    <n v="0"/>
    <x v="2"/>
    <x v="0"/>
    <x v="0"/>
    <n v="70403.649999999994"/>
    <n v="1"/>
    <m/>
    <m/>
    <x v="0"/>
  </r>
  <r>
    <n v="2025"/>
    <x v="8328"/>
    <s v="Birch"/>
    <x v="276"/>
    <x v="1"/>
    <x v="1"/>
    <n v="34"/>
    <x v="8"/>
    <n v="146679.76999999999"/>
    <x v="0"/>
    <x v="0"/>
    <x v="1"/>
    <n v="102179.86"/>
    <n v="1"/>
    <m/>
    <m/>
    <x v="0"/>
  </r>
  <r>
    <n v="2025"/>
    <x v="8329"/>
    <s v="Custance"/>
    <x v="133"/>
    <x v="0"/>
    <x v="1"/>
    <n v="43"/>
    <x v="0"/>
    <n v="112499.42"/>
    <x v="2"/>
    <x v="0"/>
    <x v="1"/>
    <n v="30375.18"/>
    <n v="1"/>
    <m/>
    <m/>
    <x v="0"/>
  </r>
  <r>
    <n v="2025"/>
    <x v="8330"/>
    <s v="Anayochukwu"/>
    <x v="325"/>
    <x v="1"/>
    <x v="0"/>
    <n v="38"/>
    <x v="0"/>
    <n v="48387"/>
    <x v="0"/>
    <x v="0"/>
    <x v="1"/>
    <n v="184796.84"/>
    <n v="1"/>
    <m/>
    <m/>
    <x v="0"/>
  </r>
  <r>
    <n v="2025"/>
    <x v="8331"/>
    <s v="Galkin"/>
    <x v="5"/>
    <x v="1"/>
    <x v="1"/>
    <n v="38"/>
    <x v="1"/>
    <n v="68079.8"/>
    <x v="0"/>
    <x v="1"/>
    <x v="0"/>
    <n v="166264.89000000001"/>
    <n v="1"/>
    <m/>
    <m/>
    <x v="0"/>
  </r>
  <r>
    <n v="2025"/>
    <x v="8332"/>
    <s v="Adams"/>
    <x v="5"/>
    <x v="2"/>
    <x v="1"/>
    <n v="49"/>
    <x v="4"/>
    <n v="160133.88"/>
    <x v="0"/>
    <x v="1"/>
    <x v="0"/>
    <n v="88391.97"/>
    <n v="1"/>
    <m/>
    <m/>
    <x v="1"/>
  </r>
  <r>
    <n v="2025"/>
    <x v="8333"/>
    <s v="Toomey"/>
    <x v="133"/>
    <x v="0"/>
    <x v="1"/>
    <n v="30"/>
    <x v="4"/>
    <n v="66190.33"/>
    <x v="0"/>
    <x v="0"/>
    <x v="0"/>
    <n v="115186.97"/>
    <n v="1"/>
    <m/>
    <m/>
    <x v="2"/>
  </r>
  <r>
    <n v="2025"/>
    <x v="8334"/>
    <s v="Marshall-Hall"/>
    <x v="242"/>
    <x v="0"/>
    <x v="0"/>
    <n v="37"/>
    <x v="7"/>
    <n v="0"/>
    <x v="2"/>
    <x v="0"/>
    <x v="0"/>
    <n v="13935.53"/>
    <n v="1"/>
    <m/>
    <m/>
    <x v="0"/>
  </r>
  <r>
    <n v="2025"/>
    <x v="8335"/>
    <s v="Shen"/>
    <x v="83"/>
    <x v="0"/>
    <x v="1"/>
    <n v="35"/>
    <x v="4"/>
    <n v="123761.68"/>
    <x v="0"/>
    <x v="0"/>
    <x v="1"/>
    <n v="83910.399999999994"/>
    <n v="1"/>
    <m/>
    <m/>
    <x v="0"/>
  </r>
  <r>
    <n v="2025"/>
    <x v="8336"/>
    <s v="Pagnotto"/>
    <x v="318"/>
    <x v="2"/>
    <x v="0"/>
    <n v="33"/>
    <x v="10"/>
    <n v="122325.58"/>
    <x v="0"/>
    <x v="1"/>
    <x v="1"/>
    <n v="34712.339999999997"/>
    <n v="1"/>
    <m/>
    <m/>
    <x v="0"/>
  </r>
  <r>
    <n v="2025"/>
    <x v="8337"/>
    <s v="Wood"/>
    <x v="255"/>
    <x v="0"/>
    <x v="1"/>
    <n v="41"/>
    <x v="9"/>
    <n v="0"/>
    <x v="2"/>
    <x v="0"/>
    <x v="1"/>
    <n v="13871.34"/>
    <n v="1"/>
    <m/>
    <m/>
    <x v="0"/>
  </r>
  <r>
    <n v="2025"/>
    <x v="8338"/>
    <s v="More"/>
    <x v="198"/>
    <x v="1"/>
    <x v="0"/>
    <n v="42"/>
    <x v="1"/>
    <n v="138912.17000000001"/>
    <x v="0"/>
    <x v="0"/>
    <x v="0"/>
    <n v="139494.75"/>
    <n v="1"/>
    <m/>
    <m/>
    <x v="0"/>
  </r>
  <r>
    <n v="2025"/>
    <x v="8339"/>
    <s v="Piccio"/>
    <x v="160"/>
    <x v="0"/>
    <x v="0"/>
    <n v="42"/>
    <x v="10"/>
    <n v="0"/>
    <x v="2"/>
    <x v="1"/>
    <x v="0"/>
    <n v="140724.64000000001"/>
    <n v="1"/>
    <m/>
    <m/>
    <x v="0"/>
  </r>
  <r>
    <n v="2025"/>
    <x v="8340"/>
    <s v="Tochukwu"/>
    <x v="31"/>
    <x v="2"/>
    <x v="0"/>
    <n v="25"/>
    <x v="3"/>
    <n v="128524.19"/>
    <x v="2"/>
    <x v="0"/>
    <x v="1"/>
    <n v="20682.46"/>
    <n v="1"/>
    <m/>
    <m/>
    <x v="2"/>
  </r>
  <r>
    <n v="2025"/>
    <x v="8341"/>
    <s v="Graham"/>
    <x v="151"/>
    <x v="1"/>
    <x v="0"/>
    <n v="31"/>
    <x v="6"/>
    <n v="0"/>
    <x v="2"/>
    <x v="0"/>
    <x v="1"/>
    <n v="124202.26"/>
    <n v="1"/>
    <m/>
    <m/>
    <x v="0"/>
  </r>
  <r>
    <n v="2025"/>
    <x v="8342"/>
    <s v="Tung"/>
    <x v="50"/>
    <x v="0"/>
    <x v="0"/>
    <n v="34"/>
    <x v="6"/>
    <n v="0"/>
    <x v="2"/>
    <x v="0"/>
    <x v="1"/>
    <n v="159638.76999999999"/>
    <n v="1"/>
    <m/>
    <m/>
    <x v="0"/>
  </r>
  <r>
    <n v="2025"/>
    <x v="8343"/>
    <s v="P'eng"/>
    <x v="383"/>
    <x v="2"/>
    <x v="0"/>
    <n v="49"/>
    <x v="9"/>
    <n v="132934.89000000001"/>
    <x v="0"/>
    <x v="0"/>
    <x v="1"/>
    <n v="171056.65"/>
    <n v="1"/>
    <m/>
    <m/>
    <x v="1"/>
  </r>
  <r>
    <n v="2025"/>
    <x v="8344"/>
    <s v="Nevzorova"/>
    <x v="32"/>
    <x v="2"/>
    <x v="1"/>
    <n v="43"/>
    <x v="6"/>
    <n v="150805.17000000001"/>
    <x v="1"/>
    <x v="1"/>
    <x v="0"/>
    <n v="25333.03"/>
    <n v="1"/>
    <m/>
    <m/>
    <x v="0"/>
  </r>
  <r>
    <n v="2025"/>
    <x v="8345"/>
    <s v="Toscani"/>
    <x v="224"/>
    <x v="1"/>
    <x v="0"/>
    <n v="46"/>
    <x v="6"/>
    <n v="0"/>
    <x v="2"/>
    <x v="0"/>
    <x v="0"/>
    <n v="29372.62"/>
    <n v="1"/>
    <m/>
    <m/>
    <x v="1"/>
  </r>
  <r>
    <n v="2025"/>
    <x v="8346"/>
    <s v="McKenzie"/>
    <x v="160"/>
    <x v="1"/>
    <x v="1"/>
    <n v="32"/>
    <x v="9"/>
    <n v="0"/>
    <x v="1"/>
    <x v="1"/>
    <x v="0"/>
    <n v="38533.79"/>
    <n v="1"/>
    <m/>
    <m/>
    <x v="0"/>
  </r>
  <r>
    <n v="2025"/>
    <x v="8347"/>
    <s v="Okwuoma"/>
    <x v="148"/>
    <x v="1"/>
    <x v="0"/>
    <n v="28"/>
    <x v="3"/>
    <n v="165969.26"/>
    <x v="1"/>
    <x v="0"/>
    <x v="1"/>
    <n v="156122.13"/>
    <n v="1"/>
    <m/>
    <m/>
    <x v="2"/>
  </r>
  <r>
    <n v="2025"/>
    <x v="8348"/>
    <s v="Morley"/>
    <x v="207"/>
    <x v="2"/>
    <x v="0"/>
    <n v="36"/>
    <x v="0"/>
    <n v="124495.98"/>
    <x v="1"/>
    <x v="0"/>
    <x v="0"/>
    <n v="57904.22"/>
    <n v="1"/>
    <m/>
    <m/>
    <x v="0"/>
  </r>
  <r>
    <n v="2025"/>
    <x v="8349"/>
    <s v="Kerr"/>
    <x v="171"/>
    <x v="2"/>
    <x v="1"/>
    <n v="39"/>
    <x v="1"/>
    <n v="141559.5"/>
    <x v="0"/>
    <x v="0"/>
    <x v="0"/>
    <n v="31257.1"/>
    <n v="1"/>
    <m/>
    <m/>
    <x v="0"/>
  </r>
  <r>
    <n v="2025"/>
    <x v="8350"/>
    <s v="Harding"/>
    <x v="40"/>
    <x v="0"/>
    <x v="1"/>
    <n v="38"/>
    <x v="0"/>
    <n v="114756.14"/>
    <x v="0"/>
    <x v="0"/>
    <x v="1"/>
    <n v="193214.05"/>
    <n v="1"/>
    <m/>
    <m/>
    <x v="0"/>
  </r>
  <r>
    <n v="2025"/>
    <x v="8351"/>
    <s v="Butler"/>
    <x v="48"/>
    <x v="0"/>
    <x v="0"/>
    <n v="30"/>
    <x v="5"/>
    <n v="0"/>
    <x v="2"/>
    <x v="0"/>
    <x v="0"/>
    <n v="137757.69"/>
    <n v="1"/>
    <m/>
    <m/>
    <x v="2"/>
  </r>
  <r>
    <n v="2025"/>
    <x v="8352"/>
    <s v="Crawford"/>
    <x v="17"/>
    <x v="2"/>
    <x v="0"/>
    <n v="49"/>
    <x v="3"/>
    <n v="155393.98000000001"/>
    <x v="2"/>
    <x v="0"/>
    <x v="1"/>
    <n v="13308.2"/>
    <n v="1"/>
    <m/>
    <m/>
    <x v="1"/>
  </r>
  <r>
    <n v="2025"/>
    <x v="8353"/>
    <s v="Brown"/>
    <x v="85"/>
    <x v="1"/>
    <x v="0"/>
    <n v="32"/>
    <x v="5"/>
    <n v="0"/>
    <x v="0"/>
    <x v="0"/>
    <x v="0"/>
    <n v="132861.9"/>
    <n v="1"/>
    <m/>
    <m/>
    <x v="0"/>
  </r>
  <r>
    <n v="2025"/>
    <x v="8354"/>
    <s v="Greece"/>
    <x v="40"/>
    <x v="2"/>
    <x v="0"/>
    <n v="31"/>
    <x v="1"/>
    <n v="128663.81"/>
    <x v="2"/>
    <x v="0"/>
    <x v="1"/>
    <n v="125083.29"/>
    <n v="1"/>
    <m/>
    <m/>
    <x v="0"/>
  </r>
  <r>
    <n v="2025"/>
    <x v="8355"/>
    <s v="Matthews"/>
    <x v="283"/>
    <x v="1"/>
    <x v="1"/>
    <n v="44"/>
    <x v="4"/>
    <n v="113522.64"/>
    <x v="0"/>
    <x v="0"/>
    <x v="0"/>
    <n v="12405.2"/>
    <n v="1"/>
    <m/>
    <m/>
    <x v="0"/>
  </r>
  <r>
    <n v="2025"/>
    <x v="8356"/>
    <s v="Heath"/>
    <x v="204"/>
    <x v="1"/>
    <x v="0"/>
    <n v="26"/>
    <x v="6"/>
    <n v="0"/>
    <x v="2"/>
    <x v="0"/>
    <x v="1"/>
    <n v="37697.29"/>
    <n v="1"/>
    <m/>
    <m/>
    <x v="2"/>
  </r>
  <r>
    <n v="2025"/>
    <x v="8357"/>
    <s v="Vincent"/>
    <x v="189"/>
    <x v="0"/>
    <x v="1"/>
    <n v="34"/>
    <x v="6"/>
    <n v="0"/>
    <x v="2"/>
    <x v="0"/>
    <x v="0"/>
    <n v="105599.65"/>
    <n v="1"/>
    <m/>
    <m/>
    <x v="0"/>
  </r>
  <r>
    <n v="2025"/>
    <x v="8358"/>
    <s v="Sal"/>
    <x v="64"/>
    <x v="1"/>
    <x v="0"/>
    <n v="40"/>
    <x v="2"/>
    <n v="79035.95"/>
    <x v="0"/>
    <x v="0"/>
    <x v="1"/>
    <n v="142783.98000000001"/>
    <n v="1"/>
    <m/>
    <m/>
    <x v="0"/>
  </r>
  <r>
    <n v="2025"/>
    <x v="8359"/>
    <s v="Milne"/>
    <x v="67"/>
    <x v="1"/>
    <x v="0"/>
    <n v="22"/>
    <x v="5"/>
    <n v="0"/>
    <x v="1"/>
    <x v="1"/>
    <x v="0"/>
    <n v="168412.07"/>
    <n v="1"/>
    <m/>
    <m/>
    <x v="2"/>
  </r>
  <r>
    <n v="2025"/>
    <x v="8360"/>
    <s v="Bazile"/>
    <x v="112"/>
    <x v="2"/>
    <x v="1"/>
    <n v="33"/>
    <x v="9"/>
    <n v="141918.09"/>
    <x v="2"/>
    <x v="1"/>
    <x v="0"/>
    <n v="184036.47"/>
    <n v="1"/>
    <m/>
    <m/>
    <x v="0"/>
  </r>
  <r>
    <n v="2025"/>
    <x v="8361"/>
    <s v="Wardle"/>
    <x v="239"/>
    <x v="0"/>
    <x v="0"/>
    <n v="35"/>
    <x v="9"/>
    <n v="107944.33"/>
    <x v="2"/>
    <x v="1"/>
    <x v="1"/>
    <n v="48478.47"/>
    <n v="1"/>
    <m/>
    <m/>
    <x v="0"/>
  </r>
  <r>
    <n v="2025"/>
    <x v="8362"/>
    <s v="Lilly"/>
    <x v="162"/>
    <x v="0"/>
    <x v="1"/>
    <n v="36"/>
    <x v="3"/>
    <n v="0"/>
    <x v="2"/>
    <x v="1"/>
    <x v="0"/>
    <n v="3896.08"/>
    <n v="1"/>
    <m/>
    <m/>
    <x v="0"/>
  </r>
  <r>
    <n v="2025"/>
    <x v="8363"/>
    <s v="Aitken"/>
    <x v="186"/>
    <x v="2"/>
    <x v="1"/>
    <n v="57"/>
    <x v="1"/>
    <n v="120043.13"/>
    <x v="0"/>
    <x v="0"/>
    <x v="1"/>
    <n v="132370.75"/>
    <n v="1"/>
    <m/>
    <m/>
    <x v="1"/>
  </r>
  <r>
    <n v="2025"/>
    <x v="8364"/>
    <s v="Enderby"/>
    <x v="401"/>
    <x v="1"/>
    <x v="0"/>
    <n v="45"/>
    <x v="7"/>
    <n v="125191.69"/>
    <x v="0"/>
    <x v="0"/>
    <x v="0"/>
    <n v="128260.86"/>
    <n v="1"/>
    <m/>
    <m/>
    <x v="0"/>
  </r>
  <r>
    <n v="2025"/>
    <x v="8365"/>
    <s v="Chiu"/>
    <x v="4"/>
    <x v="0"/>
    <x v="1"/>
    <n v="31"/>
    <x v="1"/>
    <n v="96399.31"/>
    <x v="2"/>
    <x v="0"/>
    <x v="1"/>
    <n v="106534.15"/>
    <n v="1"/>
    <m/>
    <m/>
    <x v="0"/>
  </r>
  <r>
    <n v="2025"/>
    <x v="8366"/>
    <s v="Ugorji"/>
    <x v="45"/>
    <x v="0"/>
    <x v="1"/>
    <n v="41"/>
    <x v="0"/>
    <n v="0"/>
    <x v="2"/>
    <x v="1"/>
    <x v="0"/>
    <n v="102515.42"/>
    <n v="1"/>
    <m/>
    <m/>
    <x v="0"/>
  </r>
  <r>
    <n v="2025"/>
    <x v="8367"/>
    <s v="Sharpe"/>
    <x v="322"/>
    <x v="0"/>
    <x v="1"/>
    <n v="60"/>
    <x v="3"/>
    <n v="76961.600000000006"/>
    <x v="2"/>
    <x v="0"/>
    <x v="0"/>
    <n v="83643.87"/>
    <n v="1"/>
    <m/>
    <m/>
    <x v="1"/>
  </r>
  <r>
    <n v="2025"/>
    <x v="8368"/>
    <s v="Houghton"/>
    <x v="95"/>
    <x v="2"/>
    <x v="0"/>
    <n v="34"/>
    <x v="3"/>
    <n v="98675.74"/>
    <x v="0"/>
    <x v="0"/>
    <x v="1"/>
    <n v="138906.85"/>
    <n v="1"/>
    <m/>
    <m/>
    <x v="0"/>
  </r>
  <r>
    <n v="2025"/>
    <x v="8369"/>
    <s v="Konovalova"/>
    <x v="9"/>
    <x v="2"/>
    <x v="1"/>
    <n v="37"/>
    <x v="1"/>
    <n v="126817.13"/>
    <x v="2"/>
    <x v="0"/>
    <x v="0"/>
    <n v="29995.83"/>
    <n v="1"/>
    <m/>
    <m/>
    <x v="0"/>
  </r>
  <r>
    <n v="2025"/>
    <x v="8370"/>
    <s v="Patel"/>
    <x v="303"/>
    <x v="0"/>
    <x v="1"/>
    <n v="32"/>
    <x v="6"/>
    <n v="121394.42"/>
    <x v="0"/>
    <x v="0"/>
    <x v="1"/>
    <n v="164081.42000000001"/>
    <n v="1"/>
    <m/>
    <m/>
    <x v="0"/>
  </r>
  <r>
    <n v="2025"/>
    <x v="8371"/>
    <s v="Ngozichukwuka"/>
    <x v="66"/>
    <x v="2"/>
    <x v="0"/>
    <n v="29"/>
    <x v="8"/>
    <n v="106059.4"/>
    <x v="0"/>
    <x v="1"/>
    <x v="1"/>
    <n v="187976.88"/>
    <n v="1"/>
    <m/>
    <m/>
    <x v="2"/>
  </r>
  <r>
    <n v="2025"/>
    <x v="8372"/>
    <s v="Medland"/>
    <x v="4"/>
    <x v="2"/>
    <x v="1"/>
    <n v="44"/>
    <x v="0"/>
    <n v="112755.34"/>
    <x v="2"/>
    <x v="1"/>
    <x v="1"/>
    <n v="158171.35999999999"/>
    <n v="1"/>
    <m/>
    <m/>
    <x v="0"/>
  </r>
  <r>
    <n v="2025"/>
    <x v="8373"/>
    <s v="Padovano"/>
    <x v="111"/>
    <x v="1"/>
    <x v="1"/>
    <n v="29"/>
    <x v="4"/>
    <n v="0"/>
    <x v="2"/>
    <x v="1"/>
    <x v="1"/>
    <n v="155711.64000000001"/>
    <n v="1"/>
    <m/>
    <m/>
    <x v="2"/>
  </r>
  <r>
    <n v="2025"/>
    <x v="8374"/>
    <s v="Tsui"/>
    <x v="103"/>
    <x v="1"/>
    <x v="0"/>
    <n v="55"/>
    <x v="3"/>
    <n v="0"/>
    <x v="1"/>
    <x v="0"/>
    <x v="1"/>
    <n v="85890.75"/>
    <n v="1"/>
    <m/>
    <m/>
    <x v="1"/>
  </r>
  <r>
    <n v="2025"/>
    <x v="8375"/>
    <s v="H?"/>
    <x v="345"/>
    <x v="2"/>
    <x v="0"/>
    <n v="38"/>
    <x v="3"/>
    <n v="145400.69"/>
    <x v="2"/>
    <x v="0"/>
    <x v="0"/>
    <n v="83844.789999999994"/>
    <n v="1"/>
    <m/>
    <m/>
    <x v="0"/>
  </r>
  <r>
    <n v="2025"/>
    <x v="8376"/>
    <s v="Denman"/>
    <x v="51"/>
    <x v="0"/>
    <x v="1"/>
    <n v="39"/>
    <x v="6"/>
    <n v="72647.64"/>
    <x v="0"/>
    <x v="0"/>
    <x v="1"/>
    <n v="41777.9"/>
    <n v="1"/>
    <m/>
    <m/>
    <x v="0"/>
  </r>
  <r>
    <n v="2025"/>
    <x v="8377"/>
    <s v="Ratten"/>
    <x v="236"/>
    <x v="1"/>
    <x v="1"/>
    <n v="40"/>
    <x v="4"/>
    <n v="0"/>
    <x v="2"/>
    <x v="0"/>
    <x v="0"/>
    <n v="81908.09"/>
    <n v="1"/>
    <m/>
    <m/>
    <x v="0"/>
  </r>
  <r>
    <n v="2025"/>
    <x v="8378"/>
    <s v="Baxter"/>
    <x v="55"/>
    <x v="2"/>
    <x v="0"/>
    <n v="37"/>
    <x v="5"/>
    <n v="96340.81"/>
    <x v="2"/>
    <x v="0"/>
    <x v="0"/>
    <n v="139377.24"/>
    <n v="1"/>
    <m/>
    <m/>
    <x v="0"/>
  </r>
  <r>
    <n v="2025"/>
    <x v="8379"/>
    <s v="Norman"/>
    <x v="367"/>
    <x v="1"/>
    <x v="1"/>
    <n v="55"/>
    <x v="5"/>
    <n v="0"/>
    <x v="0"/>
    <x v="1"/>
    <x v="0"/>
    <n v="73562.05"/>
    <n v="1"/>
    <m/>
    <m/>
    <x v="1"/>
  </r>
  <r>
    <n v="2025"/>
    <x v="8380"/>
    <s v="Shen"/>
    <x v="226"/>
    <x v="2"/>
    <x v="1"/>
    <n v="32"/>
    <x v="2"/>
    <n v="124450.36"/>
    <x v="2"/>
    <x v="0"/>
    <x v="0"/>
    <n v="165786.1"/>
    <n v="1"/>
    <m/>
    <m/>
    <x v="0"/>
  </r>
  <r>
    <n v="2025"/>
    <x v="8381"/>
    <s v="Reilly"/>
    <x v="46"/>
    <x v="2"/>
    <x v="1"/>
    <n v="36"/>
    <x v="0"/>
    <n v="113877.23"/>
    <x v="2"/>
    <x v="0"/>
    <x v="1"/>
    <n v="174921.91"/>
    <n v="1"/>
    <m/>
    <m/>
    <x v="0"/>
  </r>
  <r>
    <n v="2025"/>
    <x v="8382"/>
    <s v="Ifeanacho"/>
    <x v="277"/>
    <x v="1"/>
    <x v="1"/>
    <n v="25"/>
    <x v="6"/>
    <n v="0"/>
    <x v="2"/>
    <x v="0"/>
    <x v="0"/>
    <n v="120790.02"/>
    <n v="1"/>
    <m/>
    <m/>
    <x v="2"/>
  </r>
  <r>
    <n v="2025"/>
    <x v="8383"/>
    <s v="Graham"/>
    <x v="78"/>
    <x v="0"/>
    <x v="0"/>
    <n v="36"/>
    <x v="8"/>
    <n v="148667.81"/>
    <x v="2"/>
    <x v="0"/>
    <x v="1"/>
    <n v="56092.51"/>
    <n v="1"/>
    <m/>
    <m/>
    <x v="0"/>
  </r>
  <r>
    <n v="2025"/>
    <x v="8384"/>
    <s v="Lysaght"/>
    <x v="294"/>
    <x v="0"/>
    <x v="1"/>
    <n v="34"/>
    <x v="6"/>
    <n v="0"/>
    <x v="2"/>
    <x v="0"/>
    <x v="0"/>
    <n v="158816.03"/>
    <n v="1"/>
    <m/>
    <m/>
    <x v="0"/>
  </r>
  <r>
    <n v="2025"/>
    <x v="8385"/>
    <s v="T'ang"/>
    <x v="97"/>
    <x v="0"/>
    <x v="0"/>
    <n v="62"/>
    <x v="4"/>
    <n v="111065.93"/>
    <x v="2"/>
    <x v="1"/>
    <x v="0"/>
    <n v="125660.99"/>
    <n v="1"/>
    <m/>
    <m/>
    <x v="3"/>
  </r>
  <r>
    <n v="2025"/>
    <x v="8386"/>
    <s v="Abron"/>
    <x v="338"/>
    <x v="0"/>
    <x v="1"/>
    <n v="41"/>
    <x v="10"/>
    <n v="0"/>
    <x v="0"/>
    <x v="0"/>
    <x v="1"/>
    <n v="128400.62"/>
    <n v="1"/>
    <m/>
    <m/>
    <x v="0"/>
  </r>
  <r>
    <n v="2025"/>
    <x v="8387"/>
    <s v="Chimaraoke"/>
    <x v="3"/>
    <x v="0"/>
    <x v="1"/>
    <n v="44"/>
    <x v="2"/>
    <n v="158697.60999999999"/>
    <x v="0"/>
    <x v="0"/>
    <x v="1"/>
    <n v="107181.22"/>
    <n v="1"/>
    <m/>
    <m/>
    <x v="0"/>
  </r>
  <r>
    <n v="2025"/>
    <x v="8388"/>
    <s v="Y?an"/>
    <x v="169"/>
    <x v="0"/>
    <x v="0"/>
    <n v="53"/>
    <x v="4"/>
    <n v="0"/>
    <x v="0"/>
    <x v="0"/>
    <x v="1"/>
    <n v="77203.72"/>
    <n v="1"/>
    <m/>
    <m/>
    <x v="1"/>
  </r>
  <r>
    <n v="2025"/>
    <x v="8389"/>
    <s v="Sergeyeva"/>
    <x v="334"/>
    <x v="1"/>
    <x v="1"/>
    <n v="25"/>
    <x v="5"/>
    <n v="0"/>
    <x v="2"/>
    <x v="0"/>
    <x v="1"/>
    <n v="129740.11"/>
    <n v="1"/>
    <m/>
    <m/>
    <x v="2"/>
  </r>
  <r>
    <n v="2025"/>
    <x v="8390"/>
    <s v="Ma"/>
    <x v="42"/>
    <x v="0"/>
    <x v="0"/>
    <n v="48"/>
    <x v="10"/>
    <n v="90044.32"/>
    <x v="2"/>
    <x v="1"/>
    <x v="0"/>
    <n v="187604.97"/>
    <n v="1"/>
    <m/>
    <m/>
    <x v="1"/>
  </r>
  <r>
    <n v="2025"/>
    <x v="8391"/>
    <s v="Obiajulu"/>
    <x v="0"/>
    <x v="2"/>
    <x v="1"/>
    <n v="38"/>
    <x v="7"/>
    <n v="84651.79"/>
    <x v="0"/>
    <x v="0"/>
    <x v="0"/>
    <n v="184754.26"/>
    <n v="1"/>
    <m/>
    <m/>
    <x v="0"/>
  </r>
  <r>
    <n v="2025"/>
    <x v="8392"/>
    <s v="Belcher"/>
    <x v="178"/>
    <x v="2"/>
    <x v="1"/>
    <n v="32"/>
    <x v="6"/>
    <n v="102128.27"/>
    <x v="0"/>
    <x v="0"/>
    <x v="1"/>
    <n v="63981.37"/>
    <n v="1"/>
    <m/>
    <m/>
    <x v="0"/>
  </r>
  <r>
    <n v="2025"/>
    <x v="8393"/>
    <s v="K?"/>
    <x v="86"/>
    <x v="2"/>
    <x v="1"/>
    <n v="60"/>
    <x v="9"/>
    <n v="148846.39000000001"/>
    <x v="0"/>
    <x v="0"/>
    <x v="1"/>
    <n v="192831.67"/>
    <n v="1"/>
    <m/>
    <m/>
    <x v="1"/>
  </r>
  <r>
    <n v="2025"/>
    <x v="8394"/>
    <s v="Brown"/>
    <x v="272"/>
    <x v="0"/>
    <x v="1"/>
    <n v="69"/>
    <x v="7"/>
    <n v="154953.94"/>
    <x v="0"/>
    <x v="0"/>
    <x v="0"/>
    <n v="70849.47"/>
    <n v="1"/>
    <m/>
    <m/>
    <x v="3"/>
  </r>
  <r>
    <n v="2025"/>
    <x v="8395"/>
    <s v="Abernathy"/>
    <x v="243"/>
    <x v="0"/>
    <x v="0"/>
    <n v="30"/>
    <x v="10"/>
    <n v="108883.29"/>
    <x v="0"/>
    <x v="0"/>
    <x v="1"/>
    <n v="27914.95"/>
    <n v="1"/>
    <m/>
    <m/>
    <x v="2"/>
  </r>
  <r>
    <n v="2025"/>
    <x v="8396"/>
    <s v="Pape"/>
    <x v="289"/>
    <x v="0"/>
    <x v="0"/>
    <n v="48"/>
    <x v="4"/>
    <n v="112070.86"/>
    <x v="1"/>
    <x v="0"/>
    <x v="1"/>
    <n v="173568.3"/>
    <n v="1"/>
    <m/>
    <m/>
    <x v="1"/>
  </r>
  <r>
    <n v="2025"/>
    <x v="8397"/>
    <s v="Tao"/>
    <x v="221"/>
    <x v="2"/>
    <x v="1"/>
    <n v="29"/>
    <x v="5"/>
    <n v="131354.39000000001"/>
    <x v="0"/>
    <x v="1"/>
    <x v="0"/>
    <n v="9324.31"/>
    <n v="1"/>
    <m/>
    <m/>
    <x v="2"/>
  </r>
  <r>
    <n v="2025"/>
    <x v="8398"/>
    <s v="Ma"/>
    <x v="168"/>
    <x v="2"/>
    <x v="0"/>
    <n v="45"/>
    <x v="3"/>
    <n v="132746.20000000001"/>
    <x v="2"/>
    <x v="0"/>
    <x v="1"/>
    <n v="26628.880000000001"/>
    <n v="1"/>
    <m/>
    <m/>
    <x v="0"/>
  </r>
  <r>
    <n v="2025"/>
    <x v="8399"/>
    <s v="Earle"/>
    <x v="76"/>
    <x v="0"/>
    <x v="0"/>
    <n v="34"/>
    <x v="2"/>
    <n v="0"/>
    <x v="2"/>
    <x v="1"/>
    <x v="0"/>
    <n v="145601.79999999999"/>
    <n v="1"/>
    <m/>
    <m/>
    <x v="0"/>
  </r>
  <r>
    <n v="2025"/>
    <x v="8400"/>
    <s v="Kazantsev"/>
    <x v="43"/>
    <x v="0"/>
    <x v="1"/>
    <n v="39"/>
    <x v="2"/>
    <n v="125211.55"/>
    <x v="2"/>
    <x v="0"/>
    <x v="1"/>
    <n v="144496.07"/>
    <n v="1"/>
    <m/>
    <m/>
    <x v="0"/>
  </r>
  <r>
    <n v="2025"/>
    <x v="8401"/>
    <s v="Uspenskaya"/>
    <x v="125"/>
    <x v="1"/>
    <x v="1"/>
    <n v="58"/>
    <x v="1"/>
    <n v="0"/>
    <x v="2"/>
    <x v="0"/>
    <x v="0"/>
    <n v="11779.98"/>
    <n v="1"/>
    <m/>
    <m/>
    <x v="1"/>
  </r>
  <r>
    <n v="2025"/>
    <x v="8402"/>
    <s v="Coombes"/>
    <x v="13"/>
    <x v="2"/>
    <x v="1"/>
    <n v="36"/>
    <x v="5"/>
    <n v="139422.37"/>
    <x v="0"/>
    <x v="1"/>
    <x v="1"/>
    <n v="83983.39"/>
    <n v="1"/>
    <m/>
    <m/>
    <x v="0"/>
  </r>
  <r>
    <n v="2025"/>
    <x v="8403"/>
    <s v="Hopman"/>
    <x v="323"/>
    <x v="0"/>
    <x v="0"/>
    <n v="28"/>
    <x v="4"/>
    <n v="0"/>
    <x v="2"/>
    <x v="1"/>
    <x v="0"/>
    <n v="123318.37"/>
    <n v="1"/>
    <m/>
    <m/>
    <x v="2"/>
  </r>
  <r>
    <n v="2025"/>
    <x v="8404"/>
    <s v="McKay"/>
    <x v="129"/>
    <x v="2"/>
    <x v="0"/>
    <n v="47"/>
    <x v="8"/>
    <n v="157099.47"/>
    <x v="2"/>
    <x v="0"/>
    <x v="0"/>
    <n v="65481.86"/>
    <n v="1"/>
    <m/>
    <m/>
    <x v="1"/>
  </r>
  <r>
    <n v="2025"/>
    <x v="8405"/>
    <s v="Milanesi"/>
    <x v="202"/>
    <x v="0"/>
    <x v="1"/>
    <n v="40"/>
    <x v="6"/>
    <n v="0"/>
    <x v="2"/>
    <x v="0"/>
    <x v="1"/>
    <n v="47728"/>
    <n v="1"/>
    <m/>
    <m/>
    <x v="0"/>
  </r>
  <r>
    <n v="2025"/>
    <x v="8406"/>
    <s v="Chineze"/>
    <x v="245"/>
    <x v="1"/>
    <x v="1"/>
    <n v="26"/>
    <x v="8"/>
    <n v="83600.240000000005"/>
    <x v="0"/>
    <x v="1"/>
    <x v="0"/>
    <n v="59195.05"/>
    <n v="1"/>
    <m/>
    <m/>
    <x v="2"/>
  </r>
  <r>
    <n v="2025"/>
    <x v="8407"/>
    <s v="Dawson"/>
    <x v="18"/>
    <x v="0"/>
    <x v="1"/>
    <n v="28"/>
    <x v="0"/>
    <n v="0"/>
    <x v="0"/>
    <x v="1"/>
    <x v="1"/>
    <n v="98060.51"/>
    <n v="1"/>
    <m/>
    <m/>
    <x v="2"/>
  </r>
  <r>
    <n v="2025"/>
    <x v="8408"/>
    <s v="Shih"/>
    <x v="44"/>
    <x v="2"/>
    <x v="1"/>
    <n v="36"/>
    <x v="4"/>
    <n v="81795.740000000005"/>
    <x v="2"/>
    <x v="0"/>
    <x v="1"/>
    <n v="90106.94"/>
    <n v="1"/>
    <m/>
    <m/>
    <x v="0"/>
  </r>
  <r>
    <n v="2025"/>
    <x v="8409"/>
    <s v="Hughes"/>
    <x v="213"/>
    <x v="1"/>
    <x v="1"/>
    <n v="38"/>
    <x v="9"/>
    <n v="129378.32"/>
    <x v="0"/>
    <x v="0"/>
    <x v="0"/>
    <n v="13549.34"/>
    <n v="1"/>
    <m/>
    <m/>
    <x v="0"/>
  </r>
  <r>
    <n v="2025"/>
    <x v="8410"/>
    <s v="Clark"/>
    <x v="334"/>
    <x v="0"/>
    <x v="0"/>
    <n v="46"/>
    <x v="9"/>
    <n v="0"/>
    <x v="0"/>
    <x v="0"/>
    <x v="1"/>
    <n v="113436.08"/>
    <n v="1"/>
    <m/>
    <m/>
    <x v="1"/>
  </r>
  <r>
    <n v="2025"/>
    <x v="8411"/>
    <s v="Chukwuhaenye"/>
    <x v="0"/>
    <x v="1"/>
    <x v="0"/>
    <n v="56"/>
    <x v="3"/>
    <n v="0"/>
    <x v="2"/>
    <x v="0"/>
    <x v="0"/>
    <n v="42442.21"/>
    <n v="1"/>
    <m/>
    <m/>
    <x v="1"/>
  </r>
  <r>
    <n v="2025"/>
    <x v="8412"/>
    <s v="Wall"/>
    <x v="3"/>
    <x v="0"/>
    <x v="1"/>
    <n v="22"/>
    <x v="9"/>
    <n v="99339"/>
    <x v="0"/>
    <x v="0"/>
    <x v="1"/>
    <n v="68297.61"/>
    <n v="1"/>
    <m/>
    <m/>
    <x v="2"/>
  </r>
  <r>
    <n v="2025"/>
    <x v="8413"/>
    <s v="Howell"/>
    <x v="213"/>
    <x v="1"/>
    <x v="1"/>
    <n v="36"/>
    <x v="3"/>
    <n v="0"/>
    <x v="2"/>
    <x v="1"/>
    <x v="1"/>
    <n v="80134.649999999994"/>
    <n v="1"/>
    <m/>
    <m/>
    <x v="0"/>
  </r>
  <r>
    <n v="2025"/>
    <x v="8414"/>
    <s v="Lo"/>
    <x v="330"/>
    <x v="2"/>
    <x v="0"/>
    <n v="29"/>
    <x v="5"/>
    <n v="74430.100000000006"/>
    <x v="2"/>
    <x v="0"/>
    <x v="0"/>
    <n v="96051.1"/>
    <n v="1"/>
    <m/>
    <m/>
    <x v="2"/>
  </r>
  <r>
    <n v="2025"/>
    <x v="8415"/>
    <s v="Lazarev"/>
    <x v="295"/>
    <x v="1"/>
    <x v="1"/>
    <n v="38"/>
    <x v="6"/>
    <n v="91241.85"/>
    <x v="0"/>
    <x v="1"/>
    <x v="0"/>
    <n v="80682.350000000006"/>
    <n v="1"/>
    <m/>
    <m/>
    <x v="0"/>
  </r>
  <r>
    <n v="2025"/>
    <x v="8416"/>
    <s v="Lowe"/>
    <x v="10"/>
    <x v="2"/>
    <x v="1"/>
    <n v="32"/>
    <x v="0"/>
    <n v="99092.45"/>
    <x v="0"/>
    <x v="1"/>
    <x v="0"/>
    <n v="111149.98"/>
    <n v="1"/>
    <m/>
    <m/>
    <x v="0"/>
  </r>
  <r>
    <n v="2025"/>
    <x v="8417"/>
    <s v="Folliero"/>
    <x v="221"/>
    <x v="0"/>
    <x v="0"/>
    <n v="26"/>
    <x v="8"/>
    <n v="0"/>
    <x v="2"/>
    <x v="0"/>
    <x v="1"/>
    <n v="182612.38"/>
    <n v="1"/>
    <m/>
    <m/>
    <x v="2"/>
  </r>
  <r>
    <n v="2025"/>
    <x v="8418"/>
    <s v="Han"/>
    <x v="133"/>
    <x v="2"/>
    <x v="0"/>
    <n v="39"/>
    <x v="0"/>
    <n v="100062.16"/>
    <x v="2"/>
    <x v="0"/>
    <x v="1"/>
    <n v="109201.43"/>
    <n v="1"/>
    <m/>
    <m/>
    <x v="0"/>
  </r>
  <r>
    <n v="2025"/>
    <x v="8419"/>
    <s v="Holloway"/>
    <x v="360"/>
    <x v="2"/>
    <x v="0"/>
    <n v="26"/>
    <x v="5"/>
    <n v="98723.67"/>
    <x v="0"/>
    <x v="1"/>
    <x v="0"/>
    <n v="151146.67000000001"/>
    <n v="1"/>
    <m/>
    <m/>
    <x v="2"/>
  </r>
  <r>
    <n v="2025"/>
    <x v="8420"/>
    <s v="Pai"/>
    <x v="22"/>
    <x v="1"/>
    <x v="1"/>
    <n v="29"/>
    <x v="9"/>
    <n v="0"/>
    <x v="0"/>
    <x v="0"/>
    <x v="0"/>
    <n v="93901.61"/>
    <n v="1"/>
    <m/>
    <m/>
    <x v="2"/>
  </r>
  <r>
    <n v="2025"/>
    <x v="8421"/>
    <s v="Trejo"/>
    <x v="185"/>
    <x v="0"/>
    <x v="1"/>
    <n v="43"/>
    <x v="5"/>
    <n v="128760.32000000001"/>
    <x v="0"/>
    <x v="0"/>
    <x v="1"/>
    <n v="36342.79"/>
    <n v="1"/>
    <m/>
    <m/>
    <x v="0"/>
  </r>
  <r>
    <n v="2025"/>
    <x v="8422"/>
    <s v="Johnston"/>
    <x v="303"/>
    <x v="1"/>
    <x v="0"/>
    <n v="52"/>
    <x v="8"/>
    <n v="144772.69"/>
    <x v="0"/>
    <x v="1"/>
    <x v="1"/>
    <n v="98302.57"/>
    <n v="1"/>
    <m/>
    <m/>
    <x v="1"/>
  </r>
  <r>
    <n v="2025"/>
    <x v="8423"/>
    <s v="Macknight"/>
    <x v="355"/>
    <x v="1"/>
    <x v="1"/>
    <n v="44"/>
    <x v="4"/>
    <n v="0"/>
    <x v="0"/>
    <x v="1"/>
    <x v="1"/>
    <n v="84972.9"/>
    <n v="1"/>
    <m/>
    <m/>
    <x v="0"/>
  </r>
  <r>
    <n v="2025"/>
    <x v="8424"/>
    <s v="Lo"/>
    <x v="249"/>
    <x v="0"/>
    <x v="1"/>
    <n v="26"/>
    <x v="0"/>
    <n v="71281.289999999994"/>
    <x v="0"/>
    <x v="0"/>
    <x v="0"/>
    <n v="108747.12"/>
    <n v="1"/>
    <m/>
    <m/>
    <x v="2"/>
  </r>
  <r>
    <n v="2025"/>
    <x v="8425"/>
    <s v="Glossop"/>
    <x v="294"/>
    <x v="0"/>
    <x v="1"/>
    <n v="29"/>
    <x v="9"/>
    <n v="117035.89"/>
    <x v="0"/>
    <x v="0"/>
    <x v="0"/>
    <n v="21862.19"/>
    <n v="1"/>
    <m/>
    <m/>
    <x v="2"/>
  </r>
  <r>
    <n v="2025"/>
    <x v="8426"/>
    <s v="Bishop"/>
    <x v="144"/>
    <x v="0"/>
    <x v="1"/>
    <n v="26"/>
    <x v="1"/>
    <n v="0"/>
    <x v="2"/>
    <x v="1"/>
    <x v="1"/>
    <n v="121551.93"/>
    <n v="1"/>
    <m/>
    <m/>
    <x v="2"/>
  </r>
  <r>
    <n v="2025"/>
    <x v="8427"/>
    <s v="Yefremova"/>
    <x v="264"/>
    <x v="0"/>
    <x v="0"/>
    <n v="40"/>
    <x v="10"/>
    <n v="3768.69"/>
    <x v="2"/>
    <x v="0"/>
    <x v="1"/>
    <n v="177065.24"/>
    <n v="1"/>
    <m/>
    <m/>
    <x v="0"/>
  </r>
  <r>
    <n v="2025"/>
    <x v="8428"/>
    <s v="Obialo"/>
    <x v="252"/>
    <x v="2"/>
    <x v="0"/>
    <n v="36"/>
    <x v="0"/>
    <n v="108913.84"/>
    <x v="2"/>
    <x v="0"/>
    <x v="0"/>
    <n v="140460.01"/>
    <n v="1"/>
    <m/>
    <m/>
    <x v="0"/>
  </r>
  <r>
    <n v="2025"/>
    <x v="8429"/>
    <s v="Nkemjika"/>
    <x v="4"/>
    <x v="2"/>
    <x v="1"/>
    <n v="28"/>
    <x v="0"/>
    <n v="101100.22"/>
    <x v="2"/>
    <x v="0"/>
    <x v="0"/>
    <n v="35337.31"/>
    <n v="1"/>
    <m/>
    <m/>
    <x v="2"/>
  </r>
  <r>
    <n v="2025"/>
    <x v="8430"/>
    <s v="Trevisani"/>
    <x v="303"/>
    <x v="0"/>
    <x v="0"/>
    <n v="38"/>
    <x v="3"/>
    <n v="110615.47"/>
    <x v="0"/>
    <x v="0"/>
    <x v="0"/>
    <n v="193502.93"/>
    <n v="1"/>
    <m/>
    <m/>
    <x v="0"/>
  </r>
  <r>
    <n v="2025"/>
    <x v="8431"/>
    <s v="Parkes"/>
    <x v="103"/>
    <x v="2"/>
    <x v="1"/>
    <n v="33"/>
    <x v="2"/>
    <n v="152143.89000000001"/>
    <x v="0"/>
    <x v="0"/>
    <x v="0"/>
    <n v="32174.03"/>
    <n v="1"/>
    <m/>
    <m/>
    <x v="0"/>
  </r>
  <r>
    <n v="2025"/>
    <x v="8432"/>
    <s v="Seleznyov"/>
    <x v="98"/>
    <x v="0"/>
    <x v="1"/>
    <n v="47"/>
    <x v="5"/>
    <n v="121797.09"/>
    <x v="0"/>
    <x v="1"/>
    <x v="0"/>
    <n v="5811.9"/>
    <n v="1"/>
    <m/>
    <m/>
    <x v="1"/>
  </r>
  <r>
    <n v="2025"/>
    <x v="8433"/>
    <s v="Naylor"/>
    <x v="251"/>
    <x v="0"/>
    <x v="0"/>
    <n v="41"/>
    <x v="8"/>
    <n v="109798.25"/>
    <x v="0"/>
    <x v="1"/>
    <x v="0"/>
    <n v="149593.60999999999"/>
    <n v="1"/>
    <m/>
    <m/>
    <x v="0"/>
  </r>
  <r>
    <n v="2025"/>
    <x v="8434"/>
    <s v="Forbes"/>
    <x v="140"/>
    <x v="2"/>
    <x v="1"/>
    <n v="41"/>
    <x v="3"/>
    <n v="122403.24"/>
    <x v="0"/>
    <x v="1"/>
    <x v="0"/>
    <n v="37439.9"/>
    <n v="1"/>
    <m/>
    <m/>
    <x v="0"/>
  </r>
  <r>
    <n v="2025"/>
    <x v="8435"/>
    <s v="Douglas"/>
    <x v="276"/>
    <x v="0"/>
    <x v="0"/>
    <n v="43"/>
    <x v="6"/>
    <n v="145860.98000000001"/>
    <x v="0"/>
    <x v="0"/>
    <x v="0"/>
    <n v="142763.51"/>
    <n v="1"/>
    <m/>
    <m/>
    <x v="0"/>
  </r>
  <r>
    <n v="2025"/>
    <x v="8436"/>
    <s v="Nwankwo"/>
    <x v="41"/>
    <x v="1"/>
    <x v="1"/>
    <n v="40"/>
    <x v="3"/>
    <n v="0"/>
    <x v="2"/>
    <x v="1"/>
    <x v="1"/>
    <n v="45038.74"/>
    <n v="1"/>
    <m/>
    <m/>
    <x v="0"/>
  </r>
  <r>
    <n v="2025"/>
    <x v="8437"/>
    <s v="Myers"/>
    <x v="382"/>
    <x v="0"/>
    <x v="1"/>
    <n v="29"/>
    <x v="9"/>
    <n v="0"/>
    <x v="2"/>
    <x v="1"/>
    <x v="1"/>
    <n v="172097.4"/>
    <n v="1"/>
    <m/>
    <m/>
    <x v="2"/>
  </r>
  <r>
    <n v="2025"/>
    <x v="8438"/>
    <s v="Rogova"/>
    <x v="193"/>
    <x v="2"/>
    <x v="0"/>
    <n v="48"/>
    <x v="3"/>
    <n v="105086.74"/>
    <x v="0"/>
    <x v="0"/>
    <x v="0"/>
    <n v="180344.69"/>
    <n v="1"/>
    <m/>
    <m/>
    <x v="1"/>
  </r>
  <r>
    <n v="2025"/>
    <x v="8439"/>
    <s v="Hsing"/>
    <x v="94"/>
    <x v="0"/>
    <x v="1"/>
    <n v="22"/>
    <x v="0"/>
    <n v="114991.45"/>
    <x v="0"/>
    <x v="0"/>
    <x v="0"/>
    <n v="37392.559999999998"/>
    <n v="1"/>
    <m/>
    <m/>
    <x v="2"/>
  </r>
  <r>
    <n v="2025"/>
    <x v="8440"/>
    <s v="Giordano"/>
    <x v="118"/>
    <x v="1"/>
    <x v="0"/>
    <n v="33"/>
    <x v="2"/>
    <n v="96769.04"/>
    <x v="0"/>
    <x v="0"/>
    <x v="0"/>
    <n v="36864.050000000003"/>
    <n v="1"/>
    <m/>
    <m/>
    <x v="0"/>
  </r>
  <r>
    <n v="2025"/>
    <x v="8441"/>
    <s v="Okwukwe"/>
    <x v="311"/>
    <x v="0"/>
    <x v="0"/>
    <n v="23"/>
    <x v="8"/>
    <n v="0"/>
    <x v="2"/>
    <x v="1"/>
    <x v="1"/>
    <n v="132418.59"/>
    <n v="1"/>
    <m/>
    <m/>
    <x v="2"/>
  </r>
  <r>
    <n v="2025"/>
    <x v="8442"/>
    <s v="Chalmers"/>
    <x v="287"/>
    <x v="0"/>
    <x v="0"/>
    <n v="34"/>
    <x v="4"/>
    <n v="0"/>
    <x v="2"/>
    <x v="1"/>
    <x v="1"/>
    <n v="60894.26"/>
    <n v="1"/>
    <m/>
    <m/>
    <x v="0"/>
  </r>
  <r>
    <n v="2025"/>
    <x v="8443"/>
    <s v="Chiazagomekpere"/>
    <x v="0"/>
    <x v="2"/>
    <x v="1"/>
    <n v="23"/>
    <x v="8"/>
    <n v="132725.1"/>
    <x v="0"/>
    <x v="0"/>
    <x v="0"/>
    <n v="143913.32999999999"/>
    <n v="1"/>
    <m/>
    <m/>
    <x v="2"/>
  </r>
  <r>
    <n v="2025"/>
    <x v="8444"/>
    <s v="Evseyev"/>
    <x v="333"/>
    <x v="0"/>
    <x v="0"/>
    <n v="70"/>
    <x v="6"/>
    <n v="0"/>
    <x v="2"/>
    <x v="0"/>
    <x v="0"/>
    <n v="172240.27"/>
    <n v="1"/>
    <m/>
    <m/>
    <x v="3"/>
  </r>
  <r>
    <n v="2025"/>
    <x v="8445"/>
    <s v="Parry-Okeden"/>
    <x v="133"/>
    <x v="0"/>
    <x v="0"/>
    <n v="26"/>
    <x v="3"/>
    <n v="0"/>
    <x v="2"/>
    <x v="0"/>
    <x v="1"/>
    <n v="86619.77"/>
    <n v="1"/>
    <m/>
    <m/>
    <x v="2"/>
  </r>
  <r>
    <n v="2025"/>
    <x v="8446"/>
    <s v="Picot"/>
    <x v="121"/>
    <x v="0"/>
    <x v="0"/>
    <n v="33"/>
    <x v="5"/>
    <n v="0"/>
    <x v="2"/>
    <x v="0"/>
    <x v="1"/>
    <n v="164074.89000000001"/>
    <n v="1"/>
    <m/>
    <m/>
    <x v="0"/>
  </r>
  <r>
    <n v="2025"/>
    <x v="8447"/>
    <s v="Reid"/>
    <x v="274"/>
    <x v="1"/>
    <x v="0"/>
    <n v="33"/>
    <x v="8"/>
    <n v="84557.82"/>
    <x v="0"/>
    <x v="0"/>
    <x v="0"/>
    <n v="69039.429999999993"/>
    <n v="1"/>
    <m/>
    <m/>
    <x v="0"/>
  </r>
  <r>
    <n v="2025"/>
    <x v="8448"/>
    <s v="Ferri"/>
    <x v="285"/>
    <x v="0"/>
    <x v="1"/>
    <n v="49"/>
    <x v="1"/>
    <n v="93817.41"/>
    <x v="2"/>
    <x v="0"/>
    <x v="0"/>
    <n v="132468.76"/>
    <n v="1"/>
    <m/>
    <m/>
    <x v="1"/>
  </r>
  <r>
    <n v="2025"/>
    <x v="8449"/>
    <s v="Genovesi"/>
    <x v="45"/>
    <x v="0"/>
    <x v="0"/>
    <n v="33"/>
    <x v="9"/>
    <n v="113913.53"/>
    <x v="0"/>
    <x v="1"/>
    <x v="0"/>
    <n v="65316.5"/>
    <n v="1"/>
    <m/>
    <m/>
    <x v="0"/>
  </r>
  <r>
    <n v="2025"/>
    <x v="8450"/>
    <s v="Neumayer"/>
    <x v="136"/>
    <x v="2"/>
    <x v="0"/>
    <n v="44"/>
    <x v="8"/>
    <n v="140406.68"/>
    <x v="2"/>
    <x v="1"/>
    <x v="0"/>
    <n v="57164.19"/>
    <n v="1"/>
    <m/>
    <m/>
    <x v="0"/>
  </r>
  <r>
    <n v="2025"/>
    <x v="8451"/>
    <s v="Murray"/>
    <x v="376"/>
    <x v="1"/>
    <x v="0"/>
    <n v="22"/>
    <x v="2"/>
    <n v="105229.34"/>
    <x v="0"/>
    <x v="0"/>
    <x v="0"/>
    <n v="34397.08"/>
    <n v="1"/>
    <m/>
    <m/>
    <x v="2"/>
  </r>
  <r>
    <n v="2025"/>
    <x v="8452"/>
    <s v="Tien"/>
    <x v="199"/>
    <x v="1"/>
    <x v="0"/>
    <n v="46"/>
    <x v="1"/>
    <n v="0"/>
    <x v="1"/>
    <x v="0"/>
    <x v="0"/>
    <n v="177431.59"/>
    <n v="1"/>
    <m/>
    <m/>
    <x v="1"/>
  </r>
  <r>
    <n v="2025"/>
    <x v="8453"/>
    <s v="Parkes"/>
    <x v="162"/>
    <x v="0"/>
    <x v="0"/>
    <n v="41"/>
    <x v="9"/>
    <n v="137891.35"/>
    <x v="0"/>
    <x v="0"/>
    <x v="1"/>
    <n v="142009.46"/>
    <n v="1"/>
    <m/>
    <m/>
    <x v="0"/>
  </r>
  <r>
    <n v="2025"/>
    <x v="8454"/>
    <s v="Yip"/>
    <x v="2"/>
    <x v="0"/>
    <x v="0"/>
    <n v="35"/>
    <x v="5"/>
    <n v="0"/>
    <x v="2"/>
    <x v="0"/>
    <x v="0"/>
    <n v="80618.47"/>
    <n v="1"/>
    <m/>
    <m/>
    <x v="0"/>
  </r>
  <r>
    <n v="2025"/>
    <x v="8455"/>
    <s v="Ingle"/>
    <x v="349"/>
    <x v="0"/>
    <x v="0"/>
    <n v="53"/>
    <x v="5"/>
    <n v="0"/>
    <x v="2"/>
    <x v="0"/>
    <x v="0"/>
    <n v="124218.27"/>
    <n v="1"/>
    <m/>
    <m/>
    <x v="1"/>
  </r>
  <r>
    <n v="2025"/>
    <x v="8456"/>
    <s v="Chidubem"/>
    <x v="146"/>
    <x v="0"/>
    <x v="1"/>
    <n v="37"/>
    <x v="9"/>
    <n v="165252.51999999999"/>
    <x v="0"/>
    <x v="0"/>
    <x v="1"/>
    <n v="85286.3"/>
    <n v="1"/>
    <m/>
    <m/>
    <x v="0"/>
  </r>
  <r>
    <n v="2025"/>
    <x v="8457"/>
    <s v="Lu"/>
    <x v="357"/>
    <x v="0"/>
    <x v="1"/>
    <n v="32"/>
    <x v="2"/>
    <n v="0"/>
    <x v="2"/>
    <x v="1"/>
    <x v="1"/>
    <n v="40889.14"/>
    <n v="1"/>
    <m/>
    <m/>
    <x v="0"/>
  </r>
  <r>
    <n v="2025"/>
    <x v="8458"/>
    <s v="Vorobyova"/>
    <x v="4"/>
    <x v="0"/>
    <x v="0"/>
    <n v="71"/>
    <x v="4"/>
    <n v="0"/>
    <x v="2"/>
    <x v="0"/>
    <x v="0"/>
    <n v="107236.87"/>
    <n v="1"/>
    <m/>
    <m/>
    <x v="3"/>
  </r>
  <r>
    <n v="2025"/>
    <x v="8459"/>
    <s v="Chiedozie"/>
    <x v="362"/>
    <x v="1"/>
    <x v="1"/>
    <n v="23"/>
    <x v="3"/>
    <n v="0"/>
    <x v="2"/>
    <x v="0"/>
    <x v="0"/>
    <n v="168085.97"/>
    <n v="1"/>
    <m/>
    <m/>
    <x v="2"/>
  </r>
  <r>
    <n v="2025"/>
    <x v="8460"/>
    <s v="Napolitani"/>
    <x v="123"/>
    <x v="2"/>
    <x v="0"/>
    <n v="28"/>
    <x v="8"/>
    <n v="122034.4"/>
    <x v="1"/>
    <x v="1"/>
    <x v="0"/>
    <n v="146663.43"/>
    <n v="1"/>
    <m/>
    <m/>
    <x v="2"/>
  </r>
  <r>
    <n v="2025"/>
    <x v="8461"/>
    <s v="Coffey"/>
    <x v="107"/>
    <x v="0"/>
    <x v="0"/>
    <n v="44"/>
    <x v="3"/>
    <n v="0"/>
    <x v="0"/>
    <x v="0"/>
    <x v="1"/>
    <n v="4791.8"/>
    <n v="1"/>
    <m/>
    <m/>
    <x v="0"/>
  </r>
  <r>
    <n v="2025"/>
    <x v="8462"/>
    <s v="Chigbogu"/>
    <x v="394"/>
    <x v="0"/>
    <x v="1"/>
    <n v="59"/>
    <x v="1"/>
    <n v="118962.58"/>
    <x v="0"/>
    <x v="0"/>
    <x v="0"/>
    <n v="120819.58"/>
    <n v="1"/>
    <m/>
    <m/>
    <x v="1"/>
  </r>
  <r>
    <n v="2025"/>
    <x v="8463"/>
    <s v="Akabueze"/>
    <x v="296"/>
    <x v="1"/>
    <x v="1"/>
    <n v="49"/>
    <x v="0"/>
    <n v="0"/>
    <x v="0"/>
    <x v="0"/>
    <x v="1"/>
    <n v="114539.67"/>
    <n v="1"/>
    <m/>
    <m/>
    <x v="1"/>
  </r>
  <r>
    <n v="2025"/>
    <x v="8464"/>
    <s v="Istomin"/>
    <x v="4"/>
    <x v="0"/>
    <x v="0"/>
    <n v="34"/>
    <x v="4"/>
    <n v="71379.53"/>
    <x v="2"/>
    <x v="0"/>
    <x v="0"/>
    <n v="154000.99"/>
    <n v="1"/>
    <m/>
    <m/>
    <x v="0"/>
  </r>
  <r>
    <n v="2025"/>
    <x v="8465"/>
    <s v="Ndubueze"/>
    <x v="287"/>
    <x v="0"/>
    <x v="0"/>
    <n v="40"/>
    <x v="0"/>
    <n v="171178.25"/>
    <x v="0"/>
    <x v="0"/>
    <x v="1"/>
    <n v="137980.57999999999"/>
    <n v="1"/>
    <m/>
    <m/>
    <x v="0"/>
  </r>
  <r>
    <n v="2025"/>
    <x v="8466"/>
    <s v="Toscani"/>
    <x v="225"/>
    <x v="0"/>
    <x v="1"/>
    <n v="36"/>
    <x v="9"/>
    <n v="131307.10999999999"/>
    <x v="0"/>
    <x v="1"/>
    <x v="1"/>
    <n v="83343.73"/>
    <n v="1"/>
    <m/>
    <m/>
    <x v="0"/>
  </r>
  <r>
    <n v="2025"/>
    <x v="8467"/>
    <s v="Ross"/>
    <x v="241"/>
    <x v="1"/>
    <x v="1"/>
    <n v="62"/>
    <x v="6"/>
    <n v="0"/>
    <x v="2"/>
    <x v="0"/>
    <x v="0"/>
    <n v="82195.149999999994"/>
    <n v="1"/>
    <m/>
    <m/>
    <x v="3"/>
  </r>
  <r>
    <n v="2025"/>
    <x v="8468"/>
    <s v="Fernando"/>
    <x v="71"/>
    <x v="1"/>
    <x v="0"/>
    <n v="27"/>
    <x v="8"/>
    <n v="87099.85"/>
    <x v="2"/>
    <x v="0"/>
    <x v="1"/>
    <n v="149550.95000000001"/>
    <n v="1"/>
    <m/>
    <m/>
    <x v="2"/>
  </r>
  <r>
    <n v="2025"/>
    <x v="8469"/>
    <s v="McClaran"/>
    <x v="308"/>
    <x v="0"/>
    <x v="1"/>
    <n v="71"/>
    <x v="8"/>
    <n v="183135.39"/>
    <x v="2"/>
    <x v="0"/>
    <x v="0"/>
    <n v="197688.5"/>
    <n v="1"/>
    <m/>
    <m/>
    <x v="3"/>
  </r>
  <r>
    <n v="2025"/>
    <x v="8470"/>
    <s v="Yermakova"/>
    <x v="172"/>
    <x v="0"/>
    <x v="1"/>
    <n v="26"/>
    <x v="10"/>
    <n v="0"/>
    <x v="2"/>
    <x v="1"/>
    <x v="0"/>
    <n v="72929.960000000006"/>
    <n v="1"/>
    <m/>
    <m/>
    <x v="2"/>
  </r>
  <r>
    <n v="2025"/>
    <x v="8471"/>
    <s v="Somadina"/>
    <x v="145"/>
    <x v="0"/>
    <x v="1"/>
    <n v="51"/>
    <x v="7"/>
    <n v="0"/>
    <x v="1"/>
    <x v="0"/>
    <x v="1"/>
    <n v="171045.35"/>
    <n v="1"/>
    <m/>
    <m/>
    <x v="1"/>
  </r>
  <r>
    <n v="2025"/>
    <x v="8472"/>
    <s v="Wan"/>
    <x v="172"/>
    <x v="0"/>
    <x v="1"/>
    <n v="31"/>
    <x v="6"/>
    <n v="0"/>
    <x v="2"/>
    <x v="1"/>
    <x v="0"/>
    <n v="27731.05"/>
    <n v="1"/>
    <m/>
    <m/>
    <x v="0"/>
  </r>
  <r>
    <n v="2025"/>
    <x v="8473"/>
    <s v="Mazzi"/>
    <x v="109"/>
    <x v="0"/>
    <x v="0"/>
    <n v="33"/>
    <x v="5"/>
    <n v="0"/>
    <x v="2"/>
    <x v="0"/>
    <x v="0"/>
    <n v="126131.9"/>
    <n v="1"/>
    <m/>
    <m/>
    <x v="0"/>
  </r>
  <r>
    <n v="2025"/>
    <x v="8474"/>
    <s v="Tuan"/>
    <x v="102"/>
    <x v="1"/>
    <x v="0"/>
    <n v="33"/>
    <x v="4"/>
    <n v="72535.45"/>
    <x v="0"/>
    <x v="0"/>
    <x v="0"/>
    <n v="103931.49"/>
    <n v="1"/>
    <m/>
    <m/>
    <x v="0"/>
  </r>
  <r>
    <n v="2025"/>
    <x v="8475"/>
    <s v="Townsley"/>
    <x v="329"/>
    <x v="2"/>
    <x v="1"/>
    <n v="58"/>
    <x v="0"/>
    <n v="128137.42"/>
    <x v="2"/>
    <x v="0"/>
    <x v="1"/>
    <n v="147635.32999999999"/>
    <n v="1"/>
    <m/>
    <m/>
    <x v="1"/>
  </r>
  <r>
    <n v="2025"/>
    <x v="8476"/>
    <s v="Yashina"/>
    <x v="245"/>
    <x v="0"/>
    <x v="1"/>
    <n v="51"/>
    <x v="9"/>
    <n v="0"/>
    <x v="2"/>
    <x v="1"/>
    <x v="1"/>
    <n v="61961.57"/>
    <n v="1"/>
    <m/>
    <m/>
    <x v="1"/>
  </r>
  <r>
    <n v="2025"/>
    <x v="8477"/>
    <s v="Henderson"/>
    <x v="40"/>
    <x v="2"/>
    <x v="1"/>
    <n v="42"/>
    <x v="10"/>
    <n v="115915.53"/>
    <x v="2"/>
    <x v="1"/>
    <x v="0"/>
    <n v="125435.47"/>
    <n v="1"/>
    <m/>
    <m/>
    <x v="0"/>
  </r>
  <r>
    <n v="2025"/>
    <x v="8478"/>
    <s v="Mueller"/>
    <x v="273"/>
    <x v="0"/>
    <x v="1"/>
    <n v="66"/>
    <x v="10"/>
    <n v="0"/>
    <x v="2"/>
    <x v="1"/>
    <x v="0"/>
    <n v="42240.54"/>
    <n v="1"/>
    <m/>
    <m/>
    <x v="3"/>
  </r>
  <r>
    <n v="2025"/>
    <x v="8479"/>
    <s v="Wright"/>
    <x v="278"/>
    <x v="0"/>
    <x v="1"/>
    <n v="50"/>
    <x v="0"/>
    <n v="0"/>
    <x v="2"/>
    <x v="1"/>
    <x v="1"/>
    <n v="57942.879999999997"/>
    <n v="1"/>
    <m/>
    <m/>
    <x v="1"/>
  </r>
  <r>
    <n v="2025"/>
    <x v="8480"/>
    <s v="Lung"/>
    <x v="341"/>
    <x v="0"/>
    <x v="1"/>
    <n v="29"/>
    <x v="8"/>
    <n v="107000.49"/>
    <x v="0"/>
    <x v="0"/>
    <x v="0"/>
    <n v="153419.62"/>
    <n v="1"/>
    <m/>
    <m/>
    <x v="2"/>
  </r>
  <r>
    <n v="2025"/>
    <x v="8481"/>
    <s v="Bryant"/>
    <x v="81"/>
    <x v="1"/>
    <x v="0"/>
    <n v="38"/>
    <x v="7"/>
    <n v="0"/>
    <x v="2"/>
    <x v="0"/>
    <x v="1"/>
    <n v="189727.12"/>
    <n v="1"/>
    <m/>
    <m/>
    <x v="0"/>
  </r>
  <r>
    <n v="2025"/>
    <x v="8482"/>
    <s v="Madukaife"/>
    <x v="278"/>
    <x v="0"/>
    <x v="0"/>
    <n v="34"/>
    <x v="0"/>
    <n v="0"/>
    <x v="2"/>
    <x v="1"/>
    <x v="1"/>
    <n v="165385.54999999999"/>
    <n v="1"/>
    <m/>
    <m/>
    <x v="0"/>
  </r>
  <r>
    <n v="2025"/>
    <x v="8483"/>
    <s v="Maclean"/>
    <x v="450"/>
    <x v="1"/>
    <x v="1"/>
    <n v="34"/>
    <x v="9"/>
    <n v="152806.74"/>
    <x v="0"/>
    <x v="0"/>
    <x v="1"/>
    <n v="19687.990000000002"/>
    <n v="1"/>
    <m/>
    <m/>
    <x v="0"/>
  </r>
  <r>
    <n v="2025"/>
    <x v="8484"/>
    <s v="Abdullah"/>
    <x v="236"/>
    <x v="0"/>
    <x v="0"/>
    <n v="60"/>
    <x v="6"/>
    <n v="92887.06"/>
    <x v="0"/>
    <x v="0"/>
    <x v="1"/>
    <n v="39473.629999999997"/>
    <n v="1"/>
    <m/>
    <m/>
    <x v="1"/>
  </r>
  <r>
    <n v="2025"/>
    <x v="8485"/>
    <s v="Yao"/>
    <x v="94"/>
    <x v="0"/>
    <x v="1"/>
    <n v="25"/>
    <x v="3"/>
    <n v="0"/>
    <x v="2"/>
    <x v="0"/>
    <x v="0"/>
    <n v="144723.38"/>
    <n v="1"/>
    <m/>
    <m/>
    <x v="2"/>
  </r>
  <r>
    <n v="2025"/>
    <x v="8486"/>
    <s v="Cheatham"/>
    <x v="65"/>
    <x v="2"/>
    <x v="0"/>
    <n v="40"/>
    <x v="5"/>
    <n v="114940.67"/>
    <x v="2"/>
    <x v="0"/>
    <x v="0"/>
    <n v="194895.57"/>
    <n v="1"/>
    <m/>
    <m/>
    <x v="0"/>
  </r>
  <r>
    <n v="2025"/>
    <x v="8487"/>
    <s v="Gallagher"/>
    <x v="128"/>
    <x v="2"/>
    <x v="1"/>
    <n v="34"/>
    <x v="10"/>
    <n v="140641.26"/>
    <x v="2"/>
    <x v="0"/>
    <x v="0"/>
    <n v="77271.91"/>
    <n v="1"/>
    <m/>
    <m/>
    <x v="0"/>
  </r>
  <r>
    <n v="2025"/>
    <x v="8488"/>
    <s v="Hao"/>
    <x v="161"/>
    <x v="2"/>
    <x v="0"/>
    <n v="70"/>
    <x v="8"/>
    <n v="71816.740000000005"/>
    <x v="2"/>
    <x v="0"/>
    <x v="1"/>
    <n v="105096.82"/>
    <n v="1"/>
    <m/>
    <m/>
    <x v="3"/>
  </r>
  <r>
    <n v="2025"/>
    <x v="8489"/>
    <s v="Nixon"/>
    <x v="226"/>
    <x v="0"/>
    <x v="0"/>
    <n v="41"/>
    <x v="3"/>
    <n v="0"/>
    <x v="2"/>
    <x v="1"/>
    <x v="0"/>
    <n v="176780.39"/>
    <n v="1"/>
    <m/>
    <m/>
    <x v="0"/>
  </r>
  <r>
    <n v="2025"/>
    <x v="8490"/>
    <s v="Wang"/>
    <x v="317"/>
    <x v="0"/>
    <x v="1"/>
    <n v="48"/>
    <x v="8"/>
    <n v="165282.42000000001"/>
    <x v="0"/>
    <x v="0"/>
    <x v="1"/>
    <n v="153786.46"/>
    <n v="1"/>
    <m/>
    <m/>
    <x v="1"/>
  </r>
  <r>
    <n v="2025"/>
    <x v="8491"/>
    <s v="Kerr"/>
    <x v="189"/>
    <x v="1"/>
    <x v="1"/>
    <n v="42"/>
    <x v="0"/>
    <n v="143145.87"/>
    <x v="2"/>
    <x v="0"/>
    <x v="1"/>
    <n v="43612.06"/>
    <n v="1"/>
    <m/>
    <m/>
    <x v="0"/>
  </r>
  <r>
    <n v="2025"/>
    <x v="8492"/>
    <s v="Romani"/>
    <x v="257"/>
    <x v="0"/>
    <x v="1"/>
    <n v="28"/>
    <x v="9"/>
    <n v="114731.76"/>
    <x v="2"/>
    <x v="1"/>
    <x v="0"/>
    <n v="79479.740000000005"/>
    <n v="1"/>
    <m/>
    <m/>
    <x v="2"/>
  </r>
  <r>
    <n v="2025"/>
    <x v="8493"/>
    <s v="Lock"/>
    <x v="264"/>
    <x v="2"/>
    <x v="0"/>
    <n v="46"/>
    <x v="9"/>
    <n v="113909.69"/>
    <x v="1"/>
    <x v="0"/>
    <x v="1"/>
    <n v="92320.37"/>
    <n v="1"/>
    <m/>
    <m/>
    <x v="1"/>
  </r>
  <r>
    <n v="2025"/>
    <x v="8494"/>
    <s v="Millar"/>
    <x v="155"/>
    <x v="2"/>
    <x v="1"/>
    <n v="36"/>
    <x v="0"/>
    <n v="116695.27"/>
    <x v="0"/>
    <x v="1"/>
    <x v="1"/>
    <n v="193201.86"/>
    <n v="1"/>
    <m/>
    <m/>
    <x v="0"/>
  </r>
  <r>
    <n v="2025"/>
    <x v="8495"/>
    <s v="K'ung"/>
    <x v="182"/>
    <x v="0"/>
    <x v="1"/>
    <n v="42"/>
    <x v="4"/>
    <n v="0"/>
    <x v="0"/>
    <x v="1"/>
    <x v="1"/>
    <n v="126353.13"/>
    <n v="1"/>
    <m/>
    <m/>
    <x v="0"/>
  </r>
  <r>
    <n v="2025"/>
    <x v="8496"/>
    <s v="Onyekachi"/>
    <x v="24"/>
    <x v="1"/>
    <x v="1"/>
    <n v="43"/>
    <x v="6"/>
    <n v="0"/>
    <x v="2"/>
    <x v="0"/>
    <x v="0"/>
    <n v="135008.92000000001"/>
    <n v="1"/>
    <m/>
    <m/>
    <x v="0"/>
  </r>
  <r>
    <n v="2025"/>
    <x v="8497"/>
    <s v="Somayina"/>
    <x v="17"/>
    <x v="0"/>
    <x v="1"/>
    <n v="36"/>
    <x v="1"/>
    <n v="0"/>
    <x v="2"/>
    <x v="1"/>
    <x v="0"/>
    <n v="17135.599999999999"/>
    <n v="1"/>
    <m/>
    <m/>
    <x v="0"/>
  </r>
  <r>
    <n v="2025"/>
    <x v="8498"/>
    <s v="Dennis"/>
    <x v="170"/>
    <x v="2"/>
    <x v="1"/>
    <n v="37"/>
    <x v="3"/>
    <n v="93978.96"/>
    <x v="2"/>
    <x v="0"/>
    <x v="1"/>
    <n v="60651.77"/>
    <n v="1"/>
    <m/>
    <m/>
    <x v="0"/>
  </r>
  <r>
    <n v="2025"/>
    <x v="8499"/>
    <s v="Brown"/>
    <x v="188"/>
    <x v="2"/>
    <x v="1"/>
    <n v="35"/>
    <x v="0"/>
    <n v="121968.11"/>
    <x v="2"/>
    <x v="1"/>
    <x v="0"/>
    <n v="188343.05"/>
    <n v="1"/>
    <m/>
    <m/>
    <x v="0"/>
  </r>
  <r>
    <n v="2025"/>
    <x v="8500"/>
    <s v="Ogochukwu"/>
    <x v="42"/>
    <x v="0"/>
    <x v="1"/>
    <n v="37"/>
    <x v="0"/>
    <n v="97324.91"/>
    <x v="0"/>
    <x v="0"/>
    <x v="1"/>
    <n v="23291.83"/>
    <n v="1"/>
    <m/>
    <m/>
    <x v="0"/>
  </r>
  <r>
    <n v="2025"/>
    <x v="8501"/>
    <s v="Macleod"/>
    <x v="71"/>
    <x v="1"/>
    <x v="1"/>
    <n v="29"/>
    <x v="5"/>
    <n v="0"/>
    <x v="2"/>
    <x v="0"/>
    <x v="1"/>
    <n v="64443.75"/>
    <n v="1"/>
    <m/>
    <m/>
    <x v="2"/>
  </r>
  <r>
    <n v="2025"/>
    <x v="8502"/>
    <s v="Page"/>
    <x v="399"/>
    <x v="0"/>
    <x v="1"/>
    <n v="37"/>
    <x v="2"/>
    <n v="0"/>
    <x v="2"/>
    <x v="0"/>
    <x v="0"/>
    <n v="287.99"/>
    <n v="1"/>
    <m/>
    <m/>
    <x v="0"/>
  </r>
  <r>
    <n v="2025"/>
    <x v="8503"/>
    <s v="Barese"/>
    <x v="210"/>
    <x v="0"/>
    <x v="0"/>
    <n v="48"/>
    <x v="0"/>
    <n v="0"/>
    <x v="2"/>
    <x v="1"/>
    <x v="0"/>
    <n v="137961.41"/>
    <n v="1"/>
    <m/>
    <m/>
    <x v="1"/>
  </r>
  <r>
    <n v="2025"/>
    <x v="8504"/>
    <s v="Agafonova"/>
    <x v="311"/>
    <x v="0"/>
    <x v="1"/>
    <n v="42"/>
    <x v="6"/>
    <n v="145155.37"/>
    <x v="0"/>
    <x v="0"/>
    <x v="1"/>
    <n v="72169.95"/>
    <n v="1"/>
    <m/>
    <m/>
    <x v="0"/>
  </r>
  <r>
    <n v="2025"/>
    <x v="8505"/>
    <s v="Caraway"/>
    <x v="161"/>
    <x v="0"/>
    <x v="1"/>
    <n v="28"/>
    <x v="8"/>
    <n v="137222.76999999999"/>
    <x v="0"/>
    <x v="1"/>
    <x v="1"/>
    <n v="39608.58"/>
    <n v="1"/>
    <m/>
    <m/>
    <x v="2"/>
  </r>
  <r>
    <n v="2025"/>
    <x v="8506"/>
    <s v="Stevenson"/>
    <x v="168"/>
    <x v="0"/>
    <x v="1"/>
    <n v="48"/>
    <x v="9"/>
    <n v="0"/>
    <x v="2"/>
    <x v="1"/>
    <x v="0"/>
    <n v="175458.21"/>
    <n v="1"/>
    <m/>
    <m/>
    <x v="1"/>
  </r>
  <r>
    <n v="2025"/>
    <x v="8507"/>
    <s v="Duncan"/>
    <x v="16"/>
    <x v="2"/>
    <x v="0"/>
    <n v="38"/>
    <x v="8"/>
    <n v="114268.22"/>
    <x v="2"/>
    <x v="0"/>
    <x v="0"/>
    <n v="89524.83"/>
    <n v="1"/>
    <m/>
    <m/>
    <x v="0"/>
  </r>
  <r>
    <n v="2025"/>
    <x v="8508"/>
    <s v="Wang"/>
    <x v="71"/>
    <x v="1"/>
    <x v="1"/>
    <n v="27"/>
    <x v="0"/>
    <n v="0"/>
    <x v="2"/>
    <x v="0"/>
    <x v="0"/>
    <n v="13221.25"/>
    <n v="1"/>
    <m/>
    <m/>
    <x v="2"/>
  </r>
  <r>
    <n v="2025"/>
    <x v="8509"/>
    <s v="Kaur"/>
    <x v="129"/>
    <x v="1"/>
    <x v="0"/>
    <n v="42"/>
    <x v="0"/>
    <n v="0"/>
    <x v="0"/>
    <x v="0"/>
    <x v="1"/>
    <n v="102889.34"/>
    <n v="1"/>
    <m/>
    <m/>
    <x v="0"/>
  </r>
  <r>
    <n v="2025"/>
    <x v="8510"/>
    <s v="Jenkins"/>
    <x v="46"/>
    <x v="0"/>
    <x v="0"/>
    <n v="40"/>
    <x v="2"/>
    <n v="150490.32"/>
    <x v="0"/>
    <x v="1"/>
    <x v="1"/>
    <n v="166468.21"/>
    <n v="1"/>
    <m/>
    <m/>
    <x v="0"/>
  </r>
  <r>
    <n v="2025"/>
    <x v="8511"/>
    <s v="Edwards"/>
    <x v="154"/>
    <x v="2"/>
    <x v="1"/>
    <n v="28"/>
    <x v="9"/>
    <n v="160858.13"/>
    <x v="2"/>
    <x v="0"/>
    <x v="1"/>
    <n v="27149.27"/>
    <n v="1"/>
    <m/>
    <m/>
    <x v="2"/>
  </r>
  <r>
    <n v="2025"/>
    <x v="8512"/>
    <s v="Kelly"/>
    <x v="303"/>
    <x v="1"/>
    <x v="1"/>
    <n v="39"/>
    <x v="8"/>
    <n v="170288.38"/>
    <x v="0"/>
    <x v="0"/>
    <x v="0"/>
    <n v="59601.15"/>
    <n v="1"/>
    <m/>
    <m/>
    <x v="0"/>
  </r>
  <r>
    <n v="2025"/>
    <x v="8513"/>
    <s v="Boyle"/>
    <x v="106"/>
    <x v="2"/>
    <x v="0"/>
    <n v="27"/>
    <x v="4"/>
    <n v="111568.01"/>
    <x v="0"/>
    <x v="1"/>
    <x v="0"/>
    <n v="22026.18"/>
    <n v="1"/>
    <m/>
    <m/>
    <x v="2"/>
  </r>
  <r>
    <n v="2025"/>
    <x v="8514"/>
    <s v="Loane"/>
    <x v="67"/>
    <x v="1"/>
    <x v="1"/>
    <n v="29"/>
    <x v="3"/>
    <n v="83889.03"/>
    <x v="0"/>
    <x v="0"/>
    <x v="1"/>
    <n v="153059.62"/>
    <n v="1"/>
    <m/>
    <m/>
    <x v="2"/>
  </r>
  <r>
    <n v="2025"/>
    <x v="8515"/>
    <s v="Padovano"/>
    <x v="251"/>
    <x v="2"/>
    <x v="0"/>
    <n v="35"/>
    <x v="10"/>
    <n v="171982.95"/>
    <x v="2"/>
    <x v="1"/>
    <x v="0"/>
    <n v="167313.07"/>
    <n v="1"/>
    <m/>
    <m/>
    <x v="0"/>
  </r>
  <r>
    <n v="2025"/>
    <x v="8516"/>
    <s v="Li Fonti"/>
    <x v="365"/>
    <x v="0"/>
    <x v="0"/>
    <n v="34"/>
    <x v="4"/>
    <n v="0"/>
    <x v="2"/>
    <x v="0"/>
    <x v="1"/>
    <n v="12833.96"/>
    <n v="1"/>
    <m/>
    <m/>
    <x v="0"/>
  </r>
  <r>
    <n v="2025"/>
    <x v="8517"/>
    <s v="Robinson"/>
    <x v="302"/>
    <x v="0"/>
    <x v="1"/>
    <n v="20"/>
    <x v="2"/>
    <n v="137624.4"/>
    <x v="2"/>
    <x v="0"/>
    <x v="0"/>
    <n v="197582.79"/>
    <n v="1"/>
    <m/>
    <m/>
    <x v="2"/>
  </r>
  <r>
    <n v="2025"/>
    <x v="8518"/>
    <s v="Geach"/>
    <x v="277"/>
    <x v="0"/>
    <x v="1"/>
    <n v="50"/>
    <x v="6"/>
    <n v="121159.65"/>
    <x v="0"/>
    <x v="1"/>
    <x v="1"/>
    <n v="4033.39"/>
    <n v="1"/>
    <m/>
    <m/>
    <x v="1"/>
  </r>
  <r>
    <n v="2025"/>
    <x v="8519"/>
    <s v="Payne"/>
    <x v="130"/>
    <x v="0"/>
    <x v="1"/>
    <n v="29"/>
    <x v="3"/>
    <n v="0"/>
    <x v="2"/>
    <x v="1"/>
    <x v="0"/>
    <n v="125877.22"/>
    <n v="1"/>
    <m/>
    <m/>
    <x v="2"/>
  </r>
  <r>
    <n v="2025"/>
    <x v="8520"/>
    <s v="Chinonyelum"/>
    <x v="177"/>
    <x v="1"/>
    <x v="1"/>
    <n v="52"/>
    <x v="1"/>
    <n v="0"/>
    <x v="2"/>
    <x v="0"/>
    <x v="0"/>
    <n v="176913.42"/>
    <n v="1"/>
    <m/>
    <m/>
    <x v="1"/>
  </r>
  <r>
    <n v="2025"/>
    <x v="8521"/>
    <s v="Watkins"/>
    <x v="176"/>
    <x v="0"/>
    <x v="1"/>
    <n v="37"/>
    <x v="6"/>
    <n v="91184.01"/>
    <x v="0"/>
    <x v="0"/>
    <x v="1"/>
    <n v="105476.65"/>
    <n v="1"/>
    <m/>
    <m/>
    <x v="0"/>
  </r>
  <r>
    <n v="2025"/>
    <x v="8522"/>
    <s v="Page"/>
    <x v="215"/>
    <x v="1"/>
    <x v="1"/>
    <n v="18"/>
    <x v="2"/>
    <n v="0"/>
    <x v="2"/>
    <x v="0"/>
    <x v="1"/>
    <n v="59172.42"/>
    <n v="1"/>
    <m/>
    <m/>
    <x v="2"/>
  </r>
  <r>
    <n v="2025"/>
    <x v="8523"/>
    <s v="Genovese"/>
    <x v="239"/>
    <x v="2"/>
    <x v="0"/>
    <n v="54"/>
    <x v="1"/>
    <n v="144027.79999999999"/>
    <x v="0"/>
    <x v="0"/>
    <x v="0"/>
    <n v="108731.02"/>
    <n v="1"/>
    <m/>
    <m/>
    <x v="1"/>
  </r>
  <r>
    <n v="2025"/>
    <x v="8524"/>
    <s v="Watson"/>
    <x v="152"/>
    <x v="0"/>
    <x v="0"/>
    <n v="34"/>
    <x v="5"/>
    <n v="0"/>
    <x v="2"/>
    <x v="0"/>
    <x v="0"/>
    <n v="175310.38"/>
    <n v="1"/>
    <m/>
    <m/>
    <x v="0"/>
  </r>
  <r>
    <n v="2025"/>
    <x v="8525"/>
    <s v="Mancini"/>
    <x v="170"/>
    <x v="0"/>
    <x v="0"/>
    <n v="29"/>
    <x v="2"/>
    <n v="140170.60999999999"/>
    <x v="0"/>
    <x v="0"/>
    <x v="0"/>
    <n v="38170.04"/>
    <n v="1"/>
    <m/>
    <m/>
    <x v="2"/>
  </r>
  <r>
    <n v="2025"/>
    <x v="8526"/>
    <s v="Chibueze"/>
    <x v="203"/>
    <x v="0"/>
    <x v="1"/>
    <n v="27"/>
    <x v="1"/>
    <n v="62092.9"/>
    <x v="0"/>
    <x v="0"/>
    <x v="0"/>
    <n v="105887.03999999999"/>
    <n v="1"/>
    <m/>
    <m/>
    <x v="2"/>
  </r>
  <r>
    <n v="2025"/>
    <x v="8527"/>
    <s v="Hunter"/>
    <x v="163"/>
    <x v="1"/>
    <x v="1"/>
    <n v="39"/>
    <x v="6"/>
    <n v="0"/>
    <x v="0"/>
    <x v="0"/>
    <x v="0"/>
    <n v="95625.03"/>
    <n v="1"/>
    <m/>
    <m/>
    <x v="0"/>
  </r>
  <r>
    <n v="2025"/>
    <x v="8528"/>
    <s v="Buchi"/>
    <x v="255"/>
    <x v="1"/>
    <x v="1"/>
    <n v="35"/>
    <x v="4"/>
    <n v="0"/>
    <x v="2"/>
    <x v="1"/>
    <x v="1"/>
    <n v="9541.15"/>
    <n v="1"/>
    <m/>
    <m/>
    <x v="0"/>
  </r>
  <r>
    <n v="2025"/>
    <x v="8529"/>
    <s v="Charteris"/>
    <x v="59"/>
    <x v="0"/>
    <x v="1"/>
    <n v="45"/>
    <x v="9"/>
    <n v="0"/>
    <x v="0"/>
    <x v="1"/>
    <x v="1"/>
    <n v="148516.79"/>
    <n v="1"/>
    <m/>
    <m/>
    <x v="0"/>
  </r>
  <r>
    <n v="2025"/>
    <x v="8530"/>
    <s v="Aksenov"/>
    <x v="84"/>
    <x v="0"/>
    <x v="0"/>
    <n v="33"/>
    <x v="0"/>
    <n v="103516.87"/>
    <x v="0"/>
    <x v="0"/>
    <x v="1"/>
    <n v="113907.8"/>
    <n v="1"/>
    <m/>
    <m/>
    <x v="0"/>
  </r>
  <r>
    <n v="2025"/>
    <x v="8531"/>
    <s v="Wright"/>
    <x v="352"/>
    <x v="1"/>
    <x v="1"/>
    <n v="30"/>
    <x v="1"/>
    <n v="0"/>
    <x v="1"/>
    <x v="0"/>
    <x v="1"/>
    <n v="164647.72"/>
    <n v="1"/>
    <m/>
    <m/>
    <x v="2"/>
  </r>
  <r>
    <n v="2025"/>
    <x v="8532"/>
    <s v="Lu"/>
    <x v="48"/>
    <x v="0"/>
    <x v="0"/>
    <n v="35"/>
    <x v="0"/>
    <n v="0"/>
    <x v="2"/>
    <x v="0"/>
    <x v="1"/>
    <n v="98621.04"/>
    <n v="1"/>
    <m/>
    <m/>
    <x v="0"/>
  </r>
  <r>
    <n v="2025"/>
    <x v="8533"/>
    <s v="K?"/>
    <x v="128"/>
    <x v="0"/>
    <x v="1"/>
    <n v="34"/>
    <x v="2"/>
    <n v="0"/>
    <x v="2"/>
    <x v="0"/>
    <x v="0"/>
    <n v="37479.97"/>
    <n v="1"/>
    <m/>
    <m/>
    <x v="0"/>
  </r>
  <r>
    <n v="2025"/>
    <x v="8534"/>
    <s v="Hou"/>
    <x v="155"/>
    <x v="0"/>
    <x v="0"/>
    <n v="31"/>
    <x v="5"/>
    <n v="0"/>
    <x v="2"/>
    <x v="0"/>
    <x v="0"/>
    <n v="15846.42"/>
    <n v="1"/>
    <m/>
    <m/>
    <x v="0"/>
  </r>
  <r>
    <n v="2025"/>
    <x v="8535"/>
    <s v="Descoteaux"/>
    <x v="142"/>
    <x v="1"/>
    <x v="1"/>
    <n v="43"/>
    <x v="0"/>
    <n v="85162.26"/>
    <x v="0"/>
    <x v="1"/>
    <x v="0"/>
    <n v="5104.08"/>
    <n v="1"/>
    <m/>
    <m/>
    <x v="0"/>
  </r>
  <r>
    <n v="2025"/>
    <x v="8536"/>
    <s v="Stephenson"/>
    <x v="82"/>
    <x v="0"/>
    <x v="0"/>
    <n v="43"/>
    <x v="2"/>
    <n v="143061.88"/>
    <x v="0"/>
    <x v="0"/>
    <x v="1"/>
    <n v="61937.599999999999"/>
    <n v="1"/>
    <m/>
    <m/>
    <x v="0"/>
  </r>
  <r>
    <n v="2025"/>
    <x v="8537"/>
    <s v="Cooper"/>
    <x v="234"/>
    <x v="1"/>
    <x v="0"/>
    <n v="46"/>
    <x v="5"/>
    <n v="0"/>
    <x v="2"/>
    <x v="0"/>
    <x v="0"/>
    <n v="170008.74"/>
    <n v="1"/>
    <m/>
    <m/>
    <x v="1"/>
  </r>
  <r>
    <n v="2025"/>
    <x v="8538"/>
    <s v="Crump"/>
    <x v="204"/>
    <x v="1"/>
    <x v="0"/>
    <n v="33"/>
    <x v="8"/>
    <n v="137388.01"/>
    <x v="2"/>
    <x v="0"/>
    <x v="1"/>
    <n v="165000.68"/>
    <n v="1"/>
    <m/>
    <m/>
    <x v="0"/>
  </r>
  <r>
    <n v="2025"/>
    <x v="8539"/>
    <s v="Diggs"/>
    <x v="157"/>
    <x v="2"/>
    <x v="0"/>
    <n v="25"/>
    <x v="1"/>
    <n v="137712.01"/>
    <x v="0"/>
    <x v="0"/>
    <x v="0"/>
    <n v="76197.05"/>
    <n v="1"/>
    <m/>
    <m/>
    <x v="2"/>
  </r>
  <r>
    <n v="2025"/>
    <x v="8540"/>
    <s v="Shih"/>
    <x v="137"/>
    <x v="2"/>
    <x v="1"/>
    <n v="40"/>
    <x v="3"/>
    <n v="106901.42"/>
    <x v="2"/>
    <x v="1"/>
    <x v="1"/>
    <n v="118045.98"/>
    <n v="1"/>
    <m/>
    <m/>
    <x v="0"/>
  </r>
  <r>
    <n v="2025"/>
    <x v="8541"/>
    <s v="Hudson"/>
    <x v="83"/>
    <x v="1"/>
    <x v="1"/>
    <n v="47"/>
    <x v="8"/>
    <n v="105603.21"/>
    <x v="2"/>
    <x v="0"/>
    <x v="0"/>
    <n v="157360.9"/>
    <n v="1"/>
    <m/>
    <m/>
    <x v="1"/>
  </r>
  <r>
    <n v="2025"/>
    <x v="8542"/>
    <s v="Carvosso"/>
    <x v="302"/>
    <x v="2"/>
    <x v="0"/>
    <n v="40"/>
    <x v="2"/>
    <n v="150679.71"/>
    <x v="2"/>
    <x v="1"/>
    <x v="0"/>
    <n v="196226.38"/>
    <n v="1"/>
    <m/>
    <m/>
    <x v="0"/>
  </r>
  <r>
    <n v="2025"/>
    <x v="8543"/>
    <s v="Wyatt"/>
    <x v="212"/>
    <x v="2"/>
    <x v="1"/>
    <n v="30"/>
    <x v="4"/>
    <n v="108300.27"/>
    <x v="2"/>
    <x v="1"/>
    <x v="0"/>
    <n v="44384.57"/>
    <n v="1"/>
    <m/>
    <m/>
    <x v="2"/>
  </r>
  <r>
    <n v="2025"/>
    <x v="8544"/>
    <s v="Kodilinyechukwu"/>
    <x v="156"/>
    <x v="0"/>
    <x v="0"/>
    <n v="46"/>
    <x v="3"/>
    <n v="52016.08"/>
    <x v="2"/>
    <x v="0"/>
    <x v="0"/>
    <n v="72993.649999999994"/>
    <n v="1"/>
    <m/>
    <m/>
    <x v="1"/>
  </r>
  <r>
    <n v="2025"/>
    <x v="8545"/>
    <s v="Vorobyova"/>
    <x v="368"/>
    <x v="2"/>
    <x v="1"/>
    <n v="34"/>
    <x v="3"/>
    <n v="60515.13"/>
    <x v="0"/>
    <x v="1"/>
    <x v="1"/>
    <n v="124571.09"/>
    <n v="1"/>
    <m/>
    <m/>
    <x v="0"/>
  </r>
  <r>
    <n v="2025"/>
    <x v="8546"/>
    <s v="Piccio"/>
    <x v="31"/>
    <x v="2"/>
    <x v="1"/>
    <n v="35"/>
    <x v="0"/>
    <n v="158584.28"/>
    <x v="2"/>
    <x v="0"/>
    <x v="1"/>
    <n v="43640.160000000003"/>
    <n v="1"/>
    <m/>
    <m/>
    <x v="0"/>
  </r>
  <r>
    <n v="2025"/>
    <x v="8547"/>
    <s v="Hsing"/>
    <x v="156"/>
    <x v="2"/>
    <x v="1"/>
    <n v="47"/>
    <x v="0"/>
    <n v="118812.5"/>
    <x v="2"/>
    <x v="1"/>
    <x v="1"/>
    <n v="31121.42"/>
    <n v="1"/>
    <m/>
    <m/>
    <x v="1"/>
  </r>
  <r>
    <n v="2025"/>
    <x v="8548"/>
    <s v="Lucas"/>
    <x v="332"/>
    <x v="1"/>
    <x v="1"/>
    <n v="46"/>
    <x v="4"/>
    <n v="0"/>
    <x v="0"/>
    <x v="0"/>
    <x v="1"/>
    <n v="22372.78"/>
    <n v="1"/>
    <m/>
    <m/>
    <x v="1"/>
  </r>
  <r>
    <n v="2025"/>
    <x v="8549"/>
    <s v="T'ang"/>
    <x v="204"/>
    <x v="0"/>
    <x v="1"/>
    <n v="37"/>
    <x v="2"/>
    <n v="0"/>
    <x v="2"/>
    <x v="0"/>
    <x v="0"/>
    <n v="170338.35"/>
    <n v="1"/>
    <m/>
    <m/>
    <x v="0"/>
  </r>
  <r>
    <n v="2025"/>
    <x v="8550"/>
    <s v="North"/>
    <x v="57"/>
    <x v="2"/>
    <x v="0"/>
    <n v="47"/>
    <x v="1"/>
    <n v="91219.29"/>
    <x v="0"/>
    <x v="1"/>
    <x v="1"/>
    <n v="158845.49"/>
    <n v="1"/>
    <m/>
    <m/>
    <x v="1"/>
  </r>
  <r>
    <n v="2025"/>
    <x v="8551"/>
    <s v="Thompson"/>
    <x v="339"/>
    <x v="1"/>
    <x v="1"/>
    <n v="32"/>
    <x v="3"/>
    <n v="0"/>
    <x v="2"/>
    <x v="0"/>
    <x v="1"/>
    <n v="67926.179999999993"/>
    <n v="1"/>
    <m/>
    <m/>
    <x v="0"/>
  </r>
  <r>
    <n v="2025"/>
    <x v="8552"/>
    <s v="Simpson"/>
    <x v="259"/>
    <x v="0"/>
    <x v="0"/>
    <n v="22"/>
    <x v="1"/>
    <n v="76318.64"/>
    <x v="0"/>
    <x v="0"/>
    <x v="0"/>
    <n v="194783.12"/>
    <n v="1"/>
    <m/>
    <m/>
    <x v="2"/>
  </r>
  <r>
    <n v="2025"/>
    <x v="8553"/>
    <s v="Nwora"/>
    <x v="119"/>
    <x v="1"/>
    <x v="0"/>
    <n v="58"/>
    <x v="4"/>
    <n v="0"/>
    <x v="0"/>
    <x v="0"/>
    <x v="1"/>
    <n v="176036.01"/>
    <n v="1"/>
    <m/>
    <m/>
    <x v="1"/>
  </r>
  <r>
    <n v="2025"/>
    <x v="8554"/>
    <s v="Chandler"/>
    <x v="59"/>
    <x v="0"/>
    <x v="0"/>
    <n v="24"/>
    <x v="6"/>
    <n v="0"/>
    <x v="0"/>
    <x v="0"/>
    <x v="0"/>
    <n v="198826.03"/>
    <n v="1"/>
    <m/>
    <m/>
    <x v="2"/>
  </r>
  <r>
    <n v="2025"/>
    <x v="8555"/>
    <s v="Uspensky"/>
    <x v="226"/>
    <x v="2"/>
    <x v="1"/>
    <n v="25"/>
    <x v="1"/>
    <n v="111432.13"/>
    <x v="0"/>
    <x v="0"/>
    <x v="0"/>
    <n v="168683.57"/>
    <n v="1"/>
    <m/>
    <m/>
    <x v="2"/>
  </r>
  <r>
    <n v="2025"/>
    <x v="8556"/>
    <s v="Ferguson"/>
    <x v="205"/>
    <x v="1"/>
    <x v="1"/>
    <n v="41"/>
    <x v="7"/>
    <n v="150148.51"/>
    <x v="0"/>
    <x v="1"/>
    <x v="1"/>
    <n v="6936.27"/>
    <n v="1"/>
    <m/>
    <m/>
    <x v="0"/>
  </r>
  <r>
    <n v="2025"/>
    <x v="8557"/>
    <s v="Kerr"/>
    <x v="81"/>
    <x v="0"/>
    <x v="0"/>
    <n v="32"/>
    <x v="3"/>
    <n v="38550.06"/>
    <x v="0"/>
    <x v="1"/>
    <x v="0"/>
    <n v="179230.23"/>
    <n v="1"/>
    <m/>
    <m/>
    <x v="0"/>
  </r>
  <r>
    <n v="2025"/>
    <x v="8558"/>
    <s v="Furneaux"/>
    <x v="27"/>
    <x v="0"/>
    <x v="0"/>
    <n v="39"/>
    <x v="8"/>
    <n v="119013.86"/>
    <x v="0"/>
    <x v="0"/>
    <x v="1"/>
    <n v="103421.91"/>
    <n v="1"/>
    <m/>
    <m/>
    <x v="0"/>
  </r>
  <r>
    <n v="2025"/>
    <x v="8559"/>
    <s v="Kambinachi"/>
    <x v="360"/>
    <x v="2"/>
    <x v="0"/>
    <n v="39"/>
    <x v="10"/>
    <n v="111213.64"/>
    <x v="2"/>
    <x v="0"/>
    <x v="0"/>
    <n v="147578.26"/>
    <n v="1"/>
    <m/>
    <m/>
    <x v="0"/>
  </r>
  <r>
    <n v="2025"/>
    <x v="8560"/>
    <s v="Black"/>
    <x v="203"/>
    <x v="2"/>
    <x v="1"/>
    <n v="28"/>
    <x v="8"/>
    <n v="71097.23"/>
    <x v="0"/>
    <x v="0"/>
    <x v="0"/>
    <n v="130504.49"/>
    <n v="1"/>
    <m/>
    <m/>
    <x v="2"/>
  </r>
  <r>
    <n v="2025"/>
    <x v="8561"/>
    <s v="Chizoba"/>
    <x v="49"/>
    <x v="1"/>
    <x v="1"/>
    <n v="36"/>
    <x v="7"/>
    <n v="109632.85"/>
    <x v="0"/>
    <x v="0"/>
    <x v="0"/>
    <n v="16149.13"/>
    <n v="1"/>
    <m/>
    <m/>
    <x v="0"/>
  </r>
  <r>
    <n v="2025"/>
    <x v="8562"/>
    <s v="Peng"/>
    <x v="351"/>
    <x v="0"/>
    <x v="1"/>
    <n v="63"/>
    <x v="3"/>
    <n v="148368.01999999999"/>
    <x v="0"/>
    <x v="1"/>
    <x v="1"/>
    <n v="118862.08"/>
    <n v="1"/>
    <m/>
    <m/>
    <x v="3"/>
  </r>
  <r>
    <n v="2025"/>
    <x v="8563"/>
    <s v="Leach"/>
    <x v="139"/>
    <x v="0"/>
    <x v="1"/>
    <n v="45"/>
    <x v="1"/>
    <n v="148600.91"/>
    <x v="0"/>
    <x v="0"/>
    <x v="1"/>
    <n v="143397.14000000001"/>
    <n v="1"/>
    <m/>
    <m/>
    <x v="0"/>
  </r>
  <r>
    <n v="2025"/>
    <x v="8564"/>
    <s v="Chiazagomekpele"/>
    <x v="69"/>
    <x v="0"/>
    <x v="1"/>
    <n v="48"/>
    <x v="7"/>
    <n v="71083.98"/>
    <x v="0"/>
    <x v="0"/>
    <x v="1"/>
    <n v="137959"/>
    <n v="1"/>
    <m/>
    <m/>
    <x v="1"/>
  </r>
  <r>
    <n v="2025"/>
    <x v="8565"/>
    <s v="Nickson"/>
    <x v="278"/>
    <x v="0"/>
    <x v="0"/>
    <n v="40"/>
    <x v="9"/>
    <n v="139625.34"/>
    <x v="0"/>
    <x v="0"/>
    <x v="1"/>
    <n v="93702.96"/>
    <n v="1"/>
    <m/>
    <m/>
    <x v="0"/>
  </r>
  <r>
    <n v="2025"/>
    <x v="8566"/>
    <s v="Lin"/>
    <x v="331"/>
    <x v="0"/>
    <x v="0"/>
    <n v="39"/>
    <x v="4"/>
    <n v="0"/>
    <x v="0"/>
    <x v="1"/>
    <x v="1"/>
    <n v="172939.3"/>
    <n v="1"/>
    <m/>
    <m/>
    <x v="0"/>
  </r>
  <r>
    <n v="2025"/>
    <x v="8567"/>
    <s v="Alexeieva"/>
    <x v="3"/>
    <x v="0"/>
    <x v="1"/>
    <n v="30"/>
    <x v="9"/>
    <n v="0"/>
    <x v="0"/>
    <x v="0"/>
    <x v="0"/>
    <n v="108162.13"/>
    <n v="1"/>
    <m/>
    <m/>
    <x v="2"/>
  </r>
  <r>
    <n v="2025"/>
    <x v="8568"/>
    <s v="Sykes"/>
    <x v="135"/>
    <x v="0"/>
    <x v="1"/>
    <n v="64"/>
    <x v="10"/>
    <n v="81564.100000000006"/>
    <x v="2"/>
    <x v="1"/>
    <x v="0"/>
    <n v="35896.089999999997"/>
    <n v="1"/>
    <m/>
    <m/>
    <x v="3"/>
  </r>
  <r>
    <n v="2025"/>
    <x v="8569"/>
    <s v="Martin"/>
    <x v="95"/>
    <x v="1"/>
    <x v="1"/>
    <n v="36"/>
    <x v="9"/>
    <n v="0"/>
    <x v="2"/>
    <x v="0"/>
    <x v="0"/>
    <n v="104852.6"/>
    <n v="1"/>
    <m/>
    <m/>
    <x v="0"/>
  </r>
  <r>
    <n v="2025"/>
    <x v="8570"/>
    <s v="Herz"/>
    <x v="294"/>
    <x v="0"/>
    <x v="0"/>
    <n v="28"/>
    <x v="3"/>
    <n v="124540.28"/>
    <x v="0"/>
    <x v="1"/>
    <x v="0"/>
    <n v="188850.89"/>
    <n v="1"/>
    <m/>
    <m/>
    <x v="2"/>
  </r>
  <r>
    <n v="2025"/>
    <x v="8571"/>
    <s v="Nikitina"/>
    <x v="168"/>
    <x v="0"/>
    <x v="0"/>
    <n v="42"/>
    <x v="0"/>
    <n v="133616.39000000001"/>
    <x v="0"/>
    <x v="0"/>
    <x v="1"/>
    <n v="28615.8"/>
    <n v="1"/>
    <m/>
    <m/>
    <x v="0"/>
  </r>
  <r>
    <n v="2025"/>
    <x v="8572"/>
    <s v="Ko"/>
    <x v="244"/>
    <x v="2"/>
    <x v="0"/>
    <n v="38"/>
    <x v="7"/>
    <n v="101648.5"/>
    <x v="2"/>
    <x v="0"/>
    <x v="1"/>
    <n v="172001.44"/>
    <n v="1"/>
    <m/>
    <m/>
    <x v="0"/>
  </r>
  <r>
    <n v="2025"/>
    <x v="8573"/>
    <s v="Highett"/>
    <x v="329"/>
    <x v="0"/>
    <x v="0"/>
    <n v="26"/>
    <x v="2"/>
    <n v="124281.84"/>
    <x v="0"/>
    <x v="0"/>
    <x v="0"/>
    <n v="60116.57"/>
    <n v="1"/>
    <m/>
    <m/>
    <x v="2"/>
  </r>
  <r>
    <n v="2025"/>
    <x v="8574"/>
    <s v="Jackson"/>
    <x v="131"/>
    <x v="0"/>
    <x v="0"/>
    <n v="59"/>
    <x v="4"/>
    <n v="0"/>
    <x v="2"/>
    <x v="0"/>
    <x v="0"/>
    <n v="170528.63"/>
    <n v="1"/>
    <m/>
    <m/>
    <x v="1"/>
  </r>
  <r>
    <n v="2025"/>
    <x v="8575"/>
    <s v="Ball"/>
    <x v="48"/>
    <x v="1"/>
    <x v="1"/>
    <n v="45"/>
    <x v="10"/>
    <n v="0"/>
    <x v="2"/>
    <x v="1"/>
    <x v="1"/>
    <n v="189683.7"/>
    <n v="1"/>
    <m/>
    <m/>
    <x v="0"/>
  </r>
  <r>
    <n v="2025"/>
    <x v="8576"/>
    <s v="Nelson"/>
    <x v="60"/>
    <x v="0"/>
    <x v="0"/>
    <n v="37"/>
    <x v="9"/>
    <n v="183613.66"/>
    <x v="2"/>
    <x v="1"/>
    <x v="1"/>
    <n v="49734.94"/>
    <n v="1"/>
    <m/>
    <m/>
    <x v="0"/>
  </r>
  <r>
    <n v="2025"/>
    <x v="8577"/>
    <s v="Woronoff"/>
    <x v="124"/>
    <x v="2"/>
    <x v="1"/>
    <n v="65"/>
    <x v="1"/>
    <n v="136186.44"/>
    <x v="0"/>
    <x v="0"/>
    <x v="0"/>
    <n v="121529.59"/>
    <n v="1"/>
    <m/>
    <m/>
    <x v="3"/>
  </r>
  <r>
    <n v="2025"/>
    <x v="8578"/>
    <s v="Morrison"/>
    <x v="301"/>
    <x v="0"/>
    <x v="1"/>
    <n v="47"/>
    <x v="7"/>
    <n v="137682.68"/>
    <x v="0"/>
    <x v="0"/>
    <x v="1"/>
    <n v="71071.47"/>
    <n v="1"/>
    <m/>
    <m/>
    <x v="1"/>
  </r>
  <r>
    <n v="2025"/>
    <x v="8579"/>
    <s v="Smith"/>
    <x v="123"/>
    <x v="0"/>
    <x v="1"/>
    <n v="34"/>
    <x v="4"/>
    <n v="106005.54"/>
    <x v="0"/>
    <x v="1"/>
    <x v="0"/>
    <n v="142995.32"/>
    <n v="1"/>
    <m/>
    <m/>
    <x v="0"/>
  </r>
  <r>
    <n v="2025"/>
    <x v="8580"/>
    <s v="Rendall"/>
    <x v="312"/>
    <x v="0"/>
    <x v="0"/>
    <n v="31"/>
    <x v="5"/>
    <n v="152310.54999999999"/>
    <x v="0"/>
    <x v="0"/>
    <x v="1"/>
    <n v="13054.25"/>
    <n v="1"/>
    <m/>
    <m/>
    <x v="0"/>
  </r>
  <r>
    <n v="2025"/>
    <x v="8581"/>
    <s v="McIntyre"/>
    <x v="48"/>
    <x v="0"/>
    <x v="0"/>
    <n v="43"/>
    <x v="0"/>
    <n v="0"/>
    <x v="2"/>
    <x v="0"/>
    <x v="1"/>
    <n v="89402.54"/>
    <n v="1"/>
    <m/>
    <m/>
    <x v="0"/>
  </r>
  <r>
    <n v="2025"/>
    <x v="8582"/>
    <s v="Wei"/>
    <x v="104"/>
    <x v="1"/>
    <x v="1"/>
    <n v="32"/>
    <x v="1"/>
    <n v="134446.04"/>
    <x v="0"/>
    <x v="1"/>
    <x v="0"/>
    <n v="111241.37"/>
    <n v="1"/>
    <m/>
    <m/>
    <x v="0"/>
  </r>
  <r>
    <n v="2025"/>
    <x v="8583"/>
    <s v="Allardyce"/>
    <x v="29"/>
    <x v="0"/>
    <x v="0"/>
    <n v="38"/>
    <x v="0"/>
    <n v="142289.28"/>
    <x v="0"/>
    <x v="1"/>
    <x v="0"/>
    <n v="119638.85"/>
    <n v="1"/>
    <m/>
    <m/>
    <x v="0"/>
  </r>
  <r>
    <n v="2025"/>
    <x v="8584"/>
    <s v="Cremonesi"/>
    <x v="204"/>
    <x v="0"/>
    <x v="1"/>
    <n v="19"/>
    <x v="5"/>
    <n v="0"/>
    <x v="2"/>
    <x v="0"/>
    <x v="0"/>
    <n v="151581.79"/>
    <n v="1"/>
    <m/>
    <m/>
    <x v="2"/>
  </r>
  <r>
    <n v="2025"/>
    <x v="8585"/>
    <s v="Weatherford"/>
    <x v="124"/>
    <x v="0"/>
    <x v="0"/>
    <n v="45"/>
    <x v="5"/>
    <n v="0"/>
    <x v="0"/>
    <x v="0"/>
    <x v="1"/>
    <n v="73881.679999999993"/>
    <n v="1"/>
    <m/>
    <m/>
    <x v="0"/>
  </r>
  <r>
    <n v="2025"/>
    <x v="8586"/>
    <s v="Jen"/>
    <x v="123"/>
    <x v="2"/>
    <x v="0"/>
    <n v="46"/>
    <x v="9"/>
    <n v="149003.76"/>
    <x v="2"/>
    <x v="0"/>
    <x v="1"/>
    <n v="176902.83"/>
    <n v="1"/>
    <m/>
    <m/>
    <x v="1"/>
  </r>
  <r>
    <n v="2025"/>
    <x v="8587"/>
    <s v="Macleod"/>
    <x v="200"/>
    <x v="2"/>
    <x v="1"/>
    <n v="41"/>
    <x v="0"/>
    <n v="131341.46"/>
    <x v="2"/>
    <x v="1"/>
    <x v="0"/>
    <n v="7034.94"/>
    <n v="1"/>
    <m/>
    <m/>
    <x v="0"/>
  </r>
  <r>
    <n v="2025"/>
    <x v="8588"/>
    <s v="Mironova"/>
    <x v="170"/>
    <x v="1"/>
    <x v="0"/>
    <n v="29"/>
    <x v="3"/>
    <n v="77919.78"/>
    <x v="0"/>
    <x v="0"/>
    <x v="1"/>
    <n v="122547.58"/>
    <n v="1"/>
    <m/>
    <m/>
    <x v="2"/>
  </r>
  <r>
    <n v="2025"/>
    <x v="8589"/>
    <s v="Sharpe"/>
    <x v="121"/>
    <x v="0"/>
    <x v="0"/>
    <n v="34"/>
    <x v="3"/>
    <n v="0"/>
    <x v="2"/>
    <x v="1"/>
    <x v="0"/>
    <n v="161559.12"/>
    <n v="1"/>
    <m/>
    <m/>
    <x v="0"/>
  </r>
  <r>
    <n v="2025"/>
    <x v="8590"/>
    <s v="Osborne"/>
    <x v="179"/>
    <x v="0"/>
    <x v="0"/>
    <n v="41"/>
    <x v="7"/>
    <n v="108309"/>
    <x v="3"/>
    <x v="0"/>
    <x v="0"/>
    <n v="137510.41"/>
    <n v="1"/>
    <m/>
    <m/>
    <x v="0"/>
  </r>
  <r>
    <n v="2025"/>
    <x v="8591"/>
    <s v="Chu"/>
    <x v="71"/>
    <x v="1"/>
    <x v="0"/>
    <n v="39"/>
    <x v="5"/>
    <n v="0"/>
    <x v="0"/>
    <x v="1"/>
    <x v="0"/>
    <n v="185366.56"/>
    <n v="1"/>
    <m/>
    <m/>
    <x v="0"/>
  </r>
  <r>
    <n v="2025"/>
    <x v="8592"/>
    <s v="Chong"/>
    <x v="355"/>
    <x v="1"/>
    <x v="0"/>
    <n v="40"/>
    <x v="9"/>
    <n v="0"/>
    <x v="2"/>
    <x v="0"/>
    <x v="1"/>
    <n v="182224.14"/>
    <n v="1"/>
    <m/>
    <m/>
    <x v="0"/>
  </r>
  <r>
    <n v="2025"/>
    <x v="8593"/>
    <s v="Alvarez"/>
    <x v="167"/>
    <x v="2"/>
    <x v="1"/>
    <n v="36"/>
    <x v="3"/>
    <n v="115462.02"/>
    <x v="0"/>
    <x v="1"/>
    <x v="0"/>
    <n v="42581.04"/>
    <n v="1"/>
    <m/>
    <m/>
    <x v="0"/>
  </r>
  <r>
    <n v="2025"/>
    <x v="8594"/>
    <s v="Palerma"/>
    <x v="33"/>
    <x v="1"/>
    <x v="1"/>
    <n v="37"/>
    <x v="9"/>
    <n v="0"/>
    <x v="2"/>
    <x v="0"/>
    <x v="1"/>
    <n v="31921.95"/>
    <n v="1"/>
    <m/>
    <m/>
    <x v="0"/>
  </r>
  <r>
    <n v="2025"/>
    <x v="8595"/>
    <s v="Chiemenam"/>
    <x v="110"/>
    <x v="2"/>
    <x v="0"/>
    <n v="23"/>
    <x v="8"/>
    <n v="122739.1"/>
    <x v="0"/>
    <x v="0"/>
    <x v="1"/>
    <n v="102460.84"/>
    <n v="1"/>
    <m/>
    <m/>
    <x v="2"/>
  </r>
  <r>
    <n v="2025"/>
    <x v="8596"/>
    <s v="Pritchard"/>
    <x v="241"/>
    <x v="0"/>
    <x v="0"/>
    <n v="32"/>
    <x v="0"/>
    <n v="0"/>
    <x v="2"/>
    <x v="1"/>
    <x v="1"/>
    <n v="109681.29"/>
    <n v="1"/>
    <m/>
    <m/>
    <x v="0"/>
  </r>
  <r>
    <n v="2025"/>
    <x v="8597"/>
    <s v="Wallis"/>
    <x v="177"/>
    <x v="2"/>
    <x v="0"/>
    <n v="53"/>
    <x v="6"/>
    <n v="113781.5"/>
    <x v="2"/>
    <x v="0"/>
    <x v="0"/>
    <n v="106345.05"/>
    <n v="1"/>
    <m/>
    <m/>
    <x v="1"/>
  </r>
  <r>
    <n v="2025"/>
    <x v="8598"/>
    <s v="Palerma"/>
    <x v="71"/>
    <x v="1"/>
    <x v="0"/>
    <n v="49"/>
    <x v="1"/>
    <n v="0"/>
    <x v="2"/>
    <x v="0"/>
    <x v="0"/>
    <n v="102472.9"/>
    <n v="1"/>
    <m/>
    <m/>
    <x v="1"/>
  </r>
  <r>
    <n v="2025"/>
    <x v="8599"/>
    <s v="Hill"/>
    <x v="329"/>
    <x v="0"/>
    <x v="1"/>
    <n v="35"/>
    <x v="6"/>
    <n v="0"/>
    <x v="2"/>
    <x v="0"/>
    <x v="0"/>
    <n v="36249.760000000002"/>
    <n v="1"/>
    <m/>
    <m/>
    <x v="0"/>
  </r>
  <r>
    <n v="2025"/>
    <x v="8600"/>
    <s v="Hudson"/>
    <x v="91"/>
    <x v="0"/>
    <x v="1"/>
    <n v="43"/>
    <x v="9"/>
    <n v="128284.45"/>
    <x v="0"/>
    <x v="0"/>
    <x v="1"/>
    <n v="32996.89"/>
    <n v="1"/>
    <m/>
    <m/>
    <x v="0"/>
  </r>
  <r>
    <n v="2025"/>
    <x v="8601"/>
    <s v="Chung"/>
    <x v="230"/>
    <x v="2"/>
    <x v="1"/>
    <n v="45"/>
    <x v="2"/>
    <n v="120591.19"/>
    <x v="0"/>
    <x v="1"/>
    <x v="1"/>
    <n v="195123.94"/>
    <n v="1"/>
    <m/>
    <m/>
    <x v="0"/>
  </r>
  <r>
    <n v="2025"/>
    <x v="8602"/>
    <s v="Zhdanova"/>
    <x v="52"/>
    <x v="0"/>
    <x v="1"/>
    <n v="63"/>
    <x v="2"/>
    <n v="0"/>
    <x v="2"/>
    <x v="1"/>
    <x v="0"/>
    <n v="57014.43"/>
    <n v="1"/>
    <m/>
    <m/>
    <x v="3"/>
  </r>
  <r>
    <n v="2025"/>
    <x v="8603"/>
    <s v="Fraser"/>
    <x v="353"/>
    <x v="0"/>
    <x v="0"/>
    <n v="59"/>
    <x v="0"/>
    <n v="166968.28"/>
    <x v="0"/>
    <x v="0"/>
    <x v="1"/>
    <n v="159483.76"/>
    <n v="1"/>
    <m/>
    <m/>
    <x v="1"/>
  </r>
  <r>
    <n v="2025"/>
    <x v="8604"/>
    <s v="Meng"/>
    <x v="318"/>
    <x v="1"/>
    <x v="0"/>
    <n v="39"/>
    <x v="3"/>
    <n v="0"/>
    <x v="2"/>
    <x v="1"/>
    <x v="1"/>
    <n v="100929.59"/>
    <n v="1"/>
    <m/>
    <m/>
    <x v="0"/>
  </r>
  <r>
    <n v="2025"/>
    <x v="8605"/>
    <s v="Cherkasova"/>
    <x v="343"/>
    <x v="0"/>
    <x v="0"/>
    <n v="49"/>
    <x v="2"/>
    <n v="0"/>
    <x v="2"/>
    <x v="0"/>
    <x v="0"/>
    <n v="12513.07"/>
    <n v="1"/>
    <m/>
    <m/>
    <x v="1"/>
  </r>
  <r>
    <n v="2025"/>
    <x v="8606"/>
    <s v="Rawlings"/>
    <x v="148"/>
    <x v="1"/>
    <x v="1"/>
    <n v="42"/>
    <x v="8"/>
    <n v="0"/>
    <x v="2"/>
    <x v="0"/>
    <x v="0"/>
    <n v="74900.899999999994"/>
    <n v="1"/>
    <m/>
    <m/>
    <x v="0"/>
  </r>
  <r>
    <n v="2025"/>
    <x v="8607"/>
    <s v="Jen"/>
    <x v="198"/>
    <x v="2"/>
    <x v="1"/>
    <n v="38"/>
    <x v="0"/>
    <n v="71667.97"/>
    <x v="2"/>
    <x v="1"/>
    <x v="1"/>
    <n v="137111.89000000001"/>
    <n v="1"/>
    <m/>
    <m/>
    <x v="0"/>
  </r>
  <r>
    <n v="2025"/>
    <x v="8608"/>
    <s v="Chien"/>
    <x v="184"/>
    <x v="2"/>
    <x v="0"/>
    <n v="31"/>
    <x v="6"/>
    <n v="82729.47"/>
    <x v="2"/>
    <x v="0"/>
    <x v="1"/>
    <n v="60212.51"/>
    <n v="1"/>
    <m/>
    <m/>
    <x v="0"/>
  </r>
  <r>
    <n v="2025"/>
    <x v="8609"/>
    <s v="Gorbunov"/>
    <x v="71"/>
    <x v="0"/>
    <x v="1"/>
    <n v="40"/>
    <x v="1"/>
    <n v="0"/>
    <x v="2"/>
    <x v="0"/>
    <x v="0"/>
    <n v="187343.4"/>
    <n v="1"/>
    <m/>
    <m/>
    <x v="0"/>
  </r>
  <r>
    <n v="2025"/>
    <x v="8610"/>
    <s v="Lucas"/>
    <x v="87"/>
    <x v="0"/>
    <x v="1"/>
    <n v="23"/>
    <x v="2"/>
    <n v="0"/>
    <x v="2"/>
    <x v="0"/>
    <x v="1"/>
    <n v="183284.53"/>
    <n v="1"/>
    <m/>
    <m/>
    <x v="2"/>
  </r>
  <r>
    <n v="2025"/>
    <x v="8611"/>
    <s v="Young"/>
    <x v="248"/>
    <x v="1"/>
    <x v="0"/>
    <n v="30"/>
    <x v="1"/>
    <n v="0"/>
    <x v="2"/>
    <x v="0"/>
    <x v="1"/>
    <n v="8125.39"/>
    <n v="1"/>
    <m/>
    <m/>
    <x v="2"/>
  </r>
  <r>
    <n v="2025"/>
    <x v="8612"/>
    <s v="Colombo"/>
    <x v="112"/>
    <x v="2"/>
    <x v="1"/>
    <n v="39"/>
    <x v="6"/>
    <n v="129626.19"/>
    <x v="2"/>
    <x v="0"/>
    <x v="0"/>
    <n v="103220.56"/>
    <n v="1"/>
    <m/>
    <m/>
    <x v="0"/>
  </r>
  <r>
    <n v="2025"/>
    <x v="8613"/>
    <s v="Tsao"/>
    <x v="9"/>
    <x v="2"/>
    <x v="0"/>
    <n v="26"/>
    <x v="0"/>
    <n v="114035.39"/>
    <x v="0"/>
    <x v="1"/>
    <x v="1"/>
    <n v="96885.19"/>
    <n v="1"/>
    <m/>
    <m/>
    <x v="2"/>
  </r>
  <r>
    <n v="2025"/>
    <x v="8614"/>
    <s v="Lewis"/>
    <x v="370"/>
    <x v="2"/>
    <x v="1"/>
    <n v="32"/>
    <x v="1"/>
    <n v="151922.94"/>
    <x v="0"/>
    <x v="0"/>
    <x v="1"/>
    <n v="8877.06"/>
    <n v="1"/>
    <m/>
    <m/>
    <x v="0"/>
  </r>
  <r>
    <n v="2025"/>
    <x v="8615"/>
    <s v="Hussain"/>
    <x v="268"/>
    <x v="0"/>
    <x v="0"/>
    <n v="39"/>
    <x v="4"/>
    <n v="0"/>
    <x v="0"/>
    <x v="0"/>
    <x v="0"/>
    <n v="147530.06"/>
    <n v="1"/>
    <m/>
    <m/>
    <x v="0"/>
  </r>
  <r>
    <n v="2025"/>
    <x v="8616"/>
    <s v="Anderson"/>
    <x v="16"/>
    <x v="1"/>
    <x v="0"/>
    <n v="27"/>
    <x v="5"/>
    <n v="107751.67999999999"/>
    <x v="2"/>
    <x v="0"/>
    <x v="0"/>
    <n v="33389.42"/>
    <n v="1"/>
    <m/>
    <m/>
    <x v="2"/>
  </r>
  <r>
    <n v="2025"/>
    <x v="8617"/>
    <s v="Ulyanov"/>
    <x v="270"/>
    <x v="0"/>
    <x v="1"/>
    <n v="37"/>
    <x v="5"/>
    <n v="0"/>
    <x v="2"/>
    <x v="0"/>
    <x v="1"/>
    <n v="45309.24"/>
    <n v="1"/>
    <m/>
    <m/>
    <x v="0"/>
  </r>
  <r>
    <n v="2025"/>
    <x v="8618"/>
    <s v="Shaw"/>
    <x v="52"/>
    <x v="1"/>
    <x v="0"/>
    <n v="41"/>
    <x v="5"/>
    <n v="101179.23"/>
    <x v="2"/>
    <x v="0"/>
    <x v="0"/>
    <n v="35230.61"/>
    <n v="1"/>
    <m/>
    <m/>
    <x v="0"/>
  </r>
  <r>
    <n v="2025"/>
    <x v="8619"/>
    <s v="Lucciano"/>
    <x v="80"/>
    <x v="1"/>
    <x v="0"/>
    <n v="36"/>
    <x v="5"/>
    <n v="0"/>
    <x v="2"/>
    <x v="0"/>
    <x v="0"/>
    <n v="59816.41"/>
    <n v="1"/>
    <m/>
    <m/>
    <x v="0"/>
  </r>
  <r>
    <n v="2025"/>
    <x v="8620"/>
    <s v="Gordon"/>
    <x v="387"/>
    <x v="0"/>
    <x v="0"/>
    <n v="40"/>
    <x v="2"/>
    <n v="0"/>
    <x v="2"/>
    <x v="1"/>
    <x v="0"/>
    <n v="69080.460000000006"/>
    <n v="1"/>
    <m/>
    <m/>
    <x v="0"/>
  </r>
  <r>
    <n v="2025"/>
    <x v="8621"/>
    <s v="Woodward"/>
    <x v="224"/>
    <x v="0"/>
    <x v="1"/>
    <n v="33"/>
    <x v="3"/>
    <n v="0"/>
    <x v="2"/>
    <x v="0"/>
    <x v="1"/>
    <n v="143450.60999999999"/>
    <n v="1"/>
    <m/>
    <m/>
    <x v="0"/>
  </r>
  <r>
    <n v="2025"/>
    <x v="8622"/>
    <s v="Cunningham"/>
    <x v="128"/>
    <x v="2"/>
    <x v="1"/>
    <n v="36"/>
    <x v="9"/>
    <n v="58571.18"/>
    <x v="2"/>
    <x v="0"/>
    <x v="1"/>
    <n v="40774.01"/>
    <n v="1"/>
    <m/>
    <m/>
    <x v="0"/>
  </r>
  <r>
    <n v="2025"/>
    <x v="8623"/>
    <s v="Boni"/>
    <x v="433"/>
    <x v="2"/>
    <x v="0"/>
    <n v="38"/>
    <x v="2"/>
    <n v="153058.64000000001"/>
    <x v="0"/>
    <x v="0"/>
    <x v="1"/>
    <n v="99377.27"/>
    <n v="1"/>
    <m/>
    <m/>
    <x v="0"/>
  </r>
  <r>
    <n v="2025"/>
    <x v="8624"/>
    <s v="Truscott"/>
    <x v="237"/>
    <x v="2"/>
    <x v="1"/>
    <n v="35"/>
    <x v="4"/>
    <n v="98270.34"/>
    <x v="0"/>
    <x v="0"/>
    <x v="1"/>
    <n v="133617.43"/>
    <n v="1"/>
    <m/>
    <m/>
    <x v="0"/>
  </r>
  <r>
    <n v="2025"/>
    <x v="8625"/>
    <s v="Ginikanwa"/>
    <x v="201"/>
    <x v="0"/>
    <x v="1"/>
    <n v="43"/>
    <x v="1"/>
    <n v="130788.71"/>
    <x v="0"/>
    <x v="1"/>
    <x v="0"/>
    <n v="101495"/>
    <n v="1"/>
    <m/>
    <m/>
    <x v="0"/>
  </r>
  <r>
    <n v="2025"/>
    <x v="8626"/>
    <s v="Bailey"/>
    <x v="67"/>
    <x v="2"/>
    <x v="1"/>
    <n v="40"/>
    <x v="3"/>
    <n v="99165.84"/>
    <x v="0"/>
    <x v="1"/>
    <x v="0"/>
    <n v="119333.95"/>
    <n v="1"/>
    <m/>
    <m/>
    <x v="0"/>
  </r>
  <r>
    <n v="2025"/>
    <x v="8627"/>
    <s v="Hutchinson"/>
    <x v="273"/>
    <x v="0"/>
    <x v="0"/>
    <n v="42"/>
    <x v="4"/>
    <n v="0"/>
    <x v="2"/>
    <x v="1"/>
    <x v="1"/>
    <n v="167682.37"/>
    <n v="1"/>
    <m/>
    <m/>
    <x v="0"/>
  </r>
  <r>
    <n v="2025"/>
    <x v="8628"/>
    <s v="Maclean"/>
    <x v="134"/>
    <x v="0"/>
    <x v="1"/>
    <n v="44"/>
    <x v="6"/>
    <n v="0"/>
    <x v="2"/>
    <x v="1"/>
    <x v="0"/>
    <n v="152884.85"/>
    <n v="1"/>
    <m/>
    <m/>
    <x v="0"/>
  </r>
  <r>
    <n v="2025"/>
    <x v="8629"/>
    <s v="Chiang"/>
    <x v="189"/>
    <x v="1"/>
    <x v="1"/>
    <n v="23"/>
    <x v="4"/>
    <n v="115636.05"/>
    <x v="2"/>
    <x v="0"/>
    <x v="1"/>
    <n v="70400.86"/>
    <n v="1"/>
    <m/>
    <m/>
    <x v="2"/>
  </r>
  <r>
    <n v="2025"/>
    <x v="8630"/>
    <s v="Willmore"/>
    <x v="128"/>
    <x v="2"/>
    <x v="0"/>
    <n v="44"/>
    <x v="0"/>
    <n v="185932.18"/>
    <x v="2"/>
    <x v="0"/>
    <x v="1"/>
    <n v="65413.41"/>
    <n v="1"/>
    <m/>
    <m/>
    <x v="0"/>
  </r>
  <r>
    <n v="2025"/>
    <x v="8631"/>
    <s v="Godson"/>
    <x v="278"/>
    <x v="2"/>
    <x v="1"/>
    <n v="30"/>
    <x v="0"/>
    <n v="72549"/>
    <x v="2"/>
    <x v="1"/>
    <x v="0"/>
    <n v="182728.8"/>
    <n v="1"/>
    <m/>
    <m/>
    <x v="2"/>
  </r>
  <r>
    <n v="2025"/>
    <x v="8632"/>
    <s v="Smith"/>
    <x v="60"/>
    <x v="0"/>
    <x v="1"/>
    <n v="42"/>
    <x v="4"/>
    <n v="0"/>
    <x v="2"/>
    <x v="0"/>
    <x v="0"/>
    <n v="81442.600000000006"/>
    <n v="1"/>
    <m/>
    <m/>
    <x v="0"/>
  </r>
  <r>
    <n v="2025"/>
    <x v="8633"/>
    <s v="Bitter"/>
    <x v="168"/>
    <x v="0"/>
    <x v="0"/>
    <n v="35"/>
    <x v="0"/>
    <n v="0"/>
    <x v="2"/>
    <x v="1"/>
    <x v="1"/>
    <n v="144251.38"/>
    <n v="1"/>
    <m/>
    <m/>
    <x v="0"/>
  </r>
  <r>
    <n v="2025"/>
    <x v="8634"/>
    <s v="Ts'ao"/>
    <x v="288"/>
    <x v="0"/>
    <x v="1"/>
    <n v="39"/>
    <x v="8"/>
    <n v="0"/>
    <x v="0"/>
    <x v="1"/>
    <x v="0"/>
    <n v="40207.06"/>
    <n v="1"/>
    <m/>
    <m/>
    <x v="0"/>
  </r>
  <r>
    <n v="2025"/>
    <x v="8635"/>
    <s v="Chialuka"/>
    <x v="189"/>
    <x v="2"/>
    <x v="1"/>
    <n v="29"/>
    <x v="6"/>
    <n v="121890.06"/>
    <x v="0"/>
    <x v="0"/>
    <x v="1"/>
    <n v="54530.51"/>
    <n v="1"/>
    <m/>
    <m/>
    <x v="2"/>
  </r>
  <r>
    <n v="2025"/>
    <x v="8636"/>
    <s v="Scott"/>
    <x v="51"/>
    <x v="0"/>
    <x v="1"/>
    <n v="46"/>
    <x v="0"/>
    <n v="99786.07"/>
    <x v="0"/>
    <x v="0"/>
    <x v="0"/>
    <n v="32683.88"/>
    <n v="1"/>
    <m/>
    <m/>
    <x v="1"/>
  </r>
  <r>
    <n v="2025"/>
    <x v="8637"/>
    <s v="Feng"/>
    <x v="32"/>
    <x v="0"/>
    <x v="1"/>
    <n v="34"/>
    <x v="6"/>
    <n v="0"/>
    <x v="2"/>
    <x v="0"/>
    <x v="0"/>
    <n v="104703.96"/>
    <n v="1"/>
    <m/>
    <m/>
    <x v="0"/>
  </r>
  <r>
    <n v="2025"/>
    <x v="8638"/>
    <s v="Castiglione"/>
    <x v="216"/>
    <x v="2"/>
    <x v="1"/>
    <n v="27"/>
    <x v="4"/>
    <n v="115084.53"/>
    <x v="2"/>
    <x v="1"/>
    <x v="0"/>
    <n v="26907.43"/>
    <n v="1"/>
    <m/>
    <m/>
    <x v="2"/>
  </r>
  <r>
    <n v="2025"/>
    <x v="8639"/>
    <s v="He"/>
    <x v="192"/>
    <x v="0"/>
    <x v="1"/>
    <n v="30"/>
    <x v="5"/>
    <n v="0"/>
    <x v="2"/>
    <x v="0"/>
    <x v="0"/>
    <n v="180591.32"/>
    <n v="1"/>
    <m/>
    <m/>
    <x v="2"/>
  </r>
  <r>
    <n v="2025"/>
    <x v="8640"/>
    <s v="Fanucci"/>
    <x v="87"/>
    <x v="0"/>
    <x v="0"/>
    <n v="32"/>
    <x v="9"/>
    <n v="127661.69"/>
    <x v="0"/>
    <x v="1"/>
    <x v="1"/>
    <n v="60905.51"/>
    <n v="1"/>
    <m/>
    <m/>
    <x v="0"/>
  </r>
  <r>
    <n v="2025"/>
    <x v="8641"/>
    <s v="Ginikanwa"/>
    <x v="68"/>
    <x v="2"/>
    <x v="0"/>
    <n v="47"/>
    <x v="4"/>
    <n v="118907.6"/>
    <x v="0"/>
    <x v="1"/>
    <x v="0"/>
    <n v="47777.15"/>
    <n v="1"/>
    <m/>
    <m/>
    <x v="1"/>
  </r>
  <r>
    <n v="2025"/>
    <x v="8642"/>
    <s v="Manning"/>
    <x v="322"/>
    <x v="2"/>
    <x v="0"/>
    <n v="44"/>
    <x v="5"/>
    <n v="77627.33"/>
    <x v="2"/>
    <x v="0"/>
    <x v="1"/>
    <n v="108222.68"/>
    <n v="1"/>
    <m/>
    <m/>
    <x v="0"/>
  </r>
  <r>
    <n v="2025"/>
    <x v="8643"/>
    <s v="Forlonge"/>
    <x v="124"/>
    <x v="1"/>
    <x v="1"/>
    <n v="40"/>
    <x v="0"/>
    <n v="160625.17000000001"/>
    <x v="0"/>
    <x v="1"/>
    <x v="0"/>
    <n v="3554.63"/>
    <n v="1"/>
    <m/>
    <m/>
    <x v="0"/>
  </r>
  <r>
    <n v="2025"/>
    <x v="8644"/>
    <s v="Liang"/>
    <x v="126"/>
    <x v="1"/>
    <x v="0"/>
    <n v="29"/>
    <x v="2"/>
    <n v="0"/>
    <x v="2"/>
    <x v="1"/>
    <x v="1"/>
    <n v="78616.92"/>
    <n v="1"/>
    <m/>
    <m/>
    <x v="2"/>
  </r>
  <r>
    <n v="2025"/>
    <x v="8645"/>
    <s v="Uchechukwu"/>
    <x v="20"/>
    <x v="0"/>
    <x v="0"/>
    <n v="20"/>
    <x v="7"/>
    <n v="124266.86"/>
    <x v="0"/>
    <x v="1"/>
    <x v="1"/>
    <n v="100566.81"/>
    <n v="1"/>
    <m/>
    <m/>
    <x v="2"/>
  </r>
  <r>
    <n v="2025"/>
    <x v="8646"/>
    <s v="Sung"/>
    <x v="429"/>
    <x v="0"/>
    <x v="0"/>
    <n v="25"/>
    <x v="2"/>
    <n v="127974.06"/>
    <x v="2"/>
    <x v="0"/>
    <x v="0"/>
    <n v="183259.35"/>
    <n v="1"/>
    <m/>
    <m/>
    <x v="2"/>
  </r>
  <r>
    <n v="2025"/>
    <x v="8647"/>
    <s v="Tochukwu"/>
    <x v="354"/>
    <x v="0"/>
    <x v="1"/>
    <n v="43"/>
    <x v="6"/>
    <n v="0"/>
    <x v="2"/>
    <x v="0"/>
    <x v="0"/>
    <n v="159131.21"/>
    <n v="1"/>
    <m/>
    <m/>
    <x v="0"/>
  </r>
  <r>
    <n v="2025"/>
    <x v="8648"/>
    <s v="Reyna"/>
    <x v="364"/>
    <x v="1"/>
    <x v="0"/>
    <n v="48"/>
    <x v="0"/>
    <n v="0"/>
    <x v="0"/>
    <x v="0"/>
    <x v="1"/>
    <n v="160976.85"/>
    <n v="1"/>
    <m/>
    <m/>
    <x v="1"/>
  </r>
  <r>
    <n v="2025"/>
    <x v="8649"/>
    <s v="Liang"/>
    <x v="4"/>
    <x v="2"/>
    <x v="0"/>
    <n v="30"/>
    <x v="6"/>
    <n v="104911.35"/>
    <x v="2"/>
    <x v="0"/>
    <x v="0"/>
    <n v="42933.26"/>
    <n v="1"/>
    <m/>
    <m/>
    <x v="2"/>
  </r>
  <r>
    <n v="2025"/>
    <x v="8650"/>
    <s v="Unwin"/>
    <x v="45"/>
    <x v="0"/>
    <x v="1"/>
    <n v="27"/>
    <x v="1"/>
    <n v="0"/>
    <x v="2"/>
    <x v="0"/>
    <x v="1"/>
    <n v="91291.199999999997"/>
    <n v="1"/>
    <m/>
    <m/>
    <x v="2"/>
  </r>
  <r>
    <n v="2025"/>
    <x v="8651"/>
    <s v="Rutherford"/>
    <x v="140"/>
    <x v="0"/>
    <x v="1"/>
    <n v="43"/>
    <x v="1"/>
    <n v="0"/>
    <x v="2"/>
    <x v="0"/>
    <x v="0"/>
    <n v="52471.360000000001"/>
    <n v="1"/>
    <m/>
    <m/>
    <x v="0"/>
  </r>
  <r>
    <n v="2025"/>
    <x v="8652"/>
    <s v="Howe"/>
    <x v="265"/>
    <x v="1"/>
    <x v="0"/>
    <n v="43"/>
    <x v="1"/>
    <n v="110646.54"/>
    <x v="0"/>
    <x v="1"/>
    <x v="1"/>
    <n v="108804.28"/>
    <n v="1"/>
    <m/>
    <m/>
    <x v="0"/>
  </r>
  <r>
    <n v="2025"/>
    <x v="8653"/>
    <s v="Tran"/>
    <x v="270"/>
    <x v="0"/>
    <x v="1"/>
    <n v="57"/>
    <x v="8"/>
    <n v="0"/>
    <x v="2"/>
    <x v="0"/>
    <x v="0"/>
    <n v="122449.18"/>
    <n v="1"/>
    <m/>
    <m/>
    <x v="1"/>
  </r>
  <r>
    <n v="2025"/>
    <x v="8654"/>
    <s v="Thompson"/>
    <x v="129"/>
    <x v="2"/>
    <x v="1"/>
    <n v="42"/>
    <x v="5"/>
    <n v="126704.49"/>
    <x v="2"/>
    <x v="0"/>
    <x v="1"/>
    <n v="41682.300000000003"/>
    <n v="1"/>
    <m/>
    <m/>
    <x v="0"/>
  </r>
  <r>
    <n v="2025"/>
    <x v="8655"/>
    <s v="Linger"/>
    <x v="235"/>
    <x v="0"/>
    <x v="1"/>
    <n v="30"/>
    <x v="9"/>
    <n v="0"/>
    <x v="2"/>
    <x v="0"/>
    <x v="0"/>
    <n v="148887.69"/>
    <n v="1"/>
    <m/>
    <m/>
    <x v="2"/>
  </r>
  <r>
    <n v="2025"/>
    <x v="8656"/>
    <s v="Johnston"/>
    <x v="42"/>
    <x v="1"/>
    <x v="1"/>
    <n v="31"/>
    <x v="1"/>
    <n v="84560.04"/>
    <x v="0"/>
    <x v="0"/>
    <x v="0"/>
    <n v="137784.25"/>
    <n v="1"/>
    <m/>
    <m/>
    <x v="0"/>
  </r>
  <r>
    <n v="2025"/>
    <x v="8657"/>
    <s v="Udokamma"/>
    <x v="422"/>
    <x v="0"/>
    <x v="1"/>
    <n v="43"/>
    <x v="9"/>
    <n v="0"/>
    <x v="2"/>
    <x v="1"/>
    <x v="1"/>
    <n v="190573.91"/>
    <n v="1"/>
    <m/>
    <m/>
    <x v="0"/>
  </r>
  <r>
    <n v="2025"/>
    <x v="8658"/>
    <s v="Barrera"/>
    <x v="186"/>
    <x v="2"/>
    <x v="0"/>
    <n v="38"/>
    <x v="0"/>
    <n v="129893.56"/>
    <x v="0"/>
    <x v="1"/>
    <x v="1"/>
    <n v="102076.03"/>
    <n v="1"/>
    <m/>
    <m/>
    <x v="0"/>
  </r>
  <r>
    <n v="2025"/>
    <x v="8659"/>
    <s v="Sutherland"/>
    <x v="87"/>
    <x v="1"/>
    <x v="1"/>
    <n v="25"/>
    <x v="8"/>
    <n v="167385.81"/>
    <x v="0"/>
    <x v="0"/>
    <x v="0"/>
    <n v="56307.51"/>
    <n v="1"/>
    <m/>
    <m/>
    <x v="2"/>
  </r>
  <r>
    <n v="2025"/>
    <x v="8660"/>
    <s v="Bednall"/>
    <x v="125"/>
    <x v="0"/>
    <x v="0"/>
    <n v="27"/>
    <x v="5"/>
    <n v="0"/>
    <x v="2"/>
    <x v="1"/>
    <x v="0"/>
    <n v="49775.58"/>
    <n v="1"/>
    <m/>
    <m/>
    <x v="2"/>
  </r>
  <r>
    <n v="2025"/>
    <x v="8661"/>
    <s v="Otoole"/>
    <x v="89"/>
    <x v="2"/>
    <x v="0"/>
    <n v="36"/>
    <x v="4"/>
    <n v="105858.71"/>
    <x v="0"/>
    <x v="1"/>
    <x v="0"/>
    <n v="4395.45"/>
    <n v="1"/>
    <m/>
    <m/>
    <x v="0"/>
  </r>
  <r>
    <n v="2025"/>
    <x v="8662"/>
    <s v="Cremonesi"/>
    <x v="21"/>
    <x v="2"/>
    <x v="0"/>
    <n v="44"/>
    <x v="4"/>
    <n v="123070.89"/>
    <x v="0"/>
    <x v="0"/>
    <x v="1"/>
    <n v="28461.29"/>
    <n v="1"/>
    <m/>
    <m/>
    <x v="0"/>
  </r>
  <r>
    <n v="2025"/>
    <x v="8663"/>
    <s v="Hamilton"/>
    <x v="127"/>
    <x v="0"/>
    <x v="1"/>
    <n v="39"/>
    <x v="1"/>
    <n v="0"/>
    <x v="0"/>
    <x v="0"/>
    <x v="0"/>
    <n v="28184.7"/>
    <n v="1"/>
    <m/>
    <m/>
    <x v="0"/>
  </r>
  <r>
    <n v="2025"/>
    <x v="8664"/>
    <s v="Donaldson"/>
    <x v="239"/>
    <x v="1"/>
    <x v="0"/>
    <n v="48"/>
    <x v="0"/>
    <n v="0"/>
    <x v="2"/>
    <x v="0"/>
    <x v="0"/>
    <n v="3149.1"/>
    <n v="1"/>
    <m/>
    <m/>
    <x v="1"/>
  </r>
  <r>
    <n v="2025"/>
    <x v="8665"/>
    <s v="McKay"/>
    <x v="398"/>
    <x v="0"/>
    <x v="0"/>
    <n v="40"/>
    <x v="1"/>
    <n v="0"/>
    <x v="2"/>
    <x v="0"/>
    <x v="1"/>
    <n v="194273.12"/>
    <n v="1"/>
    <m/>
    <m/>
    <x v="0"/>
  </r>
  <r>
    <n v="2025"/>
    <x v="8666"/>
    <s v="Black"/>
    <x v="57"/>
    <x v="2"/>
    <x v="1"/>
    <n v="35"/>
    <x v="1"/>
    <n v="125141.24"/>
    <x v="2"/>
    <x v="0"/>
    <x v="0"/>
    <n v="148537.07"/>
    <n v="1"/>
    <m/>
    <m/>
    <x v="0"/>
  </r>
  <r>
    <n v="2025"/>
    <x v="8667"/>
    <s v="Kane"/>
    <x v="186"/>
    <x v="0"/>
    <x v="0"/>
    <n v="46"/>
    <x v="4"/>
    <n v="96173.17"/>
    <x v="2"/>
    <x v="0"/>
    <x v="0"/>
    <n v="116378.31"/>
    <n v="1"/>
    <m/>
    <m/>
    <x v="1"/>
  </r>
  <r>
    <n v="2025"/>
    <x v="8668"/>
    <s v="She"/>
    <x v="422"/>
    <x v="1"/>
    <x v="0"/>
    <n v="37"/>
    <x v="8"/>
    <n v="0"/>
    <x v="2"/>
    <x v="1"/>
    <x v="0"/>
    <n v="6761.84"/>
    <n v="1"/>
    <m/>
    <m/>
    <x v="0"/>
  </r>
  <r>
    <n v="2025"/>
    <x v="8669"/>
    <s v="Bruno"/>
    <x v="231"/>
    <x v="1"/>
    <x v="1"/>
    <n v="39"/>
    <x v="0"/>
    <n v="0"/>
    <x v="2"/>
    <x v="0"/>
    <x v="1"/>
    <n v="81995.92"/>
    <n v="1"/>
    <m/>
    <m/>
    <x v="0"/>
  </r>
  <r>
    <n v="2025"/>
    <x v="8670"/>
    <s v="Watson"/>
    <x v="242"/>
    <x v="0"/>
    <x v="0"/>
    <n v="55"/>
    <x v="2"/>
    <n v="0"/>
    <x v="2"/>
    <x v="0"/>
    <x v="0"/>
    <n v="14392.68"/>
    <n v="1"/>
    <m/>
    <m/>
    <x v="1"/>
  </r>
  <r>
    <n v="2025"/>
    <x v="8671"/>
    <s v="Shih"/>
    <x v="271"/>
    <x v="2"/>
    <x v="0"/>
    <n v="35"/>
    <x v="9"/>
    <n v="127543.11"/>
    <x v="2"/>
    <x v="0"/>
    <x v="1"/>
    <n v="468.94"/>
    <n v="1"/>
    <m/>
    <m/>
    <x v="0"/>
  </r>
  <r>
    <n v="2025"/>
    <x v="8672"/>
    <s v="Rose"/>
    <x v="128"/>
    <x v="0"/>
    <x v="1"/>
    <n v="38"/>
    <x v="1"/>
    <n v="0"/>
    <x v="2"/>
    <x v="0"/>
    <x v="1"/>
    <n v="122379.54"/>
    <n v="1"/>
    <m/>
    <m/>
    <x v="0"/>
  </r>
  <r>
    <n v="2025"/>
    <x v="8673"/>
    <s v="Zikoranachukwudimma"/>
    <x v="274"/>
    <x v="0"/>
    <x v="0"/>
    <n v="56"/>
    <x v="1"/>
    <n v="0"/>
    <x v="0"/>
    <x v="0"/>
    <x v="1"/>
    <n v="13228.93"/>
    <n v="1"/>
    <m/>
    <m/>
    <x v="1"/>
  </r>
  <r>
    <n v="2025"/>
    <x v="8674"/>
    <s v="Cole"/>
    <x v="312"/>
    <x v="0"/>
    <x v="1"/>
    <n v="67"/>
    <x v="2"/>
    <n v="103101.56"/>
    <x v="2"/>
    <x v="0"/>
    <x v="0"/>
    <n v="154002.01999999999"/>
    <n v="1"/>
    <m/>
    <m/>
    <x v="3"/>
  </r>
  <r>
    <n v="2025"/>
    <x v="8675"/>
    <s v="Isaacs"/>
    <x v="194"/>
    <x v="0"/>
    <x v="1"/>
    <n v="54"/>
    <x v="3"/>
    <n v="126113.28"/>
    <x v="0"/>
    <x v="0"/>
    <x v="1"/>
    <n v="112777.38"/>
    <n v="1"/>
    <m/>
    <m/>
    <x v="1"/>
  </r>
  <r>
    <n v="2025"/>
    <x v="8676"/>
    <s v="Muravyova"/>
    <x v="37"/>
    <x v="0"/>
    <x v="1"/>
    <n v="41"/>
    <x v="1"/>
    <n v="40488.76"/>
    <x v="0"/>
    <x v="0"/>
    <x v="1"/>
    <n v="128528.83"/>
    <n v="1"/>
    <m/>
    <m/>
    <x v="0"/>
  </r>
  <r>
    <n v="2025"/>
    <x v="8677"/>
    <s v="Timperley"/>
    <x v="349"/>
    <x v="2"/>
    <x v="0"/>
    <n v="40"/>
    <x v="7"/>
    <n v="137389.76999999999"/>
    <x v="2"/>
    <x v="0"/>
    <x v="1"/>
    <n v="170122.22"/>
    <n v="1"/>
    <m/>
    <m/>
    <x v="0"/>
  </r>
  <r>
    <n v="2025"/>
    <x v="8678"/>
    <s v="Kenechukwu"/>
    <x v="344"/>
    <x v="0"/>
    <x v="0"/>
    <n v="28"/>
    <x v="9"/>
    <n v="85146.36"/>
    <x v="0"/>
    <x v="1"/>
    <x v="1"/>
    <n v="2803.89"/>
    <n v="1"/>
    <m/>
    <m/>
    <x v="2"/>
  </r>
  <r>
    <n v="2025"/>
    <x v="8679"/>
    <s v="He"/>
    <x v="190"/>
    <x v="2"/>
    <x v="1"/>
    <n v="35"/>
    <x v="8"/>
    <n v="129828.58"/>
    <x v="0"/>
    <x v="0"/>
    <x v="0"/>
    <n v="181918.26"/>
    <n v="1"/>
    <m/>
    <m/>
    <x v="0"/>
  </r>
  <r>
    <n v="2025"/>
    <x v="8680"/>
    <s v="Storey"/>
    <x v="201"/>
    <x v="0"/>
    <x v="1"/>
    <n v="42"/>
    <x v="4"/>
    <n v="80214.36"/>
    <x v="0"/>
    <x v="0"/>
    <x v="1"/>
    <n v="115241.96"/>
    <n v="1"/>
    <m/>
    <m/>
    <x v="0"/>
  </r>
  <r>
    <n v="2025"/>
    <x v="8681"/>
    <s v="Onyekachukwu"/>
    <x v="345"/>
    <x v="0"/>
    <x v="0"/>
    <n v="40"/>
    <x v="0"/>
    <n v="0"/>
    <x v="2"/>
    <x v="0"/>
    <x v="0"/>
    <n v="129956.13"/>
    <n v="1"/>
    <m/>
    <m/>
    <x v="0"/>
  </r>
  <r>
    <n v="2025"/>
    <x v="8682"/>
    <s v="Kharlamova"/>
    <x v="62"/>
    <x v="0"/>
    <x v="1"/>
    <n v="34"/>
    <x v="1"/>
    <n v="141796.43"/>
    <x v="0"/>
    <x v="0"/>
    <x v="1"/>
    <n v="45858.49"/>
    <n v="1"/>
    <m/>
    <m/>
    <x v="0"/>
  </r>
  <r>
    <n v="2025"/>
    <x v="8683"/>
    <s v="Christopher"/>
    <x v="351"/>
    <x v="0"/>
    <x v="0"/>
    <n v="49"/>
    <x v="3"/>
    <n v="195238.29"/>
    <x v="3"/>
    <x v="1"/>
    <x v="0"/>
    <n v="131083.56"/>
    <n v="1"/>
    <m/>
    <m/>
    <x v="1"/>
  </r>
  <r>
    <n v="2025"/>
    <x v="8684"/>
    <s v="Lombardo"/>
    <x v="66"/>
    <x v="2"/>
    <x v="1"/>
    <n v="27"/>
    <x v="5"/>
    <n v="111348.15"/>
    <x v="0"/>
    <x v="0"/>
    <x v="1"/>
    <n v="46422.46"/>
    <n v="1"/>
    <m/>
    <m/>
    <x v="2"/>
  </r>
  <r>
    <n v="2025"/>
    <x v="8685"/>
    <s v="Kerr"/>
    <x v="175"/>
    <x v="0"/>
    <x v="1"/>
    <n v="43"/>
    <x v="5"/>
    <n v="0"/>
    <x v="2"/>
    <x v="0"/>
    <x v="0"/>
    <n v="57675.88"/>
    <n v="1"/>
    <m/>
    <m/>
    <x v="0"/>
  </r>
  <r>
    <n v="2025"/>
    <x v="8686"/>
    <s v="Duncan"/>
    <x v="141"/>
    <x v="0"/>
    <x v="0"/>
    <n v="71"/>
    <x v="2"/>
    <n v="0"/>
    <x v="2"/>
    <x v="0"/>
    <x v="0"/>
    <n v="169741.96"/>
    <n v="1"/>
    <m/>
    <m/>
    <x v="3"/>
  </r>
  <r>
    <n v="2025"/>
    <x v="8687"/>
    <s v="Lawley"/>
    <x v="136"/>
    <x v="2"/>
    <x v="0"/>
    <n v="42"/>
    <x v="7"/>
    <n v="64404.26"/>
    <x v="2"/>
    <x v="1"/>
    <x v="1"/>
    <n v="26022.37"/>
    <n v="1"/>
    <m/>
    <m/>
    <x v="0"/>
  </r>
  <r>
    <n v="2025"/>
    <x v="8688"/>
    <s v="Burns"/>
    <x v="45"/>
    <x v="2"/>
    <x v="1"/>
    <n v="40"/>
    <x v="9"/>
    <n v="154309.67000000001"/>
    <x v="0"/>
    <x v="0"/>
    <x v="0"/>
    <n v="125334.16"/>
    <n v="1"/>
    <m/>
    <m/>
    <x v="0"/>
  </r>
  <r>
    <n v="2025"/>
    <x v="8689"/>
    <s v="Whitson"/>
    <x v="271"/>
    <x v="0"/>
    <x v="1"/>
    <n v="67"/>
    <x v="7"/>
    <n v="129431.36"/>
    <x v="0"/>
    <x v="1"/>
    <x v="0"/>
    <n v="21343.74"/>
    <n v="1"/>
    <m/>
    <m/>
    <x v="3"/>
  </r>
  <r>
    <n v="2025"/>
    <x v="8690"/>
    <s v="Doyne"/>
    <x v="223"/>
    <x v="1"/>
    <x v="0"/>
    <n v="43"/>
    <x v="8"/>
    <n v="134204.67000000001"/>
    <x v="0"/>
    <x v="0"/>
    <x v="0"/>
    <n v="139971.01"/>
    <n v="1"/>
    <m/>
    <m/>
    <x v="0"/>
  </r>
  <r>
    <n v="2025"/>
    <x v="8691"/>
    <s v="Pinto"/>
    <x v="47"/>
    <x v="0"/>
    <x v="0"/>
    <n v="39"/>
    <x v="4"/>
    <n v="0"/>
    <x v="2"/>
    <x v="1"/>
    <x v="0"/>
    <n v="47455.82"/>
    <n v="1"/>
    <m/>
    <m/>
    <x v="0"/>
  </r>
  <r>
    <n v="2025"/>
    <x v="8692"/>
    <s v="Chin"/>
    <x v="4"/>
    <x v="0"/>
    <x v="0"/>
    <n v="32"/>
    <x v="2"/>
    <n v="0"/>
    <x v="2"/>
    <x v="0"/>
    <x v="0"/>
    <n v="55593.8"/>
    <n v="1"/>
    <m/>
    <m/>
    <x v="0"/>
  </r>
  <r>
    <n v="2025"/>
    <x v="8693"/>
    <s v="Davide"/>
    <x v="266"/>
    <x v="0"/>
    <x v="0"/>
    <n v="50"/>
    <x v="8"/>
    <n v="0"/>
    <x v="2"/>
    <x v="0"/>
    <x v="1"/>
    <n v="191756.54"/>
    <n v="1"/>
    <m/>
    <m/>
    <x v="1"/>
  </r>
  <r>
    <n v="2025"/>
    <x v="8694"/>
    <s v="Torres"/>
    <x v="155"/>
    <x v="2"/>
    <x v="0"/>
    <n v="48"/>
    <x v="9"/>
    <n v="116711.06"/>
    <x v="2"/>
    <x v="1"/>
    <x v="1"/>
    <n v="76373.38"/>
    <n v="1"/>
    <m/>
    <m/>
    <x v="1"/>
  </r>
  <r>
    <n v="2025"/>
    <x v="8695"/>
    <s v="Buccho"/>
    <x v="196"/>
    <x v="0"/>
    <x v="1"/>
    <n v="31"/>
    <x v="9"/>
    <n v="0"/>
    <x v="2"/>
    <x v="0"/>
    <x v="1"/>
    <n v="169278.51"/>
    <n v="1"/>
    <m/>
    <m/>
    <x v="0"/>
  </r>
  <r>
    <n v="2025"/>
    <x v="8696"/>
    <s v="Greece"/>
    <x v="283"/>
    <x v="1"/>
    <x v="1"/>
    <n v="34"/>
    <x v="10"/>
    <n v="54980.81"/>
    <x v="0"/>
    <x v="0"/>
    <x v="0"/>
    <n v="136909.88"/>
    <n v="1"/>
    <m/>
    <m/>
    <x v="0"/>
  </r>
  <r>
    <n v="2025"/>
    <x v="8697"/>
    <s v="Wimble"/>
    <x v="60"/>
    <x v="1"/>
    <x v="0"/>
    <n v="37"/>
    <x v="6"/>
    <n v="99773.85"/>
    <x v="2"/>
    <x v="0"/>
    <x v="1"/>
    <n v="54865.919999999998"/>
    <n v="1"/>
    <m/>
    <m/>
    <x v="0"/>
  </r>
  <r>
    <n v="2025"/>
    <x v="8698"/>
    <s v="Pirozzi"/>
    <x v="121"/>
    <x v="2"/>
    <x v="1"/>
    <n v="30"/>
    <x v="3"/>
    <n v="101231.77"/>
    <x v="2"/>
    <x v="1"/>
    <x v="1"/>
    <n v="156529.44"/>
    <n v="1"/>
    <m/>
    <m/>
    <x v="2"/>
  </r>
  <r>
    <n v="2025"/>
    <x v="8699"/>
    <s v="Hsiung"/>
    <x v="337"/>
    <x v="2"/>
    <x v="1"/>
    <n v="32"/>
    <x v="0"/>
    <n v="117070.21"/>
    <x v="0"/>
    <x v="0"/>
    <x v="1"/>
    <n v="113482.2"/>
    <n v="1"/>
    <m/>
    <m/>
    <x v="0"/>
  </r>
  <r>
    <n v="2025"/>
    <x v="8700"/>
    <s v="Obioma"/>
    <x v="241"/>
    <x v="2"/>
    <x v="1"/>
    <n v="23"/>
    <x v="2"/>
    <n v="73314.039999999994"/>
    <x v="2"/>
    <x v="0"/>
    <x v="1"/>
    <n v="63446.47"/>
    <n v="1"/>
    <m/>
    <m/>
    <x v="2"/>
  </r>
  <r>
    <n v="2025"/>
    <x v="8701"/>
    <s v="Onio"/>
    <x v="166"/>
    <x v="0"/>
    <x v="1"/>
    <n v="37"/>
    <x v="0"/>
    <n v="0"/>
    <x v="0"/>
    <x v="0"/>
    <x v="0"/>
    <n v="13624.02"/>
    <n v="1"/>
    <m/>
    <m/>
    <x v="0"/>
  </r>
  <r>
    <n v="2025"/>
    <x v="8702"/>
    <s v="Udinesi"/>
    <x v="357"/>
    <x v="0"/>
    <x v="1"/>
    <n v="37"/>
    <x v="9"/>
    <n v="212314.03"/>
    <x v="0"/>
    <x v="1"/>
    <x v="0"/>
    <n v="148814.54"/>
    <n v="1"/>
    <m/>
    <m/>
    <x v="0"/>
  </r>
  <r>
    <n v="2025"/>
    <x v="8703"/>
    <s v="Fermin"/>
    <x v="63"/>
    <x v="0"/>
    <x v="0"/>
    <n v="31"/>
    <x v="6"/>
    <n v="136067.82"/>
    <x v="2"/>
    <x v="0"/>
    <x v="1"/>
    <n v="65567.91"/>
    <n v="1"/>
    <m/>
    <m/>
    <x v="0"/>
  </r>
  <r>
    <n v="2025"/>
    <x v="8704"/>
    <s v="Moss"/>
    <x v="347"/>
    <x v="1"/>
    <x v="0"/>
    <n v="42"/>
    <x v="0"/>
    <n v="109052.04"/>
    <x v="2"/>
    <x v="0"/>
    <x v="1"/>
    <n v="6409.55"/>
    <n v="1"/>
    <m/>
    <m/>
    <x v="0"/>
  </r>
  <r>
    <n v="2025"/>
    <x v="8705"/>
    <s v="Docherty"/>
    <x v="56"/>
    <x v="0"/>
    <x v="0"/>
    <n v="35"/>
    <x v="0"/>
    <n v="79126.17"/>
    <x v="0"/>
    <x v="0"/>
    <x v="0"/>
    <n v="126997.53"/>
    <n v="1"/>
    <m/>
    <m/>
    <x v="0"/>
  </r>
  <r>
    <n v="2025"/>
    <x v="8706"/>
    <s v="Marcelo"/>
    <x v="4"/>
    <x v="1"/>
    <x v="0"/>
    <n v="55"/>
    <x v="3"/>
    <n v="0"/>
    <x v="0"/>
    <x v="1"/>
    <x v="1"/>
    <n v="171762.87"/>
    <n v="1"/>
    <m/>
    <m/>
    <x v="1"/>
  </r>
  <r>
    <n v="2025"/>
    <x v="8707"/>
    <s v="Fadden"/>
    <x v="229"/>
    <x v="0"/>
    <x v="0"/>
    <n v="35"/>
    <x v="9"/>
    <n v="108308"/>
    <x v="0"/>
    <x v="0"/>
    <x v="1"/>
    <n v="129031.19"/>
    <n v="1"/>
    <m/>
    <m/>
    <x v="0"/>
  </r>
  <r>
    <n v="2025"/>
    <x v="8708"/>
    <s v="Zox"/>
    <x v="143"/>
    <x v="2"/>
    <x v="0"/>
    <n v="48"/>
    <x v="6"/>
    <n v="102290.56"/>
    <x v="2"/>
    <x v="0"/>
    <x v="1"/>
    <n v="182691.31"/>
    <n v="1"/>
    <m/>
    <m/>
    <x v="1"/>
  </r>
  <r>
    <n v="2025"/>
    <x v="8709"/>
    <s v="Otitodilinna"/>
    <x v="312"/>
    <x v="0"/>
    <x v="1"/>
    <n v="39"/>
    <x v="5"/>
    <n v="102025.08"/>
    <x v="2"/>
    <x v="0"/>
    <x v="1"/>
    <n v="12351.01"/>
    <n v="1"/>
    <m/>
    <m/>
    <x v="0"/>
  </r>
  <r>
    <n v="2025"/>
    <x v="8710"/>
    <s v="Kennedy"/>
    <x v="71"/>
    <x v="2"/>
    <x v="0"/>
    <n v="37"/>
    <x v="0"/>
    <n v="113383.07"/>
    <x v="0"/>
    <x v="0"/>
    <x v="0"/>
    <n v="135123.96"/>
    <n v="1"/>
    <m/>
    <m/>
    <x v="0"/>
  </r>
  <r>
    <n v="2025"/>
    <x v="8711"/>
    <s v="Tu"/>
    <x v="151"/>
    <x v="1"/>
    <x v="0"/>
    <n v="65"/>
    <x v="9"/>
    <n v="102541.1"/>
    <x v="0"/>
    <x v="0"/>
    <x v="1"/>
    <n v="181490.42"/>
    <n v="1"/>
    <m/>
    <m/>
    <x v="3"/>
  </r>
  <r>
    <n v="2025"/>
    <x v="8712"/>
    <s v="Barnes"/>
    <x v="410"/>
    <x v="1"/>
    <x v="1"/>
    <n v="35"/>
    <x v="8"/>
    <n v="0"/>
    <x v="2"/>
    <x v="0"/>
    <x v="1"/>
    <n v="186490.37"/>
    <n v="1"/>
    <m/>
    <m/>
    <x v="0"/>
  </r>
  <r>
    <n v="2025"/>
    <x v="8713"/>
    <s v="Bibi"/>
    <x v="318"/>
    <x v="1"/>
    <x v="1"/>
    <n v="40"/>
    <x v="5"/>
    <n v="0"/>
    <x v="2"/>
    <x v="1"/>
    <x v="1"/>
    <n v="41248.800000000003"/>
    <n v="1"/>
    <m/>
    <m/>
    <x v="0"/>
  </r>
  <r>
    <n v="2025"/>
    <x v="8714"/>
    <s v="L?"/>
    <x v="171"/>
    <x v="0"/>
    <x v="0"/>
    <n v="41"/>
    <x v="5"/>
    <n v="109941.51"/>
    <x v="0"/>
    <x v="0"/>
    <x v="1"/>
    <n v="116267.28"/>
    <n v="1"/>
    <m/>
    <m/>
    <x v="0"/>
  </r>
  <r>
    <n v="2025"/>
    <x v="8715"/>
    <s v="Landseer"/>
    <x v="117"/>
    <x v="2"/>
    <x v="1"/>
    <n v="41"/>
    <x v="10"/>
    <n v="141749.68"/>
    <x v="0"/>
    <x v="1"/>
    <x v="0"/>
    <n v="9201.5300000000007"/>
    <n v="1"/>
    <m/>
    <m/>
    <x v="0"/>
  </r>
  <r>
    <n v="2025"/>
    <x v="8716"/>
    <s v="Nwachinemelu"/>
    <x v="345"/>
    <x v="0"/>
    <x v="1"/>
    <n v="38"/>
    <x v="8"/>
    <n v="0"/>
    <x v="2"/>
    <x v="1"/>
    <x v="0"/>
    <n v="80630.320000000007"/>
    <n v="1"/>
    <m/>
    <m/>
    <x v="0"/>
  </r>
  <r>
    <n v="2025"/>
    <x v="8717"/>
    <s v="Ch'iu"/>
    <x v="229"/>
    <x v="0"/>
    <x v="1"/>
    <n v="44"/>
    <x v="0"/>
    <n v="0"/>
    <x v="0"/>
    <x v="0"/>
    <x v="1"/>
    <n v="159165.70000000001"/>
    <n v="1"/>
    <m/>
    <m/>
    <x v="0"/>
  </r>
  <r>
    <n v="2025"/>
    <x v="8718"/>
    <s v="Vinogradova"/>
    <x v="114"/>
    <x v="0"/>
    <x v="1"/>
    <n v="37"/>
    <x v="3"/>
    <n v="85146.48"/>
    <x v="2"/>
    <x v="0"/>
    <x v="1"/>
    <n v="86490.09"/>
    <n v="1"/>
    <m/>
    <m/>
    <x v="0"/>
  </r>
  <r>
    <n v="2025"/>
    <x v="8719"/>
    <s v="Jenks"/>
    <x v="121"/>
    <x v="0"/>
    <x v="0"/>
    <n v="44"/>
    <x v="5"/>
    <n v="134066.1"/>
    <x v="2"/>
    <x v="0"/>
    <x v="0"/>
    <n v="197572.41"/>
    <n v="1"/>
    <m/>
    <m/>
    <x v="0"/>
  </r>
  <r>
    <n v="2025"/>
    <x v="8720"/>
    <s v="Crace"/>
    <x v="152"/>
    <x v="0"/>
    <x v="0"/>
    <n v="28"/>
    <x v="2"/>
    <n v="0"/>
    <x v="2"/>
    <x v="1"/>
    <x v="1"/>
    <n v="105159.89"/>
    <n v="1"/>
    <m/>
    <m/>
    <x v="2"/>
  </r>
  <r>
    <n v="2025"/>
    <x v="8721"/>
    <s v="Packham"/>
    <x v="196"/>
    <x v="1"/>
    <x v="1"/>
    <n v="27"/>
    <x v="4"/>
    <n v="0"/>
    <x v="0"/>
    <x v="0"/>
    <x v="0"/>
    <n v="40807.26"/>
    <n v="1"/>
    <m/>
    <m/>
    <x v="2"/>
  </r>
  <r>
    <n v="2025"/>
    <x v="8722"/>
    <s v="T'ien"/>
    <x v="266"/>
    <x v="0"/>
    <x v="1"/>
    <n v="35"/>
    <x v="3"/>
    <n v="87619.29"/>
    <x v="0"/>
    <x v="0"/>
    <x v="1"/>
    <n v="143.34"/>
    <n v="1"/>
    <m/>
    <m/>
    <x v="0"/>
  </r>
  <r>
    <n v="2025"/>
    <x v="8723"/>
    <s v="Onyekachi"/>
    <x v="400"/>
    <x v="0"/>
    <x v="1"/>
    <n v="51"/>
    <x v="7"/>
    <n v="0"/>
    <x v="0"/>
    <x v="0"/>
    <x v="0"/>
    <n v="125823.79"/>
    <n v="1"/>
    <m/>
    <m/>
    <x v="1"/>
  </r>
  <r>
    <n v="2025"/>
    <x v="8724"/>
    <s v="Solomina"/>
    <x v="104"/>
    <x v="1"/>
    <x v="0"/>
    <n v="30"/>
    <x v="2"/>
    <n v="0"/>
    <x v="2"/>
    <x v="0"/>
    <x v="1"/>
    <n v="138465.70000000001"/>
    <n v="1"/>
    <m/>
    <m/>
    <x v="2"/>
  </r>
  <r>
    <n v="2025"/>
    <x v="8725"/>
    <s v="Hawes"/>
    <x v="329"/>
    <x v="1"/>
    <x v="1"/>
    <n v="27"/>
    <x v="6"/>
    <n v="0"/>
    <x v="2"/>
    <x v="0"/>
    <x v="1"/>
    <n v="44008.91"/>
    <n v="1"/>
    <m/>
    <m/>
    <x v="2"/>
  </r>
  <r>
    <n v="2025"/>
    <x v="8726"/>
    <s v="Benson"/>
    <x v="351"/>
    <x v="2"/>
    <x v="1"/>
    <n v="43"/>
    <x v="2"/>
    <n v="103409.16"/>
    <x v="0"/>
    <x v="0"/>
    <x v="1"/>
    <n v="66893.279999999999"/>
    <n v="1"/>
    <m/>
    <m/>
    <x v="0"/>
  </r>
  <r>
    <n v="2025"/>
    <x v="8727"/>
    <s v="Emenike"/>
    <x v="214"/>
    <x v="2"/>
    <x v="0"/>
    <n v="30"/>
    <x v="3"/>
    <n v="123040.38"/>
    <x v="0"/>
    <x v="0"/>
    <x v="0"/>
    <n v="76503.06"/>
    <n v="1"/>
    <m/>
    <m/>
    <x v="2"/>
  </r>
  <r>
    <n v="2025"/>
    <x v="8728"/>
    <s v="Nero"/>
    <x v="367"/>
    <x v="0"/>
    <x v="1"/>
    <n v="41"/>
    <x v="4"/>
    <n v="108128.52"/>
    <x v="0"/>
    <x v="1"/>
    <x v="0"/>
    <n v="56784.11"/>
    <n v="1"/>
    <m/>
    <m/>
    <x v="0"/>
  </r>
  <r>
    <n v="2025"/>
    <x v="8729"/>
    <s v="Toscano"/>
    <x v="82"/>
    <x v="2"/>
    <x v="1"/>
    <n v="48"/>
    <x v="2"/>
    <n v="169023.33"/>
    <x v="2"/>
    <x v="0"/>
    <x v="0"/>
    <n v="175657.55"/>
    <n v="1"/>
    <m/>
    <m/>
    <x v="1"/>
  </r>
  <r>
    <n v="2025"/>
    <x v="8730"/>
    <s v="Yang"/>
    <x v="350"/>
    <x v="0"/>
    <x v="1"/>
    <n v="30"/>
    <x v="8"/>
    <n v="0"/>
    <x v="2"/>
    <x v="1"/>
    <x v="0"/>
    <n v="105155.66"/>
    <n v="1"/>
    <m/>
    <m/>
    <x v="2"/>
  </r>
  <r>
    <n v="2025"/>
    <x v="8731"/>
    <s v="Palerma"/>
    <x v="184"/>
    <x v="1"/>
    <x v="0"/>
    <n v="41"/>
    <x v="7"/>
    <n v="0"/>
    <x v="2"/>
    <x v="1"/>
    <x v="0"/>
    <n v="47468.56"/>
    <n v="1"/>
    <m/>
    <m/>
    <x v="0"/>
  </r>
  <r>
    <n v="2025"/>
    <x v="8732"/>
    <s v="Trentini"/>
    <x v="251"/>
    <x v="0"/>
    <x v="0"/>
    <n v="29"/>
    <x v="5"/>
    <n v="0"/>
    <x v="2"/>
    <x v="1"/>
    <x v="0"/>
    <n v="64729.51"/>
    <n v="1"/>
    <m/>
    <m/>
    <x v="2"/>
  </r>
  <r>
    <n v="2025"/>
    <x v="8733"/>
    <s v="Haddon"/>
    <x v="213"/>
    <x v="1"/>
    <x v="1"/>
    <n v="42"/>
    <x v="9"/>
    <n v="222267.63"/>
    <x v="0"/>
    <x v="1"/>
    <x v="1"/>
    <n v="101108.85"/>
    <n v="1"/>
    <m/>
    <m/>
    <x v="0"/>
  </r>
  <r>
    <n v="2025"/>
    <x v="8734"/>
    <s v="Coates"/>
    <x v="128"/>
    <x v="2"/>
    <x v="0"/>
    <n v="47"/>
    <x v="7"/>
    <n v="144090.42000000001"/>
    <x v="0"/>
    <x v="0"/>
    <x v="1"/>
    <n v="140938.95000000001"/>
    <n v="1"/>
    <m/>
    <m/>
    <x v="1"/>
  </r>
  <r>
    <n v="2025"/>
    <x v="8735"/>
    <s v="Castiglione"/>
    <x v="346"/>
    <x v="0"/>
    <x v="1"/>
    <n v="30"/>
    <x v="7"/>
    <n v="114835.43"/>
    <x v="0"/>
    <x v="1"/>
    <x v="0"/>
    <n v="37662.49"/>
    <n v="1"/>
    <m/>
    <m/>
    <x v="2"/>
  </r>
  <r>
    <n v="2025"/>
    <x v="8736"/>
    <s v="Stone"/>
    <x v="20"/>
    <x v="0"/>
    <x v="1"/>
    <n v="44"/>
    <x v="0"/>
    <n v="0"/>
    <x v="2"/>
    <x v="1"/>
    <x v="1"/>
    <n v="86414.41"/>
    <n v="1"/>
    <m/>
    <m/>
    <x v="0"/>
  </r>
  <r>
    <n v="2025"/>
    <x v="8737"/>
    <s v="Maynard"/>
    <x v="177"/>
    <x v="0"/>
    <x v="1"/>
    <n v="34"/>
    <x v="6"/>
    <n v="145030.92000000001"/>
    <x v="0"/>
    <x v="0"/>
    <x v="0"/>
    <n v="41820.65"/>
    <n v="1"/>
    <m/>
    <m/>
    <x v="0"/>
  </r>
  <r>
    <n v="2025"/>
    <x v="8738"/>
    <s v="Moore"/>
    <x v="203"/>
    <x v="0"/>
    <x v="1"/>
    <n v="43"/>
    <x v="2"/>
    <n v="71240.3"/>
    <x v="0"/>
    <x v="1"/>
    <x v="0"/>
    <n v="127734.16"/>
    <n v="1"/>
    <m/>
    <m/>
    <x v="0"/>
  </r>
  <r>
    <n v="2025"/>
    <x v="8739"/>
    <s v="Obielumani"/>
    <x v="344"/>
    <x v="0"/>
    <x v="1"/>
    <n v="59"/>
    <x v="8"/>
    <n v="138772.15"/>
    <x v="0"/>
    <x v="1"/>
    <x v="0"/>
    <n v="123872"/>
    <n v="1"/>
    <m/>
    <m/>
    <x v="1"/>
  </r>
  <r>
    <n v="2025"/>
    <x v="8740"/>
    <s v="Harding"/>
    <x v="57"/>
    <x v="1"/>
    <x v="0"/>
    <n v="29"/>
    <x v="3"/>
    <n v="93617.07"/>
    <x v="0"/>
    <x v="1"/>
    <x v="0"/>
    <n v="113050.92"/>
    <n v="1"/>
    <m/>
    <m/>
    <x v="2"/>
  </r>
  <r>
    <n v="2025"/>
    <x v="8741"/>
    <s v="Hill"/>
    <x v="95"/>
    <x v="1"/>
    <x v="0"/>
    <n v="23"/>
    <x v="2"/>
    <n v="0"/>
    <x v="2"/>
    <x v="0"/>
    <x v="0"/>
    <n v="131389.39000000001"/>
    <n v="1"/>
    <m/>
    <m/>
    <x v="2"/>
  </r>
  <r>
    <n v="2025"/>
    <x v="8742"/>
    <s v="Brown"/>
    <x v="185"/>
    <x v="1"/>
    <x v="0"/>
    <n v="45"/>
    <x v="4"/>
    <n v="0"/>
    <x v="2"/>
    <x v="0"/>
    <x v="0"/>
    <n v="26589.56"/>
    <n v="1"/>
    <m/>
    <m/>
    <x v="0"/>
  </r>
  <r>
    <n v="2025"/>
    <x v="8743"/>
    <s v="Pagnotto"/>
    <x v="324"/>
    <x v="1"/>
    <x v="1"/>
    <n v="25"/>
    <x v="9"/>
    <n v="74237.2"/>
    <x v="2"/>
    <x v="1"/>
    <x v="0"/>
    <n v="195463.35"/>
    <n v="1"/>
    <m/>
    <m/>
    <x v="2"/>
  </r>
  <r>
    <n v="2025"/>
    <x v="8744"/>
    <s v="Esposito"/>
    <x v="70"/>
    <x v="2"/>
    <x v="0"/>
    <n v="49"/>
    <x v="8"/>
    <n v="127421.78"/>
    <x v="2"/>
    <x v="0"/>
    <x v="1"/>
    <n v="108876.75"/>
    <n v="1"/>
    <m/>
    <m/>
    <x v="1"/>
  </r>
  <r>
    <n v="2025"/>
    <x v="8745"/>
    <s v="Tan"/>
    <x v="118"/>
    <x v="1"/>
    <x v="0"/>
    <n v="28"/>
    <x v="2"/>
    <n v="61274.7"/>
    <x v="2"/>
    <x v="0"/>
    <x v="1"/>
    <n v="136054.45000000001"/>
    <n v="1"/>
    <m/>
    <m/>
    <x v="2"/>
  </r>
  <r>
    <n v="2025"/>
    <x v="8746"/>
    <s v="Hammond"/>
    <x v="42"/>
    <x v="0"/>
    <x v="1"/>
    <n v="34"/>
    <x v="2"/>
    <n v="106486.66"/>
    <x v="2"/>
    <x v="1"/>
    <x v="0"/>
    <n v="182262.66"/>
    <n v="1"/>
    <m/>
    <m/>
    <x v="0"/>
  </r>
  <r>
    <n v="2025"/>
    <x v="8747"/>
    <s v="Chung"/>
    <x v="117"/>
    <x v="0"/>
    <x v="0"/>
    <n v="29"/>
    <x v="7"/>
    <n v="73194.52"/>
    <x v="2"/>
    <x v="0"/>
    <x v="0"/>
    <n v="129209.09"/>
    <n v="1"/>
    <m/>
    <m/>
    <x v="2"/>
  </r>
  <r>
    <n v="2025"/>
    <x v="8748"/>
    <s v="Houghton"/>
    <x v="50"/>
    <x v="2"/>
    <x v="0"/>
    <n v="44"/>
    <x v="5"/>
    <n v="146498.76"/>
    <x v="0"/>
    <x v="0"/>
    <x v="1"/>
    <n v="64853.51"/>
    <n v="1"/>
    <m/>
    <m/>
    <x v="0"/>
  </r>
  <r>
    <n v="2025"/>
    <x v="8749"/>
    <s v="Chia"/>
    <x v="133"/>
    <x v="0"/>
    <x v="1"/>
    <n v="47"/>
    <x v="1"/>
    <n v="0"/>
    <x v="2"/>
    <x v="0"/>
    <x v="1"/>
    <n v="148989.15"/>
    <n v="1"/>
    <m/>
    <m/>
    <x v="1"/>
  </r>
  <r>
    <n v="2025"/>
    <x v="8750"/>
    <s v="Zikoranachidimma"/>
    <x v="50"/>
    <x v="0"/>
    <x v="0"/>
    <n v="32"/>
    <x v="0"/>
    <n v="0"/>
    <x v="0"/>
    <x v="0"/>
    <x v="0"/>
    <n v="71047.509999999995"/>
    <n v="1"/>
    <m/>
    <m/>
    <x v="0"/>
  </r>
  <r>
    <n v="2025"/>
    <x v="8751"/>
    <s v="Boag"/>
    <x v="376"/>
    <x v="1"/>
    <x v="0"/>
    <n v="30"/>
    <x v="2"/>
    <n v="0"/>
    <x v="2"/>
    <x v="0"/>
    <x v="1"/>
    <n v="185341.63"/>
    <n v="1"/>
    <m/>
    <m/>
    <x v="2"/>
  </r>
  <r>
    <n v="2025"/>
    <x v="8752"/>
    <s v="Pagnotto"/>
    <x v="27"/>
    <x v="1"/>
    <x v="1"/>
    <n v="30"/>
    <x v="8"/>
    <n v="120355"/>
    <x v="0"/>
    <x v="0"/>
    <x v="1"/>
    <n v="137793.35"/>
    <n v="1"/>
    <m/>
    <m/>
    <x v="2"/>
  </r>
  <r>
    <n v="2025"/>
    <x v="8753"/>
    <s v="Oluchukwu"/>
    <x v="111"/>
    <x v="0"/>
    <x v="1"/>
    <n v="32"/>
    <x v="0"/>
    <n v="117265.21"/>
    <x v="0"/>
    <x v="0"/>
    <x v="0"/>
    <n v="198317.23"/>
    <n v="1"/>
    <m/>
    <m/>
    <x v="0"/>
  </r>
  <r>
    <n v="2025"/>
    <x v="8754"/>
    <s v="Baxter"/>
    <x v="43"/>
    <x v="0"/>
    <x v="0"/>
    <n v="43"/>
    <x v="4"/>
    <n v="0"/>
    <x v="2"/>
    <x v="1"/>
    <x v="0"/>
    <n v="162137.5"/>
    <n v="1"/>
    <m/>
    <m/>
    <x v="0"/>
  </r>
  <r>
    <n v="2025"/>
    <x v="8755"/>
    <s v="Tien"/>
    <x v="193"/>
    <x v="1"/>
    <x v="0"/>
    <n v="52"/>
    <x v="3"/>
    <n v="0"/>
    <x v="0"/>
    <x v="0"/>
    <x v="1"/>
    <n v="109688.82"/>
    <n v="1"/>
    <m/>
    <m/>
    <x v="1"/>
  </r>
  <r>
    <n v="2025"/>
    <x v="8756"/>
    <s v="Chimezie"/>
    <x v="242"/>
    <x v="2"/>
    <x v="0"/>
    <n v="37"/>
    <x v="6"/>
    <n v="109974.22"/>
    <x v="0"/>
    <x v="0"/>
    <x v="0"/>
    <n v="36320.870000000003"/>
    <n v="1"/>
    <m/>
    <m/>
    <x v="0"/>
  </r>
  <r>
    <n v="2025"/>
    <x v="8757"/>
    <s v="Slone"/>
    <x v="71"/>
    <x v="2"/>
    <x v="0"/>
    <n v="44"/>
    <x v="0"/>
    <n v="98009.13"/>
    <x v="2"/>
    <x v="1"/>
    <x v="0"/>
    <n v="31384.86"/>
    <n v="1"/>
    <m/>
    <m/>
    <x v="0"/>
  </r>
  <r>
    <n v="2025"/>
    <x v="8758"/>
    <s v="Martin"/>
    <x v="118"/>
    <x v="0"/>
    <x v="1"/>
    <n v="34"/>
    <x v="7"/>
    <n v="0"/>
    <x v="0"/>
    <x v="0"/>
    <x v="0"/>
    <n v="114083.73"/>
    <n v="1"/>
    <m/>
    <m/>
    <x v="0"/>
  </r>
  <r>
    <n v="2025"/>
    <x v="8759"/>
    <s v="Loggia"/>
    <x v="256"/>
    <x v="0"/>
    <x v="1"/>
    <n v="66"/>
    <x v="2"/>
    <n v="0"/>
    <x v="0"/>
    <x v="0"/>
    <x v="0"/>
    <n v="163331.65"/>
    <n v="1"/>
    <m/>
    <m/>
    <x v="3"/>
  </r>
  <r>
    <n v="2025"/>
    <x v="8760"/>
    <s v="Hartley"/>
    <x v="360"/>
    <x v="1"/>
    <x v="0"/>
    <n v="34"/>
    <x v="7"/>
    <n v="171671.9"/>
    <x v="0"/>
    <x v="0"/>
    <x v="0"/>
    <n v="50777.77"/>
    <n v="1"/>
    <m/>
    <m/>
    <x v="0"/>
  </r>
  <r>
    <n v="2025"/>
    <x v="8761"/>
    <s v="Parkin"/>
    <x v="177"/>
    <x v="1"/>
    <x v="1"/>
    <n v="63"/>
    <x v="7"/>
    <n v="0"/>
    <x v="2"/>
    <x v="0"/>
    <x v="1"/>
    <n v="30772.86"/>
    <n v="1"/>
    <m/>
    <m/>
    <x v="3"/>
  </r>
  <r>
    <n v="2025"/>
    <x v="8762"/>
    <s v="Lin"/>
    <x v="400"/>
    <x v="0"/>
    <x v="0"/>
    <n v="60"/>
    <x v="6"/>
    <n v="0"/>
    <x v="0"/>
    <x v="1"/>
    <x v="1"/>
    <n v="113796.15"/>
    <n v="1"/>
    <m/>
    <m/>
    <x v="1"/>
  </r>
  <r>
    <n v="2025"/>
    <x v="8763"/>
    <s v="Brooks"/>
    <x v="184"/>
    <x v="0"/>
    <x v="1"/>
    <n v="61"/>
    <x v="10"/>
    <n v="128213.96"/>
    <x v="2"/>
    <x v="0"/>
    <x v="0"/>
    <n v="188729.08"/>
    <n v="1"/>
    <m/>
    <m/>
    <x v="3"/>
  </r>
  <r>
    <n v="2025"/>
    <x v="8764"/>
    <s v="Tien"/>
    <x v="89"/>
    <x v="2"/>
    <x v="1"/>
    <n v="51"/>
    <x v="2"/>
    <n v="116197.65"/>
    <x v="2"/>
    <x v="0"/>
    <x v="0"/>
    <n v="86701.4"/>
    <n v="1"/>
    <m/>
    <m/>
    <x v="1"/>
  </r>
  <r>
    <n v="2025"/>
    <x v="8765"/>
    <s v="Dann"/>
    <x v="64"/>
    <x v="0"/>
    <x v="1"/>
    <n v="39"/>
    <x v="1"/>
    <n v="0"/>
    <x v="2"/>
    <x v="0"/>
    <x v="1"/>
    <n v="153129.22"/>
    <n v="1"/>
    <m/>
    <m/>
    <x v="0"/>
  </r>
  <r>
    <n v="2025"/>
    <x v="8766"/>
    <s v="Trentino"/>
    <x v="217"/>
    <x v="1"/>
    <x v="0"/>
    <n v="36"/>
    <x v="5"/>
    <n v="86607.39"/>
    <x v="0"/>
    <x v="1"/>
    <x v="1"/>
    <n v="19825.09"/>
    <n v="1"/>
    <m/>
    <m/>
    <x v="0"/>
  </r>
  <r>
    <n v="2025"/>
    <x v="8767"/>
    <s v="Russo"/>
    <x v="348"/>
    <x v="0"/>
    <x v="1"/>
    <n v="29"/>
    <x v="7"/>
    <n v="0"/>
    <x v="2"/>
    <x v="0"/>
    <x v="1"/>
    <n v="12186.83"/>
    <n v="1"/>
    <m/>
    <m/>
    <x v="2"/>
  </r>
  <r>
    <n v="2025"/>
    <x v="8768"/>
    <s v="Christie"/>
    <x v="290"/>
    <x v="2"/>
    <x v="1"/>
    <n v="62"/>
    <x v="8"/>
    <n v="98854.34"/>
    <x v="0"/>
    <x v="1"/>
    <x v="1"/>
    <n v="86920.97"/>
    <n v="1"/>
    <m/>
    <m/>
    <x v="3"/>
  </r>
  <r>
    <n v="2025"/>
    <x v="8769"/>
    <s v="Ross"/>
    <x v="95"/>
    <x v="0"/>
    <x v="1"/>
    <n v="31"/>
    <x v="3"/>
    <n v="0"/>
    <x v="0"/>
    <x v="0"/>
    <x v="1"/>
    <n v="35408.769999999997"/>
    <n v="1"/>
    <m/>
    <m/>
    <x v="0"/>
  </r>
  <r>
    <n v="2025"/>
    <x v="8770"/>
    <s v="Nnonso"/>
    <x v="135"/>
    <x v="0"/>
    <x v="1"/>
    <n v="59"/>
    <x v="2"/>
    <n v="0"/>
    <x v="2"/>
    <x v="0"/>
    <x v="0"/>
    <n v="165576.54999999999"/>
    <n v="1"/>
    <m/>
    <m/>
    <x v="1"/>
  </r>
  <r>
    <n v="2025"/>
    <x v="8771"/>
    <s v="Teng"/>
    <x v="180"/>
    <x v="2"/>
    <x v="1"/>
    <n v="31"/>
    <x v="4"/>
    <n v="97338.19"/>
    <x v="2"/>
    <x v="1"/>
    <x v="1"/>
    <n v="48226.76"/>
    <n v="1"/>
    <m/>
    <m/>
    <x v="0"/>
  </r>
  <r>
    <n v="2025"/>
    <x v="8772"/>
    <s v="Buccho"/>
    <x v="387"/>
    <x v="0"/>
    <x v="1"/>
    <n v="30"/>
    <x v="5"/>
    <n v="0"/>
    <x v="2"/>
    <x v="0"/>
    <x v="0"/>
    <n v="199454.37"/>
    <n v="1"/>
    <m/>
    <m/>
    <x v="2"/>
  </r>
  <r>
    <n v="2025"/>
    <x v="8773"/>
    <s v="Madukaife"/>
    <x v="363"/>
    <x v="1"/>
    <x v="1"/>
    <n v="34"/>
    <x v="9"/>
    <n v="0"/>
    <x v="2"/>
    <x v="0"/>
    <x v="1"/>
    <n v="118749.58"/>
    <n v="1"/>
    <m/>
    <m/>
    <x v="0"/>
  </r>
  <r>
    <n v="2025"/>
    <x v="8774"/>
    <s v="Dunn"/>
    <x v="375"/>
    <x v="0"/>
    <x v="0"/>
    <n v="33"/>
    <x v="5"/>
    <n v="131698.57"/>
    <x v="2"/>
    <x v="0"/>
    <x v="1"/>
    <n v="151623.91"/>
    <n v="1"/>
    <m/>
    <m/>
    <x v="0"/>
  </r>
  <r>
    <n v="2025"/>
    <x v="8775"/>
    <s v="Hooker"/>
    <x v="148"/>
    <x v="2"/>
    <x v="1"/>
    <n v="37"/>
    <x v="7"/>
    <n v="130110.45"/>
    <x v="2"/>
    <x v="1"/>
    <x v="0"/>
    <n v="172097.95"/>
    <n v="1"/>
    <m/>
    <m/>
    <x v="0"/>
  </r>
  <r>
    <n v="2025"/>
    <x v="8776"/>
    <s v="Griffin"/>
    <x v="162"/>
    <x v="1"/>
    <x v="1"/>
    <n v="44"/>
    <x v="9"/>
    <n v="0"/>
    <x v="2"/>
    <x v="0"/>
    <x v="1"/>
    <n v="87677.15"/>
    <n v="1"/>
    <m/>
    <m/>
    <x v="0"/>
  </r>
  <r>
    <n v="2025"/>
    <x v="8777"/>
    <s v="Kistler"/>
    <x v="59"/>
    <x v="1"/>
    <x v="1"/>
    <n v="24"/>
    <x v="1"/>
    <n v="165149.13"/>
    <x v="2"/>
    <x v="0"/>
    <x v="1"/>
    <n v="21858.28"/>
    <n v="1"/>
    <m/>
    <m/>
    <x v="2"/>
  </r>
  <r>
    <n v="2025"/>
    <x v="8778"/>
    <s v="Law"/>
    <x v="363"/>
    <x v="1"/>
    <x v="0"/>
    <n v="37"/>
    <x v="9"/>
    <n v="101707.8"/>
    <x v="0"/>
    <x v="0"/>
    <x v="1"/>
    <n v="123866.28"/>
    <n v="1"/>
    <m/>
    <m/>
    <x v="0"/>
  </r>
  <r>
    <n v="2025"/>
    <x v="8779"/>
    <s v="Grigoryeva"/>
    <x v="245"/>
    <x v="0"/>
    <x v="0"/>
    <n v="34"/>
    <x v="6"/>
    <n v="105588.66"/>
    <x v="0"/>
    <x v="1"/>
    <x v="0"/>
    <n v="74694.41"/>
    <n v="1"/>
    <m/>
    <m/>
    <x v="0"/>
  </r>
  <r>
    <n v="2025"/>
    <x v="8780"/>
    <s v="Chu"/>
    <x v="390"/>
    <x v="2"/>
    <x v="1"/>
    <n v="39"/>
    <x v="9"/>
    <n v="111336.89"/>
    <x v="0"/>
    <x v="0"/>
    <x v="1"/>
    <n v="16770.310000000001"/>
    <n v="1"/>
    <m/>
    <m/>
    <x v="0"/>
  </r>
  <r>
    <n v="2025"/>
    <x v="8781"/>
    <s v="Onyemachukwu"/>
    <x v="206"/>
    <x v="0"/>
    <x v="1"/>
    <n v="60"/>
    <x v="3"/>
    <n v="78391.17"/>
    <x v="0"/>
    <x v="1"/>
    <x v="0"/>
    <n v="49424.6"/>
    <n v="1"/>
    <m/>
    <m/>
    <x v="1"/>
  </r>
  <r>
    <n v="2025"/>
    <x v="8782"/>
    <s v="Lu"/>
    <x v="330"/>
    <x v="1"/>
    <x v="0"/>
    <n v="27"/>
    <x v="5"/>
    <n v="0"/>
    <x v="2"/>
    <x v="0"/>
    <x v="0"/>
    <n v="172031.22"/>
    <n v="1"/>
    <m/>
    <m/>
    <x v="2"/>
  </r>
  <r>
    <n v="2025"/>
    <x v="8783"/>
    <s v="Watson"/>
    <x v="195"/>
    <x v="0"/>
    <x v="1"/>
    <n v="34"/>
    <x v="9"/>
    <n v="0"/>
    <x v="0"/>
    <x v="0"/>
    <x v="1"/>
    <n v="183021.06"/>
    <n v="1"/>
    <m/>
    <m/>
    <x v="0"/>
  </r>
  <r>
    <n v="2025"/>
    <x v="8784"/>
    <s v="Fallaci"/>
    <x v="276"/>
    <x v="2"/>
    <x v="0"/>
    <n v="41"/>
    <x v="9"/>
    <n v="144326.09"/>
    <x v="0"/>
    <x v="0"/>
    <x v="1"/>
    <n v="73979.850000000006"/>
    <n v="1"/>
    <m/>
    <m/>
    <x v="0"/>
  </r>
  <r>
    <n v="2025"/>
    <x v="8785"/>
    <s v="Ni"/>
    <x v="4"/>
    <x v="2"/>
    <x v="1"/>
    <n v="27"/>
    <x v="1"/>
    <n v="101278.25"/>
    <x v="2"/>
    <x v="0"/>
    <x v="0"/>
    <n v="26265.18"/>
    <n v="1"/>
    <m/>
    <m/>
    <x v="2"/>
  </r>
  <r>
    <n v="2025"/>
    <x v="8786"/>
    <s v="Leason"/>
    <x v="288"/>
    <x v="2"/>
    <x v="0"/>
    <n v="19"/>
    <x v="2"/>
    <n v="108711.57"/>
    <x v="2"/>
    <x v="0"/>
    <x v="1"/>
    <n v="24857.25"/>
    <n v="1"/>
    <m/>
    <m/>
    <x v="2"/>
  </r>
  <r>
    <n v="2025"/>
    <x v="8787"/>
    <s v="Tsai"/>
    <x v="156"/>
    <x v="1"/>
    <x v="1"/>
    <n v="73"/>
    <x v="1"/>
    <n v="108555.07"/>
    <x v="0"/>
    <x v="1"/>
    <x v="0"/>
    <n v="167969.15"/>
    <n v="1"/>
    <m/>
    <m/>
    <x v="3"/>
  </r>
  <r>
    <n v="2025"/>
    <x v="8788"/>
    <s v="Bruner"/>
    <x v="334"/>
    <x v="2"/>
    <x v="0"/>
    <n v="35"/>
    <x v="1"/>
    <n v="146781.24"/>
    <x v="0"/>
    <x v="0"/>
    <x v="1"/>
    <n v="189307.7"/>
    <n v="1"/>
    <m/>
    <m/>
    <x v="0"/>
  </r>
  <r>
    <n v="2025"/>
    <x v="8789"/>
    <s v="Wallace"/>
    <x v="78"/>
    <x v="0"/>
    <x v="0"/>
    <n v="36"/>
    <x v="0"/>
    <n v="0"/>
    <x v="2"/>
    <x v="1"/>
    <x v="0"/>
    <n v="99770.3"/>
    <n v="1"/>
    <m/>
    <m/>
    <x v="0"/>
  </r>
  <r>
    <n v="2025"/>
    <x v="8790"/>
    <s v="Young"/>
    <x v="73"/>
    <x v="1"/>
    <x v="1"/>
    <n v="35"/>
    <x v="2"/>
    <n v="0"/>
    <x v="0"/>
    <x v="1"/>
    <x v="1"/>
    <n v="119712.78"/>
    <n v="1"/>
    <m/>
    <m/>
    <x v="0"/>
  </r>
  <r>
    <n v="2025"/>
    <x v="8791"/>
    <s v="Forbes"/>
    <x v="53"/>
    <x v="0"/>
    <x v="0"/>
    <n v="25"/>
    <x v="9"/>
    <n v="0"/>
    <x v="2"/>
    <x v="0"/>
    <x v="0"/>
    <n v="168607.74"/>
    <n v="1"/>
    <m/>
    <m/>
    <x v="2"/>
  </r>
  <r>
    <n v="2025"/>
    <x v="8792"/>
    <s v="Muir"/>
    <x v="11"/>
    <x v="0"/>
    <x v="1"/>
    <n v="34"/>
    <x v="0"/>
    <n v="0"/>
    <x v="2"/>
    <x v="0"/>
    <x v="0"/>
    <n v="83087.13"/>
    <n v="1"/>
    <m/>
    <m/>
    <x v="0"/>
  </r>
  <r>
    <n v="2025"/>
    <x v="8793"/>
    <s v="Pugh"/>
    <x v="246"/>
    <x v="2"/>
    <x v="1"/>
    <n v="66"/>
    <x v="2"/>
    <n v="103291.25"/>
    <x v="2"/>
    <x v="0"/>
    <x v="0"/>
    <n v="130664.79"/>
    <n v="1"/>
    <m/>
    <m/>
    <x v="3"/>
  </r>
  <r>
    <n v="2025"/>
    <x v="8794"/>
    <s v="Webb"/>
    <x v="128"/>
    <x v="1"/>
    <x v="0"/>
    <n v="29"/>
    <x v="1"/>
    <n v="209490.21"/>
    <x v="0"/>
    <x v="0"/>
    <x v="0"/>
    <n v="133267.69"/>
    <n v="1"/>
    <m/>
    <m/>
    <x v="2"/>
  </r>
  <r>
    <n v="2025"/>
    <x v="8795"/>
    <s v="Walker"/>
    <x v="189"/>
    <x v="1"/>
    <x v="1"/>
    <n v="38"/>
    <x v="0"/>
    <n v="0"/>
    <x v="1"/>
    <x v="0"/>
    <x v="1"/>
    <n v="67029.820000000007"/>
    <n v="1"/>
    <m/>
    <m/>
    <x v="0"/>
  </r>
  <r>
    <n v="2025"/>
    <x v="8796"/>
    <s v="Cox"/>
    <x v="308"/>
    <x v="0"/>
    <x v="1"/>
    <n v="33"/>
    <x v="0"/>
    <n v="0"/>
    <x v="2"/>
    <x v="1"/>
    <x v="0"/>
    <n v="141031.07999999999"/>
    <n v="1"/>
    <m/>
    <m/>
    <x v="0"/>
  </r>
  <r>
    <n v="2025"/>
    <x v="8797"/>
    <s v="Maclean"/>
    <x v="370"/>
    <x v="0"/>
    <x v="1"/>
    <n v="45"/>
    <x v="2"/>
    <n v="0"/>
    <x v="0"/>
    <x v="1"/>
    <x v="1"/>
    <n v="125110.02"/>
    <n v="1"/>
    <m/>
    <m/>
    <x v="0"/>
  </r>
  <r>
    <n v="2025"/>
    <x v="8798"/>
    <s v="Hollis"/>
    <x v="76"/>
    <x v="1"/>
    <x v="1"/>
    <n v="23"/>
    <x v="8"/>
    <n v="0"/>
    <x v="2"/>
    <x v="0"/>
    <x v="1"/>
    <n v="117832.39"/>
    <n v="1"/>
    <m/>
    <m/>
    <x v="2"/>
  </r>
  <r>
    <n v="2025"/>
    <x v="8799"/>
    <s v="Jamieson"/>
    <x v="441"/>
    <x v="0"/>
    <x v="1"/>
    <n v="34"/>
    <x v="4"/>
    <n v="0"/>
    <x v="2"/>
    <x v="0"/>
    <x v="1"/>
    <n v="198817.72"/>
    <n v="1"/>
    <m/>
    <m/>
    <x v="0"/>
  </r>
  <r>
    <n v="2025"/>
    <x v="8800"/>
    <s v="Su"/>
    <x v="121"/>
    <x v="0"/>
    <x v="1"/>
    <n v="37"/>
    <x v="9"/>
    <n v="149405.18"/>
    <x v="0"/>
    <x v="0"/>
    <x v="0"/>
    <n v="146411.6"/>
    <n v="1"/>
    <m/>
    <m/>
    <x v="0"/>
  </r>
  <r>
    <n v="2025"/>
    <x v="8801"/>
    <s v="P'eng"/>
    <x v="21"/>
    <x v="0"/>
    <x v="0"/>
    <n v="52"/>
    <x v="5"/>
    <n v="191665.21"/>
    <x v="0"/>
    <x v="0"/>
    <x v="0"/>
    <n v="131312.56"/>
    <n v="1"/>
    <m/>
    <m/>
    <x v="1"/>
  </r>
  <r>
    <n v="2025"/>
    <x v="8802"/>
    <s v="Hawkins"/>
    <x v="333"/>
    <x v="1"/>
    <x v="0"/>
    <n v="40"/>
    <x v="3"/>
    <n v="0"/>
    <x v="0"/>
    <x v="0"/>
    <x v="1"/>
    <n v="141652.20000000001"/>
    <n v="1"/>
    <m/>
    <m/>
    <x v="0"/>
  </r>
  <r>
    <n v="2025"/>
    <x v="8803"/>
    <s v="Ndubuagha"/>
    <x v="102"/>
    <x v="0"/>
    <x v="1"/>
    <n v="41"/>
    <x v="5"/>
    <n v="135071.12"/>
    <x v="0"/>
    <x v="0"/>
    <x v="0"/>
    <n v="64477.25"/>
    <n v="1"/>
    <m/>
    <m/>
    <x v="0"/>
  </r>
  <r>
    <n v="2025"/>
    <x v="8804"/>
    <s v="Hill"/>
    <x v="274"/>
    <x v="0"/>
    <x v="1"/>
    <n v="41"/>
    <x v="0"/>
    <n v="0"/>
    <x v="2"/>
    <x v="1"/>
    <x v="0"/>
    <n v="191215.61"/>
    <n v="1"/>
    <m/>
    <m/>
    <x v="0"/>
  </r>
  <r>
    <n v="2025"/>
    <x v="8805"/>
    <s v="Norton"/>
    <x v="4"/>
    <x v="1"/>
    <x v="1"/>
    <n v="39"/>
    <x v="2"/>
    <n v="0"/>
    <x v="2"/>
    <x v="0"/>
    <x v="0"/>
    <n v="37090.44"/>
    <n v="1"/>
    <m/>
    <m/>
    <x v="0"/>
  </r>
  <r>
    <n v="2025"/>
    <x v="8806"/>
    <s v="Achebe"/>
    <x v="180"/>
    <x v="2"/>
    <x v="1"/>
    <n v="38"/>
    <x v="5"/>
    <n v="181804.34"/>
    <x v="2"/>
    <x v="0"/>
    <x v="0"/>
    <n v="57517.71"/>
    <n v="1"/>
    <m/>
    <m/>
    <x v="0"/>
  </r>
  <r>
    <n v="2025"/>
    <x v="8807"/>
    <s v="Simpson"/>
    <x v="129"/>
    <x v="0"/>
    <x v="0"/>
    <n v="60"/>
    <x v="6"/>
    <n v="47020.65"/>
    <x v="2"/>
    <x v="1"/>
    <x v="0"/>
    <n v="63241.21"/>
    <n v="1"/>
    <m/>
    <m/>
    <x v="1"/>
  </r>
  <r>
    <n v="2025"/>
    <x v="8808"/>
    <s v="Chiang"/>
    <x v="264"/>
    <x v="0"/>
    <x v="0"/>
    <n v="36"/>
    <x v="3"/>
    <n v="128518.98"/>
    <x v="0"/>
    <x v="0"/>
    <x v="0"/>
    <n v="44567.83"/>
    <n v="1"/>
    <m/>
    <m/>
    <x v="0"/>
  </r>
  <r>
    <n v="2025"/>
    <x v="8809"/>
    <s v="Dalrymple"/>
    <x v="233"/>
    <x v="2"/>
    <x v="0"/>
    <n v="38"/>
    <x v="8"/>
    <n v="142658.04"/>
    <x v="2"/>
    <x v="1"/>
    <x v="0"/>
    <n v="135337.10999999999"/>
    <n v="1"/>
    <m/>
    <m/>
    <x v="0"/>
  </r>
  <r>
    <n v="2025"/>
    <x v="8810"/>
    <s v="Chukwuemeka"/>
    <x v="106"/>
    <x v="0"/>
    <x v="0"/>
    <n v="21"/>
    <x v="9"/>
    <n v="120150.39"/>
    <x v="2"/>
    <x v="0"/>
    <x v="0"/>
    <n v="33964.03"/>
    <n v="1"/>
    <m/>
    <m/>
    <x v="2"/>
  </r>
  <r>
    <n v="2025"/>
    <x v="8811"/>
    <s v="Ojiofor"/>
    <x v="167"/>
    <x v="0"/>
    <x v="0"/>
    <n v="35"/>
    <x v="3"/>
    <n v="81905.95"/>
    <x v="0"/>
    <x v="0"/>
    <x v="0"/>
    <n v="61623.19"/>
    <n v="1"/>
    <m/>
    <m/>
    <x v="0"/>
  </r>
  <r>
    <n v="2025"/>
    <x v="8812"/>
    <s v="Rubeo"/>
    <x v="79"/>
    <x v="0"/>
    <x v="1"/>
    <n v="26"/>
    <x v="6"/>
    <n v="137998.20000000001"/>
    <x v="2"/>
    <x v="1"/>
    <x v="0"/>
    <n v="168989.77"/>
    <n v="1"/>
    <m/>
    <m/>
    <x v="2"/>
  </r>
  <r>
    <n v="2025"/>
    <x v="8813"/>
    <s v="Fanucci"/>
    <x v="4"/>
    <x v="2"/>
    <x v="0"/>
    <n v="26"/>
    <x v="2"/>
    <n v="123126.29"/>
    <x v="0"/>
    <x v="0"/>
    <x v="1"/>
    <n v="74425.41"/>
    <n v="1"/>
    <m/>
    <m/>
    <x v="2"/>
  </r>
  <r>
    <n v="2025"/>
    <x v="8814"/>
    <s v="Zubarev"/>
    <x v="403"/>
    <x v="0"/>
    <x v="0"/>
    <n v="51"/>
    <x v="4"/>
    <n v="0"/>
    <x v="2"/>
    <x v="0"/>
    <x v="0"/>
    <n v="178929.84"/>
    <n v="1"/>
    <m/>
    <m/>
    <x v="1"/>
  </r>
  <r>
    <n v="2025"/>
    <x v="8815"/>
    <s v="T'ao"/>
    <x v="45"/>
    <x v="2"/>
    <x v="1"/>
    <n v="43"/>
    <x v="1"/>
    <n v="135645.29"/>
    <x v="2"/>
    <x v="1"/>
    <x v="0"/>
    <n v="101382.86"/>
    <n v="1"/>
    <m/>
    <m/>
    <x v="0"/>
  </r>
  <r>
    <n v="2025"/>
    <x v="8816"/>
    <s v="Pai"/>
    <x v="99"/>
    <x v="1"/>
    <x v="1"/>
    <n v="31"/>
    <x v="3"/>
    <n v="122449.31"/>
    <x v="2"/>
    <x v="0"/>
    <x v="0"/>
    <n v="180769.55"/>
    <n v="1"/>
    <m/>
    <m/>
    <x v="0"/>
  </r>
  <r>
    <n v="2025"/>
    <x v="8817"/>
    <s v="Udegbunam"/>
    <x v="393"/>
    <x v="1"/>
    <x v="1"/>
    <n v="40"/>
    <x v="4"/>
    <n v="161766.87"/>
    <x v="0"/>
    <x v="1"/>
    <x v="1"/>
    <n v="92378.54"/>
    <n v="1"/>
    <m/>
    <m/>
    <x v="0"/>
  </r>
  <r>
    <n v="2025"/>
    <x v="8818"/>
    <s v="Claypool"/>
    <x v="360"/>
    <x v="0"/>
    <x v="0"/>
    <n v="37"/>
    <x v="6"/>
    <n v="0"/>
    <x v="2"/>
    <x v="0"/>
    <x v="0"/>
    <n v="38252.25"/>
    <n v="1"/>
    <m/>
    <m/>
    <x v="0"/>
  </r>
  <r>
    <n v="2025"/>
    <x v="8819"/>
    <s v="Manfrin"/>
    <x v="161"/>
    <x v="2"/>
    <x v="1"/>
    <n v="36"/>
    <x v="7"/>
    <n v="123187.51"/>
    <x v="0"/>
    <x v="1"/>
    <x v="0"/>
    <n v="146111.35"/>
    <n v="1"/>
    <m/>
    <m/>
    <x v="0"/>
  </r>
  <r>
    <n v="2025"/>
    <x v="8820"/>
    <s v="Baker"/>
    <x v="79"/>
    <x v="2"/>
    <x v="1"/>
    <n v="36"/>
    <x v="9"/>
    <n v="150956.71"/>
    <x v="0"/>
    <x v="1"/>
    <x v="1"/>
    <n v="72350.17"/>
    <n v="1"/>
    <m/>
    <m/>
    <x v="0"/>
  </r>
  <r>
    <n v="2025"/>
    <x v="8821"/>
    <s v="Efremov"/>
    <x v="172"/>
    <x v="1"/>
    <x v="0"/>
    <n v="42"/>
    <x v="5"/>
    <n v="105021.28"/>
    <x v="0"/>
    <x v="0"/>
    <x v="1"/>
    <n v="48242.38"/>
    <n v="1"/>
    <m/>
    <m/>
    <x v="0"/>
  </r>
  <r>
    <n v="2025"/>
    <x v="8822"/>
    <s v="Chin"/>
    <x v="76"/>
    <x v="0"/>
    <x v="1"/>
    <n v="64"/>
    <x v="4"/>
    <n v="0"/>
    <x v="2"/>
    <x v="0"/>
    <x v="0"/>
    <n v="148305.82"/>
    <n v="1"/>
    <m/>
    <m/>
    <x v="3"/>
  </r>
  <r>
    <n v="2025"/>
    <x v="8823"/>
    <s v="Brookes"/>
    <x v="64"/>
    <x v="1"/>
    <x v="0"/>
    <n v="50"/>
    <x v="1"/>
    <n v="133204.91"/>
    <x v="0"/>
    <x v="1"/>
    <x v="0"/>
    <n v="8270.06"/>
    <n v="1"/>
    <m/>
    <m/>
    <x v="1"/>
  </r>
  <r>
    <n v="2025"/>
    <x v="8824"/>
    <s v="Doyle"/>
    <x v="154"/>
    <x v="1"/>
    <x v="0"/>
    <n v="35"/>
    <x v="5"/>
    <n v="0"/>
    <x v="2"/>
    <x v="0"/>
    <x v="0"/>
    <n v="41549.64"/>
    <n v="1"/>
    <m/>
    <m/>
    <x v="0"/>
  </r>
  <r>
    <n v="2025"/>
    <x v="8825"/>
    <s v="Ajuluchukwu"/>
    <x v="235"/>
    <x v="2"/>
    <x v="0"/>
    <n v="49"/>
    <x v="9"/>
    <n v="115488.52"/>
    <x v="2"/>
    <x v="0"/>
    <x v="0"/>
    <n v="138656.81"/>
    <n v="1"/>
    <m/>
    <m/>
    <x v="1"/>
  </r>
  <r>
    <n v="2025"/>
    <x v="8826"/>
    <s v="Ikemefuna"/>
    <x v="456"/>
    <x v="0"/>
    <x v="1"/>
    <n v="29"/>
    <x v="8"/>
    <n v="0"/>
    <x v="2"/>
    <x v="1"/>
    <x v="1"/>
    <n v="12510.53"/>
    <n v="1"/>
    <m/>
    <m/>
    <x v="2"/>
  </r>
  <r>
    <n v="2025"/>
    <x v="8827"/>
    <s v="Fowler"/>
    <x v="276"/>
    <x v="1"/>
    <x v="1"/>
    <n v="41"/>
    <x v="3"/>
    <n v="0"/>
    <x v="2"/>
    <x v="0"/>
    <x v="1"/>
    <n v="43889.41"/>
    <n v="1"/>
    <m/>
    <m/>
    <x v="0"/>
  </r>
  <r>
    <n v="2025"/>
    <x v="8828"/>
    <s v="Liao"/>
    <x v="379"/>
    <x v="1"/>
    <x v="0"/>
    <n v="38"/>
    <x v="6"/>
    <n v="0"/>
    <x v="2"/>
    <x v="0"/>
    <x v="1"/>
    <n v="192800.25"/>
    <n v="1"/>
    <m/>
    <m/>
    <x v="0"/>
  </r>
  <r>
    <n v="2025"/>
    <x v="8829"/>
    <s v="Onuora"/>
    <x v="133"/>
    <x v="0"/>
    <x v="0"/>
    <n v="40"/>
    <x v="1"/>
    <n v="0"/>
    <x v="2"/>
    <x v="1"/>
    <x v="1"/>
    <n v="75762"/>
    <n v="1"/>
    <m/>
    <m/>
    <x v="0"/>
  </r>
  <r>
    <n v="2025"/>
    <x v="8830"/>
    <s v="Aksenov"/>
    <x v="101"/>
    <x v="2"/>
    <x v="0"/>
    <n v="39"/>
    <x v="5"/>
    <n v="130565.02"/>
    <x v="0"/>
    <x v="0"/>
    <x v="1"/>
    <n v="9854.7199999999993"/>
    <n v="1"/>
    <m/>
    <m/>
    <x v="0"/>
  </r>
  <r>
    <n v="2025"/>
    <x v="8831"/>
    <s v="Trevisani"/>
    <x v="277"/>
    <x v="0"/>
    <x v="0"/>
    <n v="41"/>
    <x v="0"/>
    <n v="91328.71"/>
    <x v="0"/>
    <x v="0"/>
    <x v="1"/>
    <n v="115724.78"/>
    <n v="1"/>
    <m/>
    <m/>
    <x v="0"/>
  </r>
  <r>
    <n v="2025"/>
    <x v="8832"/>
    <s v="Wood"/>
    <x v="264"/>
    <x v="0"/>
    <x v="1"/>
    <n v="35"/>
    <x v="4"/>
    <n v="0"/>
    <x v="2"/>
    <x v="0"/>
    <x v="0"/>
    <n v="106303.4"/>
    <n v="1"/>
    <m/>
    <m/>
    <x v="0"/>
  </r>
  <r>
    <n v="2025"/>
    <x v="8833"/>
    <s v="Lombardo"/>
    <x v="165"/>
    <x v="0"/>
    <x v="1"/>
    <n v="50"/>
    <x v="3"/>
    <n v="81310.34"/>
    <x v="0"/>
    <x v="0"/>
    <x v="0"/>
    <n v="183868.01"/>
    <n v="1"/>
    <m/>
    <m/>
    <x v="1"/>
  </r>
  <r>
    <n v="2025"/>
    <x v="8834"/>
    <s v="Walpole"/>
    <x v="67"/>
    <x v="0"/>
    <x v="1"/>
    <n v="34"/>
    <x v="6"/>
    <n v="107136.6"/>
    <x v="0"/>
    <x v="0"/>
    <x v="1"/>
    <n v="153895.46"/>
    <n v="1"/>
    <m/>
    <m/>
    <x v="0"/>
  </r>
  <r>
    <n v="2025"/>
    <x v="8835"/>
    <s v="Chikwendu"/>
    <x v="126"/>
    <x v="1"/>
    <x v="1"/>
    <n v="34"/>
    <x v="9"/>
    <n v="0"/>
    <x v="0"/>
    <x v="0"/>
    <x v="0"/>
    <n v="66695.710000000006"/>
    <n v="1"/>
    <m/>
    <m/>
    <x v="0"/>
  </r>
  <r>
    <n v="2025"/>
    <x v="8836"/>
    <s v="Ko"/>
    <x v="4"/>
    <x v="0"/>
    <x v="1"/>
    <n v="43"/>
    <x v="3"/>
    <n v="0"/>
    <x v="2"/>
    <x v="0"/>
    <x v="0"/>
    <n v="173851.11"/>
    <n v="1"/>
    <m/>
    <m/>
    <x v="0"/>
  </r>
  <r>
    <n v="2025"/>
    <x v="8837"/>
    <s v="Steigrad"/>
    <x v="70"/>
    <x v="0"/>
    <x v="1"/>
    <n v="46"/>
    <x v="0"/>
    <n v="0"/>
    <x v="0"/>
    <x v="0"/>
    <x v="0"/>
    <n v="177423.02"/>
    <n v="1"/>
    <m/>
    <m/>
    <x v="1"/>
  </r>
  <r>
    <n v="2025"/>
    <x v="8838"/>
    <s v="Isayeva"/>
    <x v="393"/>
    <x v="0"/>
    <x v="1"/>
    <n v="33"/>
    <x v="10"/>
    <n v="108477.49"/>
    <x v="0"/>
    <x v="0"/>
    <x v="0"/>
    <n v="109096.71"/>
    <n v="1"/>
    <m/>
    <m/>
    <x v="0"/>
  </r>
  <r>
    <n v="2025"/>
    <x v="8839"/>
    <s v="Boni"/>
    <x v="141"/>
    <x v="2"/>
    <x v="1"/>
    <n v="40"/>
    <x v="1"/>
    <n v="144757.97"/>
    <x v="2"/>
    <x v="0"/>
    <x v="0"/>
    <n v="166656.18"/>
    <n v="1"/>
    <m/>
    <m/>
    <x v="0"/>
  </r>
  <r>
    <n v="2025"/>
    <x v="8840"/>
    <s v="Anayolisa"/>
    <x v="43"/>
    <x v="1"/>
    <x v="1"/>
    <n v="33"/>
    <x v="0"/>
    <n v="0"/>
    <x v="2"/>
    <x v="0"/>
    <x v="0"/>
    <n v="176921"/>
    <n v="1"/>
    <m/>
    <m/>
    <x v="0"/>
  </r>
  <r>
    <n v="2025"/>
    <x v="8841"/>
    <s v="Fallaci"/>
    <x v="186"/>
    <x v="1"/>
    <x v="1"/>
    <n v="36"/>
    <x v="1"/>
    <n v="113110.26"/>
    <x v="0"/>
    <x v="0"/>
    <x v="1"/>
    <n v="98413.1"/>
    <n v="1"/>
    <m/>
    <m/>
    <x v="0"/>
  </r>
  <r>
    <n v="2025"/>
    <x v="8842"/>
    <s v="Fenton"/>
    <x v="55"/>
    <x v="0"/>
    <x v="0"/>
    <n v="27"/>
    <x v="9"/>
    <n v="106414.57"/>
    <x v="2"/>
    <x v="1"/>
    <x v="1"/>
    <n v="77500.81"/>
    <n v="1"/>
    <m/>
    <m/>
    <x v="2"/>
  </r>
  <r>
    <n v="2025"/>
    <x v="8843"/>
    <s v="Chao"/>
    <x v="157"/>
    <x v="1"/>
    <x v="1"/>
    <n v="42"/>
    <x v="4"/>
    <n v="106920.91"/>
    <x v="0"/>
    <x v="1"/>
    <x v="0"/>
    <n v="119747.08"/>
    <n v="1"/>
    <m/>
    <m/>
    <x v="0"/>
  </r>
  <r>
    <n v="2025"/>
    <x v="8844"/>
    <s v="Osinachi"/>
    <x v="160"/>
    <x v="1"/>
    <x v="1"/>
    <n v="35"/>
    <x v="3"/>
    <n v="0"/>
    <x v="2"/>
    <x v="0"/>
    <x v="1"/>
    <n v="160387.98000000001"/>
    <n v="1"/>
    <m/>
    <m/>
    <x v="0"/>
  </r>
  <r>
    <n v="2025"/>
    <x v="8845"/>
    <s v="Chu"/>
    <x v="81"/>
    <x v="2"/>
    <x v="0"/>
    <n v="39"/>
    <x v="1"/>
    <n v="131513.26"/>
    <x v="0"/>
    <x v="0"/>
    <x v="0"/>
    <n v="193715"/>
    <n v="1"/>
    <m/>
    <m/>
    <x v="0"/>
  </r>
  <r>
    <n v="2025"/>
    <x v="8846"/>
    <s v="Obiuto"/>
    <x v="26"/>
    <x v="0"/>
    <x v="0"/>
    <n v="53"/>
    <x v="0"/>
    <n v="0"/>
    <x v="2"/>
    <x v="0"/>
    <x v="1"/>
    <n v="28045.77"/>
    <n v="1"/>
    <m/>
    <m/>
    <x v="1"/>
  </r>
  <r>
    <n v="2025"/>
    <x v="8847"/>
    <s v="Chu"/>
    <x v="386"/>
    <x v="0"/>
    <x v="1"/>
    <n v="40"/>
    <x v="7"/>
    <n v="134320.23000000001"/>
    <x v="2"/>
    <x v="0"/>
    <x v="1"/>
    <n v="150757.35"/>
    <n v="1"/>
    <m/>
    <m/>
    <x v="0"/>
  </r>
  <r>
    <n v="2025"/>
    <x v="8848"/>
    <s v="Nash"/>
    <x v="210"/>
    <x v="0"/>
    <x v="0"/>
    <n v="29"/>
    <x v="6"/>
    <n v="79715.360000000001"/>
    <x v="0"/>
    <x v="0"/>
    <x v="1"/>
    <n v="82252.28"/>
    <n v="1"/>
    <m/>
    <m/>
    <x v="2"/>
  </r>
  <r>
    <n v="2025"/>
    <x v="8849"/>
    <s v="Hixson"/>
    <x v="70"/>
    <x v="0"/>
    <x v="0"/>
    <n v="38"/>
    <x v="4"/>
    <n v="74306.19"/>
    <x v="2"/>
    <x v="0"/>
    <x v="1"/>
    <n v="154395.56"/>
    <n v="1"/>
    <m/>
    <m/>
    <x v="0"/>
  </r>
  <r>
    <n v="2025"/>
    <x v="8850"/>
    <s v="Fiorentini"/>
    <x v="365"/>
    <x v="1"/>
    <x v="0"/>
    <n v="50"/>
    <x v="8"/>
    <n v="0"/>
    <x v="3"/>
    <x v="0"/>
    <x v="0"/>
    <n v="83866.350000000006"/>
    <n v="1"/>
    <m/>
    <m/>
    <x v="1"/>
  </r>
  <r>
    <n v="2025"/>
    <x v="8851"/>
    <s v="Chidimma"/>
    <x v="195"/>
    <x v="2"/>
    <x v="1"/>
    <n v="42"/>
    <x v="3"/>
    <n v="126428.38"/>
    <x v="0"/>
    <x v="0"/>
    <x v="1"/>
    <n v="39830.1"/>
    <n v="1"/>
    <m/>
    <m/>
    <x v="0"/>
  </r>
  <r>
    <n v="2025"/>
    <x v="8852"/>
    <s v="Chiazagomekpere"/>
    <x v="338"/>
    <x v="1"/>
    <x v="1"/>
    <n v="38"/>
    <x v="2"/>
    <n v="99640.89"/>
    <x v="0"/>
    <x v="0"/>
    <x v="1"/>
    <n v="12429.22"/>
    <n v="1"/>
    <m/>
    <m/>
    <x v="0"/>
  </r>
  <r>
    <n v="2025"/>
    <x v="8853"/>
    <s v="Laura"/>
    <x v="180"/>
    <x v="0"/>
    <x v="1"/>
    <n v="43"/>
    <x v="6"/>
    <n v="66338.679999999993"/>
    <x v="0"/>
    <x v="0"/>
    <x v="0"/>
    <n v="18772.5"/>
    <n v="1"/>
    <m/>
    <m/>
    <x v="0"/>
  </r>
  <r>
    <n v="2025"/>
    <x v="8854"/>
    <s v="Wu"/>
    <x v="106"/>
    <x v="1"/>
    <x v="0"/>
    <n v="39"/>
    <x v="5"/>
    <n v="0"/>
    <x v="2"/>
    <x v="0"/>
    <x v="0"/>
    <n v="9574.83"/>
    <n v="1"/>
    <m/>
    <m/>
    <x v="0"/>
  </r>
  <r>
    <n v="2025"/>
    <x v="8855"/>
    <s v="Toscani"/>
    <x v="351"/>
    <x v="1"/>
    <x v="1"/>
    <n v="43"/>
    <x v="7"/>
    <n v="128226.37"/>
    <x v="0"/>
    <x v="1"/>
    <x v="1"/>
    <n v="188486.94"/>
    <n v="1"/>
    <m/>
    <m/>
    <x v="0"/>
  </r>
  <r>
    <n v="2025"/>
    <x v="8856"/>
    <s v="McMillan"/>
    <x v="265"/>
    <x v="0"/>
    <x v="0"/>
    <n v="26"/>
    <x v="8"/>
    <n v="0"/>
    <x v="2"/>
    <x v="0"/>
    <x v="0"/>
    <n v="64716.08"/>
    <n v="1"/>
    <m/>
    <m/>
    <x v="2"/>
  </r>
  <r>
    <n v="2025"/>
    <x v="8857"/>
    <s v="Chiekwugo"/>
    <x v="311"/>
    <x v="0"/>
    <x v="1"/>
    <n v="36"/>
    <x v="5"/>
    <n v="0"/>
    <x v="2"/>
    <x v="1"/>
    <x v="1"/>
    <n v="84749.96"/>
    <n v="1"/>
    <m/>
    <m/>
    <x v="0"/>
  </r>
  <r>
    <n v="2025"/>
    <x v="8858"/>
    <s v="Hendley"/>
    <x v="201"/>
    <x v="1"/>
    <x v="1"/>
    <n v="37"/>
    <x v="1"/>
    <n v="0"/>
    <x v="2"/>
    <x v="1"/>
    <x v="0"/>
    <n v="180551.76"/>
    <n v="1"/>
    <m/>
    <m/>
    <x v="0"/>
  </r>
  <r>
    <n v="2025"/>
    <x v="8859"/>
    <s v="Birnie"/>
    <x v="146"/>
    <x v="0"/>
    <x v="0"/>
    <n v="32"/>
    <x v="7"/>
    <n v="0"/>
    <x v="2"/>
    <x v="0"/>
    <x v="1"/>
    <n v="60907.49"/>
    <n v="1"/>
    <m/>
    <m/>
    <x v="0"/>
  </r>
  <r>
    <n v="2025"/>
    <x v="8860"/>
    <s v="Kemp"/>
    <x v="84"/>
    <x v="0"/>
    <x v="1"/>
    <n v="24"/>
    <x v="4"/>
    <n v="122168.65"/>
    <x v="0"/>
    <x v="0"/>
    <x v="1"/>
    <n v="174107.04"/>
    <n v="1"/>
    <m/>
    <m/>
    <x v="2"/>
  </r>
  <r>
    <n v="2025"/>
    <x v="8861"/>
    <s v="Johnstone"/>
    <x v="71"/>
    <x v="0"/>
    <x v="0"/>
    <n v="43"/>
    <x v="3"/>
    <n v="178074.33"/>
    <x v="0"/>
    <x v="1"/>
    <x v="1"/>
    <n v="110405.9"/>
    <n v="1"/>
    <m/>
    <m/>
    <x v="0"/>
  </r>
  <r>
    <n v="2025"/>
    <x v="8862"/>
    <s v="Lo Duca"/>
    <x v="66"/>
    <x v="2"/>
    <x v="1"/>
    <n v="59"/>
    <x v="0"/>
    <n v="135078.41"/>
    <x v="0"/>
    <x v="0"/>
    <x v="1"/>
    <n v="187636.06"/>
    <n v="1"/>
    <m/>
    <m/>
    <x v="1"/>
  </r>
  <r>
    <n v="2025"/>
    <x v="8863"/>
    <s v="Montgomery"/>
    <x v="57"/>
    <x v="1"/>
    <x v="1"/>
    <n v="38"/>
    <x v="2"/>
    <n v="69434.399999999994"/>
    <x v="2"/>
    <x v="0"/>
    <x v="0"/>
    <n v="66580.13"/>
    <n v="1"/>
    <m/>
    <m/>
    <x v="0"/>
  </r>
  <r>
    <n v="2025"/>
    <x v="8864"/>
    <s v="Miller"/>
    <x v="428"/>
    <x v="0"/>
    <x v="0"/>
    <n v="29"/>
    <x v="8"/>
    <n v="0"/>
    <x v="2"/>
    <x v="0"/>
    <x v="1"/>
    <n v="178779.51999999999"/>
    <n v="1"/>
    <m/>
    <m/>
    <x v="2"/>
  </r>
  <r>
    <n v="2025"/>
    <x v="8865"/>
    <s v="Chiemezie"/>
    <x v="104"/>
    <x v="0"/>
    <x v="1"/>
    <n v="72"/>
    <x v="0"/>
    <n v="0"/>
    <x v="2"/>
    <x v="0"/>
    <x v="0"/>
    <n v="70783.61"/>
    <n v="1"/>
    <m/>
    <m/>
    <x v="3"/>
  </r>
  <r>
    <n v="2025"/>
    <x v="8866"/>
    <s v="Wright"/>
    <x v="296"/>
    <x v="2"/>
    <x v="1"/>
    <n v="34"/>
    <x v="6"/>
    <n v="122726.56"/>
    <x v="0"/>
    <x v="0"/>
    <x v="0"/>
    <n v="46772.36"/>
    <n v="1"/>
    <m/>
    <m/>
    <x v="0"/>
  </r>
  <r>
    <n v="2025"/>
    <x v="8867"/>
    <s v="Shaw"/>
    <x v="386"/>
    <x v="0"/>
    <x v="0"/>
    <n v="38"/>
    <x v="3"/>
    <n v="164496.99"/>
    <x v="0"/>
    <x v="0"/>
    <x v="0"/>
    <n v="163327.26999999999"/>
    <n v="1"/>
    <m/>
    <m/>
    <x v="0"/>
  </r>
  <r>
    <n v="2025"/>
    <x v="8868"/>
    <s v="Chapman"/>
    <x v="217"/>
    <x v="1"/>
    <x v="0"/>
    <n v="38"/>
    <x v="2"/>
    <n v="0"/>
    <x v="0"/>
    <x v="0"/>
    <x v="1"/>
    <n v="103760.53"/>
    <n v="1"/>
    <m/>
    <m/>
    <x v="0"/>
  </r>
  <r>
    <n v="2025"/>
    <x v="8869"/>
    <s v="Y?an"/>
    <x v="22"/>
    <x v="0"/>
    <x v="0"/>
    <n v="41"/>
    <x v="10"/>
    <n v="150219.41"/>
    <x v="2"/>
    <x v="1"/>
    <x v="1"/>
    <n v="107839.03"/>
    <n v="1"/>
    <m/>
    <m/>
    <x v="0"/>
  </r>
  <r>
    <n v="2025"/>
    <x v="8870"/>
    <s v="Clark"/>
    <x v="104"/>
    <x v="0"/>
    <x v="1"/>
    <n v="42"/>
    <x v="2"/>
    <n v="187534.79"/>
    <x v="0"/>
    <x v="0"/>
    <x v="0"/>
    <n v="32900.410000000003"/>
    <n v="1"/>
    <m/>
    <m/>
    <x v="0"/>
  </r>
  <r>
    <n v="2025"/>
    <x v="8871"/>
    <s v="Howells"/>
    <x v="416"/>
    <x v="0"/>
    <x v="0"/>
    <n v="30"/>
    <x v="6"/>
    <n v="0"/>
    <x v="0"/>
    <x v="0"/>
    <x v="1"/>
    <n v="193984.6"/>
    <n v="1"/>
    <m/>
    <m/>
    <x v="2"/>
  </r>
  <r>
    <n v="2025"/>
    <x v="8872"/>
    <s v="Gamble"/>
    <x v="99"/>
    <x v="0"/>
    <x v="1"/>
    <n v="30"/>
    <x v="0"/>
    <n v="0"/>
    <x v="2"/>
    <x v="0"/>
    <x v="0"/>
    <n v="140889.32"/>
    <n v="1"/>
    <m/>
    <m/>
    <x v="2"/>
  </r>
  <r>
    <n v="2025"/>
    <x v="8873"/>
    <s v="Rogers"/>
    <x v="167"/>
    <x v="0"/>
    <x v="1"/>
    <n v="34"/>
    <x v="10"/>
    <n v="103108.17"/>
    <x v="0"/>
    <x v="1"/>
    <x v="1"/>
    <n v="125646.82"/>
    <n v="1"/>
    <m/>
    <m/>
    <x v="0"/>
  </r>
  <r>
    <n v="2025"/>
    <x v="8874"/>
    <s v="McMillan"/>
    <x v="37"/>
    <x v="2"/>
    <x v="0"/>
    <n v="50"/>
    <x v="5"/>
    <n v="96486.57"/>
    <x v="2"/>
    <x v="0"/>
    <x v="0"/>
    <n v="20344.02"/>
    <n v="1"/>
    <m/>
    <m/>
    <x v="1"/>
  </r>
  <r>
    <n v="2025"/>
    <x v="8875"/>
    <s v="Brown"/>
    <x v="249"/>
    <x v="2"/>
    <x v="1"/>
    <n v="36"/>
    <x v="9"/>
    <n v="90560.48"/>
    <x v="2"/>
    <x v="0"/>
    <x v="1"/>
    <n v="174268.87"/>
    <n v="1"/>
    <m/>
    <m/>
    <x v="0"/>
  </r>
  <r>
    <n v="2025"/>
    <x v="8876"/>
    <s v="Robertson"/>
    <x v="40"/>
    <x v="1"/>
    <x v="1"/>
    <n v="46"/>
    <x v="6"/>
    <n v="131764.96"/>
    <x v="0"/>
    <x v="0"/>
    <x v="0"/>
    <n v="108500.66"/>
    <n v="1"/>
    <m/>
    <m/>
    <x v="1"/>
  </r>
  <r>
    <n v="2025"/>
    <x v="8877"/>
    <s v="Thomas"/>
    <x v="359"/>
    <x v="1"/>
    <x v="0"/>
    <n v="24"/>
    <x v="1"/>
    <n v="92476.88"/>
    <x v="0"/>
    <x v="1"/>
    <x v="1"/>
    <n v="83247.14"/>
    <n v="1"/>
    <m/>
    <m/>
    <x v="2"/>
  </r>
  <r>
    <n v="2025"/>
    <x v="8878"/>
    <s v="Hsing"/>
    <x v="5"/>
    <x v="2"/>
    <x v="1"/>
    <n v="47"/>
    <x v="9"/>
    <n v="152076.93"/>
    <x v="0"/>
    <x v="0"/>
    <x v="1"/>
    <n v="121840.2"/>
    <n v="1"/>
    <m/>
    <m/>
    <x v="1"/>
  </r>
  <r>
    <n v="2025"/>
    <x v="8879"/>
    <s v="Chiu"/>
    <x v="364"/>
    <x v="0"/>
    <x v="1"/>
    <n v="43"/>
    <x v="0"/>
    <n v="0"/>
    <x v="2"/>
    <x v="0"/>
    <x v="0"/>
    <n v="132908.07"/>
    <n v="1"/>
    <m/>
    <m/>
    <x v="0"/>
  </r>
  <r>
    <n v="2025"/>
    <x v="8880"/>
    <s v="Chang"/>
    <x v="243"/>
    <x v="0"/>
    <x v="1"/>
    <n v="49"/>
    <x v="4"/>
    <n v="0"/>
    <x v="0"/>
    <x v="0"/>
    <x v="0"/>
    <n v="100075.1"/>
    <n v="1"/>
    <m/>
    <m/>
    <x v="1"/>
  </r>
  <r>
    <n v="2025"/>
    <x v="8881"/>
    <s v="Kornilova"/>
    <x v="199"/>
    <x v="0"/>
    <x v="1"/>
    <n v="29"/>
    <x v="1"/>
    <n v="43504.42"/>
    <x v="0"/>
    <x v="0"/>
    <x v="0"/>
    <n v="119327.75"/>
    <n v="1"/>
    <m/>
    <m/>
    <x v="2"/>
  </r>
  <r>
    <n v="2025"/>
    <x v="8882"/>
    <s v="Chifo"/>
    <x v="204"/>
    <x v="1"/>
    <x v="0"/>
    <n v="39"/>
    <x v="0"/>
    <n v="0"/>
    <x v="2"/>
    <x v="0"/>
    <x v="1"/>
    <n v="136737.13"/>
    <n v="1"/>
    <m/>
    <m/>
    <x v="0"/>
  </r>
  <r>
    <n v="2025"/>
    <x v="8883"/>
    <s v="Lu"/>
    <x v="425"/>
    <x v="1"/>
    <x v="0"/>
    <n v="28"/>
    <x v="8"/>
    <n v="0"/>
    <x v="2"/>
    <x v="0"/>
    <x v="0"/>
    <n v="22356.97"/>
    <n v="1"/>
    <m/>
    <m/>
    <x v="2"/>
  </r>
  <r>
    <n v="2025"/>
    <x v="8884"/>
    <s v="Bellucci"/>
    <x v="112"/>
    <x v="2"/>
    <x v="0"/>
    <n v="38"/>
    <x v="0"/>
    <n v="93569.86"/>
    <x v="1"/>
    <x v="1"/>
    <x v="1"/>
    <n v="10137.34"/>
    <n v="1"/>
    <m/>
    <m/>
    <x v="0"/>
  </r>
  <r>
    <n v="2025"/>
    <x v="8885"/>
    <s v="Michael"/>
    <x v="104"/>
    <x v="1"/>
    <x v="1"/>
    <n v="45"/>
    <x v="4"/>
    <n v="102486.21"/>
    <x v="2"/>
    <x v="0"/>
    <x v="0"/>
    <n v="158379.25"/>
    <n v="1"/>
    <m/>
    <m/>
    <x v="0"/>
  </r>
  <r>
    <n v="2025"/>
    <x v="8886"/>
    <s v="Sinclair"/>
    <x v="376"/>
    <x v="0"/>
    <x v="1"/>
    <n v="36"/>
    <x v="1"/>
    <n v="0"/>
    <x v="0"/>
    <x v="1"/>
    <x v="0"/>
    <n v="94570.559999999998"/>
    <n v="1"/>
    <m/>
    <m/>
    <x v="0"/>
  </r>
  <r>
    <n v="2025"/>
    <x v="8887"/>
    <s v="Chukwuebuka"/>
    <x v="342"/>
    <x v="2"/>
    <x v="1"/>
    <n v="37"/>
    <x v="2"/>
    <n v="114346.3"/>
    <x v="0"/>
    <x v="1"/>
    <x v="0"/>
    <n v="980.93"/>
    <n v="1"/>
    <m/>
    <m/>
    <x v="0"/>
  </r>
  <r>
    <n v="2025"/>
    <x v="8888"/>
    <s v="Schmidt"/>
    <x v="334"/>
    <x v="0"/>
    <x v="1"/>
    <n v="23"/>
    <x v="6"/>
    <n v="110203.77"/>
    <x v="0"/>
    <x v="0"/>
    <x v="1"/>
    <n v="95583.45"/>
    <n v="1"/>
    <m/>
    <m/>
    <x v="2"/>
  </r>
  <r>
    <n v="2025"/>
    <x v="8889"/>
    <s v="Parry"/>
    <x v="147"/>
    <x v="0"/>
    <x v="0"/>
    <n v="39"/>
    <x v="9"/>
    <n v="128362.59"/>
    <x v="0"/>
    <x v="0"/>
    <x v="1"/>
    <n v="86044.98"/>
    <n v="1"/>
    <m/>
    <m/>
    <x v="0"/>
  </r>
  <r>
    <n v="2025"/>
    <x v="8890"/>
    <s v="McIntyre"/>
    <x v="277"/>
    <x v="2"/>
    <x v="0"/>
    <n v="49"/>
    <x v="7"/>
    <n v="143888.22"/>
    <x v="2"/>
    <x v="0"/>
    <x v="0"/>
    <n v="166236.38"/>
    <n v="1"/>
    <m/>
    <m/>
    <x v="1"/>
  </r>
  <r>
    <n v="2025"/>
    <x v="8891"/>
    <s v="Lo Duca"/>
    <x v="255"/>
    <x v="1"/>
    <x v="1"/>
    <n v="34"/>
    <x v="8"/>
    <n v="170600.78"/>
    <x v="0"/>
    <x v="1"/>
    <x v="0"/>
    <n v="5240.53"/>
    <n v="1"/>
    <m/>
    <m/>
    <x v="0"/>
  </r>
  <r>
    <n v="2025"/>
    <x v="8892"/>
    <s v="Ferrari"/>
    <x v="212"/>
    <x v="0"/>
    <x v="0"/>
    <n v="32"/>
    <x v="8"/>
    <n v="0"/>
    <x v="0"/>
    <x v="0"/>
    <x v="0"/>
    <n v="150684.23000000001"/>
    <n v="1"/>
    <m/>
    <m/>
    <x v="0"/>
  </r>
  <r>
    <n v="2025"/>
    <x v="8893"/>
    <s v="Berry"/>
    <x v="130"/>
    <x v="1"/>
    <x v="0"/>
    <n v="46"/>
    <x v="7"/>
    <n v="0"/>
    <x v="2"/>
    <x v="0"/>
    <x v="0"/>
    <n v="129508.96"/>
    <n v="1"/>
    <m/>
    <m/>
    <x v="1"/>
  </r>
  <r>
    <n v="2025"/>
    <x v="8894"/>
    <s v="Cattaneo"/>
    <x v="122"/>
    <x v="0"/>
    <x v="0"/>
    <n v="39"/>
    <x v="0"/>
    <n v="75339.64"/>
    <x v="0"/>
    <x v="0"/>
    <x v="0"/>
    <n v="70665.16"/>
    <n v="1"/>
    <m/>
    <m/>
    <x v="0"/>
  </r>
  <r>
    <n v="2025"/>
    <x v="8895"/>
    <s v="Foster"/>
    <x v="3"/>
    <x v="0"/>
    <x v="0"/>
    <n v="40"/>
    <x v="2"/>
    <n v="122038.34"/>
    <x v="0"/>
    <x v="0"/>
    <x v="1"/>
    <n v="102085.35"/>
    <n v="1"/>
    <m/>
    <m/>
    <x v="0"/>
  </r>
  <r>
    <n v="2025"/>
    <x v="8896"/>
    <s v="Gordon"/>
    <x v="170"/>
    <x v="0"/>
    <x v="1"/>
    <n v="34"/>
    <x v="1"/>
    <n v="0"/>
    <x v="2"/>
    <x v="0"/>
    <x v="0"/>
    <n v="195052.12"/>
    <n v="1"/>
    <m/>
    <m/>
    <x v="0"/>
  </r>
  <r>
    <n v="2025"/>
    <x v="8897"/>
    <s v="May"/>
    <x v="59"/>
    <x v="0"/>
    <x v="1"/>
    <n v="51"/>
    <x v="2"/>
    <n v="186825.57"/>
    <x v="0"/>
    <x v="0"/>
    <x v="1"/>
    <n v="93739.71"/>
    <n v="1"/>
    <m/>
    <m/>
    <x v="1"/>
  </r>
  <r>
    <n v="2025"/>
    <x v="8898"/>
    <s v="Cameron"/>
    <x v="4"/>
    <x v="0"/>
    <x v="1"/>
    <n v="40"/>
    <x v="5"/>
    <n v="124788.18"/>
    <x v="0"/>
    <x v="0"/>
    <x v="1"/>
    <n v="65612.12"/>
    <n v="1"/>
    <m/>
    <m/>
    <x v="0"/>
  </r>
  <r>
    <n v="2025"/>
    <x v="8899"/>
    <s v="Ch'eng"/>
    <x v="116"/>
    <x v="0"/>
    <x v="0"/>
    <n v="41"/>
    <x v="6"/>
    <n v="0"/>
    <x v="2"/>
    <x v="0"/>
    <x v="0"/>
    <n v="160095.48000000001"/>
    <n v="1"/>
    <m/>
    <m/>
    <x v="0"/>
  </r>
  <r>
    <n v="2025"/>
    <x v="8900"/>
    <s v="Curtis"/>
    <x v="68"/>
    <x v="0"/>
    <x v="0"/>
    <n v="71"/>
    <x v="0"/>
    <n v="0"/>
    <x v="2"/>
    <x v="0"/>
    <x v="0"/>
    <n v="49506.82"/>
    <n v="1"/>
    <m/>
    <m/>
    <x v="3"/>
  </r>
  <r>
    <n v="2025"/>
    <x v="8901"/>
    <s v="Whitehead"/>
    <x v="129"/>
    <x v="0"/>
    <x v="1"/>
    <n v="51"/>
    <x v="0"/>
    <n v="138553.57"/>
    <x v="0"/>
    <x v="0"/>
    <x v="0"/>
    <n v="92406.22"/>
    <n v="1"/>
    <m/>
    <m/>
    <x v="1"/>
  </r>
  <r>
    <n v="2025"/>
    <x v="8902"/>
    <s v="Chukwuemeka"/>
    <x v="449"/>
    <x v="1"/>
    <x v="1"/>
    <n v="39"/>
    <x v="8"/>
    <n v="0"/>
    <x v="2"/>
    <x v="0"/>
    <x v="0"/>
    <n v="7415.96"/>
    <n v="1"/>
    <m/>
    <m/>
    <x v="0"/>
  </r>
  <r>
    <n v="2025"/>
    <x v="8903"/>
    <s v="Onwughara"/>
    <x v="32"/>
    <x v="0"/>
    <x v="1"/>
    <n v="35"/>
    <x v="9"/>
    <n v="105387.89"/>
    <x v="0"/>
    <x v="0"/>
    <x v="0"/>
    <n v="25059.06"/>
    <n v="1"/>
    <m/>
    <m/>
    <x v="0"/>
  </r>
  <r>
    <n v="2025"/>
    <x v="8904"/>
    <s v="Grant"/>
    <x v="133"/>
    <x v="1"/>
    <x v="1"/>
    <n v="40"/>
    <x v="4"/>
    <n v="95053.1"/>
    <x v="0"/>
    <x v="0"/>
    <x v="0"/>
    <n v="116816.54"/>
    <n v="1"/>
    <m/>
    <m/>
    <x v="0"/>
  </r>
  <r>
    <n v="2025"/>
    <x v="8905"/>
    <s v="Browne"/>
    <x v="186"/>
    <x v="0"/>
    <x v="1"/>
    <n v="36"/>
    <x v="6"/>
    <n v="0"/>
    <x v="0"/>
    <x v="1"/>
    <x v="0"/>
    <n v="144078.01999999999"/>
    <n v="1"/>
    <m/>
    <m/>
    <x v="0"/>
  </r>
  <r>
    <n v="2025"/>
    <x v="8906"/>
    <s v="Goloubev"/>
    <x v="225"/>
    <x v="1"/>
    <x v="0"/>
    <n v="32"/>
    <x v="10"/>
    <n v="0"/>
    <x v="2"/>
    <x v="1"/>
    <x v="0"/>
    <n v="126675.62"/>
    <n v="1"/>
    <m/>
    <m/>
    <x v="0"/>
  </r>
  <r>
    <n v="2025"/>
    <x v="8907"/>
    <s v="Gordon"/>
    <x v="318"/>
    <x v="0"/>
    <x v="1"/>
    <n v="34"/>
    <x v="6"/>
    <n v="137361.96"/>
    <x v="0"/>
    <x v="1"/>
    <x v="1"/>
    <n v="183682.09"/>
    <n v="1"/>
    <m/>
    <m/>
    <x v="0"/>
  </r>
  <r>
    <n v="2025"/>
    <x v="8908"/>
    <s v="Sutherland"/>
    <x v="233"/>
    <x v="1"/>
    <x v="1"/>
    <n v="32"/>
    <x v="7"/>
    <n v="158537.42000000001"/>
    <x v="0"/>
    <x v="0"/>
    <x v="1"/>
    <n v="166850.57"/>
    <n v="1"/>
    <m/>
    <m/>
    <x v="0"/>
  </r>
  <r>
    <n v="2025"/>
    <x v="8909"/>
    <s v="Quesada"/>
    <x v="94"/>
    <x v="1"/>
    <x v="0"/>
    <n v="29"/>
    <x v="9"/>
    <n v="0"/>
    <x v="2"/>
    <x v="0"/>
    <x v="1"/>
    <n v="27359.19"/>
    <n v="1"/>
    <m/>
    <m/>
    <x v="2"/>
  </r>
  <r>
    <n v="2025"/>
    <x v="8910"/>
    <s v="Wright"/>
    <x v="67"/>
    <x v="2"/>
    <x v="0"/>
    <n v="48"/>
    <x v="8"/>
    <n v="143595.87"/>
    <x v="0"/>
    <x v="1"/>
    <x v="1"/>
    <n v="101314.65"/>
    <n v="1"/>
    <m/>
    <m/>
    <x v="1"/>
  </r>
  <r>
    <n v="2025"/>
    <x v="8911"/>
    <s v="Simmons"/>
    <x v="219"/>
    <x v="2"/>
    <x v="1"/>
    <n v="32"/>
    <x v="9"/>
    <n v="169947.41"/>
    <x v="2"/>
    <x v="0"/>
    <x v="0"/>
    <n v="27979.16"/>
    <n v="1"/>
    <m/>
    <m/>
    <x v="0"/>
  </r>
  <r>
    <n v="2025"/>
    <x v="8912"/>
    <s v="Yobachukwu"/>
    <x v="93"/>
    <x v="0"/>
    <x v="0"/>
    <n v="24"/>
    <x v="3"/>
    <n v="148167.82999999999"/>
    <x v="2"/>
    <x v="0"/>
    <x v="0"/>
    <n v="109470.34"/>
    <n v="1"/>
    <m/>
    <m/>
    <x v="2"/>
  </r>
  <r>
    <n v="2025"/>
    <x v="8913"/>
    <s v="Read"/>
    <x v="356"/>
    <x v="0"/>
    <x v="1"/>
    <n v="31"/>
    <x v="8"/>
    <n v="0"/>
    <x v="2"/>
    <x v="0"/>
    <x v="1"/>
    <n v="93713.13"/>
    <n v="1"/>
    <m/>
    <m/>
    <x v="0"/>
  </r>
  <r>
    <n v="2025"/>
    <x v="8914"/>
    <s v="Wunder"/>
    <x v="211"/>
    <x v="0"/>
    <x v="0"/>
    <n v="39"/>
    <x v="5"/>
    <n v="48023.83"/>
    <x v="0"/>
    <x v="0"/>
    <x v="1"/>
    <n v="74870.990000000005"/>
    <n v="1"/>
    <m/>
    <m/>
    <x v="0"/>
  </r>
  <r>
    <n v="2025"/>
    <x v="8915"/>
    <s v="Nnaife"/>
    <x v="141"/>
    <x v="0"/>
    <x v="1"/>
    <n v="36"/>
    <x v="1"/>
    <n v="155655.46"/>
    <x v="0"/>
    <x v="0"/>
    <x v="0"/>
    <n v="192387.51"/>
    <n v="1"/>
    <m/>
    <m/>
    <x v="0"/>
  </r>
  <r>
    <n v="2025"/>
    <x v="8916"/>
    <s v="Shen"/>
    <x v="322"/>
    <x v="0"/>
    <x v="0"/>
    <n v="46"/>
    <x v="5"/>
    <n v="0"/>
    <x v="2"/>
    <x v="0"/>
    <x v="1"/>
    <n v="73457.55"/>
    <n v="1"/>
    <m/>
    <m/>
    <x v="1"/>
  </r>
  <r>
    <n v="2025"/>
    <x v="8917"/>
    <s v="Powell"/>
    <x v="207"/>
    <x v="0"/>
    <x v="1"/>
    <n v="62"/>
    <x v="3"/>
    <n v="0"/>
    <x v="2"/>
    <x v="0"/>
    <x v="0"/>
    <n v="61120.75"/>
    <n v="1"/>
    <m/>
    <m/>
    <x v="3"/>
  </r>
  <r>
    <n v="2025"/>
    <x v="8918"/>
    <s v="Goddard"/>
    <x v="270"/>
    <x v="0"/>
    <x v="0"/>
    <n v="52"/>
    <x v="4"/>
    <n v="0"/>
    <x v="0"/>
    <x v="0"/>
    <x v="1"/>
    <n v="90964.54"/>
    <n v="1"/>
    <m/>
    <m/>
    <x v="1"/>
  </r>
  <r>
    <n v="2025"/>
    <x v="8919"/>
    <s v="Buckley"/>
    <x v="166"/>
    <x v="0"/>
    <x v="1"/>
    <n v="32"/>
    <x v="2"/>
    <n v="121240.76"/>
    <x v="0"/>
    <x v="0"/>
    <x v="1"/>
    <n v="116969.73"/>
    <n v="1"/>
    <m/>
    <m/>
    <x v="0"/>
  </r>
  <r>
    <n v="2025"/>
    <x v="8920"/>
    <s v="McIntyre"/>
    <x v="275"/>
    <x v="0"/>
    <x v="0"/>
    <n v="36"/>
    <x v="6"/>
    <n v="0"/>
    <x v="2"/>
    <x v="0"/>
    <x v="1"/>
    <n v="92118.75"/>
    <n v="1"/>
    <m/>
    <m/>
    <x v="0"/>
  </r>
  <r>
    <n v="2025"/>
    <x v="8921"/>
    <s v="Yen"/>
    <x v="38"/>
    <x v="0"/>
    <x v="0"/>
    <n v="37"/>
    <x v="1"/>
    <n v="0"/>
    <x v="2"/>
    <x v="0"/>
    <x v="0"/>
    <n v="48357.9"/>
    <n v="1"/>
    <m/>
    <m/>
    <x v="0"/>
  </r>
  <r>
    <n v="2025"/>
    <x v="8922"/>
    <s v="Okonkwo"/>
    <x v="46"/>
    <x v="2"/>
    <x v="1"/>
    <n v="35"/>
    <x v="9"/>
    <n v="129847.75"/>
    <x v="2"/>
    <x v="0"/>
    <x v="1"/>
    <n v="197325.4"/>
    <n v="1"/>
    <m/>
    <m/>
    <x v="0"/>
  </r>
  <r>
    <n v="2025"/>
    <x v="8923"/>
    <s v="Burlingame"/>
    <x v="107"/>
    <x v="2"/>
    <x v="0"/>
    <n v="55"/>
    <x v="2"/>
    <n v="118772.71"/>
    <x v="3"/>
    <x v="1"/>
    <x v="1"/>
    <n v="135853.62"/>
    <n v="1"/>
    <m/>
    <m/>
    <x v="1"/>
  </r>
  <r>
    <n v="2025"/>
    <x v="8924"/>
    <s v="Hs?"/>
    <x v="151"/>
    <x v="0"/>
    <x v="1"/>
    <n v="46"/>
    <x v="0"/>
    <n v="0"/>
    <x v="2"/>
    <x v="0"/>
    <x v="0"/>
    <n v="169122.54"/>
    <n v="1"/>
    <m/>
    <m/>
    <x v="1"/>
  </r>
  <r>
    <n v="2025"/>
    <x v="8925"/>
    <s v="Board"/>
    <x v="119"/>
    <x v="2"/>
    <x v="1"/>
    <n v="32"/>
    <x v="0"/>
    <n v="105163.88"/>
    <x v="2"/>
    <x v="0"/>
    <x v="0"/>
    <n v="164170.46"/>
    <n v="1"/>
    <m/>
    <m/>
    <x v="0"/>
  </r>
  <r>
    <n v="2025"/>
    <x v="8926"/>
    <s v="Adams"/>
    <x v="157"/>
    <x v="0"/>
    <x v="1"/>
    <n v="28"/>
    <x v="2"/>
    <n v="0"/>
    <x v="2"/>
    <x v="0"/>
    <x v="0"/>
    <n v="199909.32"/>
    <n v="1"/>
    <m/>
    <m/>
    <x v="2"/>
  </r>
  <r>
    <n v="2025"/>
    <x v="8927"/>
    <s v="Rizzo"/>
    <x v="216"/>
    <x v="0"/>
    <x v="0"/>
    <n v="39"/>
    <x v="10"/>
    <n v="0"/>
    <x v="2"/>
    <x v="0"/>
    <x v="0"/>
    <n v="83295.09"/>
    <n v="1"/>
    <m/>
    <m/>
    <x v="0"/>
  </r>
  <r>
    <n v="2025"/>
    <x v="8928"/>
    <s v="Chukwufumnanya"/>
    <x v="93"/>
    <x v="0"/>
    <x v="0"/>
    <n v="29"/>
    <x v="1"/>
    <n v="0"/>
    <x v="2"/>
    <x v="1"/>
    <x v="1"/>
    <n v="39382.06"/>
    <n v="1"/>
    <m/>
    <m/>
    <x v="2"/>
  </r>
  <r>
    <n v="2025"/>
    <x v="8929"/>
    <s v="Fraser"/>
    <x v="267"/>
    <x v="0"/>
    <x v="0"/>
    <n v="35"/>
    <x v="4"/>
    <n v="93934.63"/>
    <x v="0"/>
    <x v="0"/>
    <x v="1"/>
    <n v="184748.23"/>
    <n v="1"/>
    <m/>
    <m/>
    <x v="0"/>
  </r>
  <r>
    <n v="2025"/>
    <x v="8930"/>
    <s v="Russell"/>
    <x v="251"/>
    <x v="0"/>
    <x v="0"/>
    <n v="69"/>
    <x v="8"/>
    <n v="117866.92"/>
    <x v="0"/>
    <x v="0"/>
    <x v="0"/>
    <n v="62280.91"/>
    <n v="1"/>
    <m/>
    <m/>
    <x v="3"/>
  </r>
  <r>
    <n v="2025"/>
    <x v="8931"/>
    <s v="Yefimova"/>
    <x v="71"/>
    <x v="0"/>
    <x v="0"/>
    <n v="55"/>
    <x v="8"/>
    <n v="0"/>
    <x v="0"/>
    <x v="1"/>
    <x v="0"/>
    <n v="196794.11"/>
    <n v="1"/>
    <m/>
    <m/>
    <x v="1"/>
  </r>
  <r>
    <n v="2025"/>
    <x v="8932"/>
    <s v="Palermo"/>
    <x v="297"/>
    <x v="1"/>
    <x v="0"/>
    <n v="26"/>
    <x v="4"/>
    <n v="122857.46"/>
    <x v="2"/>
    <x v="0"/>
    <x v="1"/>
    <n v="144682.17000000001"/>
    <n v="1"/>
    <m/>
    <m/>
    <x v="2"/>
  </r>
  <r>
    <n v="2025"/>
    <x v="8933"/>
    <s v="Bergamaschi"/>
    <x v="130"/>
    <x v="0"/>
    <x v="1"/>
    <n v="32"/>
    <x v="7"/>
    <n v="0"/>
    <x v="2"/>
    <x v="1"/>
    <x v="0"/>
    <n v="196342.66"/>
    <n v="1"/>
    <m/>
    <m/>
    <x v="0"/>
  </r>
  <r>
    <n v="2025"/>
    <x v="8934"/>
    <s v="Shao"/>
    <x v="23"/>
    <x v="0"/>
    <x v="0"/>
    <n v="37"/>
    <x v="5"/>
    <n v="127103.97"/>
    <x v="0"/>
    <x v="0"/>
    <x v="0"/>
    <n v="41516.44"/>
    <n v="1"/>
    <m/>
    <m/>
    <x v="0"/>
  </r>
  <r>
    <n v="2025"/>
    <x v="8935"/>
    <s v="Chimaraoke"/>
    <x v="42"/>
    <x v="0"/>
    <x v="0"/>
    <n v="43"/>
    <x v="1"/>
    <n v="0"/>
    <x v="0"/>
    <x v="1"/>
    <x v="0"/>
    <n v="112026.1"/>
    <n v="1"/>
    <m/>
    <m/>
    <x v="0"/>
  </r>
  <r>
    <n v="2025"/>
    <x v="8936"/>
    <s v="McGregor"/>
    <x v="162"/>
    <x v="0"/>
    <x v="1"/>
    <n v="54"/>
    <x v="9"/>
    <n v="96402.96"/>
    <x v="0"/>
    <x v="1"/>
    <x v="1"/>
    <n v="52035.29"/>
    <n v="1"/>
    <m/>
    <m/>
    <x v="1"/>
  </r>
  <r>
    <n v="2025"/>
    <x v="8937"/>
    <s v="Kesteven"/>
    <x v="204"/>
    <x v="0"/>
    <x v="1"/>
    <n v="31"/>
    <x v="1"/>
    <n v="132512.26"/>
    <x v="0"/>
    <x v="0"/>
    <x v="0"/>
    <n v="185466.85"/>
    <n v="1"/>
    <m/>
    <m/>
    <x v="0"/>
  </r>
  <r>
    <n v="2025"/>
    <x v="8938"/>
    <s v="Ritchie"/>
    <x v="185"/>
    <x v="1"/>
    <x v="1"/>
    <n v="47"/>
    <x v="2"/>
    <n v="107604.66"/>
    <x v="0"/>
    <x v="0"/>
    <x v="0"/>
    <n v="80149.27"/>
    <n v="1"/>
    <m/>
    <m/>
    <x v="1"/>
  </r>
  <r>
    <n v="2025"/>
    <x v="8939"/>
    <s v="Jenks"/>
    <x v="175"/>
    <x v="0"/>
    <x v="1"/>
    <n v="34"/>
    <x v="9"/>
    <n v="0"/>
    <x v="2"/>
    <x v="0"/>
    <x v="1"/>
    <n v="170980.86"/>
    <n v="1"/>
    <m/>
    <m/>
    <x v="0"/>
  </r>
  <r>
    <n v="2025"/>
    <x v="8940"/>
    <s v="Udokamma"/>
    <x v="67"/>
    <x v="0"/>
    <x v="1"/>
    <n v="38"/>
    <x v="3"/>
    <n v="0"/>
    <x v="2"/>
    <x v="0"/>
    <x v="1"/>
    <n v="185827.74"/>
    <n v="1"/>
    <m/>
    <m/>
    <x v="0"/>
  </r>
  <r>
    <n v="2025"/>
    <x v="8941"/>
    <s v="Boyle"/>
    <x v="265"/>
    <x v="2"/>
    <x v="1"/>
    <n v="34"/>
    <x v="4"/>
    <n v="120875.23"/>
    <x v="2"/>
    <x v="1"/>
    <x v="0"/>
    <n v="113407.26"/>
    <n v="1"/>
    <m/>
    <m/>
    <x v="0"/>
  </r>
  <r>
    <n v="2025"/>
    <x v="8942"/>
    <s v="Azuka"/>
    <x v="136"/>
    <x v="0"/>
    <x v="0"/>
    <n v="37"/>
    <x v="9"/>
    <n v="71786.899999999994"/>
    <x v="2"/>
    <x v="0"/>
    <x v="0"/>
    <n v="67734.789999999994"/>
    <n v="1"/>
    <m/>
    <m/>
    <x v="0"/>
  </r>
  <r>
    <n v="2025"/>
    <x v="8943"/>
    <s v="Pai"/>
    <x v="151"/>
    <x v="0"/>
    <x v="0"/>
    <n v="37"/>
    <x v="2"/>
    <n v="113143.12"/>
    <x v="0"/>
    <x v="1"/>
    <x v="1"/>
    <n v="3363.36"/>
    <n v="1"/>
    <m/>
    <m/>
    <x v="0"/>
  </r>
  <r>
    <n v="2025"/>
    <x v="8944"/>
    <s v="Howells"/>
    <x v="353"/>
    <x v="1"/>
    <x v="1"/>
    <n v="49"/>
    <x v="1"/>
    <n v="150777.72"/>
    <x v="2"/>
    <x v="0"/>
    <x v="0"/>
    <n v="135757.26999999999"/>
    <n v="1"/>
    <m/>
    <m/>
    <x v="1"/>
  </r>
  <r>
    <n v="2025"/>
    <x v="8945"/>
    <s v="Hs?"/>
    <x v="271"/>
    <x v="1"/>
    <x v="1"/>
    <n v="35"/>
    <x v="0"/>
    <n v="174894.53"/>
    <x v="0"/>
    <x v="0"/>
    <x v="0"/>
    <n v="22314.55"/>
    <n v="1"/>
    <m/>
    <m/>
    <x v="0"/>
  </r>
  <r>
    <n v="2025"/>
    <x v="8946"/>
    <s v="Kelly"/>
    <x v="93"/>
    <x v="0"/>
    <x v="1"/>
    <n v="28"/>
    <x v="3"/>
    <n v="0"/>
    <x v="0"/>
    <x v="1"/>
    <x v="1"/>
    <n v="129526.57"/>
    <n v="1"/>
    <m/>
    <m/>
    <x v="2"/>
  </r>
  <r>
    <n v="2025"/>
    <x v="8947"/>
    <s v="Walton"/>
    <x v="245"/>
    <x v="0"/>
    <x v="0"/>
    <n v="43"/>
    <x v="0"/>
    <n v="160416.56"/>
    <x v="0"/>
    <x v="1"/>
    <x v="0"/>
    <n v="37266.43"/>
    <n v="1"/>
    <m/>
    <m/>
    <x v="0"/>
  </r>
  <r>
    <n v="2025"/>
    <x v="8948"/>
    <s v="Ebelechukwu"/>
    <x v="202"/>
    <x v="0"/>
    <x v="1"/>
    <n v="48"/>
    <x v="6"/>
    <n v="91246.53"/>
    <x v="0"/>
    <x v="0"/>
    <x v="1"/>
    <n v="60017.46"/>
    <n v="1"/>
    <m/>
    <m/>
    <x v="1"/>
  </r>
  <r>
    <n v="2025"/>
    <x v="8949"/>
    <s v="Vasilieva"/>
    <x v="204"/>
    <x v="1"/>
    <x v="1"/>
    <n v="46"/>
    <x v="7"/>
    <n v="0"/>
    <x v="2"/>
    <x v="0"/>
    <x v="1"/>
    <n v="153015.42000000001"/>
    <n v="1"/>
    <m/>
    <m/>
    <x v="1"/>
  </r>
  <r>
    <n v="2025"/>
    <x v="8950"/>
    <s v="Hsiao"/>
    <x v="115"/>
    <x v="0"/>
    <x v="0"/>
    <n v="35"/>
    <x v="8"/>
    <n v="0"/>
    <x v="0"/>
    <x v="0"/>
    <x v="0"/>
    <n v="54209.02"/>
    <n v="1"/>
    <m/>
    <m/>
    <x v="0"/>
  </r>
  <r>
    <n v="2025"/>
    <x v="8951"/>
    <s v="Abrego"/>
    <x v="249"/>
    <x v="2"/>
    <x v="0"/>
    <n v="23"/>
    <x v="3"/>
    <n v="98775.23"/>
    <x v="0"/>
    <x v="0"/>
    <x v="1"/>
    <n v="114603.96"/>
    <n v="1"/>
    <m/>
    <m/>
    <x v="2"/>
  </r>
  <r>
    <n v="2025"/>
    <x v="8952"/>
    <s v="Gibson"/>
    <x v="345"/>
    <x v="2"/>
    <x v="0"/>
    <n v="47"/>
    <x v="7"/>
    <n v="139756.12"/>
    <x v="0"/>
    <x v="0"/>
    <x v="1"/>
    <n v="165849.49"/>
    <n v="1"/>
    <m/>
    <m/>
    <x v="1"/>
  </r>
  <r>
    <n v="2025"/>
    <x v="8953"/>
    <s v="Giordano"/>
    <x v="152"/>
    <x v="1"/>
    <x v="1"/>
    <n v="42"/>
    <x v="6"/>
    <n v="177626.77"/>
    <x v="1"/>
    <x v="1"/>
    <x v="0"/>
    <n v="16392.72"/>
    <n v="1"/>
    <m/>
    <m/>
    <x v="0"/>
  </r>
  <r>
    <n v="2025"/>
    <x v="8954"/>
    <s v="Mancini"/>
    <x v="70"/>
    <x v="0"/>
    <x v="1"/>
    <n v="54"/>
    <x v="2"/>
    <n v="0"/>
    <x v="0"/>
    <x v="0"/>
    <x v="0"/>
    <n v="162719.69"/>
    <n v="1"/>
    <m/>
    <m/>
    <x v="1"/>
  </r>
  <r>
    <n v="2025"/>
    <x v="8955"/>
    <s v="Afanasyeva"/>
    <x v="344"/>
    <x v="1"/>
    <x v="1"/>
    <n v="50"/>
    <x v="4"/>
    <n v="0"/>
    <x v="0"/>
    <x v="1"/>
    <x v="1"/>
    <n v="107112.25"/>
    <n v="1"/>
    <m/>
    <m/>
    <x v="1"/>
  </r>
  <r>
    <n v="2025"/>
    <x v="8956"/>
    <s v="Wright"/>
    <x v="346"/>
    <x v="1"/>
    <x v="1"/>
    <n v="42"/>
    <x v="2"/>
    <n v="0"/>
    <x v="2"/>
    <x v="1"/>
    <x v="0"/>
    <n v="41823.22"/>
    <n v="1"/>
    <m/>
    <m/>
    <x v="0"/>
  </r>
  <r>
    <n v="2025"/>
    <x v="8957"/>
    <s v="Okwudiliolisa"/>
    <x v="48"/>
    <x v="2"/>
    <x v="1"/>
    <n v="37"/>
    <x v="5"/>
    <n v="152496.82"/>
    <x v="0"/>
    <x v="0"/>
    <x v="0"/>
    <n v="99907.29"/>
    <n v="1"/>
    <m/>
    <m/>
    <x v="0"/>
  </r>
  <r>
    <n v="2025"/>
    <x v="8958"/>
    <s v="Hughes"/>
    <x v="391"/>
    <x v="0"/>
    <x v="1"/>
    <n v="52"/>
    <x v="2"/>
    <n v="0"/>
    <x v="2"/>
    <x v="1"/>
    <x v="0"/>
    <n v="178229.04"/>
    <n v="1"/>
    <m/>
    <m/>
    <x v="1"/>
  </r>
  <r>
    <n v="2025"/>
    <x v="8959"/>
    <s v="Parrott"/>
    <x v="224"/>
    <x v="2"/>
    <x v="1"/>
    <n v="26"/>
    <x v="1"/>
    <n v="112930.28"/>
    <x v="2"/>
    <x v="0"/>
    <x v="1"/>
    <n v="22095.73"/>
    <n v="1"/>
    <m/>
    <m/>
    <x v="2"/>
  </r>
  <r>
    <n v="2025"/>
    <x v="8960"/>
    <s v="Hughes"/>
    <x v="198"/>
    <x v="2"/>
    <x v="0"/>
    <n v="26"/>
    <x v="2"/>
    <n v="113674.2"/>
    <x v="0"/>
    <x v="0"/>
    <x v="1"/>
    <n v="197861.16"/>
    <n v="1"/>
    <m/>
    <m/>
    <x v="2"/>
  </r>
  <r>
    <n v="2025"/>
    <x v="8961"/>
    <s v="Zinachukwudi"/>
    <x v="59"/>
    <x v="0"/>
    <x v="1"/>
    <n v="44"/>
    <x v="9"/>
    <n v="0"/>
    <x v="0"/>
    <x v="0"/>
    <x v="1"/>
    <n v="138328.24"/>
    <n v="1"/>
    <m/>
    <m/>
    <x v="0"/>
  </r>
  <r>
    <n v="2025"/>
    <x v="8962"/>
    <s v="Keane"/>
    <x v="57"/>
    <x v="0"/>
    <x v="1"/>
    <n v="38"/>
    <x v="10"/>
    <n v="144450.57999999999"/>
    <x v="0"/>
    <x v="1"/>
    <x v="0"/>
    <n v="137276.82999999999"/>
    <n v="1"/>
    <m/>
    <m/>
    <x v="0"/>
  </r>
  <r>
    <n v="2025"/>
    <x v="8963"/>
    <s v="McCollum"/>
    <x v="288"/>
    <x v="0"/>
    <x v="1"/>
    <n v="52"/>
    <x v="1"/>
    <n v="171236.3"/>
    <x v="2"/>
    <x v="1"/>
    <x v="1"/>
    <n v="21834.400000000001"/>
    <n v="1"/>
    <m/>
    <m/>
    <x v="1"/>
  </r>
  <r>
    <n v="2025"/>
    <x v="8964"/>
    <s v="Simpson"/>
    <x v="410"/>
    <x v="1"/>
    <x v="1"/>
    <n v="37"/>
    <x v="9"/>
    <n v="96776.49"/>
    <x v="0"/>
    <x v="0"/>
    <x v="0"/>
    <n v="119890.86"/>
    <n v="1"/>
    <m/>
    <m/>
    <x v="0"/>
  </r>
  <r>
    <n v="2025"/>
    <x v="8965"/>
    <s v="Gambrell"/>
    <x v="304"/>
    <x v="2"/>
    <x v="0"/>
    <n v="58"/>
    <x v="2"/>
    <n v="145984.92000000001"/>
    <x v="0"/>
    <x v="0"/>
    <x v="0"/>
    <n v="24564.7"/>
    <n v="1"/>
    <m/>
    <m/>
    <x v="1"/>
  </r>
  <r>
    <n v="2025"/>
    <x v="8966"/>
    <s v="Moretti"/>
    <x v="227"/>
    <x v="2"/>
    <x v="1"/>
    <n v="43"/>
    <x v="2"/>
    <n v="96353.8"/>
    <x v="0"/>
    <x v="1"/>
    <x v="1"/>
    <n v="10209.799999999999"/>
    <n v="1"/>
    <m/>
    <m/>
    <x v="0"/>
  </r>
  <r>
    <n v="2025"/>
    <x v="8967"/>
    <s v="Ricci"/>
    <x v="415"/>
    <x v="0"/>
    <x v="1"/>
    <n v="25"/>
    <x v="3"/>
    <n v="0"/>
    <x v="2"/>
    <x v="0"/>
    <x v="0"/>
    <n v="83449.649999999994"/>
    <n v="1"/>
    <m/>
    <m/>
    <x v="2"/>
  </r>
  <r>
    <n v="2025"/>
    <x v="8968"/>
    <s v="Rieke"/>
    <x v="131"/>
    <x v="2"/>
    <x v="0"/>
    <n v="33"/>
    <x v="10"/>
    <n v="115777.23"/>
    <x v="0"/>
    <x v="0"/>
    <x v="0"/>
    <n v="81508.100000000006"/>
    <n v="1"/>
    <m/>
    <m/>
    <x v="0"/>
  </r>
  <r>
    <n v="2025"/>
    <x v="8969"/>
    <s v="Ndubuagha"/>
    <x v="101"/>
    <x v="0"/>
    <x v="0"/>
    <n v="51"/>
    <x v="3"/>
    <n v="122822"/>
    <x v="2"/>
    <x v="1"/>
    <x v="1"/>
    <n v="32626.21"/>
    <n v="1"/>
    <m/>
    <m/>
    <x v="1"/>
  </r>
  <r>
    <n v="2025"/>
    <x v="8970"/>
    <s v="Chung"/>
    <x v="110"/>
    <x v="1"/>
    <x v="1"/>
    <n v="61"/>
    <x v="0"/>
    <n v="0"/>
    <x v="2"/>
    <x v="0"/>
    <x v="0"/>
    <n v="43982.41"/>
    <n v="1"/>
    <m/>
    <m/>
    <x v="3"/>
  </r>
  <r>
    <n v="2025"/>
    <x v="8971"/>
    <s v="Ts'ai"/>
    <x v="436"/>
    <x v="0"/>
    <x v="1"/>
    <n v="40"/>
    <x v="6"/>
    <n v="0"/>
    <x v="2"/>
    <x v="1"/>
    <x v="1"/>
    <n v="124874.23"/>
    <n v="1"/>
    <m/>
    <m/>
    <x v="0"/>
  </r>
  <r>
    <n v="2025"/>
    <x v="8972"/>
    <s v="Cox"/>
    <x v="123"/>
    <x v="1"/>
    <x v="0"/>
    <n v="32"/>
    <x v="4"/>
    <n v="79450.09"/>
    <x v="0"/>
    <x v="0"/>
    <x v="0"/>
    <n v="118324.75"/>
    <n v="1"/>
    <m/>
    <m/>
    <x v="0"/>
  </r>
  <r>
    <n v="2025"/>
    <x v="8973"/>
    <s v="Lei"/>
    <x v="37"/>
    <x v="2"/>
    <x v="1"/>
    <n v="33"/>
    <x v="0"/>
    <n v="122394"/>
    <x v="0"/>
    <x v="0"/>
    <x v="0"/>
    <n v="22113.93"/>
    <n v="1"/>
    <m/>
    <m/>
    <x v="0"/>
  </r>
  <r>
    <n v="2025"/>
    <x v="8974"/>
    <s v="Ulyanova"/>
    <x v="128"/>
    <x v="1"/>
    <x v="0"/>
    <n v="43"/>
    <x v="1"/>
    <n v="0"/>
    <x v="2"/>
    <x v="0"/>
    <x v="1"/>
    <n v="31962.77"/>
    <n v="1"/>
    <m/>
    <m/>
    <x v="0"/>
  </r>
  <r>
    <n v="2025"/>
    <x v="8975"/>
    <s v="Gray"/>
    <x v="162"/>
    <x v="2"/>
    <x v="1"/>
    <n v="41"/>
    <x v="10"/>
    <n v="134378.89000000001"/>
    <x v="0"/>
    <x v="0"/>
    <x v="0"/>
    <n v="105746.94"/>
    <n v="1"/>
    <m/>
    <m/>
    <x v="0"/>
  </r>
  <r>
    <n v="2025"/>
    <x v="8976"/>
    <s v="McGregor"/>
    <x v="308"/>
    <x v="0"/>
    <x v="1"/>
    <n v="29"/>
    <x v="0"/>
    <n v="0"/>
    <x v="2"/>
    <x v="0"/>
    <x v="1"/>
    <n v="39925.519999999997"/>
    <n v="1"/>
    <m/>
    <m/>
    <x v="2"/>
  </r>
  <r>
    <n v="2025"/>
    <x v="8977"/>
    <s v="Tretiakova"/>
    <x v="130"/>
    <x v="1"/>
    <x v="0"/>
    <n v="31"/>
    <x v="0"/>
    <n v="88161.85"/>
    <x v="2"/>
    <x v="0"/>
    <x v="1"/>
    <n v="127630.88"/>
    <n v="1"/>
    <m/>
    <m/>
    <x v="0"/>
  </r>
  <r>
    <n v="2025"/>
    <x v="8978"/>
    <s v="Genovesi"/>
    <x v="93"/>
    <x v="1"/>
    <x v="1"/>
    <n v="41"/>
    <x v="0"/>
    <n v="142412.13"/>
    <x v="0"/>
    <x v="0"/>
    <x v="1"/>
    <n v="28778.98"/>
    <n v="1"/>
    <m/>
    <m/>
    <x v="0"/>
  </r>
  <r>
    <n v="2025"/>
    <x v="8979"/>
    <s v="Gordon"/>
    <x v="144"/>
    <x v="0"/>
    <x v="1"/>
    <n v="35"/>
    <x v="6"/>
    <n v="121030.9"/>
    <x v="0"/>
    <x v="0"/>
    <x v="1"/>
    <n v="10008.68"/>
    <n v="1"/>
    <m/>
    <m/>
    <x v="0"/>
  </r>
  <r>
    <n v="2025"/>
    <x v="8980"/>
    <s v="Aitken"/>
    <x v="123"/>
    <x v="2"/>
    <x v="0"/>
    <n v="35"/>
    <x v="6"/>
    <n v="165982.43"/>
    <x v="2"/>
    <x v="0"/>
    <x v="0"/>
    <n v="24482.16"/>
    <n v="1"/>
    <m/>
    <m/>
    <x v="0"/>
  </r>
  <r>
    <n v="2025"/>
    <x v="8981"/>
    <s v="Ginikanwa"/>
    <x v="166"/>
    <x v="1"/>
    <x v="0"/>
    <n v="35"/>
    <x v="5"/>
    <n v="0"/>
    <x v="2"/>
    <x v="0"/>
    <x v="1"/>
    <n v="98618.79"/>
    <n v="1"/>
    <m/>
    <m/>
    <x v="0"/>
  </r>
  <r>
    <n v="2025"/>
    <x v="8982"/>
    <s v="Coates"/>
    <x v="283"/>
    <x v="0"/>
    <x v="0"/>
    <n v="32"/>
    <x v="2"/>
    <n v="206663.75"/>
    <x v="0"/>
    <x v="1"/>
    <x v="1"/>
    <n v="16281.94"/>
    <n v="1"/>
    <m/>
    <m/>
    <x v="0"/>
  </r>
  <r>
    <n v="2025"/>
    <x v="8983"/>
    <s v="Piazza"/>
    <x v="352"/>
    <x v="2"/>
    <x v="1"/>
    <n v="37"/>
    <x v="6"/>
    <n v="94661.53"/>
    <x v="2"/>
    <x v="0"/>
    <x v="1"/>
    <n v="121239.65"/>
    <n v="1"/>
    <m/>
    <m/>
    <x v="0"/>
  </r>
  <r>
    <n v="2025"/>
    <x v="8984"/>
    <s v="Cawood"/>
    <x v="5"/>
    <x v="0"/>
    <x v="1"/>
    <n v="25"/>
    <x v="10"/>
    <n v="174400.36"/>
    <x v="0"/>
    <x v="0"/>
    <x v="1"/>
    <n v="42669.37"/>
    <n v="1"/>
    <m/>
    <m/>
    <x v="2"/>
  </r>
  <r>
    <n v="2025"/>
    <x v="8985"/>
    <s v="Ignatieff"/>
    <x v="70"/>
    <x v="1"/>
    <x v="1"/>
    <n v="41"/>
    <x v="3"/>
    <n v="123428.69"/>
    <x v="0"/>
    <x v="0"/>
    <x v="0"/>
    <n v="164924.10999999999"/>
    <n v="1"/>
    <m/>
    <m/>
    <x v="0"/>
  </r>
  <r>
    <n v="2025"/>
    <x v="8986"/>
    <s v="Gallo"/>
    <x v="295"/>
    <x v="1"/>
    <x v="1"/>
    <n v="43"/>
    <x v="5"/>
    <n v="175735.5"/>
    <x v="0"/>
    <x v="0"/>
    <x v="0"/>
    <n v="157337.29"/>
    <n v="1"/>
    <m/>
    <m/>
    <x v="0"/>
  </r>
  <r>
    <n v="2025"/>
    <x v="8987"/>
    <s v="Yelverton"/>
    <x v="183"/>
    <x v="1"/>
    <x v="1"/>
    <n v="36"/>
    <x v="8"/>
    <n v="78381.13"/>
    <x v="0"/>
    <x v="1"/>
    <x v="0"/>
    <n v="153831.6"/>
    <n v="1"/>
    <m/>
    <m/>
    <x v="0"/>
  </r>
  <r>
    <n v="2025"/>
    <x v="8988"/>
    <s v="William"/>
    <x v="177"/>
    <x v="0"/>
    <x v="1"/>
    <n v="37"/>
    <x v="8"/>
    <n v="115345.86"/>
    <x v="2"/>
    <x v="1"/>
    <x v="1"/>
    <n v="168781.8"/>
    <n v="1"/>
    <m/>
    <m/>
    <x v="0"/>
  </r>
  <r>
    <n v="2025"/>
    <x v="8989"/>
    <s v="Mault"/>
    <x v="230"/>
    <x v="2"/>
    <x v="0"/>
    <n v="31"/>
    <x v="7"/>
    <n v="118613.34"/>
    <x v="0"/>
    <x v="0"/>
    <x v="1"/>
    <n v="168469.65"/>
    <n v="1"/>
    <m/>
    <m/>
    <x v="0"/>
  </r>
  <r>
    <n v="2025"/>
    <x v="8990"/>
    <s v="Mackay"/>
    <x v="347"/>
    <x v="2"/>
    <x v="1"/>
    <n v="28"/>
    <x v="0"/>
    <n v="109960.06"/>
    <x v="2"/>
    <x v="0"/>
    <x v="0"/>
    <n v="170829.87"/>
    <n v="1"/>
    <m/>
    <m/>
    <x v="2"/>
  </r>
  <r>
    <n v="2025"/>
    <x v="8991"/>
    <s v="McIntyre"/>
    <x v="164"/>
    <x v="2"/>
    <x v="0"/>
    <n v="42"/>
    <x v="1"/>
    <n v="142703.4"/>
    <x v="0"/>
    <x v="0"/>
    <x v="1"/>
    <n v="86207.49"/>
    <n v="1"/>
    <m/>
    <m/>
    <x v="0"/>
  </r>
  <r>
    <n v="2025"/>
    <x v="8992"/>
    <s v="Henry"/>
    <x v="1"/>
    <x v="2"/>
    <x v="0"/>
    <n v="40"/>
    <x v="2"/>
    <n v="121729.42"/>
    <x v="0"/>
    <x v="1"/>
    <x v="1"/>
    <n v="61164.45"/>
    <n v="1"/>
    <m/>
    <m/>
    <x v="0"/>
  </r>
  <r>
    <n v="2025"/>
    <x v="8993"/>
    <s v="Kao"/>
    <x v="164"/>
    <x v="0"/>
    <x v="0"/>
    <n v="35"/>
    <x v="4"/>
    <n v="0"/>
    <x v="0"/>
    <x v="0"/>
    <x v="0"/>
    <n v="133287.73000000001"/>
    <n v="1"/>
    <m/>
    <m/>
    <x v="0"/>
  </r>
  <r>
    <n v="2025"/>
    <x v="8994"/>
    <s v="Frewin"/>
    <x v="303"/>
    <x v="0"/>
    <x v="0"/>
    <n v="43"/>
    <x v="4"/>
    <n v="139496.35"/>
    <x v="2"/>
    <x v="0"/>
    <x v="0"/>
    <n v="77128.23"/>
    <n v="1"/>
    <m/>
    <m/>
    <x v="0"/>
  </r>
  <r>
    <n v="2025"/>
    <x v="8995"/>
    <s v="Yefremova"/>
    <x v="391"/>
    <x v="1"/>
    <x v="1"/>
    <n v="28"/>
    <x v="2"/>
    <n v="0"/>
    <x v="2"/>
    <x v="1"/>
    <x v="1"/>
    <n v="77660.03"/>
    <n v="1"/>
    <m/>
    <m/>
    <x v="2"/>
  </r>
  <r>
    <n v="2025"/>
    <x v="8996"/>
    <s v="Anenechukwu"/>
    <x v="135"/>
    <x v="1"/>
    <x v="1"/>
    <n v="32"/>
    <x v="8"/>
    <n v="138521.82999999999"/>
    <x v="0"/>
    <x v="0"/>
    <x v="0"/>
    <n v="56897.1"/>
    <n v="1"/>
    <m/>
    <m/>
    <x v="0"/>
  </r>
  <r>
    <n v="2025"/>
    <x v="8997"/>
    <s v="Trentino"/>
    <x v="91"/>
    <x v="0"/>
    <x v="0"/>
    <n v="33"/>
    <x v="0"/>
    <n v="0"/>
    <x v="2"/>
    <x v="0"/>
    <x v="1"/>
    <n v="72945.320000000007"/>
    <n v="1"/>
    <m/>
    <m/>
    <x v="0"/>
  </r>
  <r>
    <n v="2025"/>
    <x v="8998"/>
    <s v="Tomlinson"/>
    <x v="106"/>
    <x v="2"/>
    <x v="0"/>
    <n v="38"/>
    <x v="7"/>
    <n v="83727.679999999993"/>
    <x v="0"/>
    <x v="0"/>
    <x v="1"/>
    <n v="45418.12"/>
    <n v="1"/>
    <m/>
    <m/>
    <x v="0"/>
  </r>
  <r>
    <n v="2025"/>
    <x v="8999"/>
    <s v="Royston"/>
    <x v="249"/>
    <x v="1"/>
    <x v="0"/>
    <n v="38"/>
    <x v="9"/>
    <n v="0"/>
    <x v="2"/>
    <x v="0"/>
    <x v="0"/>
    <n v="158527.45000000001"/>
    <n v="1"/>
    <m/>
    <m/>
    <x v="0"/>
  </r>
  <r>
    <n v="2025"/>
    <x v="9000"/>
    <s v="Cremonesi"/>
    <x v="15"/>
    <x v="0"/>
    <x v="1"/>
    <n v="37"/>
    <x v="9"/>
    <n v="0"/>
    <x v="0"/>
    <x v="0"/>
    <x v="1"/>
    <n v="111312.96000000001"/>
    <n v="1"/>
    <m/>
    <m/>
    <x v="0"/>
  </r>
  <r>
    <n v="2025"/>
    <x v="9001"/>
    <s v="Yeh"/>
    <x v="302"/>
    <x v="1"/>
    <x v="1"/>
    <n v="32"/>
    <x v="5"/>
    <n v="124179.3"/>
    <x v="0"/>
    <x v="0"/>
    <x v="0"/>
    <n v="138759.15"/>
    <n v="1"/>
    <m/>
    <m/>
    <x v="0"/>
  </r>
  <r>
    <n v="2025"/>
    <x v="9002"/>
    <s v="Ch'in"/>
    <x v="97"/>
    <x v="0"/>
    <x v="1"/>
    <n v="36"/>
    <x v="3"/>
    <n v="128829.25"/>
    <x v="0"/>
    <x v="0"/>
    <x v="1"/>
    <n v="190588.59"/>
    <n v="1"/>
    <m/>
    <m/>
    <x v="0"/>
  </r>
  <r>
    <n v="2025"/>
    <x v="9003"/>
    <s v="Martinez"/>
    <x v="158"/>
    <x v="0"/>
    <x v="1"/>
    <n v="33"/>
    <x v="5"/>
    <n v="171490.78"/>
    <x v="0"/>
    <x v="1"/>
    <x v="1"/>
    <n v="79099.64"/>
    <n v="1"/>
    <m/>
    <m/>
    <x v="0"/>
  </r>
  <r>
    <n v="2025"/>
    <x v="9004"/>
    <s v="Wearing"/>
    <x v="338"/>
    <x v="1"/>
    <x v="1"/>
    <n v="33"/>
    <x v="6"/>
    <n v="0"/>
    <x v="2"/>
    <x v="0"/>
    <x v="1"/>
    <n v="138613.21"/>
    <n v="1"/>
    <m/>
    <m/>
    <x v="0"/>
  </r>
  <r>
    <n v="2025"/>
    <x v="9005"/>
    <s v="Maclean"/>
    <x v="237"/>
    <x v="1"/>
    <x v="0"/>
    <n v="38"/>
    <x v="3"/>
    <n v="0"/>
    <x v="2"/>
    <x v="0"/>
    <x v="0"/>
    <n v="194230.82"/>
    <n v="1"/>
    <m/>
    <m/>
    <x v="0"/>
  </r>
  <r>
    <n v="2025"/>
    <x v="9006"/>
    <s v="T'ao"/>
    <x v="63"/>
    <x v="1"/>
    <x v="1"/>
    <n v="20"/>
    <x v="2"/>
    <n v="0"/>
    <x v="0"/>
    <x v="0"/>
    <x v="1"/>
    <n v="110252.53"/>
    <n v="1"/>
    <m/>
    <m/>
    <x v="2"/>
  </r>
  <r>
    <n v="2025"/>
    <x v="9007"/>
    <s v="Rose"/>
    <x v="18"/>
    <x v="0"/>
    <x v="1"/>
    <n v="31"/>
    <x v="9"/>
    <n v="0"/>
    <x v="2"/>
    <x v="0"/>
    <x v="0"/>
    <n v="106117.3"/>
    <n v="1"/>
    <m/>
    <m/>
    <x v="0"/>
  </r>
  <r>
    <n v="2025"/>
    <x v="9008"/>
    <s v="Whitworth"/>
    <x v="34"/>
    <x v="0"/>
    <x v="1"/>
    <n v="40"/>
    <x v="3"/>
    <n v="160818.07999999999"/>
    <x v="0"/>
    <x v="1"/>
    <x v="0"/>
    <n v="169642.13"/>
    <n v="1"/>
    <m/>
    <m/>
    <x v="0"/>
  </r>
  <r>
    <n v="2025"/>
    <x v="9009"/>
    <s v="Suttor"/>
    <x v="60"/>
    <x v="2"/>
    <x v="1"/>
    <n v="54"/>
    <x v="9"/>
    <n v="156367.6"/>
    <x v="2"/>
    <x v="1"/>
    <x v="0"/>
    <n v="116179.92"/>
    <n v="1"/>
    <m/>
    <m/>
    <x v="1"/>
  </r>
  <r>
    <n v="2025"/>
    <x v="9010"/>
    <s v="Hsing"/>
    <x v="5"/>
    <x v="2"/>
    <x v="0"/>
    <n v="59"/>
    <x v="2"/>
    <n v="121669.93"/>
    <x v="2"/>
    <x v="1"/>
    <x v="1"/>
    <n v="91.75"/>
    <n v="1"/>
    <m/>
    <m/>
    <x v="1"/>
  </r>
  <r>
    <n v="2025"/>
    <x v="9011"/>
    <s v="Boni"/>
    <x v="196"/>
    <x v="0"/>
    <x v="1"/>
    <n v="42"/>
    <x v="5"/>
    <n v="133970.22"/>
    <x v="2"/>
    <x v="1"/>
    <x v="0"/>
    <n v="187839.9"/>
    <n v="1"/>
    <m/>
    <m/>
    <x v="0"/>
  </r>
  <r>
    <n v="2025"/>
    <x v="9012"/>
    <s v="Marshall"/>
    <x v="231"/>
    <x v="0"/>
    <x v="1"/>
    <n v="41"/>
    <x v="6"/>
    <n v="0"/>
    <x v="2"/>
    <x v="0"/>
    <x v="1"/>
    <n v="121098.65"/>
    <n v="1"/>
    <m/>
    <m/>
    <x v="0"/>
  </r>
  <r>
    <n v="2025"/>
    <x v="9013"/>
    <s v="Catchpole"/>
    <x v="29"/>
    <x v="0"/>
    <x v="0"/>
    <n v="34"/>
    <x v="6"/>
    <n v="96127.27"/>
    <x v="0"/>
    <x v="1"/>
    <x v="1"/>
    <n v="30972.06"/>
    <n v="1"/>
    <m/>
    <m/>
    <x v="0"/>
  </r>
  <r>
    <n v="2025"/>
    <x v="9014"/>
    <s v="Tang"/>
    <x v="248"/>
    <x v="1"/>
    <x v="1"/>
    <n v="60"/>
    <x v="3"/>
    <n v="121907.97"/>
    <x v="0"/>
    <x v="1"/>
    <x v="0"/>
    <n v="30314.04"/>
    <n v="1"/>
    <m/>
    <m/>
    <x v="1"/>
  </r>
  <r>
    <n v="2025"/>
    <x v="9015"/>
    <s v="Siddons"/>
    <x v="391"/>
    <x v="1"/>
    <x v="1"/>
    <n v="41"/>
    <x v="8"/>
    <n v="0"/>
    <x v="2"/>
    <x v="1"/>
    <x v="0"/>
    <n v="14479.29"/>
    <n v="1"/>
    <m/>
    <m/>
    <x v="0"/>
  </r>
  <r>
    <n v="2025"/>
    <x v="9016"/>
    <s v="Wan"/>
    <x v="24"/>
    <x v="1"/>
    <x v="1"/>
    <n v="31"/>
    <x v="5"/>
    <n v="0"/>
    <x v="0"/>
    <x v="0"/>
    <x v="0"/>
    <n v="196395.25"/>
    <n v="1"/>
    <m/>
    <m/>
    <x v="0"/>
  </r>
  <r>
    <n v="2025"/>
    <x v="9017"/>
    <s v="Efimov"/>
    <x v="358"/>
    <x v="2"/>
    <x v="0"/>
    <n v="40"/>
    <x v="2"/>
    <n v="77701.64"/>
    <x v="0"/>
    <x v="1"/>
    <x v="0"/>
    <n v="19512.38"/>
    <n v="1"/>
    <m/>
    <m/>
    <x v="0"/>
  </r>
  <r>
    <n v="2025"/>
    <x v="9018"/>
    <s v="Rose"/>
    <x v="118"/>
    <x v="0"/>
    <x v="1"/>
    <n v="67"/>
    <x v="9"/>
    <n v="0"/>
    <x v="1"/>
    <x v="0"/>
    <x v="0"/>
    <n v="72318.77"/>
    <n v="1"/>
    <m/>
    <m/>
    <x v="3"/>
  </r>
  <r>
    <n v="2025"/>
    <x v="9019"/>
    <s v="Fanucci"/>
    <x v="336"/>
    <x v="0"/>
    <x v="1"/>
    <n v="34"/>
    <x v="0"/>
    <n v="0"/>
    <x v="2"/>
    <x v="0"/>
    <x v="0"/>
    <n v="96615.23"/>
    <n v="1"/>
    <m/>
    <m/>
    <x v="0"/>
  </r>
  <r>
    <n v="2025"/>
    <x v="9020"/>
    <s v="Iweobiegbulam"/>
    <x v="219"/>
    <x v="1"/>
    <x v="1"/>
    <n v="34"/>
    <x v="8"/>
    <n v="113922.44"/>
    <x v="2"/>
    <x v="0"/>
    <x v="1"/>
    <n v="30772.22"/>
    <n v="1"/>
    <m/>
    <m/>
    <x v="0"/>
  </r>
  <r>
    <n v="2025"/>
    <x v="9021"/>
    <s v="Ijendu"/>
    <x v="50"/>
    <x v="2"/>
    <x v="0"/>
    <n v="61"/>
    <x v="0"/>
    <n v="183997.7"/>
    <x v="2"/>
    <x v="0"/>
    <x v="0"/>
    <n v="161217.18"/>
    <n v="1"/>
    <m/>
    <m/>
    <x v="3"/>
  </r>
  <r>
    <n v="2025"/>
    <x v="9022"/>
    <s v="O'Sullivan"/>
    <x v="170"/>
    <x v="0"/>
    <x v="1"/>
    <n v="23"/>
    <x v="0"/>
    <n v="0"/>
    <x v="2"/>
    <x v="1"/>
    <x v="0"/>
    <n v="66795.78"/>
    <n v="1"/>
    <m/>
    <m/>
    <x v="2"/>
  </r>
  <r>
    <n v="2025"/>
    <x v="9023"/>
    <s v="Hutchinson"/>
    <x v="118"/>
    <x v="0"/>
    <x v="1"/>
    <n v="28"/>
    <x v="4"/>
    <n v="0"/>
    <x v="2"/>
    <x v="0"/>
    <x v="0"/>
    <n v="123969.64"/>
    <n v="1"/>
    <m/>
    <m/>
    <x v="2"/>
  </r>
  <r>
    <n v="2025"/>
    <x v="9024"/>
    <s v="Kwemto"/>
    <x v="230"/>
    <x v="0"/>
    <x v="0"/>
    <n v="47"/>
    <x v="5"/>
    <n v="89799.46"/>
    <x v="2"/>
    <x v="1"/>
    <x v="0"/>
    <n v="13783.77"/>
    <n v="1"/>
    <m/>
    <m/>
    <x v="1"/>
  </r>
  <r>
    <n v="2025"/>
    <x v="9025"/>
    <s v="Chiu"/>
    <x v="24"/>
    <x v="1"/>
    <x v="1"/>
    <n v="29"/>
    <x v="0"/>
    <n v="0"/>
    <x v="0"/>
    <x v="0"/>
    <x v="0"/>
    <n v="168924.41"/>
    <n v="1"/>
    <m/>
    <m/>
    <x v="2"/>
  </r>
  <r>
    <n v="2025"/>
    <x v="9026"/>
    <s v="Berry"/>
    <x v="292"/>
    <x v="1"/>
    <x v="0"/>
    <n v="36"/>
    <x v="3"/>
    <n v="85660.96"/>
    <x v="0"/>
    <x v="1"/>
    <x v="1"/>
    <n v="134778.01"/>
    <n v="1"/>
    <m/>
    <m/>
    <x v="0"/>
  </r>
  <r>
    <n v="2025"/>
    <x v="9027"/>
    <s v="Hung"/>
    <x v="236"/>
    <x v="2"/>
    <x v="1"/>
    <n v="37"/>
    <x v="9"/>
    <n v="115569.21"/>
    <x v="0"/>
    <x v="1"/>
    <x v="0"/>
    <n v="119782.89"/>
    <n v="1"/>
    <m/>
    <m/>
    <x v="0"/>
  </r>
  <r>
    <n v="2025"/>
    <x v="9028"/>
    <s v="Mordvinova"/>
    <x v="258"/>
    <x v="0"/>
    <x v="0"/>
    <n v="45"/>
    <x v="0"/>
    <n v="81828.22"/>
    <x v="0"/>
    <x v="0"/>
    <x v="1"/>
    <n v="52167.97"/>
    <n v="1"/>
    <m/>
    <m/>
    <x v="0"/>
  </r>
  <r>
    <n v="2025"/>
    <x v="9029"/>
    <s v="Bruno"/>
    <x v="165"/>
    <x v="2"/>
    <x v="1"/>
    <n v="18"/>
    <x v="1"/>
    <n v="132694.73000000001"/>
    <x v="0"/>
    <x v="0"/>
    <x v="1"/>
    <n v="167689.56"/>
    <n v="1"/>
    <m/>
    <m/>
    <x v="2"/>
  </r>
  <r>
    <n v="2025"/>
    <x v="9030"/>
    <s v="Arbour"/>
    <x v="24"/>
    <x v="1"/>
    <x v="1"/>
    <n v="51"/>
    <x v="0"/>
    <n v="108867"/>
    <x v="0"/>
    <x v="1"/>
    <x v="1"/>
    <n v="140800.66"/>
    <n v="1"/>
    <m/>
    <m/>
    <x v="1"/>
  </r>
  <r>
    <n v="2025"/>
    <x v="9031"/>
    <s v="Barese"/>
    <x v="357"/>
    <x v="0"/>
    <x v="1"/>
    <n v="39"/>
    <x v="3"/>
    <n v="0"/>
    <x v="2"/>
    <x v="0"/>
    <x v="1"/>
    <n v="19823.02"/>
    <n v="1"/>
    <m/>
    <m/>
    <x v="0"/>
  </r>
  <r>
    <n v="2025"/>
    <x v="9032"/>
    <s v="Hingston"/>
    <x v="382"/>
    <x v="0"/>
    <x v="0"/>
    <n v="27"/>
    <x v="8"/>
    <n v="0"/>
    <x v="2"/>
    <x v="1"/>
    <x v="1"/>
    <n v="72969.899999999994"/>
    <n v="1"/>
    <m/>
    <m/>
    <x v="2"/>
  </r>
  <r>
    <n v="2025"/>
    <x v="9033"/>
    <s v="Davis"/>
    <x v="208"/>
    <x v="2"/>
    <x v="1"/>
    <n v="34"/>
    <x v="0"/>
    <n v="96152.68"/>
    <x v="2"/>
    <x v="0"/>
    <x v="1"/>
    <n v="143711.01999999999"/>
    <n v="1"/>
    <m/>
    <m/>
    <x v="0"/>
  </r>
  <r>
    <n v="2025"/>
    <x v="9034"/>
    <s v="Lawrence"/>
    <x v="352"/>
    <x v="2"/>
    <x v="0"/>
    <n v="49"/>
    <x v="10"/>
    <n v="153855.51999999999"/>
    <x v="0"/>
    <x v="0"/>
    <x v="0"/>
    <n v="180862.26"/>
    <n v="1"/>
    <m/>
    <m/>
    <x v="1"/>
  </r>
  <r>
    <n v="2025"/>
    <x v="9035"/>
    <s v="Chung"/>
    <x v="125"/>
    <x v="0"/>
    <x v="1"/>
    <n v="45"/>
    <x v="0"/>
    <n v="0"/>
    <x v="2"/>
    <x v="0"/>
    <x v="1"/>
    <n v="125658.28"/>
    <n v="1"/>
    <m/>
    <m/>
    <x v="0"/>
  </r>
  <r>
    <n v="2025"/>
    <x v="9036"/>
    <s v="Padovano"/>
    <x v="387"/>
    <x v="0"/>
    <x v="0"/>
    <n v="36"/>
    <x v="6"/>
    <n v="141334.95000000001"/>
    <x v="0"/>
    <x v="1"/>
    <x v="0"/>
    <n v="125870.5"/>
    <n v="1"/>
    <m/>
    <m/>
    <x v="0"/>
  </r>
  <r>
    <n v="2025"/>
    <x v="9037"/>
    <s v="Blinova"/>
    <x v="16"/>
    <x v="2"/>
    <x v="1"/>
    <n v="41"/>
    <x v="1"/>
    <n v="104584.11"/>
    <x v="0"/>
    <x v="0"/>
    <x v="1"/>
    <n v="15126.32"/>
    <n v="1"/>
    <m/>
    <m/>
    <x v="0"/>
  </r>
  <r>
    <n v="2025"/>
    <x v="9038"/>
    <s v="Carter"/>
    <x v="327"/>
    <x v="2"/>
    <x v="0"/>
    <n v="50"/>
    <x v="2"/>
    <n v="98173.02"/>
    <x v="0"/>
    <x v="1"/>
    <x v="1"/>
    <n v="22457.25"/>
    <n v="1"/>
    <m/>
    <m/>
    <x v="1"/>
  </r>
  <r>
    <n v="2025"/>
    <x v="9039"/>
    <s v="Webb"/>
    <x v="176"/>
    <x v="1"/>
    <x v="0"/>
    <n v="44"/>
    <x v="1"/>
    <n v="0"/>
    <x v="2"/>
    <x v="0"/>
    <x v="0"/>
    <n v="82614.89"/>
    <n v="1"/>
    <m/>
    <m/>
    <x v="0"/>
  </r>
  <r>
    <n v="2025"/>
    <x v="9040"/>
    <s v="T'an"/>
    <x v="61"/>
    <x v="2"/>
    <x v="0"/>
    <n v="38"/>
    <x v="6"/>
    <n v="135157.04999999999"/>
    <x v="0"/>
    <x v="0"/>
    <x v="0"/>
    <n v="32919.42"/>
    <n v="1"/>
    <m/>
    <m/>
    <x v="0"/>
  </r>
  <r>
    <n v="2025"/>
    <x v="9041"/>
    <s v="Yates"/>
    <x v="368"/>
    <x v="2"/>
    <x v="0"/>
    <n v="49"/>
    <x v="8"/>
    <n v="171601.27"/>
    <x v="0"/>
    <x v="0"/>
    <x v="1"/>
    <n v="126223.84"/>
    <n v="1"/>
    <m/>
    <m/>
    <x v="1"/>
  </r>
  <r>
    <n v="2025"/>
    <x v="9042"/>
    <s v="Su"/>
    <x v="204"/>
    <x v="0"/>
    <x v="1"/>
    <n v="29"/>
    <x v="8"/>
    <n v="179539.20000000001"/>
    <x v="0"/>
    <x v="1"/>
    <x v="1"/>
    <n v="112010.02"/>
    <n v="1"/>
    <m/>
    <m/>
    <x v="2"/>
  </r>
  <r>
    <n v="2025"/>
    <x v="9043"/>
    <s v="Christian"/>
    <x v="184"/>
    <x v="2"/>
    <x v="1"/>
    <n v="39"/>
    <x v="8"/>
    <n v="80615.460000000006"/>
    <x v="2"/>
    <x v="1"/>
    <x v="1"/>
    <n v="180962.32"/>
    <n v="1"/>
    <m/>
    <m/>
    <x v="0"/>
  </r>
  <r>
    <n v="2025"/>
    <x v="9044"/>
    <s v="Chiu"/>
    <x v="243"/>
    <x v="1"/>
    <x v="1"/>
    <n v="47"/>
    <x v="1"/>
    <n v="0"/>
    <x v="0"/>
    <x v="1"/>
    <x v="1"/>
    <n v="128882.66"/>
    <n v="1"/>
    <m/>
    <m/>
    <x v="1"/>
  </r>
  <r>
    <n v="2025"/>
    <x v="9045"/>
    <s v="Sacco"/>
    <x v="183"/>
    <x v="2"/>
    <x v="1"/>
    <n v="27"/>
    <x v="8"/>
    <n v="126285.73"/>
    <x v="0"/>
    <x v="0"/>
    <x v="1"/>
    <n v="177614.17"/>
    <n v="1"/>
    <m/>
    <m/>
    <x v="2"/>
  </r>
  <r>
    <n v="2025"/>
    <x v="9046"/>
    <s v="Lettiere"/>
    <x v="221"/>
    <x v="2"/>
    <x v="0"/>
    <n v="23"/>
    <x v="4"/>
    <n v="137964.51"/>
    <x v="0"/>
    <x v="1"/>
    <x v="0"/>
    <n v="174570.55"/>
    <n v="1"/>
    <m/>
    <m/>
    <x v="2"/>
  </r>
  <r>
    <n v="2025"/>
    <x v="9047"/>
    <s v="Daluchi"/>
    <x v="79"/>
    <x v="2"/>
    <x v="1"/>
    <n v="41"/>
    <x v="9"/>
    <n v="159434.03"/>
    <x v="0"/>
    <x v="0"/>
    <x v="1"/>
    <n v="178373.93"/>
    <n v="1"/>
    <m/>
    <m/>
    <x v="0"/>
  </r>
  <r>
    <n v="2025"/>
    <x v="9048"/>
    <s v="T'ien"/>
    <x v="81"/>
    <x v="2"/>
    <x v="1"/>
    <n v="40"/>
    <x v="8"/>
    <n v="113574.61"/>
    <x v="2"/>
    <x v="0"/>
    <x v="1"/>
    <n v="103396.08"/>
    <n v="1"/>
    <m/>
    <m/>
    <x v="0"/>
  </r>
  <r>
    <n v="2025"/>
    <x v="9049"/>
    <s v="Hung"/>
    <x v="205"/>
    <x v="0"/>
    <x v="0"/>
    <n v="33"/>
    <x v="5"/>
    <n v="0"/>
    <x v="2"/>
    <x v="0"/>
    <x v="0"/>
    <n v="59129.72"/>
    <n v="1"/>
    <m/>
    <m/>
    <x v="0"/>
  </r>
  <r>
    <n v="2025"/>
    <x v="9050"/>
    <s v="Liu"/>
    <x v="136"/>
    <x v="2"/>
    <x v="1"/>
    <n v="33"/>
    <x v="9"/>
    <n v="124573.33"/>
    <x v="2"/>
    <x v="1"/>
    <x v="1"/>
    <n v="683.37"/>
    <n v="1"/>
    <m/>
    <m/>
    <x v="0"/>
  </r>
  <r>
    <n v="2025"/>
    <x v="9051"/>
    <s v="Feng"/>
    <x v="155"/>
    <x v="2"/>
    <x v="0"/>
    <n v="31"/>
    <x v="5"/>
    <n v="105864.6"/>
    <x v="2"/>
    <x v="0"/>
    <x v="1"/>
    <n v="145567.34"/>
    <n v="1"/>
    <m/>
    <m/>
    <x v="0"/>
  </r>
  <r>
    <n v="2025"/>
    <x v="9052"/>
    <s v="Gilbert"/>
    <x v="387"/>
    <x v="2"/>
    <x v="0"/>
    <n v="47"/>
    <x v="8"/>
    <n v="104552.61"/>
    <x v="0"/>
    <x v="0"/>
    <x v="1"/>
    <n v="48137.08"/>
    <n v="1"/>
    <m/>
    <m/>
    <x v="1"/>
  </r>
  <r>
    <n v="2025"/>
    <x v="9053"/>
    <s v="Robb"/>
    <x v="19"/>
    <x v="0"/>
    <x v="0"/>
    <n v="35"/>
    <x v="6"/>
    <n v="0"/>
    <x v="2"/>
    <x v="0"/>
    <x v="1"/>
    <n v="90876.95"/>
    <n v="1"/>
    <m/>
    <m/>
    <x v="0"/>
  </r>
  <r>
    <n v="2025"/>
    <x v="9054"/>
    <s v="Manfrin"/>
    <x v="292"/>
    <x v="0"/>
    <x v="0"/>
    <n v="30"/>
    <x v="8"/>
    <n v="0"/>
    <x v="2"/>
    <x v="1"/>
    <x v="0"/>
    <n v="198543.09"/>
    <n v="1"/>
    <m/>
    <m/>
    <x v="2"/>
  </r>
  <r>
    <n v="2025"/>
    <x v="9055"/>
    <s v="Chinwenma"/>
    <x v="221"/>
    <x v="0"/>
    <x v="1"/>
    <n v="55"/>
    <x v="0"/>
    <n v="0"/>
    <x v="0"/>
    <x v="0"/>
    <x v="0"/>
    <n v="106202.07"/>
    <n v="1"/>
    <m/>
    <m/>
    <x v="1"/>
  </r>
  <r>
    <n v="2025"/>
    <x v="9056"/>
    <s v="Smith"/>
    <x v="274"/>
    <x v="2"/>
    <x v="0"/>
    <n v="46"/>
    <x v="2"/>
    <n v="119492.88"/>
    <x v="2"/>
    <x v="1"/>
    <x v="0"/>
    <n v="166896.01"/>
    <n v="1"/>
    <m/>
    <m/>
    <x v="1"/>
  </r>
  <r>
    <n v="2025"/>
    <x v="9057"/>
    <s v="Rowe"/>
    <x v="134"/>
    <x v="0"/>
    <x v="0"/>
    <n v="33"/>
    <x v="10"/>
    <n v="130499.09"/>
    <x v="2"/>
    <x v="0"/>
    <x v="0"/>
    <n v="74804.36"/>
    <n v="1"/>
    <m/>
    <m/>
    <x v="0"/>
  </r>
  <r>
    <n v="2025"/>
    <x v="9058"/>
    <s v="Moran"/>
    <x v="429"/>
    <x v="1"/>
    <x v="0"/>
    <n v="48"/>
    <x v="5"/>
    <n v="140576.10999999999"/>
    <x v="0"/>
    <x v="0"/>
    <x v="0"/>
    <n v="116971.05"/>
    <n v="1"/>
    <m/>
    <m/>
    <x v="1"/>
  </r>
  <r>
    <n v="2025"/>
    <x v="9059"/>
    <s v="Walker"/>
    <x v="302"/>
    <x v="2"/>
    <x v="0"/>
    <n v="34"/>
    <x v="9"/>
    <n v="91025.58"/>
    <x v="2"/>
    <x v="1"/>
    <x v="0"/>
    <n v="163783"/>
    <n v="1"/>
    <m/>
    <m/>
    <x v="0"/>
  </r>
  <r>
    <n v="2025"/>
    <x v="9060"/>
    <s v="Myers"/>
    <x v="99"/>
    <x v="0"/>
    <x v="0"/>
    <n v="33"/>
    <x v="1"/>
    <n v="0"/>
    <x v="1"/>
    <x v="1"/>
    <x v="0"/>
    <n v="70221.13"/>
    <n v="1"/>
    <m/>
    <m/>
    <x v="0"/>
  </r>
  <r>
    <n v="2025"/>
    <x v="9061"/>
    <s v="Wall"/>
    <x v="162"/>
    <x v="0"/>
    <x v="0"/>
    <n v="38"/>
    <x v="1"/>
    <n v="125877.65"/>
    <x v="2"/>
    <x v="0"/>
    <x v="0"/>
    <n v="107841.77"/>
    <n v="1"/>
    <m/>
    <m/>
    <x v="0"/>
  </r>
  <r>
    <n v="2025"/>
    <x v="9062"/>
    <s v="McKay"/>
    <x v="308"/>
    <x v="1"/>
    <x v="1"/>
    <n v="64"/>
    <x v="6"/>
    <n v="45752.78"/>
    <x v="2"/>
    <x v="0"/>
    <x v="1"/>
    <n v="79623.28"/>
    <n v="1"/>
    <m/>
    <m/>
    <x v="3"/>
  </r>
  <r>
    <n v="2025"/>
    <x v="9063"/>
    <s v="Egobudike"/>
    <x v="349"/>
    <x v="0"/>
    <x v="1"/>
    <n v="39"/>
    <x v="6"/>
    <n v="121778.71"/>
    <x v="0"/>
    <x v="0"/>
    <x v="0"/>
    <n v="138399.67000000001"/>
    <n v="1"/>
    <m/>
    <m/>
    <x v="0"/>
  </r>
  <r>
    <n v="2025"/>
    <x v="9064"/>
    <s v="Williams"/>
    <x v="149"/>
    <x v="2"/>
    <x v="0"/>
    <n v="49"/>
    <x v="0"/>
    <n v="127948.57"/>
    <x v="0"/>
    <x v="0"/>
    <x v="0"/>
    <n v="182765.14"/>
    <n v="1"/>
    <m/>
    <m/>
    <x v="1"/>
  </r>
  <r>
    <n v="2025"/>
    <x v="9065"/>
    <s v="Ochoa"/>
    <x v="40"/>
    <x v="0"/>
    <x v="0"/>
    <n v="30"/>
    <x v="3"/>
    <n v="0"/>
    <x v="2"/>
    <x v="0"/>
    <x v="0"/>
    <n v="186648.19"/>
    <n v="1"/>
    <m/>
    <m/>
    <x v="2"/>
  </r>
  <r>
    <n v="2025"/>
    <x v="9066"/>
    <s v="Otutodilinna"/>
    <x v="172"/>
    <x v="2"/>
    <x v="1"/>
    <n v="30"/>
    <x v="8"/>
    <n v="115286.68"/>
    <x v="2"/>
    <x v="0"/>
    <x v="0"/>
    <n v="149587.92000000001"/>
    <n v="1"/>
    <m/>
    <m/>
    <x v="2"/>
  </r>
  <r>
    <n v="2025"/>
    <x v="9067"/>
    <s v="Ajuluchukwu"/>
    <x v="134"/>
    <x v="2"/>
    <x v="1"/>
    <n v="41"/>
    <x v="9"/>
    <n v="62078.21"/>
    <x v="2"/>
    <x v="0"/>
    <x v="1"/>
    <n v="129050.67"/>
    <n v="1"/>
    <m/>
    <m/>
    <x v="0"/>
  </r>
  <r>
    <n v="2025"/>
    <x v="9068"/>
    <s v="Bellucci"/>
    <x v="80"/>
    <x v="0"/>
    <x v="0"/>
    <n v="38"/>
    <x v="1"/>
    <n v="0"/>
    <x v="2"/>
    <x v="0"/>
    <x v="1"/>
    <n v="47764.99"/>
    <n v="1"/>
    <m/>
    <m/>
    <x v="0"/>
  </r>
  <r>
    <n v="2025"/>
    <x v="9069"/>
    <s v="Gordon"/>
    <x v="0"/>
    <x v="1"/>
    <x v="0"/>
    <n v="32"/>
    <x v="4"/>
    <n v="175406.13"/>
    <x v="2"/>
    <x v="0"/>
    <x v="0"/>
    <n v="172792.43"/>
    <n v="1"/>
    <m/>
    <m/>
    <x v="0"/>
  </r>
  <r>
    <n v="2025"/>
    <x v="9070"/>
    <s v="Johnston"/>
    <x v="259"/>
    <x v="1"/>
    <x v="1"/>
    <n v="26"/>
    <x v="1"/>
    <n v="131643.25"/>
    <x v="0"/>
    <x v="0"/>
    <x v="1"/>
    <n v="64436.160000000003"/>
    <n v="1"/>
    <m/>
    <m/>
    <x v="2"/>
  </r>
  <r>
    <n v="2025"/>
    <x v="9071"/>
    <s v="De Luca"/>
    <x v="342"/>
    <x v="2"/>
    <x v="1"/>
    <n v="44"/>
    <x v="6"/>
    <n v="151739.65"/>
    <x v="0"/>
    <x v="0"/>
    <x v="1"/>
    <n v="167461.5"/>
    <n v="1"/>
    <m/>
    <m/>
    <x v="0"/>
  </r>
  <r>
    <n v="2025"/>
    <x v="9072"/>
    <s v="Hill"/>
    <x v="312"/>
    <x v="0"/>
    <x v="1"/>
    <n v="43"/>
    <x v="5"/>
    <n v="93616.35"/>
    <x v="2"/>
    <x v="1"/>
    <x v="1"/>
    <n v="98348.66"/>
    <n v="1"/>
    <m/>
    <m/>
    <x v="0"/>
  </r>
  <r>
    <n v="2025"/>
    <x v="9073"/>
    <s v="Eluemuno"/>
    <x v="249"/>
    <x v="2"/>
    <x v="0"/>
    <n v="60"/>
    <x v="8"/>
    <n v="138597.54"/>
    <x v="2"/>
    <x v="0"/>
    <x v="0"/>
    <n v="41536.589999999997"/>
    <n v="1"/>
    <m/>
    <m/>
    <x v="1"/>
  </r>
  <r>
    <n v="2025"/>
    <x v="9074"/>
    <s v="Howarth"/>
    <x v="1"/>
    <x v="0"/>
    <x v="0"/>
    <n v="41"/>
    <x v="8"/>
    <n v="0"/>
    <x v="2"/>
    <x v="0"/>
    <x v="0"/>
    <n v="72462.25"/>
    <n v="1"/>
    <m/>
    <m/>
    <x v="0"/>
  </r>
  <r>
    <n v="2025"/>
    <x v="9075"/>
    <s v="Thomson"/>
    <x v="392"/>
    <x v="0"/>
    <x v="1"/>
    <n v="40"/>
    <x v="9"/>
    <n v="0"/>
    <x v="2"/>
    <x v="0"/>
    <x v="1"/>
    <n v="112465.19"/>
    <n v="1"/>
    <m/>
    <m/>
    <x v="0"/>
  </r>
  <r>
    <n v="2025"/>
    <x v="9076"/>
    <s v="King"/>
    <x v="299"/>
    <x v="0"/>
    <x v="0"/>
    <n v="27"/>
    <x v="1"/>
    <n v="85225.21"/>
    <x v="0"/>
    <x v="1"/>
    <x v="0"/>
    <n v="64511.44"/>
    <n v="1"/>
    <m/>
    <m/>
    <x v="2"/>
  </r>
  <r>
    <n v="2025"/>
    <x v="9077"/>
    <s v="Grant"/>
    <x v="87"/>
    <x v="0"/>
    <x v="0"/>
    <n v="36"/>
    <x v="2"/>
    <n v="148749.29"/>
    <x v="2"/>
    <x v="0"/>
    <x v="1"/>
    <n v="91830.75"/>
    <n v="1"/>
    <m/>
    <m/>
    <x v="0"/>
  </r>
  <r>
    <n v="2025"/>
    <x v="9078"/>
    <s v="Gilbert"/>
    <x v="83"/>
    <x v="2"/>
    <x v="1"/>
    <n v="52"/>
    <x v="3"/>
    <n v="130013.12"/>
    <x v="0"/>
    <x v="0"/>
    <x v="0"/>
    <n v="190806.36"/>
    <n v="1"/>
    <m/>
    <m/>
    <x v="1"/>
  </r>
  <r>
    <n v="2025"/>
    <x v="9079"/>
    <s v="Richmond"/>
    <x v="151"/>
    <x v="1"/>
    <x v="0"/>
    <n v="27"/>
    <x v="1"/>
    <n v="0"/>
    <x v="0"/>
    <x v="1"/>
    <x v="0"/>
    <n v="112311.15"/>
    <n v="1"/>
    <m/>
    <m/>
    <x v="2"/>
  </r>
  <r>
    <n v="2025"/>
    <x v="9080"/>
    <s v="Fiorentino"/>
    <x v="152"/>
    <x v="0"/>
    <x v="0"/>
    <n v="81"/>
    <x v="5"/>
    <n v="0"/>
    <x v="2"/>
    <x v="0"/>
    <x v="0"/>
    <n v="72276.240000000005"/>
    <n v="1"/>
    <m/>
    <m/>
    <x v="3"/>
  </r>
  <r>
    <n v="2025"/>
    <x v="9081"/>
    <s v="Greece"/>
    <x v="328"/>
    <x v="0"/>
    <x v="1"/>
    <n v="54"/>
    <x v="3"/>
    <n v="111729.47"/>
    <x v="2"/>
    <x v="1"/>
    <x v="0"/>
    <n v="84920.49"/>
    <n v="1"/>
    <m/>
    <m/>
    <x v="1"/>
  </r>
  <r>
    <n v="2025"/>
    <x v="9082"/>
    <s v="Dickson"/>
    <x v="387"/>
    <x v="0"/>
    <x v="0"/>
    <n v="36"/>
    <x v="8"/>
    <n v="180169.44"/>
    <x v="2"/>
    <x v="0"/>
    <x v="1"/>
    <n v="17348.560000000001"/>
    <n v="1"/>
    <m/>
    <m/>
    <x v="0"/>
  </r>
  <r>
    <n v="2025"/>
    <x v="9083"/>
    <s v="Henderson"/>
    <x v="305"/>
    <x v="1"/>
    <x v="1"/>
    <n v="40"/>
    <x v="2"/>
    <n v="0"/>
    <x v="2"/>
    <x v="0"/>
    <x v="0"/>
    <n v="82870.75"/>
    <n v="1"/>
    <m/>
    <m/>
    <x v="0"/>
  </r>
  <r>
    <n v="2025"/>
    <x v="9084"/>
    <s v="Stevens"/>
    <x v="112"/>
    <x v="1"/>
    <x v="0"/>
    <n v="47"/>
    <x v="5"/>
    <n v="0"/>
    <x v="0"/>
    <x v="0"/>
    <x v="1"/>
    <n v="32080.69"/>
    <n v="1"/>
    <m/>
    <m/>
    <x v="1"/>
  </r>
  <r>
    <n v="2025"/>
    <x v="9085"/>
    <s v="Mitchell"/>
    <x v="239"/>
    <x v="0"/>
    <x v="0"/>
    <n v="42"/>
    <x v="8"/>
    <n v="0"/>
    <x v="2"/>
    <x v="1"/>
    <x v="0"/>
    <n v="120512.08"/>
    <n v="1"/>
    <m/>
    <m/>
    <x v="0"/>
  </r>
  <r>
    <n v="2025"/>
    <x v="9086"/>
    <s v="Nworie"/>
    <x v="83"/>
    <x v="1"/>
    <x v="0"/>
    <n v="29"/>
    <x v="0"/>
    <n v="0"/>
    <x v="2"/>
    <x v="0"/>
    <x v="1"/>
    <n v="179032.68"/>
    <n v="1"/>
    <m/>
    <m/>
    <x v="2"/>
  </r>
  <r>
    <n v="2025"/>
    <x v="9087"/>
    <s v="Boni"/>
    <x v="194"/>
    <x v="0"/>
    <x v="1"/>
    <n v="35"/>
    <x v="6"/>
    <n v="0"/>
    <x v="2"/>
    <x v="0"/>
    <x v="0"/>
    <n v="95623.28"/>
    <n v="1"/>
    <m/>
    <m/>
    <x v="0"/>
  </r>
  <r>
    <n v="2025"/>
    <x v="9088"/>
    <s v="Wentcher"/>
    <x v="328"/>
    <x v="2"/>
    <x v="0"/>
    <n v="36"/>
    <x v="2"/>
    <n v="103914.17"/>
    <x v="0"/>
    <x v="0"/>
    <x v="0"/>
    <n v="110035.88"/>
    <n v="1"/>
    <m/>
    <m/>
    <x v="0"/>
  </r>
  <r>
    <n v="2025"/>
    <x v="9089"/>
    <s v="Bentley"/>
    <x v="1"/>
    <x v="0"/>
    <x v="0"/>
    <n v="34"/>
    <x v="4"/>
    <n v="88772.87"/>
    <x v="0"/>
    <x v="0"/>
    <x v="0"/>
    <n v="168822.01"/>
    <n v="1"/>
    <m/>
    <m/>
    <x v="0"/>
  </r>
  <r>
    <n v="2025"/>
    <x v="9090"/>
    <s v="Hayes-Williams"/>
    <x v="364"/>
    <x v="0"/>
    <x v="0"/>
    <n v="39"/>
    <x v="8"/>
    <n v="0"/>
    <x v="0"/>
    <x v="0"/>
    <x v="1"/>
    <n v="77705.75"/>
    <n v="1"/>
    <m/>
    <m/>
    <x v="0"/>
  </r>
  <r>
    <n v="2025"/>
    <x v="9091"/>
    <s v="Johnstone"/>
    <x v="237"/>
    <x v="0"/>
    <x v="0"/>
    <n v="40"/>
    <x v="5"/>
    <n v="131184.67000000001"/>
    <x v="0"/>
    <x v="0"/>
    <x v="0"/>
    <n v="49815.62"/>
    <n v="1"/>
    <m/>
    <m/>
    <x v="0"/>
  </r>
  <r>
    <n v="2025"/>
    <x v="9092"/>
    <s v="Johnstone"/>
    <x v="382"/>
    <x v="0"/>
    <x v="1"/>
    <n v="38"/>
    <x v="0"/>
    <n v="117810.79"/>
    <x v="0"/>
    <x v="1"/>
    <x v="0"/>
    <n v="65632.33"/>
    <n v="1"/>
    <m/>
    <m/>
    <x v="0"/>
  </r>
  <r>
    <n v="2025"/>
    <x v="9093"/>
    <s v="Nixon"/>
    <x v="280"/>
    <x v="0"/>
    <x v="1"/>
    <n v="31"/>
    <x v="4"/>
    <n v="0"/>
    <x v="0"/>
    <x v="0"/>
    <x v="1"/>
    <n v="169361.89"/>
    <n v="1"/>
    <m/>
    <m/>
    <x v="0"/>
  </r>
  <r>
    <n v="2025"/>
    <x v="9094"/>
    <s v="Trevisano"/>
    <x v="362"/>
    <x v="2"/>
    <x v="0"/>
    <n v="32"/>
    <x v="10"/>
    <n v="92466.21"/>
    <x v="0"/>
    <x v="0"/>
    <x v="1"/>
    <n v="4721.3"/>
    <n v="1"/>
    <m/>
    <m/>
    <x v="0"/>
  </r>
  <r>
    <n v="2025"/>
    <x v="9095"/>
    <s v="Tsui"/>
    <x v="4"/>
    <x v="2"/>
    <x v="0"/>
    <n v="38"/>
    <x v="0"/>
    <n v="102741.15"/>
    <x v="2"/>
    <x v="1"/>
    <x v="0"/>
    <n v="23974.85"/>
    <n v="1"/>
    <m/>
    <m/>
    <x v="0"/>
  </r>
  <r>
    <n v="2025"/>
    <x v="9096"/>
    <s v="Moss"/>
    <x v="267"/>
    <x v="0"/>
    <x v="1"/>
    <n v="37"/>
    <x v="9"/>
    <n v="178755.84"/>
    <x v="0"/>
    <x v="0"/>
    <x v="1"/>
    <n v="199929.17"/>
    <n v="1"/>
    <m/>
    <m/>
    <x v="0"/>
  </r>
  <r>
    <n v="2025"/>
    <x v="9097"/>
    <s v="Graham"/>
    <x v="346"/>
    <x v="0"/>
    <x v="1"/>
    <n v="43"/>
    <x v="3"/>
    <n v="0"/>
    <x v="2"/>
    <x v="0"/>
    <x v="1"/>
    <n v="40023.699999999997"/>
    <n v="1"/>
    <m/>
    <m/>
    <x v="0"/>
  </r>
  <r>
    <n v="2025"/>
    <x v="9098"/>
    <s v="Onyemauchechukwu"/>
    <x v="414"/>
    <x v="2"/>
    <x v="0"/>
    <n v="32"/>
    <x v="8"/>
    <n v="146602.25"/>
    <x v="2"/>
    <x v="0"/>
    <x v="0"/>
    <n v="72946.95"/>
    <n v="1"/>
    <m/>
    <m/>
    <x v="0"/>
  </r>
  <r>
    <n v="2025"/>
    <x v="9099"/>
    <s v="Saunders"/>
    <x v="65"/>
    <x v="0"/>
    <x v="1"/>
    <n v="29"/>
    <x v="0"/>
    <n v="0"/>
    <x v="2"/>
    <x v="0"/>
    <x v="0"/>
    <n v="170421.13"/>
    <n v="1"/>
    <m/>
    <m/>
    <x v="2"/>
  </r>
  <r>
    <n v="2025"/>
    <x v="9100"/>
    <s v="Ko"/>
    <x v="173"/>
    <x v="0"/>
    <x v="1"/>
    <n v="35"/>
    <x v="5"/>
    <n v="0"/>
    <x v="2"/>
    <x v="0"/>
    <x v="0"/>
    <n v="58879.11"/>
    <n v="1"/>
    <m/>
    <m/>
    <x v="0"/>
  </r>
  <r>
    <n v="2025"/>
    <x v="9101"/>
    <s v="Cairns"/>
    <x v="142"/>
    <x v="1"/>
    <x v="1"/>
    <n v="38"/>
    <x v="5"/>
    <n v="115702.67"/>
    <x v="2"/>
    <x v="0"/>
    <x v="0"/>
    <n v="25059.05"/>
    <n v="1"/>
    <m/>
    <m/>
    <x v="0"/>
  </r>
  <r>
    <n v="2025"/>
    <x v="9102"/>
    <s v="Chiemela"/>
    <x v="316"/>
    <x v="2"/>
    <x v="0"/>
    <n v="61"/>
    <x v="0"/>
    <n v="137655.31"/>
    <x v="0"/>
    <x v="1"/>
    <x v="0"/>
    <n v="29909.84"/>
    <n v="1"/>
    <m/>
    <m/>
    <x v="3"/>
  </r>
  <r>
    <n v="2025"/>
    <x v="9103"/>
    <s v="Robertson"/>
    <x v="155"/>
    <x v="0"/>
    <x v="0"/>
    <n v="29"/>
    <x v="6"/>
    <n v="0"/>
    <x v="2"/>
    <x v="0"/>
    <x v="1"/>
    <n v="158043.10999999999"/>
    <n v="1"/>
    <m/>
    <m/>
    <x v="2"/>
  </r>
  <r>
    <n v="2025"/>
    <x v="9104"/>
    <s v="P'eng"/>
    <x v="52"/>
    <x v="1"/>
    <x v="0"/>
    <n v="34"/>
    <x v="5"/>
    <n v="59877.33"/>
    <x v="0"/>
    <x v="0"/>
    <x v="1"/>
    <n v="14032.62"/>
    <n v="1"/>
    <m/>
    <m/>
    <x v="0"/>
  </r>
  <r>
    <n v="2025"/>
    <x v="9105"/>
    <s v="Tseng"/>
    <x v="268"/>
    <x v="0"/>
    <x v="1"/>
    <n v="31"/>
    <x v="8"/>
    <n v="100082.14"/>
    <x v="0"/>
    <x v="1"/>
    <x v="0"/>
    <n v="49809.88"/>
    <n v="1"/>
    <m/>
    <m/>
    <x v="0"/>
  </r>
  <r>
    <n v="2025"/>
    <x v="9106"/>
    <s v="Russell"/>
    <x v="47"/>
    <x v="2"/>
    <x v="1"/>
    <n v="52"/>
    <x v="7"/>
    <n v="107304.39"/>
    <x v="1"/>
    <x v="0"/>
    <x v="1"/>
    <n v="28806.32"/>
    <n v="1"/>
    <m/>
    <m/>
    <x v="1"/>
  </r>
  <r>
    <n v="2025"/>
    <x v="9107"/>
    <s v="Yen"/>
    <x v="50"/>
    <x v="1"/>
    <x v="1"/>
    <n v="38"/>
    <x v="9"/>
    <n v="0"/>
    <x v="0"/>
    <x v="1"/>
    <x v="0"/>
    <n v="90490.33"/>
    <n v="1"/>
    <m/>
    <m/>
    <x v="0"/>
  </r>
  <r>
    <n v="2025"/>
    <x v="9108"/>
    <s v="Yeh"/>
    <x v="175"/>
    <x v="1"/>
    <x v="1"/>
    <n v="41"/>
    <x v="7"/>
    <n v="96032.22"/>
    <x v="0"/>
    <x v="0"/>
    <x v="0"/>
    <n v="75825.570000000007"/>
    <n v="1"/>
    <m/>
    <m/>
    <x v="0"/>
  </r>
  <r>
    <n v="2025"/>
    <x v="9109"/>
    <s v="Kalinina"/>
    <x v="180"/>
    <x v="1"/>
    <x v="1"/>
    <n v="33"/>
    <x v="7"/>
    <n v="0"/>
    <x v="0"/>
    <x v="1"/>
    <x v="1"/>
    <n v="158336.35999999999"/>
    <n v="1"/>
    <m/>
    <m/>
    <x v="0"/>
  </r>
  <r>
    <n v="2025"/>
    <x v="9110"/>
    <s v="Collier"/>
    <x v="302"/>
    <x v="2"/>
    <x v="1"/>
    <n v="29"/>
    <x v="9"/>
    <n v="144553.5"/>
    <x v="2"/>
    <x v="0"/>
    <x v="1"/>
    <n v="143454.95000000001"/>
    <n v="1"/>
    <m/>
    <m/>
    <x v="2"/>
  </r>
  <r>
    <n v="2025"/>
    <x v="9111"/>
    <s v="Thomas"/>
    <x v="329"/>
    <x v="2"/>
    <x v="1"/>
    <n v="40"/>
    <x v="8"/>
    <n v="86172.81"/>
    <x v="2"/>
    <x v="0"/>
    <x v="0"/>
    <n v="117279.49"/>
    <n v="1"/>
    <m/>
    <m/>
    <x v="0"/>
  </r>
  <r>
    <n v="2025"/>
    <x v="9112"/>
    <s v="Shaw"/>
    <x v="62"/>
    <x v="0"/>
    <x v="1"/>
    <n v="73"/>
    <x v="9"/>
    <n v="0"/>
    <x v="0"/>
    <x v="0"/>
    <x v="0"/>
    <n v="114283.33"/>
    <n v="1"/>
    <m/>
    <m/>
    <x v="3"/>
  </r>
  <r>
    <n v="2025"/>
    <x v="9113"/>
    <s v="Francis"/>
    <x v="149"/>
    <x v="2"/>
    <x v="0"/>
    <n v="29"/>
    <x v="0"/>
    <n v="87212.800000000003"/>
    <x v="0"/>
    <x v="0"/>
    <x v="0"/>
    <n v="994.86"/>
    <n v="1"/>
    <m/>
    <m/>
    <x v="2"/>
  </r>
  <r>
    <n v="2025"/>
    <x v="9114"/>
    <s v="George"/>
    <x v="357"/>
    <x v="0"/>
    <x v="1"/>
    <n v="36"/>
    <x v="8"/>
    <n v="0"/>
    <x v="2"/>
    <x v="0"/>
    <x v="1"/>
    <n v="124795.84"/>
    <n v="1"/>
    <m/>
    <m/>
    <x v="0"/>
  </r>
  <r>
    <n v="2025"/>
    <x v="9115"/>
    <s v="Ikenna"/>
    <x v="303"/>
    <x v="2"/>
    <x v="0"/>
    <n v="36"/>
    <x v="0"/>
    <n v="130700.92"/>
    <x v="2"/>
    <x v="1"/>
    <x v="1"/>
    <n v="77592.800000000003"/>
    <n v="1"/>
    <m/>
    <m/>
    <x v="0"/>
  </r>
  <r>
    <n v="2025"/>
    <x v="9116"/>
    <s v="Schatz"/>
    <x v="101"/>
    <x v="0"/>
    <x v="1"/>
    <n v="62"/>
    <x v="6"/>
    <n v="0"/>
    <x v="2"/>
    <x v="0"/>
    <x v="1"/>
    <n v="105986.01"/>
    <n v="1"/>
    <m/>
    <m/>
    <x v="3"/>
  </r>
  <r>
    <n v="2025"/>
    <x v="9117"/>
    <s v="Tao"/>
    <x v="171"/>
    <x v="0"/>
    <x v="0"/>
    <n v="32"/>
    <x v="5"/>
    <n v="0"/>
    <x v="2"/>
    <x v="1"/>
    <x v="1"/>
    <n v="33606.519999999997"/>
    <n v="1"/>
    <m/>
    <m/>
    <x v="0"/>
  </r>
  <r>
    <n v="2025"/>
    <x v="9118"/>
    <s v="Scott"/>
    <x v="91"/>
    <x v="1"/>
    <x v="1"/>
    <n v="23"/>
    <x v="5"/>
    <n v="0"/>
    <x v="2"/>
    <x v="0"/>
    <x v="0"/>
    <n v="134188.10999999999"/>
    <n v="1"/>
    <m/>
    <m/>
    <x v="2"/>
  </r>
  <r>
    <n v="2025"/>
    <x v="9119"/>
    <s v="Sims"/>
    <x v="204"/>
    <x v="1"/>
    <x v="0"/>
    <n v="40"/>
    <x v="8"/>
    <n v="171325.98"/>
    <x v="0"/>
    <x v="0"/>
    <x v="0"/>
    <n v="159718.26999999999"/>
    <n v="1"/>
    <m/>
    <m/>
    <x v="0"/>
  </r>
  <r>
    <n v="2025"/>
    <x v="9120"/>
    <s v="Chibugo"/>
    <x v="171"/>
    <x v="1"/>
    <x v="1"/>
    <n v="58"/>
    <x v="4"/>
    <n v="92930.92"/>
    <x v="0"/>
    <x v="1"/>
    <x v="0"/>
    <n v="85148.78"/>
    <n v="1"/>
    <m/>
    <m/>
    <x v="1"/>
  </r>
  <r>
    <n v="2025"/>
    <x v="9121"/>
    <s v="Ku"/>
    <x v="153"/>
    <x v="0"/>
    <x v="0"/>
    <n v="40"/>
    <x v="10"/>
    <n v="0"/>
    <x v="0"/>
    <x v="0"/>
    <x v="1"/>
    <n v="119059.13"/>
    <n v="1"/>
    <m/>
    <m/>
    <x v="0"/>
  </r>
  <r>
    <n v="2025"/>
    <x v="9122"/>
    <s v="Stanton"/>
    <x v="156"/>
    <x v="0"/>
    <x v="0"/>
    <n v="29"/>
    <x v="1"/>
    <n v="77556.789999999994"/>
    <x v="2"/>
    <x v="0"/>
    <x v="0"/>
    <n v="122998.26"/>
    <n v="1"/>
    <m/>
    <m/>
    <x v="2"/>
  </r>
  <r>
    <n v="2025"/>
    <x v="9123"/>
    <s v="Kung"/>
    <x v="219"/>
    <x v="0"/>
    <x v="1"/>
    <n v="33"/>
    <x v="3"/>
    <n v="102874.28"/>
    <x v="0"/>
    <x v="1"/>
    <x v="1"/>
    <n v="117841.06"/>
    <n v="1"/>
    <m/>
    <m/>
    <x v="0"/>
  </r>
  <r>
    <n v="2025"/>
    <x v="9124"/>
    <s v="Gibson"/>
    <x v="1"/>
    <x v="0"/>
    <x v="1"/>
    <n v="37"/>
    <x v="8"/>
    <n v="146093.39000000001"/>
    <x v="2"/>
    <x v="1"/>
    <x v="1"/>
    <n v="160593.41"/>
    <n v="1"/>
    <m/>
    <m/>
    <x v="0"/>
  </r>
  <r>
    <n v="2025"/>
    <x v="9125"/>
    <s v="Iheanacho"/>
    <x v="213"/>
    <x v="1"/>
    <x v="1"/>
    <n v="34"/>
    <x v="0"/>
    <n v="0"/>
    <x v="0"/>
    <x v="1"/>
    <x v="1"/>
    <n v="174189.04"/>
    <n v="1"/>
    <m/>
    <m/>
    <x v="0"/>
  </r>
  <r>
    <n v="2025"/>
    <x v="9126"/>
    <s v="Costa"/>
    <x v="264"/>
    <x v="1"/>
    <x v="1"/>
    <n v="51"/>
    <x v="4"/>
    <n v="79811.72"/>
    <x v="2"/>
    <x v="1"/>
    <x v="0"/>
    <n v="68260.27"/>
    <n v="1"/>
    <m/>
    <m/>
    <x v="1"/>
  </r>
  <r>
    <n v="2025"/>
    <x v="9127"/>
    <s v="Sal"/>
    <x v="221"/>
    <x v="1"/>
    <x v="1"/>
    <n v="39"/>
    <x v="7"/>
    <n v="105473.74"/>
    <x v="0"/>
    <x v="1"/>
    <x v="1"/>
    <n v="58854.879999999997"/>
    <n v="1"/>
    <m/>
    <m/>
    <x v="0"/>
  </r>
  <r>
    <n v="2025"/>
    <x v="9128"/>
    <s v="Lin"/>
    <x v="185"/>
    <x v="2"/>
    <x v="0"/>
    <n v="43"/>
    <x v="1"/>
    <n v="121927.92"/>
    <x v="0"/>
    <x v="0"/>
    <x v="1"/>
    <n v="87994.95"/>
    <n v="1"/>
    <m/>
    <m/>
    <x v="0"/>
  </r>
  <r>
    <n v="2025"/>
    <x v="9129"/>
    <s v="Ferri"/>
    <x v="326"/>
    <x v="1"/>
    <x v="0"/>
    <n v="40"/>
    <x v="5"/>
    <n v="61671.19"/>
    <x v="0"/>
    <x v="1"/>
    <x v="0"/>
    <n v="150659.35"/>
    <n v="1"/>
    <m/>
    <m/>
    <x v="0"/>
  </r>
  <r>
    <n v="2025"/>
    <x v="9130"/>
    <s v="Yin"/>
    <x v="25"/>
    <x v="2"/>
    <x v="0"/>
    <n v="39"/>
    <x v="8"/>
    <n v="149363.12"/>
    <x v="2"/>
    <x v="0"/>
    <x v="0"/>
    <n v="109098.39"/>
    <n v="1"/>
    <m/>
    <m/>
    <x v="0"/>
  </r>
  <r>
    <n v="2025"/>
    <x v="9131"/>
    <s v="Avdeyeva"/>
    <x v="196"/>
    <x v="0"/>
    <x v="0"/>
    <n v="27"/>
    <x v="4"/>
    <n v="152309.37"/>
    <x v="0"/>
    <x v="0"/>
    <x v="1"/>
    <n v="104112"/>
    <n v="1"/>
    <m/>
    <m/>
    <x v="2"/>
  </r>
  <r>
    <n v="2025"/>
    <x v="9132"/>
    <s v="Tu"/>
    <x v="14"/>
    <x v="0"/>
    <x v="0"/>
    <n v="33"/>
    <x v="8"/>
    <n v="0"/>
    <x v="2"/>
    <x v="0"/>
    <x v="1"/>
    <n v="122949.71"/>
    <n v="1"/>
    <m/>
    <m/>
    <x v="0"/>
  </r>
  <r>
    <n v="2025"/>
    <x v="9133"/>
    <s v="Donnelly"/>
    <x v="242"/>
    <x v="1"/>
    <x v="1"/>
    <n v="36"/>
    <x v="1"/>
    <n v="111629.29"/>
    <x v="0"/>
    <x v="0"/>
    <x v="0"/>
    <n v="21807.16"/>
    <n v="1"/>
    <m/>
    <m/>
    <x v="0"/>
  </r>
  <r>
    <n v="2025"/>
    <x v="9134"/>
    <s v="Loggia"/>
    <x v="404"/>
    <x v="0"/>
    <x v="1"/>
    <n v="40"/>
    <x v="6"/>
    <n v="0"/>
    <x v="0"/>
    <x v="0"/>
    <x v="0"/>
    <n v="32319.93"/>
    <n v="1"/>
    <m/>
    <m/>
    <x v="0"/>
  </r>
  <r>
    <n v="2025"/>
    <x v="9135"/>
    <s v="Chao"/>
    <x v="184"/>
    <x v="1"/>
    <x v="0"/>
    <n v="49"/>
    <x v="3"/>
    <n v="96296.78"/>
    <x v="0"/>
    <x v="0"/>
    <x v="1"/>
    <n v="190457.87"/>
    <n v="1"/>
    <m/>
    <m/>
    <x v="1"/>
  </r>
  <r>
    <n v="2025"/>
    <x v="9136"/>
    <s v="Belonwu"/>
    <x v="362"/>
    <x v="0"/>
    <x v="1"/>
    <n v="20"/>
    <x v="4"/>
    <n v="95830.43"/>
    <x v="0"/>
    <x v="0"/>
    <x v="1"/>
    <n v="177738.98"/>
    <n v="1"/>
    <m/>
    <m/>
    <x v="2"/>
  </r>
  <r>
    <n v="2025"/>
    <x v="9137"/>
    <s v="Welch"/>
    <x v="125"/>
    <x v="0"/>
    <x v="0"/>
    <n v="38"/>
    <x v="10"/>
    <n v="135919.32999999999"/>
    <x v="0"/>
    <x v="0"/>
    <x v="1"/>
    <n v="80425.649999999994"/>
    <n v="1"/>
    <m/>
    <m/>
    <x v="0"/>
  </r>
  <r>
    <n v="2025"/>
    <x v="9138"/>
    <s v="Henderson"/>
    <x v="139"/>
    <x v="0"/>
    <x v="1"/>
    <n v="59"/>
    <x v="7"/>
    <n v="185966.64"/>
    <x v="0"/>
    <x v="1"/>
    <x v="1"/>
    <n v="9445.42"/>
    <n v="1"/>
    <m/>
    <m/>
    <x v="1"/>
  </r>
  <r>
    <n v="2025"/>
    <x v="9139"/>
    <s v="Yobanna"/>
    <x v="142"/>
    <x v="0"/>
    <x v="0"/>
    <n v="29"/>
    <x v="8"/>
    <n v="0"/>
    <x v="2"/>
    <x v="0"/>
    <x v="0"/>
    <n v="174825.57"/>
    <n v="1"/>
    <m/>
    <m/>
    <x v="2"/>
  </r>
  <r>
    <n v="2025"/>
    <x v="9140"/>
    <s v="Gallo"/>
    <x v="395"/>
    <x v="0"/>
    <x v="0"/>
    <n v="21"/>
    <x v="3"/>
    <n v="0"/>
    <x v="2"/>
    <x v="1"/>
    <x v="1"/>
    <n v="175743.92"/>
    <n v="1"/>
    <m/>
    <m/>
    <x v="2"/>
  </r>
  <r>
    <n v="2025"/>
    <x v="9141"/>
    <s v="Wilson"/>
    <x v="4"/>
    <x v="2"/>
    <x v="0"/>
    <n v="43"/>
    <x v="2"/>
    <n v="92244.83"/>
    <x v="2"/>
    <x v="0"/>
    <x v="1"/>
    <n v="54949.73"/>
    <n v="1"/>
    <m/>
    <m/>
    <x v="0"/>
  </r>
  <r>
    <n v="2025"/>
    <x v="9142"/>
    <s v="Marino"/>
    <x v="257"/>
    <x v="0"/>
    <x v="0"/>
    <n v="35"/>
    <x v="9"/>
    <n v="112727.06"/>
    <x v="2"/>
    <x v="0"/>
    <x v="1"/>
    <n v="183752.91"/>
    <n v="1"/>
    <m/>
    <m/>
    <x v="0"/>
  </r>
  <r>
    <n v="2025"/>
    <x v="9143"/>
    <s v="Bailey"/>
    <x v="158"/>
    <x v="0"/>
    <x v="0"/>
    <n v="34"/>
    <x v="2"/>
    <n v="100359.54"/>
    <x v="0"/>
    <x v="1"/>
    <x v="1"/>
    <n v="46038.28"/>
    <n v="1"/>
    <m/>
    <m/>
    <x v="0"/>
  </r>
  <r>
    <n v="2025"/>
    <x v="9144"/>
    <s v="Gboliwe"/>
    <x v="261"/>
    <x v="2"/>
    <x v="1"/>
    <n v="43"/>
    <x v="7"/>
    <n v="105301.5"/>
    <x v="0"/>
    <x v="0"/>
    <x v="0"/>
    <n v="78941.59"/>
    <n v="1"/>
    <m/>
    <m/>
    <x v="0"/>
  </r>
  <r>
    <n v="2025"/>
    <x v="9145"/>
    <s v="Chukwuhaenye"/>
    <x v="170"/>
    <x v="1"/>
    <x v="1"/>
    <n v="45"/>
    <x v="5"/>
    <n v="112994.65"/>
    <x v="0"/>
    <x v="1"/>
    <x v="1"/>
    <n v="198398.68"/>
    <n v="1"/>
    <m/>
    <m/>
    <x v="0"/>
  </r>
  <r>
    <n v="2025"/>
    <x v="9146"/>
    <s v="Bianchi"/>
    <x v="320"/>
    <x v="2"/>
    <x v="1"/>
    <n v="40"/>
    <x v="4"/>
    <n v="89025.88"/>
    <x v="2"/>
    <x v="0"/>
    <x v="1"/>
    <n v="188892.19"/>
    <n v="1"/>
    <m/>
    <m/>
    <x v="0"/>
  </r>
  <r>
    <n v="2025"/>
    <x v="9147"/>
    <s v="Ford"/>
    <x v="20"/>
    <x v="0"/>
    <x v="1"/>
    <n v="35"/>
    <x v="9"/>
    <n v="95478.17"/>
    <x v="0"/>
    <x v="1"/>
    <x v="1"/>
    <n v="169286.74"/>
    <n v="1"/>
    <m/>
    <m/>
    <x v="0"/>
  </r>
  <r>
    <n v="2025"/>
    <x v="9148"/>
    <s v="Rizzo"/>
    <x v="47"/>
    <x v="0"/>
    <x v="1"/>
    <n v="37"/>
    <x v="2"/>
    <n v="0"/>
    <x v="2"/>
    <x v="1"/>
    <x v="1"/>
    <n v="145004.39000000001"/>
    <n v="1"/>
    <m/>
    <m/>
    <x v="0"/>
  </r>
  <r>
    <n v="2025"/>
    <x v="9149"/>
    <s v="Lung"/>
    <x v="142"/>
    <x v="2"/>
    <x v="0"/>
    <n v="43"/>
    <x v="3"/>
    <n v="119127.46"/>
    <x v="2"/>
    <x v="0"/>
    <x v="1"/>
    <n v="55809.919999999998"/>
    <n v="1"/>
    <m/>
    <m/>
    <x v="0"/>
  </r>
  <r>
    <n v="2025"/>
    <x v="9150"/>
    <s v="Ramirez"/>
    <x v="131"/>
    <x v="0"/>
    <x v="1"/>
    <n v="28"/>
    <x v="4"/>
    <n v="128206.79"/>
    <x v="0"/>
    <x v="0"/>
    <x v="0"/>
    <n v="54272.12"/>
    <n v="1"/>
    <m/>
    <m/>
    <x v="2"/>
  </r>
  <r>
    <n v="2025"/>
    <x v="9151"/>
    <s v="Sabbatini"/>
    <x v="55"/>
    <x v="0"/>
    <x v="1"/>
    <n v="49"/>
    <x v="1"/>
    <n v="0"/>
    <x v="2"/>
    <x v="0"/>
    <x v="1"/>
    <n v="192440.54"/>
    <n v="1"/>
    <m/>
    <m/>
    <x v="1"/>
  </r>
  <r>
    <n v="2025"/>
    <x v="9152"/>
    <s v="Ts'ao"/>
    <x v="338"/>
    <x v="2"/>
    <x v="0"/>
    <n v="23"/>
    <x v="4"/>
    <n v="71433.08"/>
    <x v="0"/>
    <x v="0"/>
    <x v="1"/>
    <n v="103697.57"/>
    <n v="1"/>
    <m/>
    <m/>
    <x v="2"/>
  </r>
  <r>
    <n v="2025"/>
    <x v="9153"/>
    <s v="Trevisan"/>
    <x v="339"/>
    <x v="2"/>
    <x v="1"/>
    <n v="36"/>
    <x v="9"/>
    <n v="118214.32"/>
    <x v="1"/>
    <x v="0"/>
    <x v="1"/>
    <n v="119110.03"/>
    <n v="1"/>
    <m/>
    <m/>
    <x v="0"/>
  </r>
  <r>
    <n v="2025"/>
    <x v="9154"/>
    <s v="Chinwenma"/>
    <x v="61"/>
    <x v="0"/>
    <x v="0"/>
    <n v="27"/>
    <x v="8"/>
    <n v="102258.11"/>
    <x v="2"/>
    <x v="0"/>
    <x v="1"/>
    <n v="194681.60000000001"/>
    <n v="1"/>
    <m/>
    <m/>
    <x v="2"/>
  </r>
  <r>
    <n v="2025"/>
    <x v="9155"/>
    <s v="Berry"/>
    <x v="117"/>
    <x v="1"/>
    <x v="0"/>
    <n v="39"/>
    <x v="0"/>
    <n v="151963.26"/>
    <x v="2"/>
    <x v="0"/>
    <x v="1"/>
    <n v="158948.63"/>
    <n v="1"/>
    <m/>
    <m/>
    <x v="0"/>
  </r>
  <r>
    <n v="2025"/>
    <x v="9156"/>
    <s v="Colombo"/>
    <x v="283"/>
    <x v="1"/>
    <x v="0"/>
    <n v="46"/>
    <x v="0"/>
    <n v="163764.84"/>
    <x v="0"/>
    <x v="0"/>
    <x v="0"/>
    <n v="165122.54999999999"/>
    <n v="1"/>
    <m/>
    <m/>
    <x v="1"/>
  </r>
  <r>
    <n v="2025"/>
    <x v="9157"/>
    <s v="Harris"/>
    <x v="227"/>
    <x v="0"/>
    <x v="0"/>
    <n v="32"/>
    <x v="3"/>
    <n v="128551.36"/>
    <x v="2"/>
    <x v="1"/>
    <x v="0"/>
    <n v="189402.71"/>
    <n v="1"/>
    <m/>
    <m/>
    <x v="0"/>
  </r>
  <r>
    <n v="2025"/>
    <x v="9158"/>
    <s v="Bryan"/>
    <x v="231"/>
    <x v="1"/>
    <x v="0"/>
    <n v="31"/>
    <x v="7"/>
    <n v="118158.74"/>
    <x v="0"/>
    <x v="0"/>
    <x v="0"/>
    <n v="158027.57"/>
    <n v="1"/>
    <m/>
    <m/>
    <x v="0"/>
  </r>
  <r>
    <n v="2025"/>
    <x v="9159"/>
    <s v="Chigozie"/>
    <x v="349"/>
    <x v="0"/>
    <x v="1"/>
    <n v="32"/>
    <x v="3"/>
    <n v="118520.41"/>
    <x v="0"/>
    <x v="1"/>
    <x v="1"/>
    <n v="3815.48"/>
    <n v="1"/>
    <m/>
    <m/>
    <x v="0"/>
  </r>
  <r>
    <n v="2025"/>
    <x v="9160"/>
    <s v="Mullawirraburka"/>
    <x v="143"/>
    <x v="0"/>
    <x v="1"/>
    <n v="24"/>
    <x v="4"/>
    <n v="0"/>
    <x v="2"/>
    <x v="0"/>
    <x v="0"/>
    <n v="162809.20000000001"/>
    <n v="1"/>
    <m/>
    <m/>
    <x v="2"/>
  </r>
  <r>
    <n v="2025"/>
    <x v="9161"/>
    <s v="Steele"/>
    <x v="266"/>
    <x v="0"/>
    <x v="1"/>
    <n v="40"/>
    <x v="7"/>
    <n v="163823.37"/>
    <x v="0"/>
    <x v="1"/>
    <x v="1"/>
    <n v="89519.47"/>
    <n v="1"/>
    <m/>
    <m/>
    <x v="0"/>
  </r>
  <r>
    <n v="2025"/>
    <x v="9162"/>
    <s v="Zakharov"/>
    <x v="74"/>
    <x v="2"/>
    <x v="1"/>
    <n v="63"/>
    <x v="3"/>
    <n v="104469.58"/>
    <x v="0"/>
    <x v="0"/>
    <x v="0"/>
    <n v="25165.360000000001"/>
    <n v="1"/>
    <m/>
    <m/>
    <x v="3"/>
  </r>
  <r>
    <n v="2025"/>
    <x v="9163"/>
    <s v="Ch'eng"/>
    <x v="1"/>
    <x v="0"/>
    <x v="0"/>
    <n v="47"/>
    <x v="5"/>
    <n v="0"/>
    <x v="0"/>
    <x v="0"/>
    <x v="0"/>
    <n v="126012.57"/>
    <n v="1"/>
    <m/>
    <m/>
    <x v="1"/>
  </r>
  <r>
    <n v="2025"/>
    <x v="9164"/>
    <s v="Berry"/>
    <x v="212"/>
    <x v="1"/>
    <x v="1"/>
    <n v="36"/>
    <x v="3"/>
    <n v="0"/>
    <x v="2"/>
    <x v="0"/>
    <x v="1"/>
    <n v="20109.21"/>
    <n v="1"/>
    <m/>
    <m/>
    <x v="0"/>
  </r>
  <r>
    <n v="2025"/>
    <x v="9165"/>
    <s v="Jen"/>
    <x v="118"/>
    <x v="2"/>
    <x v="0"/>
    <n v="46"/>
    <x v="0"/>
    <n v="141726.88"/>
    <x v="0"/>
    <x v="0"/>
    <x v="0"/>
    <n v="58257.23"/>
    <n v="1"/>
    <m/>
    <m/>
    <x v="1"/>
  </r>
  <r>
    <n v="2025"/>
    <x v="9166"/>
    <s v="Wang"/>
    <x v="203"/>
    <x v="2"/>
    <x v="0"/>
    <n v="35"/>
    <x v="0"/>
    <n v="137852.96"/>
    <x v="0"/>
    <x v="0"/>
    <x v="0"/>
    <n v="172269.21"/>
    <n v="1"/>
    <m/>
    <m/>
    <x v="0"/>
  </r>
  <r>
    <n v="2025"/>
    <x v="9167"/>
    <s v="Chubb"/>
    <x v="289"/>
    <x v="0"/>
    <x v="1"/>
    <n v="26"/>
    <x v="1"/>
    <n v="0"/>
    <x v="0"/>
    <x v="0"/>
    <x v="1"/>
    <n v="29818.2"/>
    <n v="1"/>
    <m/>
    <m/>
    <x v="2"/>
  </r>
  <r>
    <n v="2025"/>
    <x v="9168"/>
    <s v="Chen"/>
    <x v="180"/>
    <x v="0"/>
    <x v="0"/>
    <n v="43"/>
    <x v="2"/>
    <n v="154100.29999999999"/>
    <x v="0"/>
    <x v="1"/>
    <x v="1"/>
    <n v="114659.81"/>
    <n v="1"/>
    <m/>
    <m/>
    <x v="0"/>
  </r>
  <r>
    <n v="2025"/>
    <x v="9169"/>
    <s v="Mazzanti"/>
    <x v="183"/>
    <x v="0"/>
    <x v="0"/>
    <n v="45"/>
    <x v="5"/>
    <n v="0"/>
    <x v="2"/>
    <x v="1"/>
    <x v="1"/>
    <n v="147184.74"/>
    <n v="1"/>
    <m/>
    <m/>
    <x v="0"/>
  </r>
  <r>
    <n v="2025"/>
    <x v="9170"/>
    <s v="T'ao"/>
    <x v="163"/>
    <x v="0"/>
    <x v="1"/>
    <n v="30"/>
    <x v="0"/>
    <n v="0"/>
    <x v="1"/>
    <x v="1"/>
    <x v="0"/>
    <n v="15039.41"/>
    <n v="1"/>
    <m/>
    <m/>
    <x v="2"/>
  </r>
  <r>
    <n v="2025"/>
    <x v="9171"/>
    <s v="Ndubueze"/>
    <x v="28"/>
    <x v="0"/>
    <x v="0"/>
    <n v="54"/>
    <x v="9"/>
    <n v="0"/>
    <x v="0"/>
    <x v="1"/>
    <x v="0"/>
    <n v="76621.490000000005"/>
    <n v="1"/>
    <m/>
    <m/>
    <x v="1"/>
  </r>
  <r>
    <n v="2025"/>
    <x v="9172"/>
    <s v="Ferri"/>
    <x v="56"/>
    <x v="0"/>
    <x v="1"/>
    <n v="39"/>
    <x v="2"/>
    <n v="140004.96"/>
    <x v="0"/>
    <x v="0"/>
    <x v="0"/>
    <n v="92985.78"/>
    <n v="1"/>
    <m/>
    <m/>
    <x v="0"/>
  </r>
  <r>
    <n v="2025"/>
    <x v="9173"/>
    <s v="Thornton"/>
    <x v="166"/>
    <x v="1"/>
    <x v="1"/>
    <n v="43"/>
    <x v="2"/>
    <n v="127132.96"/>
    <x v="0"/>
    <x v="1"/>
    <x v="0"/>
    <n v="6009.27"/>
    <n v="1"/>
    <m/>
    <m/>
    <x v="0"/>
  </r>
  <r>
    <n v="2025"/>
    <x v="9174"/>
    <s v="DeRose"/>
    <x v="312"/>
    <x v="0"/>
    <x v="1"/>
    <n v="61"/>
    <x v="1"/>
    <n v="0"/>
    <x v="2"/>
    <x v="0"/>
    <x v="0"/>
    <n v="191370.97"/>
    <n v="1"/>
    <m/>
    <m/>
    <x v="3"/>
  </r>
  <r>
    <n v="2025"/>
    <x v="9175"/>
    <s v="Montes"/>
    <x v="69"/>
    <x v="0"/>
    <x v="0"/>
    <n v="38"/>
    <x v="3"/>
    <n v="125328.56"/>
    <x v="0"/>
    <x v="0"/>
    <x v="1"/>
    <n v="188225.67"/>
    <n v="1"/>
    <m/>
    <m/>
    <x v="0"/>
  </r>
  <r>
    <n v="2025"/>
    <x v="9176"/>
    <s v="Kwemto"/>
    <x v="391"/>
    <x v="0"/>
    <x v="1"/>
    <n v="35"/>
    <x v="9"/>
    <n v="0"/>
    <x v="2"/>
    <x v="0"/>
    <x v="1"/>
    <n v="11743.89"/>
    <n v="1"/>
    <m/>
    <m/>
    <x v="0"/>
  </r>
  <r>
    <n v="2025"/>
    <x v="9177"/>
    <s v="Lucchese"/>
    <x v="424"/>
    <x v="2"/>
    <x v="0"/>
    <n v="28"/>
    <x v="6"/>
    <n v="139986.65"/>
    <x v="0"/>
    <x v="0"/>
    <x v="1"/>
    <n v="136846.75"/>
    <n v="1"/>
    <m/>
    <m/>
    <x v="2"/>
  </r>
  <r>
    <n v="2025"/>
    <x v="9178"/>
    <s v="Huggins"/>
    <x v="269"/>
    <x v="2"/>
    <x v="0"/>
    <n v="39"/>
    <x v="5"/>
    <n v="119787.76"/>
    <x v="0"/>
    <x v="0"/>
    <x v="0"/>
    <n v="164248.32999999999"/>
    <n v="1"/>
    <m/>
    <m/>
    <x v="0"/>
  </r>
  <r>
    <n v="2025"/>
    <x v="9179"/>
    <s v="Wade"/>
    <x v="185"/>
    <x v="1"/>
    <x v="0"/>
    <n v="34"/>
    <x v="7"/>
    <n v="107556.06"/>
    <x v="2"/>
    <x v="1"/>
    <x v="1"/>
    <n v="154631.35"/>
    <n v="1"/>
    <m/>
    <m/>
    <x v="0"/>
  </r>
  <r>
    <n v="2025"/>
    <x v="9180"/>
    <s v="Kenenna"/>
    <x v="45"/>
    <x v="0"/>
    <x v="0"/>
    <n v="44"/>
    <x v="0"/>
    <n v="0"/>
    <x v="2"/>
    <x v="0"/>
    <x v="1"/>
    <n v="149665.65"/>
    <n v="1"/>
    <m/>
    <m/>
    <x v="0"/>
  </r>
  <r>
    <n v="2025"/>
    <x v="9181"/>
    <s v="Wheeler"/>
    <x v="320"/>
    <x v="0"/>
    <x v="1"/>
    <n v="47"/>
    <x v="1"/>
    <n v="0"/>
    <x v="0"/>
    <x v="1"/>
    <x v="1"/>
    <n v="91574.92"/>
    <n v="1"/>
    <m/>
    <m/>
    <x v="1"/>
  </r>
  <r>
    <n v="2025"/>
    <x v="9182"/>
    <s v="Cartwright"/>
    <x v="142"/>
    <x v="0"/>
    <x v="0"/>
    <n v="28"/>
    <x v="10"/>
    <n v="142705.95000000001"/>
    <x v="0"/>
    <x v="0"/>
    <x v="1"/>
    <n v="127233.39"/>
    <n v="1"/>
    <m/>
    <m/>
    <x v="2"/>
  </r>
  <r>
    <n v="2025"/>
    <x v="9183"/>
    <s v="Iloerika"/>
    <x v="76"/>
    <x v="0"/>
    <x v="1"/>
    <n v="42"/>
    <x v="3"/>
    <n v="0"/>
    <x v="0"/>
    <x v="0"/>
    <x v="0"/>
    <n v="56650.47"/>
    <n v="1"/>
    <m/>
    <m/>
    <x v="0"/>
  </r>
  <r>
    <n v="2025"/>
    <x v="9184"/>
    <s v="Palermo"/>
    <x v="160"/>
    <x v="1"/>
    <x v="0"/>
    <n v="56"/>
    <x v="4"/>
    <n v="0"/>
    <x v="2"/>
    <x v="0"/>
    <x v="1"/>
    <n v="84644.76"/>
    <n v="1"/>
    <m/>
    <m/>
    <x v="1"/>
  </r>
  <r>
    <n v="2025"/>
    <x v="9185"/>
    <s v="Nkemakolam"/>
    <x v="116"/>
    <x v="0"/>
    <x v="1"/>
    <n v="35"/>
    <x v="5"/>
    <n v="161613.94"/>
    <x v="2"/>
    <x v="0"/>
    <x v="0"/>
    <n v="148238.16"/>
    <n v="1"/>
    <m/>
    <m/>
    <x v="0"/>
  </r>
  <r>
    <n v="2025"/>
    <x v="9186"/>
    <s v="Butler"/>
    <x v="79"/>
    <x v="2"/>
    <x v="0"/>
    <n v="58"/>
    <x v="6"/>
    <n v="116353.2"/>
    <x v="2"/>
    <x v="1"/>
    <x v="0"/>
    <n v="193502.9"/>
    <n v="1"/>
    <m/>
    <m/>
    <x v="1"/>
  </r>
  <r>
    <n v="2025"/>
    <x v="9187"/>
    <s v="Calabresi"/>
    <x v="51"/>
    <x v="0"/>
    <x v="1"/>
    <n v="38"/>
    <x v="4"/>
    <n v="60013.81"/>
    <x v="0"/>
    <x v="0"/>
    <x v="0"/>
    <n v="38020.050000000003"/>
    <n v="1"/>
    <m/>
    <m/>
    <x v="0"/>
  </r>
  <r>
    <n v="2025"/>
    <x v="9188"/>
    <s v="Nkemdilim"/>
    <x v="103"/>
    <x v="1"/>
    <x v="1"/>
    <n v="28"/>
    <x v="4"/>
    <n v="0"/>
    <x v="2"/>
    <x v="0"/>
    <x v="0"/>
    <n v="176750.81"/>
    <n v="1"/>
    <m/>
    <m/>
    <x v="2"/>
  </r>
  <r>
    <n v="2025"/>
    <x v="9189"/>
    <s v="Ch'iu"/>
    <x v="289"/>
    <x v="2"/>
    <x v="1"/>
    <n v="32"/>
    <x v="9"/>
    <n v="144272.07"/>
    <x v="2"/>
    <x v="0"/>
    <x v="1"/>
    <n v="176580.63"/>
    <n v="1"/>
    <m/>
    <m/>
    <x v="0"/>
  </r>
  <r>
    <n v="2025"/>
    <x v="9190"/>
    <s v="Alexander"/>
    <x v="82"/>
    <x v="0"/>
    <x v="0"/>
    <n v="46"/>
    <x v="2"/>
    <n v="0"/>
    <x v="2"/>
    <x v="0"/>
    <x v="1"/>
    <n v="133059.15"/>
    <n v="1"/>
    <m/>
    <m/>
    <x v="1"/>
  </r>
  <r>
    <n v="2025"/>
    <x v="9191"/>
    <s v="Chiabuotu"/>
    <x v="159"/>
    <x v="0"/>
    <x v="1"/>
    <n v="30"/>
    <x v="5"/>
    <n v="117696.67"/>
    <x v="0"/>
    <x v="0"/>
    <x v="1"/>
    <n v="100843.82"/>
    <n v="1"/>
    <m/>
    <m/>
    <x v="2"/>
  </r>
  <r>
    <n v="2025"/>
    <x v="9192"/>
    <s v="Vasilyeva"/>
    <x v="234"/>
    <x v="1"/>
    <x v="1"/>
    <n v="58"/>
    <x v="1"/>
    <n v="79954.61"/>
    <x v="2"/>
    <x v="0"/>
    <x v="0"/>
    <n v="30484.19"/>
    <n v="1"/>
    <m/>
    <m/>
    <x v="1"/>
  </r>
  <r>
    <n v="2025"/>
    <x v="9193"/>
    <s v="Schneider"/>
    <x v="142"/>
    <x v="0"/>
    <x v="0"/>
    <n v="26"/>
    <x v="2"/>
    <n v="149989.39000000001"/>
    <x v="0"/>
    <x v="0"/>
    <x v="1"/>
    <n v="42330.58"/>
    <n v="1"/>
    <m/>
    <m/>
    <x v="2"/>
  </r>
  <r>
    <n v="2025"/>
    <x v="9194"/>
    <s v="Mason"/>
    <x v="225"/>
    <x v="0"/>
    <x v="1"/>
    <n v="40"/>
    <x v="3"/>
    <n v="124339.9"/>
    <x v="0"/>
    <x v="1"/>
    <x v="1"/>
    <n v="193309.58"/>
    <n v="1"/>
    <m/>
    <m/>
    <x v="0"/>
  </r>
  <r>
    <n v="2025"/>
    <x v="9195"/>
    <s v="Chukwukadibia"/>
    <x v="312"/>
    <x v="2"/>
    <x v="1"/>
    <n v="29"/>
    <x v="4"/>
    <n v="135759.4"/>
    <x v="0"/>
    <x v="1"/>
    <x v="1"/>
    <n v="112813.79"/>
    <n v="1"/>
    <m/>
    <m/>
    <x v="2"/>
  </r>
  <r>
    <n v="2025"/>
    <x v="9196"/>
    <s v="Tsui"/>
    <x v="378"/>
    <x v="1"/>
    <x v="0"/>
    <n v="37"/>
    <x v="9"/>
    <n v="0"/>
    <x v="2"/>
    <x v="0"/>
    <x v="1"/>
    <n v="68008.850000000006"/>
    <n v="1"/>
    <m/>
    <m/>
    <x v="0"/>
  </r>
  <r>
    <n v="2025"/>
    <x v="9197"/>
    <s v="Banks"/>
    <x v="186"/>
    <x v="0"/>
    <x v="1"/>
    <n v="34"/>
    <x v="6"/>
    <n v="83074"/>
    <x v="0"/>
    <x v="0"/>
    <x v="1"/>
    <n v="132673.22"/>
    <n v="1"/>
    <m/>
    <m/>
    <x v="0"/>
  </r>
  <r>
    <n v="2025"/>
    <x v="9198"/>
    <s v="Shih"/>
    <x v="322"/>
    <x v="0"/>
    <x v="0"/>
    <n v="28"/>
    <x v="4"/>
    <n v="141792.60999999999"/>
    <x v="0"/>
    <x v="0"/>
    <x v="0"/>
    <n v="22001.91"/>
    <n v="1"/>
    <m/>
    <m/>
    <x v="2"/>
  </r>
  <r>
    <n v="2025"/>
    <x v="9199"/>
    <s v="Tretiakova"/>
    <x v="181"/>
    <x v="0"/>
    <x v="0"/>
    <n v="26"/>
    <x v="5"/>
    <n v="0"/>
    <x v="0"/>
    <x v="0"/>
    <x v="1"/>
    <n v="100200.4"/>
    <n v="1"/>
    <m/>
    <m/>
    <x v="2"/>
  </r>
  <r>
    <n v="2025"/>
    <x v="9200"/>
    <s v="Barese"/>
    <x v="178"/>
    <x v="0"/>
    <x v="0"/>
    <n v="30"/>
    <x v="5"/>
    <n v="0"/>
    <x v="0"/>
    <x v="1"/>
    <x v="1"/>
    <n v="122604.44"/>
    <n v="1"/>
    <m/>
    <m/>
    <x v="2"/>
  </r>
  <r>
    <n v="2025"/>
    <x v="9201"/>
    <s v="Longo"/>
    <x v="409"/>
    <x v="2"/>
    <x v="0"/>
    <n v="43"/>
    <x v="1"/>
    <n v="106870.12"/>
    <x v="2"/>
    <x v="0"/>
    <x v="1"/>
    <n v="100564.37"/>
    <n v="1"/>
    <m/>
    <m/>
    <x v="0"/>
  </r>
  <r>
    <n v="2025"/>
    <x v="9202"/>
    <s v="MacDonald"/>
    <x v="10"/>
    <x v="0"/>
    <x v="1"/>
    <n v="31"/>
    <x v="9"/>
    <n v="120962.59"/>
    <x v="0"/>
    <x v="0"/>
    <x v="1"/>
    <n v="5419.31"/>
    <n v="1"/>
    <m/>
    <m/>
    <x v="0"/>
  </r>
  <r>
    <n v="2025"/>
    <x v="9203"/>
    <s v="Chambers"/>
    <x v="89"/>
    <x v="1"/>
    <x v="1"/>
    <n v="51"/>
    <x v="4"/>
    <n v="0"/>
    <x v="2"/>
    <x v="1"/>
    <x v="1"/>
    <n v="123587.83"/>
    <n v="1"/>
    <m/>
    <m/>
    <x v="1"/>
  </r>
  <r>
    <n v="2025"/>
    <x v="9204"/>
    <s v="Cowen"/>
    <x v="82"/>
    <x v="0"/>
    <x v="0"/>
    <n v="30"/>
    <x v="8"/>
    <n v="0"/>
    <x v="2"/>
    <x v="0"/>
    <x v="1"/>
    <n v="13935.32"/>
    <n v="1"/>
    <m/>
    <m/>
    <x v="2"/>
  </r>
  <r>
    <n v="2025"/>
    <x v="9205"/>
    <s v="Iweobiegbunam"/>
    <x v="281"/>
    <x v="0"/>
    <x v="1"/>
    <n v="31"/>
    <x v="10"/>
    <n v="110527.17"/>
    <x v="0"/>
    <x v="0"/>
    <x v="0"/>
    <n v="87060.77"/>
    <n v="1"/>
    <m/>
    <m/>
    <x v="0"/>
  </r>
  <r>
    <n v="2025"/>
    <x v="9206"/>
    <s v="Mai"/>
    <x v="311"/>
    <x v="2"/>
    <x v="0"/>
    <n v="52"/>
    <x v="10"/>
    <n v="133723.43"/>
    <x v="0"/>
    <x v="1"/>
    <x v="1"/>
    <n v="4859.59"/>
    <n v="1"/>
    <m/>
    <m/>
    <x v="1"/>
  </r>
  <r>
    <n v="2025"/>
    <x v="9207"/>
    <s v="Yu"/>
    <x v="119"/>
    <x v="0"/>
    <x v="0"/>
    <n v="52"/>
    <x v="8"/>
    <n v="112670.48"/>
    <x v="0"/>
    <x v="0"/>
    <x v="1"/>
    <n v="21085.17"/>
    <n v="1"/>
    <m/>
    <m/>
    <x v="1"/>
  </r>
  <r>
    <n v="2025"/>
    <x v="9208"/>
    <s v="Duffy"/>
    <x v="18"/>
    <x v="0"/>
    <x v="0"/>
    <n v="44"/>
    <x v="0"/>
    <n v="0"/>
    <x v="2"/>
    <x v="0"/>
    <x v="0"/>
    <n v="26733.86"/>
    <n v="1"/>
    <m/>
    <m/>
    <x v="0"/>
  </r>
  <r>
    <n v="2025"/>
    <x v="9209"/>
    <s v="Chiang"/>
    <x v="243"/>
    <x v="0"/>
    <x v="1"/>
    <n v="24"/>
    <x v="1"/>
    <n v="116084.32"/>
    <x v="0"/>
    <x v="0"/>
    <x v="1"/>
    <n v="89734.7"/>
    <n v="1"/>
    <m/>
    <m/>
    <x v="2"/>
  </r>
  <r>
    <n v="2025"/>
    <x v="9210"/>
    <s v="Watts"/>
    <x v="457"/>
    <x v="1"/>
    <x v="1"/>
    <n v="36"/>
    <x v="10"/>
    <n v="0"/>
    <x v="0"/>
    <x v="0"/>
    <x v="0"/>
    <n v="179540.73"/>
    <n v="1"/>
    <m/>
    <m/>
    <x v="0"/>
  </r>
  <r>
    <n v="2025"/>
    <x v="9211"/>
    <s v="Daly"/>
    <x v="386"/>
    <x v="1"/>
    <x v="0"/>
    <n v="38"/>
    <x v="5"/>
    <n v="0"/>
    <x v="2"/>
    <x v="0"/>
    <x v="1"/>
    <n v="173219.09"/>
    <n v="1"/>
    <m/>
    <m/>
    <x v="0"/>
  </r>
  <r>
    <n v="2025"/>
    <x v="9212"/>
    <s v="Baker"/>
    <x v="166"/>
    <x v="0"/>
    <x v="0"/>
    <n v="37"/>
    <x v="7"/>
    <n v="0"/>
    <x v="2"/>
    <x v="0"/>
    <x v="0"/>
    <n v="37411.35"/>
    <n v="1"/>
    <m/>
    <m/>
    <x v="0"/>
  </r>
  <r>
    <n v="2025"/>
    <x v="9213"/>
    <s v="Uvarov"/>
    <x v="116"/>
    <x v="0"/>
    <x v="0"/>
    <n v="40"/>
    <x v="4"/>
    <n v="82441.75"/>
    <x v="0"/>
    <x v="1"/>
    <x v="1"/>
    <n v="80852.11"/>
    <n v="1"/>
    <m/>
    <m/>
    <x v="0"/>
  </r>
  <r>
    <n v="2025"/>
    <x v="9214"/>
    <s v="Costa"/>
    <x v="205"/>
    <x v="0"/>
    <x v="0"/>
    <n v="39"/>
    <x v="7"/>
    <n v="0"/>
    <x v="2"/>
    <x v="0"/>
    <x v="0"/>
    <n v="43174.49"/>
    <n v="1"/>
    <m/>
    <m/>
    <x v="0"/>
  </r>
  <r>
    <n v="2025"/>
    <x v="9215"/>
    <s v="Genovesi"/>
    <x v="116"/>
    <x v="2"/>
    <x v="0"/>
    <n v="37"/>
    <x v="7"/>
    <n v="134171.79999999999"/>
    <x v="3"/>
    <x v="0"/>
    <x v="0"/>
    <n v="70927.11"/>
    <n v="1"/>
    <m/>
    <m/>
    <x v="0"/>
  </r>
  <r>
    <n v="2025"/>
    <x v="9216"/>
    <s v="Doherty"/>
    <x v="251"/>
    <x v="0"/>
    <x v="1"/>
    <n v="30"/>
    <x v="7"/>
    <n v="0"/>
    <x v="2"/>
    <x v="0"/>
    <x v="0"/>
    <n v="54265.55"/>
    <n v="1"/>
    <m/>
    <m/>
    <x v="2"/>
  </r>
  <r>
    <n v="2025"/>
    <x v="9217"/>
    <s v="Kaleski"/>
    <x v="215"/>
    <x v="0"/>
    <x v="1"/>
    <n v="31"/>
    <x v="8"/>
    <n v="0"/>
    <x v="2"/>
    <x v="0"/>
    <x v="0"/>
    <n v="41872.17"/>
    <n v="1"/>
    <m/>
    <m/>
    <x v="0"/>
  </r>
  <r>
    <n v="2025"/>
    <x v="9218"/>
    <s v="Wright"/>
    <x v="158"/>
    <x v="2"/>
    <x v="0"/>
    <n v="48"/>
    <x v="0"/>
    <n v="124442.38"/>
    <x v="0"/>
    <x v="0"/>
    <x v="1"/>
    <n v="15068.53"/>
    <n v="1"/>
    <m/>
    <m/>
    <x v="1"/>
  </r>
  <r>
    <n v="2025"/>
    <x v="9219"/>
    <s v="Huang"/>
    <x v="322"/>
    <x v="0"/>
    <x v="1"/>
    <n v="31"/>
    <x v="4"/>
    <n v="0"/>
    <x v="0"/>
    <x v="0"/>
    <x v="1"/>
    <n v="25950.49"/>
    <n v="1"/>
    <m/>
    <m/>
    <x v="0"/>
  </r>
  <r>
    <n v="2025"/>
    <x v="9220"/>
    <s v="Trentino"/>
    <x v="287"/>
    <x v="0"/>
    <x v="1"/>
    <n v="60"/>
    <x v="4"/>
    <n v="0"/>
    <x v="0"/>
    <x v="0"/>
    <x v="1"/>
    <n v="197727.14"/>
    <n v="1"/>
    <m/>
    <m/>
    <x v="1"/>
  </r>
  <r>
    <n v="2025"/>
    <x v="9221"/>
    <s v="Chienezie"/>
    <x v="50"/>
    <x v="2"/>
    <x v="0"/>
    <n v="37"/>
    <x v="4"/>
    <n v="108862.76"/>
    <x v="0"/>
    <x v="0"/>
    <x v="1"/>
    <n v="79555.08"/>
    <n v="1"/>
    <m/>
    <m/>
    <x v="0"/>
  </r>
  <r>
    <n v="2025"/>
    <x v="9222"/>
    <s v="Sugden"/>
    <x v="210"/>
    <x v="0"/>
    <x v="1"/>
    <n v="28"/>
    <x v="6"/>
    <n v="141099.43"/>
    <x v="0"/>
    <x v="0"/>
    <x v="0"/>
    <n v="15607.27"/>
    <n v="1"/>
    <m/>
    <m/>
    <x v="2"/>
  </r>
  <r>
    <n v="2025"/>
    <x v="9223"/>
    <s v="Tu"/>
    <x v="76"/>
    <x v="0"/>
    <x v="0"/>
    <n v="67"/>
    <x v="10"/>
    <n v="128843.67"/>
    <x v="0"/>
    <x v="0"/>
    <x v="0"/>
    <n v="134612.48000000001"/>
    <n v="1"/>
    <m/>
    <m/>
    <x v="3"/>
  </r>
  <r>
    <n v="2025"/>
    <x v="9224"/>
    <s v="Onuchukwu"/>
    <x v="331"/>
    <x v="0"/>
    <x v="1"/>
    <n v="39"/>
    <x v="10"/>
    <n v="86843.61"/>
    <x v="0"/>
    <x v="1"/>
    <x v="0"/>
    <n v="159830.57999999999"/>
    <n v="1"/>
    <m/>
    <m/>
    <x v="0"/>
  </r>
  <r>
    <n v="2025"/>
    <x v="9225"/>
    <s v="Ugochukwutubelum"/>
    <x v="165"/>
    <x v="2"/>
    <x v="0"/>
    <n v="32"/>
    <x v="4"/>
    <n v="120074.97"/>
    <x v="2"/>
    <x v="0"/>
    <x v="0"/>
    <n v="162961.79"/>
    <n v="1"/>
    <m/>
    <m/>
    <x v="0"/>
  </r>
  <r>
    <n v="2025"/>
    <x v="9226"/>
    <s v="Davidson"/>
    <x v="129"/>
    <x v="0"/>
    <x v="1"/>
    <n v="27"/>
    <x v="8"/>
    <n v="130231.8"/>
    <x v="2"/>
    <x v="0"/>
    <x v="0"/>
    <n v="192427.16"/>
    <n v="1"/>
    <m/>
    <m/>
    <x v="2"/>
  </r>
  <r>
    <n v="2025"/>
    <x v="9227"/>
    <s v="Goddard"/>
    <x v="43"/>
    <x v="0"/>
    <x v="0"/>
    <n v="31"/>
    <x v="8"/>
    <n v="0"/>
    <x v="2"/>
    <x v="0"/>
    <x v="1"/>
    <n v="92647.94"/>
    <n v="1"/>
    <m/>
    <m/>
    <x v="0"/>
  </r>
  <r>
    <n v="2025"/>
    <x v="9228"/>
    <s v="Beck"/>
    <x v="3"/>
    <x v="0"/>
    <x v="1"/>
    <n v="39"/>
    <x v="0"/>
    <n v="109724.38"/>
    <x v="0"/>
    <x v="0"/>
    <x v="0"/>
    <n v="180022.39"/>
    <n v="1"/>
    <m/>
    <m/>
    <x v="0"/>
  </r>
  <r>
    <n v="2025"/>
    <x v="9229"/>
    <s v="Beam"/>
    <x v="437"/>
    <x v="2"/>
    <x v="0"/>
    <n v="35"/>
    <x v="8"/>
    <n v="111743.43"/>
    <x v="0"/>
    <x v="0"/>
    <x v="0"/>
    <n v="183584.14"/>
    <n v="1"/>
    <m/>
    <m/>
    <x v="0"/>
  </r>
  <r>
    <n v="2025"/>
    <x v="9230"/>
    <s v="Sheppard"/>
    <x v="37"/>
    <x v="2"/>
    <x v="1"/>
    <n v="35"/>
    <x v="2"/>
    <n v="121309.17"/>
    <x v="2"/>
    <x v="0"/>
    <x v="0"/>
    <n v="28750.67"/>
    <n v="1"/>
    <m/>
    <m/>
    <x v="0"/>
  </r>
  <r>
    <n v="2025"/>
    <x v="9231"/>
    <s v="Godfrey"/>
    <x v="228"/>
    <x v="0"/>
    <x v="1"/>
    <n v="38"/>
    <x v="7"/>
    <n v="82697.279999999999"/>
    <x v="0"/>
    <x v="0"/>
    <x v="1"/>
    <n v="74846.67"/>
    <n v="1"/>
    <m/>
    <m/>
    <x v="0"/>
  </r>
  <r>
    <n v="2025"/>
    <x v="9232"/>
    <s v="Gray"/>
    <x v="153"/>
    <x v="0"/>
    <x v="0"/>
    <n v="49"/>
    <x v="9"/>
    <n v="44301.43"/>
    <x v="1"/>
    <x v="0"/>
    <x v="0"/>
    <n v="89729.3"/>
    <n v="1"/>
    <m/>
    <m/>
    <x v="1"/>
  </r>
  <r>
    <n v="2025"/>
    <x v="9233"/>
    <s v="Hsiung"/>
    <x v="76"/>
    <x v="0"/>
    <x v="0"/>
    <n v="31"/>
    <x v="4"/>
    <n v="138317.94"/>
    <x v="0"/>
    <x v="1"/>
    <x v="1"/>
    <n v="61843.73"/>
    <n v="1"/>
    <m/>
    <m/>
    <x v="0"/>
  </r>
  <r>
    <n v="2025"/>
    <x v="9234"/>
    <s v="Cameron"/>
    <x v="207"/>
    <x v="2"/>
    <x v="1"/>
    <n v="49"/>
    <x v="4"/>
    <n v="120688.61"/>
    <x v="0"/>
    <x v="0"/>
    <x v="1"/>
    <n v="24770.22"/>
    <n v="1"/>
    <m/>
    <m/>
    <x v="1"/>
  </r>
  <r>
    <n v="2025"/>
    <x v="9235"/>
    <s v="Fleming"/>
    <x v="444"/>
    <x v="0"/>
    <x v="1"/>
    <n v="27"/>
    <x v="4"/>
    <n v="176913.52"/>
    <x v="0"/>
    <x v="0"/>
    <x v="1"/>
    <n v="80587.27"/>
    <n v="1"/>
    <m/>
    <m/>
    <x v="2"/>
  </r>
  <r>
    <n v="2025"/>
    <x v="9236"/>
    <s v="Austin"/>
    <x v="230"/>
    <x v="1"/>
    <x v="1"/>
    <n v="47"/>
    <x v="5"/>
    <n v="89047.14"/>
    <x v="0"/>
    <x v="0"/>
    <x v="1"/>
    <n v="116286.25"/>
    <n v="1"/>
    <m/>
    <m/>
    <x v="1"/>
  </r>
  <r>
    <n v="2025"/>
    <x v="9237"/>
    <s v="Wallace"/>
    <x v="403"/>
    <x v="2"/>
    <x v="1"/>
    <n v="40"/>
    <x v="4"/>
    <n v="114318.78"/>
    <x v="2"/>
    <x v="0"/>
    <x v="1"/>
    <n v="129333.69"/>
    <n v="1"/>
    <m/>
    <m/>
    <x v="0"/>
  </r>
  <r>
    <n v="2025"/>
    <x v="9238"/>
    <s v="Ku"/>
    <x v="89"/>
    <x v="0"/>
    <x v="0"/>
    <n v="50"/>
    <x v="4"/>
    <n v="0"/>
    <x v="2"/>
    <x v="0"/>
    <x v="1"/>
    <n v="129372.94"/>
    <n v="1"/>
    <m/>
    <m/>
    <x v="1"/>
  </r>
  <r>
    <n v="2025"/>
    <x v="9239"/>
    <s v="Fiorentino"/>
    <x v="202"/>
    <x v="2"/>
    <x v="0"/>
    <n v="32"/>
    <x v="3"/>
    <n v="94753.55"/>
    <x v="2"/>
    <x v="0"/>
    <x v="0"/>
    <n v="18149.03"/>
    <n v="1"/>
    <m/>
    <m/>
    <x v="0"/>
  </r>
  <r>
    <n v="2025"/>
    <x v="9240"/>
    <s v="Buccho"/>
    <x v="114"/>
    <x v="1"/>
    <x v="0"/>
    <n v="46"/>
    <x v="7"/>
    <n v="0"/>
    <x v="2"/>
    <x v="1"/>
    <x v="0"/>
    <n v="168369.37"/>
    <n v="1"/>
    <m/>
    <m/>
    <x v="1"/>
  </r>
  <r>
    <n v="2025"/>
    <x v="9241"/>
    <s v="Gordon"/>
    <x v="260"/>
    <x v="0"/>
    <x v="1"/>
    <n v="35"/>
    <x v="2"/>
    <n v="0"/>
    <x v="2"/>
    <x v="1"/>
    <x v="0"/>
    <n v="67431.28"/>
    <n v="1"/>
    <m/>
    <m/>
    <x v="0"/>
  </r>
  <r>
    <n v="2025"/>
    <x v="9242"/>
    <s v="Haworth"/>
    <x v="303"/>
    <x v="2"/>
    <x v="1"/>
    <n v="32"/>
    <x v="9"/>
    <n v="106520.73"/>
    <x v="2"/>
    <x v="0"/>
    <x v="1"/>
    <n v="177092.16"/>
    <n v="1"/>
    <m/>
    <m/>
    <x v="0"/>
  </r>
  <r>
    <n v="2025"/>
    <x v="9243"/>
    <s v="Guidry"/>
    <x v="340"/>
    <x v="1"/>
    <x v="1"/>
    <n v="37"/>
    <x v="10"/>
    <n v="134006.39000000001"/>
    <x v="0"/>
    <x v="0"/>
    <x v="0"/>
    <n v="93736.69"/>
    <n v="1"/>
    <m/>
    <m/>
    <x v="0"/>
  </r>
  <r>
    <n v="2025"/>
    <x v="9244"/>
    <s v="Lettiere"/>
    <x v="292"/>
    <x v="2"/>
    <x v="0"/>
    <n v="25"/>
    <x v="6"/>
    <n v="132837.70000000001"/>
    <x v="0"/>
    <x v="0"/>
    <x v="1"/>
    <n v="131647.31"/>
    <n v="1"/>
    <m/>
    <m/>
    <x v="2"/>
  </r>
  <r>
    <n v="2025"/>
    <x v="9245"/>
    <s v="Tai"/>
    <x v="180"/>
    <x v="0"/>
    <x v="0"/>
    <n v="41"/>
    <x v="10"/>
    <n v="120549.29"/>
    <x v="2"/>
    <x v="0"/>
    <x v="1"/>
    <n v="175722.31"/>
    <n v="1"/>
    <m/>
    <m/>
    <x v="0"/>
  </r>
  <r>
    <n v="2025"/>
    <x v="9246"/>
    <s v="Chigozie"/>
    <x v="223"/>
    <x v="0"/>
    <x v="1"/>
    <n v="20"/>
    <x v="1"/>
    <n v="139432.54999999999"/>
    <x v="0"/>
    <x v="0"/>
    <x v="0"/>
    <n v="85606.83"/>
    <n v="1"/>
    <m/>
    <m/>
    <x v="2"/>
  </r>
  <r>
    <n v="2025"/>
    <x v="9247"/>
    <s v="Bezrukov"/>
    <x v="318"/>
    <x v="1"/>
    <x v="1"/>
    <n v="29"/>
    <x v="3"/>
    <n v="80895.44"/>
    <x v="2"/>
    <x v="0"/>
    <x v="1"/>
    <n v="64945.57"/>
    <n v="1"/>
    <m/>
    <m/>
    <x v="2"/>
  </r>
  <r>
    <n v="2025"/>
    <x v="9248"/>
    <s v="Chia"/>
    <x v="205"/>
    <x v="1"/>
    <x v="1"/>
    <n v="34"/>
    <x v="5"/>
    <n v="0"/>
    <x v="2"/>
    <x v="0"/>
    <x v="1"/>
    <n v="190347.72"/>
    <n v="1"/>
    <m/>
    <m/>
    <x v="0"/>
  </r>
  <r>
    <n v="2025"/>
    <x v="9249"/>
    <s v="Sheppard"/>
    <x v="321"/>
    <x v="1"/>
    <x v="0"/>
    <n v="39"/>
    <x v="3"/>
    <n v="171646.76"/>
    <x v="0"/>
    <x v="1"/>
    <x v="0"/>
    <n v="100791.36"/>
    <n v="1"/>
    <m/>
    <m/>
    <x v="0"/>
  </r>
  <r>
    <n v="2025"/>
    <x v="9250"/>
    <s v="Vasilyev"/>
    <x v="297"/>
    <x v="1"/>
    <x v="1"/>
    <n v="42"/>
    <x v="10"/>
    <n v="109121.71"/>
    <x v="0"/>
    <x v="1"/>
    <x v="0"/>
    <n v="167873.49"/>
    <n v="1"/>
    <m/>
    <m/>
    <x v="0"/>
  </r>
  <r>
    <n v="2025"/>
    <x v="9251"/>
    <s v="Maxwell"/>
    <x v="357"/>
    <x v="0"/>
    <x v="0"/>
    <n v="39"/>
    <x v="5"/>
    <n v="109844.81"/>
    <x v="0"/>
    <x v="0"/>
    <x v="1"/>
    <n v="25289.23"/>
    <n v="1"/>
    <m/>
    <m/>
    <x v="0"/>
  </r>
  <r>
    <n v="2025"/>
    <x v="9252"/>
    <s v="Maher"/>
    <x v="408"/>
    <x v="0"/>
    <x v="0"/>
    <n v="31"/>
    <x v="3"/>
    <n v="140931.82"/>
    <x v="0"/>
    <x v="1"/>
    <x v="0"/>
    <n v="20388.77"/>
    <n v="1"/>
    <m/>
    <m/>
    <x v="0"/>
  </r>
  <r>
    <n v="2025"/>
    <x v="9253"/>
    <s v="Cocci"/>
    <x v="215"/>
    <x v="1"/>
    <x v="1"/>
    <n v="49"/>
    <x v="7"/>
    <n v="0"/>
    <x v="2"/>
    <x v="0"/>
    <x v="0"/>
    <n v="145089.64000000001"/>
    <n v="1"/>
    <m/>
    <m/>
    <x v="1"/>
  </r>
  <r>
    <n v="2025"/>
    <x v="9254"/>
    <s v="P'an"/>
    <x v="112"/>
    <x v="0"/>
    <x v="1"/>
    <n v="32"/>
    <x v="5"/>
    <n v="0"/>
    <x v="2"/>
    <x v="0"/>
    <x v="0"/>
    <n v="179093.26"/>
    <n v="1"/>
    <m/>
    <m/>
    <x v="0"/>
  </r>
  <r>
    <n v="2025"/>
    <x v="9255"/>
    <s v="Rapuluchukwu"/>
    <x v="437"/>
    <x v="2"/>
    <x v="0"/>
    <n v="41"/>
    <x v="6"/>
    <n v="101543.51"/>
    <x v="3"/>
    <x v="0"/>
    <x v="1"/>
    <n v="16025.17"/>
    <n v="1"/>
    <m/>
    <m/>
    <x v="0"/>
  </r>
  <r>
    <n v="2025"/>
    <x v="9256"/>
    <s v="Azuka"/>
    <x v="274"/>
    <x v="2"/>
    <x v="1"/>
    <n v="37"/>
    <x v="3"/>
    <n v="102708.77"/>
    <x v="0"/>
    <x v="0"/>
    <x v="1"/>
    <n v="9087.81"/>
    <n v="1"/>
    <m/>
    <m/>
    <x v="0"/>
  </r>
  <r>
    <n v="2025"/>
    <x v="9257"/>
    <s v="Esposito"/>
    <x v="71"/>
    <x v="2"/>
    <x v="0"/>
    <n v="37"/>
    <x v="2"/>
    <n v="149000.91"/>
    <x v="2"/>
    <x v="0"/>
    <x v="0"/>
    <n v="21472.42"/>
    <n v="1"/>
    <m/>
    <m/>
    <x v="0"/>
  </r>
  <r>
    <n v="2025"/>
    <x v="9258"/>
    <s v="Hou"/>
    <x v="127"/>
    <x v="0"/>
    <x v="1"/>
    <n v="20"/>
    <x v="10"/>
    <n v="83459.86"/>
    <x v="0"/>
    <x v="0"/>
    <x v="0"/>
    <n v="146752.67000000001"/>
    <n v="1"/>
    <m/>
    <m/>
    <x v="2"/>
  </r>
  <r>
    <n v="2025"/>
    <x v="9259"/>
    <s v="Cyril"/>
    <x v="132"/>
    <x v="0"/>
    <x v="0"/>
    <n v="40"/>
    <x v="6"/>
    <n v="75893.11"/>
    <x v="2"/>
    <x v="0"/>
    <x v="1"/>
    <n v="132562.23000000001"/>
    <n v="1"/>
    <m/>
    <m/>
    <x v="0"/>
  </r>
  <r>
    <n v="2025"/>
    <x v="9260"/>
    <s v="Tomlinson"/>
    <x v="197"/>
    <x v="2"/>
    <x v="0"/>
    <n v="39"/>
    <x v="3"/>
    <n v="167395.6"/>
    <x v="2"/>
    <x v="1"/>
    <x v="0"/>
    <n v="139537.43"/>
    <n v="1"/>
    <m/>
    <m/>
    <x v="0"/>
  </r>
  <r>
    <n v="2025"/>
    <x v="9261"/>
    <s v="Crawford"/>
    <x v="205"/>
    <x v="0"/>
    <x v="0"/>
    <n v="61"/>
    <x v="5"/>
    <n v="0"/>
    <x v="2"/>
    <x v="0"/>
    <x v="0"/>
    <n v="133672.60999999999"/>
    <n v="1"/>
    <m/>
    <m/>
    <x v="3"/>
  </r>
  <r>
    <n v="2025"/>
    <x v="9262"/>
    <s v="Chikwado"/>
    <x v="214"/>
    <x v="2"/>
    <x v="0"/>
    <n v="52"/>
    <x v="5"/>
    <n v="71283.09"/>
    <x v="2"/>
    <x v="1"/>
    <x v="0"/>
    <n v="38984.370000000003"/>
    <n v="1"/>
    <m/>
    <m/>
    <x v="1"/>
  </r>
  <r>
    <n v="2025"/>
    <x v="9263"/>
    <s v="Hargreaves"/>
    <x v="271"/>
    <x v="0"/>
    <x v="0"/>
    <n v="31"/>
    <x v="6"/>
    <n v="0"/>
    <x v="2"/>
    <x v="0"/>
    <x v="0"/>
    <n v="115217.59"/>
    <n v="1"/>
    <m/>
    <m/>
    <x v="0"/>
  </r>
  <r>
    <n v="2025"/>
    <x v="9264"/>
    <s v="Laidley"/>
    <x v="423"/>
    <x v="1"/>
    <x v="1"/>
    <n v="60"/>
    <x v="6"/>
    <n v="0"/>
    <x v="2"/>
    <x v="0"/>
    <x v="0"/>
    <n v="93844.82"/>
    <n v="1"/>
    <m/>
    <m/>
    <x v="1"/>
  </r>
  <r>
    <n v="2025"/>
    <x v="9265"/>
    <s v="Ferguson"/>
    <x v="64"/>
    <x v="0"/>
    <x v="0"/>
    <n v="38"/>
    <x v="1"/>
    <n v="104016.88"/>
    <x v="0"/>
    <x v="1"/>
    <x v="1"/>
    <n v="22068.83"/>
    <n v="1"/>
    <m/>
    <m/>
    <x v="0"/>
  </r>
  <r>
    <n v="2025"/>
    <x v="9266"/>
    <s v="Burns"/>
    <x v="133"/>
    <x v="0"/>
    <x v="0"/>
    <n v="38"/>
    <x v="8"/>
    <n v="127616.56"/>
    <x v="0"/>
    <x v="0"/>
    <x v="1"/>
    <n v="123846.07"/>
    <n v="1"/>
    <m/>
    <m/>
    <x v="0"/>
  </r>
  <r>
    <n v="2025"/>
    <x v="9267"/>
    <s v="McNeill"/>
    <x v="256"/>
    <x v="0"/>
    <x v="1"/>
    <n v="32"/>
    <x v="8"/>
    <n v="154737.88"/>
    <x v="2"/>
    <x v="0"/>
    <x v="0"/>
    <n v="172638.13"/>
    <n v="1"/>
    <m/>
    <m/>
    <x v="0"/>
  </r>
  <r>
    <n v="2025"/>
    <x v="9268"/>
    <s v="Chukwuebuka"/>
    <x v="248"/>
    <x v="1"/>
    <x v="1"/>
    <n v="29"/>
    <x v="0"/>
    <n v="0"/>
    <x v="2"/>
    <x v="0"/>
    <x v="0"/>
    <n v="1591.19"/>
    <n v="1"/>
    <m/>
    <m/>
    <x v="2"/>
  </r>
  <r>
    <n v="2025"/>
    <x v="9269"/>
    <s v="Shen"/>
    <x v="207"/>
    <x v="0"/>
    <x v="1"/>
    <n v="35"/>
    <x v="4"/>
    <n v="125476.31"/>
    <x v="0"/>
    <x v="0"/>
    <x v="0"/>
    <n v="91775.51"/>
    <n v="1"/>
    <m/>
    <m/>
    <x v="0"/>
  </r>
  <r>
    <n v="2025"/>
    <x v="9270"/>
    <s v="Diaz"/>
    <x v="322"/>
    <x v="0"/>
    <x v="0"/>
    <n v="21"/>
    <x v="6"/>
    <n v="176511.08"/>
    <x v="0"/>
    <x v="0"/>
    <x v="0"/>
    <n v="153920.22"/>
    <n v="1"/>
    <m/>
    <m/>
    <x v="2"/>
  </r>
  <r>
    <n v="2025"/>
    <x v="9271"/>
    <s v="Kentish"/>
    <x v="217"/>
    <x v="1"/>
    <x v="0"/>
    <n v="47"/>
    <x v="2"/>
    <n v="110783.28"/>
    <x v="0"/>
    <x v="0"/>
    <x v="0"/>
    <n v="71420.160000000003"/>
    <n v="1"/>
    <m/>
    <m/>
    <x v="1"/>
  </r>
  <r>
    <n v="2025"/>
    <x v="9272"/>
    <s v="Persse"/>
    <x v="178"/>
    <x v="0"/>
    <x v="1"/>
    <n v="42"/>
    <x v="0"/>
    <n v="141642.92000000001"/>
    <x v="2"/>
    <x v="0"/>
    <x v="1"/>
    <n v="172149.76000000001"/>
    <n v="1"/>
    <m/>
    <m/>
    <x v="0"/>
  </r>
  <r>
    <n v="2025"/>
    <x v="9273"/>
    <s v="Okwukwe"/>
    <x v="15"/>
    <x v="0"/>
    <x v="1"/>
    <n v="31"/>
    <x v="1"/>
    <n v="0"/>
    <x v="2"/>
    <x v="0"/>
    <x v="0"/>
    <n v="54706.75"/>
    <n v="1"/>
    <m/>
    <m/>
    <x v="0"/>
  </r>
  <r>
    <n v="2025"/>
    <x v="9274"/>
    <s v="Watt"/>
    <x v="243"/>
    <x v="1"/>
    <x v="0"/>
    <n v="33"/>
    <x v="9"/>
    <n v="0"/>
    <x v="0"/>
    <x v="1"/>
    <x v="0"/>
    <n v="183358.21"/>
    <n v="1"/>
    <m/>
    <m/>
    <x v="0"/>
  </r>
  <r>
    <n v="2025"/>
    <x v="9275"/>
    <s v="Carslaw"/>
    <x v="305"/>
    <x v="2"/>
    <x v="1"/>
    <n v="42"/>
    <x v="1"/>
    <n v="75681.52"/>
    <x v="0"/>
    <x v="0"/>
    <x v="0"/>
    <n v="57098"/>
    <n v="1"/>
    <m/>
    <m/>
    <x v="0"/>
  </r>
  <r>
    <n v="2025"/>
    <x v="9276"/>
    <s v="Griffin"/>
    <x v="342"/>
    <x v="0"/>
    <x v="1"/>
    <n v="54"/>
    <x v="6"/>
    <n v="0"/>
    <x v="0"/>
    <x v="0"/>
    <x v="1"/>
    <n v="156910.46"/>
    <n v="1"/>
    <m/>
    <m/>
    <x v="1"/>
  </r>
  <r>
    <n v="2025"/>
    <x v="9277"/>
    <s v="Hsia"/>
    <x v="329"/>
    <x v="0"/>
    <x v="1"/>
    <n v="29"/>
    <x v="3"/>
    <n v="0"/>
    <x v="0"/>
    <x v="0"/>
    <x v="0"/>
    <n v="130224.73"/>
    <n v="1"/>
    <m/>
    <m/>
    <x v="2"/>
  </r>
  <r>
    <n v="2025"/>
    <x v="9278"/>
    <s v="Fyodorova"/>
    <x v="229"/>
    <x v="0"/>
    <x v="1"/>
    <n v="35"/>
    <x v="5"/>
    <n v="161111.45000000001"/>
    <x v="0"/>
    <x v="1"/>
    <x v="1"/>
    <n v="13946.66"/>
    <n v="1"/>
    <m/>
    <m/>
    <x v="0"/>
  </r>
  <r>
    <n v="2025"/>
    <x v="9279"/>
    <s v="Chukwujekwu"/>
    <x v="184"/>
    <x v="0"/>
    <x v="1"/>
    <n v="62"/>
    <x v="8"/>
    <n v="0"/>
    <x v="2"/>
    <x v="1"/>
    <x v="0"/>
    <n v="38652.959999999999"/>
    <n v="1"/>
    <m/>
    <m/>
    <x v="3"/>
  </r>
  <r>
    <n v="2025"/>
    <x v="9280"/>
    <s v="Townsend"/>
    <x v="106"/>
    <x v="0"/>
    <x v="0"/>
    <n v="45"/>
    <x v="5"/>
    <n v="72494.69"/>
    <x v="0"/>
    <x v="1"/>
    <x v="0"/>
    <n v="140041.78"/>
    <n v="1"/>
    <m/>
    <m/>
    <x v="0"/>
  </r>
  <r>
    <n v="2025"/>
    <x v="9281"/>
    <s v="Marsh"/>
    <x v="63"/>
    <x v="0"/>
    <x v="0"/>
    <n v="31"/>
    <x v="6"/>
    <n v="133964.29999999999"/>
    <x v="0"/>
    <x v="0"/>
    <x v="0"/>
    <n v="166187.1"/>
    <n v="1"/>
    <m/>
    <m/>
    <x v="0"/>
  </r>
  <r>
    <n v="2025"/>
    <x v="9282"/>
    <s v="Hayes"/>
    <x v="0"/>
    <x v="1"/>
    <x v="1"/>
    <n v="34"/>
    <x v="1"/>
    <n v="0"/>
    <x v="0"/>
    <x v="0"/>
    <x v="1"/>
    <n v="139919.38"/>
    <n v="1"/>
    <m/>
    <m/>
    <x v="0"/>
  </r>
  <r>
    <n v="2025"/>
    <x v="9283"/>
    <s v="Padovano"/>
    <x v="101"/>
    <x v="0"/>
    <x v="0"/>
    <n v="27"/>
    <x v="6"/>
    <n v="0"/>
    <x v="2"/>
    <x v="0"/>
    <x v="1"/>
    <n v="28137.03"/>
    <n v="1"/>
    <m/>
    <m/>
    <x v="2"/>
  </r>
  <r>
    <n v="2025"/>
    <x v="9284"/>
    <s v="Ma"/>
    <x v="329"/>
    <x v="0"/>
    <x v="1"/>
    <n v="61"/>
    <x v="6"/>
    <n v="157201.48000000001"/>
    <x v="0"/>
    <x v="1"/>
    <x v="0"/>
    <n v="50368.63"/>
    <n v="1"/>
    <m/>
    <m/>
    <x v="3"/>
  </r>
  <r>
    <n v="2025"/>
    <x v="9285"/>
    <s v="Ham"/>
    <x v="353"/>
    <x v="1"/>
    <x v="0"/>
    <n v="48"/>
    <x v="8"/>
    <n v="95679.29"/>
    <x v="0"/>
    <x v="1"/>
    <x v="1"/>
    <n v="94978.1"/>
    <n v="1"/>
    <m/>
    <m/>
    <x v="1"/>
  </r>
  <r>
    <n v="2025"/>
    <x v="9286"/>
    <s v="Paten"/>
    <x v="308"/>
    <x v="2"/>
    <x v="0"/>
    <n v="29"/>
    <x v="3"/>
    <n v="106230.92"/>
    <x v="0"/>
    <x v="0"/>
    <x v="0"/>
    <n v="69903.929999999993"/>
    <n v="1"/>
    <m/>
    <m/>
    <x v="2"/>
  </r>
  <r>
    <n v="2025"/>
    <x v="9287"/>
    <s v="Cawthorne"/>
    <x v="302"/>
    <x v="0"/>
    <x v="0"/>
    <n v="32"/>
    <x v="8"/>
    <n v="0"/>
    <x v="2"/>
    <x v="1"/>
    <x v="0"/>
    <n v="177607.77"/>
    <n v="1"/>
    <m/>
    <m/>
    <x v="0"/>
  </r>
  <r>
    <n v="2025"/>
    <x v="9288"/>
    <s v="Herbert"/>
    <x v="14"/>
    <x v="2"/>
    <x v="0"/>
    <n v="36"/>
    <x v="9"/>
    <n v="81231.850000000006"/>
    <x v="2"/>
    <x v="0"/>
    <x v="1"/>
    <n v="196731.08"/>
    <n v="1"/>
    <m/>
    <m/>
    <x v="0"/>
  </r>
  <r>
    <n v="2025"/>
    <x v="9289"/>
    <s v="Jen"/>
    <x v="343"/>
    <x v="0"/>
    <x v="0"/>
    <n v="31"/>
    <x v="1"/>
    <n v="81480.27"/>
    <x v="2"/>
    <x v="0"/>
    <x v="0"/>
    <n v="65234.6"/>
    <n v="1"/>
    <m/>
    <m/>
    <x v="0"/>
  </r>
  <r>
    <n v="2025"/>
    <x v="9290"/>
    <s v="Saunders"/>
    <x v="4"/>
    <x v="0"/>
    <x v="1"/>
    <n v="33"/>
    <x v="2"/>
    <n v="73059.38"/>
    <x v="0"/>
    <x v="0"/>
    <x v="0"/>
    <n v="186281"/>
    <n v="1"/>
    <m/>
    <m/>
    <x v="0"/>
  </r>
  <r>
    <n v="2025"/>
    <x v="9291"/>
    <s v="Esquivel"/>
    <x v="20"/>
    <x v="0"/>
    <x v="1"/>
    <n v="36"/>
    <x v="8"/>
    <n v="117559.05"/>
    <x v="2"/>
    <x v="0"/>
    <x v="0"/>
    <n v="111573.3"/>
    <n v="1"/>
    <m/>
    <m/>
    <x v="0"/>
  </r>
  <r>
    <n v="2025"/>
    <x v="9292"/>
    <s v="Chao"/>
    <x v="115"/>
    <x v="2"/>
    <x v="0"/>
    <n v="74"/>
    <x v="1"/>
    <n v="186445.31"/>
    <x v="2"/>
    <x v="0"/>
    <x v="0"/>
    <n v="196767.83"/>
    <n v="1"/>
    <m/>
    <m/>
    <x v="3"/>
  </r>
  <r>
    <n v="2025"/>
    <x v="9293"/>
    <s v="Eluemuno"/>
    <x v="179"/>
    <x v="2"/>
    <x v="0"/>
    <n v="38"/>
    <x v="8"/>
    <n v="137657.71"/>
    <x v="2"/>
    <x v="0"/>
    <x v="1"/>
    <n v="72985.61"/>
    <n v="1"/>
    <m/>
    <m/>
    <x v="0"/>
  </r>
  <r>
    <n v="2025"/>
    <x v="9294"/>
    <s v="Sidorova"/>
    <x v="297"/>
    <x v="0"/>
    <x v="1"/>
    <n v="36"/>
    <x v="2"/>
    <n v="133889.35"/>
    <x v="0"/>
    <x v="0"/>
    <x v="0"/>
    <n v="143265.65"/>
    <n v="1"/>
    <m/>
    <m/>
    <x v="0"/>
  </r>
  <r>
    <n v="2025"/>
    <x v="9295"/>
    <s v="Pirogova"/>
    <x v="268"/>
    <x v="2"/>
    <x v="0"/>
    <n v="45"/>
    <x v="9"/>
    <n v="134562.79999999999"/>
    <x v="0"/>
    <x v="0"/>
    <x v="0"/>
    <n v="159268.67000000001"/>
    <n v="1"/>
    <m/>
    <m/>
    <x v="0"/>
  </r>
  <r>
    <n v="2025"/>
    <x v="9296"/>
    <s v="Benson"/>
    <x v="129"/>
    <x v="2"/>
    <x v="0"/>
    <n v="56"/>
    <x v="9"/>
    <n v="100781.75"/>
    <x v="2"/>
    <x v="0"/>
    <x v="0"/>
    <n v="54448.41"/>
    <n v="1"/>
    <m/>
    <m/>
    <x v="1"/>
  </r>
  <r>
    <n v="2025"/>
    <x v="9297"/>
    <s v="Santana"/>
    <x v="227"/>
    <x v="0"/>
    <x v="1"/>
    <n v="30"/>
    <x v="2"/>
    <n v="174356.13"/>
    <x v="0"/>
    <x v="1"/>
    <x v="1"/>
    <n v="31928.5"/>
    <n v="1"/>
    <m/>
    <m/>
    <x v="2"/>
  </r>
  <r>
    <n v="2025"/>
    <x v="9298"/>
    <s v="Williamson"/>
    <x v="56"/>
    <x v="2"/>
    <x v="1"/>
    <n v="27"/>
    <x v="8"/>
    <n v="190125.43"/>
    <x v="2"/>
    <x v="1"/>
    <x v="1"/>
    <n v="21793.59"/>
    <n v="1"/>
    <m/>
    <m/>
    <x v="2"/>
  </r>
  <r>
    <n v="2025"/>
    <x v="9299"/>
    <s v="North"/>
    <x v="379"/>
    <x v="0"/>
    <x v="1"/>
    <n v="26"/>
    <x v="3"/>
    <n v="146266"/>
    <x v="0"/>
    <x v="0"/>
    <x v="1"/>
    <n v="21903.62"/>
    <n v="1"/>
    <m/>
    <m/>
    <x v="2"/>
  </r>
  <r>
    <n v="2025"/>
    <x v="9300"/>
    <s v="Davies"/>
    <x v="245"/>
    <x v="2"/>
    <x v="1"/>
    <n v="41"/>
    <x v="9"/>
    <n v="164046.1"/>
    <x v="0"/>
    <x v="0"/>
    <x v="1"/>
    <n v="49405.93"/>
    <n v="1"/>
    <m/>
    <m/>
    <x v="0"/>
  </r>
  <r>
    <n v="2025"/>
    <x v="9301"/>
    <s v="Siciliano"/>
    <x v="93"/>
    <x v="1"/>
    <x v="0"/>
    <n v="43"/>
    <x v="4"/>
    <n v="123536.52"/>
    <x v="2"/>
    <x v="1"/>
    <x v="1"/>
    <n v="154908.51999999999"/>
    <n v="1"/>
    <m/>
    <m/>
    <x v="0"/>
  </r>
  <r>
    <n v="2025"/>
    <x v="9302"/>
    <s v="Mironov"/>
    <x v="199"/>
    <x v="0"/>
    <x v="1"/>
    <n v="36"/>
    <x v="7"/>
    <n v="0"/>
    <x v="2"/>
    <x v="0"/>
    <x v="0"/>
    <n v="182867.84"/>
    <n v="1"/>
    <m/>
    <m/>
    <x v="0"/>
  </r>
  <r>
    <n v="2025"/>
    <x v="9303"/>
    <s v="Amechi"/>
    <x v="47"/>
    <x v="1"/>
    <x v="0"/>
    <n v="38"/>
    <x v="1"/>
    <n v="171848.38"/>
    <x v="0"/>
    <x v="1"/>
    <x v="1"/>
    <n v="16957.45"/>
    <n v="1"/>
    <m/>
    <m/>
    <x v="0"/>
  </r>
  <r>
    <n v="2025"/>
    <x v="9304"/>
    <s v="Toscano"/>
    <x v="15"/>
    <x v="0"/>
    <x v="1"/>
    <n v="40"/>
    <x v="9"/>
    <n v="0"/>
    <x v="2"/>
    <x v="1"/>
    <x v="1"/>
    <n v="93717.55"/>
    <n v="1"/>
    <m/>
    <m/>
    <x v="0"/>
  </r>
  <r>
    <n v="2025"/>
    <x v="9305"/>
    <s v="Su"/>
    <x v="172"/>
    <x v="0"/>
    <x v="0"/>
    <n v="39"/>
    <x v="8"/>
    <n v="139562.04999999999"/>
    <x v="2"/>
    <x v="0"/>
    <x v="1"/>
    <n v="61636.22"/>
    <n v="1"/>
    <m/>
    <m/>
    <x v="0"/>
  </r>
  <r>
    <n v="2025"/>
    <x v="9306"/>
    <s v="Chukwuemeka"/>
    <x v="165"/>
    <x v="0"/>
    <x v="1"/>
    <n v="37"/>
    <x v="0"/>
    <n v="0"/>
    <x v="2"/>
    <x v="1"/>
    <x v="0"/>
    <n v="95864.5"/>
    <n v="1"/>
    <m/>
    <m/>
    <x v="0"/>
  </r>
  <r>
    <n v="2025"/>
    <x v="9307"/>
    <s v="P'eng"/>
    <x v="99"/>
    <x v="0"/>
    <x v="1"/>
    <n v="40"/>
    <x v="0"/>
    <n v="168001.34"/>
    <x v="2"/>
    <x v="0"/>
    <x v="0"/>
    <n v="167400.29"/>
    <n v="1"/>
    <m/>
    <m/>
    <x v="0"/>
  </r>
  <r>
    <n v="2025"/>
    <x v="9308"/>
    <s v="Lombardo"/>
    <x v="56"/>
    <x v="0"/>
    <x v="1"/>
    <n v="27"/>
    <x v="10"/>
    <n v="0"/>
    <x v="2"/>
    <x v="1"/>
    <x v="0"/>
    <n v="131534.96"/>
    <n v="1"/>
    <m/>
    <m/>
    <x v="2"/>
  </r>
  <r>
    <n v="2025"/>
    <x v="9309"/>
    <s v="Lombardi"/>
    <x v="71"/>
    <x v="2"/>
    <x v="1"/>
    <n v="83"/>
    <x v="5"/>
    <n v="123356.63"/>
    <x v="0"/>
    <x v="1"/>
    <x v="0"/>
    <n v="92934.41"/>
    <n v="1"/>
    <m/>
    <m/>
    <x v="3"/>
  </r>
  <r>
    <n v="2025"/>
    <x v="9310"/>
    <s v="Butler"/>
    <x v="189"/>
    <x v="1"/>
    <x v="1"/>
    <n v="47"/>
    <x v="0"/>
    <n v="0"/>
    <x v="2"/>
    <x v="0"/>
    <x v="0"/>
    <n v="119808.64"/>
    <n v="1"/>
    <m/>
    <m/>
    <x v="1"/>
  </r>
  <r>
    <n v="2025"/>
    <x v="9311"/>
    <s v="Dean"/>
    <x v="48"/>
    <x v="2"/>
    <x v="1"/>
    <n v="50"/>
    <x v="0"/>
    <n v="125845.66"/>
    <x v="0"/>
    <x v="0"/>
    <x v="1"/>
    <n v="9439.31"/>
    <n v="1"/>
    <m/>
    <m/>
    <x v="1"/>
  </r>
  <r>
    <n v="2025"/>
    <x v="9312"/>
    <s v="Piccio"/>
    <x v="117"/>
    <x v="2"/>
    <x v="1"/>
    <n v="40"/>
    <x v="7"/>
    <n v="45408.85"/>
    <x v="2"/>
    <x v="0"/>
    <x v="1"/>
    <n v="18732.91"/>
    <n v="1"/>
    <m/>
    <m/>
    <x v="0"/>
  </r>
  <r>
    <n v="2025"/>
    <x v="9313"/>
    <s v="Bradley"/>
    <x v="33"/>
    <x v="2"/>
    <x v="0"/>
    <n v="37"/>
    <x v="10"/>
    <n v="125977.81"/>
    <x v="0"/>
    <x v="1"/>
    <x v="1"/>
    <n v="160162.42000000001"/>
    <n v="1"/>
    <m/>
    <m/>
    <x v="0"/>
  </r>
  <r>
    <n v="2025"/>
    <x v="9314"/>
    <s v="Cameron"/>
    <x v="225"/>
    <x v="2"/>
    <x v="0"/>
    <n v="51"/>
    <x v="3"/>
    <n v="147262.10999999999"/>
    <x v="0"/>
    <x v="0"/>
    <x v="0"/>
    <n v="53630.9"/>
    <n v="1"/>
    <m/>
    <m/>
    <x v="1"/>
  </r>
  <r>
    <n v="2025"/>
    <x v="9315"/>
    <s v="Chan"/>
    <x v="163"/>
    <x v="0"/>
    <x v="1"/>
    <n v="42"/>
    <x v="2"/>
    <n v="133767.19"/>
    <x v="0"/>
    <x v="0"/>
    <x v="1"/>
    <n v="36405.21"/>
    <n v="1"/>
    <m/>
    <m/>
    <x v="0"/>
  </r>
  <r>
    <n v="2025"/>
    <x v="9316"/>
    <s v="Lettiere"/>
    <x v="46"/>
    <x v="2"/>
    <x v="1"/>
    <n v="49"/>
    <x v="10"/>
    <n v="108806.96"/>
    <x v="1"/>
    <x v="0"/>
    <x v="1"/>
    <n v="61446.92"/>
    <n v="1"/>
    <m/>
    <m/>
    <x v="1"/>
  </r>
  <r>
    <n v="2025"/>
    <x v="9317"/>
    <s v="Mironova"/>
    <x v="288"/>
    <x v="0"/>
    <x v="1"/>
    <n v="42"/>
    <x v="5"/>
    <n v="106036.52"/>
    <x v="0"/>
    <x v="0"/>
    <x v="1"/>
    <n v="194686.78"/>
    <n v="1"/>
    <m/>
    <m/>
    <x v="0"/>
  </r>
  <r>
    <n v="2025"/>
    <x v="9318"/>
    <s v="Tsui"/>
    <x v="104"/>
    <x v="1"/>
    <x v="0"/>
    <n v="69"/>
    <x v="9"/>
    <n v="0"/>
    <x v="0"/>
    <x v="1"/>
    <x v="0"/>
    <n v="134483.07"/>
    <n v="1"/>
    <m/>
    <m/>
    <x v="3"/>
  </r>
  <r>
    <n v="2025"/>
    <x v="9319"/>
    <s v="Okoli"/>
    <x v="312"/>
    <x v="0"/>
    <x v="0"/>
    <n v="27"/>
    <x v="1"/>
    <n v="0"/>
    <x v="2"/>
    <x v="0"/>
    <x v="0"/>
    <n v="37769.980000000003"/>
    <n v="1"/>
    <m/>
    <m/>
    <x v="2"/>
  </r>
  <r>
    <n v="2025"/>
    <x v="9320"/>
    <s v="Berry"/>
    <x v="20"/>
    <x v="0"/>
    <x v="1"/>
    <n v="31"/>
    <x v="5"/>
    <n v="0"/>
    <x v="2"/>
    <x v="0"/>
    <x v="0"/>
    <n v="2382.61"/>
    <n v="1"/>
    <m/>
    <m/>
    <x v="0"/>
  </r>
  <r>
    <n v="2025"/>
    <x v="9321"/>
    <s v="Ruse"/>
    <x v="313"/>
    <x v="1"/>
    <x v="1"/>
    <n v="61"/>
    <x v="1"/>
    <n v="82182.100000000006"/>
    <x v="0"/>
    <x v="0"/>
    <x v="1"/>
    <n v="106826.92"/>
    <n v="1"/>
    <m/>
    <m/>
    <x v="3"/>
  </r>
  <r>
    <n v="2025"/>
    <x v="9322"/>
    <s v="Bogolyubov"/>
    <x v="168"/>
    <x v="0"/>
    <x v="0"/>
    <n v="35"/>
    <x v="9"/>
    <n v="0"/>
    <x v="2"/>
    <x v="0"/>
    <x v="1"/>
    <n v="39511.61"/>
    <n v="1"/>
    <m/>
    <m/>
    <x v="0"/>
  </r>
  <r>
    <n v="2025"/>
    <x v="9323"/>
    <s v="Kennedy"/>
    <x v="215"/>
    <x v="0"/>
    <x v="1"/>
    <n v="50"/>
    <x v="9"/>
    <n v="76817"/>
    <x v="3"/>
    <x v="0"/>
    <x v="1"/>
    <n v="196371.13"/>
    <n v="1"/>
    <m/>
    <m/>
    <x v="1"/>
  </r>
  <r>
    <n v="2025"/>
    <x v="9324"/>
    <s v="Bolton"/>
    <x v="374"/>
    <x v="2"/>
    <x v="1"/>
    <n v="71"/>
    <x v="9"/>
    <n v="142550.25"/>
    <x v="2"/>
    <x v="0"/>
    <x v="0"/>
    <n v="122506.78"/>
    <n v="1"/>
    <m/>
    <m/>
    <x v="3"/>
  </r>
  <r>
    <n v="2025"/>
    <x v="9325"/>
    <s v="Chuang"/>
    <x v="14"/>
    <x v="1"/>
    <x v="0"/>
    <n v="41"/>
    <x v="7"/>
    <n v="0"/>
    <x v="2"/>
    <x v="0"/>
    <x v="0"/>
    <n v="61994.2"/>
    <n v="1"/>
    <m/>
    <m/>
    <x v="0"/>
  </r>
  <r>
    <n v="2025"/>
    <x v="9326"/>
    <s v="Greco"/>
    <x v="270"/>
    <x v="2"/>
    <x v="1"/>
    <n v="35"/>
    <x v="0"/>
    <n v="103711.56"/>
    <x v="0"/>
    <x v="1"/>
    <x v="0"/>
    <n v="192464.21"/>
    <n v="1"/>
    <m/>
    <m/>
    <x v="0"/>
  </r>
  <r>
    <n v="2025"/>
    <x v="9327"/>
    <s v="Ma"/>
    <x v="233"/>
    <x v="1"/>
    <x v="0"/>
    <n v="40"/>
    <x v="0"/>
    <n v="0"/>
    <x v="0"/>
    <x v="0"/>
    <x v="0"/>
    <n v="5194.95"/>
    <n v="1"/>
    <m/>
    <m/>
    <x v="0"/>
  </r>
  <r>
    <n v="2025"/>
    <x v="9328"/>
    <s v="Nucci"/>
    <x v="231"/>
    <x v="2"/>
    <x v="0"/>
    <n v="35"/>
    <x v="3"/>
    <n v="128369.75"/>
    <x v="2"/>
    <x v="0"/>
    <x v="1"/>
    <n v="198256.15"/>
    <n v="1"/>
    <m/>
    <m/>
    <x v="0"/>
  </r>
  <r>
    <n v="2025"/>
    <x v="9329"/>
    <s v="Yao"/>
    <x v="118"/>
    <x v="1"/>
    <x v="1"/>
    <n v="35"/>
    <x v="8"/>
    <n v="0"/>
    <x v="2"/>
    <x v="0"/>
    <x v="0"/>
    <n v="62634.94"/>
    <n v="1"/>
    <m/>
    <m/>
    <x v="0"/>
  </r>
  <r>
    <n v="2025"/>
    <x v="9330"/>
    <s v="Palfreyman"/>
    <x v="221"/>
    <x v="0"/>
    <x v="1"/>
    <n v="34"/>
    <x v="9"/>
    <n v="0"/>
    <x v="2"/>
    <x v="0"/>
    <x v="0"/>
    <n v="114006.35"/>
    <n v="1"/>
    <m/>
    <m/>
    <x v="0"/>
  </r>
  <r>
    <n v="2025"/>
    <x v="9331"/>
    <s v="Webster"/>
    <x v="97"/>
    <x v="2"/>
    <x v="1"/>
    <n v="19"/>
    <x v="2"/>
    <n v="166133.28"/>
    <x v="0"/>
    <x v="0"/>
    <x v="0"/>
    <n v="107994.99"/>
    <n v="1"/>
    <m/>
    <m/>
    <x v="2"/>
  </r>
  <r>
    <n v="2025"/>
    <x v="9332"/>
    <s v="Cardell"/>
    <x v="91"/>
    <x v="2"/>
    <x v="0"/>
    <n v="62"/>
    <x v="9"/>
    <n v="148214.35999999999"/>
    <x v="0"/>
    <x v="0"/>
    <x v="1"/>
    <n v="48571.14"/>
    <n v="1"/>
    <m/>
    <m/>
    <x v="3"/>
  </r>
  <r>
    <n v="2025"/>
    <x v="9333"/>
    <s v="Bianchi"/>
    <x v="294"/>
    <x v="0"/>
    <x v="0"/>
    <n v="78"/>
    <x v="8"/>
    <n v="121206.96"/>
    <x v="0"/>
    <x v="0"/>
    <x v="0"/>
    <n v="76016.490000000005"/>
    <n v="1"/>
    <m/>
    <m/>
    <x v="3"/>
  </r>
  <r>
    <n v="2025"/>
    <x v="9334"/>
    <s v="Somadina"/>
    <x v="270"/>
    <x v="1"/>
    <x v="1"/>
    <n v="25"/>
    <x v="7"/>
    <n v="0"/>
    <x v="2"/>
    <x v="0"/>
    <x v="0"/>
    <n v="180808.39"/>
    <n v="1"/>
    <m/>
    <m/>
    <x v="2"/>
  </r>
  <r>
    <n v="2025"/>
    <x v="9335"/>
    <s v="Mellor"/>
    <x v="227"/>
    <x v="2"/>
    <x v="1"/>
    <n v="50"/>
    <x v="4"/>
    <n v="127552.85"/>
    <x v="2"/>
    <x v="0"/>
    <x v="1"/>
    <n v="4225.1099999999997"/>
    <n v="1"/>
    <m/>
    <m/>
    <x v="1"/>
  </r>
  <r>
    <n v="2025"/>
    <x v="9336"/>
    <s v="Tomlinson"/>
    <x v="160"/>
    <x v="0"/>
    <x v="1"/>
    <n v="49"/>
    <x v="9"/>
    <n v="159458.53"/>
    <x v="0"/>
    <x v="0"/>
    <x v="1"/>
    <n v="135841.35"/>
    <n v="1"/>
    <m/>
    <m/>
    <x v="1"/>
  </r>
  <r>
    <n v="2025"/>
    <x v="9337"/>
    <s v="Pai"/>
    <x v="416"/>
    <x v="2"/>
    <x v="0"/>
    <n v="47"/>
    <x v="8"/>
    <n v="102085.72"/>
    <x v="0"/>
    <x v="0"/>
    <x v="0"/>
    <n v="183536.24"/>
    <n v="1"/>
    <m/>
    <m/>
    <x v="1"/>
  </r>
  <r>
    <n v="2025"/>
    <x v="9338"/>
    <s v="Lennox"/>
    <x v="393"/>
    <x v="2"/>
    <x v="1"/>
    <n v="58"/>
    <x v="0"/>
    <n v="142537.18"/>
    <x v="0"/>
    <x v="0"/>
    <x v="0"/>
    <n v="88791.83"/>
    <n v="1"/>
    <m/>
    <m/>
    <x v="1"/>
  </r>
  <r>
    <n v="2025"/>
    <x v="9339"/>
    <s v="Meldrum"/>
    <x v="74"/>
    <x v="1"/>
    <x v="1"/>
    <n v="29"/>
    <x v="1"/>
    <n v="182781.74"/>
    <x v="2"/>
    <x v="0"/>
    <x v="0"/>
    <n v="63732.9"/>
    <n v="1"/>
    <m/>
    <m/>
    <x v="2"/>
  </r>
  <r>
    <n v="2025"/>
    <x v="9340"/>
    <s v="Watson"/>
    <x v="227"/>
    <x v="0"/>
    <x v="1"/>
    <n v="45"/>
    <x v="7"/>
    <n v="0"/>
    <x v="2"/>
    <x v="0"/>
    <x v="1"/>
    <n v="1364.54"/>
    <n v="1"/>
    <m/>
    <m/>
    <x v="0"/>
  </r>
  <r>
    <n v="2025"/>
    <x v="9341"/>
    <s v="Findlay"/>
    <x v="222"/>
    <x v="0"/>
    <x v="1"/>
    <n v="29"/>
    <x v="3"/>
    <n v="0"/>
    <x v="2"/>
    <x v="0"/>
    <x v="0"/>
    <n v="149184.15"/>
    <n v="1"/>
    <m/>
    <m/>
    <x v="2"/>
  </r>
  <r>
    <n v="2025"/>
    <x v="9342"/>
    <s v="Su"/>
    <x v="0"/>
    <x v="0"/>
    <x v="0"/>
    <n v="28"/>
    <x v="6"/>
    <n v="0"/>
    <x v="2"/>
    <x v="0"/>
    <x v="1"/>
    <n v="53394.12"/>
    <n v="1"/>
    <m/>
    <m/>
    <x v="2"/>
  </r>
  <r>
    <n v="2025"/>
    <x v="9343"/>
    <s v="Davidson"/>
    <x v="407"/>
    <x v="2"/>
    <x v="0"/>
    <n v="43"/>
    <x v="6"/>
    <n v="152063.59"/>
    <x v="2"/>
    <x v="0"/>
    <x v="1"/>
    <n v="97910.06"/>
    <n v="1"/>
    <m/>
    <m/>
    <x v="0"/>
  </r>
  <r>
    <n v="2025"/>
    <x v="9344"/>
    <s v="Barrett"/>
    <x v="184"/>
    <x v="0"/>
    <x v="0"/>
    <n v="28"/>
    <x v="0"/>
    <n v="110997.75999999999"/>
    <x v="0"/>
    <x v="0"/>
    <x v="1"/>
    <n v="101433.76"/>
    <n v="1"/>
    <m/>
    <m/>
    <x v="2"/>
  </r>
  <r>
    <n v="2025"/>
    <x v="9345"/>
    <s v="Miah"/>
    <x v="37"/>
    <x v="0"/>
    <x v="1"/>
    <n v="50"/>
    <x v="0"/>
    <n v="148942"/>
    <x v="0"/>
    <x v="0"/>
    <x v="0"/>
    <n v="116944.3"/>
    <n v="1"/>
    <m/>
    <m/>
    <x v="1"/>
  </r>
  <r>
    <n v="2025"/>
    <x v="9346"/>
    <s v="Chamberlain"/>
    <x v="126"/>
    <x v="0"/>
    <x v="1"/>
    <n v="41"/>
    <x v="9"/>
    <n v="0"/>
    <x v="0"/>
    <x v="0"/>
    <x v="0"/>
    <n v="113267.48"/>
    <n v="1"/>
    <m/>
    <m/>
    <x v="0"/>
  </r>
  <r>
    <n v="2025"/>
    <x v="9347"/>
    <s v="Vidal"/>
    <x v="42"/>
    <x v="1"/>
    <x v="0"/>
    <n v="36"/>
    <x v="10"/>
    <n v="84438.57"/>
    <x v="0"/>
    <x v="0"/>
    <x v="0"/>
    <n v="181449.51"/>
    <n v="1"/>
    <m/>
    <m/>
    <x v="0"/>
  </r>
  <r>
    <n v="2025"/>
    <x v="9348"/>
    <s v="Lung"/>
    <x v="70"/>
    <x v="0"/>
    <x v="0"/>
    <n v="34"/>
    <x v="3"/>
    <n v="93920.47"/>
    <x v="0"/>
    <x v="1"/>
    <x v="1"/>
    <n v="179913.98"/>
    <n v="1"/>
    <m/>
    <m/>
    <x v="0"/>
  </r>
  <r>
    <n v="2025"/>
    <x v="9349"/>
    <s v="Tretyakova"/>
    <x v="234"/>
    <x v="0"/>
    <x v="1"/>
    <n v="43"/>
    <x v="4"/>
    <n v="158713.07999999999"/>
    <x v="2"/>
    <x v="1"/>
    <x v="1"/>
    <n v="98586.14"/>
    <n v="1"/>
    <m/>
    <m/>
    <x v="0"/>
  </r>
  <r>
    <n v="2025"/>
    <x v="9350"/>
    <s v="Montgomery"/>
    <x v="135"/>
    <x v="1"/>
    <x v="1"/>
    <n v="42"/>
    <x v="4"/>
    <n v="0"/>
    <x v="1"/>
    <x v="1"/>
    <x v="0"/>
    <n v="120321.09"/>
    <n v="1"/>
    <m/>
    <m/>
    <x v="0"/>
  </r>
  <r>
    <n v="2025"/>
    <x v="9351"/>
    <s v="Golubev"/>
    <x v="219"/>
    <x v="2"/>
    <x v="1"/>
    <n v="63"/>
    <x v="3"/>
    <n v="123204.88"/>
    <x v="0"/>
    <x v="0"/>
    <x v="0"/>
    <n v="100538.8"/>
    <n v="1"/>
    <m/>
    <m/>
    <x v="3"/>
  </r>
  <r>
    <n v="2025"/>
    <x v="9352"/>
    <s v="Han"/>
    <x v="136"/>
    <x v="0"/>
    <x v="1"/>
    <n v="40"/>
    <x v="2"/>
    <n v="72945.289999999994"/>
    <x v="2"/>
    <x v="0"/>
    <x v="1"/>
    <n v="98931.5"/>
    <n v="1"/>
    <m/>
    <m/>
    <x v="0"/>
  </r>
  <r>
    <n v="2025"/>
    <x v="9353"/>
    <s v="Pan"/>
    <x v="94"/>
    <x v="1"/>
    <x v="1"/>
    <n v="37"/>
    <x v="10"/>
    <n v="178742.71"/>
    <x v="0"/>
    <x v="0"/>
    <x v="0"/>
    <n v="194493.57"/>
    <n v="1"/>
    <m/>
    <m/>
    <x v="0"/>
  </r>
  <r>
    <n v="2025"/>
    <x v="9354"/>
    <s v="Carroll"/>
    <x v="258"/>
    <x v="0"/>
    <x v="1"/>
    <n v="43"/>
    <x v="2"/>
    <n v="0"/>
    <x v="2"/>
    <x v="0"/>
    <x v="0"/>
    <n v="143628.31"/>
    <n v="1"/>
    <m/>
    <m/>
    <x v="0"/>
  </r>
  <r>
    <n v="2025"/>
    <x v="9355"/>
    <s v="Hawkins"/>
    <x v="178"/>
    <x v="1"/>
    <x v="0"/>
    <n v="40"/>
    <x v="2"/>
    <n v="0"/>
    <x v="0"/>
    <x v="0"/>
    <x v="1"/>
    <n v="167030.51"/>
    <n v="1"/>
    <m/>
    <m/>
    <x v="0"/>
  </r>
  <r>
    <n v="2025"/>
    <x v="9356"/>
    <s v="Loggia"/>
    <x v="458"/>
    <x v="0"/>
    <x v="1"/>
    <n v="42"/>
    <x v="3"/>
    <n v="0"/>
    <x v="0"/>
    <x v="0"/>
    <x v="1"/>
    <n v="77786.37"/>
    <n v="1"/>
    <m/>
    <m/>
    <x v="0"/>
  </r>
  <r>
    <n v="2025"/>
    <x v="9357"/>
    <s v="Chesnokova"/>
    <x v="438"/>
    <x v="0"/>
    <x v="0"/>
    <n v="46"/>
    <x v="9"/>
    <n v="0"/>
    <x v="0"/>
    <x v="0"/>
    <x v="0"/>
    <n v="81014.5"/>
    <n v="1"/>
    <m/>
    <m/>
    <x v="1"/>
  </r>
  <r>
    <n v="2025"/>
    <x v="9358"/>
    <s v="Chambers"/>
    <x v="377"/>
    <x v="0"/>
    <x v="0"/>
    <n v="29"/>
    <x v="9"/>
    <n v="0"/>
    <x v="2"/>
    <x v="0"/>
    <x v="0"/>
    <n v="41866.26"/>
    <n v="1"/>
    <m/>
    <m/>
    <x v="2"/>
  </r>
  <r>
    <n v="2025"/>
    <x v="9359"/>
    <s v="Fleming"/>
    <x v="5"/>
    <x v="2"/>
    <x v="1"/>
    <n v="43"/>
    <x v="9"/>
    <n v="140121.17000000001"/>
    <x v="0"/>
    <x v="0"/>
    <x v="1"/>
    <n v="11302.7"/>
    <n v="1"/>
    <m/>
    <m/>
    <x v="0"/>
  </r>
  <r>
    <n v="2025"/>
    <x v="9360"/>
    <s v="Veale"/>
    <x v="348"/>
    <x v="2"/>
    <x v="1"/>
    <n v="39"/>
    <x v="0"/>
    <n v="132906.88"/>
    <x v="0"/>
    <x v="1"/>
    <x v="0"/>
    <n v="149384.43"/>
    <n v="1"/>
    <m/>
    <m/>
    <x v="0"/>
  </r>
  <r>
    <n v="2025"/>
    <x v="9361"/>
    <s v="Browne"/>
    <x v="147"/>
    <x v="2"/>
    <x v="1"/>
    <n v="45"/>
    <x v="0"/>
    <n v="179334.83"/>
    <x v="2"/>
    <x v="0"/>
    <x v="0"/>
    <n v="169303.65"/>
    <n v="1"/>
    <m/>
    <m/>
    <x v="0"/>
  </r>
  <r>
    <n v="2025"/>
    <x v="9362"/>
    <s v="Parsons"/>
    <x v="9"/>
    <x v="0"/>
    <x v="1"/>
    <n v="35"/>
    <x v="6"/>
    <n v="137179.39000000001"/>
    <x v="0"/>
    <x v="0"/>
    <x v="0"/>
    <n v="37264.11"/>
    <n v="1"/>
    <m/>
    <m/>
    <x v="0"/>
  </r>
  <r>
    <n v="2025"/>
    <x v="9363"/>
    <s v="Bailey"/>
    <x v="177"/>
    <x v="1"/>
    <x v="1"/>
    <n v="35"/>
    <x v="6"/>
    <n v="0"/>
    <x v="2"/>
    <x v="0"/>
    <x v="0"/>
    <n v="19515.48"/>
    <n v="1"/>
    <m/>
    <m/>
    <x v="0"/>
  </r>
  <r>
    <n v="2025"/>
    <x v="9364"/>
    <s v="Ferrari"/>
    <x v="289"/>
    <x v="0"/>
    <x v="0"/>
    <n v="49"/>
    <x v="9"/>
    <n v="119960.29"/>
    <x v="2"/>
    <x v="0"/>
    <x v="1"/>
    <n v="103068.22"/>
    <n v="1"/>
    <m/>
    <m/>
    <x v="1"/>
  </r>
  <r>
    <n v="2025"/>
    <x v="9365"/>
    <s v="Genovese"/>
    <x v="236"/>
    <x v="0"/>
    <x v="1"/>
    <n v="29"/>
    <x v="9"/>
    <n v="127414.55"/>
    <x v="0"/>
    <x v="0"/>
    <x v="0"/>
    <n v="134459.12"/>
    <n v="1"/>
    <m/>
    <m/>
    <x v="2"/>
  </r>
  <r>
    <n v="2025"/>
    <x v="9366"/>
    <s v="McIntyre"/>
    <x v="328"/>
    <x v="0"/>
    <x v="0"/>
    <n v="36"/>
    <x v="5"/>
    <n v="0"/>
    <x v="0"/>
    <x v="0"/>
    <x v="1"/>
    <n v="70496.66"/>
    <n v="1"/>
    <m/>
    <m/>
    <x v="0"/>
  </r>
  <r>
    <n v="2025"/>
    <x v="9367"/>
    <s v="Warner"/>
    <x v="205"/>
    <x v="0"/>
    <x v="0"/>
    <n v="40"/>
    <x v="9"/>
    <n v="137409.19"/>
    <x v="0"/>
    <x v="0"/>
    <x v="1"/>
    <n v="175877.7"/>
    <n v="1"/>
    <m/>
    <m/>
    <x v="0"/>
  </r>
  <r>
    <n v="2025"/>
    <x v="9368"/>
    <s v="Gordon"/>
    <x v="227"/>
    <x v="0"/>
    <x v="1"/>
    <n v="28"/>
    <x v="2"/>
    <n v="0"/>
    <x v="2"/>
    <x v="0"/>
    <x v="1"/>
    <n v="106390.01"/>
    <n v="1"/>
    <m/>
    <m/>
    <x v="2"/>
  </r>
  <r>
    <n v="2025"/>
    <x v="9369"/>
    <s v="McMillan"/>
    <x v="219"/>
    <x v="1"/>
    <x v="0"/>
    <n v="39"/>
    <x v="0"/>
    <n v="0"/>
    <x v="0"/>
    <x v="0"/>
    <x v="0"/>
    <n v="52138.49"/>
    <n v="1"/>
    <m/>
    <m/>
    <x v="0"/>
  </r>
  <r>
    <n v="2025"/>
    <x v="9370"/>
    <s v="Cheng"/>
    <x v="343"/>
    <x v="0"/>
    <x v="1"/>
    <n v="43"/>
    <x v="4"/>
    <n v="0"/>
    <x v="3"/>
    <x v="1"/>
    <x v="1"/>
    <n v="18522.91"/>
    <n v="1"/>
    <m/>
    <m/>
    <x v="0"/>
  </r>
  <r>
    <n v="2025"/>
    <x v="9371"/>
    <s v="Akhtar"/>
    <x v="270"/>
    <x v="0"/>
    <x v="1"/>
    <n v="31"/>
    <x v="9"/>
    <n v="112494.99"/>
    <x v="0"/>
    <x v="0"/>
    <x v="0"/>
    <n v="32231.599999999999"/>
    <n v="1"/>
    <m/>
    <m/>
    <x v="0"/>
  </r>
  <r>
    <n v="2025"/>
    <x v="9372"/>
    <s v="Iadanza"/>
    <x v="360"/>
    <x v="0"/>
    <x v="1"/>
    <n v="30"/>
    <x v="1"/>
    <n v="78133.149999999994"/>
    <x v="0"/>
    <x v="1"/>
    <x v="0"/>
    <n v="174225.88"/>
    <n v="1"/>
    <m/>
    <m/>
    <x v="2"/>
  </r>
  <r>
    <n v="2025"/>
    <x v="9373"/>
    <s v="Abernathy"/>
    <x v="270"/>
    <x v="1"/>
    <x v="0"/>
    <n v="36"/>
    <x v="1"/>
    <n v="0"/>
    <x v="2"/>
    <x v="0"/>
    <x v="1"/>
    <n v="102021.39"/>
    <n v="1"/>
    <m/>
    <m/>
    <x v="0"/>
  </r>
  <r>
    <n v="2025"/>
    <x v="9374"/>
    <s v="Watson"/>
    <x v="268"/>
    <x v="1"/>
    <x v="0"/>
    <n v="32"/>
    <x v="8"/>
    <n v="145553.07"/>
    <x v="0"/>
    <x v="0"/>
    <x v="0"/>
    <n v="31484.76"/>
    <n v="1"/>
    <m/>
    <m/>
    <x v="0"/>
  </r>
  <r>
    <n v="2025"/>
    <x v="9375"/>
    <s v="Shen"/>
    <x v="173"/>
    <x v="2"/>
    <x v="1"/>
    <n v="48"/>
    <x v="4"/>
    <n v="123593.22"/>
    <x v="2"/>
    <x v="0"/>
    <x v="1"/>
    <n v="82469.06"/>
    <n v="1"/>
    <m/>
    <m/>
    <x v="1"/>
  </r>
  <r>
    <n v="2025"/>
    <x v="9376"/>
    <s v="Kershaw"/>
    <x v="162"/>
    <x v="0"/>
    <x v="0"/>
    <n v="47"/>
    <x v="0"/>
    <n v="0"/>
    <x v="0"/>
    <x v="1"/>
    <x v="1"/>
    <n v="110900.43"/>
    <n v="1"/>
    <m/>
    <m/>
    <x v="1"/>
  </r>
  <r>
    <n v="2025"/>
    <x v="9377"/>
    <s v="Reed"/>
    <x v="116"/>
    <x v="0"/>
    <x v="0"/>
    <n v="26"/>
    <x v="10"/>
    <n v="146286.22"/>
    <x v="0"/>
    <x v="0"/>
    <x v="1"/>
    <n v="105105.35"/>
    <n v="1"/>
    <m/>
    <m/>
    <x v="2"/>
  </r>
  <r>
    <n v="2025"/>
    <x v="9378"/>
    <s v="Mitchell"/>
    <x v="241"/>
    <x v="1"/>
    <x v="0"/>
    <n v="35"/>
    <x v="1"/>
    <n v="111827.27"/>
    <x v="2"/>
    <x v="0"/>
    <x v="1"/>
    <n v="12674.68"/>
    <n v="1"/>
    <m/>
    <m/>
    <x v="0"/>
  </r>
  <r>
    <n v="2025"/>
    <x v="9379"/>
    <s v="Webb"/>
    <x v="239"/>
    <x v="1"/>
    <x v="0"/>
    <n v="26"/>
    <x v="0"/>
    <n v="0"/>
    <x v="2"/>
    <x v="0"/>
    <x v="0"/>
    <n v="93255.85"/>
    <n v="1"/>
    <m/>
    <m/>
    <x v="2"/>
  </r>
  <r>
    <n v="2025"/>
    <x v="9380"/>
    <s v="Vanzetti"/>
    <x v="203"/>
    <x v="0"/>
    <x v="1"/>
    <n v="70"/>
    <x v="1"/>
    <n v="94416.78"/>
    <x v="0"/>
    <x v="1"/>
    <x v="0"/>
    <n v="145299.5"/>
    <n v="1"/>
    <m/>
    <m/>
    <x v="3"/>
  </r>
  <r>
    <n v="2025"/>
    <x v="9381"/>
    <s v="Nnanna"/>
    <x v="274"/>
    <x v="1"/>
    <x v="1"/>
    <n v="45"/>
    <x v="0"/>
    <n v="91549.78"/>
    <x v="0"/>
    <x v="0"/>
    <x v="0"/>
    <n v="47139.44"/>
    <n v="1"/>
    <m/>
    <m/>
    <x v="0"/>
  </r>
  <r>
    <n v="2025"/>
    <x v="9382"/>
    <s v="Campbell"/>
    <x v="5"/>
    <x v="0"/>
    <x v="0"/>
    <n v="38"/>
    <x v="3"/>
    <n v="59568.57"/>
    <x v="0"/>
    <x v="0"/>
    <x v="0"/>
    <n v="167723.25"/>
    <n v="1"/>
    <m/>
    <m/>
    <x v="0"/>
  </r>
  <r>
    <n v="2025"/>
    <x v="9383"/>
    <s v="Capon"/>
    <x v="126"/>
    <x v="0"/>
    <x v="0"/>
    <n v="23"/>
    <x v="0"/>
    <n v="94464.81"/>
    <x v="2"/>
    <x v="1"/>
    <x v="0"/>
    <n v="185900.88"/>
    <n v="1"/>
    <m/>
    <m/>
    <x v="2"/>
  </r>
  <r>
    <n v="2025"/>
    <x v="9384"/>
    <s v="Otutodilichukwu"/>
    <x v="179"/>
    <x v="0"/>
    <x v="0"/>
    <n v="57"/>
    <x v="4"/>
    <n v="0"/>
    <x v="0"/>
    <x v="1"/>
    <x v="1"/>
    <n v="85876.67"/>
    <n v="1"/>
    <m/>
    <m/>
    <x v="1"/>
  </r>
  <r>
    <n v="2025"/>
    <x v="9385"/>
    <s v="Boone"/>
    <x v="57"/>
    <x v="2"/>
    <x v="1"/>
    <n v="44"/>
    <x v="2"/>
    <n v="95368.14"/>
    <x v="2"/>
    <x v="0"/>
    <x v="0"/>
    <n v="1787.85"/>
    <n v="1"/>
    <m/>
    <m/>
    <x v="0"/>
  </r>
  <r>
    <n v="2025"/>
    <x v="9386"/>
    <s v="McIntyre"/>
    <x v="131"/>
    <x v="2"/>
    <x v="0"/>
    <n v="33"/>
    <x v="7"/>
    <n v="102185.42"/>
    <x v="2"/>
    <x v="0"/>
    <x v="1"/>
    <n v="23231.93"/>
    <n v="1"/>
    <m/>
    <m/>
    <x v="0"/>
  </r>
  <r>
    <n v="2025"/>
    <x v="9387"/>
    <s v="Zhdanov"/>
    <x v="85"/>
    <x v="0"/>
    <x v="1"/>
    <n v="32"/>
    <x v="1"/>
    <n v="144875.71"/>
    <x v="0"/>
    <x v="1"/>
    <x v="1"/>
    <n v="187740.04"/>
    <n v="1"/>
    <m/>
    <m/>
    <x v="0"/>
  </r>
  <r>
    <n v="2025"/>
    <x v="9388"/>
    <s v="Nagy"/>
    <x v="331"/>
    <x v="1"/>
    <x v="1"/>
    <n v="39"/>
    <x v="8"/>
    <n v="0"/>
    <x v="2"/>
    <x v="0"/>
    <x v="0"/>
    <n v="100060.54"/>
    <n v="1"/>
    <m/>
    <m/>
    <x v="0"/>
  </r>
  <r>
    <n v="2025"/>
    <x v="9389"/>
    <s v="Lombardo"/>
    <x v="100"/>
    <x v="0"/>
    <x v="0"/>
    <n v="32"/>
    <x v="0"/>
    <n v="0"/>
    <x v="0"/>
    <x v="0"/>
    <x v="0"/>
    <n v="80130.539999999994"/>
    <n v="1"/>
    <m/>
    <m/>
    <x v="0"/>
  </r>
  <r>
    <n v="2025"/>
    <x v="9390"/>
    <s v="Simpson"/>
    <x v="244"/>
    <x v="2"/>
    <x v="0"/>
    <n v="37"/>
    <x v="8"/>
    <n v="113291.05"/>
    <x v="2"/>
    <x v="0"/>
    <x v="0"/>
    <n v="132467.54"/>
    <n v="1"/>
    <m/>
    <m/>
    <x v="0"/>
  </r>
  <r>
    <n v="2025"/>
    <x v="9391"/>
    <s v="Herbert"/>
    <x v="23"/>
    <x v="1"/>
    <x v="1"/>
    <n v="61"/>
    <x v="10"/>
    <n v="0"/>
    <x v="2"/>
    <x v="0"/>
    <x v="0"/>
    <n v="96202.44"/>
    <n v="1"/>
    <m/>
    <m/>
    <x v="3"/>
  </r>
  <r>
    <n v="2025"/>
    <x v="9392"/>
    <s v="Lehr"/>
    <x v="422"/>
    <x v="1"/>
    <x v="0"/>
    <n v="39"/>
    <x v="10"/>
    <n v="0"/>
    <x v="2"/>
    <x v="0"/>
    <x v="1"/>
    <n v="94977.3"/>
    <n v="1"/>
    <m/>
    <m/>
    <x v="0"/>
  </r>
  <r>
    <n v="2025"/>
    <x v="9393"/>
    <s v="Chou"/>
    <x v="94"/>
    <x v="2"/>
    <x v="1"/>
    <n v="43"/>
    <x v="9"/>
    <n v="111677.88"/>
    <x v="0"/>
    <x v="0"/>
    <x v="1"/>
    <n v="178827.3"/>
    <n v="1"/>
    <m/>
    <m/>
    <x v="0"/>
  </r>
  <r>
    <n v="2025"/>
    <x v="9394"/>
    <s v="Upchurch"/>
    <x v="142"/>
    <x v="2"/>
    <x v="0"/>
    <n v="35"/>
    <x v="2"/>
    <n v="131101.04"/>
    <x v="0"/>
    <x v="0"/>
    <x v="0"/>
    <n v="192852.67"/>
    <n v="1"/>
    <m/>
    <m/>
    <x v="0"/>
  </r>
  <r>
    <n v="2025"/>
    <x v="9395"/>
    <s v="Ugorji"/>
    <x v="203"/>
    <x v="2"/>
    <x v="1"/>
    <n v="52"/>
    <x v="1"/>
    <n v="76101.81"/>
    <x v="2"/>
    <x v="1"/>
    <x v="0"/>
    <n v="177238.35"/>
    <n v="1"/>
    <m/>
    <m/>
    <x v="1"/>
  </r>
  <r>
    <n v="2025"/>
    <x v="9396"/>
    <s v="Palerma"/>
    <x v="298"/>
    <x v="1"/>
    <x v="0"/>
    <n v="40"/>
    <x v="0"/>
    <n v="0"/>
    <x v="2"/>
    <x v="0"/>
    <x v="1"/>
    <n v="199753.97"/>
    <n v="1"/>
    <m/>
    <m/>
    <x v="0"/>
  </r>
  <r>
    <n v="2025"/>
    <x v="9397"/>
    <s v="Coles"/>
    <x v="183"/>
    <x v="0"/>
    <x v="0"/>
    <n v="52"/>
    <x v="3"/>
    <n v="92510.9"/>
    <x v="2"/>
    <x v="1"/>
    <x v="0"/>
    <n v="66193.61"/>
    <n v="1"/>
    <m/>
    <m/>
    <x v="1"/>
  </r>
  <r>
    <n v="2025"/>
    <x v="9398"/>
    <s v="Hsueh"/>
    <x v="335"/>
    <x v="0"/>
    <x v="0"/>
    <n v="34"/>
    <x v="0"/>
    <n v="0"/>
    <x v="2"/>
    <x v="0"/>
    <x v="0"/>
    <n v="181270.84"/>
    <n v="1"/>
    <m/>
    <m/>
    <x v="0"/>
  </r>
  <r>
    <n v="2025"/>
    <x v="9399"/>
    <s v="Tu"/>
    <x v="163"/>
    <x v="0"/>
    <x v="1"/>
    <n v="39"/>
    <x v="8"/>
    <n v="77652.399999999994"/>
    <x v="0"/>
    <x v="0"/>
    <x v="0"/>
    <n v="25407.59"/>
    <n v="1"/>
    <m/>
    <m/>
    <x v="0"/>
  </r>
  <r>
    <n v="2025"/>
    <x v="9400"/>
    <s v="Kuo"/>
    <x v="273"/>
    <x v="0"/>
    <x v="0"/>
    <n v="31"/>
    <x v="6"/>
    <n v="98360.03"/>
    <x v="0"/>
    <x v="1"/>
    <x v="1"/>
    <n v="20973.8"/>
    <n v="1"/>
    <m/>
    <m/>
    <x v="0"/>
  </r>
  <r>
    <n v="2025"/>
    <x v="9401"/>
    <s v="Woodhouse"/>
    <x v="242"/>
    <x v="2"/>
    <x v="0"/>
    <n v="46"/>
    <x v="4"/>
    <n v="115518.07"/>
    <x v="0"/>
    <x v="1"/>
    <x v="1"/>
    <n v="76544.899999999994"/>
    <n v="1"/>
    <m/>
    <m/>
    <x v="1"/>
  </r>
  <r>
    <n v="2025"/>
    <x v="9402"/>
    <s v="Tretiakova"/>
    <x v="427"/>
    <x v="2"/>
    <x v="1"/>
    <n v="69"/>
    <x v="6"/>
    <n v="27288.43"/>
    <x v="0"/>
    <x v="0"/>
    <x v="0"/>
    <n v="110509.9"/>
    <n v="1"/>
    <m/>
    <m/>
    <x v="3"/>
  </r>
  <r>
    <n v="2025"/>
    <x v="9403"/>
    <s v="Gibson"/>
    <x v="276"/>
    <x v="0"/>
    <x v="0"/>
    <n v="36"/>
    <x v="5"/>
    <n v="0"/>
    <x v="0"/>
    <x v="0"/>
    <x v="1"/>
    <n v="164247.51"/>
    <n v="1"/>
    <m/>
    <m/>
    <x v="0"/>
  </r>
  <r>
    <n v="2025"/>
    <x v="9404"/>
    <s v="Moss"/>
    <x v="362"/>
    <x v="1"/>
    <x v="0"/>
    <n v="43"/>
    <x v="8"/>
    <n v="0"/>
    <x v="2"/>
    <x v="1"/>
    <x v="1"/>
    <n v="105149.8"/>
    <n v="1"/>
    <m/>
    <m/>
    <x v="0"/>
  </r>
  <r>
    <n v="2025"/>
    <x v="9405"/>
    <s v="Chineze"/>
    <x v="376"/>
    <x v="0"/>
    <x v="1"/>
    <n v="36"/>
    <x v="3"/>
    <n v="0"/>
    <x v="0"/>
    <x v="0"/>
    <x v="0"/>
    <n v="55868.97"/>
    <n v="1"/>
    <m/>
    <m/>
    <x v="0"/>
  </r>
  <r>
    <n v="2025"/>
    <x v="9406"/>
    <s v="Davidson"/>
    <x v="4"/>
    <x v="0"/>
    <x v="1"/>
    <n v="31"/>
    <x v="5"/>
    <n v="131996.66"/>
    <x v="2"/>
    <x v="0"/>
    <x v="0"/>
    <n v="178747.43"/>
    <n v="1"/>
    <m/>
    <m/>
    <x v="0"/>
  </r>
  <r>
    <n v="2025"/>
    <x v="9407"/>
    <s v="Liang"/>
    <x v="459"/>
    <x v="1"/>
    <x v="0"/>
    <n v="27"/>
    <x v="0"/>
    <n v="121580.42"/>
    <x v="0"/>
    <x v="1"/>
    <x v="0"/>
    <n v="134720.51"/>
    <n v="1"/>
    <m/>
    <m/>
    <x v="2"/>
  </r>
  <r>
    <n v="2025"/>
    <x v="9408"/>
    <s v="Graham"/>
    <x v="230"/>
    <x v="0"/>
    <x v="1"/>
    <n v="55"/>
    <x v="7"/>
    <n v="132436.34"/>
    <x v="0"/>
    <x v="0"/>
    <x v="1"/>
    <n v="978.66"/>
    <n v="1"/>
    <m/>
    <m/>
    <x v="1"/>
  </r>
  <r>
    <n v="2025"/>
    <x v="9409"/>
    <s v="Nwebube"/>
    <x v="275"/>
    <x v="1"/>
    <x v="1"/>
    <n v="34"/>
    <x v="7"/>
    <n v="0"/>
    <x v="2"/>
    <x v="1"/>
    <x v="0"/>
    <n v="183387.12"/>
    <n v="1"/>
    <m/>
    <m/>
    <x v="0"/>
  </r>
  <r>
    <n v="2025"/>
    <x v="9410"/>
    <s v="Sozonov"/>
    <x v="230"/>
    <x v="2"/>
    <x v="0"/>
    <n v="46"/>
    <x v="8"/>
    <n v="107978.4"/>
    <x v="2"/>
    <x v="0"/>
    <x v="1"/>
    <n v="155876.06"/>
    <n v="1"/>
    <m/>
    <m/>
    <x v="1"/>
  </r>
  <r>
    <n v="2025"/>
    <x v="9411"/>
    <s v="Forbes"/>
    <x v="156"/>
    <x v="2"/>
    <x v="0"/>
    <n v="40"/>
    <x v="4"/>
    <n v="78119.59"/>
    <x v="3"/>
    <x v="0"/>
    <x v="1"/>
    <n v="119259.34"/>
    <n v="1"/>
    <m/>
    <m/>
    <x v="0"/>
  </r>
  <r>
    <n v="2025"/>
    <x v="9412"/>
    <s v="Chikezie"/>
    <x v="53"/>
    <x v="0"/>
    <x v="1"/>
    <n v="26"/>
    <x v="5"/>
    <n v="98684.15"/>
    <x v="0"/>
    <x v="1"/>
    <x v="1"/>
    <n v="133720.57"/>
    <n v="1"/>
    <m/>
    <m/>
    <x v="2"/>
  </r>
  <r>
    <n v="2025"/>
    <x v="9413"/>
    <s v="Onwuemelie"/>
    <x v="60"/>
    <x v="0"/>
    <x v="0"/>
    <n v="44"/>
    <x v="7"/>
    <n v="0"/>
    <x v="2"/>
    <x v="0"/>
    <x v="1"/>
    <n v="170634.49"/>
    <n v="1"/>
    <m/>
    <m/>
    <x v="0"/>
  </r>
  <r>
    <n v="2025"/>
    <x v="9414"/>
    <s v="Toth"/>
    <x v="181"/>
    <x v="1"/>
    <x v="0"/>
    <n v="53"/>
    <x v="9"/>
    <n v="0"/>
    <x v="0"/>
    <x v="0"/>
    <x v="1"/>
    <n v="125692.07"/>
    <n v="1"/>
    <m/>
    <m/>
    <x v="1"/>
  </r>
  <r>
    <n v="2025"/>
    <x v="9415"/>
    <s v="Hunt"/>
    <x v="387"/>
    <x v="2"/>
    <x v="0"/>
    <n v="43"/>
    <x v="0"/>
    <n v="129264.05"/>
    <x v="2"/>
    <x v="1"/>
    <x v="1"/>
    <n v="19150.14"/>
    <n v="1"/>
    <m/>
    <m/>
    <x v="0"/>
  </r>
  <r>
    <n v="2025"/>
    <x v="9416"/>
    <s v="Mazure"/>
    <x v="228"/>
    <x v="2"/>
    <x v="1"/>
    <n v="37"/>
    <x v="5"/>
    <n v="131753.41"/>
    <x v="0"/>
    <x v="0"/>
    <x v="1"/>
    <n v="86894.67"/>
    <n v="1"/>
    <m/>
    <m/>
    <x v="0"/>
  </r>
  <r>
    <n v="2025"/>
    <x v="9417"/>
    <s v="Hughes"/>
    <x v="24"/>
    <x v="1"/>
    <x v="0"/>
    <n v="33"/>
    <x v="5"/>
    <n v="0"/>
    <x v="2"/>
    <x v="0"/>
    <x v="1"/>
    <n v="57975.8"/>
    <n v="1"/>
    <m/>
    <m/>
    <x v="0"/>
  </r>
  <r>
    <n v="2025"/>
    <x v="9418"/>
    <s v="Bennett"/>
    <x v="273"/>
    <x v="1"/>
    <x v="0"/>
    <n v="27"/>
    <x v="0"/>
    <n v="0"/>
    <x v="0"/>
    <x v="0"/>
    <x v="0"/>
    <n v="82938.990000000005"/>
    <n v="1"/>
    <m/>
    <m/>
    <x v="2"/>
  </r>
  <r>
    <n v="2025"/>
    <x v="9419"/>
    <s v="Tien"/>
    <x v="112"/>
    <x v="2"/>
    <x v="1"/>
    <n v="26"/>
    <x v="1"/>
    <n v="57422.62"/>
    <x v="0"/>
    <x v="0"/>
    <x v="0"/>
    <n v="79189.399999999994"/>
    <n v="1"/>
    <m/>
    <m/>
    <x v="2"/>
  </r>
  <r>
    <n v="2025"/>
    <x v="9420"/>
    <s v="Kay"/>
    <x v="67"/>
    <x v="0"/>
    <x v="0"/>
    <n v="28"/>
    <x v="3"/>
    <n v="0"/>
    <x v="2"/>
    <x v="1"/>
    <x v="0"/>
    <n v="5177.62"/>
    <n v="1"/>
    <m/>
    <m/>
    <x v="2"/>
  </r>
  <r>
    <n v="2025"/>
    <x v="9421"/>
    <s v="Bryan"/>
    <x v="225"/>
    <x v="0"/>
    <x v="1"/>
    <n v="34"/>
    <x v="8"/>
    <n v="144094.20000000001"/>
    <x v="0"/>
    <x v="0"/>
    <x v="1"/>
    <n v="44510.26"/>
    <n v="1"/>
    <m/>
    <m/>
    <x v="0"/>
  </r>
  <r>
    <n v="2025"/>
    <x v="9422"/>
    <s v="Ingamells"/>
    <x v="245"/>
    <x v="0"/>
    <x v="1"/>
    <n v="33"/>
    <x v="9"/>
    <n v="147510.34"/>
    <x v="0"/>
    <x v="0"/>
    <x v="1"/>
    <n v="190611.92"/>
    <n v="1"/>
    <m/>
    <m/>
    <x v="0"/>
  </r>
  <r>
    <n v="2025"/>
    <x v="9423"/>
    <s v="Milne"/>
    <x v="139"/>
    <x v="1"/>
    <x v="0"/>
    <n v="28"/>
    <x v="2"/>
    <n v="161592.76"/>
    <x v="0"/>
    <x v="0"/>
    <x v="1"/>
    <n v="177834.79"/>
    <n v="1"/>
    <m/>
    <m/>
    <x v="2"/>
  </r>
  <r>
    <n v="2025"/>
    <x v="9424"/>
    <s v="Lombardo"/>
    <x v="156"/>
    <x v="0"/>
    <x v="0"/>
    <n v="40"/>
    <x v="1"/>
    <n v="0"/>
    <x v="2"/>
    <x v="0"/>
    <x v="0"/>
    <n v="119446.64"/>
    <n v="1"/>
    <m/>
    <m/>
    <x v="0"/>
  </r>
  <r>
    <n v="2025"/>
    <x v="9425"/>
    <s v="Owens"/>
    <x v="57"/>
    <x v="1"/>
    <x v="0"/>
    <n v="72"/>
    <x v="4"/>
    <n v="0"/>
    <x v="2"/>
    <x v="0"/>
    <x v="0"/>
    <n v="50267.69"/>
    <n v="1"/>
    <m/>
    <m/>
    <x v="3"/>
  </r>
  <r>
    <n v="2025"/>
    <x v="9426"/>
    <s v="Charlton"/>
    <x v="322"/>
    <x v="1"/>
    <x v="0"/>
    <n v="53"/>
    <x v="1"/>
    <n v="75225.53"/>
    <x v="2"/>
    <x v="1"/>
    <x v="1"/>
    <n v="144849.1"/>
    <n v="1"/>
    <m/>
    <m/>
    <x v="1"/>
  </r>
  <r>
    <n v="2025"/>
    <x v="9427"/>
    <s v="Overby"/>
    <x v="185"/>
    <x v="1"/>
    <x v="0"/>
    <n v="39"/>
    <x v="10"/>
    <n v="0"/>
    <x v="2"/>
    <x v="1"/>
    <x v="1"/>
    <n v="81901.600000000006"/>
    <n v="1"/>
    <m/>
    <m/>
    <x v="0"/>
  </r>
  <r>
    <n v="2025"/>
    <x v="9428"/>
    <s v="Chifley"/>
    <x v="227"/>
    <x v="0"/>
    <x v="0"/>
    <n v="70"/>
    <x v="9"/>
    <n v="87542.89"/>
    <x v="2"/>
    <x v="0"/>
    <x v="0"/>
    <n v="42576.86"/>
    <n v="1"/>
    <m/>
    <m/>
    <x v="3"/>
  </r>
  <r>
    <n v="2025"/>
    <x v="9429"/>
    <s v="Oliver"/>
    <x v="189"/>
    <x v="0"/>
    <x v="0"/>
    <n v="32"/>
    <x v="2"/>
    <n v="144581.96"/>
    <x v="0"/>
    <x v="0"/>
    <x v="0"/>
    <n v="87609.5"/>
    <n v="1"/>
    <m/>
    <m/>
    <x v="0"/>
  </r>
  <r>
    <n v="2025"/>
    <x v="9430"/>
    <s v="Hill"/>
    <x v="264"/>
    <x v="0"/>
    <x v="1"/>
    <n v="33"/>
    <x v="8"/>
    <n v="122568.05"/>
    <x v="2"/>
    <x v="0"/>
    <x v="0"/>
    <n v="82820.850000000006"/>
    <n v="1"/>
    <m/>
    <m/>
    <x v="0"/>
  </r>
  <r>
    <n v="2025"/>
    <x v="9431"/>
    <s v="DeRose"/>
    <x v="174"/>
    <x v="1"/>
    <x v="0"/>
    <n v="24"/>
    <x v="8"/>
    <n v="172231.93"/>
    <x v="0"/>
    <x v="1"/>
    <x v="0"/>
    <n v="155144.12"/>
    <n v="1"/>
    <m/>
    <m/>
    <x v="2"/>
  </r>
  <r>
    <n v="2025"/>
    <x v="9432"/>
    <s v="Chuang"/>
    <x v="409"/>
    <x v="2"/>
    <x v="0"/>
    <n v="28"/>
    <x v="0"/>
    <n v="171932.26"/>
    <x v="2"/>
    <x v="0"/>
    <x v="0"/>
    <n v="9578.24"/>
    <n v="1"/>
    <m/>
    <m/>
    <x v="2"/>
  </r>
  <r>
    <n v="2025"/>
    <x v="9433"/>
    <s v="Edwards"/>
    <x v="154"/>
    <x v="0"/>
    <x v="1"/>
    <n v="39"/>
    <x v="3"/>
    <n v="0"/>
    <x v="2"/>
    <x v="0"/>
    <x v="0"/>
    <n v="170392.59"/>
    <n v="1"/>
    <m/>
    <m/>
    <x v="0"/>
  </r>
  <r>
    <n v="2025"/>
    <x v="9434"/>
    <s v="Rodriguez"/>
    <x v="276"/>
    <x v="1"/>
    <x v="0"/>
    <n v="34"/>
    <x v="3"/>
    <n v="0"/>
    <x v="2"/>
    <x v="1"/>
    <x v="1"/>
    <n v="3946.29"/>
    <n v="1"/>
    <m/>
    <m/>
    <x v="0"/>
  </r>
  <r>
    <n v="2025"/>
    <x v="9435"/>
    <s v="Lo"/>
    <x v="99"/>
    <x v="2"/>
    <x v="1"/>
    <n v="38"/>
    <x v="4"/>
    <n v="111798.06"/>
    <x v="2"/>
    <x v="0"/>
    <x v="0"/>
    <n v="102184.66"/>
    <n v="1"/>
    <m/>
    <m/>
    <x v="0"/>
  </r>
  <r>
    <n v="2025"/>
    <x v="9436"/>
    <s v="Powell"/>
    <x v="9"/>
    <x v="0"/>
    <x v="1"/>
    <n v="38"/>
    <x v="4"/>
    <n v="0"/>
    <x v="1"/>
    <x v="0"/>
    <x v="1"/>
    <n v="75609.84"/>
    <n v="1"/>
    <m/>
    <m/>
    <x v="0"/>
  </r>
  <r>
    <n v="2025"/>
    <x v="9437"/>
    <s v="Chu"/>
    <x v="94"/>
    <x v="0"/>
    <x v="0"/>
    <n v="27"/>
    <x v="8"/>
    <n v="79336.61"/>
    <x v="0"/>
    <x v="0"/>
    <x v="0"/>
    <n v="26170.080000000002"/>
    <n v="1"/>
    <m/>
    <m/>
    <x v="2"/>
  </r>
  <r>
    <n v="2025"/>
    <x v="9438"/>
    <s v="Munro"/>
    <x v="245"/>
    <x v="2"/>
    <x v="1"/>
    <n v="63"/>
    <x v="6"/>
    <n v="120916.52"/>
    <x v="1"/>
    <x v="1"/>
    <x v="1"/>
    <n v="144727.45000000001"/>
    <n v="1"/>
    <m/>
    <m/>
    <x v="3"/>
  </r>
  <r>
    <n v="2025"/>
    <x v="9439"/>
    <s v="Onwumelu"/>
    <x v="242"/>
    <x v="0"/>
    <x v="0"/>
    <n v="31"/>
    <x v="6"/>
    <n v="142905.51"/>
    <x v="0"/>
    <x v="0"/>
    <x v="0"/>
    <n v="58134.97"/>
    <n v="1"/>
    <m/>
    <m/>
    <x v="0"/>
  </r>
  <r>
    <n v="2025"/>
    <x v="9440"/>
    <s v="Siciliani"/>
    <x v="233"/>
    <x v="1"/>
    <x v="1"/>
    <n v="27"/>
    <x v="7"/>
    <n v="0"/>
    <x v="1"/>
    <x v="1"/>
    <x v="1"/>
    <n v="94620"/>
    <n v="1"/>
    <m/>
    <m/>
    <x v="2"/>
  </r>
  <r>
    <n v="2025"/>
    <x v="9441"/>
    <s v="Yobachi"/>
    <x v="189"/>
    <x v="0"/>
    <x v="0"/>
    <n v="33"/>
    <x v="1"/>
    <n v="96834.78"/>
    <x v="0"/>
    <x v="0"/>
    <x v="1"/>
    <n v="108764.69"/>
    <n v="1"/>
    <m/>
    <m/>
    <x v="0"/>
  </r>
  <r>
    <n v="2025"/>
    <x v="9442"/>
    <s v="Akabueze"/>
    <x v="288"/>
    <x v="0"/>
    <x v="1"/>
    <n v="37"/>
    <x v="9"/>
    <n v="105261.75999999999"/>
    <x v="2"/>
    <x v="0"/>
    <x v="0"/>
    <n v="149503.54"/>
    <n v="1"/>
    <m/>
    <m/>
    <x v="0"/>
  </r>
  <r>
    <n v="2025"/>
    <x v="9443"/>
    <s v="Chiemenam"/>
    <x v="248"/>
    <x v="2"/>
    <x v="1"/>
    <n v="54"/>
    <x v="1"/>
    <n v="123544"/>
    <x v="0"/>
    <x v="0"/>
    <x v="0"/>
    <n v="120314.75"/>
    <n v="1"/>
    <m/>
    <m/>
    <x v="1"/>
  </r>
  <r>
    <n v="2025"/>
    <x v="9444"/>
    <s v="Odinakachukwu"/>
    <x v="61"/>
    <x v="2"/>
    <x v="1"/>
    <n v="41"/>
    <x v="0"/>
    <n v="127913.71"/>
    <x v="2"/>
    <x v="0"/>
    <x v="0"/>
    <n v="44205.95"/>
    <n v="1"/>
    <m/>
    <m/>
    <x v="0"/>
  </r>
  <r>
    <n v="2025"/>
    <x v="9445"/>
    <s v="Reilly"/>
    <x v="156"/>
    <x v="1"/>
    <x v="0"/>
    <n v="28"/>
    <x v="8"/>
    <n v="95328.6"/>
    <x v="0"/>
    <x v="0"/>
    <x v="1"/>
    <n v="6129.61"/>
    <n v="1"/>
    <m/>
    <m/>
    <x v="2"/>
  </r>
  <r>
    <n v="2025"/>
    <x v="9446"/>
    <s v="Forbes"/>
    <x v="181"/>
    <x v="0"/>
    <x v="1"/>
    <n v="30"/>
    <x v="4"/>
    <n v="73218.89"/>
    <x v="0"/>
    <x v="1"/>
    <x v="0"/>
    <n v="126796.69"/>
    <n v="1"/>
    <m/>
    <m/>
    <x v="2"/>
  </r>
  <r>
    <n v="2025"/>
    <x v="9447"/>
    <s v="Amadi"/>
    <x v="219"/>
    <x v="0"/>
    <x v="0"/>
    <n v="41"/>
    <x v="1"/>
    <n v="0"/>
    <x v="2"/>
    <x v="1"/>
    <x v="0"/>
    <n v="27509.52"/>
    <n v="1"/>
    <m/>
    <m/>
    <x v="0"/>
  </r>
  <r>
    <n v="2025"/>
    <x v="9448"/>
    <s v="Ferri"/>
    <x v="202"/>
    <x v="2"/>
    <x v="1"/>
    <n v="35"/>
    <x v="2"/>
    <n v="149995.72"/>
    <x v="2"/>
    <x v="0"/>
    <x v="1"/>
    <n v="42143.55"/>
    <n v="1"/>
    <m/>
    <m/>
    <x v="0"/>
  </r>
  <r>
    <n v="2025"/>
    <x v="9449"/>
    <s v="Y?an"/>
    <x v="118"/>
    <x v="2"/>
    <x v="1"/>
    <n v="28"/>
    <x v="2"/>
    <n v="123674.28"/>
    <x v="2"/>
    <x v="0"/>
    <x v="0"/>
    <n v="87985.2"/>
    <n v="1"/>
    <m/>
    <m/>
    <x v="2"/>
  </r>
  <r>
    <n v="2025"/>
    <x v="9450"/>
    <s v="Williamson"/>
    <x v="299"/>
    <x v="2"/>
    <x v="1"/>
    <n v="33"/>
    <x v="0"/>
    <n v="124125.26"/>
    <x v="0"/>
    <x v="0"/>
    <x v="1"/>
    <n v="81884.800000000003"/>
    <n v="1"/>
    <m/>
    <m/>
    <x v="0"/>
  </r>
  <r>
    <n v="2025"/>
    <x v="9451"/>
    <s v="Briggs"/>
    <x v="85"/>
    <x v="1"/>
    <x v="1"/>
    <n v="29"/>
    <x v="6"/>
    <n v="159035.45000000001"/>
    <x v="0"/>
    <x v="0"/>
    <x v="1"/>
    <n v="2705.31"/>
    <n v="1"/>
    <m/>
    <m/>
    <x v="2"/>
  </r>
  <r>
    <n v="2025"/>
    <x v="9452"/>
    <s v="Napolitani"/>
    <x v="277"/>
    <x v="0"/>
    <x v="1"/>
    <n v="27"/>
    <x v="8"/>
    <n v="0"/>
    <x v="2"/>
    <x v="0"/>
    <x v="1"/>
    <n v="30546.400000000001"/>
    <n v="1"/>
    <m/>
    <m/>
    <x v="2"/>
  </r>
  <r>
    <n v="2025"/>
    <x v="9453"/>
    <s v="Carpenter"/>
    <x v="136"/>
    <x v="0"/>
    <x v="1"/>
    <n v="27"/>
    <x v="3"/>
    <n v="156811.74"/>
    <x v="0"/>
    <x v="0"/>
    <x v="0"/>
    <n v="149402.59"/>
    <n v="1"/>
    <m/>
    <m/>
    <x v="2"/>
  </r>
  <r>
    <n v="2025"/>
    <x v="9454"/>
    <s v="Lin"/>
    <x v="184"/>
    <x v="0"/>
    <x v="1"/>
    <n v="52"/>
    <x v="4"/>
    <n v="0"/>
    <x v="2"/>
    <x v="0"/>
    <x v="0"/>
    <n v="118429.02"/>
    <n v="1"/>
    <m/>
    <m/>
    <x v="1"/>
  </r>
  <r>
    <n v="2025"/>
    <x v="9455"/>
    <s v="Robinson"/>
    <x v="156"/>
    <x v="1"/>
    <x v="0"/>
    <n v="55"/>
    <x v="4"/>
    <n v="0"/>
    <x v="2"/>
    <x v="0"/>
    <x v="0"/>
    <n v="58442.25"/>
    <n v="1"/>
    <m/>
    <m/>
    <x v="1"/>
  </r>
  <r>
    <n v="2025"/>
    <x v="9456"/>
    <s v="Collins"/>
    <x v="273"/>
    <x v="0"/>
    <x v="1"/>
    <n v="39"/>
    <x v="5"/>
    <n v="150555.82999999999"/>
    <x v="0"/>
    <x v="0"/>
    <x v="1"/>
    <n v="30414.17"/>
    <n v="1"/>
    <m/>
    <m/>
    <x v="0"/>
  </r>
  <r>
    <n v="2025"/>
    <x v="9457"/>
    <s v="Kingsley"/>
    <x v="71"/>
    <x v="0"/>
    <x v="1"/>
    <n v="28"/>
    <x v="0"/>
    <n v="109137.12"/>
    <x v="0"/>
    <x v="0"/>
    <x v="0"/>
    <n v="58814.41"/>
    <n v="1"/>
    <m/>
    <m/>
    <x v="2"/>
  </r>
  <r>
    <n v="2025"/>
    <x v="9458"/>
    <s v="Harvey"/>
    <x v="174"/>
    <x v="0"/>
    <x v="1"/>
    <n v="36"/>
    <x v="2"/>
    <n v="158351.01999999999"/>
    <x v="2"/>
    <x v="0"/>
    <x v="1"/>
    <n v="155304.53"/>
    <n v="1"/>
    <m/>
    <m/>
    <x v="0"/>
  </r>
  <r>
    <n v="2025"/>
    <x v="9459"/>
    <s v="Obiora"/>
    <x v="123"/>
    <x v="0"/>
    <x v="0"/>
    <n v="47"/>
    <x v="9"/>
    <n v="0"/>
    <x v="0"/>
    <x v="0"/>
    <x v="1"/>
    <n v="187943.6"/>
    <n v="1"/>
    <m/>
    <m/>
    <x v="1"/>
  </r>
  <r>
    <n v="2025"/>
    <x v="9460"/>
    <s v="Knight"/>
    <x v="199"/>
    <x v="1"/>
    <x v="1"/>
    <n v="35"/>
    <x v="3"/>
    <n v="0"/>
    <x v="2"/>
    <x v="0"/>
    <x v="0"/>
    <n v="43036.6"/>
    <n v="1"/>
    <m/>
    <m/>
    <x v="0"/>
  </r>
  <r>
    <n v="2025"/>
    <x v="9461"/>
    <s v="Hung"/>
    <x v="351"/>
    <x v="0"/>
    <x v="1"/>
    <n v="40"/>
    <x v="4"/>
    <n v="0"/>
    <x v="2"/>
    <x v="1"/>
    <x v="0"/>
    <n v="26543.279999999999"/>
    <n v="1"/>
    <m/>
    <m/>
    <x v="0"/>
  </r>
  <r>
    <n v="2025"/>
    <x v="9462"/>
    <s v="Curtis"/>
    <x v="132"/>
    <x v="1"/>
    <x v="0"/>
    <n v="46"/>
    <x v="5"/>
    <n v="0"/>
    <x v="2"/>
    <x v="0"/>
    <x v="1"/>
    <n v="171928.04"/>
    <n v="1"/>
    <m/>
    <m/>
    <x v="1"/>
  </r>
  <r>
    <n v="2025"/>
    <x v="9463"/>
    <s v="Perez"/>
    <x v="70"/>
    <x v="0"/>
    <x v="1"/>
    <n v="24"/>
    <x v="3"/>
    <n v="0"/>
    <x v="0"/>
    <x v="1"/>
    <x v="0"/>
    <n v="35611.35"/>
    <n v="1"/>
    <m/>
    <m/>
    <x v="2"/>
  </r>
  <r>
    <n v="2025"/>
    <x v="9464"/>
    <s v="Gosnell"/>
    <x v="403"/>
    <x v="0"/>
    <x v="1"/>
    <n v="39"/>
    <x v="9"/>
    <n v="0"/>
    <x v="2"/>
    <x v="0"/>
    <x v="1"/>
    <n v="19047.23"/>
    <n v="1"/>
    <m/>
    <m/>
    <x v="0"/>
  </r>
  <r>
    <n v="2025"/>
    <x v="9465"/>
    <s v="Fang"/>
    <x v="415"/>
    <x v="0"/>
    <x v="0"/>
    <n v="56"/>
    <x v="0"/>
    <n v="0"/>
    <x v="2"/>
    <x v="0"/>
    <x v="0"/>
    <n v="39820.129999999997"/>
    <n v="1"/>
    <m/>
    <m/>
    <x v="1"/>
  </r>
  <r>
    <n v="2025"/>
    <x v="9466"/>
    <s v="Clarke"/>
    <x v="210"/>
    <x v="0"/>
    <x v="1"/>
    <n v="52"/>
    <x v="0"/>
    <n v="0"/>
    <x v="0"/>
    <x v="0"/>
    <x v="1"/>
    <n v="129013.59"/>
    <n v="1"/>
    <m/>
    <m/>
    <x v="1"/>
  </r>
  <r>
    <n v="2025"/>
    <x v="9467"/>
    <s v="Milanesi"/>
    <x v="158"/>
    <x v="1"/>
    <x v="1"/>
    <n v="36"/>
    <x v="1"/>
    <n v="82729.490000000005"/>
    <x v="0"/>
    <x v="0"/>
    <x v="1"/>
    <n v="113810.12"/>
    <n v="1"/>
    <m/>
    <m/>
    <x v="0"/>
  </r>
  <r>
    <n v="2025"/>
    <x v="9468"/>
    <s v="Chia"/>
    <x v="225"/>
    <x v="2"/>
    <x v="0"/>
    <n v="45"/>
    <x v="9"/>
    <n v="142765.24"/>
    <x v="2"/>
    <x v="0"/>
    <x v="1"/>
    <n v="34749.65"/>
    <n v="1"/>
    <m/>
    <m/>
    <x v="0"/>
  </r>
  <r>
    <n v="2025"/>
    <x v="9469"/>
    <s v="Gearhart"/>
    <x v="297"/>
    <x v="0"/>
    <x v="0"/>
    <n v="25"/>
    <x v="4"/>
    <n v="121172.97"/>
    <x v="0"/>
    <x v="0"/>
    <x v="0"/>
    <n v="56268.98"/>
    <n v="1"/>
    <m/>
    <m/>
    <x v="2"/>
  </r>
  <r>
    <n v="2025"/>
    <x v="9470"/>
    <s v="McLean"/>
    <x v="60"/>
    <x v="2"/>
    <x v="0"/>
    <n v="28"/>
    <x v="7"/>
    <n v="132932.14000000001"/>
    <x v="2"/>
    <x v="0"/>
    <x v="0"/>
    <n v="46630.47"/>
    <n v="1"/>
    <m/>
    <m/>
    <x v="2"/>
  </r>
  <r>
    <n v="2025"/>
    <x v="9471"/>
    <s v="Williamson"/>
    <x v="174"/>
    <x v="0"/>
    <x v="1"/>
    <n v="22"/>
    <x v="2"/>
    <n v="123374.46"/>
    <x v="0"/>
    <x v="0"/>
    <x v="0"/>
    <n v="124906.59"/>
    <n v="1"/>
    <m/>
    <m/>
    <x v="2"/>
  </r>
  <r>
    <n v="2025"/>
    <x v="9472"/>
    <s v="Murphy"/>
    <x v="196"/>
    <x v="2"/>
    <x v="0"/>
    <n v="74"/>
    <x v="10"/>
    <n v="161371.5"/>
    <x v="0"/>
    <x v="0"/>
    <x v="0"/>
    <n v="134869.93"/>
    <n v="1"/>
    <m/>
    <m/>
    <x v="3"/>
  </r>
  <r>
    <n v="2025"/>
    <x v="9473"/>
    <s v="Angelo"/>
    <x v="1"/>
    <x v="1"/>
    <x v="1"/>
    <n v="45"/>
    <x v="4"/>
    <n v="0"/>
    <x v="2"/>
    <x v="1"/>
    <x v="1"/>
    <n v="36697.480000000003"/>
    <n v="1"/>
    <m/>
    <m/>
    <x v="0"/>
  </r>
  <r>
    <n v="2025"/>
    <x v="9474"/>
    <s v="Thomson"/>
    <x v="166"/>
    <x v="0"/>
    <x v="1"/>
    <n v="51"/>
    <x v="2"/>
    <n v="79563.360000000001"/>
    <x v="2"/>
    <x v="0"/>
    <x v="0"/>
    <n v="172200.91"/>
    <n v="1"/>
    <m/>
    <m/>
    <x v="1"/>
  </r>
  <r>
    <n v="2025"/>
    <x v="9475"/>
    <s v="Murray"/>
    <x v="15"/>
    <x v="0"/>
    <x v="1"/>
    <n v="46"/>
    <x v="0"/>
    <n v="0"/>
    <x v="2"/>
    <x v="0"/>
    <x v="1"/>
    <n v="137136.46"/>
    <n v="1"/>
    <m/>
    <m/>
    <x v="1"/>
  </r>
  <r>
    <n v="2025"/>
    <x v="9476"/>
    <s v="Kirby"/>
    <x v="123"/>
    <x v="2"/>
    <x v="0"/>
    <n v="48"/>
    <x v="3"/>
    <n v="138232.24"/>
    <x v="0"/>
    <x v="0"/>
    <x v="1"/>
    <n v="57594.78"/>
    <n v="1"/>
    <m/>
    <m/>
    <x v="1"/>
  </r>
  <r>
    <n v="2025"/>
    <x v="9477"/>
    <s v="Lane"/>
    <x v="50"/>
    <x v="0"/>
    <x v="0"/>
    <n v="41"/>
    <x v="8"/>
    <n v="0"/>
    <x v="0"/>
    <x v="1"/>
    <x v="1"/>
    <n v="36548"/>
    <n v="1"/>
    <m/>
    <m/>
    <x v="0"/>
  </r>
  <r>
    <n v="2025"/>
    <x v="9478"/>
    <s v="Bergamaschi"/>
    <x v="195"/>
    <x v="2"/>
    <x v="0"/>
    <n v="53"/>
    <x v="1"/>
    <n v="81571.05"/>
    <x v="0"/>
    <x v="0"/>
    <x v="1"/>
    <n v="182960.46"/>
    <n v="1"/>
    <m/>
    <m/>
    <x v="1"/>
  </r>
  <r>
    <n v="2025"/>
    <x v="9479"/>
    <s v="Yang"/>
    <x v="382"/>
    <x v="1"/>
    <x v="1"/>
    <n v="35"/>
    <x v="1"/>
    <n v="0"/>
    <x v="2"/>
    <x v="1"/>
    <x v="1"/>
    <n v="42117.9"/>
    <n v="1"/>
    <m/>
    <m/>
    <x v="0"/>
  </r>
  <r>
    <n v="2025"/>
    <x v="9480"/>
    <s v="Mills"/>
    <x v="233"/>
    <x v="0"/>
    <x v="0"/>
    <n v="33"/>
    <x v="10"/>
    <n v="95927.039999999994"/>
    <x v="0"/>
    <x v="0"/>
    <x v="1"/>
    <n v="199478.05"/>
    <n v="1"/>
    <m/>
    <m/>
    <x v="0"/>
  </r>
  <r>
    <n v="2025"/>
    <x v="9481"/>
    <s v="Chidubem"/>
    <x v="340"/>
    <x v="1"/>
    <x v="1"/>
    <n v="35"/>
    <x v="2"/>
    <n v="116932.59"/>
    <x v="0"/>
    <x v="0"/>
    <x v="1"/>
    <n v="91092.84"/>
    <n v="1"/>
    <m/>
    <m/>
    <x v="0"/>
  </r>
  <r>
    <n v="2025"/>
    <x v="9482"/>
    <s v="Findlay"/>
    <x v="193"/>
    <x v="0"/>
    <x v="1"/>
    <n v="40"/>
    <x v="1"/>
    <n v="0"/>
    <x v="2"/>
    <x v="0"/>
    <x v="1"/>
    <n v="14090.4"/>
    <n v="1"/>
    <m/>
    <m/>
    <x v="0"/>
  </r>
  <r>
    <n v="2025"/>
    <x v="9483"/>
    <s v="Wood"/>
    <x v="272"/>
    <x v="0"/>
    <x v="0"/>
    <n v="36"/>
    <x v="6"/>
    <n v="79551.12"/>
    <x v="0"/>
    <x v="1"/>
    <x v="0"/>
    <n v="178267.07"/>
    <n v="1"/>
    <m/>
    <m/>
    <x v="0"/>
  </r>
  <r>
    <n v="2025"/>
    <x v="9484"/>
    <s v="Boyle"/>
    <x v="66"/>
    <x v="2"/>
    <x v="1"/>
    <n v="30"/>
    <x v="1"/>
    <n v="116416.94"/>
    <x v="0"/>
    <x v="1"/>
    <x v="0"/>
    <n v="85808.22"/>
    <n v="1"/>
    <m/>
    <m/>
    <x v="2"/>
  </r>
  <r>
    <n v="2025"/>
    <x v="9485"/>
    <s v="Toscano"/>
    <x v="4"/>
    <x v="1"/>
    <x v="1"/>
    <n v="37"/>
    <x v="4"/>
    <n v="88141.1"/>
    <x v="0"/>
    <x v="0"/>
    <x v="1"/>
    <n v="109659.12"/>
    <n v="1"/>
    <m/>
    <m/>
    <x v="0"/>
  </r>
  <r>
    <n v="2025"/>
    <x v="9486"/>
    <s v="Seccombe"/>
    <x v="264"/>
    <x v="0"/>
    <x v="1"/>
    <n v="32"/>
    <x v="5"/>
    <n v="177729.13"/>
    <x v="0"/>
    <x v="0"/>
    <x v="0"/>
    <n v="161642.07999999999"/>
    <n v="1"/>
    <m/>
    <m/>
    <x v="0"/>
  </r>
  <r>
    <n v="2025"/>
    <x v="9487"/>
    <s v="Uspenskaya"/>
    <x v="4"/>
    <x v="1"/>
    <x v="0"/>
    <n v="32"/>
    <x v="8"/>
    <n v="0"/>
    <x v="0"/>
    <x v="0"/>
    <x v="0"/>
    <n v="3830.59"/>
    <n v="1"/>
    <m/>
    <m/>
    <x v="0"/>
  </r>
  <r>
    <n v="2025"/>
    <x v="9488"/>
    <s v="McKenzie"/>
    <x v="155"/>
    <x v="1"/>
    <x v="1"/>
    <n v="32"/>
    <x v="5"/>
    <n v="123912.78"/>
    <x v="2"/>
    <x v="0"/>
    <x v="0"/>
    <n v="146636.44"/>
    <n v="1"/>
    <m/>
    <m/>
    <x v="0"/>
  </r>
  <r>
    <n v="2025"/>
    <x v="9489"/>
    <s v="Liang"/>
    <x v="190"/>
    <x v="0"/>
    <x v="0"/>
    <n v="33"/>
    <x v="6"/>
    <n v="0"/>
    <x v="0"/>
    <x v="0"/>
    <x v="0"/>
    <n v="144413.92000000001"/>
    <n v="1"/>
    <m/>
    <m/>
    <x v="0"/>
  </r>
  <r>
    <n v="2025"/>
    <x v="9490"/>
    <s v="Yermakova"/>
    <x v="311"/>
    <x v="0"/>
    <x v="1"/>
    <n v="80"/>
    <x v="6"/>
    <n v="0"/>
    <x v="0"/>
    <x v="0"/>
    <x v="0"/>
    <n v="65801.440000000002"/>
    <n v="1"/>
    <m/>
    <m/>
    <x v="3"/>
  </r>
  <r>
    <n v="2025"/>
    <x v="9491"/>
    <s v="White"/>
    <x v="217"/>
    <x v="0"/>
    <x v="0"/>
    <n v="35"/>
    <x v="4"/>
    <n v="108306.44"/>
    <x v="0"/>
    <x v="0"/>
    <x v="0"/>
    <n v="192486.24"/>
    <n v="1"/>
    <m/>
    <m/>
    <x v="0"/>
  </r>
  <r>
    <n v="2025"/>
    <x v="9492"/>
    <s v="Rounsevell"/>
    <x v="19"/>
    <x v="2"/>
    <x v="0"/>
    <n v="48"/>
    <x v="4"/>
    <n v="102962.62"/>
    <x v="0"/>
    <x v="0"/>
    <x v="1"/>
    <n v="120852.85"/>
    <n v="1"/>
    <m/>
    <m/>
    <x v="1"/>
  </r>
  <r>
    <n v="2025"/>
    <x v="9493"/>
    <s v="Ts'ai"/>
    <x v="70"/>
    <x v="0"/>
    <x v="0"/>
    <n v="36"/>
    <x v="10"/>
    <n v="103502.22"/>
    <x v="0"/>
    <x v="0"/>
    <x v="0"/>
    <n v="146191.82"/>
    <n v="1"/>
    <m/>
    <m/>
    <x v="0"/>
  </r>
  <r>
    <n v="2025"/>
    <x v="9494"/>
    <s v="Stoneman"/>
    <x v="113"/>
    <x v="2"/>
    <x v="1"/>
    <n v="43"/>
    <x v="2"/>
    <n v="119654.44"/>
    <x v="2"/>
    <x v="1"/>
    <x v="0"/>
    <n v="148412.24"/>
    <n v="1"/>
    <m/>
    <m/>
    <x v="0"/>
  </r>
  <r>
    <n v="2025"/>
    <x v="9495"/>
    <s v="Yao"/>
    <x v="212"/>
    <x v="0"/>
    <x v="1"/>
    <n v="33"/>
    <x v="7"/>
    <n v="183768.47"/>
    <x v="0"/>
    <x v="0"/>
    <x v="1"/>
    <n v="164119.35"/>
    <n v="1"/>
    <m/>
    <m/>
    <x v="0"/>
  </r>
  <r>
    <n v="2025"/>
    <x v="9496"/>
    <s v="Chukwukere"/>
    <x v="245"/>
    <x v="0"/>
    <x v="1"/>
    <n v="37"/>
    <x v="1"/>
    <n v="0"/>
    <x v="2"/>
    <x v="0"/>
    <x v="1"/>
    <n v="163457.54999999999"/>
    <n v="1"/>
    <m/>
    <m/>
    <x v="0"/>
  </r>
  <r>
    <n v="2025"/>
    <x v="9497"/>
    <s v="Ifeatu"/>
    <x v="9"/>
    <x v="0"/>
    <x v="0"/>
    <n v="25"/>
    <x v="1"/>
    <n v="0"/>
    <x v="2"/>
    <x v="1"/>
    <x v="0"/>
    <n v="144978.47"/>
    <n v="1"/>
    <m/>
    <m/>
    <x v="2"/>
  </r>
  <r>
    <n v="2025"/>
    <x v="9498"/>
    <s v="Millar"/>
    <x v="129"/>
    <x v="0"/>
    <x v="0"/>
    <n v="52"/>
    <x v="5"/>
    <n v="140900.97"/>
    <x v="0"/>
    <x v="0"/>
    <x v="0"/>
    <n v="67288.89"/>
    <n v="1"/>
    <m/>
    <m/>
    <x v="1"/>
  </r>
  <r>
    <n v="2025"/>
    <x v="9499"/>
    <s v="Igwebuike"/>
    <x v="226"/>
    <x v="2"/>
    <x v="0"/>
    <n v="25"/>
    <x v="8"/>
    <n v="94049.919999999998"/>
    <x v="2"/>
    <x v="0"/>
    <x v="1"/>
    <n v="103269"/>
    <n v="1"/>
    <m/>
    <m/>
    <x v="2"/>
  </r>
  <r>
    <n v="2025"/>
    <x v="9500"/>
    <s v="Obidimkpa"/>
    <x v="178"/>
    <x v="1"/>
    <x v="0"/>
    <n v="27"/>
    <x v="2"/>
    <n v="98926.399999999994"/>
    <x v="0"/>
    <x v="0"/>
    <x v="0"/>
    <n v="106969.98"/>
    <n v="1"/>
    <m/>
    <m/>
    <x v="2"/>
  </r>
  <r>
    <n v="2025"/>
    <x v="9501"/>
    <s v="Hou"/>
    <x v="415"/>
    <x v="2"/>
    <x v="1"/>
    <n v="18"/>
    <x v="0"/>
    <n v="142872.35999999999"/>
    <x v="0"/>
    <x v="0"/>
    <x v="0"/>
    <n v="117632.63"/>
    <n v="1"/>
    <m/>
    <m/>
    <x v="2"/>
  </r>
  <r>
    <n v="2025"/>
    <x v="9502"/>
    <s v="Moody"/>
    <x v="254"/>
    <x v="1"/>
    <x v="1"/>
    <n v="29"/>
    <x v="6"/>
    <n v="46057.96"/>
    <x v="2"/>
    <x v="0"/>
    <x v="0"/>
    <n v="189777.66"/>
    <n v="1"/>
    <m/>
    <m/>
    <x v="2"/>
  </r>
  <r>
    <n v="2025"/>
    <x v="9503"/>
    <s v="Keldie"/>
    <x v="155"/>
    <x v="0"/>
    <x v="0"/>
    <n v="48"/>
    <x v="5"/>
    <n v="119769.77"/>
    <x v="0"/>
    <x v="1"/>
    <x v="0"/>
    <n v="66032.649999999994"/>
    <n v="1"/>
    <m/>
    <m/>
    <x v="1"/>
  </r>
  <r>
    <n v="2025"/>
    <x v="9504"/>
    <s v="Liu"/>
    <x v="243"/>
    <x v="0"/>
    <x v="0"/>
    <n v="44"/>
    <x v="8"/>
    <n v="143244.97"/>
    <x v="0"/>
    <x v="0"/>
    <x v="1"/>
    <n v="98661.27"/>
    <n v="1"/>
    <m/>
    <m/>
    <x v="0"/>
  </r>
  <r>
    <n v="2025"/>
    <x v="9505"/>
    <s v="Ts'ao"/>
    <x v="189"/>
    <x v="0"/>
    <x v="1"/>
    <n v="28"/>
    <x v="7"/>
    <n v="79562.98"/>
    <x v="0"/>
    <x v="0"/>
    <x v="0"/>
    <n v="74687.37"/>
    <n v="1"/>
    <m/>
    <m/>
    <x v="2"/>
  </r>
  <r>
    <n v="2025"/>
    <x v="9506"/>
    <s v="Walker"/>
    <x v="119"/>
    <x v="0"/>
    <x v="1"/>
    <n v="69"/>
    <x v="5"/>
    <n v="0"/>
    <x v="2"/>
    <x v="1"/>
    <x v="0"/>
    <n v="149604.18"/>
    <n v="1"/>
    <m/>
    <m/>
    <x v="3"/>
  </r>
  <r>
    <n v="2025"/>
    <x v="9507"/>
    <s v="Defalco"/>
    <x v="84"/>
    <x v="0"/>
    <x v="1"/>
    <n v="41"/>
    <x v="10"/>
    <n v="0"/>
    <x v="0"/>
    <x v="0"/>
    <x v="0"/>
    <n v="79888.78"/>
    <n v="1"/>
    <m/>
    <m/>
    <x v="0"/>
  </r>
  <r>
    <n v="2025"/>
    <x v="9508"/>
    <s v="Lo Duca"/>
    <x v="215"/>
    <x v="1"/>
    <x v="1"/>
    <n v="26"/>
    <x v="2"/>
    <n v="96659.64"/>
    <x v="2"/>
    <x v="0"/>
    <x v="0"/>
    <n v="138775.69"/>
    <n v="1"/>
    <m/>
    <m/>
    <x v="2"/>
  </r>
  <r>
    <n v="2025"/>
    <x v="9509"/>
    <s v="Hyde"/>
    <x v="302"/>
    <x v="0"/>
    <x v="1"/>
    <n v="29"/>
    <x v="1"/>
    <n v="0"/>
    <x v="2"/>
    <x v="0"/>
    <x v="1"/>
    <n v="154695.57"/>
    <n v="1"/>
    <m/>
    <m/>
    <x v="2"/>
  </r>
  <r>
    <n v="2025"/>
    <x v="9510"/>
    <s v="Kanayochukwu"/>
    <x v="363"/>
    <x v="0"/>
    <x v="0"/>
    <n v="26"/>
    <x v="0"/>
    <n v="165947.99"/>
    <x v="2"/>
    <x v="1"/>
    <x v="0"/>
    <n v="168834.38"/>
    <n v="1"/>
    <m/>
    <m/>
    <x v="2"/>
  </r>
  <r>
    <n v="2025"/>
    <x v="9511"/>
    <s v="Yen"/>
    <x v="65"/>
    <x v="0"/>
    <x v="1"/>
    <n v="33"/>
    <x v="4"/>
    <n v="92676.3"/>
    <x v="0"/>
    <x v="0"/>
    <x v="1"/>
    <n v="105817.63"/>
    <n v="1"/>
    <m/>
    <m/>
    <x v="0"/>
  </r>
  <r>
    <n v="2025"/>
    <x v="9512"/>
    <s v="Ts'ui"/>
    <x v="118"/>
    <x v="0"/>
    <x v="1"/>
    <n v="45"/>
    <x v="8"/>
    <n v="83195.12"/>
    <x v="0"/>
    <x v="0"/>
    <x v="0"/>
    <n v="48682.1"/>
    <n v="1"/>
    <m/>
    <m/>
    <x v="0"/>
  </r>
  <r>
    <n v="2025"/>
    <x v="9513"/>
    <s v="Tillman"/>
    <x v="88"/>
    <x v="0"/>
    <x v="1"/>
    <n v="48"/>
    <x v="8"/>
    <n v="129387.94"/>
    <x v="0"/>
    <x v="1"/>
    <x v="0"/>
    <n v="147955.91"/>
    <n v="1"/>
    <m/>
    <m/>
    <x v="1"/>
  </r>
  <r>
    <n v="2025"/>
    <x v="9514"/>
    <s v="Riley"/>
    <x v="407"/>
    <x v="0"/>
    <x v="0"/>
    <n v="28"/>
    <x v="9"/>
    <n v="0"/>
    <x v="2"/>
    <x v="0"/>
    <x v="0"/>
    <n v="56185.98"/>
    <n v="1"/>
    <m/>
    <m/>
    <x v="2"/>
  </r>
  <r>
    <n v="2025"/>
    <x v="9515"/>
    <s v="Tu"/>
    <x v="273"/>
    <x v="1"/>
    <x v="1"/>
    <n v="38"/>
    <x v="9"/>
    <n v="130233.14"/>
    <x v="0"/>
    <x v="0"/>
    <x v="0"/>
    <n v="81861.100000000006"/>
    <n v="1"/>
    <m/>
    <m/>
    <x v="0"/>
  </r>
  <r>
    <n v="2025"/>
    <x v="9516"/>
    <s v="Ruiz"/>
    <x v="186"/>
    <x v="0"/>
    <x v="0"/>
    <n v="32"/>
    <x v="6"/>
    <n v="123502.53"/>
    <x v="0"/>
    <x v="0"/>
    <x v="0"/>
    <n v="69826.8"/>
    <n v="1"/>
    <m/>
    <m/>
    <x v="0"/>
  </r>
  <r>
    <n v="2025"/>
    <x v="9517"/>
    <s v="Goliwe"/>
    <x v="76"/>
    <x v="2"/>
    <x v="1"/>
    <n v="37"/>
    <x v="2"/>
    <n v="140894.06"/>
    <x v="2"/>
    <x v="0"/>
    <x v="0"/>
    <n v="118059.19"/>
    <n v="1"/>
    <m/>
    <m/>
    <x v="0"/>
  </r>
  <r>
    <n v="2025"/>
    <x v="9518"/>
    <s v="Balashov"/>
    <x v="48"/>
    <x v="2"/>
    <x v="1"/>
    <n v="44"/>
    <x v="3"/>
    <n v="163867.85999999999"/>
    <x v="0"/>
    <x v="0"/>
    <x v="0"/>
    <n v="112333.22"/>
    <n v="1"/>
    <m/>
    <m/>
    <x v="0"/>
  </r>
  <r>
    <n v="2025"/>
    <x v="9519"/>
    <s v="Leonard"/>
    <x v="167"/>
    <x v="0"/>
    <x v="0"/>
    <n v="27"/>
    <x v="0"/>
    <n v="0"/>
    <x v="2"/>
    <x v="0"/>
    <x v="1"/>
    <n v="14546.76"/>
    <n v="1"/>
    <m/>
    <m/>
    <x v="2"/>
  </r>
  <r>
    <n v="2025"/>
    <x v="9520"/>
    <s v="Onyekaozulu"/>
    <x v="184"/>
    <x v="2"/>
    <x v="0"/>
    <n v="18"/>
    <x v="0"/>
    <n v="93816.7"/>
    <x v="2"/>
    <x v="0"/>
    <x v="1"/>
    <n v="126172.11"/>
    <n v="1"/>
    <m/>
    <m/>
    <x v="2"/>
  </r>
  <r>
    <n v="2025"/>
    <x v="9521"/>
    <s v="Carpenter"/>
    <x v="231"/>
    <x v="1"/>
    <x v="0"/>
    <n v="40"/>
    <x v="2"/>
    <n v="0"/>
    <x v="2"/>
    <x v="0"/>
    <x v="1"/>
    <n v="3560"/>
    <n v="1"/>
    <m/>
    <m/>
    <x v="0"/>
  </r>
  <r>
    <n v="2025"/>
    <x v="9522"/>
    <s v="Beede"/>
    <x v="438"/>
    <x v="0"/>
    <x v="1"/>
    <n v="35"/>
    <x v="3"/>
    <n v="0"/>
    <x v="2"/>
    <x v="0"/>
    <x v="0"/>
    <n v="88878.15"/>
    <n v="1"/>
    <m/>
    <m/>
    <x v="0"/>
  </r>
  <r>
    <n v="2025"/>
    <x v="9523"/>
    <s v="Beneventi"/>
    <x v="42"/>
    <x v="0"/>
    <x v="0"/>
    <n v="32"/>
    <x v="10"/>
    <n v="114668.89"/>
    <x v="0"/>
    <x v="0"/>
    <x v="1"/>
    <n v="84605"/>
    <n v="1"/>
    <m/>
    <m/>
    <x v="0"/>
  </r>
  <r>
    <n v="2025"/>
    <x v="9524"/>
    <s v="Sadlier"/>
    <x v="4"/>
    <x v="2"/>
    <x v="1"/>
    <n v="38"/>
    <x v="8"/>
    <n v="146756.68"/>
    <x v="0"/>
    <x v="0"/>
    <x v="1"/>
    <n v="78268.61"/>
    <n v="1"/>
    <m/>
    <m/>
    <x v="0"/>
  </r>
  <r>
    <n v="2025"/>
    <x v="9525"/>
    <s v="Lewis"/>
    <x v="153"/>
    <x v="0"/>
    <x v="0"/>
    <n v="46"/>
    <x v="5"/>
    <n v="150213.71"/>
    <x v="0"/>
    <x v="0"/>
    <x v="1"/>
    <n v="120668.46"/>
    <n v="1"/>
    <m/>
    <m/>
    <x v="1"/>
  </r>
  <r>
    <n v="2025"/>
    <x v="9526"/>
    <s v="Chiazagomekpele"/>
    <x v="207"/>
    <x v="2"/>
    <x v="1"/>
    <n v="18"/>
    <x v="8"/>
    <n v="111183.53"/>
    <x v="2"/>
    <x v="1"/>
    <x v="0"/>
    <n v="10063.75"/>
    <n v="1"/>
    <m/>
    <m/>
    <x v="2"/>
  </r>
  <r>
    <n v="2025"/>
    <x v="9527"/>
    <s v="Elliott"/>
    <x v="4"/>
    <x v="0"/>
    <x v="0"/>
    <n v="40"/>
    <x v="9"/>
    <n v="99816.46"/>
    <x v="0"/>
    <x v="0"/>
    <x v="0"/>
    <n v="163989.66"/>
    <n v="1"/>
    <m/>
    <m/>
    <x v="0"/>
  </r>
  <r>
    <n v="2025"/>
    <x v="9528"/>
    <s v="Liang"/>
    <x v="178"/>
    <x v="0"/>
    <x v="1"/>
    <n v="34"/>
    <x v="9"/>
    <n v="0"/>
    <x v="0"/>
    <x v="0"/>
    <x v="1"/>
    <n v="60584.33"/>
    <n v="1"/>
    <m/>
    <m/>
    <x v="0"/>
  </r>
  <r>
    <n v="2025"/>
    <x v="9529"/>
    <s v="She"/>
    <x v="285"/>
    <x v="0"/>
    <x v="0"/>
    <n v="41"/>
    <x v="8"/>
    <n v="0"/>
    <x v="2"/>
    <x v="0"/>
    <x v="0"/>
    <n v="94170.84"/>
    <n v="1"/>
    <m/>
    <m/>
    <x v="0"/>
  </r>
  <r>
    <n v="2025"/>
    <x v="9530"/>
    <s v="Bozeman"/>
    <x v="136"/>
    <x v="0"/>
    <x v="1"/>
    <n v="41"/>
    <x v="5"/>
    <n v="0"/>
    <x v="2"/>
    <x v="1"/>
    <x v="1"/>
    <n v="167181.76999999999"/>
    <n v="1"/>
    <m/>
    <m/>
    <x v="0"/>
  </r>
  <r>
    <n v="2025"/>
    <x v="9531"/>
    <s v="Yu"/>
    <x v="288"/>
    <x v="0"/>
    <x v="0"/>
    <n v="60"/>
    <x v="8"/>
    <n v="0"/>
    <x v="0"/>
    <x v="0"/>
    <x v="0"/>
    <n v="38914.51"/>
    <n v="1"/>
    <m/>
    <m/>
    <x v="1"/>
  </r>
  <r>
    <n v="2025"/>
    <x v="9532"/>
    <s v="Teng"/>
    <x v="161"/>
    <x v="0"/>
    <x v="1"/>
    <n v="29"/>
    <x v="3"/>
    <n v="0"/>
    <x v="2"/>
    <x v="0"/>
    <x v="0"/>
    <n v="91196.67"/>
    <n v="1"/>
    <m/>
    <m/>
    <x v="2"/>
  </r>
  <r>
    <n v="2025"/>
    <x v="9533"/>
    <s v="Davide"/>
    <x v="189"/>
    <x v="2"/>
    <x v="0"/>
    <n v="45"/>
    <x v="5"/>
    <n v="86714.06"/>
    <x v="0"/>
    <x v="0"/>
    <x v="1"/>
    <n v="85869.89"/>
    <n v="1"/>
    <m/>
    <m/>
    <x v="0"/>
  </r>
  <r>
    <n v="2025"/>
    <x v="9534"/>
    <s v="Beneventi"/>
    <x v="89"/>
    <x v="1"/>
    <x v="1"/>
    <n v="52"/>
    <x v="0"/>
    <n v="0"/>
    <x v="2"/>
    <x v="0"/>
    <x v="1"/>
    <n v="57337.79"/>
    <n v="1"/>
    <m/>
    <m/>
    <x v="1"/>
  </r>
  <r>
    <n v="2025"/>
    <x v="9535"/>
    <s v="Yobachukwu"/>
    <x v="4"/>
    <x v="1"/>
    <x v="1"/>
    <n v="41"/>
    <x v="2"/>
    <n v="132838.07"/>
    <x v="0"/>
    <x v="0"/>
    <x v="0"/>
    <n v="175347.28"/>
    <n v="1"/>
    <m/>
    <m/>
    <x v="0"/>
  </r>
  <r>
    <n v="2025"/>
    <x v="9536"/>
    <s v="Douglas"/>
    <x v="46"/>
    <x v="2"/>
    <x v="0"/>
    <n v="42"/>
    <x v="7"/>
    <n v="128707.31"/>
    <x v="0"/>
    <x v="0"/>
    <x v="1"/>
    <n v="63092.65"/>
    <n v="1"/>
    <m/>
    <m/>
    <x v="0"/>
  </r>
  <r>
    <n v="2025"/>
    <x v="9537"/>
    <s v="Egobudike"/>
    <x v="405"/>
    <x v="0"/>
    <x v="1"/>
    <n v="40"/>
    <x v="5"/>
    <n v="0"/>
    <x v="2"/>
    <x v="0"/>
    <x v="1"/>
    <n v="109742.55"/>
    <n v="1"/>
    <m/>
    <m/>
    <x v="0"/>
  </r>
  <r>
    <n v="2025"/>
    <x v="9538"/>
    <s v="Shelby"/>
    <x v="75"/>
    <x v="0"/>
    <x v="1"/>
    <n v="29"/>
    <x v="0"/>
    <n v="0"/>
    <x v="2"/>
    <x v="0"/>
    <x v="1"/>
    <n v="124489.88"/>
    <n v="1"/>
    <m/>
    <m/>
    <x v="2"/>
  </r>
  <r>
    <n v="2025"/>
    <x v="9539"/>
    <s v="Golubov"/>
    <x v="173"/>
    <x v="0"/>
    <x v="1"/>
    <n v="29"/>
    <x v="5"/>
    <n v="123192.12"/>
    <x v="0"/>
    <x v="0"/>
    <x v="0"/>
    <n v="56971.41"/>
    <n v="1"/>
    <m/>
    <m/>
    <x v="2"/>
  </r>
  <r>
    <n v="2025"/>
    <x v="9540"/>
    <s v="Williamson"/>
    <x v="184"/>
    <x v="2"/>
    <x v="1"/>
    <n v="46"/>
    <x v="6"/>
    <n v="115248.11"/>
    <x v="3"/>
    <x v="0"/>
    <x v="1"/>
    <n v="130752.01"/>
    <n v="1"/>
    <m/>
    <m/>
    <x v="1"/>
  </r>
  <r>
    <n v="2025"/>
    <x v="9541"/>
    <s v="Fan"/>
    <x v="59"/>
    <x v="0"/>
    <x v="1"/>
    <n v="38"/>
    <x v="2"/>
    <n v="59360.77"/>
    <x v="0"/>
    <x v="0"/>
    <x v="0"/>
    <n v="191457.06"/>
    <n v="1"/>
    <m/>
    <m/>
    <x v="0"/>
  </r>
  <r>
    <n v="2025"/>
    <x v="9542"/>
    <s v="Nwebube"/>
    <x v="215"/>
    <x v="1"/>
    <x v="1"/>
    <n v="37"/>
    <x v="9"/>
    <n v="0"/>
    <x v="2"/>
    <x v="0"/>
    <x v="0"/>
    <n v="96442.86"/>
    <n v="1"/>
    <m/>
    <m/>
    <x v="0"/>
  </r>
  <r>
    <n v="2025"/>
    <x v="9543"/>
    <s v="Bellucci"/>
    <x v="83"/>
    <x v="0"/>
    <x v="0"/>
    <n v="35"/>
    <x v="5"/>
    <n v="112668.7"/>
    <x v="0"/>
    <x v="1"/>
    <x v="0"/>
    <n v="122584.29"/>
    <n v="1"/>
    <m/>
    <m/>
    <x v="0"/>
  </r>
  <r>
    <n v="2025"/>
    <x v="9544"/>
    <s v="Udinese"/>
    <x v="228"/>
    <x v="2"/>
    <x v="0"/>
    <n v="37"/>
    <x v="3"/>
    <n v="138503.51"/>
    <x v="2"/>
    <x v="0"/>
    <x v="1"/>
    <n v="57215.85"/>
    <n v="1"/>
    <m/>
    <m/>
    <x v="0"/>
  </r>
  <r>
    <n v="2025"/>
    <x v="9545"/>
    <s v="Marian"/>
    <x v="102"/>
    <x v="1"/>
    <x v="1"/>
    <n v="57"/>
    <x v="1"/>
    <n v="0"/>
    <x v="0"/>
    <x v="0"/>
    <x v="0"/>
    <n v="195940.96"/>
    <n v="1"/>
    <m/>
    <m/>
    <x v="1"/>
  </r>
  <r>
    <n v="2025"/>
    <x v="9546"/>
    <s v="Chizoba"/>
    <x v="85"/>
    <x v="0"/>
    <x v="1"/>
    <n v="29"/>
    <x v="3"/>
    <n v="0"/>
    <x v="2"/>
    <x v="0"/>
    <x v="0"/>
    <n v="105448.74"/>
    <n v="1"/>
    <m/>
    <m/>
    <x v="2"/>
  </r>
  <r>
    <n v="2025"/>
    <x v="9547"/>
    <s v="McFarland"/>
    <x v="216"/>
    <x v="0"/>
    <x v="0"/>
    <n v="34"/>
    <x v="6"/>
    <n v="0"/>
    <x v="2"/>
    <x v="0"/>
    <x v="0"/>
    <n v="37870.29"/>
    <n v="1"/>
    <m/>
    <m/>
    <x v="0"/>
  </r>
  <r>
    <n v="2025"/>
    <x v="9548"/>
    <s v="McDonald"/>
    <x v="267"/>
    <x v="0"/>
    <x v="1"/>
    <n v="43"/>
    <x v="3"/>
    <n v="0"/>
    <x v="2"/>
    <x v="0"/>
    <x v="1"/>
    <n v="52534.81"/>
    <n v="1"/>
    <m/>
    <m/>
    <x v="0"/>
  </r>
  <r>
    <n v="2025"/>
    <x v="9549"/>
    <s v="Chiemezie"/>
    <x v="139"/>
    <x v="1"/>
    <x v="1"/>
    <n v="36"/>
    <x v="1"/>
    <n v="157267.95000000001"/>
    <x v="2"/>
    <x v="0"/>
    <x v="1"/>
    <n v="141533.19"/>
    <n v="1"/>
    <m/>
    <m/>
    <x v="0"/>
  </r>
  <r>
    <n v="2025"/>
    <x v="9550"/>
    <s v="Fane"/>
    <x v="86"/>
    <x v="0"/>
    <x v="0"/>
    <n v="40"/>
    <x v="9"/>
    <n v="133871.04999999999"/>
    <x v="0"/>
    <x v="0"/>
    <x v="0"/>
    <n v="50568.02"/>
    <n v="1"/>
    <m/>
    <m/>
    <x v="0"/>
  </r>
  <r>
    <n v="2025"/>
    <x v="9551"/>
    <s v="Marchesi"/>
    <x v="163"/>
    <x v="2"/>
    <x v="1"/>
    <n v="31"/>
    <x v="4"/>
    <n v="141989.26999999999"/>
    <x v="2"/>
    <x v="0"/>
    <x v="1"/>
    <n v="26116.82"/>
    <n v="1"/>
    <m/>
    <m/>
    <x v="0"/>
  </r>
  <r>
    <n v="2025"/>
    <x v="9552"/>
    <s v="Scott"/>
    <x v="70"/>
    <x v="0"/>
    <x v="0"/>
    <n v="41"/>
    <x v="8"/>
    <n v="0"/>
    <x v="0"/>
    <x v="0"/>
    <x v="0"/>
    <n v="152054.32999999999"/>
    <n v="1"/>
    <m/>
    <m/>
    <x v="0"/>
  </r>
  <r>
    <n v="2025"/>
    <x v="9553"/>
    <s v="H?"/>
    <x v="82"/>
    <x v="0"/>
    <x v="1"/>
    <n v="38"/>
    <x v="3"/>
    <n v="0"/>
    <x v="2"/>
    <x v="0"/>
    <x v="1"/>
    <n v="1528.4"/>
    <n v="1"/>
    <m/>
    <m/>
    <x v="0"/>
  </r>
  <r>
    <n v="2025"/>
    <x v="9554"/>
    <s v="Craig"/>
    <x v="279"/>
    <x v="0"/>
    <x v="0"/>
    <n v="29"/>
    <x v="6"/>
    <n v="46388.160000000003"/>
    <x v="1"/>
    <x v="0"/>
    <x v="1"/>
    <n v="127939.26"/>
    <n v="1"/>
    <m/>
    <m/>
    <x v="2"/>
  </r>
  <r>
    <n v="2025"/>
    <x v="9555"/>
    <s v="Chikelu"/>
    <x v="195"/>
    <x v="2"/>
    <x v="0"/>
    <n v="72"/>
    <x v="8"/>
    <n v="148666.99"/>
    <x v="0"/>
    <x v="0"/>
    <x v="1"/>
    <n v="2605.65"/>
    <n v="1"/>
    <m/>
    <m/>
    <x v="3"/>
  </r>
  <r>
    <n v="2025"/>
    <x v="9556"/>
    <s v="Caffyn"/>
    <x v="86"/>
    <x v="2"/>
    <x v="1"/>
    <n v="34"/>
    <x v="3"/>
    <n v="115101.5"/>
    <x v="0"/>
    <x v="1"/>
    <x v="1"/>
    <n v="57841.89"/>
    <n v="1"/>
    <m/>
    <m/>
    <x v="0"/>
  </r>
  <r>
    <n v="2025"/>
    <x v="9557"/>
    <s v="Otitodilichukwu"/>
    <x v="50"/>
    <x v="2"/>
    <x v="1"/>
    <n v="67"/>
    <x v="5"/>
    <n v="148363.38"/>
    <x v="0"/>
    <x v="0"/>
    <x v="0"/>
    <n v="186995.17"/>
    <n v="1"/>
    <m/>
    <m/>
    <x v="3"/>
  </r>
  <r>
    <n v="2025"/>
    <x v="9558"/>
    <s v="Green"/>
    <x v="93"/>
    <x v="1"/>
    <x v="1"/>
    <n v="46"/>
    <x v="4"/>
    <n v="0"/>
    <x v="0"/>
    <x v="0"/>
    <x v="1"/>
    <n v="5549.11"/>
    <n v="1"/>
    <m/>
    <m/>
    <x v="1"/>
  </r>
  <r>
    <n v="2025"/>
    <x v="9559"/>
    <s v="Y?an"/>
    <x v="242"/>
    <x v="1"/>
    <x v="0"/>
    <n v="39"/>
    <x v="2"/>
    <n v="144102.32"/>
    <x v="0"/>
    <x v="0"/>
    <x v="0"/>
    <n v="11682.36"/>
    <n v="1"/>
    <m/>
    <m/>
    <x v="0"/>
  </r>
  <r>
    <n v="2025"/>
    <x v="9560"/>
    <s v="Mao"/>
    <x v="112"/>
    <x v="0"/>
    <x v="1"/>
    <n v="41"/>
    <x v="8"/>
    <n v="128876.71"/>
    <x v="1"/>
    <x v="0"/>
    <x v="0"/>
    <n v="106939.34"/>
    <n v="1"/>
    <m/>
    <m/>
    <x v="0"/>
  </r>
  <r>
    <n v="2025"/>
    <x v="9561"/>
    <s v="Dahlenburg"/>
    <x v="71"/>
    <x v="2"/>
    <x v="1"/>
    <n v="36"/>
    <x v="5"/>
    <n v="118448.15"/>
    <x v="2"/>
    <x v="0"/>
    <x v="1"/>
    <n v="53172.02"/>
    <n v="1"/>
    <m/>
    <m/>
    <x v="0"/>
  </r>
  <r>
    <n v="2025"/>
    <x v="9562"/>
    <s v="Shih"/>
    <x v="65"/>
    <x v="0"/>
    <x v="1"/>
    <n v="39"/>
    <x v="8"/>
    <n v="0"/>
    <x v="2"/>
    <x v="0"/>
    <x v="0"/>
    <n v="114388.98"/>
    <n v="1"/>
    <m/>
    <m/>
    <x v="0"/>
  </r>
  <r>
    <n v="2025"/>
    <x v="9563"/>
    <s v="Maclean"/>
    <x v="171"/>
    <x v="0"/>
    <x v="1"/>
    <n v="28"/>
    <x v="9"/>
    <n v="0"/>
    <x v="2"/>
    <x v="1"/>
    <x v="0"/>
    <n v="2151.17"/>
    <n v="1"/>
    <m/>
    <m/>
    <x v="2"/>
  </r>
  <r>
    <n v="2025"/>
    <x v="9564"/>
    <s v="Fiorentino"/>
    <x v="319"/>
    <x v="1"/>
    <x v="1"/>
    <n v="42"/>
    <x v="1"/>
    <n v="0"/>
    <x v="2"/>
    <x v="1"/>
    <x v="0"/>
    <n v="183492.9"/>
    <n v="1"/>
    <m/>
    <m/>
    <x v="0"/>
  </r>
  <r>
    <n v="2025"/>
    <x v="9565"/>
    <s v="Long"/>
    <x v="37"/>
    <x v="0"/>
    <x v="0"/>
    <n v="38"/>
    <x v="9"/>
    <n v="135979.01"/>
    <x v="3"/>
    <x v="0"/>
    <x v="0"/>
    <n v="76582.95"/>
    <n v="1"/>
    <m/>
    <m/>
    <x v="0"/>
  </r>
  <r>
    <n v="2025"/>
    <x v="9566"/>
    <s v="Olson"/>
    <x v="215"/>
    <x v="0"/>
    <x v="1"/>
    <n v="37"/>
    <x v="5"/>
    <n v="117271.8"/>
    <x v="2"/>
    <x v="0"/>
    <x v="1"/>
    <n v="104217.96"/>
    <n v="1"/>
    <m/>
    <m/>
    <x v="0"/>
  </r>
  <r>
    <n v="2025"/>
    <x v="9567"/>
    <s v="McKenzie"/>
    <x v="251"/>
    <x v="0"/>
    <x v="1"/>
    <n v="29"/>
    <x v="4"/>
    <n v="0"/>
    <x v="0"/>
    <x v="0"/>
    <x v="1"/>
    <n v="8982.75"/>
    <n v="1"/>
    <m/>
    <m/>
    <x v="2"/>
  </r>
  <r>
    <n v="2025"/>
    <x v="9568"/>
    <s v="Rossi"/>
    <x v="233"/>
    <x v="0"/>
    <x v="1"/>
    <n v="33"/>
    <x v="1"/>
    <n v="0"/>
    <x v="2"/>
    <x v="1"/>
    <x v="1"/>
    <n v="9984.4"/>
    <n v="1"/>
    <m/>
    <m/>
    <x v="0"/>
  </r>
  <r>
    <n v="2025"/>
    <x v="9569"/>
    <s v="Power"/>
    <x v="91"/>
    <x v="1"/>
    <x v="0"/>
    <n v="30"/>
    <x v="7"/>
    <n v="0"/>
    <x v="2"/>
    <x v="0"/>
    <x v="1"/>
    <n v="19500.099999999999"/>
    <n v="1"/>
    <m/>
    <m/>
    <x v="2"/>
  </r>
  <r>
    <n v="2025"/>
    <x v="9570"/>
    <s v="Yen"/>
    <x v="130"/>
    <x v="0"/>
    <x v="1"/>
    <n v="35"/>
    <x v="2"/>
    <n v="129205.49"/>
    <x v="0"/>
    <x v="0"/>
    <x v="0"/>
    <n v="79146.36"/>
    <n v="1"/>
    <m/>
    <m/>
    <x v="0"/>
  </r>
  <r>
    <n v="2025"/>
    <x v="9571"/>
    <s v="Norris"/>
    <x v="178"/>
    <x v="1"/>
    <x v="0"/>
    <n v="41"/>
    <x v="2"/>
    <n v="0"/>
    <x v="0"/>
    <x v="0"/>
    <x v="1"/>
    <n v="191694.77"/>
    <n v="1"/>
    <m/>
    <m/>
    <x v="0"/>
  </r>
  <r>
    <n v="2025"/>
    <x v="9572"/>
    <s v="Collier"/>
    <x v="215"/>
    <x v="1"/>
    <x v="1"/>
    <n v="18"/>
    <x v="3"/>
    <n v="0"/>
    <x v="0"/>
    <x v="1"/>
    <x v="0"/>
    <n v="59645.24"/>
    <n v="1"/>
    <m/>
    <m/>
    <x v="2"/>
  </r>
  <r>
    <n v="2025"/>
    <x v="9573"/>
    <s v="Rivers"/>
    <x v="79"/>
    <x v="2"/>
    <x v="1"/>
    <n v="35"/>
    <x v="3"/>
    <n v="104015.54"/>
    <x v="2"/>
    <x v="0"/>
    <x v="0"/>
    <n v="55207.88"/>
    <n v="1"/>
    <m/>
    <m/>
    <x v="0"/>
  </r>
  <r>
    <n v="2025"/>
    <x v="9574"/>
    <s v="Hudson"/>
    <x v="319"/>
    <x v="1"/>
    <x v="1"/>
    <n v="37"/>
    <x v="6"/>
    <n v="0"/>
    <x v="2"/>
    <x v="0"/>
    <x v="1"/>
    <n v="166177.29999999999"/>
    <n v="1"/>
    <m/>
    <m/>
    <x v="0"/>
  </r>
  <r>
    <n v="2025"/>
    <x v="9575"/>
    <s v="Milani"/>
    <x v="238"/>
    <x v="0"/>
    <x v="0"/>
    <n v="30"/>
    <x v="9"/>
    <n v="0"/>
    <x v="2"/>
    <x v="1"/>
    <x v="1"/>
    <n v="136356.97"/>
    <n v="1"/>
    <m/>
    <m/>
    <x v="2"/>
  </r>
  <r>
    <n v="2025"/>
    <x v="9576"/>
    <s v="Hunt"/>
    <x v="22"/>
    <x v="2"/>
    <x v="0"/>
    <n v="42"/>
    <x v="1"/>
    <n v="103873.39"/>
    <x v="0"/>
    <x v="0"/>
    <x v="1"/>
    <n v="148611.51999999999"/>
    <n v="1"/>
    <m/>
    <m/>
    <x v="0"/>
  </r>
  <r>
    <n v="2025"/>
    <x v="9577"/>
    <s v="Oluchukwu"/>
    <x v="337"/>
    <x v="2"/>
    <x v="0"/>
    <n v="52"/>
    <x v="6"/>
    <n v="112383.03"/>
    <x v="0"/>
    <x v="0"/>
    <x v="1"/>
    <n v="85516.37"/>
    <n v="1"/>
    <m/>
    <m/>
    <x v="1"/>
  </r>
  <r>
    <n v="2025"/>
    <x v="9578"/>
    <s v="Lorenzo"/>
    <x v="172"/>
    <x v="0"/>
    <x v="1"/>
    <n v="34"/>
    <x v="0"/>
    <n v="117731.79"/>
    <x v="2"/>
    <x v="1"/>
    <x v="0"/>
    <n v="55120.79"/>
    <n v="1"/>
    <m/>
    <m/>
    <x v="0"/>
  </r>
  <r>
    <n v="2025"/>
    <x v="9579"/>
    <s v="Chidiegwu"/>
    <x v="398"/>
    <x v="2"/>
    <x v="1"/>
    <n v="45"/>
    <x v="10"/>
    <n v="135827.32999999999"/>
    <x v="2"/>
    <x v="0"/>
    <x v="0"/>
    <n v="131778.57999999999"/>
    <n v="1"/>
    <m/>
    <m/>
    <x v="0"/>
  </r>
  <r>
    <n v="2025"/>
    <x v="9580"/>
    <s v="Warren"/>
    <x v="405"/>
    <x v="0"/>
    <x v="1"/>
    <n v="38"/>
    <x v="9"/>
    <n v="114135.17"/>
    <x v="0"/>
    <x v="0"/>
    <x v="1"/>
    <n v="153269.98000000001"/>
    <n v="1"/>
    <m/>
    <m/>
    <x v="0"/>
  </r>
  <r>
    <n v="2025"/>
    <x v="9581"/>
    <s v="Glover"/>
    <x v="4"/>
    <x v="0"/>
    <x v="0"/>
    <n v="28"/>
    <x v="9"/>
    <n v="0"/>
    <x v="2"/>
    <x v="0"/>
    <x v="0"/>
    <n v="164864.67000000001"/>
    <n v="1"/>
    <m/>
    <m/>
    <x v="2"/>
  </r>
  <r>
    <n v="2025"/>
    <x v="9582"/>
    <s v="Andersen"/>
    <x v="210"/>
    <x v="0"/>
    <x v="1"/>
    <n v="62"/>
    <x v="5"/>
    <n v="118756.62"/>
    <x v="0"/>
    <x v="0"/>
    <x v="0"/>
    <n v="20367.68"/>
    <n v="1"/>
    <m/>
    <m/>
    <x v="3"/>
  </r>
  <r>
    <n v="2025"/>
    <x v="9583"/>
    <s v="Arcuri"/>
    <x v="198"/>
    <x v="1"/>
    <x v="1"/>
    <n v="34"/>
    <x v="2"/>
    <n v="98382.720000000001"/>
    <x v="0"/>
    <x v="0"/>
    <x v="1"/>
    <n v="39542"/>
    <n v="1"/>
    <m/>
    <m/>
    <x v="0"/>
  </r>
  <r>
    <n v="2025"/>
    <x v="9584"/>
    <s v="Mackinlay"/>
    <x v="313"/>
    <x v="2"/>
    <x v="1"/>
    <n v="41"/>
    <x v="0"/>
    <n v="100520.92"/>
    <x v="0"/>
    <x v="0"/>
    <x v="0"/>
    <n v="19412.8"/>
    <n v="1"/>
    <m/>
    <m/>
    <x v="0"/>
  </r>
  <r>
    <n v="2025"/>
    <x v="9585"/>
    <s v="McCarthy"/>
    <x v="160"/>
    <x v="1"/>
    <x v="0"/>
    <n v="35"/>
    <x v="3"/>
    <n v="79858.13"/>
    <x v="2"/>
    <x v="0"/>
    <x v="0"/>
    <n v="127977.66"/>
    <n v="1"/>
    <m/>
    <m/>
    <x v="0"/>
  </r>
  <r>
    <n v="2025"/>
    <x v="9586"/>
    <s v="Chiu"/>
    <x v="292"/>
    <x v="0"/>
    <x v="0"/>
    <n v="20"/>
    <x v="5"/>
    <n v="0"/>
    <x v="0"/>
    <x v="1"/>
    <x v="0"/>
    <n v="20508.849999999999"/>
    <n v="1"/>
    <m/>
    <m/>
    <x v="2"/>
  </r>
  <r>
    <n v="2025"/>
    <x v="9587"/>
    <s v="Norriss"/>
    <x v="355"/>
    <x v="2"/>
    <x v="0"/>
    <n v="76"/>
    <x v="7"/>
    <n v="95052.29"/>
    <x v="0"/>
    <x v="0"/>
    <x v="1"/>
    <n v="176244.87"/>
    <n v="1"/>
    <m/>
    <m/>
    <x v="3"/>
  </r>
  <r>
    <n v="2025"/>
    <x v="9588"/>
    <s v="Moore"/>
    <x v="127"/>
    <x v="2"/>
    <x v="1"/>
    <n v="42"/>
    <x v="1"/>
    <n v="177728.55"/>
    <x v="0"/>
    <x v="0"/>
    <x v="1"/>
    <n v="105013.63"/>
    <n v="1"/>
    <m/>
    <m/>
    <x v="0"/>
  </r>
  <r>
    <n v="2025"/>
    <x v="9589"/>
    <s v="Mott"/>
    <x v="278"/>
    <x v="0"/>
    <x v="1"/>
    <n v="71"/>
    <x v="6"/>
    <n v="83116.679999999993"/>
    <x v="0"/>
    <x v="0"/>
    <x v="0"/>
    <n v="27597.759999999998"/>
    <n v="1"/>
    <m/>
    <m/>
    <x v="3"/>
  </r>
  <r>
    <n v="2025"/>
    <x v="9590"/>
    <s v="Ts'ai"/>
    <x v="175"/>
    <x v="2"/>
    <x v="1"/>
    <n v="34"/>
    <x v="3"/>
    <n v="111565.91"/>
    <x v="0"/>
    <x v="0"/>
    <x v="0"/>
    <n v="121073.23"/>
    <n v="1"/>
    <m/>
    <m/>
    <x v="0"/>
  </r>
  <r>
    <n v="2025"/>
    <x v="9591"/>
    <s v="Fokina"/>
    <x v="338"/>
    <x v="1"/>
    <x v="1"/>
    <n v="40"/>
    <x v="2"/>
    <n v="83015.710000000006"/>
    <x v="0"/>
    <x v="0"/>
    <x v="1"/>
    <n v="101089.76"/>
    <n v="1"/>
    <m/>
    <m/>
    <x v="0"/>
  </r>
  <r>
    <n v="2025"/>
    <x v="9592"/>
    <s v="Nikitina"/>
    <x v="104"/>
    <x v="2"/>
    <x v="0"/>
    <n v="28"/>
    <x v="1"/>
    <n v="124511.01"/>
    <x v="0"/>
    <x v="1"/>
    <x v="1"/>
    <n v="114258.18"/>
    <n v="1"/>
    <m/>
    <m/>
    <x v="2"/>
  </r>
  <r>
    <n v="2025"/>
    <x v="9593"/>
    <s v="Henry"/>
    <x v="65"/>
    <x v="0"/>
    <x v="0"/>
    <n v="67"/>
    <x v="1"/>
    <n v="130652.52"/>
    <x v="0"/>
    <x v="1"/>
    <x v="0"/>
    <n v="22762.23"/>
    <n v="1"/>
    <m/>
    <m/>
    <x v="3"/>
  </r>
  <r>
    <n v="2025"/>
    <x v="9594"/>
    <s v="Chiefo"/>
    <x v="96"/>
    <x v="0"/>
    <x v="1"/>
    <n v="55"/>
    <x v="8"/>
    <n v="0"/>
    <x v="2"/>
    <x v="0"/>
    <x v="0"/>
    <n v="7008.65"/>
    <n v="1"/>
    <m/>
    <m/>
    <x v="1"/>
  </r>
  <r>
    <n v="2025"/>
    <x v="9595"/>
    <s v="Mao"/>
    <x v="142"/>
    <x v="0"/>
    <x v="1"/>
    <n v="61"/>
    <x v="8"/>
    <n v="0"/>
    <x v="2"/>
    <x v="0"/>
    <x v="0"/>
    <n v="81299.17"/>
    <n v="1"/>
    <m/>
    <m/>
    <x v="3"/>
  </r>
  <r>
    <n v="2025"/>
    <x v="9596"/>
    <s v="Bezrukova"/>
    <x v="187"/>
    <x v="0"/>
    <x v="1"/>
    <n v="37"/>
    <x v="3"/>
    <n v="121854.45"/>
    <x v="0"/>
    <x v="0"/>
    <x v="1"/>
    <n v="147521.35"/>
    <n v="1"/>
    <m/>
    <m/>
    <x v="0"/>
  </r>
  <r>
    <n v="2025"/>
    <x v="9597"/>
    <s v="Dodd"/>
    <x v="260"/>
    <x v="0"/>
    <x v="1"/>
    <n v="26"/>
    <x v="7"/>
    <n v="0"/>
    <x v="2"/>
    <x v="0"/>
    <x v="0"/>
    <n v="6177.83"/>
    <n v="1"/>
    <m/>
    <m/>
    <x v="2"/>
  </r>
  <r>
    <n v="2025"/>
    <x v="9598"/>
    <s v="Lori"/>
    <x v="285"/>
    <x v="0"/>
    <x v="1"/>
    <n v="35"/>
    <x v="1"/>
    <n v="86893.28"/>
    <x v="0"/>
    <x v="1"/>
    <x v="1"/>
    <n v="59374.82"/>
    <n v="1"/>
    <m/>
    <m/>
    <x v="0"/>
  </r>
  <r>
    <n v="2025"/>
    <x v="9599"/>
    <s v="Yudina"/>
    <x v="213"/>
    <x v="2"/>
    <x v="0"/>
    <n v="32"/>
    <x v="3"/>
    <n v="79523.13"/>
    <x v="0"/>
    <x v="1"/>
    <x v="0"/>
    <n v="157648.12"/>
    <n v="1"/>
    <m/>
    <m/>
    <x v="0"/>
  </r>
  <r>
    <n v="2025"/>
    <x v="9600"/>
    <s v="Conti"/>
    <x v="266"/>
    <x v="2"/>
    <x v="0"/>
    <n v="55"/>
    <x v="3"/>
    <n v="131033.76"/>
    <x v="0"/>
    <x v="1"/>
    <x v="0"/>
    <n v="75685.59"/>
    <n v="1"/>
    <m/>
    <m/>
    <x v="1"/>
  </r>
  <r>
    <n v="2025"/>
    <x v="9601"/>
    <s v="Volkova"/>
    <x v="173"/>
    <x v="0"/>
    <x v="0"/>
    <n v="33"/>
    <x v="3"/>
    <n v="89939.62"/>
    <x v="0"/>
    <x v="0"/>
    <x v="1"/>
    <n v="136540.09"/>
    <n v="1"/>
    <m/>
    <m/>
    <x v="0"/>
  </r>
  <r>
    <n v="2025"/>
    <x v="9602"/>
    <s v="Boni"/>
    <x v="177"/>
    <x v="2"/>
    <x v="0"/>
    <n v="59"/>
    <x v="6"/>
    <n v="95727.05"/>
    <x v="0"/>
    <x v="1"/>
    <x v="1"/>
    <n v="97939.4"/>
    <n v="1"/>
    <m/>
    <m/>
    <x v="1"/>
  </r>
  <r>
    <n v="2025"/>
    <x v="9603"/>
    <s v="Ritchie"/>
    <x v="64"/>
    <x v="0"/>
    <x v="1"/>
    <n v="39"/>
    <x v="3"/>
    <n v="0"/>
    <x v="2"/>
    <x v="1"/>
    <x v="0"/>
    <n v="36267.21"/>
    <n v="1"/>
    <m/>
    <m/>
    <x v="0"/>
  </r>
  <r>
    <n v="2025"/>
    <x v="9604"/>
    <s v="McMillan"/>
    <x v="109"/>
    <x v="0"/>
    <x v="1"/>
    <n v="31"/>
    <x v="6"/>
    <n v="155047.56"/>
    <x v="2"/>
    <x v="0"/>
    <x v="0"/>
    <n v="186064.34"/>
    <n v="1"/>
    <m/>
    <m/>
    <x v="0"/>
  </r>
  <r>
    <n v="2025"/>
    <x v="9605"/>
    <s v="Phillips"/>
    <x v="328"/>
    <x v="0"/>
    <x v="0"/>
    <n v="29"/>
    <x v="9"/>
    <n v="0"/>
    <x v="2"/>
    <x v="1"/>
    <x v="1"/>
    <n v="176152.7"/>
    <n v="1"/>
    <m/>
    <m/>
    <x v="2"/>
  </r>
  <r>
    <n v="2025"/>
    <x v="9606"/>
    <s v="Lombardi"/>
    <x v="85"/>
    <x v="0"/>
    <x v="1"/>
    <n v="44"/>
    <x v="7"/>
    <n v="118569.03"/>
    <x v="2"/>
    <x v="1"/>
    <x v="1"/>
    <n v="82117.2"/>
    <n v="1"/>
    <m/>
    <m/>
    <x v="0"/>
  </r>
  <r>
    <n v="2025"/>
    <x v="9607"/>
    <s v="Ireland"/>
    <x v="106"/>
    <x v="0"/>
    <x v="1"/>
    <n v="28"/>
    <x v="8"/>
    <n v="0"/>
    <x v="0"/>
    <x v="0"/>
    <x v="0"/>
    <n v="151925.25"/>
    <n v="1"/>
    <m/>
    <m/>
    <x v="2"/>
  </r>
  <r>
    <n v="2025"/>
    <x v="9608"/>
    <s v="Boan"/>
    <x v="298"/>
    <x v="1"/>
    <x v="1"/>
    <n v="44"/>
    <x v="9"/>
    <n v="0"/>
    <x v="2"/>
    <x v="0"/>
    <x v="1"/>
    <n v="142287.65"/>
    <n v="1"/>
    <m/>
    <m/>
    <x v="0"/>
  </r>
  <r>
    <n v="2025"/>
    <x v="9609"/>
    <s v="Shao"/>
    <x v="288"/>
    <x v="0"/>
    <x v="0"/>
    <n v="35"/>
    <x v="1"/>
    <n v="0"/>
    <x v="2"/>
    <x v="0"/>
    <x v="1"/>
    <n v="36557.550000000003"/>
    <n v="1"/>
    <m/>
    <m/>
    <x v="0"/>
  </r>
  <r>
    <n v="2025"/>
    <x v="9610"/>
    <s v="Chiemenam"/>
    <x v="443"/>
    <x v="0"/>
    <x v="1"/>
    <n v="40"/>
    <x v="1"/>
    <n v="0"/>
    <x v="1"/>
    <x v="1"/>
    <x v="0"/>
    <n v="129975.34"/>
    <n v="1"/>
    <m/>
    <m/>
    <x v="0"/>
  </r>
  <r>
    <n v="2025"/>
    <x v="9611"/>
    <s v="Hunter"/>
    <x v="1"/>
    <x v="1"/>
    <x v="1"/>
    <n v="37"/>
    <x v="0"/>
    <n v="130461.02"/>
    <x v="0"/>
    <x v="0"/>
    <x v="1"/>
    <n v="21967.15"/>
    <n v="1"/>
    <m/>
    <m/>
    <x v="0"/>
  </r>
  <r>
    <n v="2025"/>
    <x v="9612"/>
    <s v="McKay"/>
    <x v="43"/>
    <x v="0"/>
    <x v="1"/>
    <n v="36"/>
    <x v="1"/>
    <n v="0"/>
    <x v="2"/>
    <x v="0"/>
    <x v="1"/>
    <n v="53477.760000000002"/>
    <n v="1"/>
    <m/>
    <m/>
    <x v="0"/>
  </r>
  <r>
    <n v="2025"/>
    <x v="9613"/>
    <s v="Roberts"/>
    <x v="14"/>
    <x v="0"/>
    <x v="1"/>
    <n v="33"/>
    <x v="1"/>
    <n v="0"/>
    <x v="1"/>
    <x v="1"/>
    <x v="1"/>
    <n v="178067.33"/>
    <n v="1"/>
    <m/>
    <m/>
    <x v="0"/>
  </r>
  <r>
    <n v="2025"/>
    <x v="9614"/>
    <s v="Aitken"/>
    <x v="317"/>
    <x v="0"/>
    <x v="0"/>
    <n v="37"/>
    <x v="4"/>
    <n v="0"/>
    <x v="2"/>
    <x v="1"/>
    <x v="0"/>
    <n v="171039.56"/>
    <n v="1"/>
    <m/>
    <m/>
    <x v="0"/>
  </r>
  <r>
    <n v="2025"/>
    <x v="9615"/>
    <s v="Chao"/>
    <x v="272"/>
    <x v="1"/>
    <x v="0"/>
    <n v="47"/>
    <x v="6"/>
    <n v="0"/>
    <x v="2"/>
    <x v="0"/>
    <x v="1"/>
    <n v="150802.41"/>
    <n v="1"/>
    <m/>
    <m/>
    <x v="1"/>
  </r>
  <r>
    <n v="2025"/>
    <x v="9616"/>
    <s v="Bruce"/>
    <x v="133"/>
    <x v="1"/>
    <x v="1"/>
    <n v="35"/>
    <x v="9"/>
    <n v="61172.04"/>
    <x v="0"/>
    <x v="1"/>
    <x v="1"/>
    <n v="82951.12"/>
    <n v="1"/>
    <m/>
    <m/>
    <x v="0"/>
  </r>
  <r>
    <n v="2025"/>
    <x v="9617"/>
    <s v="Chan"/>
    <x v="29"/>
    <x v="2"/>
    <x v="0"/>
    <n v="35"/>
    <x v="0"/>
    <n v="90194.34"/>
    <x v="2"/>
    <x v="0"/>
    <x v="1"/>
    <n v="57064.57"/>
    <n v="1"/>
    <m/>
    <m/>
    <x v="0"/>
  </r>
  <r>
    <n v="2025"/>
    <x v="9618"/>
    <s v="Watts"/>
    <x v="61"/>
    <x v="0"/>
    <x v="0"/>
    <n v="24"/>
    <x v="6"/>
    <n v="95508.2"/>
    <x v="0"/>
    <x v="0"/>
    <x v="0"/>
    <n v="45755"/>
    <n v="1"/>
    <m/>
    <m/>
    <x v="2"/>
  </r>
  <r>
    <n v="2025"/>
    <x v="9619"/>
    <s v="Gibbons"/>
    <x v="9"/>
    <x v="2"/>
    <x v="1"/>
    <n v="35"/>
    <x v="6"/>
    <n v="99967.76"/>
    <x v="0"/>
    <x v="0"/>
    <x v="0"/>
    <n v="176882.08"/>
    <n v="1"/>
    <m/>
    <m/>
    <x v="0"/>
  </r>
  <r>
    <n v="2025"/>
    <x v="9620"/>
    <s v="Ni"/>
    <x v="343"/>
    <x v="1"/>
    <x v="1"/>
    <n v="37"/>
    <x v="4"/>
    <n v="101470.29"/>
    <x v="0"/>
    <x v="1"/>
    <x v="0"/>
    <n v="88838.14"/>
    <n v="1"/>
    <m/>
    <m/>
    <x v="0"/>
  </r>
  <r>
    <n v="2025"/>
    <x v="9621"/>
    <s v="Jen"/>
    <x v="219"/>
    <x v="2"/>
    <x v="0"/>
    <n v="33"/>
    <x v="4"/>
    <n v="70541.06"/>
    <x v="0"/>
    <x v="1"/>
    <x v="1"/>
    <n v="88592.8"/>
    <n v="1"/>
    <m/>
    <m/>
    <x v="0"/>
  </r>
  <r>
    <n v="2025"/>
    <x v="9622"/>
    <s v="Phillips"/>
    <x v="258"/>
    <x v="0"/>
    <x v="1"/>
    <n v="31"/>
    <x v="2"/>
    <n v="112211.61"/>
    <x v="0"/>
    <x v="0"/>
    <x v="1"/>
    <n v="26261.42"/>
    <n v="1"/>
    <m/>
    <m/>
    <x v="0"/>
  </r>
  <r>
    <n v="2025"/>
    <x v="9623"/>
    <s v="Amaechi"/>
    <x v="391"/>
    <x v="0"/>
    <x v="0"/>
    <n v="47"/>
    <x v="2"/>
    <n v="154543.98000000001"/>
    <x v="0"/>
    <x v="0"/>
    <x v="1"/>
    <n v="29586.73"/>
    <n v="1"/>
    <m/>
    <m/>
    <x v="1"/>
  </r>
  <r>
    <n v="2025"/>
    <x v="9624"/>
    <s v="Maslow"/>
    <x v="400"/>
    <x v="0"/>
    <x v="0"/>
    <n v="40"/>
    <x v="10"/>
    <n v="111098.85"/>
    <x v="0"/>
    <x v="0"/>
    <x v="0"/>
    <n v="172321.21"/>
    <n v="1"/>
    <m/>
    <m/>
    <x v="0"/>
  </r>
  <r>
    <n v="2025"/>
    <x v="9625"/>
    <s v="Rowley"/>
    <x v="283"/>
    <x v="2"/>
    <x v="0"/>
    <n v="44"/>
    <x v="10"/>
    <n v="131873.07"/>
    <x v="2"/>
    <x v="0"/>
    <x v="0"/>
    <n v="158036.72"/>
    <n v="1"/>
    <m/>
    <m/>
    <x v="0"/>
  </r>
  <r>
    <n v="2025"/>
    <x v="9626"/>
    <s v="Chukwuemeka"/>
    <x v="66"/>
    <x v="1"/>
    <x v="1"/>
    <n v="27"/>
    <x v="1"/>
    <n v="137275.35999999999"/>
    <x v="0"/>
    <x v="1"/>
    <x v="0"/>
    <n v="115733.16"/>
    <n v="1"/>
    <m/>
    <m/>
    <x v="2"/>
  </r>
  <r>
    <n v="2025"/>
    <x v="9627"/>
    <s v="Bevan"/>
    <x v="270"/>
    <x v="1"/>
    <x v="1"/>
    <n v="31"/>
    <x v="6"/>
    <n v="153316.14000000001"/>
    <x v="0"/>
    <x v="0"/>
    <x v="1"/>
    <n v="59927.99"/>
    <n v="1"/>
    <m/>
    <m/>
    <x v="0"/>
  </r>
  <r>
    <n v="2025"/>
    <x v="9628"/>
    <s v="Topp"/>
    <x v="172"/>
    <x v="0"/>
    <x v="0"/>
    <n v="22"/>
    <x v="9"/>
    <n v="0"/>
    <x v="2"/>
    <x v="0"/>
    <x v="0"/>
    <n v="44377.65"/>
    <n v="1"/>
    <m/>
    <m/>
    <x v="2"/>
  </r>
  <r>
    <n v="2025"/>
    <x v="9629"/>
    <s v="Burgoyne"/>
    <x v="11"/>
    <x v="1"/>
    <x v="1"/>
    <n v="44"/>
    <x v="0"/>
    <n v="121250.04"/>
    <x v="0"/>
    <x v="1"/>
    <x v="0"/>
    <n v="79691.399999999994"/>
    <n v="1"/>
    <m/>
    <m/>
    <x v="0"/>
  </r>
  <r>
    <n v="2025"/>
    <x v="9630"/>
    <s v="Yermakov"/>
    <x v="126"/>
    <x v="0"/>
    <x v="1"/>
    <n v="31"/>
    <x v="2"/>
    <n v="109578.04"/>
    <x v="2"/>
    <x v="0"/>
    <x v="0"/>
    <n v="51503.51"/>
    <n v="1"/>
    <m/>
    <m/>
    <x v="0"/>
  </r>
  <r>
    <n v="2025"/>
    <x v="9631"/>
    <s v="Ts'ui"/>
    <x v="296"/>
    <x v="0"/>
    <x v="0"/>
    <n v="37"/>
    <x v="8"/>
    <n v="53573.18"/>
    <x v="0"/>
    <x v="0"/>
    <x v="1"/>
    <n v="62830.97"/>
    <n v="1"/>
    <m/>
    <m/>
    <x v="0"/>
  </r>
  <r>
    <n v="2025"/>
    <x v="9632"/>
    <s v="Kodilinyechukwu"/>
    <x v="295"/>
    <x v="2"/>
    <x v="0"/>
    <n v="34"/>
    <x v="5"/>
    <n v="58003.41"/>
    <x v="0"/>
    <x v="0"/>
    <x v="1"/>
    <n v="90346.1"/>
    <n v="1"/>
    <m/>
    <m/>
    <x v="0"/>
  </r>
  <r>
    <n v="2025"/>
    <x v="9633"/>
    <s v="K?"/>
    <x v="22"/>
    <x v="0"/>
    <x v="0"/>
    <n v="31"/>
    <x v="5"/>
    <n v="113000.66"/>
    <x v="0"/>
    <x v="0"/>
    <x v="1"/>
    <n v="40467.82"/>
    <n v="1"/>
    <m/>
    <m/>
    <x v="0"/>
  </r>
  <r>
    <n v="2025"/>
    <x v="9634"/>
    <s v="Marino"/>
    <x v="50"/>
    <x v="0"/>
    <x v="1"/>
    <n v="27"/>
    <x v="7"/>
    <n v="0"/>
    <x v="2"/>
    <x v="0"/>
    <x v="1"/>
    <n v="51620.94"/>
    <n v="1"/>
    <m/>
    <m/>
    <x v="2"/>
  </r>
  <r>
    <n v="2025"/>
    <x v="9635"/>
    <s v="Lucas"/>
    <x v="164"/>
    <x v="0"/>
    <x v="0"/>
    <n v="49"/>
    <x v="0"/>
    <n v="0"/>
    <x v="0"/>
    <x v="1"/>
    <x v="1"/>
    <n v="65466.93"/>
    <n v="1"/>
    <m/>
    <m/>
    <x v="1"/>
  </r>
  <r>
    <n v="2025"/>
    <x v="9636"/>
    <s v="Anderson"/>
    <x v="228"/>
    <x v="2"/>
    <x v="0"/>
    <n v="40"/>
    <x v="8"/>
    <n v="139973.65"/>
    <x v="0"/>
    <x v="0"/>
    <x v="0"/>
    <n v="667.66"/>
    <n v="1"/>
    <m/>
    <m/>
    <x v="0"/>
  </r>
  <r>
    <n v="2025"/>
    <x v="9637"/>
    <s v="Wei"/>
    <x v="254"/>
    <x v="0"/>
    <x v="0"/>
    <n v="31"/>
    <x v="0"/>
    <n v="151290.16"/>
    <x v="0"/>
    <x v="0"/>
    <x v="0"/>
    <n v="172437.12"/>
    <n v="1"/>
    <m/>
    <m/>
    <x v="0"/>
  </r>
  <r>
    <n v="2025"/>
    <x v="9638"/>
    <s v="Baldwin"/>
    <x v="199"/>
    <x v="2"/>
    <x v="0"/>
    <n v="50"/>
    <x v="1"/>
    <n v="121498.11"/>
    <x v="2"/>
    <x v="1"/>
    <x v="0"/>
    <n v="106061.47"/>
    <n v="1"/>
    <m/>
    <m/>
    <x v="1"/>
  </r>
  <r>
    <n v="2025"/>
    <x v="9639"/>
    <s v="Foster"/>
    <x v="290"/>
    <x v="1"/>
    <x v="0"/>
    <n v="32"/>
    <x v="4"/>
    <n v="103515.39"/>
    <x v="2"/>
    <x v="0"/>
    <x v="0"/>
    <n v="177622.38"/>
    <n v="1"/>
    <m/>
    <m/>
    <x v="0"/>
  </r>
  <r>
    <n v="2025"/>
    <x v="9640"/>
    <s v="Gebhart"/>
    <x v="80"/>
    <x v="0"/>
    <x v="0"/>
    <n v="35"/>
    <x v="6"/>
    <n v="0"/>
    <x v="0"/>
    <x v="0"/>
    <x v="1"/>
    <n v="191520.5"/>
    <n v="1"/>
    <m/>
    <m/>
    <x v="0"/>
  </r>
  <r>
    <n v="2025"/>
    <x v="9641"/>
    <s v="Fedorov"/>
    <x v="212"/>
    <x v="0"/>
    <x v="1"/>
    <n v="34"/>
    <x v="9"/>
    <n v="0"/>
    <x v="2"/>
    <x v="0"/>
    <x v="0"/>
    <n v="95686.6"/>
    <n v="1"/>
    <m/>
    <m/>
    <x v="0"/>
  </r>
  <r>
    <n v="2025"/>
    <x v="9642"/>
    <s v="Robertson"/>
    <x v="134"/>
    <x v="1"/>
    <x v="1"/>
    <n v="38"/>
    <x v="5"/>
    <n v="106687.76"/>
    <x v="0"/>
    <x v="0"/>
    <x v="1"/>
    <n v="173776.5"/>
    <n v="1"/>
    <m/>
    <m/>
    <x v="0"/>
  </r>
  <r>
    <n v="2025"/>
    <x v="9643"/>
    <s v="Tudawali"/>
    <x v="149"/>
    <x v="0"/>
    <x v="0"/>
    <n v="41"/>
    <x v="0"/>
    <n v="0"/>
    <x v="2"/>
    <x v="0"/>
    <x v="0"/>
    <n v="113089.43"/>
    <n v="1"/>
    <m/>
    <m/>
    <x v="0"/>
  </r>
  <r>
    <n v="2025"/>
    <x v="9644"/>
    <s v="Iloerika"/>
    <x v="375"/>
    <x v="0"/>
    <x v="0"/>
    <n v="35"/>
    <x v="2"/>
    <n v="0"/>
    <x v="2"/>
    <x v="0"/>
    <x v="0"/>
    <n v="149614.81"/>
    <n v="1"/>
    <m/>
    <m/>
    <x v="0"/>
  </r>
  <r>
    <n v="2025"/>
    <x v="9645"/>
    <s v="Onyemauchechukwu"/>
    <x v="160"/>
    <x v="0"/>
    <x v="0"/>
    <n v="31"/>
    <x v="8"/>
    <n v="106089.2"/>
    <x v="0"/>
    <x v="1"/>
    <x v="1"/>
    <n v="99537.68"/>
    <n v="1"/>
    <m/>
    <m/>
    <x v="0"/>
  </r>
  <r>
    <n v="2025"/>
    <x v="9646"/>
    <s v="Muir"/>
    <x v="4"/>
    <x v="1"/>
    <x v="1"/>
    <n v="71"/>
    <x v="7"/>
    <n v="69608.14"/>
    <x v="0"/>
    <x v="0"/>
    <x v="1"/>
    <n v="97893.4"/>
    <n v="1"/>
    <m/>
    <m/>
    <x v="3"/>
  </r>
  <r>
    <n v="2025"/>
    <x v="9647"/>
    <s v="Walker"/>
    <x v="107"/>
    <x v="0"/>
    <x v="1"/>
    <n v="31"/>
    <x v="8"/>
    <n v="0"/>
    <x v="2"/>
    <x v="1"/>
    <x v="0"/>
    <n v="90.07"/>
    <n v="1"/>
    <m/>
    <m/>
    <x v="0"/>
  </r>
  <r>
    <n v="2025"/>
    <x v="9648"/>
    <s v="Charlton"/>
    <x v="1"/>
    <x v="2"/>
    <x v="0"/>
    <n v="40"/>
    <x v="3"/>
    <n v="96202.32"/>
    <x v="0"/>
    <x v="1"/>
    <x v="1"/>
    <n v="161154.85"/>
    <n v="1"/>
    <m/>
    <m/>
    <x v="0"/>
  </r>
  <r>
    <n v="2025"/>
    <x v="9649"/>
    <s v="Tseng"/>
    <x v="146"/>
    <x v="0"/>
    <x v="0"/>
    <n v="38"/>
    <x v="10"/>
    <n v="0"/>
    <x v="2"/>
    <x v="0"/>
    <x v="0"/>
    <n v="332.81"/>
    <n v="1"/>
    <m/>
    <m/>
    <x v="0"/>
  </r>
  <r>
    <n v="2025"/>
    <x v="9650"/>
    <s v="Ifeatu"/>
    <x v="41"/>
    <x v="1"/>
    <x v="1"/>
    <n v="33"/>
    <x v="8"/>
    <n v="0"/>
    <x v="2"/>
    <x v="0"/>
    <x v="1"/>
    <n v="66285.179999999993"/>
    <n v="1"/>
    <m/>
    <m/>
    <x v="0"/>
  </r>
  <r>
    <n v="2025"/>
    <x v="9651"/>
    <s v="Chin"/>
    <x v="410"/>
    <x v="0"/>
    <x v="1"/>
    <n v="33"/>
    <x v="1"/>
    <n v="127818.52"/>
    <x v="0"/>
    <x v="0"/>
    <x v="1"/>
    <n v="163477.22"/>
    <n v="1"/>
    <m/>
    <m/>
    <x v="0"/>
  </r>
  <r>
    <n v="2025"/>
    <x v="9652"/>
    <s v="Blinova"/>
    <x v="138"/>
    <x v="0"/>
    <x v="0"/>
    <n v="40"/>
    <x v="3"/>
    <n v="0"/>
    <x v="0"/>
    <x v="0"/>
    <x v="1"/>
    <n v="170332.67"/>
    <n v="1"/>
    <m/>
    <m/>
    <x v="0"/>
  </r>
  <r>
    <n v="2025"/>
    <x v="9653"/>
    <s v="Maconochie"/>
    <x v="280"/>
    <x v="2"/>
    <x v="1"/>
    <n v="58"/>
    <x v="6"/>
    <n v="137318.42000000001"/>
    <x v="0"/>
    <x v="0"/>
    <x v="0"/>
    <n v="126144.96000000001"/>
    <n v="1"/>
    <m/>
    <m/>
    <x v="1"/>
  </r>
  <r>
    <n v="2025"/>
    <x v="9654"/>
    <s v="Ch'in"/>
    <x v="41"/>
    <x v="1"/>
    <x v="1"/>
    <n v="34"/>
    <x v="8"/>
    <n v="0"/>
    <x v="2"/>
    <x v="1"/>
    <x v="1"/>
    <n v="53437.1"/>
    <n v="1"/>
    <m/>
    <m/>
    <x v="0"/>
  </r>
  <r>
    <n v="2025"/>
    <x v="9655"/>
    <s v="Nicholson"/>
    <x v="202"/>
    <x v="0"/>
    <x v="0"/>
    <n v="40"/>
    <x v="4"/>
    <n v="55776.39"/>
    <x v="2"/>
    <x v="0"/>
    <x v="1"/>
    <n v="26920.43"/>
    <n v="1"/>
    <m/>
    <m/>
    <x v="0"/>
  </r>
  <r>
    <n v="2025"/>
    <x v="9656"/>
    <s v="Burgess"/>
    <x v="182"/>
    <x v="2"/>
    <x v="1"/>
    <n v="32"/>
    <x v="4"/>
    <n v="84421.62"/>
    <x v="0"/>
    <x v="1"/>
    <x v="0"/>
    <n v="52314.71"/>
    <n v="1"/>
    <m/>
    <m/>
    <x v="0"/>
  </r>
  <r>
    <n v="2025"/>
    <x v="9657"/>
    <s v="Young"/>
    <x v="141"/>
    <x v="0"/>
    <x v="1"/>
    <n v="32"/>
    <x v="8"/>
    <n v="83161.649999999994"/>
    <x v="0"/>
    <x v="0"/>
    <x v="0"/>
    <n v="116885.59"/>
    <n v="1"/>
    <m/>
    <m/>
    <x v="0"/>
  </r>
  <r>
    <n v="2025"/>
    <x v="9658"/>
    <s v="Plumb"/>
    <x v="297"/>
    <x v="0"/>
    <x v="0"/>
    <n v="39"/>
    <x v="7"/>
    <n v="0"/>
    <x v="2"/>
    <x v="0"/>
    <x v="0"/>
    <n v="126263.97"/>
    <n v="1"/>
    <m/>
    <m/>
    <x v="0"/>
  </r>
  <r>
    <n v="2025"/>
    <x v="9659"/>
    <s v="Trentino"/>
    <x v="398"/>
    <x v="2"/>
    <x v="1"/>
    <n v="42"/>
    <x v="6"/>
    <n v="87807.29"/>
    <x v="2"/>
    <x v="0"/>
    <x v="0"/>
    <n v="64613.81"/>
    <n v="1"/>
    <m/>
    <m/>
    <x v="0"/>
  </r>
  <r>
    <n v="2025"/>
    <x v="9660"/>
    <s v="Allen"/>
    <x v="46"/>
    <x v="0"/>
    <x v="0"/>
    <n v="30"/>
    <x v="4"/>
    <n v="0"/>
    <x v="2"/>
    <x v="0"/>
    <x v="1"/>
    <n v="89216.29"/>
    <n v="1"/>
    <m/>
    <m/>
    <x v="2"/>
  </r>
  <r>
    <n v="2025"/>
    <x v="9661"/>
    <s v="Benford"/>
    <x v="64"/>
    <x v="0"/>
    <x v="0"/>
    <n v="39"/>
    <x v="5"/>
    <n v="0"/>
    <x v="2"/>
    <x v="1"/>
    <x v="1"/>
    <n v="83419.149999999994"/>
    <n v="1"/>
    <m/>
    <m/>
    <x v="0"/>
  </r>
  <r>
    <n v="2025"/>
    <x v="9662"/>
    <s v="Gallo"/>
    <x v="256"/>
    <x v="1"/>
    <x v="1"/>
    <n v="39"/>
    <x v="6"/>
    <n v="0"/>
    <x v="2"/>
    <x v="0"/>
    <x v="0"/>
    <n v="123998.52"/>
    <n v="1"/>
    <m/>
    <m/>
    <x v="0"/>
  </r>
  <r>
    <n v="2025"/>
    <x v="9663"/>
    <s v="Cobb"/>
    <x v="141"/>
    <x v="2"/>
    <x v="1"/>
    <n v="40"/>
    <x v="9"/>
    <n v="95293.86"/>
    <x v="2"/>
    <x v="1"/>
    <x v="0"/>
    <n v="96985.58"/>
    <n v="1"/>
    <m/>
    <m/>
    <x v="0"/>
  </r>
  <r>
    <n v="2025"/>
    <x v="9664"/>
    <s v="Doherty"/>
    <x v="18"/>
    <x v="2"/>
    <x v="1"/>
    <n v="30"/>
    <x v="3"/>
    <n v="92847.59"/>
    <x v="0"/>
    <x v="0"/>
    <x v="1"/>
    <n v="146154.06"/>
    <n v="1"/>
    <m/>
    <m/>
    <x v="2"/>
  </r>
  <r>
    <n v="2025"/>
    <x v="9665"/>
    <s v="Cocci"/>
    <x v="164"/>
    <x v="0"/>
    <x v="1"/>
    <n v="30"/>
    <x v="5"/>
    <n v="0"/>
    <x v="2"/>
    <x v="0"/>
    <x v="0"/>
    <n v="18471.86"/>
    <n v="1"/>
    <m/>
    <m/>
    <x v="2"/>
  </r>
  <r>
    <n v="2025"/>
    <x v="9666"/>
    <s v="Macadam"/>
    <x v="110"/>
    <x v="1"/>
    <x v="1"/>
    <n v="35"/>
    <x v="8"/>
    <n v="0"/>
    <x v="2"/>
    <x v="0"/>
    <x v="1"/>
    <n v="95009.600000000006"/>
    <n v="1"/>
    <m/>
    <m/>
    <x v="0"/>
  </r>
  <r>
    <n v="2025"/>
    <x v="9667"/>
    <s v="Tychonoff"/>
    <x v="248"/>
    <x v="0"/>
    <x v="1"/>
    <n v="37"/>
    <x v="0"/>
    <n v="0"/>
    <x v="0"/>
    <x v="1"/>
    <x v="0"/>
    <n v="121175.86"/>
    <n v="1"/>
    <m/>
    <m/>
    <x v="0"/>
  </r>
  <r>
    <n v="2025"/>
    <x v="9668"/>
    <s v="Johnson"/>
    <x v="308"/>
    <x v="1"/>
    <x v="1"/>
    <n v="34"/>
    <x v="6"/>
    <n v="0"/>
    <x v="2"/>
    <x v="0"/>
    <x v="0"/>
    <n v="77047.78"/>
    <n v="1"/>
    <m/>
    <m/>
    <x v="0"/>
  </r>
  <r>
    <n v="2025"/>
    <x v="9669"/>
    <s v="Tu"/>
    <x v="106"/>
    <x v="0"/>
    <x v="1"/>
    <n v="37"/>
    <x v="6"/>
    <n v="0"/>
    <x v="0"/>
    <x v="0"/>
    <x v="1"/>
    <n v="158049.9"/>
    <n v="1"/>
    <m/>
    <m/>
    <x v="0"/>
  </r>
  <r>
    <n v="2025"/>
    <x v="9670"/>
    <s v="Chidiebere"/>
    <x v="25"/>
    <x v="0"/>
    <x v="0"/>
    <n v="32"/>
    <x v="4"/>
    <n v="0"/>
    <x v="2"/>
    <x v="0"/>
    <x v="1"/>
    <n v="147040.25"/>
    <n v="1"/>
    <m/>
    <m/>
    <x v="0"/>
  </r>
  <r>
    <n v="2025"/>
    <x v="9671"/>
    <s v="Pope"/>
    <x v="217"/>
    <x v="2"/>
    <x v="1"/>
    <n v="78"/>
    <x v="4"/>
    <n v="68345.86"/>
    <x v="2"/>
    <x v="0"/>
    <x v="0"/>
    <n v="142566.75"/>
    <n v="1"/>
    <m/>
    <m/>
    <x v="3"/>
  </r>
  <r>
    <n v="2025"/>
    <x v="9672"/>
    <s v="Sutherland"/>
    <x v="225"/>
    <x v="2"/>
    <x v="1"/>
    <n v="28"/>
    <x v="3"/>
    <n v="76656.399999999994"/>
    <x v="2"/>
    <x v="0"/>
    <x v="0"/>
    <n v="185483.24"/>
    <n v="1"/>
    <m/>
    <m/>
    <x v="2"/>
  </r>
  <r>
    <n v="2025"/>
    <x v="9673"/>
    <s v="Beneventi"/>
    <x v="154"/>
    <x v="0"/>
    <x v="1"/>
    <n v="62"/>
    <x v="9"/>
    <n v="0"/>
    <x v="2"/>
    <x v="1"/>
    <x v="1"/>
    <n v="155870.82"/>
    <n v="1"/>
    <m/>
    <m/>
    <x v="3"/>
  </r>
  <r>
    <n v="2025"/>
    <x v="9674"/>
    <s v="Jamieson"/>
    <x v="330"/>
    <x v="0"/>
    <x v="1"/>
    <n v="31"/>
    <x v="2"/>
    <n v="0"/>
    <x v="2"/>
    <x v="0"/>
    <x v="0"/>
    <n v="121555.51"/>
    <n v="1"/>
    <m/>
    <m/>
    <x v="0"/>
  </r>
  <r>
    <n v="2025"/>
    <x v="9675"/>
    <s v="Simmons"/>
    <x v="62"/>
    <x v="1"/>
    <x v="1"/>
    <n v="39"/>
    <x v="1"/>
    <n v="60374.98"/>
    <x v="0"/>
    <x v="0"/>
    <x v="1"/>
    <n v="40223.74"/>
    <n v="1"/>
    <m/>
    <m/>
    <x v="0"/>
  </r>
  <r>
    <n v="2025"/>
    <x v="9676"/>
    <s v="Chijioke"/>
    <x v="48"/>
    <x v="0"/>
    <x v="0"/>
    <n v="34"/>
    <x v="1"/>
    <n v="0"/>
    <x v="0"/>
    <x v="0"/>
    <x v="0"/>
    <n v="75503.600000000006"/>
    <n v="1"/>
    <m/>
    <m/>
    <x v="0"/>
  </r>
  <r>
    <n v="2025"/>
    <x v="9677"/>
    <s v="Iloerika"/>
    <x v="251"/>
    <x v="2"/>
    <x v="1"/>
    <n v="33"/>
    <x v="4"/>
    <n v="88046.88"/>
    <x v="0"/>
    <x v="1"/>
    <x v="0"/>
    <n v="186942.49"/>
    <n v="1"/>
    <m/>
    <m/>
    <x v="0"/>
  </r>
  <r>
    <n v="2025"/>
    <x v="9678"/>
    <s v="Chia"/>
    <x v="14"/>
    <x v="1"/>
    <x v="1"/>
    <n v="29"/>
    <x v="0"/>
    <n v="0"/>
    <x v="2"/>
    <x v="1"/>
    <x v="1"/>
    <n v="117173.8"/>
    <n v="1"/>
    <m/>
    <m/>
    <x v="2"/>
  </r>
  <r>
    <n v="2025"/>
    <x v="9679"/>
    <s v="Nwachinemelu"/>
    <x v="38"/>
    <x v="0"/>
    <x v="1"/>
    <n v="19"/>
    <x v="9"/>
    <n v="0"/>
    <x v="2"/>
    <x v="0"/>
    <x v="1"/>
    <n v="3453.4"/>
    <n v="1"/>
    <m/>
    <m/>
    <x v="2"/>
  </r>
  <r>
    <n v="2025"/>
    <x v="9680"/>
    <s v="Becher"/>
    <x v="258"/>
    <x v="0"/>
    <x v="1"/>
    <n v="36"/>
    <x v="1"/>
    <n v="0"/>
    <x v="2"/>
    <x v="0"/>
    <x v="1"/>
    <n v="48876.84"/>
    <n v="1"/>
    <m/>
    <m/>
    <x v="0"/>
  </r>
  <r>
    <n v="2025"/>
    <x v="9681"/>
    <s v="Romano"/>
    <x v="189"/>
    <x v="1"/>
    <x v="0"/>
    <n v="63"/>
    <x v="2"/>
    <n v="129968.67"/>
    <x v="0"/>
    <x v="0"/>
    <x v="0"/>
    <n v="11830.53"/>
    <n v="1"/>
    <m/>
    <m/>
    <x v="3"/>
  </r>
  <r>
    <n v="2025"/>
    <x v="9682"/>
    <s v="Walker"/>
    <x v="112"/>
    <x v="2"/>
    <x v="0"/>
    <n v="39"/>
    <x v="4"/>
    <n v="157731.6"/>
    <x v="2"/>
    <x v="0"/>
    <x v="1"/>
    <n v="162820.6"/>
    <n v="1"/>
    <m/>
    <m/>
    <x v="0"/>
  </r>
  <r>
    <n v="2025"/>
    <x v="9683"/>
    <s v="Chiawuotu"/>
    <x v="141"/>
    <x v="0"/>
    <x v="1"/>
    <n v="32"/>
    <x v="5"/>
    <n v="0"/>
    <x v="2"/>
    <x v="1"/>
    <x v="0"/>
    <n v="36540.629999999997"/>
    <n v="1"/>
    <m/>
    <m/>
    <x v="0"/>
  </r>
  <r>
    <n v="2025"/>
    <x v="9684"/>
    <s v="Watt"/>
    <x v="382"/>
    <x v="0"/>
    <x v="1"/>
    <n v="33"/>
    <x v="6"/>
    <n v="89276.479999999996"/>
    <x v="0"/>
    <x v="0"/>
    <x v="1"/>
    <n v="6959"/>
    <n v="1"/>
    <m/>
    <m/>
    <x v="0"/>
  </r>
  <r>
    <n v="2025"/>
    <x v="9685"/>
    <s v="Udegbunam"/>
    <x v="233"/>
    <x v="0"/>
    <x v="1"/>
    <n v="45"/>
    <x v="4"/>
    <n v="138825.19"/>
    <x v="0"/>
    <x v="1"/>
    <x v="1"/>
    <n v="10828.78"/>
    <n v="1"/>
    <m/>
    <m/>
    <x v="0"/>
  </r>
  <r>
    <n v="2025"/>
    <x v="9686"/>
    <s v="Watson"/>
    <x v="120"/>
    <x v="0"/>
    <x v="1"/>
    <n v="63"/>
    <x v="4"/>
    <n v="103729.79"/>
    <x v="2"/>
    <x v="0"/>
    <x v="0"/>
    <n v="80272.06"/>
    <n v="1"/>
    <m/>
    <m/>
    <x v="3"/>
  </r>
  <r>
    <n v="2025"/>
    <x v="9687"/>
    <s v="Bryant"/>
    <x v="190"/>
    <x v="0"/>
    <x v="0"/>
    <n v="31"/>
    <x v="7"/>
    <n v="75499.240000000005"/>
    <x v="0"/>
    <x v="0"/>
    <x v="1"/>
    <n v="22184.14"/>
    <n v="1"/>
    <m/>
    <m/>
    <x v="0"/>
  </r>
  <r>
    <n v="2025"/>
    <x v="9688"/>
    <s v="Ward"/>
    <x v="4"/>
    <x v="0"/>
    <x v="1"/>
    <n v="68"/>
    <x v="8"/>
    <n v="169445.4"/>
    <x v="0"/>
    <x v="0"/>
    <x v="0"/>
    <n v="186335.07"/>
    <n v="1"/>
    <m/>
    <m/>
    <x v="3"/>
  </r>
  <r>
    <n v="2025"/>
    <x v="9689"/>
    <s v="Urban"/>
    <x v="47"/>
    <x v="0"/>
    <x v="0"/>
    <n v="57"/>
    <x v="9"/>
    <n v="111359.55"/>
    <x v="2"/>
    <x v="0"/>
    <x v="1"/>
    <n v="105715.01"/>
    <n v="1"/>
    <m/>
    <m/>
    <x v="1"/>
  </r>
  <r>
    <n v="2025"/>
    <x v="9690"/>
    <s v="Sutherland"/>
    <x v="23"/>
    <x v="0"/>
    <x v="0"/>
    <n v="34"/>
    <x v="7"/>
    <n v="142388.60999999999"/>
    <x v="2"/>
    <x v="1"/>
    <x v="0"/>
    <n v="68393.64"/>
    <n v="1"/>
    <m/>
    <m/>
    <x v="0"/>
  </r>
  <r>
    <n v="2025"/>
    <x v="9691"/>
    <s v="K'ung"/>
    <x v="274"/>
    <x v="0"/>
    <x v="1"/>
    <n v="42"/>
    <x v="4"/>
    <n v="123311.39"/>
    <x v="2"/>
    <x v="0"/>
    <x v="0"/>
    <n v="82868.34"/>
    <n v="1"/>
    <m/>
    <m/>
    <x v="0"/>
  </r>
  <r>
    <n v="2025"/>
    <x v="9692"/>
    <s v="Iweobiegbunam"/>
    <x v="27"/>
    <x v="1"/>
    <x v="1"/>
    <n v="52"/>
    <x v="3"/>
    <n v="115532.52"/>
    <x v="0"/>
    <x v="0"/>
    <x v="1"/>
    <n v="196257.67"/>
    <n v="1"/>
    <m/>
    <m/>
    <x v="1"/>
  </r>
  <r>
    <n v="2025"/>
    <x v="9693"/>
    <s v="Wei"/>
    <x v="363"/>
    <x v="2"/>
    <x v="0"/>
    <n v="51"/>
    <x v="7"/>
    <n v="167273.71"/>
    <x v="0"/>
    <x v="1"/>
    <x v="1"/>
    <n v="93439.75"/>
    <n v="1"/>
    <m/>
    <m/>
    <x v="1"/>
  </r>
  <r>
    <n v="2025"/>
    <x v="9694"/>
    <s v="Lascelles"/>
    <x v="61"/>
    <x v="0"/>
    <x v="1"/>
    <n v="25"/>
    <x v="8"/>
    <n v="77886.53"/>
    <x v="2"/>
    <x v="0"/>
    <x v="1"/>
    <n v="150319.49"/>
    <n v="1"/>
    <m/>
    <m/>
    <x v="2"/>
  </r>
  <r>
    <n v="2025"/>
    <x v="9695"/>
    <s v="Ts'ao"/>
    <x v="91"/>
    <x v="2"/>
    <x v="1"/>
    <n v="37"/>
    <x v="5"/>
    <n v="135795.63"/>
    <x v="0"/>
    <x v="1"/>
    <x v="0"/>
    <n v="46523.6"/>
    <n v="1"/>
    <m/>
    <m/>
    <x v="0"/>
  </r>
  <r>
    <n v="2025"/>
    <x v="9696"/>
    <s v="Mack"/>
    <x v="46"/>
    <x v="0"/>
    <x v="1"/>
    <n v="32"/>
    <x v="2"/>
    <n v="97514.07"/>
    <x v="0"/>
    <x v="0"/>
    <x v="0"/>
    <n v="199138.84"/>
    <n v="1"/>
    <m/>
    <m/>
    <x v="0"/>
  </r>
  <r>
    <n v="2025"/>
    <x v="9697"/>
    <s v="Campbell"/>
    <x v="30"/>
    <x v="2"/>
    <x v="1"/>
    <n v="51"/>
    <x v="5"/>
    <n v="127545.56"/>
    <x v="2"/>
    <x v="1"/>
    <x v="1"/>
    <n v="79559.02"/>
    <n v="1"/>
    <m/>
    <m/>
    <x v="1"/>
  </r>
  <r>
    <n v="2025"/>
    <x v="9698"/>
    <s v="Fiorentini"/>
    <x v="279"/>
    <x v="0"/>
    <x v="1"/>
    <n v="49"/>
    <x v="9"/>
    <n v="106160.37"/>
    <x v="0"/>
    <x v="1"/>
    <x v="1"/>
    <n v="116893.87"/>
    <n v="1"/>
    <m/>
    <m/>
    <x v="1"/>
  </r>
  <r>
    <n v="2025"/>
    <x v="9699"/>
    <s v="Long"/>
    <x v="169"/>
    <x v="0"/>
    <x v="0"/>
    <n v="23"/>
    <x v="0"/>
    <n v="0"/>
    <x v="2"/>
    <x v="0"/>
    <x v="1"/>
    <n v="153983.99"/>
    <n v="1"/>
    <m/>
    <m/>
    <x v="2"/>
  </r>
  <r>
    <n v="2025"/>
    <x v="9700"/>
    <s v="Lloyd"/>
    <x v="313"/>
    <x v="1"/>
    <x v="0"/>
    <n v="36"/>
    <x v="4"/>
    <n v="143680.47"/>
    <x v="2"/>
    <x v="0"/>
    <x v="0"/>
    <n v="63531.19"/>
    <n v="1"/>
    <m/>
    <m/>
    <x v="0"/>
  </r>
  <r>
    <n v="2025"/>
    <x v="9701"/>
    <s v="Sneddon"/>
    <x v="71"/>
    <x v="1"/>
    <x v="1"/>
    <n v="38"/>
    <x v="6"/>
    <n v="124483.53"/>
    <x v="0"/>
    <x v="0"/>
    <x v="1"/>
    <n v="126253.31"/>
    <n v="1"/>
    <m/>
    <m/>
    <x v="0"/>
  </r>
  <r>
    <n v="2025"/>
    <x v="9702"/>
    <s v="Gorshkov"/>
    <x v="215"/>
    <x v="1"/>
    <x v="0"/>
    <n v="31"/>
    <x v="8"/>
    <n v="86006.3"/>
    <x v="0"/>
    <x v="0"/>
    <x v="0"/>
    <n v="73922.95"/>
    <n v="1"/>
    <m/>
    <m/>
    <x v="0"/>
  </r>
  <r>
    <n v="2025"/>
    <x v="9703"/>
    <s v="Forbes"/>
    <x v="119"/>
    <x v="2"/>
    <x v="0"/>
    <n v="43"/>
    <x v="3"/>
    <n v="111094.05"/>
    <x v="2"/>
    <x v="0"/>
    <x v="0"/>
    <n v="64679.3"/>
    <n v="1"/>
    <m/>
    <m/>
    <x v="0"/>
  </r>
  <r>
    <n v="2025"/>
    <x v="9704"/>
    <s v="L?"/>
    <x v="107"/>
    <x v="0"/>
    <x v="1"/>
    <n v="22"/>
    <x v="9"/>
    <n v="0"/>
    <x v="2"/>
    <x v="0"/>
    <x v="1"/>
    <n v="157072.91"/>
    <n v="1"/>
    <m/>
    <m/>
    <x v="2"/>
  </r>
  <r>
    <n v="2025"/>
    <x v="9705"/>
    <s v="Hopetoun"/>
    <x v="191"/>
    <x v="1"/>
    <x v="1"/>
    <n v="36"/>
    <x v="1"/>
    <n v="0"/>
    <x v="2"/>
    <x v="1"/>
    <x v="0"/>
    <n v="108377.82"/>
    <n v="1"/>
    <m/>
    <m/>
    <x v="0"/>
  </r>
  <r>
    <n v="2025"/>
    <x v="9706"/>
    <s v="Lucchesi"/>
    <x v="140"/>
    <x v="0"/>
    <x v="0"/>
    <n v="30"/>
    <x v="5"/>
    <n v="0"/>
    <x v="2"/>
    <x v="0"/>
    <x v="1"/>
    <n v="88827.31"/>
    <n v="1"/>
    <m/>
    <m/>
    <x v="2"/>
  </r>
  <r>
    <n v="2025"/>
    <x v="9707"/>
    <s v="Faria"/>
    <x v="207"/>
    <x v="0"/>
    <x v="0"/>
    <n v="41"/>
    <x v="3"/>
    <n v="115171.71"/>
    <x v="0"/>
    <x v="0"/>
    <x v="0"/>
    <n v="37674.47"/>
    <n v="1"/>
    <m/>
    <m/>
    <x v="0"/>
  </r>
  <r>
    <n v="2025"/>
    <x v="9708"/>
    <s v="Yefremov"/>
    <x v="227"/>
    <x v="2"/>
    <x v="0"/>
    <n v="22"/>
    <x v="7"/>
    <n v="111543.26"/>
    <x v="2"/>
    <x v="1"/>
    <x v="1"/>
    <n v="106327.85"/>
    <n v="1"/>
    <m/>
    <m/>
    <x v="2"/>
  </r>
  <r>
    <n v="2025"/>
    <x v="9709"/>
    <s v="Genovesi"/>
    <x v="376"/>
    <x v="0"/>
    <x v="0"/>
    <n v="57"/>
    <x v="2"/>
    <n v="137936.94"/>
    <x v="0"/>
    <x v="0"/>
    <x v="0"/>
    <n v="84475.13"/>
    <n v="1"/>
    <m/>
    <m/>
    <x v="1"/>
  </r>
  <r>
    <n v="2025"/>
    <x v="9710"/>
    <s v="Marquez"/>
    <x v="76"/>
    <x v="2"/>
    <x v="0"/>
    <n v="37"/>
    <x v="6"/>
    <n v="122304.65"/>
    <x v="2"/>
    <x v="1"/>
    <x v="1"/>
    <n v="33998.699999999997"/>
    <n v="1"/>
    <m/>
    <m/>
    <x v="0"/>
  </r>
  <r>
    <n v="2025"/>
    <x v="9711"/>
    <s v="Trevisani"/>
    <x v="149"/>
    <x v="2"/>
    <x v="1"/>
    <n v="41"/>
    <x v="2"/>
    <n v="120586.54"/>
    <x v="0"/>
    <x v="1"/>
    <x v="0"/>
    <n v="20491.150000000001"/>
    <n v="1"/>
    <m/>
    <m/>
    <x v="0"/>
  </r>
  <r>
    <n v="2025"/>
    <x v="9712"/>
    <s v="Tung"/>
    <x v="45"/>
    <x v="0"/>
    <x v="1"/>
    <n v="32"/>
    <x v="6"/>
    <n v="0"/>
    <x v="2"/>
    <x v="0"/>
    <x v="0"/>
    <n v="197827.06"/>
    <n v="1"/>
    <m/>
    <m/>
    <x v="0"/>
  </r>
  <r>
    <n v="2025"/>
    <x v="9713"/>
    <s v="Barnhill"/>
    <x v="194"/>
    <x v="0"/>
    <x v="1"/>
    <n v="40"/>
    <x v="9"/>
    <n v="46520.69"/>
    <x v="0"/>
    <x v="0"/>
    <x v="0"/>
    <n v="96687.25"/>
    <n v="1"/>
    <m/>
    <m/>
    <x v="0"/>
  </r>
  <r>
    <n v="2025"/>
    <x v="9714"/>
    <s v="Marshall"/>
    <x v="18"/>
    <x v="1"/>
    <x v="0"/>
    <n v="56"/>
    <x v="0"/>
    <n v="105473.74"/>
    <x v="0"/>
    <x v="0"/>
    <x v="0"/>
    <n v="46044.7"/>
    <n v="1"/>
    <m/>
    <m/>
    <x v="1"/>
  </r>
  <r>
    <n v="2025"/>
    <x v="9715"/>
    <s v="Bednall"/>
    <x v="212"/>
    <x v="1"/>
    <x v="0"/>
    <n v="34"/>
    <x v="3"/>
    <n v="0"/>
    <x v="2"/>
    <x v="0"/>
    <x v="1"/>
    <n v="98949.85"/>
    <n v="1"/>
    <m/>
    <m/>
    <x v="0"/>
  </r>
  <r>
    <n v="2025"/>
    <x v="9716"/>
    <s v="Pan"/>
    <x v="359"/>
    <x v="2"/>
    <x v="1"/>
    <n v="39"/>
    <x v="8"/>
    <n v="115730.71"/>
    <x v="1"/>
    <x v="0"/>
    <x v="0"/>
    <n v="185599.34"/>
    <n v="1"/>
    <m/>
    <m/>
    <x v="0"/>
  </r>
  <r>
    <n v="2025"/>
    <x v="9717"/>
    <s v="Ogg"/>
    <x v="72"/>
    <x v="1"/>
    <x v="1"/>
    <n v="30"/>
    <x v="6"/>
    <n v="145396.49"/>
    <x v="0"/>
    <x v="1"/>
    <x v="0"/>
    <n v="198341.15"/>
    <n v="1"/>
    <m/>
    <m/>
    <x v="2"/>
  </r>
  <r>
    <n v="2025"/>
    <x v="9718"/>
    <s v="T'ang"/>
    <x v="91"/>
    <x v="1"/>
    <x v="1"/>
    <n v="62"/>
    <x v="6"/>
    <n v="131078.42000000001"/>
    <x v="2"/>
    <x v="0"/>
    <x v="1"/>
    <n v="119348.76"/>
    <n v="1"/>
    <m/>
    <m/>
    <x v="3"/>
  </r>
  <r>
    <n v="2025"/>
    <x v="9719"/>
    <s v="Baresi"/>
    <x v="151"/>
    <x v="2"/>
    <x v="0"/>
    <n v="47"/>
    <x v="9"/>
    <n v="128298.74"/>
    <x v="0"/>
    <x v="1"/>
    <x v="1"/>
    <n v="149614.17000000001"/>
    <n v="1"/>
    <m/>
    <m/>
    <x v="1"/>
  </r>
  <r>
    <n v="2025"/>
    <x v="9720"/>
    <s v="Obiajulu"/>
    <x v="327"/>
    <x v="0"/>
    <x v="0"/>
    <n v="40"/>
    <x v="5"/>
    <n v="165526.71"/>
    <x v="0"/>
    <x v="0"/>
    <x v="1"/>
    <n v="12328.08"/>
    <n v="1"/>
    <m/>
    <m/>
    <x v="0"/>
  </r>
  <r>
    <n v="2025"/>
    <x v="9721"/>
    <s v="McGregor"/>
    <x v="243"/>
    <x v="0"/>
    <x v="0"/>
    <n v="38"/>
    <x v="8"/>
    <n v="83714.41"/>
    <x v="0"/>
    <x v="0"/>
    <x v="0"/>
    <n v="33245.97"/>
    <n v="1"/>
    <m/>
    <m/>
    <x v="0"/>
  </r>
  <r>
    <n v="2025"/>
    <x v="9722"/>
    <s v="Lung"/>
    <x v="331"/>
    <x v="0"/>
    <x v="0"/>
    <n v="36"/>
    <x v="6"/>
    <n v="0"/>
    <x v="2"/>
    <x v="0"/>
    <x v="0"/>
    <n v="2243.41"/>
    <n v="1"/>
    <m/>
    <m/>
    <x v="0"/>
  </r>
  <r>
    <n v="2025"/>
    <x v="9723"/>
    <s v="Jamieson"/>
    <x v="296"/>
    <x v="0"/>
    <x v="1"/>
    <n v="32"/>
    <x v="3"/>
    <n v="125540.05"/>
    <x v="0"/>
    <x v="1"/>
    <x v="1"/>
    <n v="86786.41"/>
    <n v="1"/>
    <m/>
    <m/>
    <x v="0"/>
  </r>
  <r>
    <n v="2025"/>
    <x v="9724"/>
    <s v="Pinto"/>
    <x v="122"/>
    <x v="0"/>
    <x v="1"/>
    <n v="41"/>
    <x v="0"/>
    <n v="100254.76"/>
    <x v="2"/>
    <x v="0"/>
    <x v="0"/>
    <n v="12706.67"/>
    <n v="1"/>
    <m/>
    <m/>
    <x v="0"/>
  </r>
  <r>
    <n v="2025"/>
    <x v="9725"/>
    <s v="Fallaci"/>
    <x v="107"/>
    <x v="0"/>
    <x v="0"/>
    <n v="36"/>
    <x v="6"/>
    <n v="0"/>
    <x v="2"/>
    <x v="0"/>
    <x v="1"/>
    <n v="41295.1"/>
    <n v="1"/>
    <m/>
    <m/>
    <x v="0"/>
  </r>
  <r>
    <n v="2025"/>
    <x v="9726"/>
    <s v="Goliwe"/>
    <x v="89"/>
    <x v="1"/>
    <x v="1"/>
    <n v="43"/>
    <x v="3"/>
    <n v="138150.57"/>
    <x v="0"/>
    <x v="0"/>
    <x v="0"/>
    <n v="177357.16"/>
    <n v="1"/>
    <m/>
    <m/>
    <x v="0"/>
  </r>
  <r>
    <n v="2025"/>
    <x v="9727"/>
    <s v="Ferri"/>
    <x v="399"/>
    <x v="0"/>
    <x v="0"/>
    <n v="45"/>
    <x v="1"/>
    <n v="0"/>
    <x v="0"/>
    <x v="1"/>
    <x v="0"/>
    <n v="190663.89"/>
    <n v="1"/>
    <m/>
    <m/>
    <x v="0"/>
  </r>
  <r>
    <n v="2025"/>
    <x v="9728"/>
    <s v="Rowley"/>
    <x v="15"/>
    <x v="2"/>
    <x v="0"/>
    <n v="43"/>
    <x v="3"/>
    <n v="95984.21"/>
    <x v="0"/>
    <x v="1"/>
    <x v="0"/>
    <n v="115262.54"/>
    <n v="1"/>
    <m/>
    <m/>
    <x v="0"/>
  </r>
  <r>
    <n v="2025"/>
    <x v="9729"/>
    <s v="Tretiakova"/>
    <x v="189"/>
    <x v="0"/>
    <x v="1"/>
    <n v="23"/>
    <x v="7"/>
    <n v="0"/>
    <x v="2"/>
    <x v="0"/>
    <x v="0"/>
    <n v="170099.23"/>
    <n v="1"/>
    <m/>
    <m/>
    <x v="2"/>
  </r>
  <r>
    <n v="2025"/>
    <x v="9730"/>
    <s v="She"/>
    <x v="129"/>
    <x v="2"/>
    <x v="1"/>
    <n v="38"/>
    <x v="0"/>
    <n v="136858.42000000001"/>
    <x v="0"/>
    <x v="1"/>
    <x v="0"/>
    <n v="189143.94"/>
    <n v="1"/>
    <m/>
    <m/>
    <x v="0"/>
  </r>
  <r>
    <n v="2025"/>
    <x v="9731"/>
    <s v="Nebeolisa"/>
    <x v="289"/>
    <x v="2"/>
    <x v="1"/>
    <n v="29"/>
    <x v="3"/>
    <n v="102609"/>
    <x v="0"/>
    <x v="0"/>
    <x v="1"/>
    <n v="163257.44"/>
    <n v="1"/>
    <m/>
    <m/>
    <x v="2"/>
  </r>
  <r>
    <n v="2025"/>
    <x v="9732"/>
    <s v="Young"/>
    <x v="251"/>
    <x v="1"/>
    <x v="1"/>
    <n v="39"/>
    <x v="6"/>
    <n v="0"/>
    <x v="2"/>
    <x v="1"/>
    <x v="0"/>
    <n v="95562.81"/>
    <n v="1"/>
    <m/>
    <m/>
    <x v="0"/>
  </r>
  <r>
    <n v="2025"/>
    <x v="9733"/>
    <s v="Fitzgerald"/>
    <x v="191"/>
    <x v="0"/>
    <x v="1"/>
    <n v="64"/>
    <x v="6"/>
    <n v="0"/>
    <x v="2"/>
    <x v="0"/>
    <x v="0"/>
    <n v="75272.63"/>
    <n v="1"/>
    <m/>
    <m/>
    <x v="3"/>
  </r>
  <r>
    <n v="2025"/>
    <x v="9734"/>
    <s v="Arnold"/>
    <x v="136"/>
    <x v="2"/>
    <x v="1"/>
    <n v="70"/>
    <x v="6"/>
    <n v="77356.92"/>
    <x v="2"/>
    <x v="0"/>
    <x v="0"/>
    <n v="20881.96"/>
    <n v="1"/>
    <m/>
    <m/>
    <x v="3"/>
  </r>
  <r>
    <n v="2025"/>
    <x v="9735"/>
    <s v="Chidimma"/>
    <x v="298"/>
    <x v="0"/>
    <x v="0"/>
    <n v="32"/>
    <x v="2"/>
    <n v="110923.15"/>
    <x v="2"/>
    <x v="0"/>
    <x v="0"/>
    <n v="161845.81"/>
    <n v="1"/>
    <m/>
    <m/>
    <x v="0"/>
  </r>
  <r>
    <n v="2025"/>
    <x v="9736"/>
    <s v="Wells"/>
    <x v="173"/>
    <x v="1"/>
    <x v="1"/>
    <n v="78"/>
    <x v="0"/>
    <n v="151675.65"/>
    <x v="0"/>
    <x v="1"/>
    <x v="0"/>
    <n v="49978.67"/>
    <n v="1"/>
    <m/>
    <m/>
    <x v="3"/>
  </r>
  <r>
    <n v="2025"/>
    <x v="9737"/>
    <s v="Calzada"/>
    <x v="91"/>
    <x v="1"/>
    <x v="1"/>
    <n v="22"/>
    <x v="2"/>
    <n v="0"/>
    <x v="1"/>
    <x v="0"/>
    <x v="1"/>
    <n v="107292.91"/>
    <n v="1"/>
    <m/>
    <m/>
    <x v="2"/>
  </r>
  <r>
    <n v="2025"/>
    <x v="9738"/>
    <s v="Black"/>
    <x v="295"/>
    <x v="0"/>
    <x v="1"/>
    <n v="37"/>
    <x v="3"/>
    <n v="0"/>
    <x v="0"/>
    <x v="1"/>
    <x v="1"/>
    <n v="32863.24"/>
    <n v="1"/>
    <m/>
    <m/>
    <x v="0"/>
  </r>
  <r>
    <n v="2025"/>
    <x v="9739"/>
    <s v="Sopuluchukwu"/>
    <x v="360"/>
    <x v="0"/>
    <x v="0"/>
    <n v="25"/>
    <x v="6"/>
    <n v="0"/>
    <x v="2"/>
    <x v="0"/>
    <x v="1"/>
    <n v="179608.95999999999"/>
    <n v="1"/>
    <m/>
    <m/>
    <x v="2"/>
  </r>
  <r>
    <n v="2025"/>
    <x v="9740"/>
    <s v="Ts'ao"/>
    <x v="269"/>
    <x v="2"/>
    <x v="0"/>
    <n v="29"/>
    <x v="2"/>
    <n v="80204.11"/>
    <x v="2"/>
    <x v="0"/>
    <x v="1"/>
    <n v="70223.22"/>
    <n v="1"/>
    <m/>
    <m/>
    <x v="2"/>
  </r>
  <r>
    <n v="2025"/>
    <x v="9741"/>
    <s v="Ukaegbunam"/>
    <x v="110"/>
    <x v="0"/>
    <x v="1"/>
    <n v="35"/>
    <x v="3"/>
    <n v="0"/>
    <x v="2"/>
    <x v="0"/>
    <x v="1"/>
    <n v="77951.839999999997"/>
    <n v="1"/>
    <m/>
    <m/>
    <x v="0"/>
  </r>
  <r>
    <n v="2025"/>
    <x v="9742"/>
    <s v="Wood"/>
    <x v="146"/>
    <x v="0"/>
    <x v="1"/>
    <n v="45"/>
    <x v="4"/>
    <n v="0"/>
    <x v="2"/>
    <x v="0"/>
    <x v="0"/>
    <n v="55043.93"/>
    <n v="1"/>
    <m/>
    <m/>
    <x v="0"/>
  </r>
  <r>
    <n v="2025"/>
    <x v="9743"/>
    <s v="Furneaux"/>
    <x v="244"/>
    <x v="2"/>
    <x v="1"/>
    <n v="32"/>
    <x v="9"/>
    <n v="115587.49"/>
    <x v="2"/>
    <x v="1"/>
    <x v="0"/>
    <n v="101677.46"/>
    <n v="1"/>
    <m/>
    <m/>
    <x v="0"/>
  </r>
  <r>
    <n v="2025"/>
    <x v="9744"/>
    <s v="Gresswell"/>
    <x v="129"/>
    <x v="2"/>
    <x v="1"/>
    <n v="46"/>
    <x v="2"/>
    <n v="106968.96000000001"/>
    <x v="0"/>
    <x v="0"/>
    <x v="0"/>
    <n v="79366.98"/>
    <n v="1"/>
    <m/>
    <m/>
    <x v="1"/>
  </r>
  <r>
    <n v="2025"/>
    <x v="9745"/>
    <s v="Ch'in"/>
    <x v="261"/>
    <x v="0"/>
    <x v="1"/>
    <n v="36"/>
    <x v="4"/>
    <n v="0"/>
    <x v="2"/>
    <x v="0"/>
    <x v="0"/>
    <n v="8037.03"/>
    <n v="1"/>
    <m/>
    <m/>
    <x v="0"/>
  </r>
  <r>
    <n v="2025"/>
    <x v="9746"/>
    <s v="Ma"/>
    <x v="35"/>
    <x v="2"/>
    <x v="0"/>
    <n v="41"/>
    <x v="10"/>
    <n v="139659.04"/>
    <x v="0"/>
    <x v="0"/>
    <x v="0"/>
    <n v="176254.12"/>
    <n v="1"/>
    <m/>
    <m/>
    <x v="0"/>
  </r>
  <r>
    <n v="2025"/>
    <x v="9747"/>
    <s v="Iweobiegbunam"/>
    <x v="167"/>
    <x v="2"/>
    <x v="0"/>
    <n v="69"/>
    <x v="8"/>
    <n v="86038.21"/>
    <x v="1"/>
    <x v="1"/>
    <x v="1"/>
    <n v="192743.06"/>
    <n v="1"/>
    <m/>
    <m/>
    <x v="3"/>
  </r>
  <r>
    <n v="2025"/>
    <x v="9748"/>
    <s v="Marcelo"/>
    <x v="203"/>
    <x v="2"/>
    <x v="1"/>
    <n v="24"/>
    <x v="8"/>
    <n v="102773.2"/>
    <x v="2"/>
    <x v="0"/>
    <x v="1"/>
    <n v="56793.02"/>
    <n v="1"/>
    <m/>
    <m/>
    <x v="2"/>
  </r>
  <r>
    <n v="2025"/>
    <x v="9749"/>
    <s v="Azubuike"/>
    <x v="30"/>
    <x v="0"/>
    <x v="0"/>
    <n v="35"/>
    <x v="2"/>
    <n v="0"/>
    <x v="2"/>
    <x v="0"/>
    <x v="0"/>
    <n v="187900.12"/>
    <n v="1"/>
    <m/>
    <m/>
    <x v="0"/>
  </r>
  <r>
    <n v="2025"/>
    <x v="9750"/>
    <s v="Stewart"/>
    <x v="338"/>
    <x v="0"/>
    <x v="0"/>
    <n v="51"/>
    <x v="2"/>
    <n v="70754.179999999993"/>
    <x v="0"/>
    <x v="0"/>
    <x v="0"/>
    <n v="92920.04"/>
    <n v="1"/>
    <m/>
    <m/>
    <x v="1"/>
  </r>
  <r>
    <n v="2025"/>
    <x v="9751"/>
    <s v="Yen"/>
    <x v="180"/>
    <x v="0"/>
    <x v="1"/>
    <n v="59"/>
    <x v="4"/>
    <n v="122781.51"/>
    <x v="0"/>
    <x v="1"/>
    <x v="0"/>
    <n v="140166.95000000001"/>
    <n v="1"/>
    <m/>
    <m/>
    <x v="1"/>
  </r>
  <r>
    <n v="2025"/>
    <x v="9752"/>
    <s v="Hsieh"/>
    <x v="239"/>
    <x v="0"/>
    <x v="1"/>
    <n v="21"/>
    <x v="2"/>
    <n v="0"/>
    <x v="2"/>
    <x v="0"/>
    <x v="0"/>
    <n v="155782.89000000001"/>
    <n v="1"/>
    <m/>
    <m/>
    <x v="2"/>
  </r>
  <r>
    <n v="2025"/>
    <x v="9753"/>
    <s v="Chiedozie"/>
    <x v="52"/>
    <x v="2"/>
    <x v="1"/>
    <n v="68"/>
    <x v="3"/>
    <n v="153545.10999999999"/>
    <x v="0"/>
    <x v="0"/>
    <x v="0"/>
    <n v="186574.68"/>
    <n v="1"/>
    <m/>
    <m/>
    <x v="3"/>
  </r>
  <r>
    <n v="2025"/>
    <x v="9754"/>
    <s v="Shih"/>
    <x v="166"/>
    <x v="1"/>
    <x v="1"/>
    <n v="40"/>
    <x v="1"/>
    <n v="121629.22"/>
    <x v="0"/>
    <x v="0"/>
    <x v="0"/>
    <n v="3258.6"/>
    <n v="1"/>
    <m/>
    <m/>
    <x v="0"/>
  </r>
  <r>
    <n v="2025"/>
    <x v="9755"/>
    <s v="Amechi"/>
    <x v="208"/>
    <x v="2"/>
    <x v="1"/>
    <n v="36"/>
    <x v="2"/>
    <n v="167983.17"/>
    <x v="2"/>
    <x v="0"/>
    <x v="0"/>
    <n v="106714.28"/>
    <n v="1"/>
    <m/>
    <m/>
    <x v="0"/>
  </r>
  <r>
    <n v="2025"/>
    <x v="9756"/>
    <s v="Ko"/>
    <x v="228"/>
    <x v="1"/>
    <x v="0"/>
    <n v="43"/>
    <x v="3"/>
    <n v="81153.820000000007"/>
    <x v="0"/>
    <x v="0"/>
    <x v="0"/>
    <n v="144532.85"/>
    <n v="1"/>
    <m/>
    <m/>
    <x v="0"/>
  </r>
  <r>
    <n v="2025"/>
    <x v="9757"/>
    <s v="Chimezie"/>
    <x v="8"/>
    <x v="0"/>
    <x v="1"/>
    <n v="35"/>
    <x v="5"/>
    <n v="99760.84"/>
    <x v="0"/>
    <x v="0"/>
    <x v="0"/>
    <n v="13591.52"/>
    <n v="1"/>
    <m/>
    <m/>
    <x v="0"/>
  </r>
  <r>
    <n v="2025"/>
    <x v="9758"/>
    <s v="Azubuike"/>
    <x v="40"/>
    <x v="2"/>
    <x v="0"/>
    <n v="43"/>
    <x v="4"/>
    <n v="125890.72"/>
    <x v="0"/>
    <x v="0"/>
    <x v="0"/>
    <n v="74854.97"/>
    <n v="1"/>
    <m/>
    <m/>
    <x v="0"/>
  </r>
  <r>
    <n v="2025"/>
    <x v="9759"/>
    <s v="Aguirre"/>
    <x v="203"/>
    <x v="0"/>
    <x v="0"/>
    <n v="27"/>
    <x v="0"/>
    <n v="0"/>
    <x v="2"/>
    <x v="0"/>
    <x v="1"/>
    <n v="125451.01"/>
    <n v="1"/>
    <m/>
    <m/>
    <x v="2"/>
  </r>
  <r>
    <n v="2025"/>
    <x v="9760"/>
    <s v="Lung"/>
    <x v="79"/>
    <x v="0"/>
    <x v="1"/>
    <n v="31"/>
    <x v="0"/>
    <n v="119148.55"/>
    <x v="0"/>
    <x v="1"/>
    <x v="1"/>
    <n v="149740.22"/>
    <n v="1"/>
    <m/>
    <m/>
    <x v="0"/>
  </r>
  <r>
    <n v="2025"/>
    <x v="9761"/>
    <s v="Adams"/>
    <x v="148"/>
    <x v="2"/>
    <x v="0"/>
    <n v="60"/>
    <x v="1"/>
    <n v="72948.58"/>
    <x v="2"/>
    <x v="0"/>
    <x v="0"/>
    <n v="17355.36"/>
    <n v="1"/>
    <m/>
    <m/>
    <x v="1"/>
  </r>
  <r>
    <n v="2025"/>
    <x v="9762"/>
    <s v="Castiglione"/>
    <x v="338"/>
    <x v="2"/>
    <x v="1"/>
    <n v="21"/>
    <x v="2"/>
    <n v="133974.35999999999"/>
    <x v="2"/>
    <x v="0"/>
    <x v="1"/>
    <n v="50294.09"/>
    <n v="1"/>
    <m/>
    <m/>
    <x v="2"/>
  </r>
  <r>
    <n v="2025"/>
    <x v="9763"/>
    <s v="Yao"/>
    <x v="0"/>
    <x v="0"/>
    <x v="1"/>
    <n v="27"/>
    <x v="1"/>
    <n v="154483.98000000001"/>
    <x v="0"/>
    <x v="0"/>
    <x v="1"/>
    <n v="156394.74"/>
    <n v="1"/>
    <m/>
    <m/>
    <x v="2"/>
  </r>
  <r>
    <n v="2025"/>
    <x v="9764"/>
    <s v="Morales"/>
    <x v="51"/>
    <x v="0"/>
    <x v="1"/>
    <n v="40"/>
    <x v="7"/>
    <n v="98627.13"/>
    <x v="2"/>
    <x v="1"/>
    <x v="1"/>
    <n v="77977.69"/>
    <n v="1"/>
    <m/>
    <m/>
    <x v="0"/>
  </r>
  <r>
    <n v="2025"/>
    <x v="9765"/>
    <s v="Thomas"/>
    <x v="316"/>
    <x v="0"/>
    <x v="1"/>
    <n v="64"/>
    <x v="0"/>
    <n v="136770.67000000001"/>
    <x v="0"/>
    <x v="1"/>
    <x v="0"/>
    <n v="43678.06"/>
    <n v="1"/>
    <m/>
    <m/>
    <x v="3"/>
  </r>
  <r>
    <n v="2025"/>
    <x v="9766"/>
    <s v="Vasiliev"/>
    <x v="132"/>
    <x v="2"/>
    <x v="1"/>
    <n v="39"/>
    <x v="4"/>
    <n v="95252.72"/>
    <x v="0"/>
    <x v="0"/>
    <x v="1"/>
    <n v="13906.34"/>
    <n v="1"/>
    <m/>
    <m/>
    <x v="0"/>
  </r>
  <r>
    <n v="2025"/>
    <x v="9767"/>
    <s v="Chukwueloka"/>
    <x v="319"/>
    <x v="0"/>
    <x v="1"/>
    <n v="33"/>
    <x v="6"/>
    <n v="117413.95"/>
    <x v="0"/>
    <x v="0"/>
    <x v="0"/>
    <n v="12766.74"/>
    <n v="1"/>
    <m/>
    <m/>
    <x v="0"/>
  </r>
  <r>
    <n v="2025"/>
    <x v="9768"/>
    <s v="Ko"/>
    <x v="194"/>
    <x v="2"/>
    <x v="1"/>
    <n v="54"/>
    <x v="4"/>
    <n v="137986.57999999999"/>
    <x v="2"/>
    <x v="1"/>
    <x v="0"/>
    <n v="51308.54"/>
    <n v="1"/>
    <m/>
    <m/>
    <x v="1"/>
  </r>
  <r>
    <n v="2025"/>
    <x v="9769"/>
    <s v="Atkins"/>
    <x v="52"/>
    <x v="0"/>
    <x v="1"/>
    <n v="44"/>
    <x v="7"/>
    <n v="143571.51999999999"/>
    <x v="0"/>
    <x v="1"/>
    <x v="1"/>
    <n v="127444.14"/>
    <n v="1"/>
    <m/>
    <m/>
    <x v="0"/>
  </r>
  <r>
    <n v="2025"/>
    <x v="9770"/>
    <s v="Moffitt"/>
    <x v="32"/>
    <x v="0"/>
    <x v="1"/>
    <n v="49"/>
    <x v="8"/>
    <n v="121197.64"/>
    <x v="0"/>
    <x v="0"/>
    <x v="1"/>
    <n v="72577.33"/>
    <n v="1"/>
    <m/>
    <m/>
    <x v="1"/>
  </r>
  <r>
    <n v="2025"/>
    <x v="9771"/>
    <s v="Panicucci"/>
    <x v="138"/>
    <x v="1"/>
    <x v="1"/>
    <n v="39"/>
    <x v="8"/>
    <n v="121626.9"/>
    <x v="0"/>
    <x v="0"/>
    <x v="0"/>
    <n v="82438.13"/>
    <n v="1"/>
    <m/>
    <m/>
    <x v="0"/>
  </r>
  <r>
    <n v="2025"/>
    <x v="9772"/>
    <s v="Akobundu"/>
    <x v="42"/>
    <x v="2"/>
    <x v="1"/>
    <n v="30"/>
    <x v="1"/>
    <n v="84440.1"/>
    <x v="2"/>
    <x v="0"/>
    <x v="0"/>
    <n v="60485.98"/>
    <n v="1"/>
    <m/>
    <m/>
    <x v="2"/>
  </r>
  <r>
    <n v="2025"/>
    <x v="9773"/>
    <s v="Chiu"/>
    <x v="422"/>
    <x v="0"/>
    <x v="1"/>
    <n v="36"/>
    <x v="4"/>
    <n v="0"/>
    <x v="2"/>
    <x v="0"/>
    <x v="0"/>
    <n v="132798.78"/>
    <n v="1"/>
    <m/>
    <m/>
    <x v="0"/>
  </r>
  <r>
    <n v="2025"/>
    <x v="9774"/>
    <s v="Tsui"/>
    <x v="331"/>
    <x v="0"/>
    <x v="1"/>
    <n v="42"/>
    <x v="1"/>
    <n v="0"/>
    <x v="2"/>
    <x v="1"/>
    <x v="1"/>
    <n v="71823.149999999994"/>
    <n v="1"/>
    <m/>
    <m/>
    <x v="0"/>
  </r>
  <r>
    <n v="2025"/>
    <x v="9775"/>
    <s v="Yobanna"/>
    <x v="374"/>
    <x v="0"/>
    <x v="0"/>
    <n v="26"/>
    <x v="6"/>
    <n v="140356.70000000001"/>
    <x v="0"/>
    <x v="0"/>
    <x v="1"/>
    <n v="117144.15"/>
    <n v="1"/>
    <m/>
    <m/>
    <x v="2"/>
  </r>
  <r>
    <n v="2025"/>
    <x v="9776"/>
    <s v="Hollis"/>
    <x v="201"/>
    <x v="0"/>
    <x v="1"/>
    <n v="29"/>
    <x v="3"/>
    <n v="0"/>
    <x v="2"/>
    <x v="0"/>
    <x v="0"/>
    <n v="141706.43"/>
    <n v="1"/>
    <m/>
    <m/>
    <x v="2"/>
  </r>
  <r>
    <n v="2025"/>
    <x v="9777"/>
    <s v="Cattaneo"/>
    <x v="242"/>
    <x v="0"/>
    <x v="0"/>
    <n v="39"/>
    <x v="6"/>
    <n v="92224.56"/>
    <x v="0"/>
    <x v="0"/>
    <x v="0"/>
    <n v="54517.25"/>
    <n v="1"/>
    <m/>
    <m/>
    <x v="0"/>
  </r>
  <r>
    <n v="2025"/>
    <x v="9778"/>
    <s v="Lung"/>
    <x v="19"/>
    <x v="0"/>
    <x v="0"/>
    <n v="43"/>
    <x v="9"/>
    <n v="0"/>
    <x v="2"/>
    <x v="0"/>
    <x v="1"/>
    <n v="183147.17"/>
    <n v="1"/>
    <m/>
    <m/>
    <x v="0"/>
  </r>
  <r>
    <n v="2025"/>
    <x v="9779"/>
    <s v="Angelo"/>
    <x v="88"/>
    <x v="1"/>
    <x v="1"/>
    <n v="40"/>
    <x v="7"/>
    <n v="121355.99"/>
    <x v="0"/>
    <x v="0"/>
    <x v="1"/>
    <n v="138360.29"/>
    <n v="1"/>
    <m/>
    <m/>
    <x v="0"/>
  </r>
  <r>
    <n v="2025"/>
    <x v="9780"/>
    <s v="Folliero"/>
    <x v="262"/>
    <x v="2"/>
    <x v="0"/>
    <n v="40"/>
    <x v="9"/>
    <n v="109003.26"/>
    <x v="0"/>
    <x v="0"/>
    <x v="0"/>
    <n v="79580.56"/>
    <n v="1"/>
    <m/>
    <m/>
    <x v="0"/>
  </r>
  <r>
    <n v="2025"/>
    <x v="9781"/>
    <s v="Bryant"/>
    <x v="270"/>
    <x v="0"/>
    <x v="0"/>
    <n v="48"/>
    <x v="6"/>
    <n v="147341.43"/>
    <x v="0"/>
    <x v="0"/>
    <x v="0"/>
    <n v="157458.60999999999"/>
    <n v="1"/>
    <m/>
    <m/>
    <x v="1"/>
  </r>
  <r>
    <n v="2025"/>
    <x v="9782"/>
    <s v="Weigel"/>
    <x v="260"/>
    <x v="0"/>
    <x v="1"/>
    <n v="18"/>
    <x v="3"/>
    <n v="102983.91"/>
    <x v="0"/>
    <x v="0"/>
    <x v="1"/>
    <n v="171770.58"/>
    <n v="1"/>
    <m/>
    <m/>
    <x v="2"/>
  </r>
  <r>
    <n v="2025"/>
    <x v="9783"/>
    <s v="Ajuluchukwu"/>
    <x v="51"/>
    <x v="2"/>
    <x v="0"/>
    <n v="49"/>
    <x v="4"/>
    <n v="96252.98"/>
    <x v="2"/>
    <x v="0"/>
    <x v="1"/>
    <n v="104263.82"/>
    <n v="1"/>
    <m/>
    <m/>
    <x v="1"/>
  </r>
  <r>
    <n v="2025"/>
    <x v="9784"/>
    <s v="Zhirov"/>
    <x v="280"/>
    <x v="0"/>
    <x v="1"/>
    <n v="39"/>
    <x v="4"/>
    <n v="0"/>
    <x v="2"/>
    <x v="0"/>
    <x v="1"/>
    <n v="167183.07"/>
    <n v="1"/>
    <m/>
    <m/>
    <x v="0"/>
  </r>
  <r>
    <n v="2025"/>
    <x v="9785"/>
    <s v="Cox"/>
    <x v="443"/>
    <x v="0"/>
    <x v="0"/>
    <n v="27"/>
    <x v="8"/>
    <n v="155879.09"/>
    <x v="2"/>
    <x v="1"/>
    <x v="1"/>
    <n v="70774.97"/>
    <n v="1"/>
    <m/>
    <m/>
    <x v="2"/>
  </r>
  <r>
    <n v="2025"/>
    <x v="9786"/>
    <s v="Chimaraoke"/>
    <x v="327"/>
    <x v="2"/>
    <x v="1"/>
    <n v="34"/>
    <x v="4"/>
    <n v="142929.16"/>
    <x v="2"/>
    <x v="0"/>
    <x v="0"/>
    <n v="114869.56"/>
    <n v="1"/>
    <m/>
    <m/>
    <x v="0"/>
  </r>
  <r>
    <n v="2025"/>
    <x v="9787"/>
    <s v="Genovese"/>
    <x v="31"/>
    <x v="0"/>
    <x v="1"/>
    <n v="32"/>
    <x v="3"/>
    <n v="64082.09"/>
    <x v="0"/>
    <x v="1"/>
    <x v="0"/>
    <n v="109159.58"/>
    <n v="1"/>
    <m/>
    <m/>
    <x v="0"/>
  </r>
  <r>
    <n v="2025"/>
    <x v="9788"/>
    <s v="Ohearn"/>
    <x v="251"/>
    <x v="0"/>
    <x v="0"/>
    <n v="28"/>
    <x v="8"/>
    <n v="0"/>
    <x v="0"/>
    <x v="0"/>
    <x v="1"/>
    <n v="59351.68"/>
    <n v="1"/>
    <m/>
    <m/>
    <x v="2"/>
  </r>
  <r>
    <n v="2025"/>
    <x v="9789"/>
    <s v="Munroe"/>
    <x v="167"/>
    <x v="0"/>
    <x v="0"/>
    <n v="45"/>
    <x v="1"/>
    <n v="0"/>
    <x v="2"/>
    <x v="0"/>
    <x v="0"/>
    <n v="199657.46"/>
    <n v="1"/>
    <m/>
    <m/>
    <x v="0"/>
  </r>
  <r>
    <n v="2025"/>
    <x v="9790"/>
    <s v="Morrison"/>
    <x v="210"/>
    <x v="1"/>
    <x v="0"/>
    <n v="39"/>
    <x v="0"/>
    <n v="0"/>
    <x v="2"/>
    <x v="0"/>
    <x v="0"/>
    <n v="121151.1"/>
    <n v="1"/>
    <m/>
    <m/>
    <x v="0"/>
  </r>
  <r>
    <n v="2025"/>
    <x v="9791"/>
    <s v="Parkhill"/>
    <x v="432"/>
    <x v="2"/>
    <x v="0"/>
    <n v="35"/>
    <x v="5"/>
    <n v="118336.95"/>
    <x v="0"/>
    <x v="0"/>
    <x v="1"/>
    <n v="26342.33"/>
    <n v="1"/>
    <m/>
    <m/>
    <x v="0"/>
  </r>
  <r>
    <n v="2025"/>
    <x v="9792"/>
    <s v="Y?"/>
    <x v="307"/>
    <x v="1"/>
    <x v="0"/>
    <n v="28"/>
    <x v="2"/>
    <n v="168253.21"/>
    <x v="0"/>
    <x v="0"/>
    <x v="0"/>
    <n v="102799.14"/>
    <n v="1"/>
    <m/>
    <m/>
    <x v="2"/>
  </r>
  <r>
    <n v="2025"/>
    <x v="9793"/>
    <s v="Hilton"/>
    <x v="175"/>
    <x v="2"/>
    <x v="0"/>
    <n v="42"/>
    <x v="10"/>
    <n v="101979.16"/>
    <x v="0"/>
    <x v="0"/>
    <x v="1"/>
    <n v="90928.48"/>
    <n v="1"/>
    <m/>
    <m/>
    <x v="0"/>
  </r>
  <r>
    <n v="2025"/>
    <x v="9794"/>
    <s v="Thompson"/>
    <x v="99"/>
    <x v="1"/>
    <x v="1"/>
    <n v="23"/>
    <x v="8"/>
    <n v="164902.43"/>
    <x v="0"/>
    <x v="1"/>
    <x v="1"/>
    <n v="141152.28"/>
    <n v="1"/>
    <m/>
    <m/>
    <x v="2"/>
  </r>
  <r>
    <n v="2025"/>
    <x v="9795"/>
    <s v="Yobanna"/>
    <x v="77"/>
    <x v="0"/>
    <x v="1"/>
    <n v="43"/>
    <x v="0"/>
    <n v="0"/>
    <x v="2"/>
    <x v="0"/>
    <x v="1"/>
    <n v="105568.6"/>
    <n v="1"/>
    <m/>
    <m/>
    <x v="0"/>
  </r>
  <r>
    <n v="2025"/>
    <x v="9796"/>
    <s v="Thorpe"/>
    <x v="207"/>
    <x v="2"/>
    <x v="1"/>
    <n v="22"/>
    <x v="7"/>
    <n v="111812.52"/>
    <x v="2"/>
    <x v="0"/>
    <x v="0"/>
    <n v="183045.46"/>
    <n v="1"/>
    <m/>
    <m/>
    <x v="2"/>
  </r>
  <r>
    <n v="2025"/>
    <x v="9797"/>
    <s v="Harvey"/>
    <x v="203"/>
    <x v="1"/>
    <x v="1"/>
    <n v="40"/>
    <x v="7"/>
    <n v="0"/>
    <x v="2"/>
    <x v="0"/>
    <x v="0"/>
    <n v="194792.42"/>
    <n v="1"/>
    <m/>
    <m/>
    <x v="0"/>
  </r>
  <r>
    <n v="2025"/>
    <x v="9798"/>
    <s v="Robinson"/>
    <x v="330"/>
    <x v="2"/>
    <x v="1"/>
    <n v="30"/>
    <x v="0"/>
    <n v="119755"/>
    <x v="0"/>
    <x v="0"/>
    <x v="0"/>
    <n v="21852.91"/>
    <n v="1"/>
    <m/>
    <m/>
    <x v="2"/>
  </r>
  <r>
    <n v="2025"/>
    <x v="9799"/>
    <s v="Manna"/>
    <x v="16"/>
    <x v="0"/>
    <x v="1"/>
    <n v="46"/>
    <x v="10"/>
    <n v="119556.1"/>
    <x v="0"/>
    <x v="0"/>
    <x v="1"/>
    <n v="78250.13"/>
    <n v="1"/>
    <m/>
    <m/>
    <x v="1"/>
  </r>
  <r>
    <n v="2025"/>
    <x v="9800"/>
    <s v="Li"/>
    <x v="223"/>
    <x v="1"/>
    <x v="0"/>
    <n v="35"/>
    <x v="6"/>
    <n v="119349.69"/>
    <x v="1"/>
    <x v="0"/>
    <x v="0"/>
    <n v="47114.18"/>
    <n v="1"/>
    <m/>
    <m/>
    <x v="0"/>
  </r>
  <r>
    <n v="2025"/>
    <x v="9801"/>
    <s v="Hancock"/>
    <x v="267"/>
    <x v="1"/>
    <x v="0"/>
    <n v="30"/>
    <x v="6"/>
    <n v="139528.23000000001"/>
    <x v="0"/>
    <x v="0"/>
    <x v="0"/>
    <n v="33230.370000000003"/>
    <n v="1"/>
    <m/>
    <m/>
    <x v="2"/>
  </r>
  <r>
    <n v="2025"/>
    <x v="9802"/>
    <s v="Hao"/>
    <x v="25"/>
    <x v="0"/>
    <x v="1"/>
    <n v="40"/>
    <x v="1"/>
    <n v="94773.11"/>
    <x v="0"/>
    <x v="0"/>
    <x v="1"/>
    <n v="114279.63"/>
    <n v="1"/>
    <m/>
    <m/>
    <x v="0"/>
  </r>
  <r>
    <n v="2025"/>
    <x v="9803"/>
    <s v="Nicholls"/>
    <x v="166"/>
    <x v="0"/>
    <x v="1"/>
    <n v="31"/>
    <x v="1"/>
    <n v="108345.22"/>
    <x v="0"/>
    <x v="1"/>
    <x v="0"/>
    <n v="38802.03"/>
    <n v="1"/>
    <m/>
    <m/>
    <x v="0"/>
  </r>
  <r>
    <n v="2025"/>
    <x v="9804"/>
    <s v="Folliero"/>
    <x v="45"/>
    <x v="0"/>
    <x v="0"/>
    <n v="36"/>
    <x v="9"/>
    <n v="166939.88"/>
    <x v="0"/>
    <x v="0"/>
    <x v="0"/>
    <n v="72504.759999999995"/>
    <n v="1"/>
    <m/>
    <m/>
    <x v="0"/>
  </r>
  <r>
    <n v="2025"/>
    <x v="9805"/>
    <s v="Trumbull"/>
    <x v="215"/>
    <x v="0"/>
    <x v="1"/>
    <n v="33"/>
    <x v="3"/>
    <n v="174571.36"/>
    <x v="0"/>
    <x v="1"/>
    <x v="0"/>
    <n v="43943.09"/>
    <n v="1"/>
    <m/>
    <m/>
    <x v="0"/>
  </r>
  <r>
    <n v="2025"/>
    <x v="9806"/>
    <s v="Medvedeva"/>
    <x v="268"/>
    <x v="1"/>
    <x v="1"/>
    <n v="35"/>
    <x v="9"/>
    <n v="71829.34"/>
    <x v="0"/>
    <x v="0"/>
    <x v="0"/>
    <n v="68141.919999999998"/>
    <n v="1"/>
    <m/>
    <m/>
    <x v="0"/>
  </r>
  <r>
    <n v="2025"/>
    <x v="9807"/>
    <s v="Crist"/>
    <x v="217"/>
    <x v="0"/>
    <x v="0"/>
    <n v="36"/>
    <x v="2"/>
    <n v="0"/>
    <x v="2"/>
    <x v="1"/>
    <x v="0"/>
    <n v="109179.89"/>
    <n v="1"/>
    <m/>
    <m/>
    <x v="0"/>
  </r>
  <r>
    <n v="2025"/>
    <x v="9808"/>
    <s v="Middleton"/>
    <x v="59"/>
    <x v="0"/>
    <x v="0"/>
    <n v="39"/>
    <x v="9"/>
    <n v="76769.679999999993"/>
    <x v="0"/>
    <x v="1"/>
    <x v="1"/>
    <n v="48224.72"/>
    <n v="1"/>
    <m/>
    <m/>
    <x v="0"/>
  </r>
  <r>
    <n v="2025"/>
    <x v="9809"/>
    <s v="Watts"/>
    <x v="390"/>
    <x v="0"/>
    <x v="0"/>
    <n v="39"/>
    <x v="1"/>
    <n v="104614.29"/>
    <x v="0"/>
    <x v="0"/>
    <x v="1"/>
    <n v="61538.43"/>
    <n v="1"/>
    <m/>
    <m/>
    <x v="0"/>
  </r>
  <r>
    <n v="2025"/>
    <x v="9810"/>
    <s v="Udinese"/>
    <x v="170"/>
    <x v="1"/>
    <x v="1"/>
    <n v="27"/>
    <x v="7"/>
    <n v="0"/>
    <x v="0"/>
    <x v="0"/>
    <x v="1"/>
    <n v="94544.88"/>
    <n v="1"/>
    <m/>
    <m/>
    <x v="2"/>
  </r>
  <r>
    <n v="2025"/>
    <x v="9811"/>
    <s v="Tretiakov"/>
    <x v="5"/>
    <x v="2"/>
    <x v="0"/>
    <n v="31"/>
    <x v="1"/>
    <n v="128927.93"/>
    <x v="0"/>
    <x v="0"/>
    <x v="0"/>
    <n v="2850.01"/>
    <n v="1"/>
    <m/>
    <m/>
    <x v="0"/>
  </r>
  <r>
    <n v="2025"/>
    <x v="9812"/>
    <s v="O'Kane"/>
    <x v="242"/>
    <x v="2"/>
    <x v="0"/>
    <n v="31"/>
    <x v="9"/>
    <n v="110941.93"/>
    <x v="2"/>
    <x v="0"/>
    <x v="1"/>
    <n v="163484.79999999999"/>
    <n v="1"/>
    <m/>
    <m/>
    <x v="0"/>
  </r>
  <r>
    <n v="2025"/>
    <x v="9813"/>
    <s v="Vasilyeva"/>
    <x v="258"/>
    <x v="1"/>
    <x v="0"/>
    <n v="29"/>
    <x v="7"/>
    <n v="99250.08"/>
    <x v="0"/>
    <x v="0"/>
    <x v="0"/>
    <n v="129629.41"/>
    <n v="1"/>
    <m/>
    <m/>
    <x v="2"/>
  </r>
  <r>
    <n v="2025"/>
    <x v="9814"/>
    <s v="Wei"/>
    <x v="130"/>
    <x v="0"/>
    <x v="1"/>
    <n v="36"/>
    <x v="1"/>
    <n v="0"/>
    <x v="2"/>
    <x v="1"/>
    <x v="1"/>
    <n v="133141.34"/>
    <n v="1"/>
    <m/>
    <m/>
    <x v="0"/>
  </r>
  <r>
    <n v="2025"/>
    <x v="9815"/>
    <s v="Chinonyelum"/>
    <x v="68"/>
    <x v="0"/>
    <x v="1"/>
    <n v="34"/>
    <x v="3"/>
    <n v="0"/>
    <x v="2"/>
    <x v="0"/>
    <x v="0"/>
    <n v="188078.55"/>
    <n v="1"/>
    <m/>
    <m/>
    <x v="0"/>
  </r>
  <r>
    <n v="2025"/>
    <x v="9816"/>
    <s v="Chin"/>
    <x v="154"/>
    <x v="1"/>
    <x v="1"/>
    <n v="48"/>
    <x v="2"/>
    <n v="0"/>
    <x v="2"/>
    <x v="0"/>
    <x v="1"/>
    <n v="174729.3"/>
    <n v="1"/>
    <m/>
    <m/>
    <x v="1"/>
  </r>
  <r>
    <n v="2025"/>
    <x v="9817"/>
    <s v="Lorimer"/>
    <x v="239"/>
    <x v="1"/>
    <x v="0"/>
    <n v="30"/>
    <x v="8"/>
    <n v="0"/>
    <x v="2"/>
    <x v="1"/>
    <x v="0"/>
    <n v="78700.03"/>
    <n v="1"/>
    <m/>
    <m/>
    <x v="2"/>
  </r>
  <r>
    <n v="2025"/>
    <x v="9818"/>
    <s v="Yeh"/>
    <x v="393"/>
    <x v="0"/>
    <x v="1"/>
    <n v="31"/>
    <x v="3"/>
    <n v="0"/>
    <x v="0"/>
    <x v="0"/>
    <x v="1"/>
    <n v="198269.08"/>
    <n v="1"/>
    <m/>
    <m/>
    <x v="0"/>
  </r>
  <r>
    <n v="2025"/>
    <x v="9819"/>
    <s v="Duffy"/>
    <x v="45"/>
    <x v="2"/>
    <x v="1"/>
    <n v="51"/>
    <x v="1"/>
    <n v="104682.83"/>
    <x v="0"/>
    <x v="0"/>
    <x v="1"/>
    <n v="55266.96"/>
    <n v="1"/>
    <m/>
    <m/>
    <x v="1"/>
  </r>
  <r>
    <n v="2025"/>
    <x v="9820"/>
    <s v="Onyekachukwu"/>
    <x v="228"/>
    <x v="2"/>
    <x v="0"/>
    <n v="45"/>
    <x v="8"/>
    <n v="118886.55"/>
    <x v="0"/>
    <x v="1"/>
    <x v="1"/>
    <n v="51636.7"/>
    <n v="1"/>
    <m/>
    <m/>
    <x v="0"/>
  </r>
  <r>
    <n v="2025"/>
    <x v="9821"/>
    <s v="Banks"/>
    <x v="79"/>
    <x v="1"/>
    <x v="1"/>
    <n v="28"/>
    <x v="2"/>
    <n v="156823.70000000001"/>
    <x v="2"/>
    <x v="0"/>
    <x v="1"/>
    <n v="198251.51999999999"/>
    <n v="1"/>
    <m/>
    <m/>
    <x v="2"/>
  </r>
  <r>
    <n v="2025"/>
    <x v="9822"/>
    <s v="Hughes"/>
    <x v="84"/>
    <x v="2"/>
    <x v="1"/>
    <n v="39"/>
    <x v="6"/>
    <n v="124216.93"/>
    <x v="0"/>
    <x v="1"/>
    <x v="0"/>
    <n v="171442.36"/>
    <n v="1"/>
    <m/>
    <m/>
    <x v="0"/>
  </r>
  <r>
    <n v="2025"/>
    <x v="9823"/>
    <s v="Lai"/>
    <x v="353"/>
    <x v="0"/>
    <x v="0"/>
    <n v="26"/>
    <x v="0"/>
    <n v="144258.51999999999"/>
    <x v="0"/>
    <x v="0"/>
    <x v="1"/>
    <n v="49778.79"/>
    <n v="1"/>
    <m/>
    <m/>
    <x v="2"/>
  </r>
  <r>
    <n v="2025"/>
    <x v="9824"/>
    <s v="Matthews"/>
    <x v="152"/>
    <x v="2"/>
    <x v="1"/>
    <n v="26"/>
    <x v="9"/>
    <n v="128793.63"/>
    <x v="0"/>
    <x v="0"/>
    <x v="1"/>
    <n v="19262.05"/>
    <n v="1"/>
    <m/>
    <m/>
    <x v="2"/>
  </r>
  <r>
    <n v="2025"/>
    <x v="9825"/>
    <s v="Bell"/>
    <x v="449"/>
    <x v="2"/>
    <x v="1"/>
    <n v="28"/>
    <x v="7"/>
    <n v="126315.26"/>
    <x v="0"/>
    <x v="0"/>
    <x v="1"/>
    <n v="32349.29"/>
    <n v="1"/>
    <m/>
    <m/>
    <x v="2"/>
  </r>
  <r>
    <n v="2025"/>
    <x v="9826"/>
    <s v="Tu"/>
    <x v="113"/>
    <x v="1"/>
    <x v="0"/>
    <n v="40"/>
    <x v="4"/>
    <n v="0"/>
    <x v="2"/>
    <x v="0"/>
    <x v="1"/>
    <n v="137402.26999999999"/>
    <n v="1"/>
    <m/>
    <m/>
    <x v="0"/>
  </r>
  <r>
    <n v="2025"/>
    <x v="9827"/>
    <s v="Hsia"/>
    <x v="198"/>
    <x v="1"/>
    <x v="1"/>
    <n v="33"/>
    <x v="8"/>
    <n v="0"/>
    <x v="2"/>
    <x v="1"/>
    <x v="0"/>
    <n v="64038.34"/>
    <n v="1"/>
    <m/>
    <m/>
    <x v="0"/>
  </r>
  <r>
    <n v="2025"/>
    <x v="9828"/>
    <s v="Cheng"/>
    <x v="392"/>
    <x v="0"/>
    <x v="1"/>
    <n v="39"/>
    <x v="1"/>
    <n v="0"/>
    <x v="2"/>
    <x v="0"/>
    <x v="0"/>
    <n v="68814.23"/>
    <n v="1"/>
    <m/>
    <m/>
    <x v="0"/>
  </r>
  <r>
    <n v="2025"/>
    <x v="9829"/>
    <s v="Cheng"/>
    <x v="116"/>
    <x v="0"/>
    <x v="1"/>
    <n v="38"/>
    <x v="1"/>
    <n v="115341.55"/>
    <x v="0"/>
    <x v="1"/>
    <x v="0"/>
    <n v="173632.92"/>
    <n v="1"/>
    <m/>
    <m/>
    <x v="0"/>
  </r>
  <r>
    <n v="2025"/>
    <x v="9830"/>
    <s v="Lin"/>
    <x v="233"/>
    <x v="0"/>
    <x v="1"/>
    <n v="32"/>
    <x v="5"/>
    <n v="99162.29"/>
    <x v="0"/>
    <x v="0"/>
    <x v="1"/>
    <n v="128384.11"/>
    <n v="1"/>
    <m/>
    <m/>
    <x v="0"/>
  </r>
  <r>
    <n v="2025"/>
    <x v="9831"/>
    <s v="Higgins"/>
    <x v="242"/>
    <x v="2"/>
    <x v="0"/>
    <n v="48"/>
    <x v="1"/>
    <n v="156848.13"/>
    <x v="2"/>
    <x v="0"/>
    <x v="0"/>
    <n v="99475.95"/>
    <n v="1"/>
    <m/>
    <m/>
    <x v="1"/>
  </r>
  <r>
    <n v="2025"/>
    <x v="9832"/>
    <s v="Chukwujekwu"/>
    <x v="362"/>
    <x v="2"/>
    <x v="0"/>
    <n v="64"/>
    <x v="0"/>
    <n v="105736.32000000001"/>
    <x v="0"/>
    <x v="0"/>
    <x v="0"/>
    <n v="89935.73"/>
    <n v="1"/>
    <m/>
    <m/>
    <x v="3"/>
  </r>
  <r>
    <n v="2025"/>
    <x v="9833"/>
    <s v="McKay"/>
    <x v="3"/>
    <x v="2"/>
    <x v="0"/>
    <n v="41"/>
    <x v="1"/>
    <n v="200117.76000000001"/>
    <x v="2"/>
    <x v="0"/>
    <x v="1"/>
    <n v="94142.35"/>
    <n v="1"/>
    <m/>
    <m/>
    <x v="0"/>
  </r>
  <r>
    <n v="2025"/>
    <x v="9834"/>
    <s v="Vincent"/>
    <x v="151"/>
    <x v="0"/>
    <x v="0"/>
    <n v="46"/>
    <x v="5"/>
    <n v="62212.29"/>
    <x v="0"/>
    <x v="1"/>
    <x v="0"/>
    <n v="171681.86"/>
    <n v="1"/>
    <m/>
    <m/>
    <x v="1"/>
  </r>
  <r>
    <n v="2025"/>
    <x v="9835"/>
    <s v="Ubanwa"/>
    <x v="326"/>
    <x v="0"/>
    <x v="1"/>
    <n v="31"/>
    <x v="0"/>
    <n v="0"/>
    <x v="2"/>
    <x v="0"/>
    <x v="1"/>
    <n v="8222.9599999999991"/>
    <n v="1"/>
    <m/>
    <m/>
    <x v="0"/>
  </r>
  <r>
    <n v="2025"/>
    <x v="9836"/>
    <s v="Ch'ien"/>
    <x v="17"/>
    <x v="0"/>
    <x v="1"/>
    <n v="39"/>
    <x v="7"/>
    <n v="0"/>
    <x v="2"/>
    <x v="0"/>
    <x v="0"/>
    <n v="170409.45"/>
    <n v="1"/>
    <m/>
    <m/>
    <x v="0"/>
  </r>
  <r>
    <n v="2025"/>
    <x v="9837"/>
    <s v="T'ien"/>
    <x v="80"/>
    <x v="0"/>
    <x v="1"/>
    <n v="38"/>
    <x v="8"/>
    <n v="151532.4"/>
    <x v="0"/>
    <x v="0"/>
    <x v="0"/>
    <n v="46555.15"/>
    <n v="1"/>
    <m/>
    <m/>
    <x v="0"/>
  </r>
  <r>
    <n v="2025"/>
    <x v="9838"/>
    <s v="Ricci"/>
    <x v="61"/>
    <x v="2"/>
    <x v="1"/>
    <n v="39"/>
    <x v="1"/>
    <n v="121523.51"/>
    <x v="0"/>
    <x v="1"/>
    <x v="1"/>
    <n v="161655.54999999999"/>
    <n v="1"/>
    <m/>
    <m/>
    <x v="0"/>
  </r>
  <r>
    <n v="2025"/>
    <x v="9839"/>
    <s v="McDowell"/>
    <x v="137"/>
    <x v="0"/>
    <x v="1"/>
    <n v="41"/>
    <x v="8"/>
    <n v="0"/>
    <x v="0"/>
    <x v="0"/>
    <x v="0"/>
    <n v="74267.350000000006"/>
    <n v="1"/>
    <m/>
    <m/>
    <x v="0"/>
  </r>
  <r>
    <n v="2025"/>
    <x v="9840"/>
    <s v="Maclean"/>
    <x v="392"/>
    <x v="1"/>
    <x v="1"/>
    <n v="26"/>
    <x v="2"/>
    <n v="0"/>
    <x v="2"/>
    <x v="1"/>
    <x v="0"/>
    <n v="34101.06"/>
    <n v="1"/>
    <m/>
    <m/>
    <x v="2"/>
  </r>
  <r>
    <n v="2025"/>
    <x v="9841"/>
    <s v="Manna"/>
    <x v="162"/>
    <x v="2"/>
    <x v="0"/>
    <n v="46"/>
    <x v="1"/>
    <n v="68238.509999999995"/>
    <x v="2"/>
    <x v="0"/>
    <x v="0"/>
    <n v="109572.58"/>
    <n v="1"/>
    <m/>
    <m/>
    <x v="1"/>
  </r>
  <r>
    <n v="2025"/>
    <x v="9842"/>
    <s v="Jibunoh"/>
    <x v="276"/>
    <x v="1"/>
    <x v="1"/>
    <n v="30"/>
    <x v="9"/>
    <n v="136808.53"/>
    <x v="2"/>
    <x v="0"/>
    <x v="0"/>
    <n v="106642.97"/>
    <n v="1"/>
    <m/>
    <m/>
    <x v="2"/>
  </r>
  <r>
    <n v="2025"/>
    <x v="9843"/>
    <s v="Fan"/>
    <x v="82"/>
    <x v="2"/>
    <x v="1"/>
    <n v="24"/>
    <x v="10"/>
    <n v="92398.080000000002"/>
    <x v="0"/>
    <x v="0"/>
    <x v="0"/>
    <n v="18897.29"/>
    <n v="1"/>
    <m/>
    <m/>
    <x v="2"/>
  </r>
  <r>
    <n v="2025"/>
    <x v="9844"/>
    <s v="Hsieh"/>
    <x v="268"/>
    <x v="0"/>
    <x v="0"/>
    <n v="40"/>
    <x v="8"/>
    <n v="143566.12"/>
    <x v="0"/>
    <x v="0"/>
    <x v="0"/>
    <n v="189607.71"/>
    <n v="1"/>
    <m/>
    <m/>
    <x v="0"/>
  </r>
  <r>
    <n v="2025"/>
    <x v="9845"/>
    <s v="Parsons"/>
    <x v="258"/>
    <x v="1"/>
    <x v="0"/>
    <n v="38"/>
    <x v="9"/>
    <n v="0"/>
    <x v="2"/>
    <x v="0"/>
    <x v="0"/>
    <n v="148750.16"/>
    <n v="1"/>
    <m/>
    <m/>
    <x v="0"/>
  </r>
  <r>
    <n v="2025"/>
    <x v="9846"/>
    <s v="Udinese"/>
    <x v="292"/>
    <x v="1"/>
    <x v="1"/>
    <n v="25"/>
    <x v="3"/>
    <n v="127728.24"/>
    <x v="2"/>
    <x v="0"/>
    <x v="0"/>
    <n v="105279.74"/>
    <n v="1"/>
    <m/>
    <m/>
    <x v="2"/>
  </r>
  <r>
    <n v="2025"/>
    <x v="9847"/>
    <s v="Root"/>
    <x v="59"/>
    <x v="0"/>
    <x v="0"/>
    <n v="34"/>
    <x v="9"/>
    <n v="0"/>
    <x v="2"/>
    <x v="0"/>
    <x v="1"/>
    <n v="167916.35"/>
    <n v="1"/>
    <m/>
    <m/>
    <x v="0"/>
  </r>
  <r>
    <n v="2025"/>
    <x v="9848"/>
    <s v="Chiemezie"/>
    <x v="0"/>
    <x v="1"/>
    <x v="0"/>
    <n v="38"/>
    <x v="7"/>
    <n v="119658.49"/>
    <x v="0"/>
    <x v="0"/>
    <x v="0"/>
    <n v="8646.58"/>
    <n v="1"/>
    <m/>
    <m/>
    <x v="0"/>
  </r>
  <r>
    <n v="2025"/>
    <x v="9849"/>
    <s v="Toscani"/>
    <x v="71"/>
    <x v="0"/>
    <x v="0"/>
    <n v="34"/>
    <x v="5"/>
    <n v="0"/>
    <x v="2"/>
    <x v="0"/>
    <x v="0"/>
    <n v="124592.84"/>
    <n v="1"/>
    <m/>
    <m/>
    <x v="0"/>
  </r>
  <r>
    <n v="2025"/>
    <x v="9850"/>
    <s v="Obidimkpa"/>
    <x v="309"/>
    <x v="0"/>
    <x v="1"/>
    <n v="26"/>
    <x v="4"/>
    <n v="149879.66"/>
    <x v="0"/>
    <x v="1"/>
    <x v="1"/>
    <n v="50016.17"/>
    <n v="1"/>
    <m/>
    <m/>
    <x v="2"/>
  </r>
  <r>
    <n v="2025"/>
    <x v="9851"/>
    <s v="Degtyaryov"/>
    <x v="155"/>
    <x v="2"/>
    <x v="1"/>
    <n v="28"/>
    <x v="2"/>
    <n v="119859.52"/>
    <x v="2"/>
    <x v="0"/>
    <x v="1"/>
    <n v="125422.66"/>
    <n v="1"/>
    <m/>
    <m/>
    <x v="2"/>
  </r>
  <r>
    <n v="2025"/>
    <x v="9852"/>
    <s v="Maclean"/>
    <x v="8"/>
    <x v="1"/>
    <x v="1"/>
    <n v="43"/>
    <x v="5"/>
    <n v="104533.24"/>
    <x v="0"/>
    <x v="1"/>
    <x v="1"/>
    <n v="81123.59"/>
    <n v="1"/>
    <m/>
    <m/>
    <x v="0"/>
  </r>
  <r>
    <n v="2025"/>
    <x v="9853"/>
    <s v="Giordano"/>
    <x v="355"/>
    <x v="1"/>
    <x v="1"/>
    <n v="37"/>
    <x v="7"/>
    <n v="145382.60999999999"/>
    <x v="0"/>
    <x v="0"/>
    <x v="1"/>
    <n v="80408.59"/>
    <n v="1"/>
    <m/>
    <m/>
    <x v="0"/>
  </r>
  <r>
    <n v="2025"/>
    <x v="9854"/>
    <s v="Saad"/>
    <x v="180"/>
    <x v="1"/>
    <x v="0"/>
    <n v="37"/>
    <x v="5"/>
    <n v="121231.39"/>
    <x v="0"/>
    <x v="0"/>
    <x v="0"/>
    <n v="146366.07999999999"/>
    <n v="1"/>
    <m/>
    <m/>
    <x v="0"/>
  </r>
  <r>
    <n v="2025"/>
    <x v="9855"/>
    <s v="Lord"/>
    <x v="128"/>
    <x v="1"/>
    <x v="1"/>
    <n v="24"/>
    <x v="0"/>
    <n v="141078.57"/>
    <x v="0"/>
    <x v="0"/>
    <x v="0"/>
    <n v="24402.87"/>
    <n v="1"/>
    <m/>
    <m/>
    <x v="2"/>
  </r>
  <r>
    <n v="2025"/>
    <x v="9856"/>
    <s v="Hope"/>
    <x v="169"/>
    <x v="2"/>
    <x v="0"/>
    <n v="32"/>
    <x v="1"/>
    <n v="108465.65"/>
    <x v="2"/>
    <x v="0"/>
    <x v="1"/>
    <n v="60552.44"/>
    <n v="1"/>
    <m/>
    <m/>
    <x v="0"/>
  </r>
  <r>
    <n v="2025"/>
    <x v="9857"/>
    <s v="K?"/>
    <x v="126"/>
    <x v="0"/>
    <x v="1"/>
    <n v="39"/>
    <x v="1"/>
    <n v="70657.61"/>
    <x v="2"/>
    <x v="0"/>
    <x v="0"/>
    <n v="76476.05"/>
    <n v="1"/>
    <m/>
    <m/>
    <x v="0"/>
  </r>
  <r>
    <n v="2025"/>
    <x v="9858"/>
    <s v="Bull"/>
    <x v="339"/>
    <x v="2"/>
    <x v="1"/>
    <n v="40"/>
    <x v="6"/>
    <n v="120105.43"/>
    <x v="0"/>
    <x v="0"/>
    <x v="1"/>
    <n v="92075.01"/>
    <n v="1"/>
    <m/>
    <m/>
    <x v="0"/>
  </r>
  <r>
    <n v="2025"/>
    <x v="9859"/>
    <s v="Adams"/>
    <x v="71"/>
    <x v="2"/>
    <x v="1"/>
    <n v="55"/>
    <x v="4"/>
    <n v="129646.91"/>
    <x v="0"/>
    <x v="0"/>
    <x v="0"/>
    <n v="184125.1"/>
    <n v="1"/>
    <m/>
    <m/>
    <x v="1"/>
  </r>
  <r>
    <n v="2025"/>
    <x v="9860"/>
    <s v="Brookes"/>
    <x v="196"/>
    <x v="0"/>
    <x v="0"/>
    <n v="30"/>
    <x v="7"/>
    <n v="191091.74"/>
    <x v="2"/>
    <x v="0"/>
    <x v="0"/>
    <n v="96170.38"/>
    <n v="1"/>
    <m/>
    <m/>
    <x v="2"/>
  </r>
  <r>
    <n v="2025"/>
    <x v="9861"/>
    <s v="Victor"/>
    <x v="181"/>
    <x v="0"/>
    <x v="1"/>
    <n v="38"/>
    <x v="2"/>
    <n v="0"/>
    <x v="0"/>
    <x v="0"/>
    <x v="0"/>
    <n v="98208.62"/>
    <n v="1"/>
    <m/>
    <m/>
    <x v="0"/>
  </r>
  <r>
    <n v="2025"/>
    <x v="9862"/>
    <s v="Giles"/>
    <x v="25"/>
    <x v="0"/>
    <x v="1"/>
    <n v="27"/>
    <x v="2"/>
    <n v="0"/>
    <x v="2"/>
    <x v="0"/>
    <x v="0"/>
    <n v="157932.75"/>
    <n v="1"/>
    <m/>
    <m/>
    <x v="2"/>
  </r>
  <r>
    <n v="2025"/>
    <x v="9863"/>
    <s v="Ferrari"/>
    <x v="72"/>
    <x v="2"/>
    <x v="0"/>
    <n v="43"/>
    <x v="8"/>
    <n v="131433.32999999999"/>
    <x v="2"/>
    <x v="0"/>
    <x v="0"/>
    <n v="3497.43"/>
    <n v="1"/>
    <m/>
    <m/>
    <x v="0"/>
  </r>
  <r>
    <n v="2025"/>
    <x v="9864"/>
    <s v="Milne"/>
    <x v="56"/>
    <x v="2"/>
    <x v="1"/>
    <n v="33"/>
    <x v="1"/>
    <n v="137937.95000000001"/>
    <x v="0"/>
    <x v="0"/>
    <x v="0"/>
    <n v="51387.1"/>
    <n v="1"/>
    <m/>
    <m/>
    <x v="0"/>
  </r>
  <r>
    <n v="2025"/>
    <x v="9865"/>
    <s v="Parry"/>
    <x v="29"/>
    <x v="0"/>
    <x v="1"/>
    <n v="49"/>
    <x v="6"/>
    <n v="0"/>
    <x v="2"/>
    <x v="0"/>
    <x v="1"/>
    <n v="50123.44"/>
    <n v="1"/>
    <m/>
    <m/>
    <x v="1"/>
  </r>
  <r>
    <n v="2025"/>
    <x v="9866"/>
    <s v="Allan"/>
    <x v="136"/>
    <x v="0"/>
    <x v="1"/>
    <n v="24"/>
    <x v="4"/>
    <n v="0"/>
    <x v="2"/>
    <x v="1"/>
    <x v="1"/>
    <n v="180329.83"/>
    <n v="1"/>
    <m/>
    <m/>
    <x v="2"/>
  </r>
  <r>
    <n v="2025"/>
    <x v="9867"/>
    <s v="Warren"/>
    <x v="321"/>
    <x v="0"/>
    <x v="1"/>
    <n v="32"/>
    <x v="4"/>
    <n v="0"/>
    <x v="2"/>
    <x v="0"/>
    <x v="0"/>
    <n v="13238.93"/>
    <n v="1"/>
    <m/>
    <m/>
    <x v="0"/>
  </r>
  <r>
    <n v="2025"/>
    <x v="9868"/>
    <s v="Rowntree"/>
    <x v="219"/>
    <x v="0"/>
    <x v="0"/>
    <n v="43"/>
    <x v="10"/>
    <n v="93143.39"/>
    <x v="0"/>
    <x v="0"/>
    <x v="1"/>
    <n v="167554.85999999999"/>
    <n v="1"/>
    <m/>
    <m/>
    <x v="0"/>
  </r>
  <r>
    <n v="2025"/>
    <x v="9869"/>
    <s v="Andrejew"/>
    <x v="149"/>
    <x v="0"/>
    <x v="1"/>
    <n v="38"/>
    <x v="5"/>
    <n v="0"/>
    <x v="2"/>
    <x v="0"/>
    <x v="1"/>
    <n v="51454.06"/>
    <n v="1"/>
    <m/>
    <m/>
    <x v="0"/>
  </r>
  <r>
    <n v="2025"/>
    <x v="9870"/>
    <s v="Corby"/>
    <x v="289"/>
    <x v="1"/>
    <x v="1"/>
    <n v="40"/>
    <x v="1"/>
    <n v="112544.45"/>
    <x v="0"/>
    <x v="0"/>
    <x v="0"/>
    <n v="19842.22"/>
    <n v="1"/>
    <m/>
    <m/>
    <x v="0"/>
  </r>
  <r>
    <n v="2025"/>
    <x v="9871"/>
    <s v="Kennedy"/>
    <x v="329"/>
    <x v="0"/>
    <x v="0"/>
    <n v="34"/>
    <x v="6"/>
    <n v="123034.43"/>
    <x v="2"/>
    <x v="0"/>
    <x v="0"/>
    <n v="38315.040000000001"/>
    <n v="1"/>
    <m/>
    <m/>
    <x v="0"/>
  </r>
  <r>
    <n v="2025"/>
    <x v="9872"/>
    <s v="Young"/>
    <x v="200"/>
    <x v="1"/>
    <x v="1"/>
    <n v="37"/>
    <x v="0"/>
    <n v="0"/>
    <x v="2"/>
    <x v="1"/>
    <x v="0"/>
    <n v="187816.59"/>
    <n v="1"/>
    <m/>
    <m/>
    <x v="0"/>
  </r>
  <r>
    <n v="2025"/>
    <x v="9873"/>
    <s v="Poole"/>
    <x v="251"/>
    <x v="2"/>
    <x v="0"/>
    <n v="33"/>
    <x v="9"/>
    <n v="119278.44"/>
    <x v="0"/>
    <x v="0"/>
    <x v="0"/>
    <n v="197148.24"/>
    <n v="1"/>
    <m/>
    <m/>
    <x v="0"/>
  </r>
  <r>
    <n v="2025"/>
    <x v="9874"/>
    <s v="Fletcher"/>
    <x v="308"/>
    <x v="0"/>
    <x v="1"/>
    <n v="44"/>
    <x v="4"/>
    <n v="0"/>
    <x v="2"/>
    <x v="0"/>
    <x v="1"/>
    <n v="163471.01"/>
    <n v="1"/>
    <m/>
    <m/>
    <x v="0"/>
  </r>
  <r>
    <n v="2025"/>
    <x v="9875"/>
    <s v="Tsao"/>
    <x v="149"/>
    <x v="0"/>
    <x v="1"/>
    <n v="39"/>
    <x v="3"/>
    <n v="0"/>
    <x v="2"/>
    <x v="1"/>
    <x v="0"/>
    <n v="653.58000000000004"/>
    <n v="1"/>
    <m/>
    <m/>
    <x v="0"/>
  </r>
  <r>
    <n v="2025"/>
    <x v="9876"/>
    <s v="Gilroy"/>
    <x v="157"/>
    <x v="1"/>
    <x v="1"/>
    <n v="36"/>
    <x v="3"/>
    <n v="169312.72"/>
    <x v="0"/>
    <x v="0"/>
    <x v="1"/>
    <n v="45414.09"/>
    <n v="1"/>
    <m/>
    <m/>
    <x v="0"/>
  </r>
  <r>
    <n v="2025"/>
    <x v="9877"/>
    <s v="Onwuamaeze"/>
    <x v="340"/>
    <x v="2"/>
    <x v="0"/>
    <n v="33"/>
    <x v="6"/>
    <n v="106506.77"/>
    <x v="1"/>
    <x v="0"/>
    <x v="1"/>
    <n v="45445.78"/>
    <n v="1"/>
    <m/>
    <m/>
    <x v="0"/>
  </r>
  <r>
    <n v="2025"/>
    <x v="9878"/>
    <s v="Manna"/>
    <x v="346"/>
    <x v="1"/>
    <x v="0"/>
    <n v="43"/>
    <x v="2"/>
    <n v="128412.61"/>
    <x v="0"/>
    <x v="1"/>
    <x v="0"/>
    <n v="139024.31"/>
    <n v="1"/>
    <m/>
    <m/>
    <x v="0"/>
  </r>
  <r>
    <n v="2025"/>
    <x v="9879"/>
    <s v="Pisano"/>
    <x v="250"/>
    <x v="2"/>
    <x v="1"/>
    <n v="62"/>
    <x v="9"/>
    <n v="118356.89"/>
    <x v="2"/>
    <x v="0"/>
    <x v="1"/>
    <n v="168034.83"/>
    <n v="1"/>
    <m/>
    <m/>
    <x v="3"/>
  </r>
  <r>
    <n v="2025"/>
    <x v="9880"/>
    <s v="Thorpe"/>
    <x v="116"/>
    <x v="2"/>
    <x v="1"/>
    <n v="42"/>
    <x v="6"/>
    <n v="137479.13"/>
    <x v="0"/>
    <x v="0"/>
    <x v="1"/>
    <n v="25669.1"/>
    <n v="1"/>
    <m/>
    <m/>
    <x v="0"/>
  </r>
  <r>
    <n v="2025"/>
    <x v="9881"/>
    <s v="Dwyer"/>
    <x v="57"/>
    <x v="1"/>
    <x v="0"/>
    <n v="40"/>
    <x v="1"/>
    <n v="0"/>
    <x v="2"/>
    <x v="0"/>
    <x v="1"/>
    <n v="8207.36"/>
    <n v="1"/>
    <m/>
    <m/>
    <x v="0"/>
  </r>
  <r>
    <n v="2025"/>
    <x v="9882"/>
    <s v="Okeke"/>
    <x v="179"/>
    <x v="0"/>
    <x v="1"/>
    <n v="50"/>
    <x v="6"/>
    <n v="105229.72"/>
    <x v="0"/>
    <x v="0"/>
    <x v="0"/>
    <n v="16281.68"/>
    <n v="1"/>
    <m/>
    <m/>
    <x v="1"/>
  </r>
  <r>
    <n v="2025"/>
    <x v="9883"/>
    <s v="Zito"/>
    <x v="71"/>
    <x v="0"/>
    <x v="1"/>
    <n v="41"/>
    <x v="0"/>
    <n v="148088.10999999999"/>
    <x v="0"/>
    <x v="0"/>
    <x v="1"/>
    <n v="14083.12"/>
    <n v="1"/>
    <m/>
    <m/>
    <x v="0"/>
  </r>
  <r>
    <n v="2025"/>
    <x v="9884"/>
    <s v="Sergeyeva"/>
    <x v="60"/>
    <x v="0"/>
    <x v="0"/>
    <n v="48"/>
    <x v="4"/>
    <n v="0"/>
    <x v="0"/>
    <x v="1"/>
    <x v="0"/>
    <n v="30165.06"/>
    <n v="1"/>
    <m/>
    <m/>
    <x v="1"/>
  </r>
  <r>
    <n v="2025"/>
    <x v="9885"/>
    <s v="Fang"/>
    <x v="94"/>
    <x v="0"/>
    <x v="1"/>
    <n v="33"/>
    <x v="2"/>
    <n v="126679.69"/>
    <x v="0"/>
    <x v="0"/>
    <x v="0"/>
    <n v="39451.089999999997"/>
    <n v="1"/>
    <m/>
    <m/>
    <x v="0"/>
  </r>
  <r>
    <n v="2025"/>
    <x v="9886"/>
    <s v="Flannagan"/>
    <x v="64"/>
    <x v="1"/>
    <x v="1"/>
    <n v="31"/>
    <x v="0"/>
    <n v="90826.27"/>
    <x v="2"/>
    <x v="0"/>
    <x v="1"/>
    <n v="60270.87"/>
    <n v="1"/>
    <m/>
    <m/>
    <x v="0"/>
  </r>
  <r>
    <n v="2025"/>
    <x v="9887"/>
    <s v="Mao"/>
    <x v="9"/>
    <x v="1"/>
    <x v="1"/>
    <n v="24"/>
    <x v="2"/>
    <n v="143582.89000000001"/>
    <x v="0"/>
    <x v="0"/>
    <x v="0"/>
    <n v="22527.27"/>
    <n v="1"/>
    <m/>
    <m/>
    <x v="2"/>
  </r>
  <r>
    <n v="2025"/>
    <x v="9888"/>
    <s v="Sturdee"/>
    <x v="45"/>
    <x v="0"/>
    <x v="0"/>
    <n v="21"/>
    <x v="7"/>
    <n v="125712.2"/>
    <x v="0"/>
    <x v="1"/>
    <x v="1"/>
    <n v="175072.47"/>
    <n v="1"/>
    <m/>
    <m/>
    <x v="2"/>
  </r>
  <r>
    <n v="2025"/>
    <x v="9889"/>
    <s v="Azikiwe"/>
    <x v="295"/>
    <x v="1"/>
    <x v="0"/>
    <n v="32"/>
    <x v="0"/>
    <n v="0"/>
    <x v="0"/>
    <x v="0"/>
    <x v="0"/>
    <n v="114565.35"/>
    <n v="1"/>
    <m/>
    <m/>
    <x v="0"/>
  </r>
  <r>
    <n v="2025"/>
    <x v="9890"/>
    <s v="Chidi"/>
    <x v="172"/>
    <x v="1"/>
    <x v="1"/>
    <n v="37"/>
    <x v="4"/>
    <n v="155187.29999999999"/>
    <x v="0"/>
    <x v="0"/>
    <x v="1"/>
    <n v="48930.8"/>
    <n v="1"/>
    <m/>
    <m/>
    <x v="0"/>
  </r>
  <r>
    <n v="2025"/>
    <x v="9891"/>
    <s v="Hull"/>
    <x v="212"/>
    <x v="0"/>
    <x v="1"/>
    <n v="49"/>
    <x v="7"/>
    <n v="0"/>
    <x v="2"/>
    <x v="0"/>
    <x v="1"/>
    <n v="187008.45"/>
    <n v="1"/>
    <m/>
    <m/>
    <x v="1"/>
  </r>
  <r>
    <n v="2025"/>
    <x v="9892"/>
    <s v="Shah"/>
    <x v="68"/>
    <x v="1"/>
    <x v="1"/>
    <n v="40"/>
    <x v="8"/>
    <n v="155455.43"/>
    <x v="0"/>
    <x v="1"/>
    <x v="0"/>
    <n v="113581.85"/>
    <n v="1"/>
    <m/>
    <m/>
    <x v="0"/>
  </r>
  <r>
    <n v="2025"/>
    <x v="9893"/>
    <s v="Morgan"/>
    <x v="350"/>
    <x v="0"/>
    <x v="0"/>
    <n v="40"/>
    <x v="9"/>
    <n v="100480.53"/>
    <x v="0"/>
    <x v="0"/>
    <x v="1"/>
    <n v="124095.69"/>
    <n v="1"/>
    <m/>
    <m/>
    <x v="0"/>
  </r>
  <r>
    <n v="2025"/>
    <x v="9894"/>
    <s v="Vagin"/>
    <x v="149"/>
    <x v="0"/>
    <x v="0"/>
    <n v="77"/>
    <x v="5"/>
    <n v="0"/>
    <x v="2"/>
    <x v="0"/>
    <x v="0"/>
    <n v="49054.1"/>
    <n v="1"/>
    <m/>
    <m/>
    <x v="3"/>
  </r>
  <r>
    <n v="2025"/>
    <x v="9895"/>
    <s v="Bruno"/>
    <x v="9"/>
    <x v="2"/>
    <x v="0"/>
    <n v="56"/>
    <x v="6"/>
    <n v="127585.98"/>
    <x v="1"/>
    <x v="0"/>
    <x v="0"/>
    <n v="80593.490000000005"/>
    <n v="1"/>
    <m/>
    <m/>
    <x v="1"/>
  </r>
  <r>
    <n v="2025"/>
    <x v="9896"/>
    <s v="Osinachi"/>
    <x v="111"/>
    <x v="0"/>
    <x v="0"/>
    <n v="40"/>
    <x v="0"/>
    <n v="101891.1"/>
    <x v="0"/>
    <x v="0"/>
    <x v="0"/>
    <n v="183044.86"/>
    <n v="1"/>
    <m/>
    <m/>
    <x v="0"/>
  </r>
  <r>
    <n v="2025"/>
    <x v="9897"/>
    <s v="Ho"/>
    <x v="71"/>
    <x v="1"/>
    <x v="0"/>
    <n v="61"/>
    <x v="2"/>
    <n v="0"/>
    <x v="2"/>
    <x v="0"/>
    <x v="0"/>
    <n v="159938.82"/>
    <n v="1"/>
    <m/>
    <m/>
    <x v="3"/>
  </r>
  <r>
    <n v="2025"/>
    <x v="9898"/>
    <s v="Tsui"/>
    <x v="114"/>
    <x v="0"/>
    <x v="1"/>
    <n v="38"/>
    <x v="4"/>
    <n v="0"/>
    <x v="0"/>
    <x v="0"/>
    <x v="1"/>
    <n v="95483.48"/>
    <n v="1"/>
    <m/>
    <m/>
    <x v="0"/>
  </r>
  <r>
    <n v="2025"/>
    <x v="9899"/>
    <s v="Gordon"/>
    <x v="42"/>
    <x v="1"/>
    <x v="0"/>
    <n v="28"/>
    <x v="6"/>
    <n v="128929.88"/>
    <x v="0"/>
    <x v="0"/>
    <x v="0"/>
    <n v="198069.71"/>
    <n v="1"/>
    <m/>
    <m/>
    <x v="2"/>
  </r>
  <r>
    <n v="2025"/>
    <x v="9900"/>
    <s v="Duncan"/>
    <x v="82"/>
    <x v="2"/>
    <x v="1"/>
    <n v="39"/>
    <x v="5"/>
    <n v="121681.91"/>
    <x v="2"/>
    <x v="1"/>
    <x v="0"/>
    <n v="61793.47"/>
    <n v="1"/>
    <m/>
    <m/>
    <x v="0"/>
  </r>
  <r>
    <n v="2025"/>
    <x v="9901"/>
    <s v="Hu"/>
    <x v="128"/>
    <x v="2"/>
    <x v="0"/>
    <n v="56"/>
    <x v="6"/>
    <n v="139603.22"/>
    <x v="0"/>
    <x v="0"/>
    <x v="0"/>
    <n v="86383.61"/>
    <n v="1"/>
    <m/>
    <m/>
    <x v="1"/>
  </r>
  <r>
    <n v="2025"/>
    <x v="9902"/>
    <s v="Docherty"/>
    <x v="87"/>
    <x v="0"/>
    <x v="0"/>
    <n v="27"/>
    <x v="3"/>
    <n v="0"/>
    <x v="2"/>
    <x v="0"/>
    <x v="1"/>
    <n v="144099.48000000001"/>
    <n v="1"/>
    <m/>
    <m/>
    <x v="2"/>
  </r>
  <r>
    <n v="2025"/>
    <x v="9903"/>
    <s v="Brookes"/>
    <x v="141"/>
    <x v="0"/>
    <x v="0"/>
    <n v="36"/>
    <x v="7"/>
    <n v="0"/>
    <x v="2"/>
    <x v="1"/>
    <x v="0"/>
    <n v="155641.46"/>
    <n v="1"/>
    <m/>
    <m/>
    <x v="0"/>
  </r>
  <r>
    <n v="2025"/>
    <x v="9904"/>
    <s v="Angelo"/>
    <x v="239"/>
    <x v="1"/>
    <x v="0"/>
    <n v="36"/>
    <x v="7"/>
    <n v="91760.11"/>
    <x v="0"/>
    <x v="0"/>
    <x v="0"/>
    <n v="135784.94"/>
    <n v="1"/>
    <m/>
    <m/>
    <x v="0"/>
  </r>
  <r>
    <n v="2025"/>
    <x v="9905"/>
    <s v="Emenike"/>
    <x v="5"/>
    <x v="2"/>
    <x v="1"/>
    <n v="41"/>
    <x v="0"/>
    <n v="93925.3"/>
    <x v="0"/>
    <x v="0"/>
    <x v="1"/>
    <n v="123982.14"/>
    <n v="1"/>
    <m/>
    <m/>
    <x v="0"/>
  </r>
  <r>
    <n v="2025"/>
    <x v="9906"/>
    <s v="Pugh"/>
    <x v="117"/>
    <x v="0"/>
    <x v="0"/>
    <n v="38"/>
    <x v="4"/>
    <n v="175739.36"/>
    <x v="0"/>
    <x v="0"/>
    <x v="0"/>
    <n v="193130.55"/>
    <n v="1"/>
    <m/>
    <m/>
    <x v="0"/>
  </r>
  <r>
    <n v="2025"/>
    <x v="9907"/>
    <s v="McKenzie"/>
    <x v="404"/>
    <x v="0"/>
    <x v="0"/>
    <n v="28"/>
    <x v="7"/>
    <n v="0"/>
    <x v="2"/>
    <x v="0"/>
    <x v="1"/>
    <n v="145215.96"/>
    <n v="1"/>
    <m/>
    <m/>
    <x v="2"/>
  </r>
  <r>
    <n v="2025"/>
    <x v="9908"/>
    <s v="Mach"/>
    <x v="240"/>
    <x v="2"/>
    <x v="1"/>
    <n v="45"/>
    <x v="9"/>
    <n v="170295.04000000001"/>
    <x v="2"/>
    <x v="1"/>
    <x v="1"/>
    <n v="164741.81"/>
    <n v="1"/>
    <m/>
    <m/>
    <x v="0"/>
  </r>
  <r>
    <n v="2025"/>
    <x v="9909"/>
    <s v="Endrizzi"/>
    <x v="178"/>
    <x v="0"/>
    <x v="1"/>
    <n v="58"/>
    <x v="0"/>
    <n v="101579.28"/>
    <x v="0"/>
    <x v="0"/>
    <x v="0"/>
    <n v="72168.53"/>
    <n v="1"/>
    <m/>
    <m/>
    <x v="1"/>
  </r>
  <r>
    <n v="2025"/>
    <x v="9910"/>
    <s v="L?"/>
    <x v="311"/>
    <x v="0"/>
    <x v="1"/>
    <n v="55"/>
    <x v="3"/>
    <n v="118793.60000000001"/>
    <x v="0"/>
    <x v="0"/>
    <x v="0"/>
    <n v="95022.02"/>
    <n v="1"/>
    <m/>
    <m/>
    <x v="1"/>
  </r>
  <r>
    <n v="2025"/>
    <x v="9911"/>
    <s v="MacPherson"/>
    <x v="119"/>
    <x v="0"/>
    <x v="1"/>
    <n v="44"/>
    <x v="6"/>
    <n v="115282.3"/>
    <x v="0"/>
    <x v="1"/>
    <x v="1"/>
    <n v="23766.400000000001"/>
    <n v="1"/>
    <m/>
    <m/>
    <x v="0"/>
  </r>
  <r>
    <n v="2025"/>
    <x v="9912"/>
    <s v="Michael"/>
    <x v="245"/>
    <x v="1"/>
    <x v="0"/>
    <n v="34"/>
    <x v="5"/>
    <n v="107980.37"/>
    <x v="0"/>
    <x v="0"/>
    <x v="0"/>
    <n v="119374.74"/>
    <n v="1"/>
    <m/>
    <m/>
    <x v="0"/>
  </r>
  <r>
    <n v="2025"/>
    <x v="9913"/>
    <s v="Chiedozie"/>
    <x v="219"/>
    <x v="0"/>
    <x v="0"/>
    <n v="44"/>
    <x v="1"/>
    <n v="133866.22"/>
    <x v="0"/>
    <x v="1"/>
    <x v="0"/>
    <n v="139049.24"/>
    <n v="1"/>
    <m/>
    <m/>
    <x v="0"/>
  </r>
  <r>
    <n v="2025"/>
    <x v="9914"/>
    <s v="Hughes"/>
    <x v="356"/>
    <x v="0"/>
    <x v="0"/>
    <n v="34"/>
    <x v="1"/>
    <n v="102723.35"/>
    <x v="2"/>
    <x v="0"/>
    <x v="1"/>
    <n v="180844.81"/>
    <n v="1"/>
    <m/>
    <m/>
    <x v="0"/>
  </r>
  <r>
    <n v="2025"/>
    <x v="9915"/>
    <s v="Taylor"/>
    <x v="76"/>
    <x v="1"/>
    <x v="1"/>
    <n v="41"/>
    <x v="8"/>
    <n v="0"/>
    <x v="2"/>
    <x v="1"/>
    <x v="0"/>
    <n v="143980.29"/>
    <n v="1"/>
    <m/>
    <m/>
    <x v="0"/>
  </r>
  <r>
    <n v="2025"/>
    <x v="9916"/>
    <s v="Evdokimov"/>
    <x v="15"/>
    <x v="1"/>
    <x v="0"/>
    <n v="44"/>
    <x v="3"/>
    <n v="193213.02"/>
    <x v="2"/>
    <x v="0"/>
    <x v="0"/>
    <n v="137392.76999999999"/>
    <n v="1"/>
    <m/>
    <m/>
    <x v="0"/>
  </r>
  <r>
    <n v="2025"/>
    <x v="9917"/>
    <s v="Davis"/>
    <x v="14"/>
    <x v="2"/>
    <x v="1"/>
    <n v="53"/>
    <x v="2"/>
    <n v="117005.55"/>
    <x v="0"/>
    <x v="1"/>
    <x v="0"/>
    <n v="123646.57"/>
    <n v="1"/>
    <m/>
    <m/>
    <x v="1"/>
  </r>
  <r>
    <n v="2025"/>
    <x v="9918"/>
    <s v="Ubanwa"/>
    <x v="79"/>
    <x v="1"/>
    <x v="1"/>
    <n v="31"/>
    <x v="1"/>
    <n v="132862.59"/>
    <x v="0"/>
    <x v="1"/>
    <x v="1"/>
    <n v="158054.49"/>
    <n v="1"/>
    <m/>
    <m/>
    <x v="0"/>
  </r>
  <r>
    <n v="2025"/>
    <x v="9919"/>
    <s v="Murray"/>
    <x v="302"/>
    <x v="0"/>
    <x v="1"/>
    <n v="26"/>
    <x v="10"/>
    <n v="0"/>
    <x v="2"/>
    <x v="0"/>
    <x v="1"/>
    <n v="105784.85"/>
    <n v="1"/>
    <m/>
    <m/>
    <x v="2"/>
  </r>
  <r>
    <n v="2025"/>
    <x v="9920"/>
    <s v="Smith"/>
    <x v="71"/>
    <x v="0"/>
    <x v="0"/>
    <n v="49"/>
    <x v="6"/>
    <n v="204510.94"/>
    <x v="0"/>
    <x v="1"/>
    <x v="0"/>
    <n v="738.88"/>
    <n v="1"/>
    <m/>
    <m/>
    <x v="1"/>
  </r>
  <r>
    <n v="2025"/>
    <x v="9921"/>
    <s v="Evseev"/>
    <x v="72"/>
    <x v="2"/>
    <x v="1"/>
    <n v="36"/>
    <x v="1"/>
    <n v="65349.71"/>
    <x v="0"/>
    <x v="1"/>
    <x v="1"/>
    <n v="64539.64"/>
    <n v="1"/>
    <m/>
    <m/>
    <x v="0"/>
  </r>
  <r>
    <n v="2025"/>
    <x v="9922"/>
    <s v="Mitchell"/>
    <x v="136"/>
    <x v="0"/>
    <x v="1"/>
    <n v="36"/>
    <x v="2"/>
    <n v="139753.35"/>
    <x v="0"/>
    <x v="0"/>
    <x v="1"/>
    <n v="79871.16"/>
    <n v="1"/>
    <m/>
    <m/>
    <x v="0"/>
  </r>
  <r>
    <n v="2025"/>
    <x v="9923"/>
    <s v="Ni"/>
    <x v="53"/>
    <x v="0"/>
    <x v="0"/>
    <n v="29"/>
    <x v="5"/>
    <n v="0"/>
    <x v="2"/>
    <x v="0"/>
    <x v="0"/>
    <n v="190776.83"/>
    <n v="1"/>
    <m/>
    <m/>
    <x v="2"/>
  </r>
  <r>
    <n v="2025"/>
    <x v="9924"/>
    <s v="Palerma"/>
    <x v="278"/>
    <x v="2"/>
    <x v="0"/>
    <n v="50"/>
    <x v="8"/>
    <n v="107959.39"/>
    <x v="0"/>
    <x v="0"/>
    <x v="0"/>
    <n v="6985.34"/>
    <n v="1"/>
    <m/>
    <m/>
    <x v="1"/>
  </r>
  <r>
    <n v="2025"/>
    <x v="9925"/>
    <s v="Yuan"/>
    <x v="163"/>
    <x v="0"/>
    <x v="0"/>
    <n v="38"/>
    <x v="8"/>
    <n v="195926.39"/>
    <x v="0"/>
    <x v="0"/>
    <x v="0"/>
    <n v="85522.84"/>
    <n v="1"/>
    <m/>
    <m/>
    <x v="0"/>
  </r>
  <r>
    <n v="2025"/>
    <x v="9926"/>
    <s v="Knight"/>
    <x v="327"/>
    <x v="0"/>
    <x v="1"/>
    <n v="36"/>
    <x v="1"/>
    <n v="0"/>
    <x v="2"/>
    <x v="0"/>
    <x v="0"/>
    <n v="149370.93"/>
    <n v="1"/>
    <m/>
    <m/>
    <x v="0"/>
  </r>
  <r>
    <n v="2025"/>
    <x v="9927"/>
    <s v="Rapuokwu"/>
    <x v="90"/>
    <x v="0"/>
    <x v="0"/>
    <n v="31"/>
    <x v="5"/>
    <n v="87772.52"/>
    <x v="0"/>
    <x v="0"/>
    <x v="1"/>
    <n v="188516.45"/>
    <n v="1"/>
    <m/>
    <m/>
    <x v="0"/>
  </r>
  <r>
    <n v="2025"/>
    <x v="9928"/>
    <s v="Wan"/>
    <x v="235"/>
    <x v="0"/>
    <x v="1"/>
    <n v="38"/>
    <x v="4"/>
    <n v="71018.600000000006"/>
    <x v="2"/>
    <x v="0"/>
    <x v="1"/>
    <n v="2444.29"/>
    <n v="1"/>
    <m/>
    <m/>
    <x v="0"/>
  </r>
  <r>
    <n v="2025"/>
    <x v="9929"/>
    <s v="Artamonova"/>
    <x v="294"/>
    <x v="2"/>
    <x v="1"/>
    <n v="38"/>
    <x v="4"/>
    <n v="111096.91"/>
    <x v="0"/>
    <x v="0"/>
    <x v="0"/>
    <n v="19762.88"/>
    <n v="1"/>
    <m/>
    <m/>
    <x v="0"/>
  </r>
  <r>
    <n v="2025"/>
    <x v="9930"/>
    <s v="Rossi"/>
    <x v="402"/>
    <x v="2"/>
    <x v="1"/>
    <n v="40"/>
    <x v="9"/>
    <n v="166776.6"/>
    <x v="2"/>
    <x v="1"/>
    <x v="0"/>
    <n v="172646.88"/>
    <n v="1"/>
    <m/>
    <m/>
    <x v="0"/>
  </r>
  <r>
    <n v="2025"/>
    <x v="9931"/>
    <s v="Greco"/>
    <x v="4"/>
    <x v="0"/>
    <x v="0"/>
    <n v="34"/>
    <x v="5"/>
    <n v="101266.51"/>
    <x v="0"/>
    <x v="0"/>
    <x v="1"/>
    <n v="33501.980000000003"/>
    <n v="1"/>
    <m/>
    <m/>
    <x v="0"/>
  </r>
  <r>
    <n v="2025"/>
    <x v="9932"/>
    <s v="Fleetwood-Smith"/>
    <x v="360"/>
    <x v="1"/>
    <x v="1"/>
    <n v="18"/>
    <x v="2"/>
    <n v="134796.87"/>
    <x v="2"/>
    <x v="0"/>
    <x v="0"/>
    <n v="114858.9"/>
    <n v="1"/>
    <m/>
    <m/>
    <x v="2"/>
  </r>
  <r>
    <n v="2025"/>
    <x v="9933"/>
    <s v="Butusov"/>
    <x v="370"/>
    <x v="0"/>
    <x v="0"/>
    <n v="46"/>
    <x v="2"/>
    <n v="0"/>
    <x v="0"/>
    <x v="1"/>
    <x v="1"/>
    <n v="162668.32999999999"/>
    <n v="1"/>
    <m/>
    <m/>
    <x v="1"/>
  </r>
  <r>
    <n v="2025"/>
    <x v="9934"/>
    <s v="West"/>
    <x v="272"/>
    <x v="2"/>
    <x v="0"/>
    <n v="43"/>
    <x v="7"/>
    <n v="118588.83"/>
    <x v="0"/>
    <x v="0"/>
    <x v="0"/>
    <n v="161241.65"/>
    <n v="1"/>
    <m/>
    <m/>
    <x v="0"/>
  </r>
  <r>
    <n v="2025"/>
    <x v="9935"/>
    <s v="Sanders"/>
    <x v="62"/>
    <x v="2"/>
    <x v="1"/>
    <n v="28"/>
    <x v="8"/>
    <n v="160454.15"/>
    <x v="2"/>
    <x v="1"/>
    <x v="0"/>
    <n v="114957.22"/>
    <n v="1"/>
    <m/>
    <m/>
    <x v="2"/>
  </r>
  <r>
    <n v="2025"/>
    <x v="9936"/>
    <s v="Parks"/>
    <x v="349"/>
    <x v="0"/>
    <x v="1"/>
    <n v="77"/>
    <x v="1"/>
    <n v="0"/>
    <x v="0"/>
    <x v="1"/>
    <x v="0"/>
    <n v="18708.759999999998"/>
    <n v="1"/>
    <m/>
    <m/>
    <x v="3"/>
  </r>
  <r>
    <n v="2025"/>
    <x v="9937"/>
    <s v="Edith"/>
    <x v="298"/>
    <x v="0"/>
    <x v="0"/>
    <n v="42"/>
    <x v="2"/>
    <n v="0"/>
    <x v="2"/>
    <x v="0"/>
    <x v="0"/>
    <n v="105305.72"/>
    <n v="1"/>
    <m/>
    <m/>
    <x v="0"/>
  </r>
  <r>
    <n v="2025"/>
    <x v="9938"/>
    <s v="Korovin"/>
    <x v="296"/>
    <x v="1"/>
    <x v="0"/>
    <n v="36"/>
    <x v="8"/>
    <n v="91132.18"/>
    <x v="0"/>
    <x v="1"/>
    <x v="1"/>
    <n v="58111.71"/>
    <n v="1"/>
    <m/>
    <m/>
    <x v="0"/>
  </r>
  <r>
    <n v="2025"/>
    <x v="9939"/>
    <s v="Lajoie"/>
    <x v="185"/>
    <x v="1"/>
    <x v="0"/>
    <n v="57"/>
    <x v="9"/>
    <n v="0"/>
    <x v="2"/>
    <x v="0"/>
    <x v="0"/>
    <n v="135502.76999999999"/>
    <n v="1"/>
    <m/>
    <m/>
    <x v="1"/>
  </r>
  <r>
    <n v="2025"/>
    <x v="9940"/>
    <s v="Bergamaschi"/>
    <x v="256"/>
    <x v="0"/>
    <x v="0"/>
    <n v="20"/>
    <x v="3"/>
    <n v="0"/>
    <x v="2"/>
    <x v="1"/>
    <x v="1"/>
    <n v="10792.42"/>
    <n v="1"/>
    <m/>
    <m/>
    <x v="2"/>
  </r>
  <r>
    <n v="2025"/>
    <x v="9941"/>
    <s v="T'ien"/>
    <x v="67"/>
    <x v="1"/>
    <x v="1"/>
    <n v="36"/>
    <x v="2"/>
    <n v="0"/>
    <x v="2"/>
    <x v="1"/>
    <x v="0"/>
    <n v="123866.43"/>
    <n v="1"/>
    <m/>
    <m/>
    <x v="0"/>
  </r>
  <r>
    <n v="2025"/>
    <x v="9942"/>
    <s v="Torode"/>
    <x v="178"/>
    <x v="2"/>
    <x v="0"/>
    <n v="25"/>
    <x v="8"/>
    <n v="113113.12"/>
    <x v="0"/>
    <x v="0"/>
    <x v="1"/>
    <n v="129181.27"/>
    <n v="1"/>
    <m/>
    <m/>
    <x v="2"/>
  </r>
  <r>
    <n v="2025"/>
    <x v="9943"/>
    <s v="Fu"/>
    <x v="347"/>
    <x v="1"/>
    <x v="1"/>
    <n v="23"/>
    <x v="0"/>
    <n v="0"/>
    <x v="0"/>
    <x v="0"/>
    <x v="0"/>
    <n v="6847.73"/>
    <n v="1"/>
    <m/>
    <m/>
    <x v="2"/>
  </r>
  <r>
    <n v="2025"/>
    <x v="9944"/>
    <s v="Cameron"/>
    <x v="199"/>
    <x v="2"/>
    <x v="1"/>
    <n v="41"/>
    <x v="3"/>
    <n v="190409.34"/>
    <x v="2"/>
    <x v="0"/>
    <x v="0"/>
    <n v="138361.48000000001"/>
    <n v="1"/>
    <m/>
    <m/>
    <x v="0"/>
  </r>
  <r>
    <n v="2025"/>
    <x v="9945"/>
    <s v="Cattaneo"/>
    <x v="5"/>
    <x v="0"/>
    <x v="1"/>
    <n v="44"/>
    <x v="7"/>
    <n v="0"/>
    <x v="2"/>
    <x v="1"/>
    <x v="0"/>
    <n v="166707.22"/>
    <n v="1"/>
    <m/>
    <m/>
    <x v="0"/>
  </r>
  <r>
    <n v="2025"/>
    <x v="9946"/>
    <s v="James"/>
    <x v="22"/>
    <x v="0"/>
    <x v="0"/>
    <n v="33"/>
    <x v="9"/>
    <n v="0"/>
    <x v="2"/>
    <x v="1"/>
    <x v="0"/>
    <n v="107221.03"/>
    <n v="1"/>
    <m/>
    <m/>
    <x v="0"/>
  </r>
  <r>
    <n v="2025"/>
    <x v="9947"/>
    <s v="Abramovich"/>
    <x v="135"/>
    <x v="0"/>
    <x v="1"/>
    <n v="34"/>
    <x v="1"/>
    <n v="83503.11"/>
    <x v="2"/>
    <x v="0"/>
    <x v="0"/>
    <n v="73124.53"/>
    <n v="1"/>
    <m/>
    <m/>
    <x v="0"/>
  </r>
  <r>
    <n v="2025"/>
    <x v="9948"/>
    <s v="Onwughara"/>
    <x v="251"/>
    <x v="2"/>
    <x v="0"/>
    <n v="53"/>
    <x v="1"/>
    <n v="139687.66"/>
    <x v="2"/>
    <x v="0"/>
    <x v="0"/>
    <n v="12913.92"/>
    <n v="1"/>
    <m/>
    <m/>
    <x v="1"/>
  </r>
  <r>
    <n v="2025"/>
    <x v="9949"/>
    <s v="Wan"/>
    <x v="4"/>
    <x v="0"/>
    <x v="0"/>
    <n v="47"/>
    <x v="9"/>
    <n v="137301.87"/>
    <x v="0"/>
    <x v="0"/>
    <x v="1"/>
    <n v="44351.77"/>
    <n v="1"/>
    <m/>
    <m/>
    <x v="1"/>
  </r>
  <r>
    <n v="2025"/>
    <x v="9950"/>
    <s v="Salinas"/>
    <x v="107"/>
    <x v="2"/>
    <x v="0"/>
    <n v="39"/>
    <x v="7"/>
    <n v="129845.26"/>
    <x v="0"/>
    <x v="0"/>
    <x v="0"/>
    <n v="96444.88"/>
    <n v="1"/>
    <m/>
    <m/>
    <x v="0"/>
  </r>
  <r>
    <n v="2025"/>
    <x v="9951"/>
    <s v="Ho"/>
    <x v="14"/>
    <x v="1"/>
    <x v="1"/>
    <n v="46"/>
    <x v="2"/>
    <n v="0"/>
    <x v="2"/>
    <x v="0"/>
    <x v="0"/>
    <n v="60739.16"/>
    <n v="1"/>
    <m/>
    <m/>
    <x v="1"/>
  </r>
  <r>
    <n v="2025"/>
    <x v="9952"/>
    <s v="Cleveland"/>
    <x v="251"/>
    <x v="2"/>
    <x v="1"/>
    <n v="37"/>
    <x v="5"/>
    <n v="125489.4"/>
    <x v="0"/>
    <x v="0"/>
    <x v="1"/>
    <n v="118570.53"/>
    <n v="1"/>
    <m/>
    <m/>
    <x v="0"/>
  </r>
  <r>
    <n v="2025"/>
    <x v="9953"/>
    <s v="Burke"/>
    <x v="46"/>
    <x v="0"/>
    <x v="1"/>
    <n v="47"/>
    <x v="0"/>
    <n v="0"/>
    <x v="2"/>
    <x v="0"/>
    <x v="0"/>
    <n v="97057.279999999999"/>
    <n v="1"/>
    <m/>
    <m/>
    <x v="1"/>
  </r>
  <r>
    <n v="2025"/>
    <x v="9954"/>
    <s v="Trentino"/>
    <x v="5"/>
    <x v="0"/>
    <x v="1"/>
    <n v="45"/>
    <x v="5"/>
    <n v="155417.60999999999"/>
    <x v="0"/>
    <x v="1"/>
    <x v="0"/>
    <n v="3449.22"/>
    <n v="1"/>
    <m/>
    <m/>
    <x v="0"/>
  </r>
  <r>
    <n v="2025"/>
    <x v="9955"/>
    <s v="Kashiwagi"/>
    <x v="194"/>
    <x v="1"/>
    <x v="1"/>
    <n v="29"/>
    <x v="4"/>
    <n v="0"/>
    <x v="2"/>
    <x v="0"/>
    <x v="0"/>
    <n v="37605.9"/>
    <n v="1"/>
    <m/>
    <m/>
    <x v="2"/>
  </r>
  <r>
    <n v="2025"/>
    <x v="9956"/>
    <s v="Nucci"/>
    <x v="32"/>
    <x v="0"/>
    <x v="0"/>
    <n v="46"/>
    <x v="7"/>
    <n v="85216.61"/>
    <x v="0"/>
    <x v="0"/>
    <x v="1"/>
    <n v="117369.52"/>
    <n v="1"/>
    <m/>
    <m/>
    <x v="1"/>
  </r>
  <r>
    <n v="2025"/>
    <x v="9957"/>
    <s v="Oluchi"/>
    <x v="329"/>
    <x v="0"/>
    <x v="1"/>
    <n v="25"/>
    <x v="1"/>
    <n v="0"/>
    <x v="0"/>
    <x v="0"/>
    <x v="1"/>
    <n v="100598.98"/>
    <n v="1"/>
    <m/>
    <m/>
    <x v="2"/>
  </r>
  <r>
    <n v="2025"/>
    <x v="9958"/>
    <s v="Ts'ui"/>
    <x v="246"/>
    <x v="0"/>
    <x v="1"/>
    <n v="37"/>
    <x v="5"/>
    <n v="0"/>
    <x v="0"/>
    <x v="0"/>
    <x v="0"/>
    <n v="17802.419999999998"/>
    <n v="1"/>
    <m/>
    <m/>
    <x v="0"/>
  </r>
  <r>
    <n v="2025"/>
    <x v="9959"/>
    <s v="Graham"/>
    <x v="350"/>
    <x v="1"/>
    <x v="1"/>
    <n v="38"/>
    <x v="4"/>
    <n v="113607.47"/>
    <x v="0"/>
    <x v="0"/>
    <x v="1"/>
    <n v="91094.46"/>
    <n v="1"/>
    <m/>
    <m/>
    <x v="0"/>
  </r>
  <r>
    <n v="2025"/>
    <x v="9960"/>
    <s v="Lucciano"/>
    <x v="111"/>
    <x v="2"/>
    <x v="0"/>
    <n v="33"/>
    <x v="9"/>
    <n v="104552.72"/>
    <x v="0"/>
    <x v="0"/>
    <x v="0"/>
    <n v="120853.83"/>
    <n v="1"/>
    <m/>
    <m/>
    <x v="0"/>
  </r>
  <r>
    <n v="2025"/>
    <x v="9961"/>
    <s v="Aldridge"/>
    <x v="391"/>
    <x v="1"/>
    <x v="1"/>
    <n v="44"/>
    <x v="9"/>
    <n v="0"/>
    <x v="2"/>
    <x v="0"/>
    <x v="1"/>
    <n v="107124.17"/>
    <n v="1"/>
    <m/>
    <m/>
    <x v="0"/>
  </r>
  <r>
    <n v="2025"/>
    <x v="9962"/>
    <s v="Flynn"/>
    <x v="249"/>
    <x v="1"/>
    <x v="1"/>
    <n v="44"/>
    <x v="9"/>
    <n v="0"/>
    <x v="0"/>
    <x v="1"/>
    <x v="1"/>
    <n v="59207.41"/>
    <n v="1"/>
    <m/>
    <m/>
    <x v="0"/>
  </r>
  <r>
    <n v="2025"/>
    <x v="9963"/>
    <s v="Scott"/>
    <x v="403"/>
    <x v="2"/>
    <x v="1"/>
    <n v="33"/>
    <x v="0"/>
    <n v="126524.11"/>
    <x v="0"/>
    <x v="0"/>
    <x v="1"/>
    <n v="136869.31"/>
    <n v="1"/>
    <m/>
    <m/>
    <x v="0"/>
  </r>
  <r>
    <n v="2025"/>
    <x v="9964"/>
    <s v="Douglas"/>
    <x v="98"/>
    <x v="0"/>
    <x v="1"/>
    <n v="34"/>
    <x v="8"/>
    <n v="117593.48"/>
    <x v="2"/>
    <x v="1"/>
    <x v="1"/>
    <n v="113308.29"/>
    <n v="1"/>
    <m/>
    <m/>
    <x v="0"/>
  </r>
  <r>
    <n v="2025"/>
    <x v="9965"/>
    <s v="Shao"/>
    <x v="203"/>
    <x v="2"/>
    <x v="0"/>
    <n v="33"/>
    <x v="4"/>
    <n v="83199.05"/>
    <x v="0"/>
    <x v="1"/>
    <x v="1"/>
    <n v="159334.93"/>
    <n v="1"/>
    <m/>
    <m/>
    <x v="0"/>
  </r>
  <r>
    <n v="2025"/>
    <x v="9966"/>
    <s v="Ch'en"/>
    <x v="98"/>
    <x v="1"/>
    <x v="1"/>
    <n v="35"/>
    <x v="4"/>
    <n v="125920.98"/>
    <x v="0"/>
    <x v="0"/>
    <x v="0"/>
    <n v="20393.439999999999"/>
    <n v="1"/>
    <m/>
    <m/>
    <x v="0"/>
  </r>
  <r>
    <n v="2025"/>
    <x v="9967"/>
    <s v="Pugliesi"/>
    <x v="93"/>
    <x v="0"/>
    <x v="1"/>
    <n v="48"/>
    <x v="8"/>
    <n v="118469.38"/>
    <x v="0"/>
    <x v="0"/>
    <x v="0"/>
    <n v="158590.25"/>
    <n v="1"/>
    <m/>
    <m/>
    <x v="1"/>
  </r>
  <r>
    <n v="2025"/>
    <x v="9968"/>
    <s v="McGregor"/>
    <x v="140"/>
    <x v="2"/>
    <x v="0"/>
    <n v="40"/>
    <x v="2"/>
    <n v="153537.57"/>
    <x v="2"/>
    <x v="1"/>
    <x v="1"/>
    <n v="23101.13"/>
    <n v="1"/>
    <m/>
    <m/>
    <x v="0"/>
  </r>
  <r>
    <n v="2025"/>
    <x v="9969"/>
    <s v="Hou"/>
    <x v="349"/>
    <x v="0"/>
    <x v="1"/>
    <n v="41"/>
    <x v="5"/>
    <n v="0"/>
    <x v="0"/>
    <x v="1"/>
    <x v="0"/>
    <n v="112585.19"/>
    <n v="1"/>
    <m/>
    <m/>
    <x v="0"/>
  </r>
  <r>
    <n v="2025"/>
    <x v="9970"/>
    <s v="Thompson"/>
    <x v="344"/>
    <x v="0"/>
    <x v="1"/>
    <n v="42"/>
    <x v="3"/>
    <n v="151027.04999999999"/>
    <x v="2"/>
    <x v="0"/>
    <x v="1"/>
    <n v="119377.36"/>
    <n v="1"/>
    <m/>
    <m/>
    <x v="0"/>
  </r>
  <r>
    <n v="2025"/>
    <x v="9971"/>
    <s v="Chou"/>
    <x v="282"/>
    <x v="0"/>
    <x v="0"/>
    <n v="34"/>
    <x v="6"/>
    <n v="144751.81"/>
    <x v="0"/>
    <x v="1"/>
    <x v="1"/>
    <n v="166472.81"/>
    <n v="1"/>
    <m/>
    <m/>
    <x v="0"/>
  </r>
  <r>
    <n v="2025"/>
    <x v="9972"/>
    <s v="Ch'in"/>
    <x v="110"/>
    <x v="0"/>
    <x v="1"/>
    <n v="26"/>
    <x v="4"/>
    <n v="155739.76"/>
    <x v="0"/>
    <x v="0"/>
    <x v="1"/>
    <n v="171552.02"/>
    <n v="1"/>
    <m/>
    <m/>
    <x v="2"/>
  </r>
  <r>
    <n v="2025"/>
    <x v="9973"/>
    <s v="Miller"/>
    <x v="235"/>
    <x v="0"/>
    <x v="1"/>
    <n v="27"/>
    <x v="3"/>
    <n v="0"/>
    <x v="2"/>
    <x v="0"/>
    <x v="0"/>
    <n v="157474.1"/>
    <n v="1"/>
    <m/>
    <m/>
    <x v="2"/>
  </r>
  <r>
    <n v="2025"/>
    <x v="9974"/>
    <s v="Barker"/>
    <x v="202"/>
    <x v="0"/>
    <x v="1"/>
    <n v="33"/>
    <x v="3"/>
    <n v="122531.86"/>
    <x v="0"/>
    <x v="0"/>
    <x v="1"/>
    <n v="13549.24"/>
    <n v="1"/>
    <m/>
    <m/>
    <x v="0"/>
  </r>
  <r>
    <n v="2025"/>
    <x v="9975"/>
    <s v="Smith"/>
    <x v="167"/>
    <x v="2"/>
    <x v="1"/>
    <n v="50"/>
    <x v="1"/>
    <n v="113957.01"/>
    <x v="2"/>
    <x v="0"/>
    <x v="1"/>
    <n v="196526.55"/>
    <n v="1"/>
    <m/>
    <m/>
    <x v="1"/>
  </r>
  <r>
    <n v="2025"/>
    <x v="9976"/>
    <s v="Azikiwe"/>
    <x v="45"/>
    <x v="0"/>
    <x v="0"/>
    <n v="33"/>
    <x v="3"/>
    <n v="103377.81"/>
    <x v="0"/>
    <x v="0"/>
    <x v="1"/>
    <n v="84419.78"/>
    <n v="1"/>
    <m/>
    <m/>
    <x v="0"/>
  </r>
  <r>
    <n v="2025"/>
    <x v="9977"/>
    <s v="Mancini"/>
    <x v="133"/>
    <x v="0"/>
    <x v="0"/>
    <n v="32"/>
    <x v="9"/>
    <n v="0"/>
    <x v="2"/>
    <x v="0"/>
    <x v="0"/>
    <n v="24991.919999999998"/>
    <n v="1"/>
    <m/>
    <m/>
    <x v="0"/>
  </r>
  <r>
    <n v="2025"/>
    <x v="9978"/>
    <s v="P'eng"/>
    <x v="265"/>
    <x v="0"/>
    <x v="1"/>
    <n v="40"/>
    <x v="9"/>
    <n v="93017.47"/>
    <x v="2"/>
    <x v="0"/>
    <x v="1"/>
    <n v="191608.97"/>
    <n v="1"/>
    <m/>
    <m/>
    <x v="0"/>
  </r>
  <r>
    <n v="2025"/>
    <x v="9979"/>
    <s v="Diribe"/>
    <x v="360"/>
    <x v="0"/>
    <x v="0"/>
    <n v="58"/>
    <x v="1"/>
    <n v="90022.85"/>
    <x v="0"/>
    <x v="1"/>
    <x v="0"/>
    <n v="2988.28"/>
    <n v="1"/>
    <m/>
    <m/>
    <x v="1"/>
  </r>
  <r>
    <n v="2025"/>
    <x v="9980"/>
    <s v="T'ao"/>
    <x v="288"/>
    <x v="1"/>
    <x v="1"/>
    <n v="35"/>
    <x v="5"/>
    <n v="74371.490000000005"/>
    <x v="0"/>
    <x v="1"/>
    <x v="1"/>
    <n v="99595.67"/>
    <n v="1"/>
    <m/>
    <m/>
    <x v="0"/>
  </r>
  <r>
    <n v="2025"/>
    <x v="9981"/>
    <s v="Burbidge"/>
    <x v="188"/>
    <x v="2"/>
    <x v="1"/>
    <n v="42"/>
    <x v="6"/>
    <n v="152039.70000000001"/>
    <x v="0"/>
    <x v="0"/>
    <x v="0"/>
    <n v="53445.17"/>
    <n v="1"/>
    <m/>
    <m/>
    <x v="0"/>
  </r>
  <r>
    <n v="2025"/>
    <x v="9982"/>
    <s v="Griffin"/>
    <x v="50"/>
    <x v="2"/>
    <x v="0"/>
    <n v="46"/>
    <x v="3"/>
    <n v="137145.12"/>
    <x v="0"/>
    <x v="0"/>
    <x v="1"/>
    <n v="115146.4"/>
    <n v="1"/>
    <m/>
    <m/>
    <x v="1"/>
  </r>
  <r>
    <n v="2025"/>
    <x v="9983"/>
    <s v="Cocci"/>
    <x v="225"/>
    <x v="0"/>
    <x v="1"/>
    <n v="40"/>
    <x v="4"/>
    <n v="0"/>
    <x v="0"/>
    <x v="1"/>
    <x v="1"/>
    <n v="151325.24"/>
    <n v="1"/>
    <m/>
    <m/>
    <x v="0"/>
  </r>
  <r>
    <n v="2025"/>
    <x v="9984"/>
    <s v="Echezonachukwu"/>
    <x v="198"/>
    <x v="2"/>
    <x v="1"/>
    <n v="35"/>
    <x v="3"/>
    <n v="90602.42"/>
    <x v="2"/>
    <x v="0"/>
    <x v="0"/>
    <n v="51695.41"/>
    <n v="1"/>
    <m/>
    <m/>
    <x v="0"/>
  </r>
  <r>
    <n v="2025"/>
    <x v="9985"/>
    <s v="Nepean"/>
    <x v="173"/>
    <x v="0"/>
    <x v="1"/>
    <n v="36"/>
    <x v="5"/>
    <n v="123841.49"/>
    <x v="2"/>
    <x v="0"/>
    <x v="1"/>
    <n v="96833"/>
    <n v="1"/>
    <m/>
    <m/>
    <x v="0"/>
  </r>
  <r>
    <n v="2025"/>
    <x v="9986"/>
    <s v="Bartlett"/>
    <x v="166"/>
    <x v="2"/>
    <x v="1"/>
    <n v="47"/>
    <x v="1"/>
    <n v="183579.54"/>
    <x v="2"/>
    <x v="1"/>
    <x v="0"/>
    <n v="34047.54"/>
    <n v="1"/>
    <m/>
    <m/>
    <x v="1"/>
  </r>
  <r>
    <n v="2025"/>
    <x v="9987"/>
    <s v="Mancini"/>
    <x v="141"/>
    <x v="1"/>
    <x v="1"/>
    <n v="30"/>
    <x v="2"/>
    <n v="180307.73"/>
    <x v="2"/>
    <x v="0"/>
    <x v="0"/>
    <n v="1914.41"/>
    <n v="1"/>
    <m/>
    <m/>
    <x v="2"/>
  </r>
  <r>
    <n v="2025"/>
    <x v="9988"/>
    <s v="Pirozzi"/>
    <x v="196"/>
    <x v="0"/>
    <x v="1"/>
    <n v="30"/>
    <x v="4"/>
    <n v="0"/>
    <x v="2"/>
    <x v="0"/>
    <x v="1"/>
    <n v="49337.84"/>
    <n v="1"/>
    <m/>
    <m/>
    <x v="2"/>
  </r>
  <r>
    <n v="2025"/>
    <x v="9989"/>
    <s v="McMillan"/>
    <x v="337"/>
    <x v="1"/>
    <x v="1"/>
    <n v="28"/>
    <x v="4"/>
    <n v="0"/>
    <x v="2"/>
    <x v="0"/>
    <x v="0"/>
    <n v="179436.6"/>
    <n v="1"/>
    <m/>
    <m/>
    <x v="2"/>
  </r>
  <r>
    <n v="2025"/>
    <x v="9990"/>
    <s v="Nkemakonam"/>
    <x v="194"/>
    <x v="2"/>
    <x v="1"/>
    <n v="33"/>
    <x v="6"/>
    <n v="35016.6"/>
    <x v="0"/>
    <x v="0"/>
    <x v="1"/>
    <n v="53667.08"/>
    <n v="1"/>
    <m/>
    <m/>
    <x v="0"/>
  </r>
  <r>
    <n v="2025"/>
    <x v="9991"/>
    <s v="Ajuluchukwu"/>
    <x v="142"/>
    <x v="0"/>
    <x v="0"/>
    <n v="53"/>
    <x v="4"/>
    <n v="88381.21"/>
    <x v="0"/>
    <x v="0"/>
    <x v="1"/>
    <n v="69384.710000000006"/>
    <n v="1"/>
    <m/>
    <m/>
    <x v="1"/>
  </r>
  <r>
    <n v="2025"/>
    <x v="9992"/>
    <s v="Chukwualuka"/>
    <x v="18"/>
    <x v="1"/>
    <x v="1"/>
    <n v="36"/>
    <x v="0"/>
    <n v="0"/>
    <x v="0"/>
    <x v="0"/>
    <x v="1"/>
    <n v="195192.4"/>
    <n v="1"/>
    <m/>
    <m/>
    <x v="0"/>
  </r>
  <r>
    <n v="2025"/>
    <x v="9993"/>
    <s v="Rahman"/>
    <x v="215"/>
    <x v="0"/>
    <x v="1"/>
    <n v="28"/>
    <x v="3"/>
    <n v="155060.41"/>
    <x v="0"/>
    <x v="0"/>
    <x v="1"/>
    <n v="29179.52"/>
    <n v="1"/>
    <m/>
    <m/>
    <x v="2"/>
  </r>
  <r>
    <n v="2025"/>
    <x v="9994"/>
    <s v="Wood"/>
    <x v="132"/>
    <x v="0"/>
    <x v="0"/>
    <n v="29"/>
    <x v="0"/>
    <n v="0"/>
    <x v="2"/>
    <x v="1"/>
    <x v="1"/>
    <n v="167773.55"/>
    <n v="1"/>
    <m/>
    <m/>
    <x v="2"/>
  </r>
  <r>
    <n v="2025"/>
    <x v="9995"/>
    <s v="Obijiaku"/>
    <x v="179"/>
    <x v="0"/>
    <x v="1"/>
    <n v="39"/>
    <x v="8"/>
    <n v="0"/>
    <x v="2"/>
    <x v="0"/>
    <x v="1"/>
    <n v="96270.64"/>
    <n v="1"/>
    <m/>
    <m/>
    <x v="0"/>
  </r>
  <r>
    <n v="2025"/>
    <x v="9996"/>
    <s v="Johnstone"/>
    <x v="151"/>
    <x v="0"/>
    <x v="1"/>
    <n v="35"/>
    <x v="7"/>
    <n v="57369.61"/>
    <x v="0"/>
    <x v="0"/>
    <x v="0"/>
    <n v="101699.77"/>
    <n v="1"/>
    <m/>
    <m/>
    <x v="0"/>
  </r>
  <r>
    <n v="2025"/>
    <x v="9997"/>
    <s v="Liu"/>
    <x v="241"/>
    <x v="0"/>
    <x v="0"/>
    <n v="36"/>
    <x v="3"/>
    <n v="0"/>
    <x v="0"/>
    <x v="1"/>
    <x v="0"/>
    <n v="42085.58"/>
    <n v="1"/>
    <m/>
    <m/>
    <x v="0"/>
  </r>
  <r>
    <n v="2025"/>
    <x v="9998"/>
    <s v="Sabbatini"/>
    <x v="175"/>
    <x v="2"/>
    <x v="1"/>
    <n v="42"/>
    <x v="6"/>
    <n v="75075.31"/>
    <x v="2"/>
    <x v="0"/>
    <x v="1"/>
    <n v="92888.52"/>
    <n v="1"/>
    <m/>
    <m/>
    <x v="0"/>
  </r>
  <r>
    <n v="2025"/>
    <x v="9999"/>
    <s v="Walker"/>
    <x v="333"/>
    <x v="0"/>
    <x v="0"/>
    <n v="28"/>
    <x v="4"/>
    <n v="130142.79"/>
    <x v="0"/>
    <x v="0"/>
    <x v="1"/>
    <n v="38190.78"/>
    <n v="1"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0">
  <r>
    <n v="2025"/>
    <n v="15634602"/>
    <s v="Hargrave"/>
    <n v="619"/>
    <s v="France"/>
    <s v="Female"/>
    <n v="42"/>
    <n v="2"/>
    <n v="0"/>
    <n v="1"/>
    <n v="1"/>
    <x v="0"/>
    <n v="101348.88"/>
    <n v="1"/>
    <m/>
    <m/>
    <s v="31-45"/>
    <x v="0"/>
    <x v="0"/>
  </r>
  <r>
    <n v="2025"/>
    <n v="15647311"/>
    <s v="Hill"/>
    <n v="608"/>
    <s v="Spain"/>
    <s v="Female"/>
    <n v="41"/>
    <n v="1"/>
    <n v="83807.86"/>
    <n v="1"/>
    <n v="0"/>
    <x v="0"/>
    <n v="112542.58"/>
    <n v="1"/>
    <m/>
    <m/>
    <s v="31-45"/>
    <x v="0"/>
    <x v="1"/>
  </r>
  <r>
    <n v="2025"/>
    <n v="15619304"/>
    <s v="Onio"/>
    <n v="502"/>
    <s v="France"/>
    <s v="Female"/>
    <n v="42"/>
    <n v="8"/>
    <n v="159660.79999999999"/>
    <n v="3"/>
    <n v="1"/>
    <x v="1"/>
    <n v="113931.57"/>
    <n v="1"/>
    <m/>
    <m/>
    <s v="31-45"/>
    <x v="0"/>
    <x v="2"/>
  </r>
  <r>
    <n v="2025"/>
    <n v="15701354"/>
    <s v="Boni"/>
    <n v="699"/>
    <s v="France"/>
    <s v="Female"/>
    <n v="39"/>
    <n v="1"/>
    <n v="0"/>
    <n v="2"/>
    <n v="0"/>
    <x v="1"/>
    <n v="93826.63"/>
    <n v="1"/>
    <m/>
    <m/>
    <s v="31-45"/>
    <x v="1"/>
    <x v="0"/>
  </r>
  <r>
    <n v="2025"/>
    <n v="15737888"/>
    <s v="Mitchell"/>
    <n v="850"/>
    <s v="Spain"/>
    <s v="Female"/>
    <n v="43"/>
    <n v="2"/>
    <n v="125510.82"/>
    <n v="1"/>
    <n v="1"/>
    <x v="0"/>
    <n v="79084.100000000006"/>
    <n v="1"/>
    <m/>
    <m/>
    <s v="31-45"/>
    <x v="2"/>
    <x v="2"/>
  </r>
  <r>
    <n v="2025"/>
    <n v="15574012"/>
    <s v="Chu"/>
    <n v="645"/>
    <s v="Spain"/>
    <s v="Male"/>
    <n v="44"/>
    <n v="8"/>
    <n v="113755.78"/>
    <n v="2"/>
    <n v="1"/>
    <x v="1"/>
    <n v="149756.71"/>
    <n v="1"/>
    <m/>
    <m/>
    <s v="31-45"/>
    <x v="0"/>
    <x v="2"/>
  </r>
  <r>
    <n v="2025"/>
    <n v="15592531"/>
    <s v="Bartlett"/>
    <n v="822"/>
    <s v="France"/>
    <s v="Male"/>
    <n v="50"/>
    <n v="7"/>
    <n v="0"/>
    <n v="2"/>
    <n v="1"/>
    <x v="0"/>
    <n v="10062.799999999999"/>
    <n v="1"/>
    <m/>
    <m/>
    <s v="46-60"/>
    <x v="2"/>
    <x v="0"/>
  </r>
  <r>
    <n v="2025"/>
    <n v="15656148"/>
    <s v="Obinna"/>
    <n v="376"/>
    <s v="Germany"/>
    <s v="Female"/>
    <n v="29"/>
    <n v="4"/>
    <n v="115046.74"/>
    <n v="4"/>
    <n v="1"/>
    <x v="1"/>
    <n v="119346.88"/>
    <n v="1"/>
    <m/>
    <m/>
    <s v="18-30"/>
    <x v="3"/>
    <x v="2"/>
  </r>
  <r>
    <n v="2025"/>
    <n v="15792365"/>
    <s v="He"/>
    <n v="501"/>
    <s v="France"/>
    <s v="Male"/>
    <n v="44"/>
    <n v="4"/>
    <n v="142051.07"/>
    <n v="2"/>
    <n v="0"/>
    <x v="0"/>
    <n v="74940.5"/>
    <n v="1"/>
    <m/>
    <m/>
    <s v="31-45"/>
    <x v="0"/>
    <x v="2"/>
  </r>
  <r>
    <n v="2025"/>
    <n v="15592389"/>
    <s v="H?"/>
    <n v="684"/>
    <s v="France"/>
    <s v="Male"/>
    <n v="27"/>
    <n v="2"/>
    <n v="134603.88"/>
    <n v="1"/>
    <n v="1"/>
    <x v="0"/>
    <n v="71725.73"/>
    <n v="1"/>
    <m/>
    <m/>
    <s v="18-30"/>
    <x v="1"/>
    <x v="2"/>
  </r>
  <r>
    <n v="2025"/>
    <n v="15767821"/>
    <s v="Bearce"/>
    <n v="528"/>
    <s v="France"/>
    <s v="Male"/>
    <n v="31"/>
    <n v="6"/>
    <n v="102016.72"/>
    <n v="2"/>
    <n v="0"/>
    <x v="1"/>
    <n v="80181.119999999995"/>
    <n v="1"/>
    <m/>
    <m/>
    <s v="31-45"/>
    <x v="0"/>
    <x v="2"/>
  </r>
  <r>
    <n v="2025"/>
    <n v="15737173"/>
    <s v="Andrews"/>
    <n v="497"/>
    <s v="Spain"/>
    <s v="Male"/>
    <n v="24"/>
    <n v="3"/>
    <n v="0"/>
    <n v="2"/>
    <n v="1"/>
    <x v="1"/>
    <n v="76390.009999999995"/>
    <n v="1"/>
    <m/>
    <m/>
    <s v="18-30"/>
    <x v="3"/>
    <x v="0"/>
  </r>
  <r>
    <n v="2025"/>
    <n v="15632264"/>
    <s v="Kay"/>
    <n v="476"/>
    <s v="France"/>
    <s v="Female"/>
    <n v="34"/>
    <n v="10"/>
    <n v="0"/>
    <n v="2"/>
    <n v="1"/>
    <x v="1"/>
    <n v="26260.98"/>
    <n v="1"/>
    <m/>
    <m/>
    <s v="31-45"/>
    <x v="3"/>
    <x v="0"/>
  </r>
  <r>
    <n v="2025"/>
    <n v="15691483"/>
    <s v="Chin"/>
    <n v="549"/>
    <s v="France"/>
    <s v="Female"/>
    <n v="25"/>
    <n v="5"/>
    <n v="0"/>
    <n v="2"/>
    <n v="0"/>
    <x v="1"/>
    <n v="190857.79"/>
    <n v="1"/>
    <m/>
    <m/>
    <s v="18-30"/>
    <x v="0"/>
    <x v="0"/>
  </r>
  <r>
    <n v="2025"/>
    <n v="15600882"/>
    <s v="Scott"/>
    <n v="635"/>
    <s v="Spain"/>
    <s v="Female"/>
    <n v="35"/>
    <n v="7"/>
    <n v="0"/>
    <n v="2"/>
    <n v="1"/>
    <x v="0"/>
    <n v="65951.649999999994"/>
    <n v="1"/>
    <m/>
    <m/>
    <s v="31-45"/>
    <x v="0"/>
    <x v="0"/>
  </r>
  <r>
    <n v="2025"/>
    <n v="15643966"/>
    <s v="Goforth"/>
    <n v="616"/>
    <s v="Germany"/>
    <s v="Male"/>
    <n v="45"/>
    <n v="3"/>
    <n v="143129.41"/>
    <n v="2"/>
    <n v="0"/>
    <x v="0"/>
    <n v="64327.26"/>
    <n v="1"/>
    <m/>
    <m/>
    <s v="31-45"/>
    <x v="0"/>
    <x v="2"/>
  </r>
  <r>
    <n v="2025"/>
    <n v="15737452"/>
    <s v="Romeo"/>
    <n v="653"/>
    <s v="Germany"/>
    <s v="Male"/>
    <n v="58"/>
    <n v="1"/>
    <n v="132602.88"/>
    <n v="1"/>
    <n v="1"/>
    <x v="1"/>
    <n v="5097.67"/>
    <n v="1"/>
    <m/>
    <m/>
    <s v="46-60"/>
    <x v="1"/>
    <x v="2"/>
  </r>
  <r>
    <n v="2025"/>
    <n v="15788218"/>
    <s v="Henderson"/>
    <n v="549"/>
    <s v="Spain"/>
    <s v="Female"/>
    <n v="24"/>
    <n v="9"/>
    <n v="0"/>
    <n v="2"/>
    <n v="1"/>
    <x v="0"/>
    <n v="14406.41"/>
    <n v="1"/>
    <m/>
    <m/>
    <s v="18-30"/>
    <x v="0"/>
    <x v="0"/>
  </r>
  <r>
    <n v="2025"/>
    <n v="15661507"/>
    <s v="Muldrow"/>
    <n v="587"/>
    <s v="Spain"/>
    <s v="Male"/>
    <n v="45"/>
    <n v="6"/>
    <n v="0"/>
    <n v="1"/>
    <n v="0"/>
    <x v="1"/>
    <n v="158684.81"/>
    <n v="1"/>
    <m/>
    <m/>
    <s v="31-45"/>
    <x v="0"/>
    <x v="0"/>
  </r>
  <r>
    <n v="2025"/>
    <n v="15568982"/>
    <s v="Hao"/>
    <n v="726"/>
    <s v="France"/>
    <s v="Female"/>
    <n v="24"/>
    <n v="6"/>
    <n v="0"/>
    <n v="2"/>
    <n v="1"/>
    <x v="0"/>
    <n v="54724.03"/>
    <n v="1"/>
    <m/>
    <m/>
    <s v="18-30"/>
    <x v="1"/>
    <x v="0"/>
  </r>
  <r>
    <n v="2025"/>
    <n v="15577657"/>
    <s v="McDonald"/>
    <n v="732"/>
    <s v="France"/>
    <s v="Male"/>
    <n v="41"/>
    <n v="8"/>
    <n v="0"/>
    <n v="2"/>
    <n v="1"/>
    <x v="0"/>
    <n v="170886.17"/>
    <n v="1"/>
    <m/>
    <m/>
    <s v="31-45"/>
    <x v="1"/>
    <x v="0"/>
  </r>
  <r>
    <n v="2025"/>
    <n v="15597945"/>
    <s v="Dellucci"/>
    <n v="636"/>
    <s v="Spain"/>
    <s v="Female"/>
    <n v="32"/>
    <n v="8"/>
    <n v="0"/>
    <n v="2"/>
    <n v="1"/>
    <x v="1"/>
    <n v="138555.46"/>
    <n v="1"/>
    <m/>
    <m/>
    <s v="31-45"/>
    <x v="0"/>
    <x v="0"/>
  </r>
  <r>
    <n v="2025"/>
    <n v="15699309"/>
    <s v="Gerasimov"/>
    <n v="510"/>
    <s v="Spain"/>
    <s v="Female"/>
    <n v="38"/>
    <n v="4"/>
    <n v="0"/>
    <n v="1"/>
    <n v="1"/>
    <x v="1"/>
    <n v="118913.53"/>
    <n v="1"/>
    <m/>
    <m/>
    <s v="31-45"/>
    <x v="0"/>
    <x v="0"/>
  </r>
  <r>
    <n v="2025"/>
    <n v="15725737"/>
    <s v="Mosman"/>
    <n v="669"/>
    <s v="France"/>
    <s v="Male"/>
    <n v="46"/>
    <n v="3"/>
    <n v="0"/>
    <n v="2"/>
    <n v="0"/>
    <x v="0"/>
    <n v="8487.75"/>
    <n v="1"/>
    <m/>
    <m/>
    <s v="46-60"/>
    <x v="1"/>
    <x v="0"/>
  </r>
  <r>
    <n v="2025"/>
    <n v="15625047"/>
    <s v="Yen"/>
    <n v="846"/>
    <s v="France"/>
    <s v="Female"/>
    <n v="38"/>
    <n v="5"/>
    <n v="0"/>
    <n v="1"/>
    <n v="1"/>
    <x v="0"/>
    <n v="187616.16"/>
    <n v="1"/>
    <m/>
    <m/>
    <s v="31-45"/>
    <x v="2"/>
    <x v="0"/>
  </r>
  <r>
    <n v="2025"/>
    <n v="15738191"/>
    <s v="Maclean"/>
    <n v="577"/>
    <s v="France"/>
    <s v="Male"/>
    <n v="25"/>
    <n v="3"/>
    <n v="0"/>
    <n v="2"/>
    <n v="0"/>
    <x v="0"/>
    <n v="124508.29"/>
    <n v="1"/>
    <m/>
    <m/>
    <s v="18-30"/>
    <x v="0"/>
    <x v="0"/>
  </r>
  <r>
    <n v="2025"/>
    <n v="15736816"/>
    <s v="Young"/>
    <n v="756"/>
    <s v="Germany"/>
    <s v="Male"/>
    <n v="36"/>
    <n v="2"/>
    <n v="136815.64000000001"/>
    <n v="1"/>
    <n v="1"/>
    <x v="0"/>
    <n v="170041.95"/>
    <n v="1"/>
    <m/>
    <m/>
    <s v="31-45"/>
    <x v="2"/>
    <x v="2"/>
  </r>
  <r>
    <n v="2025"/>
    <n v="15700772"/>
    <s v="Nebechi"/>
    <n v="571"/>
    <s v="France"/>
    <s v="Male"/>
    <n v="44"/>
    <n v="9"/>
    <n v="0"/>
    <n v="2"/>
    <n v="0"/>
    <x v="1"/>
    <n v="38433.35"/>
    <n v="1"/>
    <m/>
    <m/>
    <s v="31-45"/>
    <x v="0"/>
    <x v="0"/>
  </r>
  <r>
    <n v="2025"/>
    <n v="15728693"/>
    <s v="McWilliams"/>
    <n v="574"/>
    <s v="Germany"/>
    <s v="Female"/>
    <n v="43"/>
    <n v="3"/>
    <n v="141349.43"/>
    <n v="1"/>
    <n v="1"/>
    <x v="0"/>
    <n v="100187.43"/>
    <n v="1"/>
    <m/>
    <m/>
    <s v="31-45"/>
    <x v="0"/>
    <x v="2"/>
  </r>
  <r>
    <n v="2025"/>
    <n v="15656300"/>
    <s v="Lucciano"/>
    <n v="411"/>
    <s v="France"/>
    <s v="Male"/>
    <n v="29"/>
    <n v="0"/>
    <n v="59697.17"/>
    <n v="2"/>
    <n v="1"/>
    <x v="0"/>
    <n v="53483.21"/>
    <n v="1"/>
    <m/>
    <m/>
    <s v="18-30"/>
    <x v="3"/>
    <x v="1"/>
  </r>
  <r>
    <n v="2025"/>
    <n v="15589475"/>
    <s v="Azikiwe"/>
    <n v="591"/>
    <s v="Spain"/>
    <s v="Female"/>
    <n v="39"/>
    <n v="3"/>
    <n v="0"/>
    <n v="3"/>
    <n v="1"/>
    <x v="1"/>
    <n v="140469.38"/>
    <n v="1"/>
    <m/>
    <m/>
    <s v="31-45"/>
    <x v="0"/>
    <x v="0"/>
  </r>
  <r>
    <n v="2025"/>
    <n v="15706552"/>
    <s v="Odinakachukwu"/>
    <n v="533"/>
    <s v="France"/>
    <s v="Male"/>
    <n v="36"/>
    <n v="7"/>
    <n v="85311.7"/>
    <n v="1"/>
    <n v="0"/>
    <x v="0"/>
    <n v="156731.91"/>
    <n v="1"/>
    <m/>
    <m/>
    <s v="31-45"/>
    <x v="0"/>
    <x v="1"/>
  </r>
  <r>
    <n v="2025"/>
    <n v="15750181"/>
    <s v="Sanderson"/>
    <n v="553"/>
    <s v="Germany"/>
    <s v="Male"/>
    <n v="41"/>
    <n v="9"/>
    <n v="110112.54"/>
    <n v="2"/>
    <n v="0"/>
    <x v="1"/>
    <n v="81898.81"/>
    <n v="1"/>
    <m/>
    <m/>
    <s v="31-45"/>
    <x v="0"/>
    <x v="2"/>
  </r>
  <r>
    <n v="2025"/>
    <n v="15659428"/>
    <s v="Maggard"/>
    <n v="520"/>
    <s v="Spain"/>
    <s v="Female"/>
    <n v="42"/>
    <n v="6"/>
    <n v="0"/>
    <n v="2"/>
    <n v="1"/>
    <x v="0"/>
    <n v="34410.550000000003"/>
    <n v="1"/>
    <m/>
    <m/>
    <s v="31-45"/>
    <x v="0"/>
    <x v="0"/>
  </r>
  <r>
    <n v="2025"/>
    <n v="15732963"/>
    <s v="Clements"/>
    <n v="722"/>
    <s v="Spain"/>
    <s v="Female"/>
    <n v="29"/>
    <n v="9"/>
    <n v="0"/>
    <n v="2"/>
    <n v="1"/>
    <x v="0"/>
    <n v="142033.07"/>
    <n v="1"/>
    <m/>
    <m/>
    <s v="18-30"/>
    <x v="1"/>
    <x v="0"/>
  </r>
  <r>
    <n v="2025"/>
    <n v="15794171"/>
    <s v="Lombardo"/>
    <n v="475"/>
    <s v="France"/>
    <s v="Female"/>
    <n v="45"/>
    <n v="0"/>
    <n v="134264.04"/>
    <n v="1"/>
    <n v="1"/>
    <x v="1"/>
    <n v="27822.99"/>
    <n v="1"/>
    <m/>
    <m/>
    <s v="31-45"/>
    <x v="3"/>
    <x v="2"/>
  </r>
  <r>
    <n v="2025"/>
    <n v="15788448"/>
    <s v="Watson"/>
    <n v="490"/>
    <s v="Spain"/>
    <s v="Male"/>
    <n v="31"/>
    <n v="3"/>
    <n v="145260.23000000001"/>
    <n v="1"/>
    <n v="0"/>
    <x v="0"/>
    <n v="114066.77"/>
    <n v="1"/>
    <m/>
    <m/>
    <s v="31-45"/>
    <x v="3"/>
    <x v="2"/>
  </r>
  <r>
    <n v="2025"/>
    <n v="15729599"/>
    <s v="Lorenzo"/>
    <n v="804"/>
    <s v="Spain"/>
    <s v="Male"/>
    <n v="33"/>
    <n v="7"/>
    <n v="76548.600000000006"/>
    <n v="1"/>
    <n v="0"/>
    <x v="0"/>
    <n v="98453.45"/>
    <n v="1"/>
    <m/>
    <m/>
    <s v="31-45"/>
    <x v="2"/>
    <x v="1"/>
  </r>
  <r>
    <n v="2025"/>
    <n v="15717426"/>
    <s v="Armstrong"/>
    <n v="850"/>
    <s v="France"/>
    <s v="Male"/>
    <n v="36"/>
    <n v="7"/>
    <n v="0"/>
    <n v="1"/>
    <n v="1"/>
    <x v="0"/>
    <n v="40812.9"/>
    <n v="1"/>
    <m/>
    <m/>
    <s v="31-45"/>
    <x v="2"/>
    <x v="0"/>
  </r>
  <r>
    <n v="2025"/>
    <n v="15585768"/>
    <s v="Cameron"/>
    <n v="582"/>
    <s v="Germany"/>
    <s v="Male"/>
    <n v="41"/>
    <n v="6"/>
    <n v="70349.48"/>
    <n v="2"/>
    <n v="0"/>
    <x v="0"/>
    <n v="178074.04"/>
    <n v="1"/>
    <m/>
    <m/>
    <s v="31-45"/>
    <x v="0"/>
    <x v="1"/>
  </r>
  <r>
    <n v="2025"/>
    <n v="15619360"/>
    <s v="Hsiao"/>
    <n v="472"/>
    <s v="Spain"/>
    <s v="Male"/>
    <n v="40"/>
    <n v="4"/>
    <n v="0"/>
    <n v="1"/>
    <n v="1"/>
    <x v="1"/>
    <n v="70154.22"/>
    <n v="1"/>
    <m/>
    <m/>
    <s v="31-45"/>
    <x v="3"/>
    <x v="0"/>
  </r>
  <r>
    <n v="2025"/>
    <n v="15738148"/>
    <s v="Clarke"/>
    <n v="465"/>
    <s v="France"/>
    <s v="Female"/>
    <n v="51"/>
    <n v="8"/>
    <n v="122522.32"/>
    <n v="1"/>
    <n v="0"/>
    <x v="1"/>
    <n v="181297.65"/>
    <n v="1"/>
    <m/>
    <m/>
    <s v="46-60"/>
    <x v="3"/>
    <x v="2"/>
  </r>
  <r>
    <n v="2025"/>
    <n v="15687946"/>
    <s v="Osborne"/>
    <n v="556"/>
    <s v="France"/>
    <s v="Female"/>
    <n v="61"/>
    <n v="2"/>
    <n v="117419.35"/>
    <n v="1"/>
    <n v="1"/>
    <x v="0"/>
    <n v="94153.83"/>
    <n v="1"/>
    <m/>
    <m/>
    <s v="60+"/>
    <x v="0"/>
    <x v="2"/>
  </r>
  <r>
    <n v="2025"/>
    <n v="15755196"/>
    <s v="Lavine"/>
    <n v="834"/>
    <s v="France"/>
    <s v="Female"/>
    <n v="49"/>
    <n v="2"/>
    <n v="131394.56"/>
    <n v="1"/>
    <n v="0"/>
    <x v="1"/>
    <n v="194365.76"/>
    <n v="1"/>
    <m/>
    <m/>
    <s v="46-60"/>
    <x v="2"/>
    <x v="2"/>
  </r>
  <r>
    <n v="2025"/>
    <n v="15684171"/>
    <s v="Bianchi"/>
    <n v="660"/>
    <s v="Spain"/>
    <s v="Female"/>
    <n v="61"/>
    <n v="5"/>
    <n v="155931.10999999999"/>
    <n v="1"/>
    <n v="1"/>
    <x v="0"/>
    <n v="158338.39000000001"/>
    <n v="1"/>
    <m/>
    <m/>
    <s v="60+"/>
    <x v="1"/>
    <x v="2"/>
  </r>
  <r>
    <n v="2025"/>
    <n v="15754849"/>
    <s v="Tyler"/>
    <n v="776"/>
    <s v="Germany"/>
    <s v="Female"/>
    <n v="32"/>
    <n v="4"/>
    <n v="109421.13"/>
    <n v="2"/>
    <n v="1"/>
    <x v="0"/>
    <n v="126517.46"/>
    <n v="1"/>
    <m/>
    <m/>
    <s v="31-45"/>
    <x v="2"/>
    <x v="2"/>
  </r>
  <r>
    <n v="2025"/>
    <n v="15602280"/>
    <s v="Martin"/>
    <n v="829"/>
    <s v="Germany"/>
    <s v="Female"/>
    <n v="27"/>
    <n v="9"/>
    <n v="112045.67"/>
    <n v="1"/>
    <n v="1"/>
    <x v="0"/>
    <n v="119708.21"/>
    <n v="1"/>
    <m/>
    <m/>
    <s v="18-30"/>
    <x v="2"/>
    <x v="2"/>
  </r>
  <r>
    <n v="2025"/>
    <n v="15771573"/>
    <s v="Okagbue"/>
    <n v="637"/>
    <s v="Germany"/>
    <s v="Female"/>
    <n v="39"/>
    <n v="9"/>
    <n v="137843.79999999999"/>
    <n v="1"/>
    <n v="1"/>
    <x v="0"/>
    <n v="117622.8"/>
    <n v="1"/>
    <m/>
    <m/>
    <s v="31-45"/>
    <x v="0"/>
    <x v="2"/>
  </r>
  <r>
    <n v="2025"/>
    <n v="15766205"/>
    <s v="Yin"/>
    <n v="550"/>
    <s v="Germany"/>
    <s v="Male"/>
    <n v="38"/>
    <n v="2"/>
    <n v="103391.38"/>
    <n v="1"/>
    <n v="0"/>
    <x v="0"/>
    <n v="90878.13"/>
    <n v="1"/>
    <m/>
    <m/>
    <s v="31-45"/>
    <x v="0"/>
    <x v="2"/>
  </r>
  <r>
    <n v="2025"/>
    <n v="15771873"/>
    <s v="Buccho"/>
    <n v="776"/>
    <s v="Germany"/>
    <s v="Female"/>
    <n v="37"/>
    <n v="2"/>
    <n v="103769.22"/>
    <n v="2"/>
    <n v="1"/>
    <x v="1"/>
    <n v="194099.12"/>
    <n v="1"/>
    <m/>
    <m/>
    <s v="31-45"/>
    <x v="2"/>
    <x v="2"/>
  </r>
  <r>
    <n v="2025"/>
    <n v="15616550"/>
    <s v="Chidiebele"/>
    <n v="698"/>
    <s v="Germany"/>
    <s v="Male"/>
    <n v="44"/>
    <n v="10"/>
    <n v="116363.37"/>
    <n v="2"/>
    <n v="1"/>
    <x v="1"/>
    <n v="198059.16"/>
    <n v="1"/>
    <m/>
    <m/>
    <s v="31-45"/>
    <x v="1"/>
    <x v="2"/>
  </r>
  <r>
    <n v="2025"/>
    <n v="15768193"/>
    <s v="Trevisani"/>
    <n v="585"/>
    <s v="Germany"/>
    <s v="Male"/>
    <n v="36"/>
    <n v="5"/>
    <n v="146050.97"/>
    <n v="2"/>
    <n v="0"/>
    <x v="1"/>
    <n v="86424.57"/>
    <n v="1"/>
    <m/>
    <m/>
    <s v="31-45"/>
    <x v="0"/>
    <x v="2"/>
  </r>
  <r>
    <n v="2025"/>
    <n v="15683553"/>
    <s v="O'Brien"/>
    <n v="788"/>
    <s v="France"/>
    <s v="Female"/>
    <n v="33"/>
    <n v="5"/>
    <n v="0"/>
    <n v="2"/>
    <n v="0"/>
    <x v="1"/>
    <n v="116978.19"/>
    <n v="1"/>
    <m/>
    <m/>
    <s v="31-45"/>
    <x v="2"/>
    <x v="0"/>
  </r>
  <r>
    <n v="2025"/>
    <n v="15702298"/>
    <s v="Parkhill"/>
    <n v="655"/>
    <s v="Germany"/>
    <s v="Male"/>
    <n v="41"/>
    <n v="8"/>
    <n v="125561.97"/>
    <n v="1"/>
    <n v="0"/>
    <x v="1"/>
    <n v="164040.94"/>
    <n v="1"/>
    <m/>
    <m/>
    <s v="31-45"/>
    <x v="1"/>
    <x v="2"/>
  </r>
  <r>
    <n v="2025"/>
    <n v="15569590"/>
    <s v="Yoo"/>
    <n v="601"/>
    <s v="Germany"/>
    <s v="Male"/>
    <n v="42"/>
    <n v="1"/>
    <n v="98495.72"/>
    <n v="1"/>
    <n v="1"/>
    <x v="1"/>
    <n v="40014.76"/>
    <n v="1"/>
    <m/>
    <m/>
    <s v="31-45"/>
    <x v="0"/>
    <x v="1"/>
  </r>
  <r>
    <n v="2025"/>
    <n v="15760861"/>
    <s v="Phillipps"/>
    <n v="619"/>
    <s v="France"/>
    <s v="Male"/>
    <n v="43"/>
    <n v="1"/>
    <n v="125211.92"/>
    <n v="1"/>
    <n v="1"/>
    <x v="0"/>
    <n v="113410.49"/>
    <n v="1"/>
    <m/>
    <m/>
    <s v="31-45"/>
    <x v="0"/>
    <x v="2"/>
  </r>
  <r>
    <n v="2025"/>
    <n v="15630053"/>
    <s v="Tsao"/>
    <n v="656"/>
    <s v="France"/>
    <s v="Male"/>
    <n v="45"/>
    <n v="5"/>
    <n v="127864.4"/>
    <n v="1"/>
    <n v="1"/>
    <x v="1"/>
    <n v="87107.57"/>
    <n v="1"/>
    <m/>
    <m/>
    <s v="31-45"/>
    <x v="1"/>
    <x v="2"/>
  </r>
  <r>
    <n v="2025"/>
    <n v="15647091"/>
    <s v="Endrizzi"/>
    <n v="725"/>
    <s v="Germany"/>
    <s v="Male"/>
    <n v="19"/>
    <n v="0"/>
    <n v="75888.2"/>
    <n v="1"/>
    <n v="0"/>
    <x v="1"/>
    <n v="45613.75"/>
    <n v="1"/>
    <m/>
    <m/>
    <s v="18-30"/>
    <x v="1"/>
    <x v="1"/>
  </r>
  <r>
    <n v="2025"/>
    <n v="15623944"/>
    <s v="T'ien"/>
    <n v="511"/>
    <s v="Spain"/>
    <s v="Female"/>
    <n v="66"/>
    <n v="4"/>
    <n v="0"/>
    <n v="1"/>
    <n v="1"/>
    <x v="1"/>
    <n v="1643.11"/>
    <n v="1"/>
    <m/>
    <m/>
    <s v="60+"/>
    <x v="0"/>
    <x v="0"/>
  </r>
  <r>
    <n v="2025"/>
    <n v="15804771"/>
    <s v="Velazquez"/>
    <n v="614"/>
    <s v="France"/>
    <s v="Male"/>
    <n v="51"/>
    <n v="4"/>
    <n v="40685.919999999998"/>
    <n v="1"/>
    <n v="1"/>
    <x v="0"/>
    <n v="46775.28"/>
    <n v="1"/>
    <m/>
    <m/>
    <s v="46-60"/>
    <x v="0"/>
    <x v="0"/>
  </r>
  <r>
    <n v="2025"/>
    <n v="15651280"/>
    <s v="Hunter"/>
    <n v="742"/>
    <s v="Germany"/>
    <s v="Male"/>
    <n v="35"/>
    <n v="5"/>
    <n v="136857"/>
    <n v="1"/>
    <n v="0"/>
    <x v="1"/>
    <n v="84509.57"/>
    <n v="1"/>
    <m/>
    <m/>
    <s v="31-45"/>
    <x v="1"/>
    <x v="2"/>
  </r>
  <r>
    <n v="2025"/>
    <n v="15773469"/>
    <s v="Clark"/>
    <n v="687"/>
    <s v="Germany"/>
    <s v="Female"/>
    <n v="27"/>
    <n v="9"/>
    <n v="152328.88"/>
    <n v="2"/>
    <n v="0"/>
    <x v="1"/>
    <n v="126494.82"/>
    <n v="1"/>
    <m/>
    <m/>
    <s v="18-30"/>
    <x v="1"/>
    <x v="2"/>
  </r>
  <r>
    <n v="2025"/>
    <n v="15702014"/>
    <s v="Jeffrey"/>
    <n v="555"/>
    <s v="Spain"/>
    <s v="Male"/>
    <n v="33"/>
    <n v="1"/>
    <n v="56084.69"/>
    <n v="2"/>
    <n v="0"/>
    <x v="1"/>
    <n v="178798.13"/>
    <n v="1"/>
    <m/>
    <m/>
    <s v="31-45"/>
    <x v="0"/>
    <x v="1"/>
  </r>
  <r>
    <n v="2025"/>
    <n v="15751208"/>
    <s v="Pirozzi"/>
    <n v="684"/>
    <s v="Spain"/>
    <s v="Male"/>
    <n v="56"/>
    <n v="8"/>
    <n v="78707.16"/>
    <n v="1"/>
    <n v="1"/>
    <x v="0"/>
    <n v="99398.36"/>
    <n v="1"/>
    <m/>
    <m/>
    <s v="46-60"/>
    <x v="1"/>
    <x v="1"/>
  </r>
  <r>
    <n v="2025"/>
    <n v="15592461"/>
    <s v="Jackson"/>
    <n v="603"/>
    <s v="Germany"/>
    <s v="Male"/>
    <n v="26"/>
    <n v="4"/>
    <n v="109166.37"/>
    <n v="1"/>
    <n v="1"/>
    <x v="0"/>
    <n v="92840.67"/>
    <n v="1"/>
    <m/>
    <m/>
    <s v="18-30"/>
    <x v="0"/>
    <x v="2"/>
  </r>
  <r>
    <n v="2025"/>
    <n v="15789484"/>
    <s v="Hammond"/>
    <n v="751"/>
    <s v="Germany"/>
    <s v="Female"/>
    <n v="36"/>
    <n v="6"/>
    <n v="169831.46"/>
    <n v="2"/>
    <n v="1"/>
    <x v="0"/>
    <n v="27758.36"/>
    <n v="1"/>
    <m/>
    <m/>
    <s v="31-45"/>
    <x v="2"/>
    <x v="2"/>
  </r>
  <r>
    <n v="2025"/>
    <n v="15696061"/>
    <s v="Brownless"/>
    <n v="581"/>
    <s v="Germany"/>
    <s v="Female"/>
    <n v="34"/>
    <n v="1"/>
    <n v="101633.04"/>
    <n v="1"/>
    <n v="1"/>
    <x v="1"/>
    <n v="110431.51"/>
    <n v="1"/>
    <m/>
    <m/>
    <s v="31-45"/>
    <x v="0"/>
    <x v="2"/>
  </r>
  <r>
    <n v="2025"/>
    <n v="15641582"/>
    <s v="Chibugo"/>
    <n v="735"/>
    <s v="Germany"/>
    <s v="Male"/>
    <n v="43"/>
    <n v="10"/>
    <n v="123180.01"/>
    <n v="2"/>
    <n v="1"/>
    <x v="0"/>
    <n v="196673.28"/>
    <n v="1"/>
    <m/>
    <m/>
    <s v="31-45"/>
    <x v="1"/>
    <x v="2"/>
  </r>
  <r>
    <n v="2025"/>
    <n v="15638424"/>
    <s v="Glauert"/>
    <n v="661"/>
    <s v="Germany"/>
    <s v="Female"/>
    <n v="35"/>
    <n v="5"/>
    <n v="150725.53"/>
    <n v="2"/>
    <n v="0"/>
    <x v="0"/>
    <n v="113656.85"/>
    <n v="1"/>
    <m/>
    <m/>
    <s v="31-45"/>
    <x v="1"/>
    <x v="2"/>
  </r>
  <r>
    <n v="2025"/>
    <n v="15755648"/>
    <s v="Pisano"/>
    <n v="675"/>
    <s v="France"/>
    <s v="Female"/>
    <n v="21"/>
    <n v="8"/>
    <n v="98373.26"/>
    <n v="1"/>
    <n v="1"/>
    <x v="1"/>
    <n v="18203"/>
    <n v="1"/>
    <m/>
    <m/>
    <s v="18-30"/>
    <x v="1"/>
    <x v="1"/>
  </r>
  <r>
    <n v="2025"/>
    <n v="15703793"/>
    <s v="Konovalova"/>
    <n v="738"/>
    <s v="Germany"/>
    <s v="Male"/>
    <n v="58"/>
    <n v="2"/>
    <n v="133745.44"/>
    <n v="4"/>
    <n v="1"/>
    <x v="1"/>
    <n v="28373.86"/>
    <n v="1"/>
    <m/>
    <m/>
    <s v="46-60"/>
    <x v="1"/>
    <x v="2"/>
  </r>
  <r>
    <n v="2025"/>
    <n v="15620344"/>
    <s v="McKee"/>
    <n v="813"/>
    <s v="France"/>
    <s v="Male"/>
    <n v="29"/>
    <n v="6"/>
    <n v="0"/>
    <n v="1"/>
    <n v="1"/>
    <x v="1"/>
    <n v="33953.870000000003"/>
    <n v="1"/>
    <m/>
    <m/>
    <s v="18-30"/>
    <x v="2"/>
    <x v="0"/>
  </r>
  <r>
    <n v="2025"/>
    <n v="15812518"/>
    <s v="Palermo"/>
    <n v="657"/>
    <s v="Spain"/>
    <s v="Female"/>
    <n v="37"/>
    <n v="0"/>
    <n v="163607.18"/>
    <n v="1"/>
    <n v="0"/>
    <x v="0"/>
    <n v="44203.55"/>
    <n v="1"/>
    <m/>
    <m/>
    <s v="31-45"/>
    <x v="1"/>
    <x v="2"/>
  </r>
  <r>
    <n v="2025"/>
    <n v="15779052"/>
    <s v="Ballard"/>
    <n v="604"/>
    <s v="Germany"/>
    <s v="Female"/>
    <n v="25"/>
    <n v="5"/>
    <n v="157780.84"/>
    <n v="2"/>
    <n v="1"/>
    <x v="0"/>
    <n v="58426.81"/>
    <n v="1"/>
    <m/>
    <m/>
    <s v="18-30"/>
    <x v="0"/>
    <x v="2"/>
  </r>
  <r>
    <n v="2025"/>
    <n v="15770811"/>
    <s v="Wallace"/>
    <n v="519"/>
    <s v="France"/>
    <s v="Male"/>
    <n v="36"/>
    <n v="9"/>
    <n v="0"/>
    <n v="2"/>
    <n v="0"/>
    <x v="0"/>
    <n v="145562.4"/>
    <n v="1"/>
    <m/>
    <m/>
    <s v="31-45"/>
    <x v="0"/>
    <x v="0"/>
  </r>
  <r>
    <n v="2025"/>
    <n v="15780961"/>
    <s v="Cavenagh"/>
    <n v="735"/>
    <s v="France"/>
    <s v="Female"/>
    <n v="21"/>
    <n v="1"/>
    <n v="178718.19"/>
    <n v="2"/>
    <n v="1"/>
    <x v="1"/>
    <n v="22388"/>
    <n v="1"/>
    <m/>
    <m/>
    <s v="18-30"/>
    <x v="1"/>
    <x v="2"/>
  </r>
  <r>
    <n v="2025"/>
    <n v="15614049"/>
    <s v="Hu"/>
    <n v="664"/>
    <s v="France"/>
    <s v="Male"/>
    <n v="55"/>
    <n v="8"/>
    <n v="0"/>
    <n v="2"/>
    <n v="1"/>
    <x v="0"/>
    <n v="139161.64000000001"/>
    <n v="1"/>
    <m/>
    <m/>
    <s v="46-60"/>
    <x v="1"/>
    <x v="0"/>
  </r>
  <r>
    <n v="2025"/>
    <n v="15662085"/>
    <s v="Read"/>
    <n v="678"/>
    <s v="France"/>
    <s v="Female"/>
    <n v="32"/>
    <n v="9"/>
    <n v="0"/>
    <n v="1"/>
    <n v="1"/>
    <x v="0"/>
    <n v="148210.64000000001"/>
    <n v="1"/>
    <m/>
    <m/>
    <s v="31-45"/>
    <x v="1"/>
    <x v="0"/>
  </r>
  <r>
    <n v="2025"/>
    <n v="15575185"/>
    <s v="Bushell"/>
    <n v="757"/>
    <s v="Spain"/>
    <s v="Male"/>
    <n v="33"/>
    <n v="5"/>
    <n v="77253.22"/>
    <n v="1"/>
    <n v="0"/>
    <x v="0"/>
    <n v="194239.63"/>
    <n v="1"/>
    <m/>
    <m/>
    <s v="31-45"/>
    <x v="2"/>
    <x v="1"/>
  </r>
  <r>
    <n v="2025"/>
    <n v="15803136"/>
    <s v="Postle"/>
    <n v="416"/>
    <s v="Germany"/>
    <s v="Female"/>
    <n v="41"/>
    <n v="10"/>
    <n v="122189.66"/>
    <n v="2"/>
    <n v="1"/>
    <x v="1"/>
    <n v="98301.61"/>
    <n v="1"/>
    <m/>
    <m/>
    <s v="31-45"/>
    <x v="3"/>
    <x v="2"/>
  </r>
  <r>
    <n v="2025"/>
    <n v="15706021"/>
    <s v="Buley"/>
    <n v="665"/>
    <s v="France"/>
    <s v="Female"/>
    <n v="34"/>
    <n v="1"/>
    <n v="96645.54"/>
    <n v="2"/>
    <n v="0"/>
    <x v="1"/>
    <n v="171413.66"/>
    <n v="1"/>
    <m/>
    <m/>
    <s v="31-45"/>
    <x v="1"/>
    <x v="1"/>
  </r>
  <r>
    <n v="2025"/>
    <n v="15663706"/>
    <s v="Leonard"/>
    <n v="777"/>
    <s v="France"/>
    <s v="Female"/>
    <n v="32"/>
    <n v="2"/>
    <n v="0"/>
    <n v="1"/>
    <n v="1"/>
    <x v="1"/>
    <n v="136458.19"/>
    <n v="1"/>
    <m/>
    <m/>
    <s v="31-45"/>
    <x v="2"/>
    <x v="0"/>
  </r>
  <r>
    <n v="2025"/>
    <n v="15641732"/>
    <s v="Mills"/>
    <n v="543"/>
    <s v="France"/>
    <s v="Female"/>
    <n v="36"/>
    <n v="3"/>
    <n v="0"/>
    <n v="2"/>
    <n v="0"/>
    <x v="1"/>
    <n v="26019.59"/>
    <n v="1"/>
    <m/>
    <m/>
    <s v="31-45"/>
    <x v="0"/>
    <x v="0"/>
  </r>
  <r>
    <n v="2025"/>
    <n v="15701164"/>
    <s v="Onyeorulu"/>
    <n v="506"/>
    <s v="France"/>
    <s v="Female"/>
    <n v="34"/>
    <n v="4"/>
    <n v="90307.62"/>
    <n v="1"/>
    <n v="1"/>
    <x v="0"/>
    <n v="159235.29"/>
    <n v="1"/>
    <m/>
    <m/>
    <s v="31-45"/>
    <x v="0"/>
    <x v="1"/>
  </r>
  <r>
    <n v="2025"/>
    <n v="15738751"/>
    <s v="Beit"/>
    <n v="493"/>
    <s v="France"/>
    <s v="Female"/>
    <n v="46"/>
    <n v="4"/>
    <n v="0"/>
    <n v="2"/>
    <n v="1"/>
    <x v="1"/>
    <n v="1907.66"/>
    <n v="1"/>
    <m/>
    <m/>
    <s v="46-60"/>
    <x v="3"/>
    <x v="0"/>
  </r>
  <r>
    <n v="2025"/>
    <n v="15805254"/>
    <s v="Ndukaku"/>
    <n v="652"/>
    <s v="Spain"/>
    <s v="Female"/>
    <n v="75"/>
    <n v="10"/>
    <n v="0"/>
    <n v="2"/>
    <n v="1"/>
    <x v="0"/>
    <n v="114675.75"/>
    <n v="1"/>
    <m/>
    <m/>
    <s v="60+"/>
    <x v="1"/>
    <x v="0"/>
  </r>
  <r>
    <n v="2025"/>
    <n v="15762418"/>
    <s v="Gant"/>
    <n v="750"/>
    <s v="Spain"/>
    <s v="Male"/>
    <n v="22"/>
    <n v="3"/>
    <n v="121681.82"/>
    <n v="1"/>
    <n v="1"/>
    <x v="1"/>
    <n v="128643.35"/>
    <n v="1"/>
    <m/>
    <m/>
    <s v="18-30"/>
    <x v="1"/>
    <x v="2"/>
  </r>
  <r>
    <n v="2025"/>
    <n v="15625759"/>
    <s v="Rowley"/>
    <n v="729"/>
    <s v="France"/>
    <s v="Male"/>
    <n v="30"/>
    <n v="9"/>
    <n v="0"/>
    <n v="2"/>
    <n v="1"/>
    <x v="1"/>
    <n v="151869.35"/>
    <n v="1"/>
    <m/>
    <m/>
    <s v="18-30"/>
    <x v="1"/>
    <x v="0"/>
  </r>
  <r>
    <n v="2025"/>
    <n v="15622897"/>
    <s v="Sharpe"/>
    <n v="646"/>
    <s v="France"/>
    <s v="Female"/>
    <n v="46"/>
    <n v="4"/>
    <n v="0"/>
    <n v="3"/>
    <n v="1"/>
    <x v="1"/>
    <n v="93251.42"/>
    <n v="1"/>
    <m/>
    <m/>
    <s v="46-60"/>
    <x v="0"/>
    <x v="0"/>
  </r>
  <r>
    <n v="2025"/>
    <n v="15767954"/>
    <s v="Osborne"/>
    <n v="635"/>
    <s v="Germany"/>
    <s v="Female"/>
    <n v="28"/>
    <n v="3"/>
    <n v="81623.67"/>
    <n v="2"/>
    <n v="1"/>
    <x v="0"/>
    <n v="156791.35999999999"/>
    <n v="1"/>
    <m/>
    <m/>
    <s v="18-30"/>
    <x v="0"/>
    <x v="1"/>
  </r>
  <r>
    <n v="2025"/>
    <n v="15757535"/>
    <s v="Heap"/>
    <n v="647"/>
    <s v="Spain"/>
    <s v="Female"/>
    <n v="44"/>
    <n v="5"/>
    <n v="0"/>
    <n v="3"/>
    <n v="1"/>
    <x v="0"/>
    <n v="174205.22"/>
    <n v="1"/>
    <m/>
    <m/>
    <s v="31-45"/>
    <x v="0"/>
    <x v="0"/>
  </r>
  <r>
    <n v="2025"/>
    <n v="15731511"/>
    <s v="Ritchie"/>
    <n v="808"/>
    <s v="France"/>
    <s v="Male"/>
    <n v="45"/>
    <n v="7"/>
    <n v="118626.55"/>
    <n v="2"/>
    <n v="1"/>
    <x v="1"/>
    <n v="147132.46"/>
    <n v="1"/>
    <m/>
    <m/>
    <s v="31-45"/>
    <x v="2"/>
    <x v="2"/>
  </r>
  <r>
    <n v="2025"/>
    <n v="15809248"/>
    <s v="Cole"/>
    <n v="524"/>
    <s v="France"/>
    <s v="Female"/>
    <n v="36"/>
    <n v="10"/>
    <n v="0"/>
    <n v="2"/>
    <n v="1"/>
    <x v="1"/>
    <n v="109614.57"/>
    <n v="1"/>
    <m/>
    <m/>
    <s v="31-45"/>
    <x v="0"/>
    <x v="0"/>
  </r>
  <r>
    <n v="2025"/>
    <n v="15640635"/>
    <s v="Capon"/>
    <n v="769"/>
    <s v="France"/>
    <s v="Male"/>
    <n v="29"/>
    <n v="8"/>
    <n v="0"/>
    <n v="2"/>
    <n v="1"/>
    <x v="0"/>
    <n v="172290.61"/>
    <n v="1"/>
    <m/>
    <m/>
    <s v="18-30"/>
    <x v="2"/>
    <x v="0"/>
  </r>
  <r>
    <n v="2025"/>
    <n v="15676966"/>
    <s v="Capon"/>
    <n v="730"/>
    <s v="Spain"/>
    <s v="Male"/>
    <n v="42"/>
    <n v="4"/>
    <n v="0"/>
    <n v="2"/>
    <n v="0"/>
    <x v="0"/>
    <n v="85982.47"/>
    <n v="1"/>
    <m/>
    <m/>
    <s v="31-45"/>
    <x v="1"/>
    <x v="0"/>
  </r>
  <r>
    <n v="2025"/>
    <n v="15699461"/>
    <s v="Fiorentini"/>
    <n v="515"/>
    <s v="Spain"/>
    <s v="Male"/>
    <n v="35"/>
    <n v="10"/>
    <n v="176273.95"/>
    <n v="1"/>
    <n v="0"/>
    <x v="0"/>
    <n v="121277.78"/>
    <n v="1"/>
    <m/>
    <m/>
    <s v="31-45"/>
    <x v="0"/>
    <x v="2"/>
  </r>
  <r>
    <n v="2025"/>
    <n v="15738721"/>
    <s v="Graham"/>
    <n v="773"/>
    <s v="Spain"/>
    <s v="Male"/>
    <n v="41"/>
    <n v="9"/>
    <n v="102827.44"/>
    <n v="1"/>
    <n v="0"/>
    <x v="0"/>
    <n v="64595.25"/>
    <n v="1"/>
    <m/>
    <m/>
    <s v="31-45"/>
    <x v="2"/>
    <x v="2"/>
  </r>
  <r>
    <n v="2025"/>
    <n v="15693683"/>
    <s v="Yuille"/>
    <n v="814"/>
    <s v="Germany"/>
    <s v="Male"/>
    <n v="29"/>
    <n v="8"/>
    <n v="97086.399999999994"/>
    <n v="2"/>
    <n v="1"/>
    <x v="0"/>
    <n v="197276.13"/>
    <n v="1"/>
    <m/>
    <m/>
    <s v="18-30"/>
    <x v="2"/>
    <x v="1"/>
  </r>
  <r>
    <n v="2025"/>
    <n v="15604348"/>
    <s v="Allard"/>
    <n v="710"/>
    <s v="Spain"/>
    <s v="Male"/>
    <n v="22"/>
    <n v="8"/>
    <n v="0"/>
    <n v="2"/>
    <n v="0"/>
    <x v="1"/>
    <n v="99645.04"/>
    <n v="1"/>
    <m/>
    <m/>
    <s v="18-30"/>
    <x v="1"/>
    <x v="0"/>
  </r>
  <r>
    <n v="2025"/>
    <n v="15633059"/>
    <s v="Fanucci"/>
    <n v="413"/>
    <s v="France"/>
    <s v="Male"/>
    <n v="34"/>
    <n v="9"/>
    <n v="0"/>
    <n v="2"/>
    <n v="0"/>
    <x v="1"/>
    <n v="6534.18"/>
    <n v="1"/>
    <m/>
    <m/>
    <s v="31-45"/>
    <x v="3"/>
    <x v="0"/>
  </r>
  <r>
    <n v="2025"/>
    <n v="15808582"/>
    <s v="Fu"/>
    <n v="665"/>
    <s v="France"/>
    <s v="Female"/>
    <n v="40"/>
    <n v="6"/>
    <n v="0"/>
    <n v="1"/>
    <n v="1"/>
    <x v="0"/>
    <n v="161848.03"/>
    <n v="1"/>
    <m/>
    <m/>
    <s v="31-45"/>
    <x v="1"/>
    <x v="0"/>
  </r>
  <r>
    <n v="2025"/>
    <n v="15743192"/>
    <s v="Hung"/>
    <n v="623"/>
    <s v="France"/>
    <s v="Female"/>
    <n v="44"/>
    <n v="6"/>
    <n v="0"/>
    <n v="2"/>
    <n v="0"/>
    <x v="1"/>
    <n v="167162.43"/>
    <n v="1"/>
    <m/>
    <m/>
    <s v="31-45"/>
    <x v="0"/>
    <x v="0"/>
  </r>
  <r>
    <n v="2025"/>
    <n v="15580146"/>
    <s v="Hung"/>
    <n v="738"/>
    <s v="France"/>
    <s v="Male"/>
    <n v="31"/>
    <n v="9"/>
    <n v="82674.149999999994"/>
    <n v="1"/>
    <n v="1"/>
    <x v="1"/>
    <n v="41970.720000000001"/>
    <n v="1"/>
    <m/>
    <m/>
    <s v="31-45"/>
    <x v="1"/>
    <x v="1"/>
  </r>
  <r>
    <n v="2025"/>
    <n v="15776605"/>
    <s v="Bradley"/>
    <n v="528"/>
    <s v="Spain"/>
    <s v="Male"/>
    <n v="36"/>
    <n v="7"/>
    <n v="0"/>
    <n v="2"/>
    <n v="1"/>
    <x v="1"/>
    <n v="60536.56"/>
    <n v="1"/>
    <m/>
    <m/>
    <s v="31-45"/>
    <x v="0"/>
    <x v="0"/>
  </r>
  <r>
    <n v="2025"/>
    <n v="15804919"/>
    <s v="Dunbabin"/>
    <n v="670"/>
    <s v="Spain"/>
    <s v="Female"/>
    <n v="65"/>
    <n v="1"/>
    <n v="0"/>
    <n v="1"/>
    <n v="1"/>
    <x v="0"/>
    <n v="177655.67999999999"/>
    <n v="1"/>
    <m/>
    <m/>
    <s v="60+"/>
    <x v="1"/>
    <x v="0"/>
  </r>
  <r>
    <n v="2025"/>
    <n v="15613854"/>
    <s v="Mauldon"/>
    <n v="622"/>
    <s v="Spain"/>
    <s v="Female"/>
    <n v="46"/>
    <n v="4"/>
    <n v="107073.27"/>
    <n v="2"/>
    <n v="1"/>
    <x v="0"/>
    <n v="30984.59"/>
    <n v="1"/>
    <m/>
    <m/>
    <s v="46-60"/>
    <x v="0"/>
    <x v="2"/>
  </r>
  <r>
    <n v="2025"/>
    <n v="15599195"/>
    <s v="Stiger"/>
    <n v="582"/>
    <s v="Germany"/>
    <s v="Male"/>
    <n v="32"/>
    <n v="1"/>
    <n v="88938.62"/>
    <n v="1"/>
    <n v="1"/>
    <x v="0"/>
    <n v="10054.530000000001"/>
    <n v="1"/>
    <m/>
    <m/>
    <s v="31-45"/>
    <x v="0"/>
    <x v="1"/>
  </r>
  <r>
    <n v="2025"/>
    <n v="15812878"/>
    <s v="Parsons"/>
    <n v="785"/>
    <s v="Germany"/>
    <s v="Female"/>
    <n v="36"/>
    <n v="2"/>
    <n v="99806.85"/>
    <n v="1"/>
    <n v="0"/>
    <x v="0"/>
    <n v="36976.519999999997"/>
    <n v="1"/>
    <m/>
    <m/>
    <s v="31-45"/>
    <x v="2"/>
    <x v="1"/>
  </r>
  <r>
    <n v="2025"/>
    <n v="15602312"/>
    <s v="Walkom"/>
    <n v="605"/>
    <s v="Spain"/>
    <s v="Male"/>
    <n v="33"/>
    <n v="5"/>
    <n v="150092.79999999999"/>
    <n v="1"/>
    <n v="0"/>
    <x v="1"/>
    <n v="71862.789999999994"/>
    <n v="1"/>
    <m/>
    <m/>
    <s v="31-45"/>
    <x v="0"/>
    <x v="2"/>
  </r>
  <r>
    <n v="2025"/>
    <n v="15744689"/>
    <s v="T'ang"/>
    <n v="479"/>
    <s v="Germany"/>
    <s v="Male"/>
    <n v="35"/>
    <n v="9"/>
    <n v="92833.89"/>
    <n v="1"/>
    <n v="1"/>
    <x v="1"/>
    <n v="99449.86"/>
    <n v="1"/>
    <m/>
    <m/>
    <s v="31-45"/>
    <x v="3"/>
    <x v="1"/>
  </r>
  <r>
    <n v="2025"/>
    <n v="15803526"/>
    <s v="Eremenko"/>
    <n v="685"/>
    <s v="Germany"/>
    <s v="Male"/>
    <n v="30"/>
    <n v="3"/>
    <n v="90536.81"/>
    <n v="1"/>
    <n v="0"/>
    <x v="0"/>
    <n v="63082.879999999997"/>
    <n v="1"/>
    <m/>
    <m/>
    <s v="18-30"/>
    <x v="1"/>
    <x v="1"/>
  </r>
  <r>
    <n v="2025"/>
    <n v="15665790"/>
    <s v="Rowntree"/>
    <n v="538"/>
    <s v="Germany"/>
    <s v="Male"/>
    <n v="39"/>
    <n v="7"/>
    <n v="108055.1"/>
    <n v="2"/>
    <n v="1"/>
    <x v="1"/>
    <n v="27231.26"/>
    <n v="1"/>
    <m/>
    <m/>
    <s v="31-45"/>
    <x v="0"/>
    <x v="2"/>
  </r>
  <r>
    <n v="2025"/>
    <n v="15715951"/>
    <s v="Thorpe"/>
    <n v="562"/>
    <s v="France"/>
    <s v="Male"/>
    <n v="42"/>
    <n v="2"/>
    <n v="100238.35"/>
    <n v="1"/>
    <n v="0"/>
    <x v="1"/>
    <n v="86797.41"/>
    <n v="1"/>
    <m/>
    <m/>
    <s v="31-45"/>
    <x v="0"/>
    <x v="2"/>
  </r>
  <r>
    <n v="2025"/>
    <n v="15591100"/>
    <s v="Chiemela"/>
    <n v="675"/>
    <s v="Spain"/>
    <s v="Male"/>
    <n v="36"/>
    <n v="9"/>
    <n v="106190.55"/>
    <n v="1"/>
    <n v="0"/>
    <x v="0"/>
    <n v="22994.32"/>
    <n v="1"/>
    <m/>
    <m/>
    <s v="31-45"/>
    <x v="1"/>
    <x v="2"/>
  </r>
  <r>
    <n v="2025"/>
    <n v="15609618"/>
    <s v="Fanucci"/>
    <n v="721"/>
    <s v="Germany"/>
    <s v="Male"/>
    <n v="28"/>
    <n v="9"/>
    <n v="154475.54"/>
    <n v="2"/>
    <n v="0"/>
    <x v="0"/>
    <n v="101300.94"/>
    <n v="1"/>
    <m/>
    <m/>
    <s v="18-30"/>
    <x v="1"/>
    <x v="2"/>
  </r>
  <r>
    <n v="2025"/>
    <n v="15675522"/>
    <s v="Ko"/>
    <n v="628"/>
    <s v="Germany"/>
    <s v="Female"/>
    <n v="30"/>
    <n v="9"/>
    <n v="132351.29"/>
    <n v="2"/>
    <n v="1"/>
    <x v="0"/>
    <n v="74169.13"/>
    <n v="1"/>
    <m/>
    <m/>
    <s v="18-30"/>
    <x v="0"/>
    <x v="2"/>
  </r>
  <r>
    <n v="2025"/>
    <n v="15705512"/>
    <s v="Welch"/>
    <n v="668"/>
    <s v="Germany"/>
    <s v="Female"/>
    <n v="37"/>
    <n v="6"/>
    <n v="167864.4"/>
    <n v="1"/>
    <n v="1"/>
    <x v="1"/>
    <n v="115638.29"/>
    <n v="1"/>
    <m/>
    <m/>
    <s v="31-45"/>
    <x v="1"/>
    <x v="2"/>
  </r>
  <r>
    <n v="2025"/>
    <n v="15698028"/>
    <s v="Duncan"/>
    <n v="506"/>
    <s v="France"/>
    <s v="Female"/>
    <n v="41"/>
    <n v="1"/>
    <n v="0"/>
    <n v="2"/>
    <n v="1"/>
    <x v="1"/>
    <n v="31766.3"/>
    <n v="1"/>
    <m/>
    <m/>
    <s v="31-45"/>
    <x v="0"/>
    <x v="0"/>
  </r>
  <r>
    <n v="2025"/>
    <n v="15661670"/>
    <s v="Chidozie"/>
    <n v="524"/>
    <s v="Germany"/>
    <s v="Female"/>
    <n v="31"/>
    <n v="8"/>
    <n v="107818.63"/>
    <n v="1"/>
    <n v="1"/>
    <x v="1"/>
    <n v="199725.39"/>
    <n v="1"/>
    <m/>
    <m/>
    <s v="31-45"/>
    <x v="0"/>
    <x v="2"/>
  </r>
  <r>
    <n v="2025"/>
    <n v="15600781"/>
    <s v="Wu"/>
    <n v="699"/>
    <s v="Germany"/>
    <s v="Male"/>
    <n v="34"/>
    <n v="4"/>
    <n v="185173.81"/>
    <n v="2"/>
    <n v="1"/>
    <x v="1"/>
    <n v="120834.48"/>
    <n v="1"/>
    <m/>
    <m/>
    <s v="31-45"/>
    <x v="1"/>
    <x v="2"/>
  </r>
  <r>
    <n v="2025"/>
    <n v="15682472"/>
    <s v="Culbreth"/>
    <n v="828"/>
    <s v="France"/>
    <s v="Male"/>
    <n v="34"/>
    <n v="8"/>
    <n v="129433.34"/>
    <n v="2"/>
    <n v="0"/>
    <x v="1"/>
    <n v="38131.769999999997"/>
    <n v="1"/>
    <m/>
    <m/>
    <s v="31-45"/>
    <x v="2"/>
    <x v="2"/>
  </r>
  <r>
    <n v="2025"/>
    <n v="15580203"/>
    <s v="Kennedy"/>
    <n v="674"/>
    <s v="Spain"/>
    <s v="Male"/>
    <n v="39"/>
    <n v="6"/>
    <n v="120193.42"/>
    <n v="1"/>
    <n v="0"/>
    <x v="1"/>
    <n v="100130.95"/>
    <n v="1"/>
    <m/>
    <m/>
    <s v="31-45"/>
    <x v="1"/>
    <x v="2"/>
  </r>
  <r>
    <n v="2025"/>
    <n v="15690673"/>
    <s v="Cameron"/>
    <n v="656"/>
    <s v="France"/>
    <s v="Female"/>
    <n v="39"/>
    <n v="6"/>
    <n v="0"/>
    <n v="2"/>
    <n v="1"/>
    <x v="1"/>
    <n v="141069.88"/>
    <n v="1"/>
    <m/>
    <m/>
    <s v="31-45"/>
    <x v="1"/>
    <x v="0"/>
  </r>
  <r>
    <n v="2025"/>
    <n v="15760085"/>
    <s v="Calabresi"/>
    <n v="684"/>
    <s v="Germany"/>
    <s v="Female"/>
    <n v="48"/>
    <n v="10"/>
    <n v="126384.42"/>
    <n v="1"/>
    <n v="1"/>
    <x v="0"/>
    <n v="198129.36"/>
    <n v="1"/>
    <m/>
    <m/>
    <s v="46-60"/>
    <x v="1"/>
    <x v="2"/>
  </r>
  <r>
    <n v="2025"/>
    <n v="15779659"/>
    <s v="Zetticci"/>
    <n v="625"/>
    <s v="France"/>
    <s v="Female"/>
    <n v="28"/>
    <n v="3"/>
    <n v="0"/>
    <n v="1"/>
    <n v="0"/>
    <x v="1"/>
    <n v="183646.41"/>
    <n v="1"/>
    <m/>
    <m/>
    <s v="18-30"/>
    <x v="0"/>
    <x v="0"/>
  </r>
  <r>
    <n v="2025"/>
    <n v="15627360"/>
    <s v="Fuller"/>
    <n v="432"/>
    <s v="France"/>
    <s v="Male"/>
    <n v="42"/>
    <n v="9"/>
    <n v="152603.45000000001"/>
    <n v="1"/>
    <n v="1"/>
    <x v="1"/>
    <n v="110265.24"/>
    <n v="1"/>
    <m/>
    <m/>
    <s v="31-45"/>
    <x v="3"/>
    <x v="2"/>
  </r>
  <r>
    <n v="2025"/>
    <n v="15671137"/>
    <s v="MacDonald"/>
    <n v="549"/>
    <s v="France"/>
    <s v="Female"/>
    <n v="52"/>
    <n v="1"/>
    <n v="0"/>
    <n v="1"/>
    <n v="0"/>
    <x v="0"/>
    <n v="8636.0499999999993"/>
    <n v="1"/>
    <m/>
    <m/>
    <s v="46-60"/>
    <x v="0"/>
    <x v="0"/>
  </r>
  <r>
    <n v="2025"/>
    <n v="15782688"/>
    <s v="Piccio"/>
    <n v="625"/>
    <s v="Germany"/>
    <s v="Male"/>
    <n v="56"/>
    <n v="0"/>
    <n v="148507.24"/>
    <n v="1"/>
    <n v="1"/>
    <x v="1"/>
    <n v="46824.08"/>
    <n v="1"/>
    <m/>
    <m/>
    <s v="46-60"/>
    <x v="0"/>
    <x v="2"/>
  </r>
  <r>
    <n v="2025"/>
    <n v="15575492"/>
    <s v="Kennedy"/>
    <n v="828"/>
    <s v="France"/>
    <s v="Female"/>
    <n v="41"/>
    <n v="7"/>
    <n v="0"/>
    <n v="2"/>
    <n v="1"/>
    <x v="1"/>
    <n v="171378.77"/>
    <n v="1"/>
    <m/>
    <m/>
    <s v="31-45"/>
    <x v="2"/>
    <x v="0"/>
  </r>
  <r>
    <n v="2025"/>
    <n v="15591607"/>
    <s v="Fernie"/>
    <n v="770"/>
    <s v="France"/>
    <s v="Male"/>
    <n v="24"/>
    <n v="9"/>
    <n v="101827.07"/>
    <n v="1"/>
    <n v="1"/>
    <x v="1"/>
    <n v="167256.35"/>
    <n v="1"/>
    <m/>
    <m/>
    <s v="18-30"/>
    <x v="2"/>
    <x v="2"/>
  </r>
  <r>
    <n v="2025"/>
    <n v="15740404"/>
    <s v="He"/>
    <n v="758"/>
    <s v="France"/>
    <s v="Female"/>
    <n v="34"/>
    <n v="3"/>
    <n v="0"/>
    <n v="2"/>
    <n v="1"/>
    <x v="0"/>
    <n v="124226.16"/>
    <n v="1"/>
    <m/>
    <m/>
    <s v="31-45"/>
    <x v="2"/>
    <x v="0"/>
  </r>
  <r>
    <n v="2025"/>
    <n v="15718369"/>
    <s v="Kaodilinakachukwu"/>
    <n v="795"/>
    <s v="Germany"/>
    <s v="Female"/>
    <n v="33"/>
    <n v="9"/>
    <n v="130862.43"/>
    <n v="1"/>
    <n v="1"/>
    <x v="0"/>
    <n v="114935.21"/>
    <n v="1"/>
    <m/>
    <m/>
    <s v="31-45"/>
    <x v="2"/>
    <x v="2"/>
  </r>
  <r>
    <n v="2025"/>
    <n v="15677871"/>
    <s v="Cocci"/>
    <n v="687"/>
    <s v="France"/>
    <s v="Male"/>
    <n v="38"/>
    <n v="9"/>
    <n v="122570.87"/>
    <n v="1"/>
    <n v="1"/>
    <x v="0"/>
    <n v="35608.879999999997"/>
    <n v="1"/>
    <m/>
    <m/>
    <s v="31-45"/>
    <x v="1"/>
    <x v="2"/>
  </r>
  <r>
    <n v="2025"/>
    <n v="15642004"/>
    <s v="Alekseeva"/>
    <n v="686"/>
    <s v="France"/>
    <s v="Male"/>
    <n v="25"/>
    <n v="1"/>
    <n v="0"/>
    <n v="2"/>
    <n v="0"/>
    <x v="0"/>
    <n v="16459.37"/>
    <n v="1"/>
    <m/>
    <m/>
    <s v="18-30"/>
    <x v="1"/>
    <x v="0"/>
  </r>
  <r>
    <n v="2025"/>
    <n v="15712543"/>
    <s v="Chinweike"/>
    <n v="789"/>
    <s v="Germany"/>
    <s v="Male"/>
    <n v="39"/>
    <n v="7"/>
    <n v="124828.46"/>
    <n v="2"/>
    <n v="1"/>
    <x v="0"/>
    <n v="124411.08"/>
    <n v="1"/>
    <m/>
    <m/>
    <s v="31-45"/>
    <x v="2"/>
    <x v="2"/>
  </r>
  <r>
    <n v="2025"/>
    <n v="15584518"/>
    <s v="Arthur"/>
    <n v="589"/>
    <s v="Germany"/>
    <s v="Female"/>
    <n v="50"/>
    <n v="5"/>
    <n v="144895.04999999999"/>
    <n v="2"/>
    <n v="1"/>
    <x v="0"/>
    <n v="34941.230000000003"/>
    <n v="1"/>
    <m/>
    <m/>
    <s v="46-60"/>
    <x v="0"/>
    <x v="2"/>
  </r>
  <r>
    <n v="2025"/>
    <n v="15802381"/>
    <s v="Li"/>
    <n v="461"/>
    <s v="Germany"/>
    <s v="Female"/>
    <n v="34"/>
    <n v="5"/>
    <n v="63663.93"/>
    <n v="1"/>
    <n v="0"/>
    <x v="0"/>
    <n v="167784.28"/>
    <n v="1"/>
    <m/>
    <m/>
    <s v="31-45"/>
    <x v="3"/>
    <x v="1"/>
  </r>
  <r>
    <n v="2025"/>
    <n v="15610156"/>
    <s v="Ma"/>
    <n v="637"/>
    <s v="France"/>
    <s v="Male"/>
    <n v="40"/>
    <n v="2"/>
    <n v="133463.1"/>
    <n v="1"/>
    <n v="0"/>
    <x v="0"/>
    <n v="93165.34"/>
    <n v="1"/>
    <m/>
    <m/>
    <s v="31-45"/>
    <x v="0"/>
    <x v="2"/>
  </r>
  <r>
    <n v="2025"/>
    <n v="15594408"/>
    <s v="Chia"/>
    <n v="584"/>
    <s v="Spain"/>
    <s v="Female"/>
    <n v="48"/>
    <n v="2"/>
    <n v="213146.2"/>
    <n v="1"/>
    <n v="1"/>
    <x v="1"/>
    <n v="75161.25"/>
    <n v="1"/>
    <m/>
    <m/>
    <s v="46-60"/>
    <x v="0"/>
    <x v="2"/>
  </r>
  <r>
    <n v="2025"/>
    <n v="15640905"/>
    <s v="Vasin"/>
    <n v="579"/>
    <s v="Spain"/>
    <s v="Female"/>
    <n v="35"/>
    <n v="1"/>
    <n v="129490.36"/>
    <n v="2"/>
    <n v="0"/>
    <x v="0"/>
    <n v="8590.83"/>
    <n v="1"/>
    <m/>
    <m/>
    <s v="31-45"/>
    <x v="0"/>
    <x v="2"/>
  </r>
  <r>
    <n v="2025"/>
    <n v="15698932"/>
    <s v="Groves"/>
    <n v="756"/>
    <s v="Germany"/>
    <s v="Male"/>
    <n v="44"/>
    <n v="10"/>
    <n v="137452.09"/>
    <n v="1"/>
    <n v="1"/>
    <x v="1"/>
    <n v="189543.9"/>
    <n v="1"/>
    <m/>
    <m/>
    <s v="31-45"/>
    <x v="2"/>
    <x v="2"/>
  </r>
  <r>
    <n v="2025"/>
    <n v="15724944"/>
    <s v="Tien"/>
    <n v="663"/>
    <s v="France"/>
    <s v="Male"/>
    <n v="34"/>
    <n v="7"/>
    <n v="0"/>
    <n v="2"/>
    <n v="1"/>
    <x v="0"/>
    <n v="180427.24"/>
    <n v="1"/>
    <m/>
    <m/>
    <s v="31-45"/>
    <x v="1"/>
    <x v="0"/>
  </r>
  <r>
    <n v="2025"/>
    <n v="15628145"/>
    <s v="Forwood"/>
    <n v="682"/>
    <s v="France"/>
    <s v="Female"/>
    <n v="43"/>
    <n v="5"/>
    <n v="125851.93"/>
    <n v="1"/>
    <n v="1"/>
    <x v="0"/>
    <n v="193318.33"/>
    <n v="1"/>
    <m/>
    <m/>
    <s v="31-45"/>
    <x v="1"/>
    <x v="2"/>
  </r>
  <r>
    <n v="2025"/>
    <n v="15713483"/>
    <s v="Greeves"/>
    <n v="793"/>
    <s v="Spain"/>
    <s v="Male"/>
    <n v="52"/>
    <n v="2"/>
    <n v="0"/>
    <n v="1"/>
    <n v="1"/>
    <x v="1"/>
    <n v="159123.82"/>
    <n v="1"/>
    <m/>
    <m/>
    <s v="46-60"/>
    <x v="2"/>
    <x v="0"/>
  </r>
  <r>
    <n v="2025"/>
    <n v="15612350"/>
    <s v="Taylor"/>
    <n v="691"/>
    <s v="France"/>
    <s v="Female"/>
    <n v="31"/>
    <n v="5"/>
    <n v="40915.550000000003"/>
    <n v="1"/>
    <n v="1"/>
    <x v="1"/>
    <n v="126213.84"/>
    <n v="1"/>
    <m/>
    <m/>
    <s v="31-45"/>
    <x v="1"/>
    <x v="0"/>
  </r>
  <r>
    <n v="2025"/>
    <n v="15800703"/>
    <s v="Madukwe"/>
    <n v="485"/>
    <s v="Spain"/>
    <s v="Female"/>
    <n v="21"/>
    <n v="5"/>
    <n v="113157.22"/>
    <n v="1"/>
    <n v="1"/>
    <x v="0"/>
    <n v="54141.5"/>
    <n v="1"/>
    <m/>
    <m/>
    <s v="18-30"/>
    <x v="3"/>
    <x v="2"/>
  </r>
  <r>
    <n v="2025"/>
    <n v="15705707"/>
    <s v="Bennelong"/>
    <n v="635"/>
    <s v="Spain"/>
    <s v="Female"/>
    <n v="29"/>
    <n v="8"/>
    <n v="138296.94"/>
    <n v="2"/>
    <n v="1"/>
    <x v="1"/>
    <n v="141075.51"/>
    <n v="1"/>
    <m/>
    <m/>
    <s v="18-30"/>
    <x v="0"/>
    <x v="2"/>
  </r>
  <r>
    <n v="2025"/>
    <n v="15754105"/>
    <s v="Olisanugo"/>
    <n v="650"/>
    <s v="France"/>
    <s v="Male"/>
    <n v="37"/>
    <n v="5"/>
    <n v="106967.18"/>
    <n v="1"/>
    <n v="0"/>
    <x v="1"/>
    <n v="24495.03"/>
    <n v="1"/>
    <m/>
    <m/>
    <s v="31-45"/>
    <x v="0"/>
    <x v="2"/>
  </r>
  <r>
    <n v="2025"/>
    <n v="15703264"/>
    <s v="Chukwufumnanya"/>
    <n v="735"/>
    <s v="France"/>
    <s v="Male"/>
    <n v="44"/>
    <n v="9"/>
    <n v="120681.63"/>
    <n v="1"/>
    <n v="1"/>
    <x v="1"/>
    <n v="74836.34"/>
    <n v="1"/>
    <m/>
    <m/>
    <s v="31-45"/>
    <x v="1"/>
    <x v="2"/>
  </r>
  <r>
    <n v="2025"/>
    <n v="15794413"/>
    <s v="Harris"/>
    <n v="416"/>
    <s v="France"/>
    <s v="Male"/>
    <n v="32"/>
    <n v="0"/>
    <n v="0"/>
    <n v="2"/>
    <n v="0"/>
    <x v="0"/>
    <n v="878.87"/>
    <n v="1"/>
    <m/>
    <m/>
    <s v="31-45"/>
    <x v="3"/>
    <x v="0"/>
  </r>
  <r>
    <n v="2025"/>
    <n v="15650237"/>
    <s v="Morgan"/>
    <n v="754"/>
    <s v="Spain"/>
    <s v="Female"/>
    <n v="32"/>
    <n v="7"/>
    <n v="0"/>
    <n v="2"/>
    <n v="1"/>
    <x v="1"/>
    <n v="89520.75"/>
    <n v="1"/>
    <m/>
    <m/>
    <s v="31-45"/>
    <x v="2"/>
    <x v="0"/>
  </r>
  <r>
    <n v="2025"/>
    <n v="15759618"/>
    <s v="Alexeeva"/>
    <n v="535"/>
    <s v="France"/>
    <s v="Female"/>
    <n v="48"/>
    <n v="9"/>
    <n v="0"/>
    <n v="1"/>
    <n v="1"/>
    <x v="1"/>
    <n v="149892.79"/>
    <n v="1"/>
    <m/>
    <m/>
    <s v="46-60"/>
    <x v="0"/>
    <x v="0"/>
  </r>
  <r>
    <n v="2025"/>
    <n v="15811589"/>
    <s v="Metcalfe"/>
    <n v="716"/>
    <s v="Spain"/>
    <s v="Male"/>
    <n v="42"/>
    <n v="8"/>
    <n v="0"/>
    <n v="2"/>
    <n v="1"/>
    <x v="1"/>
    <n v="180800.42"/>
    <n v="1"/>
    <m/>
    <m/>
    <s v="31-45"/>
    <x v="1"/>
    <x v="0"/>
  </r>
  <r>
    <n v="2025"/>
    <n v="15689044"/>
    <s v="Humphries"/>
    <n v="539"/>
    <s v="France"/>
    <s v="Male"/>
    <n v="37"/>
    <n v="2"/>
    <n v="127609.59"/>
    <n v="1"/>
    <n v="1"/>
    <x v="1"/>
    <n v="98646.22"/>
    <n v="1"/>
    <m/>
    <m/>
    <s v="31-45"/>
    <x v="0"/>
    <x v="2"/>
  </r>
  <r>
    <n v="2025"/>
    <n v="15709368"/>
    <s v="Milne"/>
    <n v="614"/>
    <s v="France"/>
    <s v="Female"/>
    <n v="43"/>
    <n v="6"/>
    <n v="0"/>
    <n v="2"/>
    <n v="1"/>
    <x v="0"/>
    <n v="109041.53"/>
    <n v="1"/>
    <m/>
    <m/>
    <s v="31-45"/>
    <x v="0"/>
    <x v="0"/>
  </r>
  <r>
    <n v="2025"/>
    <n v="15679145"/>
    <s v="Chou"/>
    <n v="706"/>
    <s v="Spain"/>
    <s v="Male"/>
    <n v="57"/>
    <n v="7"/>
    <n v="0"/>
    <n v="1"/>
    <n v="1"/>
    <x v="1"/>
    <n v="17941.16"/>
    <n v="1"/>
    <m/>
    <m/>
    <s v="46-60"/>
    <x v="1"/>
    <x v="0"/>
  </r>
  <r>
    <n v="2025"/>
    <n v="15655007"/>
    <s v="Li"/>
    <n v="758"/>
    <s v="France"/>
    <s v="Female"/>
    <n v="33"/>
    <n v="7"/>
    <n v="0"/>
    <n v="2"/>
    <n v="0"/>
    <x v="1"/>
    <n v="82996.47"/>
    <n v="1"/>
    <m/>
    <m/>
    <s v="31-45"/>
    <x v="2"/>
    <x v="0"/>
  </r>
  <r>
    <n v="2025"/>
    <n v="15623595"/>
    <s v="Clayton"/>
    <n v="586"/>
    <s v="Spain"/>
    <s v="Female"/>
    <n v="28"/>
    <n v="2"/>
    <n v="0"/>
    <n v="2"/>
    <n v="1"/>
    <x v="0"/>
    <n v="92067.35"/>
    <n v="1"/>
    <m/>
    <m/>
    <s v="18-30"/>
    <x v="0"/>
    <x v="0"/>
  </r>
  <r>
    <n v="2025"/>
    <n v="15589975"/>
    <s v="Maclean"/>
    <n v="646"/>
    <s v="France"/>
    <s v="Female"/>
    <n v="73"/>
    <n v="6"/>
    <n v="97259.25"/>
    <n v="1"/>
    <n v="0"/>
    <x v="0"/>
    <n v="104719.66"/>
    <n v="1"/>
    <m/>
    <m/>
    <s v="60+"/>
    <x v="0"/>
    <x v="1"/>
  </r>
  <r>
    <n v="2025"/>
    <n v="15804017"/>
    <s v="Chigolum"/>
    <n v="631"/>
    <s v="Germany"/>
    <s v="Female"/>
    <n v="33"/>
    <n v="4"/>
    <n v="123246.7"/>
    <n v="1"/>
    <n v="0"/>
    <x v="1"/>
    <n v="112687.57"/>
    <n v="1"/>
    <m/>
    <m/>
    <s v="31-45"/>
    <x v="0"/>
    <x v="2"/>
  </r>
  <r>
    <n v="2025"/>
    <n v="15692132"/>
    <s v="Wilkinson"/>
    <n v="717"/>
    <s v="Spain"/>
    <s v="Female"/>
    <n v="22"/>
    <n v="6"/>
    <n v="101060.25"/>
    <n v="1"/>
    <n v="0"/>
    <x v="0"/>
    <n v="84699.56"/>
    <n v="1"/>
    <m/>
    <m/>
    <s v="18-30"/>
    <x v="1"/>
    <x v="2"/>
  </r>
  <r>
    <n v="2025"/>
    <n v="15641122"/>
    <s v="Wei"/>
    <n v="684"/>
    <s v="France"/>
    <s v="Male"/>
    <n v="30"/>
    <n v="2"/>
    <n v="0"/>
    <n v="2"/>
    <n v="1"/>
    <x v="1"/>
    <n v="83473.820000000007"/>
    <n v="1"/>
    <m/>
    <m/>
    <s v="18-30"/>
    <x v="1"/>
    <x v="0"/>
  </r>
  <r>
    <n v="2025"/>
    <n v="15630910"/>
    <s v="Treacy"/>
    <n v="800"/>
    <s v="France"/>
    <s v="Female"/>
    <n v="49"/>
    <n v="7"/>
    <n v="108007.36"/>
    <n v="1"/>
    <n v="0"/>
    <x v="1"/>
    <n v="47125.11"/>
    <n v="1"/>
    <m/>
    <m/>
    <s v="46-60"/>
    <x v="2"/>
    <x v="2"/>
  </r>
  <r>
    <n v="2025"/>
    <n v="15680772"/>
    <s v="Hu"/>
    <n v="721"/>
    <s v="Spain"/>
    <s v="Female"/>
    <n v="36"/>
    <n v="2"/>
    <n v="0"/>
    <n v="2"/>
    <n v="1"/>
    <x v="0"/>
    <n v="106977.8"/>
    <n v="1"/>
    <m/>
    <m/>
    <s v="31-45"/>
    <x v="1"/>
    <x v="0"/>
  </r>
  <r>
    <n v="2025"/>
    <n v="15658929"/>
    <s v="Taverner"/>
    <n v="683"/>
    <s v="Spain"/>
    <s v="Male"/>
    <n v="29"/>
    <n v="0"/>
    <n v="133702.89000000001"/>
    <n v="1"/>
    <n v="1"/>
    <x v="1"/>
    <n v="55582.54"/>
    <n v="1"/>
    <m/>
    <m/>
    <s v="18-30"/>
    <x v="1"/>
    <x v="2"/>
  </r>
  <r>
    <n v="2025"/>
    <n v="15585388"/>
    <s v="Sherman"/>
    <n v="660"/>
    <s v="Germany"/>
    <s v="Male"/>
    <n v="31"/>
    <n v="9"/>
    <n v="125189.75"/>
    <n v="2"/>
    <n v="1"/>
    <x v="0"/>
    <n v="139874.43"/>
    <n v="1"/>
    <m/>
    <m/>
    <s v="31-45"/>
    <x v="1"/>
    <x v="2"/>
  </r>
  <r>
    <n v="2025"/>
    <n v="15724623"/>
    <s v="Taubman"/>
    <n v="704"/>
    <s v="Germany"/>
    <s v="Female"/>
    <n v="24"/>
    <n v="7"/>
    <n v="113034.22"/>
    <n v="1"/>
    <n v="1"/>
    <x v="1"/>
    <n v="162503.48000000001"/>
    <n v="1"/>
    <m/>
    <m/>
    <s v="18-30"/>
    <x v="1"/>
    <x v="2"/>
  </r>
  <r>
    <n v="2025"/>
    <n v="15588537"/>
    <s v="Robinson"/>
    <n v="615"/>
    <s v="Spain"/>
    <s v="Female"/>
    <n v="41"/>
    <n v="9"/>
    <n v="109013.23"/>
    <n v="1"/>
    <n v="1"/>
    <x v="1"/>
    <n v="196499.96"/>
    <n v="1"/>
    <m/>
    <m/>
    <s v="31-45"/>
    <x v="0"/>
    <x v="2"/>
  </r>
  <r>
    <n v="2025"/>
    <n v="15574692"/>
    <s v="Pinto"/>
    <n v="667"/>
    <s v="Spain"/>
    <s v="Female"/>
    <n v="39"/>
    <n v="2"/>
    <n v="0"/>
    <n v="2"/>
    <n v="1"/>
    <x v="1"/>
    <n v="40721.24"/>
    <n v="1"/>
    <m/>
    <m/>
    <s v="31-45"/>
    <x v="1"/>
    <x v="0"/>
  </r>
  <r>
    <n v="2025"/>
    <n v="15611325"/>
    <s v="Wood"/>
    <n v="682"/>
    <s v="Germany"/>
    <s v="Male"/>
    <n v="24"/>
    <n v="9"/>
    <n v="57929.81"/>
    <n v="2"/>
    <n v="0"/>
    <x v="1"/>
    <n v="53134.3"/>
    <n v="1"/>
    <m/>
    <m/>
    <s v="18-30"/>
    <x v="1"/>
    <x v="1"/>
  </r>
  <r>
    <n v="2025"/>
    <n v="15587562"/>
    <s v="Hawkins"/>
    <n v="484"/>
    <s v="France"/>
    <s v="Female"/>
    <n v="29"/>
    <n v="4"/>
    <n v="130114.39"/>
    <n v="1"/>
    <n v="1"/>
    <x v="1"/>
    <n v="164017.89000000001"/>
    <n v="1"/>
    <m/>
    <m/>
    <s v="18-30"/>
    <x v="3"/>
    <x v="2"/>
  </r>
  <r>
    <n v="2025"/>
    <n v="15613172"/>
    <s v="Sun"/>
    <n v="628"/>
    <s v="Germany"/>
    <s v="Male"/>
    <n v="27"/>
    <n v="5"/>
    <n v="95826.49"/>
    <n v="2"/>
    <n v="1"/>
    <x v="1"/>
    <n v="155996.96"/>
    <n v="1"/>
    <m/>
    <m/>
    <s v="18-30"/>
    <x v="0"/>
    <x v="1"/>
  </r>
  <r>
    <n v="2025"/>
    <n v="15651022"/>
    <s v="Yost"/>
    <n v="480"/>
    <s v="Germany"/>
    <s v="Male"/>
    <n v="44"/>
    <n v="10"/>
    <n v="129608.57"/>
    <n v="1"/>
    <n v="1"/>
    <x v="1"/>
    <n v="5472.7"/>
    <n v="1"/>
    <m/>
    <m/>
    <s v="31-45"/>
    <x v="3"/>
    <x v="2"/>
  </r>
  <r>
    <n v="2025"/>
    <n v="15586310"/>
    <s v="Ting"/>
    <n v="578"/>
    <s v="France"/>
    <s v="Male"/>
    <n v="30"/>
    <n v="4"/>
    <n v="169462.09"/>
    <n v="1"/>
    <n v="1"/>
    <x v="1"/>
    <n v="112187.11"/>
    <n v="1"/>
    <m/>
    <m/>
    <s v="18-30"/>
    <x v="0"/>
    <x v="2"/>
  </r>
  <r>
    <n v="2025"/>
    <n v="15625524"/>
    <s v="Rowe"/>
    <n v="512"/>
    <s v="France"/>
    <s v="Male"/>
    <n v="40"/>
    <n v="5"/>
    <n v="0"/>
    <n v="2"/>
    <n v="1"/>
    <x v="0"/>
    <n v="146457.82999999999"/>
    <n v="1"/>
    <m/>
    <m/>
    <s v="31-45"/>
    <x v="0"/>
    <x v="0"/>
  </r>
  <r>
    <n v="2025"/>
    <n v="15755209"/>
    <s v="Fu"/>
    <n v="484"/>
    <s v="Spain"/>
    <s v="Female"/>
    <n v="35"/>
    <n v="7"/>
    <n v="133868.21"/>
    <n v="1"/>
    <n v="1"/>
    <x v="0"/>
    <n v="27286.1"/>
    <n v="1"/>
    <m/>
    <m/>
    <s v="31-45"/>
    <x v="3"/>
    <x v="2"/>
  </r>
  <r>
    <n v="2025"/>
    <n v="15645248"/>
    <s v="Ho"/>
    <n v="510"/>
    <s v="France"/>
    <s v="Female"/>
    <n v="30"/>
    <n v="0"/>
    <n v="0"/>
    <n v="2"/>
    <n v="1"/>
    <x v="0"/>
    <n v="130553.47"/>
    <n v="1"/>
    <m/>
    <m/>
    <s v="18-30"/>
    <x v="0"/>
    <x v="0"/>
  </r>
  <r>
    <n v="2025"/>
    <n v="15790355"/>
    <s v="Okechukwu"/>
    <n v="606"/>
    <s v="Germany"/>
    <s v="Male"/>
    <n v="36"/>
    <n v="5"/>
    <n v="190479.48"/>
    <n v="2"/>
    <n v="0"/>
    <x v="1"/>
    <n v="179351.89"/>
    <n v="1"/>
    <m/>
    <m/>
    <s v="31-45"/>
    <x v="0"/>
    <x v="2"/>
  </r>
  <r>
    <n v="2025"/>
    <n v="15762615"/>
    <s v="Campbell"/>
    <n v="597"/>
    <s v="Spain"/>
    <s v="Female"/>
    <n v="40"/>
    <n v="8"/>
    <n v="101993.12"/>
    <n v="1"/>
    <n v="0"/>
    <x v="0"/>
    <n v="94774.12"/>
    <n v="1"/>
    <m/>
    <m/>
    <s v="31-45"/>
    <x v="0"/>
    <x v="2"/>
  </r>
  <r>
    <n v="2025"/>
    <n v="15625426"/>
    <s v="Ashbolt"/>
    <n v="754"/>
    <s v="Germany"/>
    <s v="Female"/>
    <n v="55"/>
    <n v="3"/>
    <n v="161608.81"/>
    <n v="1"/>
    <n v="1"/>
    <x v="1"/>
    <n v="8080.85"/>
    <n v="1"/>
    <m/>
    <m/>
    <s v="46-60"/>
    <x v="2"/>
    <x v="2"/>
  </r>
  <r>
    <n v="2025"/>
    <n v="15716334"/>
    <s v="Rozier"/>
    <n v="850"/>
    <s v="Spain"/>
    <s v="Female"/>
    <n v="45"/>
    <n v="2"/>
    <n v="122311.21"/>
    <n v="1"/>
    <n v="1"/>
    <x v="0"/>
    <n v="19482.5"/>
    <n v="1"/>
    <m/>
    <m/>
    <s v="31-45"/>
    <x v="2"/>
    <x v="2"/>
  </r>
  <r>
    <n v="2025"/>
    <n v="15789669"/>
    <s v="Hsia"/>
    <n v="510"/>
    <s v="France"/>
    <s v="Male"/>
    <n v="65"/>
    <n v="2"/>
    <n v="0"/>
    <n v="2"/>
    <n v="1"/>
    <x v="0"/>
    <n v="48071.61"/>
    <n v="1"/>
    <m/>
    <m/>
    <s v="60+"/>
    <x v="0"/>
    <x v="0"/>
  </r>
  <r>
    <n v="2025"/>
    <n v="15621075"/>
    <s v="Ogbonnaya"/>
    <n v="778"/>
    <s v="Germany"/>
    <s v="Female"/>
    <n v="45"/>
    <n v="1"/>
    <n v="162150.42000000001"/>
    <n v="2"/>
    <n v="1"/>
    <x v="1"/>
    <n v="174531.27"/>
    <n v="1"/>
    <m/>
    <m/>
    <s v="31-45"/>
    <x v="2"/>
    <x v="2"/>
  </r>
  <r>
    <n v="2025"/>
    <n v="15810845"/>
    <s v="T'ang"/>
    <n v="636"/>
    <s v="France"/>
    <s v="Male"/>
    <n v="42"/>
    <n v="2"/>
    <n v="0"/>
    <n v="2"/>
    <n v="1"/>
    <x v="0"/>
    <n v="55470.78"/>
    <n v="1"/>
    <m/>
    <m/>
    <s v="31-45"/>
    <x v="0"/>
    <x v="0"/>
  </r>
  <r>
    <n v="2025"/>
    <n v="15719377"/>
    <s v="Cocci"/>
    <n v="804"/>
    <s v="France"/>
    <s v="Female"/>
    <n v="50"/>
    <n v="4"/>
    <n v="0"/>
    <n v="1"/>
    <n v="1"/>
    <x v="0"/>
    <n v="8546.8700000000008"/>
    <n v="1"/>
    <m/>
    <m/>
    <s v="46-60"/>
    <x v="2"/>
    <x v="0"/>
  </r>
  <r>
    <n v="2025"/>
    <n v="15654506"/>
    <s v="Chang"/>
    <n v="514"/>
    <s v="France"/>
    <s v="Male"/>
    <n v="32"/>
    <n v="8"/>
    <n v="0"/>
    <n v="2"/>
    <n v="1"/>
    <x v="1"/>
    <n v="95857.18"/>
    <n v="1"/>
    <m/>
    <m/>
    <s v="31-45"/>
    <x v="0"/>
    <x v="0"/>
  </r>
  <r>
    <n v="2025"/>
    <n v="15771977"/>
    <s v="T'ao"/>
    <n v="730"/>
    <s v="France"/>
    <s v="Female"/>
    <n v="39"/>
    <n v="1"/>
    <n v="99010.67"/>
    <n v="1"/>
    <n v="1"/>
    <x v="1"/>
    <n v="194945.8"/>
    <n v="1"/>
    <m/>
    <m/>
    <s v="31-45"/>
    <x v="1"/>
    <x v="1"/>
  </r>
  <r>
    <n v="2025"/>
    <n v="15708710"/>
    <s v="Ford"/>
    <n v="525"/>
    <s v="Spain"/>
    <s v="Female"/>
    <n v="37"/>
    <n v="0"/>
    <n v="0"/>
    <n v="1"/>
    <n v="0"/>
    <x v="0"/>
    <n v="131521.72"/>
    <n v="1"/>
    <m/>
    <m/>
    <s v="31-45"/>
    <x v="0"/>
    <x v="0"/>
  </r>
  <r>
    <n v="2025"/>
    <n v="15726676"/>
    <s v="Marshall"/>
    <n v="616"/>
    <s v="Spain"/>
    <s v="Male"/>
    <n v="30"/>
    <n v="5"/>
    <n v="0"/>
    <n v="2"/>
    <n v="0"/>
    <x v="0"/>
    <n v="196108.51"/>
    <n v="1"/>
    <m/>
    <m/>
    <s v="18-30"/>
    <x v="0"/>
    <x v="0"/>
  </r>
  <r>
    <n v="2025"/>
    <n v="15587421"/>
    <s v="Tsai"/>
    <n v="687"/>
    <s v="Germany"/>
    <s v="Female"/>
    <n v="34"/>
    <n v="7"/>
    <n v="111388.18"/>
    <n v="2"/>
    <n v="1"/>
    <x v="1"/>
    <n v="148564.76"/>
    <n v="1"/>
    <m/>
    <m/>
    <s v="31-45"/>
    <x v="1"/>
    <x v="2"/>
  </r>
  <r>
    <n v="2025"/>
    <n v="15726931"/>
    <s v="Onwumelu"/>
    <n v="715"/>
    <s v="France"/>
    <s v="Female"/>
    <n v="41"/>
    <n v="8"/>
    <n v="56214.85"/>
    <n v="2"/>
    <n v="0"/>
    <x v="1"/>
    <n v="92982.61"/>
    <n v="1"/>
    <m/>
    <m/>
    <s v="31-45"/>
    <x v="1"/>
    <x v="1"/>
  </r>
  <r>
    <n v="2025"/>
    <n v="15771086"/>
    <s v="Graham"/>
    <n v="512"/>
    <s v="France"/>
    <s v="Female"/>
    <n v="36"/>
    <n v="3"/>
    <n v="84327.77"/>
    <n v="2"/>
    <n v="1"/>
    <x v="1"/>
    <n v="17675.36"/>
    <n v="1"/>
    <m/>
    <m/>
    <s v="31-45"/>
    <x v="0"/>
    <x v="1"/>
  </r>
  <r>
    <n v="2025"/>
    <n v="15756850"/>
    <s v="Golovanov"/>
    <n v="479"/>
    <s v="France"/>
    <s v="Male"/>
    <n v="40"/>
    <n v="1"/>
    <n v="0"/>
    <n v="2"/>
    <n v="0"/>
    <x v="1"/>
    <n v="114996.43"/>
    <n v="1"/>
    <m/>
    <m/>
    <s v="31-45"/>
    <x v="3"/>
    <x v="0"/>
  </r>
  <r>
    <n v="2025"/>
    <n v="15702741"/>
    <s v="Potts"/>
    <n v="601"/>
    <s v="France"/>
    <s v="Male"/>
    <n v="32"/>
    <n v="8"/>
    <n v="93012.89"/>
    <n v="1"/>
    <n v="1"/>
    <x v="1"/>
    <n v="86957.42"/>
    <n v="1"/>
    <m/>
    <m/>
    <s v="31-45"/>
    <x v="0"/>
    <x v="1"/>
  </r>
  <r>
    <n v="2025"/>
    <n v="15679200"/>
    <s v="Crawford"/>
    <n v="580"/>
    <s v="Spain"/>
    <s v="Male"/>
    <n v="29"/>
    <n v="9"/>
    <n v="61710.44"/>
    <n v="2"/>
    <n v="1"/>
    <x v="1"/>
    <n v="128077.8"/>
    <n v="1"/>
    <m/>
    <m/>
    <s v="18-30"/>
    <x v="0"/>
    <x v="1"/>
  </r>
  <r>
    <n v="2025"/>
    <n v="15594815"/>
    <s v="Aleshire"/>
    <n v="807"/>
    <s v="France"/>
    <s v="Male"/>
    <n v="35"/>
    <n v="3"/>
    <n v="174790.15"/>
    <n v="1"/>
    <n v="1"/>
    <x v="0"/>
    <n v="600.36"/>
    <n v="1"/>
    <m/>
    <m/>
    <s v="31-45"/>
    <x v="2"/>
    <x v="2"/>
  </r>
  <r>
    <n v="2025"/>
    <n v="15635905"/>
    <s v="Moran"/>
    <n v="616"/>
    <s v="Spain"/>
    <s v="Female"/>
    <n v="32"/>
    <n v="6"/>
    <n v="0"/>
    <n v="2"/>
    <n v="1"/>
    <x v="0"/>
    <n v="43001.46"/>
    <n v="1"/>
    <m/>
    <m/>
    <s v="31-45"/>
    <x v="0"/>
    <x v="0"/>
  </r>
  <r>
    <n v="2025"/>
    <n v="15777892"/>
    <s v="Samsonova"/>
    <n v="721"/>
    <s v="Germany"/>
    <s v="Male"/>
    <n v="37"/>
    <n v="3"/>
    <n v="107720.64"/>
    <n v="1"/>
    <n v="1"/>
    <x v="0"/>
    <n v="158591.12"/>
    <n v="1"/>
    <m/>
    <m/>
    <s v="31-45"/>
    <x v="1"/>
    <x v="2"/>
  </r>
  <r>
    <n v="2025"/>
    <n v="15656176"/>
    <s v="Jenkins"/>
    <n v="501"/>
    <s v="France"/>
    <s v="Male"/>
    <n v="57"/>
    <n v="10"/>
    <n v="0"/>
    <n v="2"/>
    <n v="1"/>
    <x v="0"/>
    <n v="47847.19"/>
    <n v="1"/>
    <m/>
    <m/>
    <s v="46-60"/>
    <x v="0"/>
    <x v="0"/>
  </r>
  <r>
    <n v="2025"/>
    <n v="15811127"/>
    <s v="Volkov"/>
    <n v="521"/>
    <s v="France"/>
    <s v="Male"/>
    <n v="35"/>
    <n v="6"/>
    <n v="96423.84"/>
    <n v="1"/>
    <n v="1"/>
    <x v="1"/>
    <n v="10488.44"/>
    <n v="1"/>
    <m/>
    <m/>
    <s v="31-45"/>
    <x v="0"/>
    <x v="1"/>
  </r>
  <r>
    <n v="2025"/>
    <n v="15604482"/>
    <s v="Chiemezie"/>
    <n v="850"/>
    <s v="Spain"/>
    <s v="Male"/>
    <n v="30"/>
    <n v="2"/>
    <n v="141040.01"/>
    <n v="1"/>
    <n v="1"/>
    <x v="0"/>
    <n v="5978.2"/>
    <n v="1"/>
    <m/>
    <m/>
    <s v="18-30"/>
    <x v="2"/>
    <x v="2"/>
  </r>
  <r>
    <n v="2025"/>
    <n v="15622911"/>
    <s v="Jude"/>
    <n v="759"/>
    <s v="France"/>
    <s v="Male"/>
    <n v="42"/>
    <n v="4"/>
    <n v="105420.18"/>
    <n v="1"/>
    <n v="0"/>
    <x v="0"/>
    <n v="121409.06"/>
    <n v="1"/>
    <m/>
    <m/>
    <s v="31-45"/>
    <x v="2"/>
    <x v="2"/>
  </r>
  <r>
    <n v="2025"/>
    <n v="15600974"/>
    <s v="He"/>
    <n v="516"/>
    <s v="Spain"/>
    <s v="Male"/>
    <n v="50"/>
    <n v="5"/>
    <n v="0"/>
    <n v="1"/>
    <n v="0"/>
    <x v="0"/>
    <n v="146145.93"/>
    <n v="1"/>
    <m/>
    <m/>
    <s v="46-60"/>
    <x v="0"/>
    <x v="0"/>
  </r>
  <r>
    <n v="2025"/>
    <n v="15727868"/>
    <s v="Onuora"/>
    <n v="711"/>
    <s v="France"/>
    <s v="Female"/>
    <n v="38"/>
    <n v="2"/>
    <n v="129022.06"/>
    <n v="2"/>
    <n v="1"/>
    <x v="0"/>
    <n v="14374.86"/>
    <n v="1"/>
    <m/>
    <m/>
    <s v="31-45"/>
    <x v="1"/>
    <x v="2"/>
  </r>
  <r>
    <n v="2025"/>
    <n v="15627801"/>
    <s v="Ginikanwa"/>
    <n v="512"/>
    <s v="Spain"/>
    <s v="Male"/>
    <n v="33"/>
    <n v="3"/>
    <n v="176666.62"/>
    <n v="1"/>
    <n v="1"/>
    <x v="1"/>
    <n v="94670.77"/>
    <n v="1"/>
    <m/>
    <m/>
    <s v="31-45"/>
    <x v="0"/>
    <x v="2"/>
  </r>
  <r>
    <n v="2025"/>
    <n v="15773039"/>
    <s v="Ku"/>
    <n v="550"/>
    <s v="France"/>
    <s v="Male"/>
    <n v="37"/>
    <n v="3"/>
    <n v="0"/>
    <n v="1"/>
    <n v="1"/>
    <x v="0"/>
    <n v="179670.31"/>
    <n v="1"/>
    <m/>
    <m/>
    <s v="31-45"/>
    <x v="0"/>
    <x v="0"/>
  </r>
  <r>
    <n v="2025"/>
    <n v="15755262"/>
    <s v="McDonald"/>
    <n v="608"/>
    <s v="Spain"/>
    <s v="Female"/>
    <n v="41"/>
    <n v="3"/>
    <n v="89763.839999999997"/>
    <n v="1"/>
    <n v="0"/>
    <x v="1"/>
    <n v="199304.74"/>
    <n v="1"/>
    <m/>
    <m/>
    <s v="31-45"/>
    <x v="0"/>
    <x v="1"/>
  </r>
  <r>
    <n v="2025"/>
    <n v="15679531"/>
    <s v="Collins"/>
    <n v="618"/>
    <s v="France"/>
    <s v="Male"/>
    <n v="34"/>
    <n v="5"/>
    <n v="134954.53"/>
    <n v="1"/>
    <n v="1"/>
    <x v="0"/>
    <n v="151954.39000000001"/>
    <n v="1"/>
    <m/>
    <m/>
    <s v="31-45"/>
    <x v="0"/>
    <x v="2"/>
  </r>
  <r>
    <n v="2025"/>
    <n v="15684181"/>
    <s v="Hackett"/>
    <n v="643"/>
    <s v="France"/>
    <s v="Male"/>
    <n v="45"/>
    <n v="5"/>
    <n v="0"/>
    <n v="1"/>
    <n v="1"/>
    <x v="1"/>
    <n v="142513.5"/>
    <n v="1"/>
    <m/>
    <m/>
    <s v="31-45"/>
    <x v="0"/>
    <x v="0"/>
  </r>
  <r>
    <n v="2025"/>
    <n v="15612087"/>
    <s v="Dike"/>
    <n v="671"/>
    <s v="France"/>
    <s v="Male"/>
    <n v="45"/>
    <n v="2"/>
    <n v="106376.85"/>
    <n v="1"/>
    <n v="0"/>
    <x v="0"/>
    <n v="158264.62"/>
    <n v="1"/>
    <m/>
    <m/>
    <s v="31-45"/>
    <x v="1"/>
    <x v="2"/>
  </r>
  <r>
    <n v="2025"/>
    <n v="15752047"/>
    <s v="Trevisano"/>
    <n v="689"/>
    <s v="Germany"/>
    <s v="Male"/>
    <n v="33"/>
    <n v="2"/>
    <n v="161814.64000000001"/>
    <n v="2"/>
    <n v="1"/>
    <x v="1"/>
    <n v="169381.9"/>
    <n v="1"/>
    <m/>
    <m/>
    <s v="31-45"/>
    <x v="1"/>
    <x v="2"/>
  </r>
  <r>
    <n v="2025"/>
    <n v="15624592"/>
    <s v="Tan"/>
    <n v="603"/>
    <s v="France"/>
    <s v="Male"/>
    <n v="31"/>
    <n v="8"/>
    <n v="0"/>
    <n v="2"/>
    <n v="1"/>
    <x v="0"/>
    <n v="169915.02"/>
    <n v="1"/>
    <m/>
    <m/>
    <s v="31-45"/>
    <x v="0"/>
    <x v="0"/>
  </r>
  <r>
    <n v="2025"/>
    <n v="15573152"/>
    <s v="Glassman"/>
    <n v="620"/>
    <s v="France"/>
    <s v="Female"/>
    <n v="41"/>
    <n v="9"/>
    <n v="0"/>
    <n v="2"/>
    <n v="0"/>
    <x v="1"/>
    <n v="88852.47"/>
    <n v="1"/>
    <m/>
    <m/>
    <s v="31-45"/>
    <x v="0"/>
    <x v="0"/>
  </r>
  <r>
    <n v="2025"/>
    <n v="15594917"/>
    <s v="Miller"/>
    <n v="676"/>
    <s v="France"/>
    <s v="Female"/>
    <n v="34"/>
    <n v="1"/>
    <n v="63095.01"/>
    <n v="1"/>
    <n v="1"/>
    <x v="0"/>
    <n v="40645.81"/>
    <n v="1"/>
    <m/>
    <m/>
    <s v="31-45"/>
    <x v="1"/>
    <x v="1"/>
  </r>
  <r>
    <n v="2025"/>
    <n v="15785542"/>
    <s v="Kornilova"/>
    <n v="572"/>
    <s v="Germany"/>
    <s v="Male"/>
    <n v="26"/>
    <n v="4"/>
    <n v="118287.01"/>
    <n v="2"/>
    <n v="0"/>
    <x v="1"/>
    <n v="60427.3"/>
    <n v="1"/>
    <m/>
    <m/>
    <s v="18-30"/>
    <x v="0"/>
    <x v="2"/>
  </r>
  <r>
    <n v="2025"/>
    <n v="15723488"/>
    <s v="Watson"/>
    <n v="668"/>
    <s v="Germany"/>
    <s v="Male"/>
    <n v="47"/>
    <n v="7"/>
    <n v="106854.21"/>
    <n v="1"/>
    <n v="0"/>
    <x v="0"/>
    <n v="157959.01999999999"/>
    <n v="1"/>
    <m/>
    <m/>
    <s v="46-60"/>
    <x v="1"/>
    <x v="2"/>
  </r>
  <r>
    <n v="2025"/>
    <n v="15680920"/>
    <s v="Marchesi"/>
    <n v="695"/>
    <s v="France"/>
    <s v="Male"/>
    <n v="46"/>
    <n v="7"/>
    <n v="49512.55"/>
    <n v="1"/>
    <n v="1"/>
    <x v="1"/>
    <n v="133007.34"/>
    <n v="1"/>
    <m/>
    <m/>
    <s v="46-60"/>
    <x v="1"/>
    <x v="0"/>
  </r>
  <r>
    <n v="2025"/>
    <n v="15786308"/>
    <s v="Millar"/>
    <n v="730"/>
    <s v="Spain"/>
    <s v="Female"/>
    <n v="33"/>
    <n v="9"/>
    <n v="0"/>
    <n v="2"/>
    <n v="0"/>
    <x v="1"/>
    <n v="176576.62"/>
    <n v="1"/>
    <m/>
    <m/>
    <s v="31-45"/>
    <x v="1"/>
    <x v="0"/>
  </r>
  <r>
    <n v="2025"/>
    <n v="15659366"/>
    <s v="Shih"/>
    <n v="807"/>
    <s v="France"/>
    <s v="Male"/>
    <n v="43"/>
    <n v="1"/>
    <n v="105799.32"/>
    <n v="2"/>
    <n v="1"/>
    <x v="1"/>
    <n v="34888.04"/>
    <n v="1"/>
    <m/>
    <m/>
    <s v="31-45"/>
    <x v="2"/>
    <x v="2"/>
  </r>
  <r>
    <n v="2025"/>
    <n v="15774854"/>
    <s v="Fuller"/>
    <n v="592"/>
    <s v="France"/>
    <s v="Male"/>
    <n v="54"/>
    <n v="8"/>
    <n v="0"/>
    <n v="1"/>
    <n v="1"/>
    <x v="0"/>
    <n v="28737.71"/>
    <n v="1"/>
    <m/>
    <m/>
    <s v="46-60"/>
    <x v="0"/>
    <x v="0"/>
  </r>
  <r>
    <n v="2025"/>
    <n v="15725311"/>
    <s v="Hay"/>
    <n v="726"/>
    <s v="France"/>
    <s v="Female"/>
    <n v="31"/>
    <n v="9"/>
    <n v="114722.05"/>
    <n v="2"/>
    <n v="1"/>
    <x v="0"/>
    <n v="98178.57"/>
    <n v="1"/>
    <m/>
    <m/>
    <s v="31-45"/>
    <x v="1"/>
    <x v="2"/>
  </r>
  <r>
    <n v="2025"/>
    <n v="15787155"/>
    <s v="Yang"/>
    <n v="514"/>
    <s v="Spain"/>
    <s v="Male"/>
    <n v="30"/>
    <n v="7"/>
    <n v="0"/>
    <n v="1"/>
    <n v="0"/>
    <x v="0"/>
    <n v="125010.24000000001"/>
    <n v="1"/>
    <m/>
    <m/>
    <s v="18-30"/>
    <x v="0"/>
    <x v="0"/>
  </r>
  <r>
    <n v="2025"/>
    <n v="15727829"/>
    <s v="McIntyre"/>
    <n v="567"/>
    <s v="France"/>
    <s v="Male"/>
    <n v="42"/>
    <n v="2"/>
    <n v="0"/>
    <n v="2"/>
    <n v="1"/>
    <x v="0"/>
    <n v="167984.61"/>
    <n v="1"/>
    <m/>
    <m/>
    <s v="31-45"/>
    <x v="0"/>
    <x v="0"/>
  </r>
  <r>
    <n v="2025"/>
    <n v="15733247"/>
    <s v="Stevenson"/>
    <n v="850"/>
    <s v="France"/>
    <s v="Male"/>
    <n v="33"/>
    <n v="10"/>
    <n v="0"/>
    <n v="1"/>
    <n v="1"/>
    <x v="1"/>
    <n v="4861.72"/>
    <n v="1"/>
    <m/>
    <m/>
    <s v="31-45"/>
    <x v="2"/>
    <x v="0"/>
  </r>
  <r>
    <n v="2025"/>
    <n v="15568748"/>
    <s v="Poole"/>
    <n v="671"/>
    <s v="Germany"/>
    <s v="Male"/>
    <n v="45"/>
    <n v="6"/>
    <n v="99564.22"/>
    <n v="1"/>
    <n v="1"/>
    <x v="0"/>
    <n v="108872.45"/>
    <n v="1"/>
    <m/>
    <m/>
    <s v="31-45"/>
    <x v="1"/>
    <x v="1"/>
  </r>
  <r>
    <n v="2025"/>
    <n v="15699029"/>
    <s v="Bagley"/>
    <n v="670"/>
    <s v="France"/>
    <s v="Male"/>
    <n v="37"/>
    <n v="4"/>
    <n v="170557.91"/>
    <n v="2"/>
    <n v="1"/>
    <x v="1"/>
    <n v="198252.88"/>
    <n v="1"/>
    <m/>
    <m/>
    <s v="31-45"/>
    <x v="1"/>
    <x v="2"/>
  </r>
  <r>
    <n v="2025"/>
    <n v="15774393"/>
    <s v="Ch'ien"/>
    <n v="694"/>
    <s v="France"/>
    <s v="Female"/>
    <n v="30"/>
    <n v="9"/>
    <n v="0"/>
    <n v="2"/>
    <n v="1"/>
    <x v="0"/>
    <n v="26960.31"/>
    <n v="1"/>
    <m/>
    <m/>
    <s v="18-30"/>
    <x v="1"/>
    <x v="0"/>
  </r>
  <r>
    <n v="2025"/>
    <n v="15676895"/>
    <s v="Cattaneo"/>
    <n v="547"/>
    <s v="Germany"/>
    <s v="Female"/>
    <n v="39"/>
    <n v="6"/>
    <n v="74596.149999999994"/>
    <n v="3"/>
    <n v="1"/>
    <x v="0"/>
    <n v="85746.52"/>
    <n v="1"/>
    <m/>
    <m/>
    <s v="31-45"/>
    <x v="0"/>
    <x v="1"/>
  </r>
  <r>
    <n v="2025"/>
    <n v="15637753"/>
    <s v="O'Sullivan"/>
    <n v="751"/>
    <s v="Germany"/>
    <s v="Male"/>
    <n v="50"/>
    <n v="2"/>
    <n v="96888.39"/>
    <n v="1"/>
    <n v="1"/>
    <x v="1"/>
    <n v="77206.25"/>
    <n v="1"/>
    <m/>
    <m/>
    <s v="46-60"/>
    <x v="2"/>
    <x v="1"/>
  </r>
  <r>
    <n v="2025"/>
    <n v="15605461"/>
    <s v="Lucas"/>
    <n v="594"/>
    <s v="Germany"/>
    <s v="Female"/>
    <n v="29"/>
    <n v="3"/>
    <n v="130830.22"/>
    <n v="1"/>
    <n v="1"/>
    <x v="1"/>
    <n v="61048.53"/>
    <n v="1"/>
    <m/>
    <m/>
    <s v="18-30"/>
    <x v="0"/>
    <x v="2"/>
  </r>
  <r>
    <n v="2025"/>
    <n v="15808473"/>
    <s v="Ringrose"/>
    <n v="673"/>
    <s v="France"/>
    <s v="Male"/>
    <n v="72"/>
    <n v="1"/>
    <n v="0"/>
    <n v="2"/>
    <n v="0"/>
    <x v="0"/>
    <n v="111981.19"/>
    <n v="1"/>
    <m/>
    <m/>
    <s v="60+"/>
    <x v="1"/>
    <x v="0"/>
  </r>
  <r>
    <n v="2025"/>
    <n v="15627000"/>
    <s v="Freeman"/>
    <n v="610"/>
    <s v="France"/>
    <s v="Male"/>
    <n v="40"/>
    <n v="0"/>
    <n v="0"/>
    <n v="2"/>
    <n v="1"/>
    <x v="1"/>
    <n v="62232.6"/>
    <n v="1"/>
    <m/>
    <m/>
    <s v="31-45"/>
    <x v="0"/>
    <x v="0"/>
  </r>
  <r>
    <n v="2025"/>
    <n v="15787174"/>
    <s v="Sergeyev"/>
    <n v="512"/>
    <s v="France"/>
    <s v="Female"/>
    <n v="37"/>
    <n v="1"/>
    <n v="0"/>
    <n v="2"/>
    <n v="0"/>
    <x v="0"/>
    <n v="156105.03"/>
    <n v="1"/>
    <m/>
    <m/>
    <s v="31-45"/>
    <x v="0"/>
    <x v="0"/>
  </r>
  <r>
    <n v="2025"/>
    <n v="15723886"/>
    <s v="Fiore"/>
    <n v="767"/>
    <s v="Germany"/>
    <s v="Male"/>
    <n v="20"/>
    <n v="3"/>
    <n v="119714.25"/>
    <n v="2"/>
    <n v="0"/>
    <x v="0"/>
    <n v="150135.38"/>
    <n v="1"/>
    <m/>
    <m/>
    <s v="18-30"/>
    <x v="2"/>
    <x v="2"/>
  </r>
  <r>
    <n v="2025"/>
    <n v="15704769"/>
    <s v="Smith"/>
    <n v="585"/>
    <s v="France"/>
    <s v="Female"/>
    <n v="67"/>
    <n v="5"/>
    <n v="113978.97"/>
    <n v="2"/>
    <n v="0"/>
    <x v="0"/>
    <n v="93146.11"/>
    <n v="1"/>
    <m/>
    <m/>
    <s v="60+"/>
    <x v="0"/>
    <x v="2"/>
  </r>
  <r>
    <n v="2025"/>
    <n v="15772896"/>
    <s v="Dumetochukwu"/>
    <n v="763"/>
    <s v="Germany"/>
    <s v="Male"/>
    <n v="42"/>
    <n v="6"/>
    <n v="100160.75"/>
    <n v="1"/>
    <n v="1"/>
    <x v="1"/>
    <n v="33462.94"/>
    <n v="1"/>
    <m/>
    <m/>
    <s v="31-45"/>
    <x v="2"/>
    <x v="2"/>
  </r>
  <r>
    <n v="2025"/>
    <n v="15711540"/>
    <s v="Pacheco"/>
    <n v="712"/>
    <s v="France"/>
    <s v="Female"/>
    <n v="29"/>
    <n v="2"/>
    <n v="0"/>
    <n v="1"/>
    <n v="1"/>
    <x v="0"/>
    <n v="144375"/>
    <n v="1"/>
    <m/>
    <m/>
    <s v="18-30"/>
    <x v="1"/>
    <x v="0"/>
  </r>
  <r>
    <n v="2025"/>
    <n v="15764866"/>
    <s v="Synnot"/>
    <n v="539"/>
    <s v="Germany"/>
    <s v="Female"/>
    <n v="43"/>
    <n v="3"/>
    <n v="116220.5"/>
    <n v="3"/>
    <n v="1"/>
    <x v="1"/>
    <n v="55803.96"/>
    <n v="1"/>
    <m/>
    <m/>
    <s v="31-45"/>
    <x v="0"/>
    <x v="2"/>
  </r>
  <r>
    <n v="2025"/>
    <n v="15794056"/>
    <s v="Johnston"/>
    <n v="668"/>
    <s v="France"/>
    <s v="Female"/>
    <n v="46"/>
    <n v="2"/>
    <n v="0"/>
    <n v="3"/>
    <n v="1"/>
    <x v="1"/>
    <n v="89048.46"/>
    <n v="1"/>
    <m/>
    <m/>
    <s v="46-60"/>
    <x v="1"/>
    <x v="0"/>
  </r>
  <r>
    <n v="2025"/>
    <n v="15795149"/>
    <s v="Stevens"/>
    <n v="703"/>
    <s v="France"/>
    <s v="Male"/>
    <n v="28"/>
    <n v="2"/>
    <n v="81173.83"/>
    <n v="2"/>
    <n v="0"/>
    <x v="0"/>
    <n v="162812.16"/>
    <n v="1"/>
    <m/>
    <m/>
    <s v="18-30"/>
    <x v="1"/>
    <x v="1"/>
  </r>
  <r>
    <n v="2025"/>
    <n v="15812009"/>
    <s v="Grant"/>
    <n v="662"/>
    <s v="Spain"/>
    <s v="Male"/>
    <n v="38"/>
    <n v="4"/>
    <n v="0"/>
    <n v="2"/>
    <n v="1"/>
    <x v="1"/>
    <n v="136259.65"/>
    <n v="1"/>
    <m/>
    <m/>
    <s v="31-45"/>
    <x v="1"/>
    <x v="0"/>
  </r>
  <r>
    <n v="2025"/>
    <n v="15651001"/>
    <s v="Tsao"/>
    <n v="725"/>
    <s v="Germany"/>
    <s v="Female"/>
    <n v="39"/>
    <n v="5"/>
    <n v="116803.8"/>
    <n v="1"/>
    <n v="1"/>
    <x v="1"/>
    <n v="124052.97"/>
    <n v="1"/>
    <m/>
    <m/>
    <s v="31-45"/>
    <x v="1"/>
    <x v="2"/>
  </r>
  <r>
    <n v="2025"/>
    <n v="15813844"/>
    <s v="Barnes"/>
    <n v="703"/>
    <s v="France"/>
    <s v="Male"/>
    <n v="37"/>
    <n v="8"/>
    <n v="105961.68"/>
    <n v="2"/>
    <n v="0"/>
    <x v="0"/>
    <n v="74158.8"/>
    <n v="1"/>
    <m/>
    <m/>
    <s v="31-45"/>
    <x v="1"/>
    <x v="2"/>
  </r>
  <r>
    <n v="2025"/>
    <n v="15596175"/>
    <s v="McIntosh"/>
    <n v="659"/>
    <s v="Germany"/>
    <s v="Male"/>
    <n v="67"/>
    <n v="6"/>
    <n v="117411.6"/>
    <n v="1"/>
    <n v="1"/>
    <x v="0"/>
    <n v="45071.09"/>
    <n v="1"/>
    <m/>
    <m/>
    <s v="60+"/>
    <x v="1"/>
    <x v="2"/>
  </r>
  <r>
    <n v="2025"/>
    <n v="15576269"/>
    <s v="Madison"/>
    <n v="523"/>
    <s v="Spain"/>
    <s v="Male"/>
    <n v="34"/>
    <n v="7"/>
    <n v="0"/>
    <n v="2"/>
    <n v="1"/>
    <x v="1"/>
    <n v="62030.06"/>
    <n v="1"/>
    <m/>
    <m/>
    <s v="31-45"/>
    <x v="0"/>
    <x v="0"/>
  </r>
  <r>
    <n v="2025"/>
    <n v="15797219"/>
    <s v="Ifesinachi"/>
    <n v="635"/>
    <s v="France"/>
    <s v="Female"/>
    <n v="40"/>
    <n v="10"/>
    <n v="123497.58"/>
    <n v="1"/>
    <n v="1"/>
    <x v="1"/>
    <n v="131953.23000000001"/>
    <n v="1"/>
    <m/>
    <m/>
    <s v="31-45"/>
    <x v="0"/>
    <x v="2"/>
  </r>
  <r>
    <n v="2025"/>
    <n v="15685500"/>
    <s v="Glazkov"/>
    <n v="772"/>
    <s v="Germany"/>
    <s v="Male"/>
    <n v="26"/>
    <n v="7"/>
    <n v="152400.51"/>
    <n v="2"/>
    <n v="1"/>
    <x v="1"/>
    <n v="79414"/>
    <n v="1"/>
    <m/>
    <m/>
    <s v="18-30"/>
    <x v="2"/>
    <x v="2"/>
  </r>
  <r>
    <n v="2025"/>
    <n v="15599792"/>
    <s v="Dimauro"/>
    <n v="545"/>
    <s v="France"/>
    <s v="Female"/>
    <n v="26"/>
    <n v="1"/>
    <n v="0"/>
    <n v="2"/>
    <n v="1"/>
    <x v="0"/>
    <n v="199638.56"/>
    <n v="1"/>
    <m/>
    <m/>
    <s v="18-30"/>
    <x v="0"/>
    <x v="0"/>
  </r>
  <r>
    <n v="2025"/>
    <n v="15657566"/>
    <s v="Wieck"/>
    <n v="634"/>
    <s v="Germany"/>
    <s v="Male"/>
    <n v="24"/>
    <n v="8"/>
    <n v="103097.85"/>
    <n v="1"/>
    <n v="1"/>
    <x v="0"/>
    <n v="157577.29"/>
    <n v="1"/>
    <m/>
    <m/>
    <s v="18-30"/>
    <x v="0"/>
    <x v="2"/>
  </r>
  <r>
    <n v="2025"/>
    <n v="15772423"/>
    <s v="Liao"/>
    <n v="739"/>
    <s v="Germany"/>
    <s v="Male"/>
    <n v="54"/>
    <n v="8"/>
    <n v="126418.14"/>
    <n v="1"/>
    <n v="1"/>
    <x v="1"/>
    <n v="134420.75"/>
    <n v="1"/>
    <m/>
    <m/>
    <s v="46-60"/>
    <x v="1"/>
    <x v="2"/>
  </r>
  <r>
    <n v="2025"/>
    <n v="15628112"/>
    <s v="Hughes"/>
    <n v="771"/>
    <s v="Germany"/>
    <s v="Female"/>
    <n v="36"/>
    <n v="5"/>
    <n v="77846.899999999994"/>
    <n v="1"/>
    <n v="0"/>
    <x v="1"/>
    <n v="99805.99"/>
    <n v="1"/>
    <m/>
    <m/>
    <s v="31-45"/>
    <x v="2"/>
    <x v="1"/>
  </r>
  <r>
    <n v="2025"/>
    <n v="15753754"/>
    <s v="Morrison"/>
    <n v="587"/>
    <s v="Spain"/>
    <s v="Female"/>
    <n v="34"/>
    <n v="1"/>
    <n v="0"/>
    <n v="2"/>
    <n v="1"/>
    <x v="0"/>
    <n v="97932.68"/>
    <n v="1"/>
    <m/>
    <m/>
    <s v="31-45"/>
    <x v="0"/>
    <x v="0"/>
  </r>
  <r>
    <n v="2025"/>
    <n v="15793726"/>
    <s v="Matveyeva"/>
    <n v="681"/>
    <s v="France"/>
    <s v="Female"/>
    <n v="79"/>
    <n v="0"/>
    <n v="0"/>
    <n v="2"/>
    <n v="0"/>
    <x v="0"/>
    <n v="170968.99"/>
    <n v="1"/>
    <m/>
    <m/>
    <s v="60+"/>
    <x v="1"/>
    <x v="0"/>
  </r>
  <r>
    <n v="2025"/>
    <n v="15694717"/>
    <s v="Ku"/>
    <n v="544"/>
    <s v="Germany"/>
    <s v="Male"/>
    <n v="37"/>
    <n v="2"/>
    <n v="79731.91"/>
    <n v="1"/>
    <n v="1"/>
    <x v="0"/>
    <n v="57558.95"/>
    <n v="1"/>
    <m/>
    <m/>
    <s v="31-45"/>
    <x v="0"/>
    <x v="1"/>
  </r>
  <r>
    <n v="2025"/>
    <n v="15665834"/>
    <s v="Cheatham"/>
    <n v="696"/>
    <s v="Spain"/>
    <s v="Male"/>
    <n v="28"/>
    <n v="8"/>
    <n v="0"/>
    <n v="1"/>
    <n v="0"/>
    <x v="1"/>
    <n v="176713.47"/>
    <n v="1"/>
    <m/>
    <m/>
    <s v="18-30"/>
    <x v="1"/>
    <x v="0"/>
  </r>
  <r>
    <n v="2025"/>
    <n v="15765297"/>
    <s v="Yao"/>
    <n v="766"/>
    <s v="Spain"/>
    <s v="Male"/>
    <n v="41"/>
    <n v="0"/>
    <n v="0"/>
    <n v="2"/>
    <n v="0"/>
    <x v="0"/>
    <n v="34283.230000000003"/>
    <n v="1"/>
    <m/>
    <m/>
    <s v="31-45"/>
    <x v="2"/>
    <x v="0"/>
  </r>
  <r>
    <n v="2025"/>
    <n v="15636684"/>
    <s v="Kirkland"/>
    <n v="727"/>
    <s v="France"/>
    <s v="Male"/>
    <n v="34"/>
    <n v="10"/>
    <n v="0"/>
    <n v="2"/>
    <n v="1"/>
    <x v="0"/>
    <n v="198637.34"/>
    <n v="1"/>
    <m/>
    <m/>
    <s v="31-45"/>
    <x v="1"/>
    <x v="0"/>
  </r>
  <r>
    <n v="2025"/>
    <n v="15592979"/>
    <s v="Rose"/>
    <n v="671"/>
    <s v="Germany"/>
    <s v="Female"/>
    <n v="34"/>
    <n v="6"/>
    <n v="37266.67"/>
    <n v="2"/>
    <n v="0"/>
    <x v="1"/>
    <n v="156917.12"/>
    <n v="1"/>
    <m/>
    <m/>
    <s v="31-45"/>
    <x v="1"/>
    <x v="0"/>
  </r>
  <r>
    <n v="2025"/>
    <n v="15750803"/>
    <s v="Jess"/>
    <n v="693"/>
    <s v="France"/>
    <s v="Female"/>
    <n v="30"/>
    <n v="6"/>
    <n v="127992.25"/>
    <n v="1"/>
    <n v="1"/>
    <x v="0"/>
    <n v="50457.2"/>
    <n v="1"/>
    <m/>
    <m/>
    <s v="18-30"/>
    <x v="1"/>
    <x v="2"/>
  </r>
  <r>
    <n v="2025"/>
    <n v="15607178"/>
    <s v="Welch"/>
    <n v="850"/>
    <s v="Germany"/>
    <s v="Male"/>
    <n v="38"/>
    <n v="3"/>
    <n v="54901.01"/>
    <n v="1"/>
    <n v="1"/>
    <x v="0"/>
    <n v="140075.54999999999"/>
    <n v="1"/>
    <m/>
    <m/>
    <s v="31-45"/>
    <x v="2"/>
    <x v="1"/>
  </r>
  <r>
    <n v="2025"/>
    <n v="15713853"/>
    <s v="Ifeajuna"/>
    <n v="732"/>
    <s v="Germany"/>
    <s v="Male"/>
    <n v="42"/>
    <n v="9"/>
    <n v="108748.08"/>
    <n v="2"/>
    <n v="1"/>
    <x v="0"/>
    <n v="65323.11"/>
    <n v="1"/>
    <m/>
    <m/>
    <s v="31-45"/>
    <x v="1"/>
    <x v="2"/>
  </r>
  <r>
    <n v="2025"/>
    <n v="15673481"/>
    <s v="Morton"/>
    <n v="726"/>
    <s v="Spain"/>
    <s v="Female"/>
    <n v="48"/>
    <n v="6"/>
    <n v="99906.19"/>
    <n v="1"/>
    <n v="1"/>
    <x v="1"/>
    <n v="64323.24"/>
    <n v="1"/>
    <m/>
    <m/>
    <s v="46-60"/>
    <x v="1"/>
    <x v="1"/>
  </r>
  <r>
    <n v="2025"/>
    <n v="15686776"/>
    <s v="Rossi"/>
    <n v="557"/>
    <s v="France"/>
    <s v="Female"/>
    <n v="32"/>
    <n v="6"/>
    <n v="184686.41"/>
    <n v="2"/>
    <n v="1"/>
    <x v="1"/>
    <n v="14956.44"/>
    <n v="1"/>
    <m/>
    <m/>
    <s v="31-45"/>
    <x v="0"/>
    <x v="2"/>
  </r>
  <r>
    <n v="2025"/>
    <n v="15673693"/>
    <s v="Reppert"/>
    <n v="682"/>
    <s v="France"/>
    <s v="Female"/>
    <n v="26"/>
    <n v="0"/>
    <n v="110654.02"/>
    <n v="1"/>
    <n v="0"/>
    <x v="0"/>
    <n v="111879.21"/>
    <n v="1"/>
    <m/>
    <m/>
    <s v="18-30"/>
    <x v="1"/>
    <x v="2"/>
  </r>
  <r>
    <n v="2025"/>
    <n v="15700696"/>
    <s v="Kang"/>
    <n v="738"/>
    <s v="Spain"/>
    <s v="Male"/>
    <n v="31"/>
    <n v="9"/>
    <n v="79019.8"/>
    <n v="1"/>
    <n v="1"/>
    <x v="0"/>
    <n v="18606.23"/>
    <n v="1"/>
    <m/>
    <m/>
    <s v="31-45"/>
    <x v="1"/>
    <x v="1"/>
  </r>
  <r>
    <n v="2025"/>
    <n v="15813163"/>
    <s v="Ch'iu"/>
    <n v="531"/>
    <s v="Spain"/>
    <s v="Female"/>
    <n v="36"/>
    <n v="9"/>
    <n v="99240.51"/>
    <n v="1"/>
    <n v="1"/>
    <x v="1"/>
    <n v="123137.01"/>
    <n v="1"/>
    <m/>
    <m/>
    <s v="31-45"/>
    <x v="0"/>
    <x v="1"/>
  </r>
  <r>
    <n v="2025"/>
    <n v="15653857"/>
    <s v="Wallis"/>
    <n v="498"/>
    <s v="France"/>
    <s v="Male"/>
    <n v="34"/>
    <n v="2"/>
    <n v="0"/>
    <n v="2"/>
    <n v="1"/>
    <x v="0"/>
    <n v="148528.24"/>
    <n v="1"/>
    <m/>
    <m/>
    <s v="31-45"/>
    <x v="3"/>
    <x v="0"/>
  </r>
  <r>
    <n v="2025"/>
    <n v="15777076"/>
    <s v="Clark"/>
    <n v="651"/>
    <s v="France"/>
    <s v="Male"/>
    <n v="36"/>
    <n v="7"/>
    <n v="0"/>
    <n v="2"/>
    <n v="1"/>
    <x v="1"/>
    <n v="13898.31"/>
    <n v="1"/>
    <m/>
    <m/>
    <s v="31-45"/>
    <x v="1"/>
    <x v="0"/>
  </r>
  <r>
    <n v="2025"/>
    <n v="15717398"/>
    <s v="Fielding"/>
    <n v="549"/>
    <s v="Spain"/>
    <s v="Female"/>
    <n v="39"/>
    <n v="7"/>
    <n v="0"/>
    <n v="1"/>
    <n v="0"/>
    <x v="1"/>
    <n v="81259.25"/>
    <n v="1"/>
    <m/>
    <m/>
    <s v="31-45"/>
    <x v="0"/>
    <x v="0"/>
  </r>
  <r>
    <n v="2025"/>
    <n v="15799217"/>
    <s v="Zetticci"/>
    <n v="791"/>
    <s v="Germany"/>
    <s v="Female"/>
    <n v="35"/>
    <n v="7"/>
    <n v="52436.2"/>
    <n v="1"/>
    <n v="1"/>
    <x v="1"/>
    <n v="161051.75"/>
    <n v="1"/>
    <m/>
    <m/>
    <s v="31-45"/>
    <x v="2"/>
    <x v="1"/>
  </r>
  <r>
    <n v="2025"/>
    <n v="15787071"/>
    <s v="Dulhunty"/>
    <n v="650"/>
    <s v="Spain"/>
    <s v="Male"/>
    <n v="41"/>
    <n v="9"/>
    <n v="0"/>
    <n v="2"/>
    <n v="0"/>
    <x v="0"/>
    <n v="191599.67"/>
    <n v="1"/>
    <m/>
    <m/>
    <s v="31-45"/>
    <x v="0"/>
    <x v="0"/>
  </r>
  <r>
    <n v="2025"/>
    <n v="15619955"/>
    <s v="Bevington"/>
    <n v="733"/>
    <s v="Germany"/>
    <s v="Male"/>
    <n v="34"/>
    <n v="3"/>
    <n v="100337.96"/>
    <n v="3"/>
    <n v="1"/>
    <x v="1"/>
    <n v="48559.19"/>
    <n v="1"/>
    <m/>
    <m/>
    <s v="31-45"/>
    <x v="1"/>
    <x v="2"/>
  </r>
  <r>
    <n v="2025"/>
    <n v="15796505"/>
    <s v="Boyle"/>
    <n v="811"/>
    <s v="Germany"/>
    <s v="Female"/>
    <n v="34"/>
    <n v="1"/>
    <n v="149297.19"/>
    <n v="2"/>
    <n v="1"/>
    <x v="0"/>
    <n v="186339.74"/>
    <n v="1"/>
    <m/>
    <m/>
    <s v="31-45"/>
    <x v="2"/>
    <x v="2"/>
  </r>
  <r>
    <n v="2025"/>
    <n v="15725166"/>
    <s v="Newton"/>
    <n v="707"/>
    <s v="France"/>
    <s v="Male"/>
    <n v="30"/>
    <n v="8"/>
    <n v="0"/>
    <n v="2"/>
    <n v="1"/>
    <x v="1"/>
    <n v="33159.370000000003"/>
    <n v="1"/>
    <m/>
    <m/>
    <s v="18-30"/>
    <x v="1"/>
    <x v="0"/>
  </r>
  <r>
    <n v="2025"/>
    <n v="15800116"/>
    <s v="Bowman"/>
    <n v="712"/>
    <s v="Germany"/>
    <s v="Male"/>
    <n v="28"/>
    <n v="4"/>
    <n v="145605.44"/>
    <n v="1"/>
    <n v="0"/>
    <x v="0"/>
    <n v="93883.53"/>
    <n v="1"/>
    <m/>
    <m/>
    <s v="18-30"/>
    <x v="1"/>
    <x v="2"/>
  </r>
  <r>
    <n v="2025"/>
    <n v="15758685"/>
    <s v="Dubinina"/>
    <n v="706"/>
    <s v="Spain"/>
    <s v="Female"/>
    <n v="37"/>
    <n v="7"/>
    <n v="0"/>
    <n v="2"/>
    <n v="1"/>
    <x v="0"/>
    <n v="110899.3"/>
    <n v="1"/>
    <m/>
    <m/>
    <s v="31-45"/>
    <x v="1"/>
    <x v="0"/>
  </r>
  <r>
    <n v="2025"/>
    <n v="15694456"/>
    <s v="Toscani"/>
    <n v="756"/>
    <s v="France"/>
    <s v="Male"/>
    <n v="62"/>
    <n v="3"/>
    <n v="0"/>
    <n v="1"/>
    <n v="1"/>
    <x v="0"/>
    <n v="11199.04"/>
    <n v="1"/>
    <m/>
    <m/>
    <s v="60+"/>
    <x v="2"/>
    <x v="0"/>
  </r>
  <r>
    <n v="2025"/>
    <n v="15767339"/>
    <s v="Chiazagomekpere"/>
    <n v="777"/>
    <s v="France"/>
    <s v="Female"/>
    <n v="53"/>
    <n v="10"/>
    <n v="0"/>
    <n v="2"/>
    <n v="1"/>
    <x v="1"/>
    <n v="189992.97"/>
    <n v="1"/>
    <m/>
    <m/>
    <s v="46-60"/>
    <x v="2"/>
    <x v="0"/>
  </r>
  <r>
    <n v="2025"/>
    <n v="15683562"/>
    <s v="Allen"/>
    <n v="646"/>
    <s v="France"/>
    <s v="Male"/>
    <n v="35"/>
    <n v="6"/>
    <n v="84026.86"/>
    <n v="1"/>
    <n v="0"/>
    <x v="0"/>
    <n v="164255.69"/>
    <n v="1"/>
    <m/>
    <m/>
    <s v="31-45"/>
    <x v="0"/>
    <x v="1"/>
  </r>
  <r>
    <n v="2025"/>
    <n v="15782210"/>
    <s v="K'ung"/>
    <n v="714"/>
    <s v="France"/>
    <s v="Male"/>
    <n v="46"/>
    <n v="1"/>
    <n v="0"/>
    <n v="1"/>
    <n v="1"/>
    <x v="1"/>
    <n v="152167.79"/>
    <n v="1"/>
    <m/>
    <m/>
    <s v="46-60"/>
    <x v="1"/>
    <x v="0"/>
  </r>
  <r>
    <n v="2025"/>
    <n v="15668893"/>
    <s v="Wilsmore"/>
    <n v="782"/>
    <s v="France"/>
    <s v="Male"/>
    <n v="39"/>
    <n v="8"/>
    <n v="0"/>
    <n v="2"/>
    <n v="1"/>
    <x v="0"/>
    <n v="33949.67"/>
    <n v="1"/>
    <m/>
    <m/>
    <s v="31-45"/>
    <x v="2"/>
    <x v="0"/>
  </r>
  <r>
    <n v="2025"/>
    <n v="15669169"/>
    <s v="Hargreaves"/>
    <n v="775"/>
    <s v="Spain"/>
    <s v="Male"/>
    <n v="29"/>
    <n v="10"/>
    <n v="0"/>
    <n v="2"/>
    <n v="1"/>
    <x v="0"/>
    <n v="68143.929999999993"/>
    <n v="1"/>
    <m/>
    <m/>
    <s v="18-30"/>
    <x v="2"/>
    <x v="0"/>
  </r>
  <r>
    <n v="2025"/>
    <n v="15643024"/>
    <s v="Huang"/>
    <n v="479"/>
    <s v="Germany"/>
    <s v="Male"/>
    <n v="35"/>
    <n v="4"/>
    <n v="138718.92000000001"/>
    <n v="1"/>
    <n v="1"/>
    <x v="0"/>
    <n v="47251.79"/>
    <n v="1"/>
    <m/>
    <m/>
    <s v="31-45"/>
    <x v="3"/>
    <x v="2"/>
  </r>
  <r>
    <n v="2025"/>
    <n v="15699389"/>
    <s v="Ch'ien"/>
    <n v="807"/>
    <s v="France"/>
    <s v="Male"/>
    <n v="42"/>
    <n v="7"/>
    <n v="118274.71"/>
    <n v="1"/>
    <n v="1"/>
    <x v="0"/>
    <n v="25885.72"/>
    <n v="1"/>
    <m/>
    <m/>
    <s v="31-45"/>
    <x v="2"/>
    <x v="2"/>
  </r>
  <r>
    <n v="2025"/>
    <n v="15708608"/>
    <s v="Wallwork"/>
    <n v="799"/>
    <s v="France"/>
    <s v="Female"/>
    <n v="22"/>
    <n v="8"/>
    <n v="174185.98"/>
    <n v="2"/>
    <n v="0"/>
    <x v="0"/>
    <n v="192633.85"/>
    <n v="1"/>
    <m/>
    <m/>
    <s v="18-30"/>
    <x v="2"/>
    <x v="2"/>
  </r>
  <r>
    <n v="2025"/>
    <n v="15626144"/>
    <s v="Chu"/>
    <n v="675"/>
    <s v="France"/>
    <s v="Male"/>
    <n v="40"/>
    <n v="7"/>
    <n v="113208.86"/>
    <n v="2"/>
    <n v="1"/>
    <x v="1"/>
    <n v="34577.360000000001"/>
    <n v="1"/>
    <m/>
    <m/>
    <s v="31-45"/>
    <x v="1"/>
    <x v="2"/>
  </r>
  <r>
    <n v="2025"/>
    <n v="15573112"/>
    <s v="Kang"/>
    <n v="602"/>
    <s v="Spain"/>
    <s v="Male"/>
    <n v="29"/>
    <n v="5"/>
    <n v="103907.28"/>
    <n v="1"/>
    <n v="1"/>
    <x v="1"/>
    <n v="161229.84"/>
    <n v="1"/>
    <m/>
    <m/>
    <s v="18-30"/>
    <x v="0"/>
    <x v="2"/>
  </r>
  <r>
    <n v="2025"/>
    <n v="15790678"/>
    <s v="Davidson"/>
    <n v="475"/>
    <s v="France"/>
    <s v="Female"/>
    <n v="32"/>
    <n v="8"/>
    <n v="119023.28"/>
    <n v="1"/>
    <n v="1"/>
    <x v="1"/>
    <n v="100816.29"/>
    <n v="1"/>
    <m/>
    <m/>
    <s v="31-45"/>
    <x v="3"/>
    <x v="2"/>
  </r>
  <r>
    <n v="2025"/>
    <n v="15727556"/>
    <s v="O'Donnell"/>
    <n v="744"/>
    <s v="Spain"/>
    <s v="Female"/>
    <n v="26"/>
    <n v="5"/>
    <n v="166297.89000000001"/>
    <n v="1"/>
    <n v="1"/>
    <x v="0"/>
    <n v="181694.44"/>
    <n v="1"/>
    <m/>
    <m/>
    <s v="18-30"/>
    <x v="1"/>
    <x v="2"/>
  </r>
  <r>
    <n v="2025"/>
    <n v="15697307"/>
    <s v="Nnachetam"/>
    <n v="588"/>
    <s v="Spain"/>
    <s v="Male"/>
    <n v="34"/>
    <n v="10"/>
    <n v="0"/>
    <n v="2"/>
    <n v="1"/>
    <x v="1"/>
    <n v="79078.91"/>
    <n v="1"/>
    <m/>
    <m/>
    <s v="31-45"/>
    <x v="0"/>
    <x v="0"/>
  </r>
  <r>
    <n v="2025"/>
    <n v="15652266"/>
    <s v="Chidiebele"/>
    <n v="703"/>
    <s v="Germany"/>
    <s v="Male"/>
    <n v="42"/>
    <n v="9"/>
    <n v="63227"/>
    <n v="1"/>
    <n v="0"/>
    <x v="0"/>
    <n v="137316.32"/>
    <n v="1"/>
    <m/>
    <m/>
    <s v="31-45"/>
    <x v="1"/>
    <x v="1"/>
  </r>
  <r>
    <n v="2025"/>
    <n v="15607098"/>
    <s v="Ahmed"/>
    <n v="747"/>
    <s v="Spain"/>
    <s v="Female"/>
    <n v="41"/>
    <n v="5"/>
    <n v="94521.17"/>
    <n v="2"/>
    <n v="1"/>
    <x v="1"/>
    <n v="194926.86"/>
    <n v="1"/>
    <m/>
    <m/>
    <s v="31-45"/>
    <x v="1"/>
    <x v="1"/>
  </r>
  <r>
    <n v="2025"/>
    <n v="15655774"/>
    <s v="Booth"/>
    <n v="583"/>
    <s v="France"/>
    <s v="Male"/>
    <n v="27"/>
    <n v="7"/>
    <n v="0"/>
    <n v="2"/>
    <n v="1"/>
    <x v="1"/>
    <n v="51285.49"/>
    <n v="1"/>
    <m/>
    <m/>
    <s v="18-30"/>
    <x v="0"/>
    <x v="0"/>
  </r>
  <r>
    <n v="2025"/>
    <n v="15590241"/>
    <s v="Chuang"/>
    <n v="750"/>
    <s v="Spain"/>
    <s v="Female"/>
    <n v="34"/>
    <n v="9"/>
    <n v="112822.26"/>
    <n v="1"/>
    <n v="0"/>
    <x v="1"/>
    <n v="150401.53"/>
    <n v="1"/>
    <m/>
    <m/>
    <s v="31-45"/>
    <x v="1"/>
    <x v="2"/>
  </r>
  <r>
    <n v="2025"/>
    <n v="15785819"/>
    <s v="Shao"/>
    <n v="681"/>
    <s v="France"/>
    <s v="Male"/>
    <n v="38"/>
    <n v="3"/>
    <n v="0"/>
    <n v="2"/>
    <n v="1"/>
    <x v="0"/>
    <n v="112491.96"/>
    <n v="1"/>
    <m/>
    <m/>
    <s v="31-45"/>
    <x v="1"/>
    <x v="0"/>
  </r>
  <r>
    <n v="2025"/>
    <n v="15723654"/>
    <s v="Tsao"/>
    <n v="773"/>
    <s v="France"/>
    <s v="Male"/>
    <n v="25"/>
    <n v="2"/>
    <n v="135903.32999999999"/>
    <n v="1"/>
    <n v="1"/>
    <x v="1"/>
    <n v="73656.38"/>
    <n v="1"/>
    <m/>
    <m/>
    <s v="18-30"/>
    <x v="2"/>
    <x v="2"/>
  </r>
  <r>
    <n v="2025"/>
    <n v="15774510"/>
    <s v="Tien"/>
    <n v="714"/>
    <s v="France"/>
    <s v="Female"/>
    <n v="31"/>
    <n v="4"/>
    <n v="125169.26"/>
    <n v="1"/>
    <n v="1"/>
    <x v="0"/>
    <n v="106636.89"/>
    <n v="1"/>
    <m/>
    <m/>
    <s v="31-45"/>
    <x v="1"/>
    <x v="2"/>
  </r>
  <r>
    <n v="2025"/>
    <n v="15684173"/>
    <s v="Chang"/>
    <n v="687"/>
    <s v="Spain"/>
    <s v="Female"/>
    <n v="44"/>
    <n v="7"/>
    <n v="0"/>
    <n v="3"/>
    <n v="1"/>
    <x v="1"/>
    <n v="155853.51999999999"/>
    <n v="1"/>
    <m/>
    <m/>
    <s v="31-45"/>
    <x v="1"/>
    <x v="0"/>
  </r>
  <r>
    <n v="2025"/>
    <n v="15650068"/>
    <s v="Johnson"/>
    <n v="511"/>
    <s v="France"/>
    <s v="Male"/>
    <n v="58"/>
    <n v="0"/>
    <n v="149117.31"/>
    <n v="1"/>
    <n v="1"/>
    <x v="0"/>
    <n v="162599.51"/>
    <n v="1"/>
    <m/>
    <m/>
    <s v="46-60"/>
    <x v="0"/>
    <x v="2"/>
  </r>
  <r>
    <n v="2025"/>
    <n v="15811490"/>
    <s v="French"/>
    <n v="627"/>
    <s v="France"/>
    <s v="Male"/>
    <n v="33"/>
    <n v="5"/>
    <n v="0"/>
    <n v="2"/>
    <n v="1"/>
    <x v="0"/>
    <n v="103737.82"/>
    <n v="1"/>
    <m/>
    <m/>
    <s v="31-45"/>
    <x v="0"/>
    <x v="0"/>
  </r>
  <r>
    <n v="2025"/>
    <n v="15803976"/>
    <s v="Efremov"/>
    <n v="694"/>
    <s v="France"/>
    <s v="Female"/>
    <n v="31"/>
    <n v="10"/>
    <n v="0"/>
    <n v="2"/>
    <n v="1"/>
    <x v="1"/>
    <n v="160990.26999999999"/>
    <n v="1"/>
    <m/>
    <m/>
    <s v="31-45"/>
    <x v="1"/>
    <x v="0"/>
  </r>
  <r>
    <n v="2025"/>
    <n v="15682541"/>
    <s v="Hartley"/>
    <n v="616"/>
    <s v="Spain"/>
    <s v="Female"/>
    <n v="36"/>
    <n v="6"/>
    <n v="132311.71"/>
    <n v="1"/>
    <n v="0"/>
    <x v="1"/>
    <n v="15462.84"/>
    <n v="1"/>
    <m/>
    <m/>
    <s v="31-45"/>
    <x v="0"/>
    <x v="2"/>
  </r>
  <r>
    <n v="2025"/>
    <n v="15695699"/>
    <s v="Calabrese"/>
    <n v="687"/>
    <s v="France"/>
    <s v="Male"/>
    <n v="35"/>
    <n v="8"/>
    <n v="0"/>
    <n v="2"/>
    <n v="1"/>
    <x v="1"/>
    <n v="10334.049999999999"/>
    <n v="1"/>
    <m/>
    <m/>
    <s v="31-45"/>
    <x v="1"/>
    <x v="0"/>
  </r>
  <r>
    <n v="2025"/>
    <n v="15624188"/>
    <s v="Chiu"/>
    <n v="712"/>
    <s v="France"/>
    <s v="Female"/>
    <n v="33"/>
    <n v="6"/>
    <n v="0"/>
    <n v="2"/>
    <n v="1"/>
    <x v="0"/>
    <n v="190686.16"/>
    <n v="1"/>
    <m/>
    <m/>
    <s v="31-45"/>
    <x v="1"/>
    <x v="0"/>
  </r>
  <r>
    <n v="2025"/>
    <n v="15812191"/>
    <s v="Brennan"/>
    <n v="553"/>
    <s v="France"/>
    <s v="Male"/>
    <n v="33"/>
    <n v="4"/>
    <n v="118082.89"/>
    <n v="1"/>
    <n v="0"/>
    <x v="1"/>
    <n v="94440.45"/>
    <n v="1"/>
    <m/>
    <m/>
    <s v="31-45"/>
    <x v="0"/>
    <x v="2"/>
  </r>
  <r>
    <n v="2025"/>
    <n v="15636673"/>
    <s v="Onwuatuegwu"/>
    <n v="667"/>
    <s v="France"/>
    <s v="Male"/>
    <n v="31"/>
    <n v="1"/>
    <n v="119266.69"/>
    <n v="1"/>
    <n v="1"/>
    <x v="0"/>
    <n v="28257.63"/>
    <n v="1"/>
    <m/>
    <m/>
    <s v="31-45"/>
    <x v="1"/>
    <x v="2"/>
  </r>
  <r>
    <n v="2025"/>
    <n v="15594898"/>
    <s v="Hewitt"/>
    <n v="731"/>
    <s v="France"/>
    <s v="Male"/>
    <n v="43"/>
    <n v="2"/>
    <n v="0"/>
    <n v="1"/>
    <n v="1"/>
    <x v="0"/>
    <n v="170034.95"/>
    <n v="1"/>
    <m/>
    <m/>
    <s v="31-45"/>
    <x v="1"/>
    <x v="0"/>
  </r>
  <r>
    <n v="2025"/>
    <n v="15660211"/>
    <s v="Shih"/>
    <n v="629"/>
    <s v="Germany"/>
    <s v="Male"/>
    <n v="35"/>
    <n v="7"/>
    <n v="156847.29"/>
    <n v="2"/>
    <n v="1"/>
    <x v="1"/>
    <n v="31824.29"/>
    <n v="1"/>
    <m/>
    <m/>
    <s v="31-45"/>
    <x v="0"/>
    <x v="2"/>
  </r>
  <r>
    <n v="2025"/>
    <n v="15773972"/>
    <s v="Balashov"/>
    <n v="614"/>
    <s v="France"/>
    <s v="Male"/>
    <n v="50"/>
    <n v="4"/>
    <n v="137104.47"/>
    <n v="1"/>
    <n v="1"/>
    <x v="1"/>
    <n v="127166.49"/>
    <n v="1"/>
    <m/>
    <m/>
    <s v="46-60"/>
    <x v="0"/>
    <x v="2"/>
  </r>
  <r>
    <n v="2025"/>
    <n v="15746726"/>
    <s v="Doyle"/>
    <n v="438"/>
    <s v="Germany"/>
    <s v="Male"/>
    <n v="31"/>
    <n v="8"/>
    <n v="78398.69"/>
    <n v="1"/>
    <n v="1"/>
    <x v="1"/>
    <n v="44937.01"/>
    <n v="1"/>
    <m/>
    <m/>
    <s v="31-45"/>
    <x v="3"/>
    <x v="1"/>
  </r>
  <r>
    <n v="2025"/>
    <n v="15712287"/>
    <s v="Pokrovskii"/>
    <n v="652"/>
    <s v="France"/>
    <s v="Female"/>
    <n v="80"/>
    <n v="4"/>
    <n v="0"/>
    <n v="2"/>
    <n v="1"/>
    <x v="0"/>
    <n v="188603.07"/>
    <n v="1"/>
    <m/>
    <m/>
    <s v="60+"/>
    <x v="1"/>
    <x v="0"/>
  </r>
  <r>
    <n v="2025"/>
    <n v="15702919"/>
    <s v="Collins"/>
    <n v="729"/>
    <s v="Germany"/>
    <s v="Male"/>
    <n v="30"/>
    <n v="6"/>
    <n v="63669.42"/>
    <n v="1"/>
    <n v="1"/>
    <x v="1"/>
    <n v="145111.37"/>
    <n v="1"/>
    <m/>
    <m/>
    <s v="18-30"/>
    <x v="1"/>
    <x v="1"/>
  </r>
  <r>
    <n v="2025"/>
    <n v="15674398"/>
    <s v="Russo"/>
    <n v="642"/>
    <s v="France"/>
    <s v="Male"/>
    <n v="38"/>
    <n v="3"/>
    <n v="0"/>
    <n v="2"/>
    <n v="0"/>
    <x v="1"/>
    <n v="171463.83"/>
    <n v="1"/>
    <m/>
    <m/>
    <s v="31-45"/>
    <x v="0"/>
    <x v="0"/>
  </r>
  <r>
    <n v="2025"/>
    <n v="15797960"/>
    <s v="Skinner"/>
    <n v="806"/>
    <s v="Germany"/>
    <s v="Female"/>
    <n v="59"/>
    <n v="0"/>
    <n v="135296.32999999999"/>
    <n v="1"/>
    <n v="1"/>
    <x v="1"/>
    <n v="182822.5"/>
    <n v="1"/>
    <m/>
    <m/>
    <s v="46-60"/>
    <x v="2"/>
    <x v="2"/>
  </r>
  <r>
    <n v="2025"/>
    <n v="15631868"/>
    <s v="Robertson"/>
    <n v="744"/>
    <s v="Spain"/>
    <s v="Male"/>
    <n v="36"/>
    <n v="2"/>
    <n v="153804.44"/>
    <n v="1"/>
    <n v="1"/>
    <x v="0"/>
    <n v="87213.33"/>
    <n v="1"/>
    <m/>
    <m/>
    <s v="31-45"/>
    <x v="1"/>
    <x v="2"/>
  </r>
  <r>
    <n v="2025"/>
    <n v="15581539"/>
    <s v="Atkinson"/>
    <n v="474"/>
    <s v="Spain"/>
    <s v="Male"/>
    <n v="37"/>
    <n v="3"/>
    <n v="0"/>
    <n v="2"/>
    <n v="0"/>
    <x v="1"/>
    <n v="57175.32"/>
    <n v="1"/>
    <m/>
    <m/>
    <s v="31-45"/>
    <x v="3"/>
    <x v="0"/>
  </r>
  <r>
    <n v="2025"/>
    <n v="15662736"/>
    <s v="Doyle"/>
    <n v="559"/>
    <s v="France"/>
    <s v="Male"/>
    <n v="49"/>
    <n v="2"/>
    <n v="147069.78"/>
    <n v="1"/>
    <n v="1"/>
    <x v="1"/>
    <n v="120540.83"/>
    <n v="1"/>
    <m/>
    <m/>
    <s v="46-60"/>
    <x v="0"/>
    <x v="2"/>
  </r>
  <r>
    <n v="2025"/>
    <n v="15666252"/>
    <s v="Ritchie"/>
    <n v="706"/>
    <s v="Spain"/>
    <s v="Male"/>
    <n v="42"/>
    <n v="9"/>
    <n v="0"/>
    <n v="2"/>
    <n v="1"/>
    <x v="0"/>
    <n v="28714.34"/>
    <n v="1"/>
    <m/>
    <m/>
    <s v="31-45"/>
    <x v="1"/>
    <x v="0"/>
  </r>
  <r>
    <n v="2025"/>
    <n v="15677512"/>
    <s v="McEncroe"/>
    <n v="628"/>
    <s v="Spain"/>
    <s v="Female"/>
    <n v="22"/>
    <n v="3"/>
    <n v="0"/>
    <n v="1"/>
    <n v="1"/>
    <x v="1"/>
    <n v="85426.28"/>
    <n v="1"/>
    <m/>
    <m/>
    <s v="18-30"/>
    <x v="0"/>
    <x v="0"/>
  </r>
  <r>
    <n v="2025"/>
    <n v="15626114"/>
    <s v="Pearson"/>
    <n v="429"/>
    <s v="France"/>
    <s v="Male"/>
    <n v="24"/>
    <n v="4"/>
    <n v="95741.75"/>
    <n v="1"/>
    <n v="1"/>
    <x v="1"/>
    <n v="46170.75"/>
    <n v="1"/>
    <m/>
    <m/>
    <s v="18-30"/>
    <x v="3"/>
    <x v="1"/>
  </r>
  <r>
    <n v="2025"/>
    <n v="15810834"/>
    <s v="Gordon"/>
    <n v="525"/>
    <s v="Spain"/>
    <s v="Female"/>
    <n v="57"/>
    <n v="2"/>
    <n v="145965.32999999999"/>
    <n v="1"/>
    <n v="1"/>
    <x v="0"/>
    <n v="64448.36"/>
    <n v="1"/>
    <m/>
    <m/>
    <s v="46-60"/>
    <x v="0"/>
    <x v="2"/>
  </r>
  <r>
    <n v="2025"/>
    <n v="15678910"/>
    <s v="Ts'ai"/>
    <n v="680"/>
    <s v="France"/>
    <s v="Female"/>
    <n v="30"/>
    <n v="8"/>
    <n v="141441.75"/>
    <n v="1"/>
    <n v="1"/>
    <x v="0"/>
    <n v="16278.97"/>
    <n v="1"/>
    <m/>
    <m/>
    <s v="18-30"/>
    <x v="1"/>
    <x v="2"/>
  </r>
  <r>
    <n v="2025"/>
    <n v="15694408"/>
    <s v="Lung"/>
    <n v="749"/>
    <s v="France"/>
    <s v="Male"/>
    <n v="40"/>
    <n v="1"/>
    <n v="139290.41"/>
    <n v="1"/>
    <n v="1"/>
    <x v="1"/>
    <n v="182855.42"/>
    <n v="1"/>
    <m/>
    <m/>
    <s v="31-45"/>
    <x v="1"/>
    <x v="2"/>
  </r>
  <r>
    <n v="2025"/>
    <n v="15585215"/>
    <s v="Yuan"/>
    <n v="763"/>
    <s v="France"/>
    <s v="Female"/>
    <n v="31"/>
    <n v="4"/>
    <n v="0"/>
    <n v="2"/>
    <n v="0"/>
    <x v="1"/>
    <n v="50404.72"/>
    <n v="1"/>
    <m/>
    <m/>
    <s v="31-45"/>
    <x v="2"/>
    <x v="0"/>
  </r>
  <r>
    <n v="2025"/>
    <n v="15682757"/>
    <s v="Pardey"/>
    <n v="734"/>
    <s v="France"/>
    <s v="Male"/>
    <n v="30"/>
    <n v="3"/>
    <n v="0"/>
    <n v="2"/>
    <n v="1"/>
    <x v="1"/>
    <n v="107640.25"/>
    <n v="1"/>
    <m/>
    <m/>
    <s v="18-30"/>
    <x v="1"/>
    <x v="0"/>
  </r>
  <r>
    <n v="2025"/>
    <n v="15736601"/>
    <s v="Tai"/>
    <n v="716"/>
    <s v="France"/>
    <s v="Male"/>
    <n v="35"/>
    <n v="4"/>
    <n v="144428.87"/>
    <n v="1"/>
    <n v="1"/>
    <x v="1"/>
    <n v="134132.65"/>
    <n v="1"/>
    <m/>
    <m/>
    <s v="31-45"/>
    <x v="1"/>
    <x v="2"/>
  </r>
  <r>
    <n v="2025"/>
    <n v="15601848"/>
    <s v="Scott"/>
    <n v="594"/>
    <s v="France"/>
    <s v="Male"/>
    <n v="35"/>
    <n v="2"/>
    <n v="0"/>
    <n v="2"/>
    <n v="1"/>
    <x v="1"/>
    <n v="103480.69"/>
    <n v="1"/>
    <m/>
    <m/>
    <s v="31-45"/>
    <x v="0"/>
    <x v="0"/>
  </r>
  <r>
    <n v="2025"/>
    <n v="15736008"/>
    <s v="Hunter"/>
    <n v="644"/>
    <s v="France"/>
    <s v="Female"/>
    <n v="46"/>
    <n v="9"/>
    <n v="95441.27"/>
    <n v="1"/>
    <n v="1"/>
    <x v="1"/>
    <n v="108761.05"/>
    <n v="1"/>
    <m/>
    <m/>
    <s v="46-60"/>
    <x v="0"/>
    <x v="1"/>
  </r>
  <r>
    <n v="2025"/>
    <n v="15669064"/>
    <s v="Mazzanti"/>
    <n v="671"/>
    <s v="Germany"/>
    <s v="Male"/>
    <n v="35"/>
    <n v="1"/>
    <n v="144848.74"/>
    <n v="1"/>
    <n v="1"/>
    <x v="0"/>
    <n v="179012.3"/>
    <n v="1"/>
    <m/>
    <m/>
    <s v="31-45"/>
    <x v="1"/>
    <x v="2"/>
  </r>
  <r>
    <n v="2025"/>
    <n v="15624528"/>
    <s v="L?"/>
    <n v="664"/>
    <s v="Germany"/>
    <s v="Male"/>
    <n v="26"/>
    <n v="7"/>
    <n v="116244.14"/>
    <n v="2"/>
    <n v="1"/>
    <x v="0"/>
    <n v="95145.14"/>
    <n v="1"/>
    <m/>
    <m/>
    <s v="18-30"/>
    <x v="1"/>
    <x v="2"/>
  </r>
  <r>
    <n v="2025"/>
    <n v="15598493"/>
    <s v="Beach"/>
    <n v="656"/>
    <s v="France"/>
    <s v="Male"/>
    <n v="50"/>
    <n v="7"/>
    <n v="0"/>
    <n v="2"/>
    <n v="0"/>
    <x v="0"/>
    <n v="72143.44"/>
    <n v="1"/>
    <m/>
    <m/>
    <s v="46-60"/>
    <x v="1"/>
    <x v="0"/>
  </r>
  <r>
    <n v="2025"/>
    <n v="15601274"/>
    <s v="Hsieh"/>
    <n v="667"/>
    <s v="Spain"/>
    <s v="Female"/>
    <n v="40"/>
    <n v="1"/>
    <n v="146502.07"/>
    <n v="1"/>
    <n v="1"/>
    <x v="1"/>
    <n v="19162.89"/>
    <n v="1"/>
    <m/>
    <m/>
    <s v="31-45"/>
    <x v="1"/>
    <x v="2"/>
  </r>
  <r>
    <n v="2025"/>
    <n v="15702669"/>
    <s v="Faulkner"/>
    <n v="663"/>
    <s v="Germany"/>
    <s v="Male"/>
    <n v="44"/>
    <n v="2"/>
    <n v="117028.6"/>
    <n v="2"/>
    <n v="0"/>
    <x v="0"/>
    <n v="144680.18"/>
    <n v="1"/>
    <m/>
    <m/>
    <s v="31-45"/>
    <x v="1"/>
    <x v="2"/>
  </r>
  <r>
    <n v="2025"/>
    <n v="15728669"/>
    <s v="Knowles"/>
    <n v="584"/>
    <s v="Germany"/>
    <s v="Female"/>
    <n v="30"/>
    <n v="8"/>
    <n v="112013.81"/>
    <n v="1"/>
    <n v="1"/>
    <x v="1"/>
    <n v="177772.03"/>
    <n v="1"/>
    <m/>
    <m/>
    <s v="18-30"/>
    <x v="0"/>
    <x v="2"/>
  </r>
  <r>
    <n v="2025"/>
    <n v="15742668"/>
    <s v="Day"/>
    <n v="626"/>
    <s v="Spain"/>
    <s v="Female"/>
    <n v="37"/>
    <n v="6"/>
    <n v="108269.37"/>
    <n v="1"/>
    <n v="1"/>
    <x v="1"/>
    <n v="5597.94"/>
    <n v="1"/>
    <m/>
    <m/>
    <s v="31-45"/>
    <x v="0"/>
    <x v="2"/>
  </r>
  <r>
    <n v="2025"/>
    <n v="15697441"/>
    <s v="Hsueh"/>
    <n v="485"/>
    <s v="France"/>
    <s v="Male"/>
    <n v="29"/>
    <n v="7"/>
    <n v="182123.79"/>
    <n v="1"/>
    <n v="1"/>
    <x v="1"/>
    <n v="116828.51"/>
    <n v="1"/>
    <m/>
    <m/>
    <s v="18-30"/>
    <x v="3"/>
    <x v="2"/>
  </r>
  <r>
    <n v="2025"/>
    <n v="15740476"/>
    <s v="Tsao"/>
    <n v="659"/>
    <s v="Germany"/>
    <s v="Female"/>
    <n v="32"/>
    <n v="3"/>
    <n v="150923.74"/>
    <n v="2"/>
    <n v="0"/>
    <x v="0"/>
    <n v="174652.51"/>
    <n v="1"/>
    <m/>
    <m/>
    <s v="31-45"/>
    <x v="1"/>
    <x v="2"/>
  </r>
  <r>
    <n v="2025"/>
    <n v="15648064"/>
    <s v="Kennedy"/>
    <n v="649"/>
    <s v="France"/>
    <s v="Male"/>
    <n v="33"/>
    <n v="2"/>
    <n v="0"/>
    <n v="2"/>
    <n v="1"/>
    <x v="1"/>
    <n v="2010.98"/>
    <n v="1"/>
    <m/>
    <m/>
    <s v="31-45"/>
    <x v="0"/>
    <x v="0"/>
  </r>
  <r>
    <n v="2025"/>
    <n v="15636624"/>
    <s v="Nwabugwu"/>
    <n v="805"/>
    <s v="Spain"/>
    <s v="Female"/>
    <n v="39"/>
    <n v="5"/>
    <n v="165272.13"/>
    <n v="1"/>
    <n v="1"/>
    <x v="1"/>
    <n v="14109.85"/>
    <n v="1"/>
    <m/>
    <m/>
    <s v="31-45"/>
    <x v="2"/>
    <x v="2"/>
  </r>
  <r>
    <n v="2025"/>
    <n v="15807923"/>
    <s v="Young"/>
    <n v="716"/>
    <s v="Germany"/>
    <s v="Female"/>
    <n v="39"/>
    <n v="10"/>
    <n v="115301.31"/>
    <n v="1"/>
    <n v="1"/>
    <x v="1"/>
    <n v="43527.4"/>
    <n v="1"/>
    <m/>
    <m/>
    <s v="31-45"/>
    <x v="1"/>
    <x v="2"/>
  </r>
  <r>
    <n v="2025"/>
    <n v="15745844"/>
    <s v="Kerr"/>
    <n v="642"/>
    <s v="Germany"/>
    <s v="Female"/>
    <n v="40"/>
    <n v="6"/>
    <n v="129502.49"/>
    <n v="2"/>
    <n v="0"/>
    <x v="0"/>
    <n v="86099.23"/>
    <n v="1"/>
    <m/>
    <m/>
    <s v="31-45"/>
    <x v="0"/>
    <x v="2"/>
  </r>
  <r>
    <n v="2025"/>
    <n v="15786170"/>
    <s v="Tien"/>
    <n v="659"/>
    <s v="France"/>
    <s v="Male"/>
    <n v="31"/>
    <n v="4"/>
    <n v="118342.26"/>
    <n v="1"/>
    <n v="0"/>
    <x v="1"/>
    <n v="161574.19"/>
    <n v="1"/>
    <m/>
    <m/>
    <s v="31-45"/>
    <x v="1"/>
    <x v="2"/>
  </r>
  <r>
    <n v="2025"/>
    <n v="15681081"/>
    <s v="Marrero"/>
    <n v="545"/>
    <s v="Spain"/>
    <s v="Female"/>
    <n v="47"/>
    <n v="5"/>
    <n v="0"/>
    <n v="2"/>
    <n v="1"/>
    <x v="0"/>
    <n v="38970.14"/>
    <n v="1"/>
    <m/>
    <m/>
    <s v="46-60"/>
    <x v="0"/>
    <x v="0"/>
  </r>
  <r>
    <n v="2025"/>
    <n v="15684484"/>
    <s v="White"/>
    <n v="543"/>
    <s v="France"/>
    <s v="Male"/>
    <n v="22"/>
    <n v="8"/>
    <n v="0"/>
    <n v="2"/>
    <n v="0"/>
    <x v="1"/>
    <n v="127587.22"/>
    <n v="1"/>
    <m/>
    <m/>
    <s v="18-30"/>
    <x v="0"/>
    <x v="0"/>
  </r>
  <r>
    <n v="2025"/>
    <n v="15785869"/>
    <s v="Pisano"/>
    <n v="718"/>
    <s v="France"/>
    <s v="Female"/>
    <n v="25"/>
    <n v="7"/>
    <n v="0"/>
    <n v="2"/>
    <n v="1"/>
    <x v="1"/>
    <n v="30380.12"/>
    <n v="1"/>
    <m/>
    <m/>
    <s v="18-30"/>
    <x v="1"/>
    <x v="0"/>
  </r>
  <r>
    <n v="2025"/>
    <n v="15763859"/>
    <s v="Brown"/>
    <n v="840"/>
    <s v="France"/>
    <s v="Female"/>
    <n v="43"/>
    <n v="7"/>
    <n v="0"/>
    <n v="2"/>
    <n v="1"/>
    <x v="1"/>
    <n v="90908.95"/>
    <n v="1"/>
    <m/>
    <m/>
    <s v="31-45"/>
    <x v="2"/>
    <x v="0"/>
  </r>
  <r>
    <n v="2025"/>
    <n v="15658935"/>
    <s v="Freeman"/>
    <n v="630"/>
    <s v="Germany"/>
    <s v="Female"/>
    <n v="34"/>
    <n v="9"/>
    <n v="106937.05"/>
    <n v="2"/>
    <n v="1"/>
    <x v="1"/>
    <n v="138275.01"/>
    <n v="1"/>
    <m/>
    <m/>
    <s v="31-45"/>
    <x v="0"/>
    <x v="2"/>
  </r>
  <r>
    <n v="2025"/>
    <n v="15747358"/>
    <s v="Russell"/>
    <n v="643"/>
    <s v="Germany"/>
    <s v="Male"/>
    <n v="59"/>
    <n v="3"/>
    <n v="170331.37"/>
    <n v="1"/>
    <n v="1"/>
    <x v="0"/>
    <n v="32171.79"/>
    <n v="1"/>
    <m/>
    <m/>
    <s v="46-60"/>
    <x v="0"/>
    <x v="2"/>
  </r>
  <r>
    <n v="2025"/>
    <n v="15735203"/>
    <s v="Seleznyov"/>
    <n v="654"/>
    <s v="Germany"/>
    <s v="Female"/>
    <n v="32"/>
    <n v="1"/>
    <n v="114510.85"/>
    <n v="1"/>
    <n v="1"/>
    <x v="0"/>
    <n v="126143.23"/>
    <n v="1"/>
    <m/>
    <m/>
    <s v="31-45"/>
    <x v="1"/>
    <x v="2"/>
  </r>
  <r>
    <n v="2025"/>
    <n v="15576256"/>
    <s v="Yusupova"/>
    <n v="582"/>
    <s v="France"/>
    <s v="Male"/>
    <n v="39"/>
    <n v="5"/>
    <n v="0"/>
    <n v="2"/>
    <n v="1"/>
    <x v="0"/>
    <n v="129892.93"/>
    <n v="1"/>
    <m/>
    <m/>
    <s v="31-45"/>
    <x v="0"/>
    <x v="0"/>
  </r>
  <r>
    <n v="2025"/>
    <n v="15659420"/>
    <s v="Foley"/>
    <n v="659"/>
    <s v="Spain"/>
    <s v="Male"/>
    <n v="32"/>
    <n v="3"/>
    <n v="107594.11"/>
    <n v="2"/>
    <n v="1"/>
    <x v="0"/>
    <n v="102416.84"/>
    <n v="1"/>
    <m/>
    <m/>
    <s v="31-45"/>
    <x v="1"/>
    <x v="2"/>
  </r>
  <r>
    <n v="2025"/>
    <n v="15593365"/>
    <s v="Shih"/>
    <n v="762"/>
    <s v="Spain"/>
    <s v="Male"/>
    <n v="39"/>
    <n v="2"/>
    <n v="81273.13"/>
    <n v="1"/>
    <n v="1"/>
    <x v="0"/>
    <n v="18719.669999999998"/>
    <n v="1"/>
    <m/>
    <m/>
    <s v="31-45"/>
    <x v="2"/>
    <x v="1"/>
  </r>
  <r>
    <n v="2025"/>
    <n v="15777352"/>
    <s v="Ikedinachukwu"/>
    <n v="568"/>
    <s v="Spain"/>
    <s v="Female"/>
    <n v="32"/>
    <n v="7"/>
    <n v="169399.6"/>
    <n v="1"/>
    <n v="1"/>
    <x v="1"/>
    <n v="61936.22"/>
    <n v="1"/>
    <m/>
    <m/>
    <s v="31-45"/>
    <x v="0"/>
    <x v="2"/>
  </r>
  <r>
    <n v="2025"/>
    <n v="15812007"/>
    <s v="Power"/>
    <n v="670"/>
    <s v="Spain"/>
    <s v="Male"/>
    <n v="25"/>
    <n v="6"/>
    <n v="0"/>
    <n v="2"/>
    <n v="1"/>
    <x v="0"/>
    <n v="78358.94"/>
    <n v="1"/>
    <m/>
    <m/>
    <s v="18-30"/>
    <x v="1"/>
    <x v="0"/>
  </r>
  <r>
    <n v="2025"/>
    <n v="15625461"/>
    <s v="Amos"/>
    <n v="613"/>
    <s v="France"/>
    <s v="Female"/>
    <n v="45"/>
    <n v="1"/>
    <n v="187841.99"/>
    <n v="2"/>
    <n v="1"/>
    <x v="0"/>
    <n v="147224.26999999999"/>
    <n v="1"/>
    <m/>
    <m/>
    <s v="31-45"/>
    <x v="0"/>
    <x v="2"/>
  </r>
  <r>
    <n v="2025"/>
    <n v="15739438"/>
    <s v="Reed"/>
    <n v="539"/>
    <s v="France"/>
    <s v="Male"/>
    <n v="30"/>
    <n v="0"/>
    <n v="0"/>
    <n v="2"/>
    <n v="1"/>
    <x v="1"/>
    <n v="160979.66"/>
    <n v="1"/>
    <m/>
    <m/>
    <s v="18-30"/>
    <x v="0"/>
    <x v="0"/>
  </r>
  <r>
    <n v="2025"/>
    <n v="15611759"/>
    <s v="Simmons"/>
    <n v="850"/>
    <s v="Spain"/>
    <s v="Female"/>
    <n v="57"/>
    <n v="8"/>
    <n v="126776.3"/>
    <n v="2"/>
    <n v="1"/>
    <x v="0"/>
    <n v="132298.49"/>
    <n v="1"/>
    <m/>
    <m/>
    <s v="46-60"/>
    <x v="2"/>
    <x v="2"/>
  </r>
  <r>
    <n v="2025"/>
    <n v="15661629"/>
    <s v="Ricci"/>
    <n v="522"/>
    <s v="Spain"/>
    <s v="Male"/>
    <n v="34"/>
    <n v="9"/>
    <n v="126436.29"/>
    <n v="1"/>
    <n v="1"/>
    <x v="1"/>
    <n v="174248.52"/>
    <n v="1"/>
    <m/>
    <m/>
    <s v="31-45"/>
    <x v="0"/>
    <x v="2"/>
  </r>
  <r>
    <n v="2025"/>
    <n v="15633950"/>
    <s v="Yen"/>
    <n v="737"/>
    <s v="France"/>
    <s v="Male"/>
    <n v="41"/>
    <n v="1"/>
    <n v="101960.74"/>
    <n v="1"/>
    <n v="1"/>
    <x v="0"/>
    <n v="123547.28"/>
    <n v="1"/>
    <m/>
    <m/>
    <s v="31-45"/>
    <x v="1"/>
    <x v="2"/>
  </r>
  <r>
    <n v="2025"/>
    <n v="15592386"/>
    <s v="Campbell"/>
    <n v="520"/>
    <s v="France"/>
    <s v="Male"/>
    <n v="58"/>
    <n v="3"/>
    <n v="0"/>
    <n v="2"/>
    <n v="0"/>
    <x v="0"/>
    <n v="32790.019999999997"/>
    <n v="1"/>
    <m/>
    <m/>
    <s v="46-60"/>
    <x v="0"/>
    <x v="0"/>
  </r>
  <r>
    <n v="2025"/>
    <n v="15803716"/>
    <s v="West"/>
    <n v="706"/>
    <s v="Spain"/>
    <s v="Male"/>
    <n v="28"/>
    <n v="3"/>
    <n v="0"/>
    <n v="2"/>
    <n v="0"/>
    <x v="0"/>
    <n v="181543.67"/>
    <n v="1"/>
    <m/>
    <m/>
    <s v="18-30"/>
    <x v="1"/>
    <x v="0"/>
  </r>
  <r>
    <n v="2025"/>
    <n v="15696674"/>
    <s v="Robinson"/>
    <n v="643"/>
    <s v="Germany"/>
    <s v="Female"/>
    <n v="45"/>
    <n v="2"/>
    <n v="150842.93"/>
    <n v="1"/>
    <n v="0"/>
    <x v="0"/>
    <n v="2319.96"/>
    <n v="1"/>
    <m/>
    <m/>
    <s v="31-45"/>
    <x v="0"/>
    <x v="2"/>
  </r>
  <r>
    <n v="2025"/>
    <n v="15706365"/>
    <s v="Bianchi"/>
    <n v="648"/>
    <s v="France"/>
    <s v="Female"/>
    <n v="50"/>
    <n v="9"/>
    <n v="102535.57"/>
    <n v="1"/>
    <n v="1"/>
    <x v="0"/>
    <n v="189543.19"/>
    <n v="1"/>
    <m/>
    <m/>
    <s v="46-60"/>
    <x v="0"/>
    <x v="2"/>
  </r>
  <r>
    <n v="2025"/>
    <n v="15745088"/>
    <s v="Chen"/>
    <n v="443"/>
    <s v="Germany"/>
    <s v="Female"/>
    <n v="29"/>
    <n v="9"/>
    <n v="99027.61"/>
    <n v="2"/>
    <n v="1"/>
    <x v="1"/>
    <n v="10940.4"/>
    <n v="1"/>
    <m/>
    <m/>
    <s v="18-30"/>
    <x v="3"/>
    <x v="1"/>
  </r>
  <r>
    <n v="2025"/>
    <n v="15676715"/>
    <s v="Madukaego"/>
    <n v="640"/>
    <s v="France"/>
    <s v="Male"/>
    <n v="68"/>
    <n v="9"/>
    <n v="0"/>
    <n v="2"/>
    <n v="1"/>
    <x v="0"/>
    <n v="199493.38"/>
    <n v="1"/>
    <m/>
    <m/>
    <s v="60+"/>
    <x v="0"/>
    <x v="0"/>
  </r>
  <r>
    <n v="2025"/>
    <n v="15613085"/>
    <s v="Ibrahimova"/>
    <n v="628"/>
    <s v="Spain"/>
    <s v="Female"/>
    <n v="33"/>
    <n v="3"/>
    <n v="0"/>
    <n v="1"/>
    <n v="1"/>
    <x v="0"/>
    <n v="188193.25"/>
    <n v="1"/>
    <m/>
    <m/>
    <s v="31-45"/>
    <x v="0"/>
    <x v="0"/>
  </r>
  <r>
    <n v="2025"/>
    <n v="15633537"/>
    <s v="Nolan"/>
    <n v="540"/>
    <s v="Germany"/>
    <s v="Female"/>
    <n v="42"/>
    <n v="9"/>
    <n v="87271.41"/>
    <n v="2"/>
    <n v="1"/>
    <x v="1"/>
    <n v="172572.64"/>
    <n v="1"/>
    <m/>
    <m/>
    <s v="31-45"/>
    <x v="0"/>
    <x v="1"/>
  </r>
  <r>
    <n v="2025"/>
    <n v="15594720"/>
    <s v="Scott"/>
    <n v="460"/>
    <s v="Germany"/>
    <s v="Female"/>
    <n v="35"/>
    <n v="8"/>
    <n v="102742.91"/>
    <n v="2"/>
    <n v="1"/>
    <x v="0"/>
    <n v="189339.6"/>
    <n v="1"/>
    <m/>
    <m/>
    <s v="31-45"/>
    <x v="3"/>
    <x v="2"/>
  </r>
  <r>
    <n v="2025"/>
    <n v="15684042"/>
    <s v="Blair"/>
    <n v="636"/>
    <s v="Germany"/>
    <s v="Male"/>
    <n v="34"/>
    <n v="2"/>
    <n v="40105.51"/>
    <n v="2"/>
    <n v="0"/>
    <x v="0"/>
    <n v="53512.160000000003"/>
    <n v="1"/>
    <m/>
    <m/>
    <s v="31-45"/>
    <x v="0"/>
    <x v="0"/>
  </r>
  <r>
    <n v="2025"/>
    <n v="15583303"/>
    <s v="Monaldo"/>
    <n v="593"/>
    <s v="France"/>
    <s v="Female"/>
    <n v="29"/>
    <n v="2"/>
    <n v="152265.43"/>
    <n v="1"/>
    <n v="1"/>
    <x v="1"/>
    <n v="34004.44"/>
    <n v="1"/>
    <m/>
    <m/>
    <s v="18-30"/>
    <x v="0"/>
    <x v="2"/>
  </r>
  <r>
    <n v="2025"/>
    <n v="15611579"/>
    <s v="Sutherland"/>
    <n v="801"/>
    <s v="Spain"/>
    <s v="Male"/>
    <n v="42"/>
    <n v="4"/>
    <n v="141947.67000000001"/>
    <n v="1"/>
    <n v="1"/>
    <x v="0"/>
    <n v="10598.29"/>
    <n v="1"/>
    <m/>
    <m/>
    <s v="31-45"/>
    <x v="2"/>
    <x v="2"/>
  </r>
  <r>
    <n v="2025"/>
    <n v="15774696"/>
    <s v="Cole"/>
    <n v="640"/>
    <s v="Germany"/>
    <s v="Female"/>
    <n v="75"/>
    <n v="1"/>
    <n v="106307.91"/>
    <n v="2"/>
    <n v="0"/>
    <x v="0"/>
    <n v="113428.77"/>
    <n v="1"/>
    <m/>
    <m/>
    <s v="60+"/>
    <x v="0"/>
    <x v="2"/>
  </r>
  <r>
    <n v="2025"/>
    <n v="15694506"/>
    <s v="Briggs"/>
    <n v="611"/>
    <s v="Germany"/>
    <s v="Male"/>
    <n v="31"/>
    <n v="0"/>
    <n v="107884.81"/>
    <n v="2"/>
    <n v="1"/>
    <x v="0"/>
    <n v="183487.98"/>
    <n v="1"/>
    <m/>
    <m/>
    <s v="31-45"/>
    <x v="0"/>
    <x v="2"/>
  </r>
  <r>
    <n v="2025"/>
    <n v="15688074"/>
    <s v="Gregory"/>
    <n v="802"/>
    <s v="Germany"/>
    <s v="Male"/>
    <n v="31"/>
    <n v="1"/>
    <n v="125013.72"/>
    <n v="1"/>
    <n v="1"/>
    <x v="0"/>
    <n v="187658.09"/>
    <n v="1"/>
    <m/>
    <m/>
    <s v="31-45"/>
    <x v="2"/>
    <x v="2"/>
  </r>
  <r>
    <n v="2025"/>
    <n v="15759537"/>
    <s v="Bianchi"/>
    <n v="717"/>
    <s v="Germany"/>
    <s v="Male"/>
    <n v="35"/>
    <n v="7"/>
    <n v="58469.37"/>
    <n v="2"/>
    <n v="1"/>
    <x v="0"/>
    <n v="172459.39"/>
    <n v="1"/>
    <m/>
    <m/>
    <s v="31-45"/>
    <x v="1"/>
    <x v="1"/>
  </r>
  <r>
    <n v="2025"/>
    <n v="15758449"/>
    <s v="Angelo"/>
    <n v="769"/>
    <s v="France"/>
    <s v="Female"/>
    <n v="39"/>
    <n v="8"/>
    <n v="0"/>
    <n v="1"/>
    <n v="0"/>
    <x v="0"/>
    <n v="21016"/>
    <n v="1"/>
    <m/>
    <m/>
    <s v="31-45"/>
    <x v="2"/>
    <x v="0"/>
  </r>
  <r>
    <n v="2025"/>
    <n v="15583456"/>
    <s v="Gardiner"/>
    <n v="745"/>
    <s v="Germany"/>
    <s v="Male"/>
    <n v="45"/>
    <n v="10"/>
    <n v="117231.63"/>
    <n v="3"/>
    <n v="1"/>
    <x v="0"/>
    <n v="122381.02"/>
    <n v="1"/>
    <m/>
    <m/>
    <s v="31-45"/>
    <x v="1"/>
    <x v="2"/>
  </r>
  <r>
    <n v="2025"/>
    <n v="15667871"/>
    <s v="Kerr"/>
    <n v="572"/>
    <s v="Spain"/>
    <s v="Male"/>
    <n v="35"/>
    <n v="4"/>
    <n v="152390.26"/>
    <n v="1"/>
    <n v="1"/>
    <x v="1"/>
    <n v="128123.66"/>
    <n v="1"/>
    <m/>
    <m/>
    <s v="31-45"/>
    <x v="0"/>
    <x v="2"/>
  </r>
  <r>
    <n v="2025"/>
    <n v="15677371"/>
    <s v="Ko"/>
    <n v="629"/>
    <s v="Spain"/>
    <s v="Female"/>
    <n v="30"/>
    <n v="2"/>
    <n v="34013.629999999997"/>
    <n v="1"/>
    <n v="1"/>
    <x v="1"/>
    <n v="19570.63"/>
    <n v="1"/>
    <m/>
    <m/>
    <s v="18-30"/>
    <x v="0"/>
    <x v="0"/>
  </r>
  <r>
    <n v="2025"/>
    <n v="15629677"/>
    <s v="Distefano"/>
    <n v="687"/>
    <s v="Spain"/>
    <s v="Female"/>
    <n v="39"/>
    <n v="2"/>
    <n v="0"/>
    <n v="3"/>
    <n v="0"/>
    <x v="1"/>
    <n v="188150.6"/>
    <n v="1"/>
    <m/>
    <m/>
    <s v="31-45"/>
    <x v="1"/>
    <x v="0"/>
  </r>
  <r>
    <n v="2025"/>
    <n v="15713578"/>
    <s v="Farrell"/>
    <n v="483"/>
    <s v="France"/>
    <s v="Female"/>
    <n v="50"/>
    <n v="9"/>
    <n v="0"/>
    <n v="2"/>
    <n v="1"/>
    <x v="0"/>
    <n v="111020.24"/>
    <n v="1"/>
    <m/>
    <m/>
    <s v="46-60"/>
    <x v="3"/>
    <x v="0"/>
  </r>
  <r>
    <n v="2025"/>
    <n v="15591509"/>
    <s v="Milano"/>
    <n v="690"/>
    <s v="France"/>
    <s v="Male"/>
    <n v="36"/>
    <n v="7"/>
    <n v="101583.11"/>
    <n v="2"/>
    <n v="1"/>
    <x v="1"/>
    <n v="123775.15"/>
    <n v="1"/>
    <m/>
    <m/>
    <s v="31-45"/>
    <x v="1"/>
    <x v="2"/>
  </r>
  <r>
    <n v="2025"/>
    <n v="15568240"/>
    <s v="Ting"/>
    <n v="492"/>
    <s v="Germany"/>
    <s v="Female"/>
    <n v="30"/>
    <n v="10"/>
    <n v="77168.87"/>
    <n v="2"/>
    <n v="0"/>
    <x v="0"/>
    <n v="146700.22"/>
    <n v="1"/>
    <m/>
    <m/>
    <s v="18-30"/>
    <x v="3"/>
    <x v="1"/>
  </r>
  <r>
    <n v="2025"/>
    <n v="15622993"/>
    <s v="Boyd"/>
    <n v="709"/>
    <s v="Germany"/>
    <s v="Male"/>
    <n v="28"/>
    <n v="8"/>
    <n v="124695.72"/>
    <n v="2"/>
    <n v="1"/>
    <x v="1"/>
    <n v="145251.35"/>
    <n v="1"/>
    <m/>
    <m/>
    <s v="18-30"/>
    <x v="1"/>
    <x v="2"/>
  </r>
  <r>
    <n v="2025"/>
    <n v="15689294"/>
    <s v="Onyemaechi"/>
    <n v="705"/>
    <s v="Germany"/>
    <s v="Male"/>
    <n v="44"/>
    <n v="3"/>
    <n v="105934.96"/>
    <n v="1"/>
    <n v="1"/>
    <x v="1"/>
    <n v="82463.69"/>
    <n v="1"/>
    <m/>
    <m/>
    <s v="31-45"/>
    <x v="1"/>
    <x v="2"/>
  </r>
  <r>
    <n v="2025"/>
    <n v="15720910"/>
    <s v="Black"/>
    <n v="560"/>
    <s v="France"/>
    <s v="Female"/>
    <n v="66"/>
    <n v="9"/>
    <n v="0"/>
    <n v="1"/>
    <n v="1"/>
    <x v="0"/>
    <n v="15928.49"/>
    <n v="1"/>
    <m/>
    <m/>
    <s v="60+"/>
    <x v="0"/>
    <x v="0"/>
  </r>
  <r>
    <n v="2025"/>
    <n v="15721181"/>
    <s v="Oliver"/>
    <n v="611"/>
    <s v="Spain"/>
    <s v="Male"/>
    <n v="46"/>
    <n v="6"/>
    <n v="0"/>
    <n v="2"/>
    <n v="1"/>
    <x v="1"/>
    <n v="45886.33"/>
    <n v="1"/>
    <m/>
    <m/>
    <s v="46-60"/>
    <x v="0"/>
    <x v="0"/>
  </r>
  <r>
    <n v="2025"/>
    <n v="15776433"/>
    <s v="Greco"/>
    <n v="730"/>
    <s v="Spain"/>
    <s v="Male"/>
    <n v="62"/>
    <n v="2"/>
    <n v="0"/>
    <n v="2"/>
    <n v="1"/>
    <x v="0"/>
    <n v="186489.95"/>
    <n v="1"/>
    <m/>
    <m/>
    <s v="60+"/>
    <x v="1"/>
    <x v="0"/>
  </r>
  <r>
    <n v="2025"/>
    <n v="15748936"/>
    <s v="Whitehead"/>
    <n v="709"/>
    <s v="Spain"/>
    <s v="Female"/>
    <n v="45"/>
    <n v="2"/>
    <n v="0"/>
    <n v="2"/>
    <n v="0"/>
    <x v="0"/>
    <n v="162922.65"/>
    <n v="1"/>
    <m/>
    <m/>
    <s v="31-45"/>
    <x v="1"/>
    <x v="0"/>
  </r>
  <r>
    <n v="2025"/>
    <n v="15717225"/>
    <s v="Ikemefuna"/>
    <n v="544"/>
    <s v="France"/>
    <s v="Female"/>
    <n v="21"/>
    <n v="10"/>
    <n v="161525.96"/>
    <n v="2"/>
    <n v="1"/>
    <x v="1"/>
    <n v="9262.77"/>
    <n v="1"/>
    <m/>
    <m/>
    <s v="18-30"/>
    <x v="0"/>
    <x v="2"/>
  </r>
  <r>
    <n v="2025"/>
    <n v="15685226"/>
    <s v="Morrison"/>
    <n v="712"/>
    <s v="Germany"/>
    <s v="Female"/>
    <n v="29"/>
    <n v="7"/>
    <n v="147199.07"/>
    <n v="1"/>
    <n v="1"/>
    <x v="0"/>
    <n v="84932.4"/>
    <n v="1"/>
    <m/>
    <m/>
    <s v="18-30"/>
    <x v="1"/>
    <x v="2"/>
  </r>
  <r>
    <n v="2025"/>
    <n v="15785611"/>
    <s v="Onyeoruru"/>
    <n v="752"/>
    <s v="Germany"/>
    <s v="Male"/>
    <n v="38"/>
    <n v="3"/>
    <n v="183102.29"/>
    <n v="1"/>
    <n v="1"/>
    <x v="0"/>
    <n v="71557.119999999995"/>
    <n v="1"/>
    <m/>
    <m/>
    <s v="31-45"/>
    <x v="2"/>
    <x v="2"/>
  </r>
  <r>
    <n v="2025"/>
    <n v="15573456"/>
    <s v="Cunningham"/>
    <n v="648"/>
    <s v="Spain"/>
    <s v="Male"/>
    <n v="46"/>
    <n v="9"/>
    <n v="127209"/>
    <n v="2"/>
    <n v="1"/>
    <x v="1"/>
    <n v="77405.95"/>
    <n v="1"/>
    <m/>
    <m/>
    <s v="46-60"/>
    <x v="0"/>
    <x v="2"/>
  </r>
  <r>
    <n v="2025"/>
    <n v="15684548"/>
    <s v="Demidov"/>
    <n v="556"/>
    <s v="Spain"/>
    <s v="Male"/>
    <n v="38"/>
    <n v="8"/>
    <n v="0"/>
    <n v="2"/>
    <n v="0"/>
    <x v="1"/>
    <n v="417.41"/>
    <n v="1"/>
    <m/>
    <m/>
    <s v="31-45"/>
    <x v="0"/>
    <x v="0"/>
  </r>
  <r>
    <n v="2025"/>
    <n v="15620505"/>
    <s v="Celis"/>
    <n v="594"/>
    <s v="Spain"/>
    <s v="Female"/>
    <n v="24"/>
    <n v="0"/>
    <n v="97378.54"/>
    <n v="1"/>
    <n v="1"/>
    <x v="0"/>
    <n v="71405.17"/>
    <n v="1"/>
    <m/>
    <m/>
    <s v="18-30"/>
    <x v="0"/>
    <x v="1"/>
  </r>
  <r>
    <n v="2025"/>
    <n v="15807432"/>
    <s v="Cheng"/>
    <n v="645"/>
    <s v="Germany"/>
    <s v="Female"/>
    <n v="37"/>
    <n v="2"/>
    <n v="136925.09"/>
    <n v="2"/>
    <n v="0"/>
    <x v="0"/>
    <n v="153400.24"/>
    <n v="1"/>
    <m/>
    <m/>
    <s v="31-45"/>
    <x v="0"/>
    <x v="2"/>
  </r>
  <r>
    <n v="2025"/>
    <n v="15584766"/>
    <s v="Knight"/>
    <n v="557"/>
    <s v="France"/>
    <s v="Male"/>
    <n v="33"/>
    <n v="3"/>
    <n v="54503.55"/>
    <n v="1"/>
    <n v="1"/>
    <x v="0"/>
    <n v="371.05"/>
    <n v="1"/>
    <m/>
    <m/>
    <s v="31-45"/>
    <x v="0"/>
    <x v="1"/>
  </r>
  <r>
    <n v="2025"/>
    <n v="15612187"/>
    <s v="Morin"/>
    <n v="547"/>
    <s v="Germany"/>
    <s v="Male"/>
    <n v="32"/>
    <n v="8"/>
    <n v="155726.85"/>
    <n v="1"/>
    <n v="1"/>
    <x v="1"/>
    <n v="67789.990000000005"/>
    <n v="1"/>
    <m/>
    <m/>
    <s v="31-45"/>
    <x v="0"/>
    <x v="2"/>
  </r>
  <r>
    <n v="2025"/>
    <n v="15762218"/>
    <s v="Mills"/>
    <n v="701"/>
    <s v="France"/>
    <s v="Female"/>
    <n v="39"/>
    <n v="9"/>
    <n v="0"/>
    <n v="2"/>
    <n v="0"/>
    <x v="0"/>
    <n v="145894.9"/>
    <n v="1"/>
    <m/>
    <m/>
    <s v="31-45"/>
    <x v="1"/>
    <x v="0"/>
  </r>
  <r>
    <n v="2025"/>
    <n v="15646372"/>
    <s v="Outhwaite"/>
    <n v="616"/>
    <s v="France"/>
    <s v="Female"/>
    <n v="66"/>
    <n v="1"/>
    <n v="135842.41"/>
    <n v="1"/>
    <n v="1"/>
    <x v="1"/>
    <n v="183840.51"/>
    <n v="1"/>
    <m/>
    <m/>
    <s v="60+"/>
    <x v="0"/>
    <x v="2"/>
  </r>
  <r>
    <n v="2025"/>
    <n v="15690452"/>
    <s v="Tung"/>
    <n v="605"/>
    <s v="France"/>
    <s v="Male"/>
    <n v="52"/>
    <n v="1"/>
    <n v="63349.75"/>
    <n v="1"/>
    <n v="1"/>
    <x v="1"/>
    <n v="108887.44"/>
    <n v="1"/>
    <m/>
    <m/>
    <s v="46-60"/>
    <x v="0"/>
    <x v="1"/>
  </r>
  <r>
    <n v="2025"/>
    <n v="15747795"/>
    <s v="Pai"/>
    <n v="593"/>
    <s v="Germany"/>
    <s v="Female"/>
    <n v="38"/>
    <n v="4"/>
    <n v="129499.42"/>
    <n v="1"/>
    <n v="1"/>
    <x v="0"/>
    <n v="154071.26999999999"/>
    <n v="1"/>
    <m/>
    <m/>
    <s v="31-45"/>
    <x v="0"/>
    <x v="2"/>
  </r>
  <r>
    <n v="2025"/>
    <n v="15781589"/>
    <s v="Carpenter"/>
    <n v="751"/>
    <s v="Spain"/>
    <s v="Male"/>
    <n v="52"/>
    <n v="8"/>
    <n v="0"/>
    <n v="2"/>
    <n v="0"/>
    <x v="0"/>
    <n v="179291.85"/>
    <n v="1"/>
    <m/>
    <m/>
    <s v="46-60"/>
    <x v="2"/>
    <x v="0"/>
  </r>
  <r>
    <n v="2025"/>
    <n v="15732674"/>
    <s v="Fennell"/>
    <n v="443"/>
    <s v="Spain"/>
    <s v="Male"/>
    <n v="36"/>
    <n v="6"/>
    <n v="70438.009999999995"/>
    <n v="2"/>
    <n v="0"/>
    <x v="0"/>
    <n v="56937.43"/>
    <n v="1"/>
    <m/>
    <m/>
    <s v="31-45"/>
    <x v="3"/>
    <x v="1"/>
  </r>
  <r>
    <n v="2025"/>
    <n v="15642291"/>
    <s v="Fontaine"/>
    <n v="685"/>
    <s v="France"/>
    <s v="Male"/>
    <n v="23"/>
    <n v="8"/>
    <n v="0"/>
    <n v="2"/>
    <n v="1"/>
    <x v="0"/>
    <n v="112239.03"/>
    <n v="1"/>
    <m/>
    <m/>
    <s v="18-30"/>
    <x v="1"/>
    <x v="0"/>
  </r>
  <r>
    <n v="2025"/>
    <n v="15692761"/>
    <s v="Pratt"/>
    <n v="718"/>
    <s v="France"/>
    <s v="Male"/>
    <n v="36"/>
    <n v="9"/>
    <n v="0"/>
    <n v="1"/>
    <n v="1"/>
    <x v="1"/>
    <n v="45909.87"/>
    <n v="1"/>
    <m/>
    <m/>
    <s v="31-45"/>
    <x v="1"/>
    <x v="0"/>
  </r>
  <r>
    <n v="2025"/>
    <n v="15578045"/>
    <s v="Mitchell"/>
    <n v="538"/>
    <s v="Spain"/>
    <s v="Female"/>
    <n v="49"/>
    <n v="9"/>
    <n v="141434.04"/>
    <n v="1"/>
    <n v="0"/>
    <x v="1"/>
    <n v="173779.25"/>
    <n v="1"/>
    <m/>
    <m/>
    <s v="46-60"/>
    <x v="0"/>
    <x v="2"/>
  </r>
  <r>
    <n v="2025"/>
    <n v="15745354"/>
    <s v="Franklin"/>
    <n v="611"/>
    <s v="Spain"/>
    <s v="Female"/>
    <n v="37"/>
    <n v="4"/>
    <n v="0"/>
    <n v="2"/>
    <n v="1"/>
    <x v="1"/>
    <n v="125696.26"/>
    <n v="1"/>
    <m/>
    <m/>
    <s v="31-45"/>
    <x v="0"/>
    <x v="0"/>
  </r>
  <r>
    <n v="2025"/>
    <n v="15701376"/>
    <s v="K'ung"/>
    <n v="668"/>
    <s v="Germany"/>
    <s v="Male"/>
    <n v="37"/>
    <n v="10"/>
    <n v="152958.29"/>
    <n v="2"/>
    <n v="1"/>
    <x v="0"/>
    <n v="159585.60999999999"/>
    <n v="1"/>
    <m/>
    <m/>
    <s v="31-45"/>
    <x v="1"/>
    <x v="2"/>
  </r>
  <r>
    <n v="2025"/>
    <n v="15691625"/>
    <s v="Ko"/>
    <n v="537"/>
    <s v="Germany"/>
    <s v="Female"/>
    <n v="41"/>
    <n v="3"/>
    <n v="138306.34"/>
    <n v="1"/>
    <n v="1"/>
    <x v="1"/>
    <n v="106761.47"/>
    <n v="1"/>
    <m/>
    <m/>
    <s v="31-45"/>
    <x v="0"/>
    <x v="2"/>
  </r>
  <r>
    <n v="2025"/>
    <n v="15566594"/>
    <s v="McKenzie"/>
    <n v="709"/>
    <s v="Spain"/>
    <s v="Male"/>
    <n v="23"/>
    <n v="10"/>
    <n v="0"/>
    <n v="2"/>
    <n v="0"/>
    <x v="1"/>
    <n v="129590.18"/>
    <n v="1"/>
    <m/>
    <m/>
    <s v="18-30"/>
    <x v="1"/>
    <x v="0"/>
  </r>
  <r>
    <n v="2025"/>
    <n v="15760431"/>
    <s v="Pino"/>
    <n v="850"/>
    <s v="France"/>
    <s v="Male"/>
    <n v="38"/>
    <n v="1"/>
    <n v="0"/>
    <n v="2"/>
    <n v="1"/>
    <x v="0"/>
    <n v="80006.649999999994"/>
    <n v="1"/>
    <m/>
    <m/>
    <s v="31-45"/>
    <x v="2"/>
    <x v="0"/>
  </r>
  <r>
    <n v="2025"/>
    <n v="15686302"/>
    <s v="Fisk"/>
    <n v="745"/>
    <s v="Spain"/>
    <s v="Female"/>
    <n v="31"/>
    <n v="3"/>
    <n v="124328.84"/>
    <n v="1"/>
    <n v="1"/>
    <x v="0"/>
    <n v="140451.51999999999"/>
    <n v="1"/>
    <m/>
    <m/>
    <s v="31-45"/>
    <x v="1"/>
    <x v="2"/>
  </r>
  <r>
    <n v="2025"/>
    <n v="15801559"/>
    <s v="Chiang"/>
    <n v="693"/>
    <s v="Germany"/>
    <s v="Female"/>
    <n v="41"/>
    <n v="9"/>
    <n v="181461.48"/>
    <n v="3"/>
    <n v="1"/>
    <x v="0"/>
    <n v="187929.43"/>
    <n v="1"/>
    <m/>
    <m/>
    <s v="31-45"/>
    <x v="1"/>
    <x v="2"/>
  </r>
  <r>
    <n v="2025"/>
    <n v="15810432"/>
    <s v="Moseley"/>
    <n v="795"/>
    <s v="Spain"/>
    <s v="Male"/>
    <n v="35"/>
    <n v="8"/>
    <n v="0"/>
    <n v="2"/>
    <n v="1"/>
    <x v="1"/>
    <n v="167155.35999999999"/>
    <n v="1"/>
    <m/>
    <m/>
    <s v="31-45"/>
    <x v="2"/>
    <x v="0"/>
  </r>
  <r>
    <n v="2025"/>
    <n v="15809616"/>
    <s v="Hsiung"/>
    <n v="626"/>
    <s v="Spain"/>
    <s v="Male"/>
    <n v="26"/>
    <n v="8"/>
    <n v="0"/>
    <n v="2"/>
    <n v="0"/>
    <x v="1"/>
    <n v="191420.71"/>
    <n v="1"/>
    <m/>
    <m/>
    <s v="18-30"/>
    <x v="0"/>
    <x v="0"/>
  </r>
  <r>
    <n v="2025"/>
    <n v="15720559"/>
    <s v="Heath"/>
    <n v="487"/>
    <s v="Germany"/>
    <s v="Female"/>
    <n v="61"/>
    <n v="5"/>
    <n v="110368.03"/>
    <n v="1"/>
    <n v="0"/>
    <x v="1"/>
    <n v="11384.45"/>
    <n v="1"/>
    <m/>
    <m/>
    <s v="60+"/>
    <x v="3"/>
    <x v="2"/>
  </r>
  <r>
    <n v="2025"/>
    <n v="15695632"/>
    <s v="Dellucci"/>
    <n v="556"/>
    <s v="France"/>
    <s v="Female"/>
    <n v="39"/>
    <n v="9"/>
    <n v="89588.35"/>
    <n v="1"/>
    <n v="1"/>
    <x v="0"/>
    <n v="94898.1"/>
    <n v="1"/>
    <m/>
    <m/>
    <s v="31-45"/>
    <x v="0"/>
    <x v="1"/>
  </r>
  <r>
    <n v="2025"/>
    <n v="15659843"/>
    <s v="Li"/>
    <n v="643"/>
    <s v="France"/>
    <s v="Female"/>
    <n v="46"/>
    <n v="6"/>
    <n v="0"/>
    <n v="2"/>
    <n v="0"/>
    <x v="1"/>
    <n v="106781.59"/>
    <n v="1"/>
    <m/>
    <m/>
    <s v="46-60"/>
    <x v="0"/>
    <x v="0"/>
  </r>
  <r>
    <n v="2025"/>
    <n v="15615624"/>
    <s v="De Salis"/>
    <n v="605"/>
    <s v="France"/>
    <s v="Female"/>
    <n v="28"/>
    <n v="6"/>
    <n v="0"/>
    <n v="2"/>
    <n v="0"/>
    <x v="1"/>
    <n v="159508.51999999999"/>
    <n v="1"/>
    <m/>
    <m/>
    <s v="18-30"/>
    <x v="0"/>
    <x v="0"/>
  </r>
  <r>
    <n v="2025"/>
    <n v="15810418"/>
    <s v="T'ang"/>
    <n v="756"/>
    <s v="Germany"/>
    <s v="Female"/>
    <n v="60"/>
    <n v="3"/>
    <n v="115924.89"/>
    <n v="1"/>
    <n v="1"/>
    <x v="1"/>
    <n v="93524.19"/>
    <n v="1"/>
    <m/>
    <m/>
    <s v="46-60"/>
    <x v="2"/>
    <x v="2"/>
  </r>
  <r>
    <n v="2025"/>
    <n v="15716186"/>
    <s v="Richardson"/>
    <n v="586"/>
    <s v="France"/>
    <s v="Female"/>
    <n v="38"/>
    <n v="2"/>
    <n v="0"/>
    <n v="2"/>
    <n v="1"/>
    <x v="1"/>
    <n v="87168.46"/>
    <n v="1"/>
    <m/>
    <m/>
    <s v="31-45"/>
    <x v="0"/>
    <x v="0"/>
  </r>
  <r>
    <n v="2025"/>
    <n v="15674551"/>
    <s v="Fitch"/>
    <n v="535"/>
    <s v="Germany"/>
    <s v="Male"/>
    <n v="40"/>
    <n v="7"/>
    <n v="111756.5"/>
    <n v="1"/>
    <n v="1"/>
    <x v="1"/>
    <n v="8128.32"/>
    <n v="1"/>
    <m/>
    <m/>
    <s v="31-45"/>
    <x v="0"/>
    <x v="2"/>
  </r>
  <r>
    <n v="2025"/>
    <n v="15622834"/>
    <s v="Stevenson"/>
    <n v="678"/>
    <s v="France"/>
    <s v="Female"/>
    <n v="35"/>
    <n v="4"/>
    <n v="0"/>
    <n v="1"/>
    <n v="1"/>
    <x v="1"/>
    <n v="125518.32"/>
    <n v="1"/>
    <m/>
    <m/>
    <s v="31-45"/>
    <x v="1"/>
    <x v="0"/>
  </r>
  <r>
    <n v="2025"/>
    <n v="15566111"/>
    <s v="Estes"/>
    <n v="596"/>
    <s v="France"/>
    <s v="Male"/>
    <n v="39"/>
    <n v="9"/>
    <n v="0"/>
    <n v="1"/>
    <n v="1"/>
    <x v="1"/>
    <n v="48963.59"/>
    <n v="1"/>
    <m/>
    <m/>
    <s v="31-45"/>
    <x v="0"/>
    <x v="0"/>
  </r>
  <r>
    <n v="2025"/>
    <n v="15784597"/>
    <s v="Lattimore"/>
    <n v="648"/>
    <s v="France"/>
    <s v="Male"/>
    <n v="26"/>
    <n v="9"/>
    <n v="162923.85"/>
    <n v="1"/>
    <n v="1"/>
    <x v="1"/>
    <n v="98368.24"/>
    <n v="1"/>
    <m/>
    <m/>
    <s v="18-30"/>
    <x v="0"/>
    <x v="2"/>
  </r>
  <r>
    <n v="2025"/>
    <n v="15652883"/>
    <s v="Chung"/>
    <n v="492"/>
    <s v="Germany"/>
    <s v="Male"/>
    <n v="39"/>
    <n v="10"/>
    <n v="124576.65"/>
    <n v="2"/>
    <n v="1"/>
    <x v="1"/>
    <n v="148584.60999999999"/>
    <n v="1"/>
    <m/>
    <m/>
    <s v="31-45"/>
    <x v="3"/>
    <x v="2"/>
  </r>
  <r>
    <n v="2025"/>
    <n v="15806964"/>
    <s v="Utz"/>
    <n v="702"/>
    <s v="France"/>
    <s v="Male"/>
    <n v="45"/>
    <n v="0"/>
    <n v="80793.58"/>
    <n v="1"/>
    <n v="1"/>
    <x v="0"/>
    <n v="27474.81"/>
    <n v="1"/>
    <m/>
    <m/>
    <s v="31-45"/>
    <x v="1"/>
    <x v="1"/>
  </r>
  <r>
    <n v="2025"/>
    <n v="15576313"/>
    <s v="Wei"/>
    <n v="486"/>
    <s v="Germany"/>
    <s v="Female"/>
    <n v="40"/>
    <n v="9"/>
    <n v="71340.09"/>
    <n v="1"/>
    <n v="1"/>
    <x v="1"/>
    <n v="76192.210000000006"/>
    <n v="1"/>
    <m/>
    <m/>
    <s v="31-45"/>
    <x v="3"/>
    <x v="1"/>
  </r>
  <r>
    <n v="2025"/>
    <n v="15806467"/>
    <s v="Boyle"/>
    <n v="568"/>
    <s v="Germany"/>
    <s v="Male"/>
    <n v="40"/>
    <n v="1"/>
    <n v="99282.63"/>
    <n v="1"/>
    <n v="0"/>
    <x v="1"/>
    <n v="134600.94"/>
    <n v="1"/>
    <m/>
    <m/>
    <s v="31-45"/>
    <x v="0"/>
    <x v="1"/>
  </r>
  <r>
    <n v="2025"/>
    <n v="15597602"/>
    <s v="Nwachinemelu"/>
    <n v="619"/>
    <s v="Germany"/>
    <s v="Male"/>
    <n v="57"/>
    <n v="3"/>
    <n v="137946.39000000001"/>
    <n v="1"/>
    <n v="1"/>
    <x v="0"/>
    <n v="72467.990000000005"/>
    <n v="1"/>
    <m/>
    <m/>
    <s v="46-60"/>
    <x v="0"/>
    <x v="2"/>
  </r>
  <r>
    <n v="2025"/>
    <n v="15743040"/>
    <s v="Kuznetsova"/>
    <n v="724"/>
    <s v="Germany"/>
    <s v="Male"/>
    <n v="41"/>
    <n v="2"/>
    <n v="127892.57"/>
    <n v="2"/>
    <n v="0"/>
    <x v="0"/>
    <n v="199645.45"/>
    <n v="1"/>
    <m/>
    <m/>
    <s v="31-45"/>
    <x v="1"/>
    <x v="2"/>
  </r>
  <r>
    <n v="2025"/>
    <n v="15705521"/>
    <s v="Pisani"/>
    <n v="548"/>
    <s v="Germany"/>
    <s v="Female"/>
    <n v="33"/>
    <n v="0"/>
    <n v="101084.36"/>
    <n v="1"/>
    <n v="1"/>
    <x v="1"/>
    <n v="42749.85"/>
    <n v="1"/>
    <m/>
    <m/>
    <s v="31-45"/>
    <x v="0"/>
    <x v="2"/>
  </r>
  <r>
    <n v="2025"/>
    <n v="15595039"/>
    <s v="Manna"/>
    <n v="545"/>
    <s v="Germany"/>
    <s v="Female"/>
    <n v="37"/>
    <n v="8"/>
    <n v="114754.08"/>
    <n v="1"/>
    <n v="1"/>
    <x v="1"/>
    <n v="136050.44"/>
    <n v="1"/>
    <m/>
    <m/>
    <s v="31-45"/>
    <x v="0"/>
    <x v="2"/>
  </r>
  <r>
    <n v="2025"/>
    <n v="15799384"/>
    <s v="Collier"/>
    <n v="683"/>
    <s v="France"/>
    <s v="Male"/>
    <n v="33"/>
    <n v="8"/>
    <n v="0"/>
    <n v="1"/>
    <n v="0"/>
    <x v="1"/>
    <n v="73564.44"/>
    <n v="1"/>
    <m/>
    <m/>
    <s v="31-45"/>
    <x v="1"/>
    <x v="0"/>
  </r>
  <r>
    <n v="2025"/>
    <n v="15581197"/>
    <s v="Ricci"/>
    <n v="762"/>
    <s v="France"/>
    <s v="Female"/>
    <n v="51"/>
    <n v="3"/>
    <n v="99286.98"/>
    <n v="1"/>
    <n v="0"/>
    <x v="0"/>
    <n v="85578.63"/>
    <n v="1"/>
    <m/>
    <m/>
    <s v="46-60"/>
    <x v="2"/>
    <x v="1"/>
  </r>
  <r>
    <n v="2025"/>
    <n v="15693737"/>
    <s v="Carr"/>
    <n v="627"/>
    <s v="Germany"/>
    <s v="Female"/>
    <n v="30"/>
    <n v="4"/>
    <n v="79871.02"/>
    <n v="2"/>
    <n v="1"/>
    <x v="1"/>
    <n v="129826.89"/>
    <n v="1"/>
    <m/>
    <m/>
    <s v="18-30"/>
    <x v="0"/>
    <x v="1"/>
  </r>
  <r>
    <n v="2025"/>
    <n v="15624623"/>
    <s v="Hs?"/>
    <n v="516"/>
    <s v="France"/>
    <s v="Male"/>
    <n v="35"/>
    <n v="10"/>
    <n v="104088.59"/>
    <n v="2"/>
    <n v="0"/>
    <x v="1"/>
    <n v="119666"/>
    <n v="1"/>
    <m/>
    <m/>
    <s v="31-45"/>
    <x v="0"/>
    <x v="2"/>
  </r>
  <r>
    <n v="2025"/>
    <n v="15783501"/>
    <s v="Findlay"/>
    <n v="800"/>
    <s v="France"/>
    <s v="Female"/>
    <n v="38"/>
    <n v="2"/>
    <n v="168190.33"/>
    <n v="2"/>
    <n v="1"/>
    <x v="1"/>
    <n v="68052.08"/>
    <n v="1"/>
    <m/>
    <m/>
    <s v="31-45"/>
    <x v="2"/>
    <x v="2"/>
  </r>
  <r>
    <n v="2025"/>
    <n v="15690134"/>
    <s v="Hughes"/>
    <n v="464"/>
    <s v="Germany"/>
    <s v="Female"/>
    <n v="42"/>
    <n v="3"/>
    <n v="85679.25"/>
    <n v="1"/>
    <n v="1"/>
    <x v="0"/>
    <n v="164104.74"/>
    <n v="1"/>
    <m/>
    <m/>
    <s v="31-45"/>
    <x v="3"/>
    <x v="1"/>
  </r>
  <r>
    <n v="2025"/>
    <n v="15782735"/>
    <s v="Chukwuemeka"/>
    <n v="626"/>
    <s v="France"/>
    <s v="Female"/>
    <n v="35"/>
    <n v="3"/>
    <n v="0"/>
    <n v="1"/>
    <n v="0"/>
    <x v="1"/>
    <n v="80190.36"/>
    <n v="1"/>
    <m/>
    <m/>
    <s v="31-45"/>
    <x v="0"/>
    <x v="0"/>
  </r>
  <r>
    <n v="2025"/>
    <n v="15611088"/>
    <s v="Genovese"/>
    <n v="790"/>
    <s v="France"/>
    <s v="Female"/>
    <n v="31"/>
    <n v="9"/>
    <n v="0"/>
    <n v="2"/>
    <n v="1"/>
    <x v="1"/>
    <n v="84126.75"/>
    <n v="1"/>
    <m/>
    <m/>
    <s v="31-45"/>
    <x v="2"/>
    <x v="0"/>
  </r>
  <r>
    <n v="2025"/>
    <n v="15672145"/>
    <s v="Swift"/>
    <n v="534"/>
    <s v="France"/>
    <s v="Female"/>
    <n v="34"/>
    <n v="7"/>
    <n v="121551.58"/>
    <n v="2"/>
    <n v="1"/>
    <x v="0"/>
    <n v="70179"/>
    <n v="1"/>
    <m/>
    <m/>
    <s v="31-45"/>
    <x v="0"/>
    <x v="2"/>
  </r>
  <r>
    <n v="2025"/>
    <n v="15732628"/>
    <s v="Ugoji"/>
    <n v="745"/>
    <s v="France"/>
    <s v="Male"/>
    <n v="46"/>
    <n v="2"/>
    <n v="122220.19"/>
    <n v="1"/>
    <n v="1"/>
    <x v="0"/>
    <n v="118024.1"/>
    <n v="1"/>
    <m/>
    <m/>
    <s v="46-60"/>
    <x v="1"/>
    <x v="2"/>
  </r>
  <r>
    <n v="2025"/>
    <n v="15787470"/>
    <s v="Parkinson"/>
    <n v="553"/>
    <s v="Spain"/>
    <s v="Male"/>
    <n v="47"/>
    <n v="3"/>
    <n v="116528.15"/>
    <n v="1"/>
    <n v="0"/>
    <x v="1"/>
    <n v="145704.19"/>
    <n v="1"/>
    <m/>
    <m/>
    <s v="46-60"/>
    <x v="0"/>
    <x v="2"/>
  </r>
  <r>
    <n v="2025"/>
    <n v="15803406"/>
    <s v="Ross"/>
    <n v="748"/>
    <s v="France"/>
    <s v="Female"/>
    <n v="26"/>
    <n v="1"/>
    <n v="77780.289999999994"/>
    <n v="1"/>
    <n v="0"/>
    <x v="0"/>
    <n v="183049.41"/>
    <n v="1"/>
    <m/>
    <m/>
    <s v="18-30"/>
    <x v="1"/>
    <x v="1"/>
  </r>
  <r>
    <n v="2025"/>
    <n v="15730460"/>
    <s v="Oleary"/>
    <n v="722"/>
    <s v="France"/>
    <s v="Male"/>
    <n v="37"/>
    <n v="2"/>
    <n v="0"/>
    <n v="1"/>
    <n v="0"/>
    <x v="1"/>
    <n v="120906.83"/>
    <n v="1"/>
    <m/>
    <m/>
    <s v="31-45"/>
    <x v="1"/>
    <x v="0"/>
  </r>
  <r>
    <n v="2025"/>
    <n v="15644572"/>
    <s v="Turnbull"/>
    <n v="501"/>
    <s v="France"/>
    <s v="Male"/>
    <n v="40"/>
    <n v="4"/>
    <n v="125832.2"/>
    <n v="1"/>
    <n v="1"/>
    <x v="0"/>
    <n v="100433.83"/>
    <n v="1"/>
    <m/>
    <m/>
    <s v="31-45"/>
    <x v="0"/>
    <x v="2"/>
  </r>
  <r>
    <n v="2025"/>
    <n v="15694860"/>
    <s v="Uspensky"/>
    <n v="675"/>
    <s v="France"/>
    <s v="Female"/>
    <n v="38"/>
    <n v="6"/>
    <n v="68065.8"/>
    <n v="1"/>
    <n v="0"/>
    <x v="1"/>
    <n v="138777"/>
    <n v="1"/>
    <m/>
    <m/>
    <s v="31-45"/>
    <x v="1"/>
    <x v="1"/>
  </r>
  <r>
    <n v="2025"/>
    <n v="15658169"/>
    <s v="Cook"/>
    <n v="778"/>
    <s v="Spain"/>
    <s v="Female"/>
    <n v="47"/>
    <n v="6"/>
    <n v="127299.34"/>
    <n v="2"/>
    <n v="1"/>
    <x v="1"/>
    <n v="124694.99"/>
    <n v="1"/>
    <m/>
    <m/>
    <s v="46-60"/>
    <x v="2"/>
    <x v="2"/>
  </r>
  <r>
    <n v="2025"/>
    <n v="15794396"/>
    <s v="Newbold"/>
    <n v="494"/>
    <s v="Germany"/>
    <s v="Female"/>
    <n v="38"/>
    <n v="7"/>
    <n v="174937.64"/>
    <n v="1"/>
    <n v="1"/>
    <x v="1"/>
    <n v="40084.32"/>
    <n v="1"/>
    <m/>
    <m/>
    <s v="31-45"/>
    <x v="3"/>
    <x v="2"/>
  </r>
  <r>
    <n v="2025"/>
    <n v="15785798"/>
    <s v="Uchechukwu"/>
    <n v="850"/>
    <s v="France"/>
    <s v="Male"/>
    <n v="40"/>
    <n v="9"/>
    <n v="0"/>
    <n v="2"/>
    <n v="0"/>
    <x v="0"/>
    <n v="119232.33"/>
    <n v="1"/>
    <m/>
    <m/>
    <s v="31-45"/>
    <x v="2"/>
    <x v="0"/>
  </r>
  <r>
    <n v="2025"/>
    <n v="15710825"/>
    <s v="Ch'en"/>
    <n v="592"/>
    <s v="Spain"/>
    <s v="Male"/>
    <n v="31"/>
    <n v="7"/>
    <n v="110071.1"/>
    <n v="1"/>
    <n v="0"/>
    <x v="1"/>
    <n v="43921.36"/>
    <n v="1"/>
    <m/>
    <m/>
    <s v="31-45"/>
    <x v="0"/>
    <x v="2"/>
  </r>
  <r>
    <n v="2025"/>
    <n v="15668444"/>
    <s v="He"/>
    <n v="590"/>
    <s v="Spain"/>
    <s v="Female"/>
    <n v="44"/>
    <n v="3"/>
    <n v="139432.37"/>
    <n v="1"/>
    <n v="1"/>
    <x v="1"/>
    <n v="62222.81"/>
    <n v="1"/>
    <m/>
    <m/>
    <s v="31-45"/>
    <x v="0"/>
    <x v="2"/>
  </r>
  <r>
    <n v="2025"/>
    <n v="15726631"/>
    <s v="Hilton"/>
    <n v="758"/>
    <s v="France"/>
    <s v="Female"/>
    <n v="39"/>
    <n v="6"/>
    <n v="127357.75999999999"/>
    <n v="1"/>
    <n v="0"/>
    <x v="0"/>
    <n v="56577"/>
    <n v="1"/>
    <m/>
    <m/>
    <s v="31-45"/>
    <x v="2"/>
    <x v="2"/>
  </r>
  <r>
    <n v="2025"/>
    <n v="15733797"/>
    <s v="Sal"/>
    <n v="506"/>
    <s v="France"/>
    <s v="Male"/>
    <n v="36"/>
    <n v="5"/>
    <n v="0"/>
    <n v="2"/>
    <n v="1"/>
    <x v="1"/>
    <n v="164253.35"/>
    <n v="1"/>
    <m/>
    <m/>
    <s v="31-45"/>
    <x v="0"/>
    <x v="0"/>
  </r>
  <r>
    <n v="2025"/>
    <n v="15747960"/>
    <s v="Eluemuno"/>
    <n v="733"/>
    <s v="France"/>
    <s v="Male"/>
    <n v="33"/>
    <n v="3"/>
    <n v="0"/>
    <n v="1"/>
    <n v="1"/>
    <x v="0"/>
    <n v="7666.73"/>
    <n v="1"/>
    <m/>
    <m/>
    <s v="31-45"/>
    <x v="1"/>
    <x v="0"/>
  </r>
  <r>
    <n v="2025"/>
    <n v="15634632"/>
    <s v="Titus"/>
    <n v="711"/>
    <s v="France"/>
    <s v="Male"/>
    <n v="38"/>
    <n v="3"/>
    <n v="0"/>
    <n v="2"/>
    <n v="1"/>
    <x v="1"/>
    <n v="68487.509999999995"/>
    <n v="1"/>
    <m/>
    <m/>
    <s v="31-45"/>
    <x v="1"/>
    <x v="0"/>
  </r>
  <r>
    <n v="2025"/>
    <n v="15707362"/>
    <s v="Yin"/>
    <n v="514"/>
    <s v="Germany"/>
    <s v="Male"/>
    <n v="43"/>
    <n v="1"/>
    <n v="95556.31"/>
    <n v="1"/>
    <n v="0"/>
    <x v="0"/>
    <n v="199273.98"/>
    <n v="1"/>
    <m/>
    <m/>
    <s v="31-45"/>
    <x v="0"/>
    <x v="1"/>
  </r>
  <r>
    <n v="2025"/>
    <n v="15662976"/>
    <s v="Lettiere"/>
    <n v="637"/>
    <s v="Spain"/>
    <s v="Male"/>
    <n v="37"/>
    <n v="8"/>
    <n v="0"/>
    <n v="1"/>
    <n v="1"/>
    <x v="0"/>
    <n v="186062.36"/>
    <n v="1"/>
    <m/>
    <m/>
    <s v="31-45"/>
    <x v="0"/>
    <x v="0"/>
  </r>
  <r>
    <n v="2025"/>
    <n v="15732778"/>
    <s v="Templeman"/>
    <n v="468"/>
    <s v="Germany"/>
    <s v="Male"/>
    <n v="29"/>
    <n v="1"/>
    <n v="111681.98"/>
    <n v="2"/>
    <n v="1"/>
    <x v="0"/>
    <n v="195711.16"/>
    <n v="1"/>
    <m/>
    <m/>
    <s v="18-30"/>
    <x v="3"/>
    <x v="2"/>
  </r>
  <r>
    <n v="2025"/>
    <n v="15718443"/>
    <s v="Chibuzo"/>
    <n v="539"/>
    <s v="France"/>
    <s v="Male"/>
    <n v="39"/>
    <n v="3"/>
    <n v="0"/>
    <n v="2"/>
    <n v="1"/>
    <x v="1"/>
    <n v="36692.17"/>
    <n v="1"/>
    <m/>
    <m/>
    <s v="31-45"/>
    <x v="0"/>
    <x v="0"/>
  </r>
  <r>
    <n v="2025"/>
    <n v="15670039"/>
    <s v="Sun"/>
    <n v="509"/>
    <s v="Spain"/>
    <s v="Female"/>
    <n v="25"/>
    <n v="3"/>
    <n v="108738.71"/>
    <n v="2"/>
    <n v="1"/>
    <x v="1"/>
    <n v="106920.57"/>
    <n v="1"/>
    <m/>
    <m/>
    <s v="18-30"/>
    <x v="0"/>
    <x v="2"/>
  </r>
  <r>
    <n v="2025"/>
    <n v="15773792"/>
    <s v="Evans"/>
    <n v="662"/>
    <s v="France"/>
    <s v="Female"/>
    <n v="32"/>
    <n v="4"/>
    <n v="133950.37"/>
    <n v="1"/>
    <n v="1"/>
    <x v="0"/>
    <n v="48725.68"/>
    <n v="1"/>
    <m/>
    <m/>
    <s v="31-45"/>
    <x v="1"/>
    <x v="2"/>
  </r>
  <r>
    <n v="2025"/>
    <n v="15613786"/>
    <s v="Ogbonnaya"/>
    <n v="818"/>
    <s v="Spain"/>
    <s v="Male"/>
    <n v="26"/>
    <n v="4"/>
    <n v="0"/>
    <n v="2"/>
    <n v="1"/>
    <x v="0"/>
    <n v="167036.94"/>
    <n v="1"/>
    <m/>
    <m/>
    <s v="18-30"/>
    <x v="2"/>
    <x v="0"/>
  </r>
  <r>
    <n v="2025"/>
    <n v="15726032"/>
    <s v="Enyinnaya"/>
    <n v="608"/>
    <s v="France"/>
    <s v="Male"/>
    <n v="33"/>
    <n v="9"/>
    <n v="89968.69"/>
    <n v="1"/>
    <n v="1"/>
    <x v="1"/>
    <n v="68777.259999999995"/>
    <n v="1"/>
    <m/>
    <m/>
    <s v="31-45"/>
    <x v="0"/>
    <x v="1"/>
  </r>
  <r>
    <n v="2025"/>
    <n v="15663252"/>
    <s v="Olisanugo"/>
    <n v="850"/>
    <s v="Spain"/>
    <s v="Female"/>
    <n v="32"/>
    <n v="9"/>
    <n v="0"/>
    <n v="2"/>
    <n v="1"/>
    <x v="0"/>
    <n v="18924.919999999998"/>
    <n v="1"/>
    <m/>
    <m/>
    <s v="31-45"/>
    <x v="2"/>
    <x v="0"/>
  </r>
  <r>
    <n v="2025"/>
    <n v="15593782"/>
    <s v="Brookes"/>
    <n v="816"/>
    <s v="Germany"/>
    <s v="Female"/>
    <n v="38"/>
    <n v="5"/>
    <n v="130878.75"/>
    <n v="3"/>
    <n v="1"/>
    <x v="1"/>
    <n v="71905.77"/>
    <n v="1"/>
    <m/>
    <m/>
    <s v="31-45"/>
    <x v="2"/>
    <x v="2"/>
  </r>
  <r>
    <n v="2025"/>
    <n v="15633283"/>
    <s v="Padovano"/>
    <n v="536"/>
    <s v="France"/>
    <s v="Male"/>
    <n v="35"/>
    <n v="8"/>
    <n v="0"/>
    <n v="2"/>
    <n v="1"/>
    <x v="1"/>
    <n v="64833.279999999999"/>
    <n v="1"/>
    <m/>
    <m/>
    <s v="31-45"/>
    <x v="0"/>
    <x v="0"/>
  </r>
  <r>
    <n v="2025"/>
    <n v="15749167"/>
    <s v="Fisk"/>
    <n v="753"/>
    <s v="France"/>
    <s v="Male"/>
    <n v="35"/>
    <n v="3"/>
    <n v="0"/>
    <n v="2"/>
    <n v="1"/>
    <x v="0"/>
    <n v="184843.77"/>
    <n v="1"/>
    <m/>
    <m/>
    <s v="31-45"/>
    <x v="2"/>
    <x v="0"/>
  </r>
  <r>
    <n v="2025"/>
    <n v="15759298"/>
    <s v="Shih"/>
    <n v="631"/>
    <s v="Spain"/>
    <s v="Male"/>
    <n v="27"/>
    <n v="10"/>
    <n v="134169.62"/>
    <n v="1"/>
    <n v="1"/>
    <x v="0"/>
    <n v="176730.02"/>
    <n v="1"/>
    <m/>
    <m/>
    <s v="18-30"/>
    <x v="0"/>
    <x v="2"/>
  </r>
  <r>
    <n v="2025"/>
    <n v="15683625"/>
    <s v="Hare"/>
    <n v="703"/>
    <s v="France"/>
    <s v="Male"/>
    <n v="37"/>
    <n v="1"/>
    <n v="149762.07999999999"/>
    <n v="1"/>
    <n v="1"/>
    <x v="1"/>
    <n v="20629.400000000001"/>
    <n v="1"/>
    <m/>
    <m/>
    <s v="31-45"/>
    <x v="1"/>
    <x v="2"/>
  </r>
  <r>
    <n v="2025"/>
    <n v="15635367"/>
    <s v="Muir"/>
    <n v="774"/>
    <s v="France"/>
    <s v="Male"/>
    <n v="26"/>
    <n v="2"/>
    <n v="93844.69"/>
    <n v="1"/>
    <n v="1"/>
    <x v="1"/>
    <n v="28415.360000000001"/>
    <n v="1"/>
    <m/>
    <m/>
    <s v="18-30"/>
    <x v="2"/>
    <x v="1"/>
  </r>
  <r>
    <n v="2025"/>
    <n v="15681705"/>
    <s v="Fanucci"/>
    <n v="785"/>
    <s v="France"/>
    <s v="Male"/>
    <n v="28"/>
    <n v="8"/>
    <n v="0"/>
    <n v="2"/>
    <n v="1"/>
    <x v="1"/>
    <n v="77231.27"/>
    <n v="1"/>
    <m/>
    <m/>
    <s v="18-30"/>
    <x v="2"/>
    <x v="0"/>
  </r>
  <r>
    <n v="2025"/>
    <n v="15603156"/>
    <s v="Elewechi"/>
    <n v="571"/>
    <s v="France"/>
    <s v="Female"/>
    <n v="33"/>
    <n v="1"/>
    <n v="0"/>
    <n v="2"/>
    <n v="1"/>
    <x v="1"/>
    <n v="102750.7"/>
    <n v="1"/>
    <m/>
    <m/>
    <s v="31-45"/>
    <x v="0"/>
    <x v="0"/>
  </r>
  <r>
    <n v="2025"/>
    <n v="15591986"/>
    <s v="Johnston"/>
    <n v="621"/>
    <s v="Germany"/>
    <s v="Male"/>
    <n v="46"/>
    <n v="6"/>
    <n v="141078.37"/>
    <n v="1"/>
    <n v="0"/>
    <x v="1"/>
    <n v="34580.800000000003"/>
    <n v="1"/>
    <m/>
    <m/>
    <s v="46-60"/>
    <x v="0"/>
    <x v="2"/>
  </r>
  <r>
    <n v="2025"/>
    <n v="15798888"/>
    <s v="Pisano"/>
    <n v="605"/>
    <s v="Germany"/>
    <s v="Female"/>
    <n v="31"/>
    <n v="1"/>
    <n v="117992.59"/>
    <n v="1"/>
    <n v="1"/>
    <x v="0"/>
    <n v="183598.77"/>
    <n v="1"/>
    <m/>
    <m/>
    <s v="31-45"/>
    <x v="0"/>
    <x v="2"/>
  </r>
  <r>
    <n v="2025"/>
    <n v="15809722"/>
    <s v="Ankudinov"/>
    <n v="611"/>
    <s v="France"/>
    <s v="Female"/>
    <n v="40"/>
    <n v="8"/>
    <n v="100812.33"/>
    <n v="2"/>
    <n v="1"/>
    <x v="1"/>
    <n v="147358.26999999999"/>
    <n v="1"/>
    <m/>
    <m/>
    <s v="31-45"/>
    <x v="0"/>
    <x v="2"/>
  </r>
  <r>
    <n v="2025"/>
    <n v="15677538"/>
    <s v="Nwokike"/>
    <n v="569"/>
    <s v="France"/>
    <s v="Male"/>
    <n v="38"/>
    <n v="7"/>
    <n v="0"/>
    <n v="1"/>
    <n v="1"/>
    <x v="0"/>
    <n v="108469.2"/>
    <n v="1"/>
    <m/>
    <m/>
    <s v="31-45"/>
    <x v="0"/>
    <x v="0"/>
  </r>
  <r>
    <n v="2025"/>
    <n v="15797736"/>
    <s v="Smith"/>
    <n v="658"/>
    <s v="France"/>
    <s v="Male"/>
    <n v="29"/>
    <n v="4"/>
    <n v="80262.600000000006"/>
    <n v="1"/>
    <n v="1"/>
    <x v="0"/>
    <n v="20612.82"/>
    <n v="1"/>
    <m/>
    <m/>
    <s v="18-30"/>
    <x v="1"/>
    <x v="1"/>
  </r>
  <r>
    <n v="2025"/>
    <n v="15695585"/>
    <s v="Atkins"/>
    <n v="788"/>
    <s v="Spain"/>
    <s v="Male"/>
    <n v="34"/>
    <n v="6"/>
    <n v="156478.62"/>
    <n v="1"/>
    <n v="0"/>
    <x v="0"/>
    <n v="181196.76"/>
    <n v="1"/>
    <m/>
    <m/>
    <s v="31-45"/>
    <x v="2"/>
    <x v="2"/>
  </r>
  <r>
    <n v="2025"/>
    <n v="15744398"/>
    <s v="Burns"/>
    <n v="525"/>
    <s v="France"/>
    <s v="Female"/>
    <n v="23"/>
    <n v="5"/>
    <n v="0"/>
    <n v="2"/>
    <n v="1"/>
    <x v="1"/>
    <n v="160249.1"/>
    <n v="1"/>
    <m/>
    <m/>
    <s v="18-30"/>
    <x v="0"/>
    <x v="0"/>
  </r>
  <r>
    <n v="2025"/>
    <n v="15750658"/>
    <s v="Obiuto"/>
    <n v="798"/>
    <s v="France"/>
    <s v="Male"/>
    <n v="37"/>
    <n v="8"/>
    <n v="0"/>
    <n v="3"/>
    <n v="0"/>
    <x v="1"/>
    <n v="110783.28"/>
    <n v="1"/>
    <m/>
    <m/>
    <s v="31-45"/>
    <x v="2"/>
    <x v="0"/>
  </r>
  <r>
    <n v="2025"/>
    <n v="15578186"/>
    <s v="Pirozzi"/>
    <n v="486"/>
    <s v="Germany"/>
    <s v="Male"/>
    <n v="37"/>
    <n v="9"/>
    <n v="115217.99"/>
    <n v="2"/>
    <n v="1"/>
    <x v="1"/>
    <n v="144995.32999999999"/>
    <n v="1"/>
    <m/>
    <m/>
    <s v="31-45"/>
    <x v="3"/>
    <x v="2"/>
  </r>
  <r>
    <n v="2025"/>
    <n v="15676519"/>
    <s v="George"/>
    <n v="615"/>
    <s v="Spain"/>
    <s v="Male"/>
    <n v="61"/>
    <n v="9"/>
    <n v="0"/>
    <n v="2"/>
    <n v="1"/>
    <x v="1"/>
    <n v="150227.85"/>
    <n v="1"/>
    <m/>
    <m/>
    <s v="60+"/>
    <x v="0"/>
    <x v="0"/>
  </r>
  <r>
    <n v="2025"/>
    <n v="15637954"/>
    <s v="Lewis"/>
    <n v="730"/>
    <s v="France"/>
    <s v="Female"/>
    <n v="35"/>
    <n v="0"/>
    <n v="155470.54999999999"/>
    <n v="1"/>
    <n v="1"/>
    <x v="0"/>
    <n v="53718.28"/>
    <n v="1"/>
    <m/>
    <m/>
    <s v="31-45"/>
    <x v="1"/>
    <x v="2"/>
  </r>
  <r>
    <n v="2025"/>
    <n v="15758639"/>
    <s v="Moran"/>
    <n v="641"/>
    <s v="France"/>
    <s v="Male"/>
    <n v="37"/>
    <n v="7"/>
    <n v="0"/>
    <n v="2"/>
    <n v="1"/>
    <x v="1"/>
    <n v="75248.3"/>
    <n v="1"/>
    <m/>
    <m/>
    <s v="31-45"/>
    <x v="0"/>
    <x v="0"/>
  </r>
  <r>
    <n v="2025"/>
    <n v="15613772"/>
    <s v="Dalrymple"/>
    <n v="542"/>
    <s v="France"/>
    <s v="Male"/>
    <n v="39"/>
    <n v="3"/>
    <n v="135096.76999999999"/>
    <n v="1"/>
    <n v="1"/>
    <x v="0"/>
    <n v="14353.43"/>
    <n v="1"/>
    <m/>
    <m/>
    <s v="31-45"/>
    <x v="0"/>
    <x v="2"/>
  </r>
  <r>
    <n v="2025"/>
    <n v="15731744"/>
    <s v="Carslaw"/>
    <n v="692"/>
    <s v="France"/>
    <s v="Male"/>
    <n v="30"/>
    <n v="2"/>
    <n v="0"/>
    <n v="2"/>
    <n v="0"/>
    <x v="0"/>
    <n v="130486.57"/>
    <n v="1"/>
    <m/>
    <m/>
    <s v="18-30"/>
    <x v="1"/>
    <x v="0"/>
  </r>
  <r>
    <n v="2025"/>
    <n v="15807709"/>
    <s v="Kirby"/>
    <n v="714"/>
    <s v="Germany"/>
    <s v="Female"/>
    <n v="55"/>
    <n v="9"/>
    <n v="180075.22"/>
    <n v="1"/>
    <n v="1"/>
    <x v="0"/>
    <n v="100127.71"/>
    <n v="1"/>
    <m/>
    <m/>
    <s v="46-60"/>
    <x v="1"/>
    <x v="2"/>
  </r>
  <r>
    <n v="2025"/>
    <n v="15714689"/>
    <s v="Houghton"/>
    <n v="591"/>
    <s v="Spain"/>
    <s v="Male"/>
    <n v="29"/>
    <n v="1"/>
    <n v="97541.24"/>
    <n v="1"/>
    <n v="1"/>
    <x v="0"/>
    <n v="196356.17"/>
    <n v="1"/>
    <m/>
    <m/>
    <s v="18-30"/>
    <x v="0"/>
    <x v="1"/>
  </r>
  <r>
    <n v="2025"/>
    <n v="15699005"/>
    <s v="Martin"/>
    <n v="710"/>
    <s v="France"/>
    <s v="Female"/>
    <n v="41"/>
    <n v="2"/>
    <n v="156067.04999999999"/>
    <n v="1"/>
    <n v="1"/>
    <x v="0"/>
    <n v="9983.8799999999992"/>
    <n v="1"/>
    <m/>
    <m/>
    <s v="31-45"/>
    <x v="1"/>
    <x v="2"/>
  </r>
  <r>
    <n v="2025"/>
    <n v="15624170"/>
    <s v="Tan"/>
    <n v="639"/>
    <s v="France"/>
    <s v="Female"/>
    <n v="38"/>
    <n v="4"/>
    <n v="81550.94"/>
    <n v="2"/>
    <n v="0"/>
    <x v="0"/>
    <n v="118974.77"/>
    <n v="1"/>
    <m/>
    <m/>
    <s v="31-45"/>
    <x v="0"/>
    <x v="1"/>
  </r>
  <r>
    <n v="2025"/>
    <n v="15725679"/>
    <s v="Hsia"/>
    <n v="531"/>
    <s v="France"/>
    <s v="Female"/>
    <n v="47"/>
    <n v="6"/>
    <n v="0"/>
    <n v="1"/>
    <n v="0"/>
    <x v="1"/>
    <n v="194998.34"/>
    <n v="1"/>
    <m/>
    <m/>
    <s v="46-60"/>
    <x v="0"/>
    <x v="0"/>
  </r>
  <r>
    <n v="2025"/>
    <n v="15585865"/>
    <s v="Westerberg"/>
    <n v="673"/>
    <s v="France"/>
    <s v="Female"/>
    <n v="38"/>
    <n v="2"/>
    <n v="170061.92"/>
    <n v="2"/>
    <n v="0"/>
    <x v="1"/>
    <n v="134901.34"/>
    <n v="1"/>
    <m/>
    <m/>
    <s v="31-45"/>
    <x v="1"/>
    <x v="2"/>
  </r>
  <r>
    <n v="2025"/>
    <n v="15804256"/>
    <s v="Hale"/>
    <n v="765"/>
    <s v="Germany"/>
    <s v="Male"/>
    <n v="36"/>
    <n v="8"/>
    <n v="92310.54"/>
    <n v="2"/>
    <n v="1"/>
    <x v="0"/>
    <n v="72924.56"/>
    <n v="1"/>
    <m/>
    <m/>
    <s v="31-45"/>
    <x v="2"/>
    <x v="1"/>
  </r>
  <r>
    <n v="2025"/>
    <n v="15662403"/>
    <s v="Kryukova"/>
    <n v="622"/>
    <s v="France"/>
    <s v="Female"/>
    <n v="32"/>
    <n v="6"/>
    <n v="169089.38"/>
    <n v="2"/>
    <n v="1"/>
    <x v="1"/>
    <n v="101057.95"/>
    <n v="1"/>
    <m/>
    <m/>
    <s v="31-45"/>
    <x v="0"/>
    <x v="2"/>
  </r>
  <r>
    <n v="2025"/>
    <n v="15733616"/>
    <s v="Sopuluchukwu"/>
    <n v="806"/>
    <s v="France"/>
    <s v="Male"/>
    <n v="40"/>
    <n v="5"/>
    <n v="80613.929999999993"/>
    <n v="1"/>
    <n v="1"/>
    <x v="0"/>
    <n v="142838.64000000001"/>
    <n v="1"/>
    <m/>
    <m/>
    <s v="31-45"/>
    <x v="2"/>
    <x v="1"/>
  </r>
  <r>
    <n v="2025"/>
    <n v="15591995"/>
    <s v="Barry"/>
    <n v="757"/>
    <s v="Germany"/>
    <s v="Male"/>
    <n v="26"/>
    <n v="8"/>
    <n v="121581.56"/>
    <n v="2"/>
    <n v="1"/>
    <x v="0"/>
    <n v="127059.04"/>
    <n v="1"/>
    <m/>
    <m/>
    <s v="18-30"/>
    <x v="2"/>
    <x v="2"/>
  </r>
  <r>
    <n v="2025"/>
    <n v="15677020"/>
    <s v="Selezneva"/>
    <n v="570"/>
    <s v="France"/>
    <s v="Female"/>
    <n v="58"/>
    <n v="8"/>
    <n v="0"/>
    <n v="1"/>
    <n v="0"/>
    <x v="0"/>
    <n v="116503.92"/>
    <n v="1"/>
    <m/>
    <m/>
    <s v="46-60"/>
    <x v="0"/>
    <x v="0"/>
  </r>
  <r>
    <n v="2025"/>
    <n v="15727688"/>
    <s v="Chizuoke"/>
    <n v="555"/>
    <s v="Spain"/>
    <s v="Male"/>
    <n v="32"/>
    <n v="4"/>
    <n v="0"/>
    <n v="2"/>
    <n v="1"/>
    <x v="0"/>
    <n v="54405.79"/>
    <n v="1"/>
    <m/>
    <m/>
    <s v="31-45"/>
    <x v="0"/>
    <x v="0"/>
  </r>
  <r>
    <n v="2025"/>
    <n v="15715941"/>
    <s v="Lueck"/>
    <n v="692"/>
    <s v="France"/>
    <s v="Male"/>
    <n v="54"/>
    <n v="5"/>
    <n v="0"/>
    <n v="2"/>
    <n v="1"/>
    <x v="0"/>
    <n v="88721.84"/>
    <n v="1"/>
    <m/>
    <m/>
    <s v="46-60"/>
    <x v="1"/>
    <x v="0"/>
  </r>
  <r>
    <n v="2025"/>
    <n v="15714485"/>
    <s v="Udinese"/>
    <n v="774"/>
    <s v="France"/>
    <s v="Male"/>
    <n v="60"/>
    <n v="5"/>
    <n v="85891.55"/>
    <n v="1"/>
    <n v="1"/>
    <x v="1"/>
    <n v="74135.48"/>
    <n v="1"/>
    <m/>
    <m/>
    <s v="46-60"/>
    <x v="2"/>
    <x v="1"/>
  </r>
  <r>
    <n v="2025"/>
    <n v="15730059"/>
    <s v="Udobata"/>
    <n v="638"/>
    <s v="Spain"/>
    <s v="Male"/>
    <n v="44"/>
    <n v="9"/>
    <n v="77637.350000000006"/>
    <n v="2"/>
    <n v="1"/>
    <x v="0"/>
    <n v="111346.22"/>
    <n v="1"/>
    <m/>
    <m/>
    <s v="31-45"/>
    <x v="0"/>
    <x v="1"/>
  </r>
  <r>
    <n v="2025"/>
    <n v="15715527"/>
    <s v="Freeman"/>
    <n v="543"/>
    <s v="Spain"/>
    <s v="Female"/>
    <n v="41"/>
    <n v="4"/>
    <n v="0"/>
    <n v="1"/>
    <n v="0"/>
    <x v="1"/>
    <n v="194902.16"/>
    <n v="1"/>
    <m/>
    <m/>
    <s v="31-45"/>
    <x v="0"/>
    <x v="0"/>
  </r>
  <r>
    <n v="2025"/>
    <n v="15576623"/>
    <s v="Outlaw"/>
    <n v="584"/>
    <s v="France"/>
    <s v="Male"/>
    <n v="31"/>
    <n v="5"/>
    <n v="0"/>
    <n v="2"/>
    <n v="1"/>
    <x v="1"/>
    <n v="31474.27"/>
    <n v="1"/>
    <m/>
    <m/>
    <s v="31-45"/>
    <x v="0"/>
    <x v="0"/>
  </r>
  <r>
    <n v="2025"/>
    <n v="15805565"/>
    <s v="Obiuto"/>
    <n v="691"/>
    <s v="Germany"/>
    <s v="Male"/>
    <n v="30"/>
    <n v="7"/>
    <n v="116927.89"/>
    <n v="1"/>
    <n v="1"/>
    <x v="1"/>
    <n v="21198.39"/>
    <n v="1"/>
    <m/>
    <m/>
    <s v="18-30"/>
    <x v="1"/>
    <x v="2"/>
  </r>
  <r>
    <n v="2025"/>
    <n v="15677307"/>
    <s v="Lo"/>
    <n v="684"/>
    <s v="Germany"/>
    <s v="Female"/>
    <n v="40"/>
    <n v="6"/>
    <n v="137326.65"/>
    <n v="1"/>
    <n v="1"/>
    <x v="1"/>
    <n v="186976.6"/>
    <n v="1"/>
    <m/>
    <m/>
    <s v="31-45"/>
    <x v="1"/>
    <x v="2"/>
  </r>
  <r>
    <n v="2025"/>
    <n v="15773890"/>
    <s v="Okechukwu"/>
    <n v="733"/>
    <s v="France"/>
    <s v="Male"/>
    <n v="22"/>
    <n v="5"/>
    <n v="0"/>
    <n v="2"/>
    <n v="1"/>
    <x v="0"/>
    <n v="117202.19"/>
    <n v="1"/>
    <m/>
    <m/>
    <s v="18-30"/>
    <x v="1"/>
    <x v="0"/>
  </r>
  <r>
    <n v="2025"/>
    <n v="15598883"/>
    <s v="King"/>
    <n v="599"/>
    <s v="Spain"/>
    <s v="Female"/>
    <n v="37"/>
    <n v="2"/>
    <n v="0"/>
    <n v="2"/>
    <n v="1"/>
    <x v="0"/>
    <n v="143739.29"/>
    <n v="1"/>
    <m/>
    <m/>
    <s v="31-45"/>
    <x v="0"/>
    <x v="0"/>
  </r>
  <r>
    <n v="2025"/>
    <n v="15568506"/>
    <s v="Forbes"/>
    <n v="524"/>
    <s v="Germany"/>
    <s v="Female"/>
    <n v="31"/>
    <n v="10"/>
    <n v="67238.98"/>
    <n v="2"/>
    <n v="1"/>
    <x v="0"/>
    <n v="161811.23000000001"/>
    <n v="1"/>
    <m/>
    <m/>
    <s v="31-45"/>
    <x v="0"/>
    <x v="1"/>
  </r>
  <r>
    <n v="2025"/>
    <n v="15761043"/>
    <s v="Macleod"/>
    <n v="632"/>
    <s v="Germany"/>
    <s v="Female"/>
    <n v="38"/>
    <n v="6"/>
    <n v="86569.76"/>
    <n v="2"/>
    <n v="1"/>
    <x v="1"/>
    <n v="98090.91"/>
    <n v="1"/>
    <m/>
    <m/>
    <s v="31-45"/>
    <x v="0"/>
    <x v="1"/>
  </r>
  <r>
    <n v="2025"/>
    <n v="15782236"/>
    <s v="Gibbs"/>
    <n v="735"/>
    <s v="Spain"/>
    <s v="Male"/>
    <n v="34"/>
    <n v="5"/>
    <n v="0"/>
    <n v="2"/>
    <n v="0"/>
    <x v="1"/>
    <n v="71095.41"/>
    <n v="1"/>
    <m/>
    <m/>
    <s v="31-45"/>
    <x v="1"/>
    <x v="0"/>
  </r>
  <r>
    <n v="2025"/>
    <n v="15593601"/>
    <s v="Isayev"/>
    <n v="734"/>
    <s v="France"/>
    <s v="Male"/>
    <n v="34"/>
    <n v="6"/>
    <n v="133598.39999999999"/>
    <n v="1"/>
    <n v="1"/>
    <x v="0"/>
    <n v="13107.24"/>
    <n v="1"/>
    <m/>
    <m/>
    <s v="31-45"/>
    <x v="1"/>
    <x v="2"/>
  </r>
  <r>
    <n v="2025"/>
    <n v="15682048"/>
    <s v="Pisano"/>
    <n v="605"/>
    <s v="France"/>
    <s v="Female"/>
    <n v="51"/>
    <n v="3"/>
    <n v="136188.78"/>
    <n v="1"/>
    <n v="1"/>
    <x v="0"/>
    <n v="67110.59"/>
    <n v="1"/>
    <m/>
    <m/>
    <s v="46-60"/>
    <x v="0"/>
    <x v="2"/>
  </r>
  <r>
    <n v="2025"/>
    <n v="15746902"/>
    <s v="Belstead"/>
    <n v="793"/>
    <s v="Spain"/>
    <s v="Male"/>
    <n v="38"/>
    <n v="9"/>
    <n v="0"/>
    <n v="2"/>
    <n v="1"/>
    <x v="1"/>
    <n v="88225.02"/>
    <n v="1"/>
    <m/>
    <m/>
    <s v="31-45"/>
    <x v="2"/>
    <x v="0"/>
  </r>
  <r>
    <n v="2025"/>
    <n v="15752081"/>
    <s v="Vassiliev"/>
    <n v="468"/>
    <s v="France"/>
    <s v="Female"/>
    <n v="56"/>
    <n v="10"/>
    <n v="0"/>
    <n v="3"/>
    <n v="0"/>
    <x v="0"/>
    <n v="62256.87"/>
    <n v="1"/>
    <m/>
    <m/>
    <s v="46-60"/>
    <x v="3"/>
    <x v="0"/>
  </r>
  <r>
    <n v="2025"/>
    <n v="15781307"/>
    <s v="Schneider"/>
    <n v="779"/>
    <s v="Germany"/>
    <s v="Male"/>
    <n v="37"/>
    <n v="7"/>
    <n v="120092.52"/>
    <n v="2"/>
    <n v="1"/>
    <x v="1"/>
    <n v="135925.72"/>
    <n v="1"/>
    <m/>
    <m/>
    <s v="31-45"/>
    <x v="2"/>
    <x v="2"/>
  </r>
  <r>
    <n v="2025"/>
    <n v="15775912"/>
    <s v="Mazzanti"/>
    <n v="698"/>
    <s v="France"/>
    <s v="Male"/>
    <n v="48"/>
    <n v="4"/>
    <n v="101238.24"/>
    <n v="2"/>
    <n v="0"/>
    <x v="0"/>
    <n v="177815.87"/>
    <n v="1"/>
    <m/>
    <m/>
    <s v="46-60"/>
    <x v="1"/>
    <x v="2"/>
  </r>
  <r>
    <n v="2025"/>
    <n v="15745417"/>
    <s v="Knipe"/>
    <n v="707"/>
    <s v="France"/>
    <s v="Male"/>
    <n v="58"/>
    <n v="6"/>
    <n v="89685.92"/>
    <n v="1"/>
    <n v="0"/>
    <x v="0"/>
    <n v="126471.13"/>
    <n v="1"/>
    <m/>
    <m/>
    <s v="46-60"/>
    <x v="1"/>
    <x v="1"/>
  </r>
  <r>
    <n v="2025"/>
    <n v="15671256"/>
    <s v="Macartney"/>
    <n v="850"/>
    <s v="France"/>
    <s v="Female"/>
    <n v="35"/>
    <n v="1"/>
    <n v="211774.31"/>
    <n v="1"/>
    <n v="1"/>
    <x v="1"/>
    <n v="188574.12"/>
    <n v="1"/>
    <m/>
    <m/>
    <s v="31-45"/>
    <x v="2"/>
    <x v="2"/>
  </r>
  <r>
    <n v="2025"/>
    <n v="15653547"/>
    <s v="Madukwe"/>
    <n v="850"/>
    <s v="France"/>
    <s v="Male"/>
    <n v="56"/>
    <n v="7"/>
    <n v="131317.48000000001"/>
    <n v="1"/>
    <n v="1"/>
    <x v="0"/>
    <n v="119175.45"/>
    <n v="1"/>
    <m/>
    <m/>
    <s v="46-60"/>
    <x v="2"/>
    <x v="2"/>
  </r>
  <r>
    <n v="2025"/>
    <n v="15595766"/>
    <s v="Watts"/>
    <n v="527"/>
    <s v="Spain"/>
    <s v="Male"/>
    <n v="37"/>
    <n v="5"/>
    <n v="93722.73"/>
    <n v="2"/>
    <n v="1"/>
    <x v="0"/>
    <n v="139093.73000000001"/>
    <n v="1"/>
    <m/>
    <m/>
    <s v="31-45"/>
    <x v="0"/>
    <x v="1"/>
  </r>
  <r>
    <n v="2025"/>
    <n v="15742358"/>
    <s v="Humphreys"/>
    <n v="696"/>
    <s v="Germany"/>
    <s v="Male"/>
    <n v="32"/>
    <n v="8"/>
    <n v="101160.99"/>
    <n v="1"/>
    <n v="1"/>
    <x v="0"/>
    <n v="115916.55"/>
    <n v="1"/>
    <m/>
    <m/>
    <s v="31-45"/>
    <x v="1"/>
    <x v="2"/>
  </r>
  <r>
    <n v="2025"/>
    <n v="15763274"/>
    <s v="Wu"/>
    <n v="661"/>
    <s v="France"/>
    <s v="Male"/>
    <n v="48"/>
    <n v="3"/>
    <n v="120320.54"/>
    <n v="1"/>
    <n v="0"/>
    <x v="1"/>
    <n v="96463.25"/>
    <n v="1"/>
    <m/>
    <m/>
    <s v="46-60"/>
    <x v="1"/>
    <x v="2"/>
  </r>
  <r>
    <n v="2025"/>
    <n v="15786063"/>
    <s v="Chin"/>
    <n v="776"/>
    <s v="France"/>
    <s v="Female"/>
    <n v="31"/>
    <n v="2"/>
    <n v="0"/>
    <n v="2"/>
    <n v="1"/>
    <x v="0"/>
    <n v="112349.51"/>
    <n v="1"/>
    <m/>
    <m/>
    <s v="31-45"/>
    <x v="2"/>
    <x v="0"/>
  </r>
  <r>
    <n v="2025"/>
    <n v="15600258"/>
    <s v="Chesnokova"/>
    <n v="701"/>
    <s v="France"/>
    <s v="Male"/>
    <n v="43"/>
    <n v="2"/>
    <n v="0"/>
    <n v="2"/>
    <n v="1"/>
    <x v="0"/>
    <n v="165303.79"/>
    <n v="1"/>
    <m/>
    <m/>
    <s v="31-45"/>
    <x v="1"/>
    <x v="0"/>
  </r>
  <r>
    <n v="2025"/>
    <n v="15573318"/>
    <s v="Kung"/>
    <n v="610"/>
    <s v="France"/>
    <s v="Male"/>
    <n v="26"/>
    <n v="8"/>
    <n v="0"/>
    <n v="2"/>
    <n v="1"/>
    <x v="1"/>
    <n v="166031.07999999999"/>
    <n v="1"/>
    <m/>
    <m/>
    <s v="18-30"/>
    <x v="0"/>
    <x v="0"/>
  </r>
  <r>
    <n v="2025"/>
    <n v="15653849"/>
    <s v="Lu"/>
    <n v="572"/>
    <s v="Germany"/>
    <s v="Female"/>
    <n v="48"/>
    <n v="3"/>
    <n v="152827.99"/>
    <n v="1"/>
    <n v="1"/>
    <x v="1"/>
    <n v="38411.79"/>
    <n v="1"/>
    <m/>
    <m/>
    <s v="46-60"/>
    <x v="0"/>
    <x v="2"/>
  </r>
  <r>
    <n v="2025"/>
    <n v="15694272"/>
    <s v="Nkemakolam"/>
    <n v="673"/>
    <s v="France"/>
    <s v="Male"/>
    <n v="30"/>
    <n v="1"/>
    <n v="64097.75"/>
    <n v="1"/>
    <n v="1"/>
    <x v="0"/>
    <n v="77783.350000000006"/>
    <n v="1"/>
    <m/>
    <m/>
    <s v="18-30"/>
    <x v="1"/>
    <x v="1"/>
  </r>
  <r>
    <n v="2025"/>
    <n v="15736112"/>
    <s v="Walton"/>
    <n v="519"/>
    <s v="Spain"/>
    <s v="Female"/>
    <n v="57"/>
    <n v="2"/>
    <n v="119035.35"/>
    <n v="2"/>
    <n v="1"/>
    <x v="0"/>
    <n v="29871.79"/>
    <n v="1"/>
    <m/>
    <m/>
    <s v="46-60"/>
    <x v="0"/>
    <x v="2"/>
  </r>
  <r>
    <n v="2025"/>
    <n v="15749851"/>
    <s v="Brookes"/>
    <n v="702"/>
    <s v="Spain"/>
    <s v="Female"/>
    <n v="26"/>
    <n v="4"/>
    <n v="135219.57"/>
    <n v="1"/>
    <n v="0"/>
    <x v="0"/>
    <n v="59747.63"/>
    <n v="1"/>
    <m/>
    <m/>
    <s v="18-30"/>
    <x v="1"/>
    <x v="2"/>
  </r>
  <r>
    <n v="2025"/>
    <n v="15663478"/>
    <s v="Baldwin"/>
    <n v="729"/>
    <s v="France"/>
    <s v="Male"/>
    <n v="32"/>
    <n v="6"/>
    <n v="93694.42"/>
    <n v="1"/>
    <n v="1"/>
    <x v="0"/>
    <n v="79919.13"/>
    <n v="1"/>
    <m/>
    <m/>
    <s v="31-45"/>
    <x v="1"/>
    <x v="1"/>
  </r>
  <r>
    <n v="2025"/>
    <n v="15592300"/>
    <s v="Mai"/>
    <n v="543"/>
    <s v="Spain"/>
    <s v="Male"/>
    <n v="35"/>
    <n v="10"/>
    <n v="59408.63"/>
    <n v="1"/>
    <n v="1"/>
    <x v="1"/>
    <n v="76773.53"/>
    <n v="1"/>
    <m/>
    <m/>
    <s v="31-45"/>
    <x v="0"/>
    <x v="1"/>
  </r>
  <r>
    <n v="2025"/>
    <n v="15567832"/>
    <s v="Shih"/>
    <n v="550"/>
    <s v="France"/>
    <s v="Female"/>
    <n v="40"/>
    <n v="7"/>
    <n v="114354.95"/>
    <n v="1"/>
    <n v="1"/>
    <x v="1"/>
    <n v="54018.93"/>
    <n v="1"/>
    <m/>
    <m/>
    <s v="31-45"/>
    <x v="0"/>
    <x v="2"/>
  </r>
  <r>
    <n v="2025"/>
    <n v="15776780"/>
    <s v="He"/>
    <n v="608"/>
    <s v="France"/>
    <s v="Male"/>
    <n v="59"/>
    <n v="1"/>
    <n v="0"/>
    <n v="1"/>
    <n v="1"/>
    <x v="1"/>
    <n v="70649.64"/>
    <n v="1"/>
    <m/>
    <m/>
    <s v="46-60"/>
    <x v="0"/>
    <x v="0"/>
  </r>
  <r>
    <n v="2025"/>
    <n v="15592846"/>
    <s v="Fiorentini"/>
    <n v="639"/>
    <s v="Germany"/>
    <s v="Male"/>
    <n v="35"/>
    <n v="10"/>
    <n v="128173.9"/>
    <n v="2"/>
    <n v="1"/>
    <x v="1"/>
    <n v="59093.39"/>
    <n v="1"/>
    <m/>
    <m/>
    <s v="31-45"/>
    <x v="0"/>
    <x v="2"/>
  </r>
  <r>
    <n v="2025"/>
    <n v="15739803"/>
    <s v="Lucciano"/>
    <n v="686"/>
    <s v="Spain"/>
    <s v="Male"/>
    <n v="34"/>
    <n v="9"/>
    <n v="0"/>
    <n v="2"/>
    <n v="1"/>
    <x v="1"/>
    <n v="127569.8"/>
    <n v="1"/>
    <m/>
    <m/>
    <s v="31-45"/>
    <x v="1"/>
    <x v="0"/>
  </r>
  <r>
    <n v="2025"/>
    <n v="15794142"/>
    <s v="Ferreira"/>
    <n v="564"/>
    <s v="Germany"/>
    <s v="Female"/>
    <n v="62"/>
    <n v="5"/>
    <n v="114931.35"/>
    <n v="3"/>
    <n v="0"/>
    <x v="0"/>
    <n v="18260.98"/>
    <n v="1"/>
    <m/>
    <m/>
    <s v="60+"/>
    <x v="0"/>
    <x v="2"/>
  </r>
  <r>
    <n v="2025"/>
    <n v="15762729"/>
    <s v="Ukaegbunam"/>
    <n v="745"/>
    <s v="Germany"/>
    <s v="Female"/>
    <n v="28"/>
    <n v="1"/>
    <n v="111071.36"/>
    <n v="1"/>
    <n v="1"/>
    <x v="1"/>
    <n v="73275.960000000006"/>
    <n v="1"/>
    <m/>
    <m/>
    <s v="18-30"/>
    <x v="1"/>
    <x v="2"/>
  </r>
  <r>
    <n v="2025"/>
    <n v="15667896"/>
    <s v="De Luca"/>
    <n v="833"/>
    <s v="France"/>
    <s v="Male"/>
    <n v="37"/>
    <n v="8"/>
    <n v="151226.18"/>
    <n v="2"/>
    <n v="1"/>
    <x v="0"/>
    <n v="136129.49"/>
    <n v="1"/>
    <m/>
    <m/>
    <s v="31-45"/>
    <x v="2"/>
    <x v="2"/>
  </r>
  <r>
    <n v="2025"/>
    <n v="15626578"/>
    <s v="Milne"/>
    <n v="622"/>
    <s v="France"/>
    <s v="Male"/>
    <n v="26"/>
    <n v="9"/>
    <n v="0"/>
    <n v="2"/>
    <n v="1"/>
    <x v="0"/>
    <n v="153237.59"/>
    <n v="1"/>
    <m/>
    <m/>
    <s v="18-30"/>
    <x v="0"/>
    <x v="0"/>
  </r>
  <r>
    <n v="2025"/>
    <n v="15776223"/>
    <s v="Davide"/>
    <n v="597"/>
    <s v="France"/>
    <s v="Female"/>
    <n v="42"/>
    <n v="4"/>
    <n v="64740.12"/>
    <n v="1"/>
    <n v="1"/>
    <x v="0"/>
    <n v="106841.12"/>
    <n v="1"/>
    <m/>
    <m/>
    <s v="31-45"/>
    <x v="0"/>
    <x v="1"/>
  </r>
  <r>
    <n v="2025"/>
    <n v="15705953"/>
    <s v="Kodilinyechukwu"/>
    <n v="721"/>
    <s v="Spain"/>
    <s v="Male"/>
    <n v="51"/>
    <n v="0"/>
    <n v="169312.13"/>
    <n v="1"/>
    <n v="1"/>
    <x v="1"/>
    <n v="109078.35"/>
    <n v="1"/>
    <m/>
    <m/>
    <s v="46-60"/>
    <x v="1"/>
    <x v="2"/>
  </r>
  <r>
    <n v="2025"/>
    <n v="15802593"/>
    <s v="Little"/>
    <n v="504"/>
    <s v="France"/>
    <s v="Female"/>
    <n v="49"/>
    <n v="7"/>
    <n v="0"/>
    <n v="3"/>
    <n v="0"/>
    <x v="0"/>
    <n v="87822.14"/>
    <n v="1"/>
    <m/>
    <m/>
    <s v="46-60"/>
    <x v="0"/>
    <x v="0"/>
  </r>
  <r>
    <n v="2025"/>
    <n v="15615457"/>
    <s v="Burns"/>
    <n v="842"/>
    <s v="Spain"/>
    <s v="Female"/>
    <n v="44"/>
    <n v="2"/>
    <n v="112652.08"/>
    <n v="2"/>
    <n v="1"/>
    <x v="1"/>
    <n v="126644.98"/>
    <n v="1"/>
    <m/>
    <m/>
    <s v="31-45"/>
    <x v="2"/>
    <x v="2"/>
  </r>
  <r>
    <n v="2025"/>
    <n v="15708916"/>
    <s v="Paterson"/>
    <n v="587"/>
    <s v="France"/>
    <s v="Male"/>
    <n v="38"/>
    <n v="0"/>
    <n v="0"/>
    <n v="2"/>
    <n v="1"/>
    <x v="1"/>
    <n v="47414.15"/>
    <n v="1"/>
    <m/>
    <m/>
    <s v="31-45"/>
    <x v="0"/>
    <x v="0"/>
  </r>
  <r>
    <n v="2025"/>
    <n v="15720187"/>
    <s v="Han"/>
    <n v="479"/>
    <s v="Germany"/>
    <s v="Female"/>
    <n v="30"/>
    <n v="7"/>
    <n v="143964.35999999999"/>
    <n v="2"/>
    <n v="1"/>
    <x v="1"/>
    <n v="41879.99"/>
    <n v="1"/>
    <m/>
    <m/>
    <s v="18-30"/>
    <x v="3"/>
    <x v="2"/>
  </r>
  <r>
    <n v="2025"/>
    <n v="15595440"/>
    <s v="Kryukova"/>
    <n v="508"/>
    <s v="France"/>
    <s v="Male"/>
    <n v="49"/>
    <n v="7"/>
    <n v="122451.46"/>
    <n v="2"/>
    <n v="1"/>
    <x v="0"/>
    <n v="75808.100000000006"/>
    <n v="1"/>
    <m/>
    <m/>
    <s v="46-60"/>
    <x v="0"/>
    <x v="2"/>
  </r>
  <r>
    <n v="2025"/>
    <n v="15600651"/>
    <s v="Ijendu"/>
    <n v="749"/>
    <s v="France"/>
    <s v="Male"/>
    <n v="24"/>
    <n v="1"/>
    <n v="0"/>
    <n v="3"/>
    <n v="1"/>
    <x v="0"/>
    <n v="47911.03"/>
    <n v="1"/>
    <m/>
    <m/>
    <s v="18-30"/>
    <x v="1"/>
    <x v="0"/>
  </r>
  <r>
    <n v="2025"/>
    <n v="15750141"/>
    <s v="Reichard"/>
    <n v="721"/>
    <s v="Germany"/>
    <s v="Female"/>
    <n v="36"/>
    <n v="3"/>
    <n v="65253.07"/>
    <n v="2"/>
    <n v="1"/>
    <x v="1"/>
    <n v="28737.78"/>
    <n v="1"/>
    <m/>
    <m/>
    <s v="31-45"/>
    <x v="1"/>
    <x v="1"/>
  </r>
  <r>
    <n v="2025"/>
    <n v="15657284"/>
    <s v="Day"/>
    <n v="674"/>
    <s v="Germany"/>
    <s v="Male"/>
    <n v="47"/>
    <n v="6"/>
    <n v="106901.94"/>
    <n v="1"/>
    <n v="1"/>
    <x v="0"/>
    <n v="2079.1999999999998"/>
    <n v="1"/>
    <m/>
    <m/>
    <s v="46-60"/>
    <x v="1"/>
    <x v="2"/>
  </r>
  <r>
    <n v="2025"/>
    <n v="15763063"/>
    <s v="Price"/>
    <n v="685"/>
    <s v="Spain"/>
    <s v="Female"/>
    <n v="25"/>
    <n v="10"/>
    <n v="128509.63"/>
    <n v="1"/>
    <n v="1"/>
    <x v="1"/>
    <n v="121562.33"/>
    <n v="1"/>
    <m/>
    <m/>
    <s v="18-30"/>
    <x v="1"/>
    <x v="2"/>
  </r>
  <r>
    <n v="2025"/>
    <n v="15709324"/>
    <s v="Bruce"/>
    <n v="417"/>
    <s v="France"/>
    <s v="Male"/>
    <n v="34"/>
    <n v="7"/>
    <n v="0"/>
    <n v="2"/>
    <n v="1"/>
    <x v="1"/>
    <n v="55003.79"/>
    <n v="1"/>
    <m/>
    <m/>
    <s v="31-45"/>
    <x v="3"/>
    <x v="0"/>
  </r>
  <r>
    <n v="2025"/>
    <n v="15711309"/>
    <s v="Sumrall"/>
    <n v="574"/>
    <s v="Germany"/>
    <s v="Male"/>
    <n v="33"/>
    <n v="3"/>
    <n v="129834.67"/>
    <n v="1"/>
    <n v="1"/>
    <x v="1"/>
    <n v="193131.42"/>
    <n v="1"/>
    <m/>
    <m/>
    <s v="31-45"/>
    <x v="0"/>
    <x v="2"/>
  </r>
  <r>
    <n v="2025"/>
    <n v="15775318"/>
    <s v="Lu"/>
    <n v="590"/>
    <s v="Spain"/>
    <s v="Female"/>
    <n v="51"/>
    <n v="3"/>
    <n v="154962.99"/>
    <n v="3"/>
    <n v="0"/>
    <x v="0"/>
    <n v="191932.27"/>
    <n v="1"/>
    <m/>
    <m/>
    <s v="46-60"/>
    <x v="0"/>
    <x v="2"/>
  </r>
  <r>
    <n v="2025"/>
    <n v="15705515"/>
    <s v="Lazarev"/>
    <n v="587"/>
    <s v="Germany"/>
    <s v="Male"/>
    <n v="40"/>
    <n v="5"/>
    <n v="138241.9"/>
    <n v="2"/>
    <n v="1"/>
    <x v="1"/>
    <n v="159418.1"/>
    <n v="1"/>
    <m/>
    <m/>
    <s v="31-45"/>
    <x v="0"/>
    <x v="2"/>
  </r>
  <r>
    <n v="2025"/>
    <n v="15634844"/>
    <s v="Miller"/>
    <n v="598"/>
    <s v="Germany"/>
    <s v="Male"/>
    <n v="41"/>
    <n v="3"/>
    <n v="91536.93"/>
    <n v="1"/>
    <n v="1"/>
    <x v="1"/>
    <n v="191468.78"/>
    <n v="1"/>
    <m/>
    <m/>
    <s v="31-45"/>
    <x v="0"/>
    <x v="1"/>
  </r>
  <r>
    <n v="2025"/>
    <n v="15717046"/>
    <s v="Wentworth-Shields"/>
    <n v="741"/>
    <s v="Spain"/>
    <s v="Male"/>
    <n v="53"/>
    <n v="3"/>
    <n v="0"/>
    <n v="2"/>
    <n v="1"/>
    <x v="0"/>
    <n v="38913.68"/>
    <n v="1"/>
    <m/>
    <m/>
    <s v="46-60"/>
    <x v="1"/>
    <x v="0"/>
  </r>
  <r>
    <n v="2025"/>
    <n v="15571816"/>
    <s v="Ritchie"/>
    <n v="850"/>
    <s v="Spain"/>
    <s v="Female"/>
    <n v="70"/>
    <n v="5"/>
    <n v="0"/>
    <n v="1"/>
    <n v="1"/>
    <x v="0"/>
    <n v="705.18"/>
    <n v="1"/>
    <m/>
    <m/>
    <s v="60+"/>
    <x v="2"/>
    <x v="0"/>
  </r>
  <r>
    <n v="2025"/>
    <n v="15670080"/>
    <s v="Mackenzie"/>
    <n v="584"/>
    <s v="Germany"/>
    <s v="Female"/>
    <n v="29"/>
    <n v="7"/>
    <n v="105204.01"/>
    <n v="1"/>
    <n v="0"/>
    <x v="0"/>
    <n v="138490.03"/>
    <n v="1"/>
    <m/>
    <m/>
    <s v="18-30"/>
    <x v="0"/>
    <x v="2"/>
  </r>
  <r>
    <n v="2025"/>
    <n v="15800440"/>
    <s v="Power"/>
    <n v="650"/>
    <s v="Spain"/>
    <s v="Male"/>
    <n v="61"/>
    <n v="1"/>
    <n v="152968.73000000001"/>
    <n v="1"/>
    <n v="0"/>
    <x v="0"/>
    <n v="82970.69"/>
    <n v="1"/>
    <m/>
    <m/>
    <s v="60+"/>
    <x v="0"/>
    <x v="2"/>
  </r>
  <r>
    <n v="2025"/>
    <n v="15665678"/>
    <s v="Tan"/>
    <n v="607"/>
    <s v="Spain"/>
    <s v="Male"/>
    <n v="36"/>
    <n v="8"/>
    <n v="158261.68"/>
    <n v="1"/>
    <n v="1"/>
    <x v="0"/>
    <n v="76744.72"/>
    <n v="1"/>
    <m/>
    <m/>
    <s v="31-45"/>
    <x v="0"/>
    <x v="2"/>
  </r>
  <r>
    <n v="2025"/>
    <n v="15665956"/>
    <s v="Pendergrass"/>
    <n v="509"/>
    <s v="France"/>
    <s v="Female"/>
    <n v="46"/>
    <n v="1"/>
    <n v="0"/>
    <n v="1"/>
    <n v="1"/>
    <x v="1"/>
    <n v="71244.59"/>
    <n v="1"/>
    <m/>
    <m/>
    <s v="46-60"/>
    <x v="0"/>
    <x v="0"/>
  </r>
  <r>
    <n v="2025"/>
    <n v="15788126"/>
    <s v="Evans"/>
    <n v="689"/>
    <s v="Spain"/>
    <s v="Female"/>
    <n v="38"/>
    <n v="6"/>
    <n v="121021.05"/>
    <n v="1"/>
    <n v="1"/>
    <x v="0"/>
    <n v="12182.15"/>
    <n v="1"/>
    <m/>
    <m/>
    <s v="31-45"/>
    <x v="1"/>
    <x v="2"/>
  </r>
  <r>
    <n v="2025"/>
    <n v="15811773"/>
    <s v="Hsia"/>
    <n v="543"/>
    <s v="France"/>
    <s v="Male"/>
    <n v="36"/>
    <n v="4"/>
    <n v="0"/>
    <n v="2"/>
    <n v="1"/>
    <x v="0"/>
    <n v="141210.5"/>
    <n v="1"/>
    <m/>
    <m/>
    <s v="31-45"/>
    <x v="0"/>
    <x v="0"/>
  </r>
  <r>
    <n v="2025"/>
    <n v="15651674"/>
    <s v="Billson"/>
    <n v="438"/>
    <s v="Spain"/>
    <s v="Female"/>
    <n v="54"/>
    <n v="2"/>
    <n v="0"/>
    <n v="1"/>
    <n v="0"/>
    <x v="1"/>
    <n v="191763.07"/>
    <n v="1"/>
    <m/>
    <m/>
    <s v="46-60"/>
    <x v="3"/>
    <x v="0"/>
  </r>
  <r>
    <n v="2025"/>
    <n v="15689614"/>
    <s v="Teng"/>
    <n v="687"/>
    <s v="Spain"/>
    <s v="Female"/>
    <n v="63"/>
    <n v="1"/>
    <n v="137715.66"/>
    <n v="1"/>
    <n v="1"/>
    <x v="0"/>
    <n v="37938.74"/>
    <n v="1"/>
    <m/>
    <m/>
    <s v="60+"/>
    <x v="1"/>
    <x v="2"/>
  </r>
  <r>
    <n v="2025"/>
    <n v="15795564"/>
    <s v="Moretti"/>
    <n v="737"/>
    <s v="Germany"/>
    <s v="Male"/>
    <n v="31"/>
    <n v="5"/>
    <n v="121192.22"/>
    <n v="2"/>
    <n v="1"/>
    <x v="0"/>
    <n v="74890.58"/>
    <n v="1"/>
    <m/>
    <m/>
    <s v="31-45"/>
    <x v="1"/>
    <x v="2"/>
  </r>
  <r>
    <n v="2025"/>
    <n v="15706647"/>
    <s v="Jordan"/>
    <n v="761"/>
    <s v="France"/>
    <s v="Male"/>
    <n v="31"/>
    <n v="7"/>
    <n v="0"/>
    <n v="3"/>
    <n v="1"/>
    <x v="0"/>
    <n v="166698.18"/>
    <n v="1"/>
    <m/>
    <m/>
    <s v="31-45"/>
    <x v="2"/>
    <x v="0"/>
  </r>
  <r>
    <n v="2025"/>
    <n v="15728505"/>
    <s v="Ts'ao"/>
    <n v="601"/>
    <s v="France"/>
    <s v="Male"/>
    <n v="44"/>
    <n v="1"/>
    <n v="100486.18"/>
    <n v="2"/>
    <n v="1"/>
    <x v="0"/>
    <n v="62678.53"/>
    <n v="1"/>
    <m/>
    <m/>
    <s v="31-45"/>
    <x v="0"/>
    <x v="2"/>
  </r>
  <r>
    <n v="2025"/>
    <n v="15730076"/>
    <s v="Osborne"/>
    <n v="651"/>
    <s v="France"/>
    <s v="Male"/>
    <n v="45"/>
    <n v="1"/>
    <n v="0"/>
    <n v="1"/>
    <n v="1"/>
    <x v="1"/>
    <n v="67740.08"/>
    <n v="1"/>
    <m/>
    <m/>
    <s v="31-45"/>
    <x v="1"/>
    <x v="0"/>
  </r>
  <r>
    <n v="2025"/>
    <n v="15622003"/>
    <s v="Carslaw"/>
    <n v="745"/>
    <s v="France"/>
    <s v="Male"/>
    <n v="35"/>
    <n v="9"/>
    <n v="92566.53"/>
    <n v="2"/>
    <n v="1"/>
    <x v="1"/>
    <n v="161519.76999999999"/>
    <n v="1"/>
    <m/>
    <m/>
    <s v="31-45"/>
    <x v="1"/>
    <x v="1"/>
  </r>
  <r>
    <n v="2025"/>
    <n v="15607312"/>
    <s v="Ch'ang"/>
    <n v="648"/>
    <s v="Spain"/>
    <s v="Female"/>
    <n v="49"/>
    <n v="10"/>
    <n v="0"/>
    <n v="2"/>
    <n v="1"/>
    <x v="0"/>
    <n v="159835.78"/>
    <n v="1"/>
    <m/>
    <m/>
    <s v="46-60"/>
    <x v="0"/>
    <x v="0"/>
  </r>
  <r>
    <n v="2025"/>
    <n v="15644753"/>
    <s v="Hung"/>
    <n v="848"/>
    <s v="Spain"/>
    <s v="Male"/>
    <n v="40"/>
    <n v="3"/>
    <n v="110929.96"/>
    <n v="1"/>
    <n v="1"/>
    <x v="0"/>
    <n v="30876.84"/>
    <n v="1"/>
    <m/>
    <m/>
    <s v="31-45"/>
    <x v="2"/>
    <x v="2"/>
  </r>
  <r>
    <n v="2025"/>
    <n v="15653620"/>
    <s v="Gordon"/>
    <n v="546"/>
    <s v="France"/>
    <s v="Female"/>
    <n v="27"/>
    <n v="8"/>
    <n v="0"/>
    <n v="2"/>
    <n v="1"/>
    <x v="0"/>
    <n v="14858.1"/>
    <n v="1"/>
    <m/>
    <m/>
    <s v="18-30"/>
    <x v="0"/>
    <x v="0"/>
  </r>
  <r>
    <n v="2025"/>
    <n v="15761986"/>
    <s v="Obialo"/>
    <n v="439"/>
    <s v="Spain"/>
    <s v="Female"/>
    <n v="32"/>
    <n v="3"/>
    <n v="138901.60999999999"/>
    <n v="1"/>
    <n v="1"/>
    <x v="1"/>
    <n v="75685.97"/>
    <n v="1"/>
    <m/>
    <m/>
    <s v="31-45"/>
    <x v="3"/>
    <x v="2"/>
  </r>
  <r>
    <n v="2025"/>
    <n v="15633922"/>
    <s v="Gray"/>
    <n v="755"/>
    <s v="France"/>
    <s v="Male"/>
    <n v="30"/>
    <n v="4"/>
    <n v="123217.66"/>
    <n v="2"/>
    <n v="0"/>
    <x v="0"/>
    <n v="144183.1"/>
    <n v="1"/>
    <m/>
    <m/>
    <s v="18-30"/>
    <x v="2"/>
    <x v="2"/>
  </r>
  <r>
    <n v="2025"/>
    <n v="15734674"/>
    <s v="Lin"/>
    <n v="593"/>
    <s v="France"/>
    <s v="Female"/>
    <n v="41"/>
    <n v="6"/>
    <n v="0"/>
    <n v="1"/>
    <n v="1"/>
    <x v="1"/>
    <n v="65170.66"/>
    <n v="1"/>
    <m/>
    <m/>
    <s v="31-45"/>
    <x v="0"/>
    <x v="0"/>
  </r>
  <r>
    <n v="2025"/>
    <n v="15658032"/>
    <s v="Hopkins"/>
    <n v="701"/>
    <s v="France"/>
    <s v="Male"/>
    <n v="39"/>
    <n v="2"/>
    <n v="0"/>
    <n v="2"/>
    <n v="1"/>
    <x v="0"/>
    <n v="82526.92"/>
    <n v="1"/>
    <m/>
    <m/>
    <s v="31-45"/>
    <x v="1"/>
    <x v="0"/>
  </r>
  <r>
    <n v="2025"/>
    <n v="15692671"/>
    <s v="Dobson"/>
    <n v="701"/>
    <s v="Spain"/>
    <s v="Male"/>
    <n v="36"/>
    <n v="8"/>
    <n v="0"/>
    <n v="2"/>
    <n v="1"/>
    <x v="1"/>
    <n v="169161.46"/>
    <n v="1"/>
    <m/>
    <m/>
    <s v="31-45"/>
    <x v="1"/>
    <x v="0"/>
  </r>
  <r>
    <n v="2025"/>
    <n v="15737741"/>
    <s v="McKay"/>
    <n v="607"/>
    <s v="Spain"/>
    <s v="Female"/>
    <n v="33"/>
    <n v="2"/>
    <n v="108431.87"/>
    <n v="2"/>
    <n v="0"/>
    <x v="0"/>
    <n v="109291.39"/>
    <n v="1"/>
    <m/>
    <m/>
    <s v="31-45"/>
    <x v="0"/>
    <x v="2"/>
  </r>
  <r>
    <n v="2025"/>
    <n v="15576352"/>
    <s v="Revell"/>
    <n v="586"/>
    <s v="Spain"/>
    <s v="Female"/>
    <n v="57"/>
    <n v="3"/>
    <n v="0"/>
    <n v="2"/>
    <n v="0"/>
    <x v="0"/>
    <n v="6057.81"/>
    <n v="1"/>
    <m/>
    <m/>
    <s v="46-60"/>
    <x v="0"/>
    <x v="0"/>
  </r>
  <r>
    <n v="2025"/>
    <n v="15753719"/>
    <s v="Rickards"/>
    <n v="547"/>
    <s v="Germany"/>
    <s v="Female"/>
    <n v="30"/>
    <n v="9"/>
    <n v="72392.41"/>
    <n v="1"/>
    <n v="1"/>
    <x v="1"/>
    <n v="77077.14"/>
    <n v="1"/>
    <m/>
    <m/>
    <s v="18-30"/>
    <x v="0"/>
    <x v="1"/>
  </r>
  <r>
    <n v="2025"/>
    <n v="15803689"/>
    <s v="Begum"/>
    <n v="647"/>
    <s v="Germany"/>
    <s v="Female"/>
    <n v="51"/>
    <n v="1"/>
    <n v="119741.77"/>
    <n v="2"/>
    <n v="0"/>
    <x v="1"/>
    <n v="54954.51"/>
    <n v="1"/>
    <m/>
    <m/>
    <s v="46-60"/>
    <x v="0"/>
    <x v="2"/>
  </r>
  <r>
    <n v="2025"/>
    <n v="15718057"/>
    <s v="Onyinyechukwuka"/>
    <n v="760"/>
    <s v="France"/>
    <s v="Female"/>
    <n v="51"/>
    <n v="2"/>
    <n v="100946.71"/>
    <n v="1"/>
    <n v="0"/>
    <x v="1"/>
    <n v="179614.8"/>
    <n v="1"/>
    <m/>
    <m/>
    <s v="46-60"/>
    <x v="2"/>
    <x v="2"/>
  </r>
  <r>
    <n v="2025"/>
    <n v="15722010"/>
    <s v="Zuyev"/>
    <n v="621"/>
    <s v="Spain"/>
    <s v="Male"/>
    <n v="53"/>
    <n v="9"/>
    <n v="170491.84"/>
    <n v="1"/>
    <n v="1"/>
    <x v="1"/>
    <n v="35588.07"/>
    <n v="1"/>
    <m/>
    <m/>
    <s v="46-60"/>
    <x v="0"/>
    <x v="2"/>
  </r>
  <r>
    <n v="2025"/>
    <n v="15680998"/>
    <s v="Nwankwo"/>
    <n v="725"/>
    <s v="France"/>
    <s v="Male"/>
    <n v="44"/>
    <n v="5"/>
    <n v="0"/>
    <n v="1"/>
    <n v="1"/>
    <x v="0"/>
    <n v="117356.14"/>
    <n v="1"/>
    <m/>
    <m/>
    <s v="31-45"/>
    <x v="1"/>
    <x v="0"/>
  </r>
  <r>
    <n v="2025"/>
    <n v="15614782"/>
    <s v="Hao"/>
    <n v="526"/>
    <s v="France"/>
    <s v="Male"/>
    <n v="36"/>
    <n v="1"/>
    <n v="0"/>
    <n v="1"/>
    <n v="1"/>
    <x v="1"/>
    <n v="160696.72"/>
    <n v="1"/>
    <m/>
    <m/>
    <s v="31-45"/>
    <x v="0"/>
    <x v="0"/>
  </r>
  <r>
    <n v="2025"/>
    <n v="15591047"/>
    <s v="Ma"/>
    <n v="519"/>
    <s v="Spain"/>
    <s v="Female"/>
    <n v="47"/>
    <n v="6"/>
    <n v="157296.01999999999"/>
    <n v="2"/>
    <n v="0"/>
    <x v="1"/>
    <n v="147278.43"/>
    <n v="1"/>
    <m/>
    <m/>
    <s v="46-60"/>
    <x v="0"/>
    <x v="2"/>
  </r>
  <r>
    <n v="2025"/>
    <n v="15788291"/>
    <s v="Okwuadigbo"/>
    <n v="713"/>
    <s v="Germany"/>
    <s v="Female"/>
    <n v="38"/>
    <n v="7"/>
    <n v="144606.22"/>
    <n v="1"/>
    <n v="1"/>
    <x v="0"/>
    <n v="56594.36"/>
    <n v="1"/>
    <m/>
    <m/>
    <s v="31-45"/>
    <x v="1"/>
    <x v="2"/>
  </r>
  <r>
    <n v="2025"/>
    <n v="15604044"/>
    <s v="Mitchell"/>
    <n v="700"/>
    <s v="France"/>
    <s v="Male"/>
    <n v="38"/>
    <n v="8"/>
    <n v="134811.29999999999"/>
    <n v="1"/>
    <n v="1"/>
    <x v="1"/>
    <n v="1299.75"/>
    <n v="1"/>
    <m/>
    <m/>
    <s v="31-45"/>
    <x v="1"/>
    <x v="2"/>
  </r>
  <r>
    <n v="2025"/>
    <n v="15679587"/>
    <s v="Chan"/>
    <n v="666"/>
    <s v="France"/>
    <s v="Female"/>
    <n v="34"/>
    <n v="9"/>
    <n v="115897.12"/>
    <n v="1"/>
    <n v="1"/>
    <x v="0"/>
    <n v="25095.03"/>
    <n v="1"/>
    <m/>
    <m/>
    <s v="31-45"/>
    <x v="1"/>
    <x v="2"/>
  </r>
  <r>
    <n v="2025"/>
    <n v="15775153"/>
    <s v="Buchi"/>
    <n v="630"/>
    <s v="Spain"/>
    <s v="Male"/>
    <n v="32"/>
    <n v="4"/>
    <n v="82034"/>
    <n v="1"/>
    <n v="0"/>
    <x v="1"/>
    <n v="146326.45000000001"/>
    <n v="1"/>
    <m/>
    <m/>
    <s v="31-45"/>
    <x v="0"/>
    <x v="1"/>
  </r>
  <r>
    <n v="2025"/>
    <n v="15603925"/>
    <s v="Greco"/>
    <n v="779"/>
    <s v="Spain"/>
    <s v="Female"/>
    <n v="26"/>
    <n v="4"/>
    <n v="174318.13"/>
    <n v="2"/>
    <n v="0"/>
    <x v="0"/>
    <n v="38296.21"/>
    <n v="1"/>
    <m/>
    <m/>
    <s v="18-30"/>
    <x v="2"/>
    <x v="2"/>
  </r>
  <r>
    <n v="2025"/>
    <n v="15680970"/>
    <s v="Lombardi"/>
    <n v="611"/>
    <s v="Germany"/>
    <s v="Female"/>
    <n v="41"/>
    <n v="2"/>
    <n v="114206.84"/>
    <n v="1"/>
    <n v="1"/>
    <x v="1"/>
    <n v="164061.6"/>
    <n v="1"/>
    <m/>
    <m/>
    <s v="31-45"/>
    <x v="0"/>
    <x v="2"/>
  </r>
  <r>
    <n v="2025"/>
    <n v="15697183"/>
    <s v="Uchenna"/>
    <n v="685"/>
    <s v="Spain"/>
    <s v="Male"/>
    <n v="43"/>
    <n v="9"/>
    <n v="0"/>
    <n v="2"/>
    <n v="1"/>
    <x v="1"/>
    <n v="107811.28"/>
    <n v="1"/>
    <m/>
    <m/>
    <s v="31-45"/>
    <x v="1"/>
    <x v="0"/>
  </r>
  <r>
    <n v="2025"/>
    <n v="15567446"/>
    <s v="Coffman"/>
    <n v="646"/>
    <s v="Germany"/>
    <s v="Male"/>
    <n v="39"/>
    <n v="9"/>
    <n v="111574.41"/>
    <n v="1"/>
    <n v="1"/>
    <x v="0"/>
    <n v="30838.51"/>
    <n v="1"/>
    <m/>
    <m/>
    <s v="31-45"/>
    <x v="0"/>
    <x v="2"/>
  </r>
  <r>
    <n v="2025"/>
    <n v="15637476"/>
    <s v="Alexandrova"/>
    <n v="683"/>
    <s v="Germany"/>
    <s v="Female"/>
    <n v="57"/>
    <n v="5"/>
    <n v="162448.69"/>
    <n v="1"/>
    <n v="0"/>
    <x v="1"/>
    <n v="9221.7800000000007"/>
    <n v="1"/>
    <m/>
    <m/>
    <s v="46-60"/>
    <x v="1"/>
    <x v="2"/>
  </r>
  <r>
    <n v="2025"/>
    <n v="15714939"/>
    <s v="Fallaci"/>
    <n v="484"/>
    <s v="Germany"/>
    <s v="Female"/>
    <n v="34"/>
    <n v="4"/>
    <n v="148249.54"/>
    <n v="1"/>
    <n v="0"/>
    <x v="0"/>
    <n v="33738.269999999997"/>
    <n v="1"/>
    <m/>
    <m/>
    <s v="31-45"/>
    <x v="3"/>
    <x v="2"/>
  </r>
  <r>
    <n v="2025"/>
    <n v="15683503"/>
    <s v="Hudson"/>
    <n v="601"/>
    <s v="France"/>
    <s v="Female"/>
    <n v="43"/>
    <n v="8"/>
    <n v="0"/>
    <n v="3"/>
    <n v="0"/>
    <x v="0"/>
    <n v="110916.15"/>
    <n v="1"/>
    <m/>
    <m/>
    <s v="31-45"/>
    <x v="0"/>
    <x v="0"/>
  </r>
  <r>
    <n v="2025"/>
    <n v="15645569"/>
    <s v="Mai"/>
    <n v="762"/>
    <s v="Spain"/>
    <s v="Female"/>
    <n v="26"/>
    <n v="7"/>
    <n v="123709.46"/>
    <n v="2"/>
    <n v="1"/>
    <x v="0"/>
    <n v="169654.57"/>
    <n v="1"/>
    <m/>
    <m/>
    <s v="18-30"/>
    <x v="2"/>
    <x v="2"/>
  </r>
  <r>
    <n v="2025"/>
    <n v="15782569"/>
    <s v="Stout"/>
    <n v="687"/>
    <s v="France"/>
    <s v="Female"/>
    <n v="72"/>
    <n v="9"/>
    <n v="0"/>
    <n v="1"/>
    <n v="0"/>
    <x v="0"/>
    <n v="69829.399999999994"/>
    <n v="1"/>
    <m/>
    <m/>
    <s v="60+"/>
    <x v="1"/>
    <x v="0"/>
  </r>
  <r>
    <n v="2025"/>
    <n v="15592387"/>
    <s v="Burke"/>
    <n v="566"/>
    <s v="France"/>
    <s v="Male"/>
    <n v="30"/>
    <n v="5"/>
    <n v="0"/>
    <n v="1"/>
    <n v="1"/>
    <x v="1"/>
    <n v="54926.51"/>
    <n v="1"/>
    <m/>
    <m/>
    <s v="18-30"/>
    <x v="0"/>
    <x v="0"/>
  </r>
  <r>
    <n v="2025"/>
    <n v="15609286"/>
    <s v="Chadwick"/>
    <n v="702"/>
    <s v="France"/>
    <s v="Male"/>
    <n v="37"/>
    <n v="10"/>
    <n v="150525.79999999999"/>
    <n v="1"/>
    <n v="1"/>
    <x v="0"/>
    <n v="94728.49"/>
    <n v="1"/>
    <m/>
    <m/>
    <s v="31-45"/>
    <x v="1"/>
    <x v="2"/>
  </r>
  <r>
    <n v="2025"/>
    <n v="15814035"/>
    <s v="Lawrence"/>
    <n v="601"/>
    <s v="France"/>
    <s v="Male"/>
    <n v="29"/>
    <n v="9"/>
    <n v="0"/>
    <n v="1"/>
    <n v="1"/>
    <x v="0"/>
    <n v="80393.27"/>
    <n v="1"/>
    <m/>
    <m/>
    <s v="18-30"/>
    <x v="0"/>
    <x v="0"/>
  </r>
  <r>
    <n v="2025"/>
    <n v="15661249"/>
    <s v="Bellucci"/>
    <n v="699"/>
    <s v="France"/>
    <s v="Male"/>
    <n v="53"/>
    <n v="4"/>
    <n v="0"/>
    <n v="2"/>
    <n v="0"/>
    <x v="0"/>
    <n v="111307.98"/>
    <n v="1"/>
    <m/>
    <m/>
    <s v="46-60"/>
    <x v="1"/>
    <x v="0"/>
  </r>
  <r>
    <n v="2025"/>
    <n v="15629117"/>
    <s v="Harper"/>
    <n v="584"/>
    <s v="France"/>
    <s v="Male"/>
    <n v="28"/>
    <n v="10"/>
    <n v="0"/>
    <n v="2"/>
    <n v="1"/>
    <x v="1"/>
    <n v="19834.32"/>
    <n v="1"/>
    <m/>
    <m/>
    <s v="18-30"/>
    <x v="0"/>
    <x v="0"/>
  </r>
  <r>
    <n v="2025"/>
    <n v="15607170"/>
    <s v="Boyle"/>
    <n v="699"/>
    <s v="France"/>
    <s v="Male"/>
    <n v="35"/>
    <n v="5"/>
    <n v="0"/>
    <n v="2"/>
    <n v="1"/>
    <x v="0"/>
    <n v="78397.240000000005"/>
    <n v="1"/>
    <m/>
    <m/>
    <s v="31-45"/>
    <x v="1"/>
    <x v="0"/>
  </r>
  <r>
    <n v="2025"/>
    <n v="15586585"/>
    <s v="Duncan"/>
    <n v="698"/>
    <s v="Germany"/>
    <s v="Female"/>
    <n v="51"/>
    <n v="2"/>
    <n v="111018.98"/>
    <n v="1"/>
    <n v="1"/>
    <x v="1"/>
    <n v="86410.28"/>
    <n v="1"/>
    <m/>
    <m/>
    <s v="46-60"/>
    <x v="1"/>
    <x v="2"/>
  </r>
  <r>
    <n v="2025"/>
    <n v="15686611"/>
    <s v="Moss"/>
    <n v="495"/>
    <s v="France"/>
    <s v="Male"/>
    <n v="30"/>
    <n v="10"/>
    <n v="129755.99"/>
    <n v="1"/>
    <n v="0"/>
    <x v="1"/>
    <n v="172749.65"/>
    <n v="1"/>
    <m/>
    <m/>
    <s v="18-30"/>
    <x v="3"/>
    <x v="2"/>
  </r>
  <r>
    <n v="2025"/>
    <n v="15603203"/>
    <s v="Avdeyeva"/>
    <n v="650"/>
    <s v="France"/>
    <s v="Female"/>
    <n v="27"/>
    <n v="6"/>
    <n v="0"/>
    <n v="2"/>
    <n v="1"/>
    <x v="1"/>
    <n v="1002.39"/>
    <n v="1"/>
    <m/>
    <m/>
    <s v="18-30"/>
    <x v="0"/>
    <x v="0"/>
  </r>
  <r>
    <n v="2025"/>
    <n v="15619857"/>
    <s v="Crawford"/>
    <n v="605"/>
    <s v="France"/>
    <s v="Female"/>
    <n v="64"/>
    <n v="2"/>
    <n v="129555.7"/>
    <n v="1"/>
    <n v="1"/>
    <x v="0"/>
    <n v="13601.79"/>
    <n v="1"/>
    <m/>
    <m/>
    <s v="60+"/>
    <x v="0"/>
    <x v="2"/>
  </r>
  <r>
    <n v="2025"/>
    <n v="15805062"/>
    <s v="Lynton"/>
    <n v="667"/>
    <s v="Spain"/>
    <s v="Male"/>
    <n v="38"/>
    <n v="1"/>
    <n v="87202.38"/>
    <n v="1"/>
    <n v="1"/>
    <x v="0"/>
    <n v="77866.91"/>
    <n v="1"/>
    <m/>
    <m/>
    <s v="31-45"/>
    <x v="1"/>
    <x v="1"/>
  </r>
  <r>
    <n v="2025"/>
    <n v="15660271"/>
    <s v="Duncan"/>
    <n v="688"/>
    <s v="Germany"/>
    <s v="Male"/>
    <n v="26"/>
    <n v="8"/>
    <n v="146133.39000000001"/>
    <n v="1"/>
    <n v="1"/>
    <x v="0"/>
    <n v="175296.76"/>
    <n v="1"/>
    <m/>
    <m/>
    <s v="18-30"/>
    <x v="1"/>
    <x v="2"/>
  </r>
  <r>
    <n v="2025"/>
    <n v="15745295"/>
    <s v="Gether"/>
    <n v="727"/>
    <s v="Spain"/>
    <s v="Female"/>
    <n v="31"/>
    <n v="0"/>
    <n v="0"/>
    <n v="1"/>
    <n v="1"/>
    <x v="1"/>
    <n v="121751.03999999999"/>
    <n v="1"/>
    <m/>
    <m/>
    <s v="31-45"/>
    <x v="1"/>
    <x v="0"/>
  </r>
  <r>
    <n v="2025"/>
    <n v="15719352"/>
    <s v="Davidson"/>
    <n v="754"/>
    <s v="Spain"/>
    <s v="Male"/>
    <n v="39"/>
    <n v="6"/>
    <n v="170184.99"/>
    <n v="2"/>
    <n v="1"/>
    <x v="1"/>
    <n v="89593.26"/>
    <n v="1"/>
    <m/>
    <m/>
    <s v="31-45"/>
    <x v="2"/>
    <x v="2"/>
  </r>
  <r>
    <n v="2025"/>
    <n v="15766575"/>
    <s v="Larionova"/>
    <n v="612"/>
    <s v="Germany"/>
    <s v="Female"/>
    <n v="62"/>
    <n v="8"/>
    <n v="140745.32999999999"/>
    <n v="1"/>
    <n v="1"/>
    <x v="1"/>
    <n v="193437.89"/>
    <n v="1"/>
    <m/>
    <m/>
    <s v="60+"/>
    <x v="0"/>
    <x v="2"/>
  </r>
  <r>
    <n v="2025"/>
    <n v="15594594"/>
    <s v="Loggia"/>
    <n v="546"/>
    <s v="Spain"/>
    <s v="Male"/>
    <n v="42"/>
    <n v="7"/>
    <n v="139070.51"/>
    <n v="1"/>
    <n v="1"/>
    <x v="0"/>
    <n v="86945"/>
    <n v="1"/>
    <m/>
    <m/>
    <s v="31-45"/>
    <x v="0"/>
    <x v="2"/>
  </r>
  <r>
    <n v="2025"/>
    <n v="15646161"/>
    <s v="Steinhoff"/>
    <n v="673"/>
    <s v="Spain"/>
    <s v="Female"/>
    <n v="37"/>
    <n v="8"/>
    <n v="0"/>
    <n v="2"/>
    <n v="1"/>
    <x v="0"/>
    <n v="183318.79"/>
    <n v="1"/>
    <m/>
    <m/>
    <s v="31-45"/>
    <x v="1"/>
    <x v="0"/>
  </r>
  <r>
    <n v="2025"/>
    <n v="15682585"/>
    <s v="Guerra"/>
    <n v="593"/>
    <s v="France"/>
    <s v="Male"/>
    <n v="35"/>
    <n v="9"/>
    <n v="114193.24"/>
    <n v="1"/>
    <n v="1"/>
    <x v="1"/>
    <n v="71154.100000000006"/>
    <n v="1"/>
    <m/>
    <m/>
    <s v="31-45"/>
    <x v="0"/>
    <x v="2"/>
  </r>
  <r>
    <n v="2025"/>
    <n v="15603134"/>
    <s v="Pai"/>
    <n v="656"/>
    <s v="Spain"/>
    <s v="Female"/>
    <n v="40"/>
    <n v="10"/>
    <n v="167878.5"/>
    <n v="1"/>
    <n v="0"/>
    <x v="0"/>
    <n v="151887.16"/>
    <n v="1"/>
    <m/>
    <m/>
    <s v="31-45"/>
    <x v="1"/>
    <x v="2"/>
  </r>
  <r>
    <n v="2025"/>
    <n v="15636444"/>
    <s v="Craig"/>
    <n v="535"/>
    <s v="Germany"/>
    <s v="Female"/>
    <n v="53"/>
    <n v="5"/>
    <n v="141616.54999999999"/>
    <n v="2"/>
    <n v="1"/>
    <x v="0"/>
    <n v="75888.649999999994"/>
    <n v="1"/>
    <m/>
    <m/>
    <s v="46-60"/>
    <x v="0"/>
    <x v="2"/>
  </r>
  <r>
    <n v="2025"/>
    <n v="15773456"/>
    <s v="Lazareva"/>
    <n v="678"/>
    <s v="Germany"/>
    <s v="Male"/>
    <n v="36"/>
    <n v="3"/>
    <n v="145747.67000000001"/>
    <n v="2"/>
    <n v="0"/>
    <x v="0"/>
    <n v="89566.74"/>
    <n v="1"/>
    <m/>
    <m/>
    <s v="31-45"/>
    <x v="1"/>
    <x v="2"/>
  </r>
  <r>
    <n v="2025"/>
    <n v="15745307"/>
    <s v="Ch'iu"/>
    <n v="477"/>
    <s v="Spain"/>
    <s v="Female"/>
    <n v="48"/>
    <n v="2"/>
    <n v="129120.64"/>
    <n v="1"/>
    <n v="0"/>
    <x v="0"/>
    <n v="26475.79"/>
    <n v="1"/>
    <m/>
    <m/>
    <s v="46-60"/>
    <x v="3"/>
    <x v="2"/>
  </r>
  <r>
    <n v="2025"/>
    <n v="15604119"/>
    <s v="Alderete"/>
    <n v="850"/>
    <s v="Spain"/>
    <s v="Male"/>
    <n v="35"/>
    <n v="7"/>
    <n v="110349.82"/>
    <n v="1"/>
    <n v="0"/>
    <x v="1"/>
    <n v="126355.8"/>
    <n v="1"/>
    <m/>
    <m/>
    <s v="31-45"/>
    <x v="2"/>
    <x v="2"/>
  </r>
  <r>
    <n v="2025"/>
    <n v="15626900"/>
    <s v="Kung"/>
    <n v="427"/>
    <s v="France"/>
    <s v="Male"/>
    <n v="29"/>
    <n v="1"/>
    <n v="141325.56"/>
    <n v="1"/>
    <n v="1"/>
    <x v="0"/>
    <n v="93839.3"/>
    <n v="1"/>
    <m/>
    <m/>
    <s v="18-30"/>
    <x v="3"/>
    <x v="2"/>
  </r>
  <r>
    <n v="2025"/>
    <n v="15605447"/>
    <s v="Palermo"/>
    <n v="752"/>
    <s v="France"/>
    <s v="Male"/>
    <n v="49"/>
    <n v="2"/>
    <n v="78653.84"/>
    <n v="1"/>
    <n v="1"/>
    <x v="1"/>
    <n v="7698.6"/>
    <n v="1"/>
    <m/>
    <m/>
    <s v="46-60"/>
    <x v="2"/>
    <x v="1"/>
  </r>
  <r>
    <n v="2025"/>
    <n v="15589030"/>
    <s v="Ts'ai"/>
    <n v="649"/>
    <s v="France"/>
    <s v="Male"/>
    <n v="47"/>
    <n v="1"/>
    <n v="0"/>
    <n v="2"/>
    <n v="1"/>
    <x v="0"/>
    <n v="145593.85"/>
    <n v="1"/>
    <m/>
    <m/>
    <s v="46-60"/>
    <x v="0"/>
    <x v="0"/>
  </r>
  <r>
    <n v="2025"/>
    <n v="15692463"/>
    <s v="Rahman"/>
    <n v="799"/>
    <s v="Spain"/>
    <s v="Female"/>
    <n v="28"/>
    <n v="3"/>
    <n v="142253.65"/>
    <n v="1"/>
    <n v="1"/>
    <x v="1"/>
    <n v="45042.559999999998"/>
    <n v="1"/>
    <m/>
    <m/>
    <s v="18-30"/>
    <x v="2"/>
    <x v="2"/>
  </r>
  <r>
    <n v="2025"/>
    <n v="15712403"/>
    <s v="McMillan"/>
    <n v="589"/>
    <s v="France"/>
    <s v="Female"/>
    <n v="61"/>
    <n v="1"/>
    <n v="0"/>
    <n v="1"/>
    <n v="1"/>
    <x v="1"/>
    <n v="61108.56"/>
    <n v="1"/>
    <m/>
    <m/>
    <s v="60+"/>
    <x v="0"/>
    <x v="0"/>
  </r>
  <r>
    <n v="2025"/>
    <n v="15811762"/>
    <s v="Pickering"/>
    <n v="583"/>
    <s v="Germany"/>
    <s v="Female"/>
    <n v="54"/>
    <n v="6"/>
    <n v="115988.86"/>
    <n v="1"/>
    <n v="1"/>
    <x v="1"/>
    <n v="57553.98"/>
    <n v="1"/>
    <m/>
    <m/>
    <s v="46-60"/>
    <x v="0"/>
    <x v="2"/>
  </r>
  <r>
    <n v="2025"/>
    <n v="15718673"/>
    <s v="Mirams"/>
    <n v="839"/>
    <s v="Spain"/>
    <s v="Female"/>
    <n v="33"/>
    <n v="10"/>
    <n v="75592.429999999993"/>
    <n v="1"/>
    <n v="1"/>
    <x v="1"/>
    <n v="62674.42"/>
    <n v="1"/>
    <m/>
    <m/>
    <s v="31-45"/>
    <x v="2"/>
    <x v="1"/>
  </r>
  <r>
    <n v="2025"/>
    <n v="15724282"/>
    <s v="Tsao"/>
    <n v="540"/>
    <s v="Germany"/>
    <s v="Male"/>
    <n v="44"/>
    <n v="3"/>
    <n v="164113.04"/>
    <n v="2"/>
    <n v="1"/>
    <x v="0"/>
    <n v="12120.79"/>
    <n v="1"/>
    <m/>
    <m/>
    <s v="31-45"/>
    <x v="0"/>
    <x v="2"/>
  </r>
  <r>
    <n v="2025"/>
    <n v="15738181"/>
    <s v="Douglas"/>
    <n v="850"/>
    <s v="France"/>
    <s v="Male"/>
    <n v="31"/>
    <n v="6"/>
    <n v="67996.23"/>
    <n v="2"/>
    <n v="0"/>
    <x v="1"/>
    <n v="50129.87"/>
    <n v="1"/>
    <m/>
    <m/>
    <s v="31-45"/>
    <x v="2"/>
    <x v="1"/>
  </r>
  <r>
    <n v="2025"/>
    <n v="15633648"/>
    <s v="Jideofor"/>
    <n v="696"/>
    <s v="Spain"/>
    <s v="Female"/>
    <n v="51"/>
    <n v="5"/>
    <n v="0"/>
    <n v="2"/>
    <n v="1"/>
    <x v="1"/>
    <n v="55022.43"/>
    <n v="1"/>
    <m/>
    <m/>
    <s v="46-60"/>
    <x v="1"/>
    <x v="0"/>
  </r>
  <r>
    <n v="2025"/>
    <n v="15603323"/>
    <s v="Bell"/>
    <n v="660"/>
    <s v="Spain"/>
    <s v="Female"/>
    <n v="33"/>
    <n v="1"/>
    <n v="0"/>
    <n v="2"/>
    <n v="0"/>
    <x v="1"/>
    <n v="117834.91"/>
    <n v="1"/>
    <m/>
    <m/>
    <s v="31-45"/>
    <x v="1"/>
    <x v="0"/>
  </r>
  <r>
    <n v="2025"/>
    <n v="15583725"/>
    <s v="Mairinger"/>
    <n v="682"/>
    <s v="France"/>
    <s v="Male"/>
    <n v="48"/>
    <n v="1"/>
    <n v="138778.15"/>
    <n v="1"/>
    <n v="0"/>
    <x v="0"/>
    <n v="168840.23"/>
    <n v="1"/>
    <m/>
    <m/>
    <s v="46-60"/>
    <x v="1"/>
    <x v="2"/>
  </r>
  <r>
    <n v="2025"/>
    <n v="15588350"/>
    <s v="McIntyre"/>
    <n v="744"/>
    <s v="France"/>
    <s v="Female"/>
    <n v="43"/>
    <n v="10"/>
    <n v="147832.15"/>
    <n v="1"/>
    <n v="0"/>
    <x v="0"/>
    <n v="24234.11"/>
    <n v="1"/>
    <m/>
    <m/>
    <s v="31-45"/>
    <x v="1"/>
    <x v="2"/>
  </r>
  <r>
    <n v="2025"/>
    <n v="15798398"/>
    <s v="Pagnotto"/>
    <n v="785"/>
    <s v="France"/>
    <s v="Female"/>
    <n v="36"/>
    <n v="4"/>
    <n v="135438.39999999999"/>
    <n v="1"/>
    <n v="0"/>
    <x v="1"/>
    <n v="190627.01"/>
    <n v="1"/>
    <m/>
    <m/>
    <s v="31-45"/>
    <x v="2"/>
    <x v="2"/>
  </r>
  <r>
    <n v="2025"/>
    <n v="15784844"/>
    <s v="K'ung"/>
    <n v="752"/>
    <s v="Spain"/>
    <s v="Male"/>
    <n v="48"/>
    <n v="5"/>
    <n v="116060.08"/>
    <n v="1"/>
    <n v="1"/>
    <x v="1"/>
    <n v="156618.38"/>
    <n v="1"/>
    <m/>
    <m/>
    <s v="46-60"/>
    <x v="2"/>
    <x v="2"/>
  </r>
  <r>
    <n v="2025"/>
    <n v="15580684"/>
    <s v="Feng"/>
    <n v="706"/>
    <s v="France"/>
    <s v="Female"/>
    <n v="29"/>
    <n v="5"/>
    <n v="112564.62"/>
    <n v="1"/>
    <n v="1"/>
    <x v="1"/>
    <n v="42334.38"/>
    <n v="1"/>
    <m/>
    <m/>
    <s v="18-30"/>
    <x v="1"/>
    <x v="2"/>
  </r>
  <r>
    <n v="2025"/>
    <n v="15809663"/>
    <s v="Donaldson"/>
    <n v="583"/>
    <s v="France"/>
    <s v="Female"/>
    <n v="27"/>
    <n v="1"/>
    <n v="125406.58"/>
    <n v="1"/>
    <n v="1"/>
    <x v="0"/>
    <n v="110784.42"/>
    <n v="1"/>
    <m/>
    <m/>
    <s v="18-30"/>
    <x v="0"/>
    <x v="2"/>
  </r>
  <r>
    <n v="2025"/>
    <n v="15640078"/>
    <s v="Chambers"/>
    <n v="660"/>
    <s v="Germany"/>
    <s v="Female"/>
    <n v="39"/>
    <n v="5"/>
    <n v="135134.99"/>
    <n v="1"/>
    <n v="1"/>
    <x v="1"/>
    <n v="173683"/>
    <n v="1"/>
    <m/>
    <m/>
    <s v="31-45"/>
    <x v="1"/>
    <x v="2"/>
  </r>
  <r>
    <n v="2025"/>
    <n v="15698786"/>
    <s v="Marcelo"/>
    <n v="819"/>
    <s v="France"/>
    <s v="Female"/>
    <n v="39"/>
    <n v="9"/>
    <n v="133102.92000000001"/>
    <n v="1"/>
    <n v="1"/>
    <x v="1"/>
    <n v="27046.46"/>
    <n v="1"/>
    <m/>
    <m/>
    <s v="31-45"/>
    <x v="2"/>
    <x v="2"/>
  </r>
  <r>
    <n v="2025"/>
    <n v="15569807"/>
    <s v="Ejimofor"/>
    <n v="673"/>
    <s v="France"/>
    <s v="Female"/>
    <n v="34"/>
    <n v="8"/>
    <n v="42157.08"/>
    <n v="1"/>
    <n v="1"/>
    <x v="1"/>
    <n v="20598.59"/>
    <n v="1"/>
    <m/>
    <m/>
    <s v="31-45"/>
    <x v="1"/>
    <x v="0"/>
  </r>
  <r>
    <n v="2025"/>
    <n v="15730830"/>
    <s v="Dale"/>
    <n v="752"/>
    <s v="France"/>
    <s v="Female"/>
    <n v="30"/>
    <n v="3"/>
    <n v="0"/>
    <n v="2"/>
    <n v="1"/>
    <x v="0"/>
    <n v="104991.28"/>
    <n v="1"/>
    <m/>
    <m/>
    <s v="18-30"/>
    <x v="2"/>
    <x v="0"/>
  </r>
  <r>
    <n v="2025"/>
    <n v="15805112"/>
    <s v="Pokrovsky"/>
    <n v="578"/>
    <s v="France"/>
    <s v="Male"/>
    <n v="38"/>
    <n v="7"/>
    <n v="82259.289999999994"/>
    <n v="1"/>
    <n v="1"/>
    <x v="1"/>
    <n v="8996.9699999999993"/>
    <n v="1"/>
    <m/>
    <m/>
    <s v="31-45"/>
    <x v="0"/>
    <x v="1"/>
  </r>
  <r>
    <n v="2025"/>
    <n v="15633064"/>
    <s v="Stonebraker"/>
    <n v="438"/>
    <s v="France"/>
    <s v="Female"/>
    <n v="36"/>
    <n v="4"/>
    <n v="0"/>
    <n v="2"/>
    <n v="1"/>
    <x v="1"/>
    <n v="64420.5"/>
    <n v="1"/>
    <m/>
    <m/>
    <s v="31-45"/>
    <x v="3"/>
    <x v="0"/>
  </r>
  <r>
    <n v="2025"/>
    <n v="15703119"/>
    <s v="Liang"/>
    <n v="652"/>
    <s v="France"/>
    <s v="Male"/>
    <n v="38"/>
    <n v="6"/>
    <n v="0"/>
    <n v="2"/>
    <n v="1"/>
    <x v="0"/>
    <n v="145700.22"/>
    <n v="1"/>
    <m/>
    <m/>
    <s v="31-45"/>
    <x v="1"/>
    <x v="0"/>
  </r>
  <r>
    <n v="2025"/>
    <n v="15730447"/>
    <s v="Anderson"/>
    <n v="629"/>
    <s v="France"/>
    <s v="Female"/>
    <n v="49"/>
    <n v="4"/>
    <n v="0"/>
    <n v="2"/>
    <n v="1"/>
    <x v="0"/>
    <n v="196335.48"/>
    <n v="1"/>
    <m/>
    <m/>
    <s v="46-60"/>
    <x v="0"/>
    <x v="0"/>
  </r>
  <r>
    <n v="2025"/>
    <n v="15813850"/>
    <s v="Christian"/>
    <n v="720"/>
    <s v="France"/>
    <s v="Male"/>
    <n v="52"/>
    <n v="7"/>
    <n v="0"/>
    <n v="1"/>
    <n v="1"/>
    <x v="0"/>
    <n v="14781.12"/>
    <n v="1"/>
    <m/>
    <m/>
    <s v="46-60"/>
    <x v="1"/>
    <x v="0"/>
  </r>
  <r>
    <n v="2025"/>
    <n v="15711889"/>
    <s v="Mao"/>
    <n v="668"/>
    <s v="France"/>
    <s v="Male"/>
    <n v="42"/>
    <n v="3"/>
    <n v="150461.07"/>
    <n v="1"/>
    <n v="1"/>
    <x v="1"/>
    <n v="108139.23"/>
    <n v="1"/>
    <m/>
    <m/>
    <s v="31-45"/>
    <x v="1"/>
    <x v="2"/>
  </r>
  <r>
    <n v="2025"/>
    <n v="15664610"/>
    <s v="Campbell"/>
    <n v="459"/>
    <s v="Germany"/>
    <s v="Male"/>
    <n v="48"/>
    <n v="4"/>
    <n v="133994.51999999999"/>
    <n v="1"/>
    <n v="1"/>
    <x v="0"/>
    <n v="19287.060000000001"/>
    <n v="1"/>
    <m/>
    <m/>
    <s v="46-60"/>
    <x v="3"/>
    <x v="2"/>
  </r>
  <r>
    <n v="2025"/>
    <n v="15751710"/>
    <s v="Ginikanwa"/>
    <n v="729"/>
    <s v="Spain"/>
    <s v="Male"/>
    <n v="31"/>
    <n v="8"/>
    <n v="164870.81"/>
    <n v="2"/>
    <n v="1"/>
    <x v="0"/>
    <n v="9567.39"/>
    <n v="1"/>
    <m/>
    <m/>
    <s v="31-45"/>
    <x v="1"/>
    <x v="2"/>
  </r>
  <r>
    <n v="2025"/>
    <n v="15692926"/>
    <s v="Toscani"/>
    <n v="498"/>
    <s v="Germany"/>
    <s v="Male"/>
    <n v="25"/>
    <n v="8"/>
    <n v="121702.73"/>
    <n v="1"/>
    <n v="1"/>
    <x v="0"/>
    <n v="132210.49"/>
    <n v="1"/>
    <m/>
    <m/>
    <s v="18-30"/>
    <x v="3"/>
    <x v="2"/>
  </r>
  <r>
    <n v="2025"/>
    <n v="15813741"/>
    <s v="Nnachetam"/>
    <n v="549"/>
    <s v="Spain"/>
    <s v="Male"/>
    <n v="25"/>
    <n v="6"/>
    <n v="193858.2"/>
    <n v="1"/>
    <n v="0"/>
    <x v="0"/>
    <n v="21600.11"/>
    <n v="1"/>
    <m/>
    <m/>
    <s v="18-30"/>
    <x v="0"/>
    <x v="2"/>
  </r>
  <r>
    <n v="2025"/>
    <n v="15698474"/>
    <s v="Sagese"/>
    <n v="601"/>
    <s v="Germany"/>
    <s v="Female"/>
    <n v="54"/>
    <n v="1"/>
    <n v="131039.97"/>
    <n v="2"/>
    <n v="1"/>
    <x v="0"/>
    <n v="199661.5"/>
    <n v="1"/>
    <m/>
    <m/>
    <s v="46-60"/>
    <x v="0"/>
    <x v="2"/>
  </r>
  <r>
    <n v="2025"/>
    <n v="15568595"/>
    <s v="Fleming"/>
    <n v="544"/>
    <s v="France"/>
    <s v="Male"/>
    <n v="64"/>
    <n v="9"/>
    <n v="113829.45"/>
    <n v="1"/>
    <n v="1"/>
    <x v="0"/>
    <n v="124341.49"/>
    <n v="1"/>
    <m/>
    <m/>
    <s v="60+"/>
    <x v="0"/>
    <x v="2"/>
  </r>
  <r>
    <n v="2025"/>
    <n v="15603065"/>
    <s v="Grubb"/>
    <n v="751"/>
    <s v="France"/>
    <s v="Female"/>
    <n v="30"/>
    <n v="6"/>
    <n v="0"/>
    <n v="2"/>
    <n v="1"/>
    <x v="1"/>
    <n v="15766.1"/>
    <n v="1"/>
    <m/>
    <m/>
    <s v="18-30"/>
    <x v="2"/>
    <x v="0"/>
  </r>
  <r>
    <n v="2025"/>
    <n v="15592937"/>
    <s v="Napolitani"/>
    <n v="632"/>
    <s v="Germany"/>
    <s v="Female"/>
    <n v="41"/>
    <n v="3"/>
    <n v="81877.38"/>
    <n v="1"/>
    <n v="1"/>
    <x v="0"/>
    <n v="33642.21"/>
    <n v="1"/>
    <m/>
    <m/>
    <s v="31-45"/>
    <x v="0"/>
    <x v="1"/>
  </r>
  <r>
    <n v="2025"/>
    <n v="15699637"/>
    <s v="Anenechi"/>
    <n v="694"/>
    <s v="Spain"/>
    <s v="Male"/>
    <n v="57"/>
    <n v="8"/>
    <n v="116326.07"/>
    <n v="1"/>
    <n v="1"/>
    <x v="0"/>
    <n v="117704.65"/>
    <n v="1"/>
    <m/>
    <m/>
    <s v="46-60"/>
    <x v="1"/>
    <x v="2"/>
  </r>
  <r>
    <n v="2025"/>
    <n v="15667215"/>
    <s v="Chandler"/>
    <n v="678"/>
    <s v="France"/>
    <s v="Male"/>
    <n v="31"/>
    <n v="2"/>
    <n v="0"/>
    <n v="2"/>
    <n v="1"/>
    <x v="0"/>
    <n v="58803.28"/>
    <n v="1"/>
    <m/>
    <m/>
    <s v="31-45"/>
    <x v="1"/>
    <x v="0"/>
  </r>
  <r>
    <n v="2025"/>
    <n v="15788659"/>
    <s v="Howells"/>
    <n v="695"/>
    <s v="France"/>
    <s v="Male"/>
    <n v="46"/>
    <n v="4"/>
    <n v="0"/>
    <n v="2"/>
    <n v="1"/>
    <x v="0"/>
    <n v="137537.22"/>
    <n v="1"/>
    <m/>
    <m/>
    <s v="46-60"/>
    <x v="1"/>
    <x v="0"/>
  </r>
  <r>
    <n v="2025"/>
    <n v="15763218"/>
    <s v="Akeroyd"/>
    <n v="661"/>
    <s v="France"/>
    <s v="Female"/>
    <n v="41"/>
    <n v="1"/>
    <n v="0"/>
    <n v="2"/>
    <n v="0"/>
    <x v="0"/>
    <n v="131300.68"/>
    <n v="1"/>
    <m/>
    <m/>
    <s v="31-45"/>
    <x v="1"/>
    <x v="0"/>
  </r>
  <r>
    <n v="2025"/>
    <n v="15645772"/>
    <s v="Onwumelu"/>
    <n v="661"/>
    <s v="France"/>
    <s v="Male"/>
    <n v="33"/>
    <n v="9"/>
    <n v="0"/>
    <n v="2"/>
    <n v="1"/>
    <x v="0"/>
    <n v="84174.81"/>
    <n v="1"/>
    <m/>
    <m/>
    <s v="31-45"/>
    <x v="1"/>
    <x v="0"/>
  </r>
  <r>
    <n v="2025"/>
    <n v="15725511"/>
    <s v="Wallace"/>
    <n v="559"/>
    <s v="France"/>
    <s v="Female"/>
    <n v="31"/>
    <n v="3"/>
    <n v="127070.73"/>
    <n v="1"/>
    <n v="0"/>
    <x v="0"/>
    <n v="160941.78"/>
    <n v="1"/>
    <m/>
    <m/>
    <s v="31-45"/>
    <x v="0"/>
    <x v="2"/>
  </r>
  <r>
    <n v="2025"/>
    <n v="15575024"/>
    <s v="Uwaezuoke"/>
    <n v="503"/>
    <s v="France"/>
    <s v="Male"/>
    <n v="29"/>
    <n v="3"/>
    <n v="0"/>
    <n v="2"/>
    <n v="1"/>
    <x v="0"/>
    <n v="143954.99"/>
    <n v="1"/>
    <m/>
    <m/>
    <s v="18-30"/>
    <x v="0"/>
    <x v="0"/>
  </r>
  <r>
    <n v="2025"/>
    <n v="15640825"/>
    <s v="Loyau"/>
    <n v="695"/>
    <s v="Spain"/>
    <s v="Male"/>
    <n v="46"/>
    <n v="3"/>
    <n v="122549.64"/>
    <n v="1"/>
    <n v="1"/>
    <x v="0"/>
    <n v="56297.85"/>
    <n v="1"/>
    <m/>
    <m/>
    <s v="46-60"/>
    <x v="1"/>
    <x v="2"/>
  </r>
  <r>
    <n v="2025"/>
    <n v="15662397"/>
    <s v="Small"/>
    <n v="640"/>
    <s v="France"/>
    <s v="Female"/>
    <n v="42"/>
    <n v="5"/>
    <n v="176099.13"/>
    <n v="1"/>
    <n v="1"/>
    <x v="0"/>
    <n v="8404.73"/>
    <n v="1"/>
    <m/>
    <m/>
    <s v="31-45"/>
    <x v="0"/>
    <x v="2"/>
  </r>
  <r>
    <n v="2025"/>
    <n v="15576368"/>
    <s v="Bledsoe"/>
    <n v="624"/>
    <s v="Germany"/>
    <s v="Female"/>
    <n v="48"/>
    <n v="3"/>
    <n v="122388.38"/>
    <n v="2"/>
    <n v="0"/>
    <x v="1"/>
    <n v="30020.09"/>
    <n v="1"/>
    <m/>
    <m/>
    <s v="46-60"/>
    <x v="0"/>
    <x v="2"/>
  </r>
  <r>
    <n v="2025"/>
    <n v="15674991"/>
    <s v="Kao"/>
    <n v="667"/>
    <s v="France"/>
    <s v="Male"/>
    <n v="42"/>
    <n v="9"/>
    <n v="0"/>
    <n v="2"/>
    <n v="0"/>
    <x v="0"/>
    <n v="58137.42"/>
    <n v="1"/>
    <m/>
    <m/>
    <s v="31-45"/>
    <x v="1"/>
    <x v="0"/>
  </r>
  <r>
    <n v="2025"/>
    <n v="15721024"/>
    <s v="Wickens"/>
    <n v="642"/>
    <s v="France"/>
    <s v="Male"/>
    <n v="26"/>
    <n v="0"/>
    <n v="0"/>
    <n v="1"/>
    <n v="0"/>
    <x v="1"/>
    <n v="47472.68"/>
    <n v="1"/>
    <m/>
    <m/>
    <s v="18-30"/>
    <x v="0"/>
    <x v="0"/>
  </r>
  <r>
    <n v="2025"/>
    <n v="15745621"/>
    <s v="Wertheim"/>
    <n v="640"/>
    <s v="Spain"/>
    <s v="Female"/>
    <n v="32"/>
    <n v="6"/>
    <n v="118879.35"/>
    <n v="2"/>
    <n v="1"/>
    <x v="0"/>
    <n v="19131.71"/>
    <n v="1"/>
    <m/>
    <m/>
    <s v="31-45"/>
    <x v="0"/>
    <x v="2"/>
  </r>
  <r>
    <n v="2025"/>
    <n v="15642394"/>
    <s v="He"/>
    <n v="529"/>
    <s v="Spain"/>
    <s v="Male"/>
    <n v="35"/>
    <n v="5"/>
    <n v="0"/>
    <n v="2"/>
    <n v="1"/>
    <x v="0"/>
    <n v="187288.5"/>
    <n v="1"/>
    <m/>
    <m/>
    <s v="31-45"/>
    <x v="0"/>
    <x v="0"/>
  </r>
  <r>
    <n v="2025"/>
    <n v="15754605"/>
    <s v="Jarvis"/>
    <n v="563"/>
    <s v="France"/>
    <s v="Female"/>
    <n v="39"/>
    <n v="5"/>
    <n v="0"/>
    <n v="2"/>
    <n v="1"/>
    <x v="0"/>
    <n v="17603.810000000001"/>
    <n v="1"/>
    <m/>
    <m/>
    <s v="31-45"/>
    <x v="0"/>
    <x v="0"/>
  </r>
  <r>
    <n v="2025"/>
    <n v="15607040"/>
    <s v="P'an"/>
    <n v="593"/>
    <s v="Spain"/>
    <s v="Female"/>
    <n v="38"/>
    <n v="4"/>
    <n v="88736.44"/>
    <n v="2"/>
    <n v="1"/>
    <x v="1"/>
    <n v="67020.03"/>
    <n v="1"/>
    <m/>
    <m/>
    <s v="31-45"/>
    <x v="0"/>
    <x v="1"/>
  </r>
  <r>
    <n v="2025"/>
    <n v="15715142"/>
    <s v="Repina"/>
    <n v="739"/>
    <s v="Germany"/>
    <s v="Male"/>
    <n v="45"/>
    <n v="7"/>
    <n v="102703.62"/>
    <n v="1"/>
    <n v="0"/>
    <x v="0"/>
    <n v="147802.94"/>
    <n v="1"/>
    <m/>
    <m/>
    <s v="31-45"/>
    <x v="1"/>
    <x v="2"/>
  </r>
  <r>
    <n v="2025"/>
    <n v="15810978"/>
    <s v="Pugliesi"/>
    <n v="788"/>
    <s v="Spain"/>
    <s v="Female"/>
    <n v="70"/>
    <n v="1"/>
    <n v="0"/>
    <n v="2"/>
    <n v="1"/>
    <x v="0"/>
    <n v="41610.620000000003"/>
    <n v="1"/>
    <m/>
    <m/>
    <s v="60+"/>
    <x v="2"/>
    <x v="0"/>
  </r>
  <r>
    <n v="2025"/>
    <n v="15668886"/>
    <s v="Blakey"/>
    <n v="684"/>
    <s v="Spain"/>
    <s v="Female"/>
    <n v="38"/>
    <n v="3"/>
    <n v="0"/>
    <n v="2"/>
    <n v="1"/>
    <x v="1"/>
    <n v="44255.65"/>
    <n v="1"/>
    <m/>
    <m/>
    <s v="31-45"/>
    <x v="1"/>
    <x v="0"/>
  </r>
  <r>
    <n v="2025"/>
    <n v="15780804"/>
    <s v="Nucci"/>
    <n v="482"/>
    <s v="France"/>
    <s v="Male"/>
    <n v="55"/>
    <n v="5"/>
    <n v="97318.25"/>
    <n v="1"/>
    <n v="0"/>
    <x v="0"/>
    <n v="78416.14"/>
    <n v="1"/>
    <m/>
    <m/>
    <s v="46-60"/>
    <x v="3"/>
    <x v="1"/>
  </r>
  <r>
    <n v="2025"/>
    <n v="15613880"/>
    <s v="Higinbotham"/>
    <n v="591"/>
    <s v="Spain"/>
    <s v="Male"/>
    <n v="58"/>
    <n v="5"/>
    <n v="128468.69"/>
    <n v="1"/>
    <n v="0"/>
    <x v="0"/>
    <n v="137254.54999999999"/>
    <n v="1"/>
    <m/>
    <m/>
    <s v="46-60"/>
    <x v="0"/>
    <x v="2"/>
  </r>
  <r>
    <n v="2025"/>
    <n v="15775238"/>
    <s v="Achebe"/>
    <n v="651"/>
    <s v="Germany"/>
    <s v="Female"/>
    <n v="41"/>
    <n v="4"/>
    <n v="133432.59"/>
    <n v="1"/>
    <n v="0"/>
    <x v="0"/>
    <n v="151303.48000000001"/>
    <n v="1"/>
    <m/>
    <m/>
    <s v="31-45"/>
    <x v="1"/>
    <x v="2"/>
  </r>
  <r>
    <n v="2025"/>
    <n v="15786905"/>
    <s v="Russo"/>
    <n v="749"/>
    <s v="Germany"/>
    <s v="Female"/>
    <n v="40"/>
    <n v="8"/>
    <n v="141782.57"/>
    <n v="2"/>
    <n v="0"/>
    <x v="1"/>
    <n v="86333.63"/>
    <n v="1"/>
    <m/>
    <m/>
    <s v="31-45"/>
    <x v="1"/>
    <x v="2"/>
  </r>
  <r>
    <n v="2025"/>
    <n v="15747867"/>
    <s v="Trevisani"/>
    <n v="583"/>
    <s v="France"/>
    <s v="Male"/>
    <n v="24"/>
    <n v="9"/>
    <n v="135125.28"/>
    <n v="1"/>
    <n v="0"/>
    <x v="1"/>
    <n v="89801.9"/>
    <n v="1"/>
    <m/>
    <m/>
    <s v="18-30"/>
    <x v="0"/>
    <x v="2"/>
  </r>
  <r>
    <n v="2025"/>
    <n v="15600337"/>
    <s v="Dobie"/>
    <n v="661"/>
    <s v="Spain"/>
    <s v="Male"/>
    <n v="42"/>
    <n v="2"/>
    <n v="178820.91"/>
    <n v="1"/>
    <n v="0"/>
    <x v="1"/>
    <n v="29358.57"/>
    <n v="1"/>
    <m/>
    <m/>
    <s v="31-45"/>
    <x v="1"/>
    <x v="2"/>
  </r>
  <r>
    <n v="2025"/>
    <n v="15801277"/>
    <s v="Maccallum"/>
    <n v="715"/>
    <s v="France"/>
    <s v="Female"/>
    <n v="31"/>
    <n v="2"/>
    <n v="112212.14"/>
    <n v="2"/>
    <n v="1"/>
    <x v="0"/>
    <n v="181600.72"/>
    <n v="1"/>
    <m/>
    <m/>
    <s v="31-45"/>
    <x v="1"/>
    <x v="2"/>
  </r>
  <r>
    <n v="2025"/>
    <n v="15579334"/>
    <s v="Watkins"/>
    <n v="769"/>
    <s v="Germany"/>
    <s v="Female"/>
    <n v="45"/>
    <n v="5"/>
    <n v="126674.81"/>
    <n v="1"/>
    <n v="1"/>
    <x v="1"/>
    <n v="124118.71"/>
    <n v="1"/>
    <m/>
    <m/>
    <s v="31-45"/>
    <x v="2"/>
    <x v="2"/>
  </r>
  <r>
    <n v="2025"/>
    <n v="15802741"/>
    <s v="Mitchel"/>
    <n v="625"/>
    <s v="France"/>
    <s v="Female"/>
    <n v="51"/>
    <n v="7"/>
    <n v="136294.97"/>
    <n v="1"/>
    <n v="1"/>
    <x v="1"/>
    <n v="38867.46"/>
    <n v="1"/>
    <m/>
    <m/>
    <s v="46-60"/>
    <x v="0"/>
    <x v="2"/>
  </r>
  <r>
    <n v="2025"/>
    <n v="15720649"/>
    <s v="Ferdinand"/>
    <n v="641"/>
    <s v="France"/>
    <s v="Female"/>
    <n v="36"/>
    <n v="5"/>
    <n v="66392.639999999999"/>
    <n v="1"/>
    <n v="1"/>
    <x v="1"/>
    <n v="31106.67"/>
    <n v="1"/>
    <m/>
    <m/>
    <s v="31-45"/>
    <x v="0"/>
    <x v="1"/>
  </r>
  <r>
    <n v="2025"/>
    <n v="15589493"/>
    <s v="Otitodilinna"/>
    <n v="716"/>
    <s v="Germany"/>
    <s v="Male"/>
    <n v="27"/>
    <n v="1"/>
    <n v="122552.34"/>
    <n v="2"/>
    <n v="1"/>
    <x v="1"/>
    <n v="67611.360000000001"/>
    <n v="1"/>
    <m/>
    <m/>
    <s v="18-30"/>
    <x v="1"/>
    <x v="2"/>
  </r>
  <r>
    <n v="2025"/>
    <n v="15688251"/>
    <s v="Mamelu"/>
    <n v="767"/>
    <s v="France"/>
    <s v="Male"/>
    <n v="43"/>
    <n v="1"/>
    <n v="76408.850000000006"/>
    <n v="2"/>
    <n v="1"/>
    <x v="1"/>
    <n v="77837.63"/>
    <n v="1"/>
    <m/>
    <m/>
    <s v="31-45"/>
    <x v="2"/>
    <x v="1"/>
  </r>
  <r>
    <n v="2025"/>
    <n v="15665238"/>
    <s v="Beneventi"/>
    <n v="745"/>
    <s v="Germany"/>
    <s v="Male"/>
    <n v="36"/>
    <n v="8"/>
    <n v="145071.24"/>
    <n v="1"/>
    <n v="0"/>
    <x v="1"/>
    <n v="6078.46"/>
    <n v="1"/>
    <m/>
    <m/>
    <s v="31-45"/>
    <x v="1"/>
    <x v="2"/>
  </r>
  <r>
    <n v="2025"/>
    <n v="15740900"/>
    <s v="Perrodin"/>
    <n v="589"/>
    <s v="France"/>
    <s v="Male"/>
    <n v="34"/>
    <n v="6"/>
    <n v="0"/>
    <n v="2"/>
    <n v="1"/>
    <x v="0"/>
    <n v="177896.92"/>
    <n v="1"/>
    <m/>
    <m/>
    <s v="31-45"/>
    <x v="0"/>
    <x v="0"/>
  </r>
  <r>
    <n v="2025"/>
    <n v="15681068"/>
    <s v="Chinagorom"/>
    <n v="796"/>
    <s v="France"/>
    <s v="Female"/>
    <n v="45"/>
    <n v="2"/>
    <n v="109730.22"/>
    <n v="1"/>
    <n v="1"/>
    <x v="0"/>
    <n v="123882.73"/>
    <n v="1"/>
    <m/>
    <m/>
    <s v="31-45"/>
    <x v="2"/>
    <x v="2"/>
  </r>
  <r>
    <n v="2025"/>
    <n v="15748625"/>
    <s v="Napolitano"/>
    <n v="664"/>
    <s v="France"/>
    <s v="Male"/>
    <n v="57"/>
    <n v="6"/>
    <n v="0"/>
    <n v="2"/>
    <n v="1"/>
    <x v="0"/>
    <n v="15304.08"/>
    <n v="1"/>
    <m/>
    <m/>
    <s v="46-60"/>
    <x v="1"/>
    <x v="0"/>
  </r>
  <r>
    <n v="2025"/>
    <n v="15727299"/>
    <s v="Edgar"/>
    <n v="445"/>
    <s v="Spain"/>
    <s v="Male"/>
    <n v="62"/>
    <n v="1"/>
    <n v="64119.38"/>
    <n v="1"/>
    <n v="1"/>
    <x v="0"/>
    <n v="76569.64"/>
    <n v="1"/>
    <m/>
    <m/>
    <s v="60+"/>
    <x v="3"/>
    <x v="1"/>
  </r>
  <r>
    <n v="2025"/>
    <n v="15620204"/>
    <s v="Walker"/>
    <n v="543"/>
    <s v="Germany"/>
    <s v="Female"/>
    <n v="57"/>
    <n v="1"/>
    <n v="106138.33"/>
    <n v="2"/>
    <n v="1"/>
    <x v="0"/>
    <n v="120657.32"/>
    <n v="1"/>
    <m/>
    <m/>
    <s v="46-60"/>
    <x v="0"/>
    <x v="2"/>
  </r>
  <r>
    <n v="2025"/>
    <n v="15669516"/>
    <s v="Steele"/>
    <n v="746"/>
    <s v="Spain"/>
    <s v="Male"/>
    <n v="36"/>
    <n v="2"/>
    <n v="0"/>
    <n v="2"/>
    <n v="1"/>
    <x v="0"/>
    <n v="16436.560000000001"/>
    <n v="1"/>
    <m/>
    <m/>
    <s v="31-45"/>
    <x v="1"/>
    <x v="0"/>
  </r>
  <r>
    <n v="2025"/>
    <n v="15736534"/>
    <s v="Elkins"/>
    <n v="742"/>
    <s v="Germany"/>
    <s v="Male"/>
    <n v="33"/>
    <n v="0"/>
    <n v="181656.51"/>
    <n v="1"/>
    <n v="1"/>
    <x v="0"/>
    <n v="107667.91"/>
    <n v="1"/>
    <m/>
    <m/>
    <s v="31-45"/>
    <x v="1"/>
    <x v="2"/>
  </r>
  <r>
    <n v="2025"/>
    <n v="15803457"/>
    <s v="Hao"/>
    <n v="750"/>
    <s v="France"/>
    <s v="Female"/>
    <n v="32"/>
    <n v="5"/>
    <n v="0"/>
    <n v="2"/>
    <n v="1"/>
    <x v="1"/>
    <n v="95611.47"/>
    <n v="1"/>
    <m/>
    <m/>
    <s v="31-45"/>
    <x v="1"/>
    <x v="0"/>
  </r>
  <r>
    <n v="2025"/>
    <n v="15659098"/>
    <s v="Toscano"/>
    <n v="669"/>
    <s v="France"/>
    <s v="Male"/>
    <n v="30"/>
    <n v="7"/>
    <n v="95128.86"/>
    <n v="1"/>
    <n v="0"/>
    <x v="1"/>
    <n v="19799.259999999998"/>
    <n v="1"/>
    <m/>
    <m/>
    <s v="18-30"/>
    <x v="1"/>
    <x v="1"/>
  </r>
  <r>
    <n v="2025"/>
    <n v="15603436"/>
    <s v="Savage"/>
    <n v="594"/>
    <s v="Spain"/>
    <s v="Female"/>
    <n v="49"/>
    <n v="2"/>
    <n v="126615.94"/>
    <n v="2"/>
    <n v="0"/>
    <x v="0"/>
    <n v="123214.74"/>
    <n v="1"/>
    <m/>
    <m/>
    <s v="46-60"/>
    <x v="0"/>
    <x v="2"/>
  </r>
  <r>
    <n v="2025"/>
    <n v="15566292"/>
    <s v="Okwuadigbo"/>
    <n v="574"/>
    <s v="Spain"/>
    <s v="Male"/>
    <n v="36"/>
    <n v="1"/>
    <n v="0"/>
    <n v="2"/>
    <n v="0"/>
    <x v="0"/>
    <n v="71709.119999999995"/>
    <n v="1"/>
    <m/>
    <m/>
    <s v="31-45"/>
    <x v="0"/>
    <x v="0"/>
  </r>
  <r>
    <n v="2025"/>
    <n v="15808621"/>
    <s v="Mordvinova"/>
    <n v="659"/>
    <s v="Germany"/>
    <s v="Male"/>
    <n v="36"/>
    <n v="2"/>
    <n v="76190.48"/>
    <n v="2"/>
    <n v="1"/>
    <x v="0"/>
    <n v="149066.14000000001"/>
    <n v="1"/>
    <m/>
    <m/>
    <s v="31-45"/>
    <x v="1"/>
    <x v="1"/>
  </r>
  <r>
    <n v="2025"/>
    <n v="15580148"/>
    <s v="Welch"/>
    <n v="750"/>
    <s v="Germany"/>
    <s v="Male"/>
    <n v="40"/>
    <n v="5"/>
    <n v="168286.81"/>
    <n v="3"/>
    <n v="1"/>
    <x v="1"/>
    <n v="20451.990000000002"/>
    <n v="1"/>
    <m/>
    <m/>
    <s v="31-45"/>
    <x v="1"/>
    <x v="2"/>
  </r>
  <r>
    <n v="2025"/>
    <n v="15776231"/>
    <s v="Kent"/>
    <n v="626"/>
    <s v="Germany"/>
    <s v="Male"/>
    <n v="35"/>
    <n v="4"/>
    <n v="88109.81"/>
    <n v="1"/>
    <n v="1"/>
    <x v="0"/>
    <n v="32825.5"/>
    <n v="1"/>
    <m/>
    <m/>
    <s v="31-45"/>
    <x v="0"/>
    <x v="1"/>
  </r>
  <r>
    <n v="2025"/>
    <n v="15773809"/>
    <s v="Campbell"/>
    <n v="620"/>
    <s v="France"/>
    <s v="Male"/>
    <n v="42"/>
    <n v="4"/>
    <n v="0"/>
    <n v="2"/>
    <n v="1"/>
    <x v="1"/>
    <n v="6232.31"/>
    <n v="1"/>
    <m/>
    <m/>
    <s v="31-45"/>
    <x v="0"/>
    <x v="0"/>
  </r>
  <r>
    <n v="2025"/>
    <n v="15649423"/>
    <s v="Cooper"/>
    <n v="580"/>
    <s v="France"/>
    <s v="Female"/>
    <n v="35"/>
    <n v="8"/>
    <n v="0"/>
    <n v="2"/>
    <n v="0"/>
    <x v="0"/>
    <n v="10357.030000000001"/>
    <n v="1"/>
    <m/>
    <m/>
    <s v="31-45"/>
    <x v="0"/>
    <x v="0"/>
  </r>
  <r>
    <n v="2025"/>
    <n v="15734886"/>
    <s v="Mazzi"/>
    <n v="686"/>
    <s v="France"/>
    <s v="Female"/>
    <n v="34"/>
    <n v="3"/>
    <n v="123971.51"/>
    <n v="2"/>
    <n v="1"/>
    <x v="1"/>
    <n v="147794.63"/>
    <n v="1"/>
    <m/>
    <m/>
    <s v="31-45"/>
    <x v="1"/>
    <x v="2"/>
  </r>
  <r>
    <n v="2025"/>
    <n v="15722548"/>
    <s v="Fisher"/>
    <n v="540"/>
    <s v="France"/>
    <s v="Male"/>
    <n v="48"/>
    <n v="0"/>
    <n v="148116.48000000001"/>
    <n v="1"/>
    <n v="0"/>
    <x v="1"/>
    <n v="116973.48"/>
    <n v="1"/>
    <m/>
    <m/>
    <s v="46-60"/>
    <x v="0"/>
    <x v="2"/>
  </r>
  <r>
    <n v="2025"/>
    <n v="15650288"/>
    <s v="Summers"/>
    <n v="634"/>
    <s v="Germany"/>
    <s v="Male"/>
    <n v="35"/>
    <n v="6"/>
    <n v="116269.01"/>
    <n v="1"/>
    <n v="1"/>
    <x v="1"/>
    <n v="129964.94"/>
    <n v="1"/>
    <m/>
    <m/>
    <s v="31-45"/>
    <x v="0"/>
    <x v="2"/>
  </r>
  <r>
    <n v="2025"/>
    <n v="15629448"/>
    <s v="Brady"/>
    <n v="632"/>
    <s v="Spain"/>
    <s v="Male"/>
    <n v="38"/>
    <n v="1"/>
    <n v="120599.21"/>
    <n v="1"/>
    <n v="1"/>
    <x v="1"/>
    <n v="92816.86"/>
    <n v="1"/>
    <m/>
    <m/>
    <s v="31-45"/>
    <x v="0"/>
    <x v="2"/>
  </r>
  <r>
    <n v="2025"/>
    <n v="15716164"/>
    <s v="Nicholls"/>
    <n v="501"/>
    <s v="France"/>
    <s v="Female"/>
    <n v="41"/>
    <n v="3"/>
    <n v="144260.5"/>
    <n v="1"/>
    <n v="1"/>
    <x v="1"/>
    <n v="172114.67"/>
    <n v="1"/>
    <m/>
    <m/>
    <s v="31-45"/>
    <x v="0"/>
    <x v="2"/>
  </r>
  <r>
    <n v="2025"/>
    <n v="15807609"/>
    <s v="Yuan"/>
    <n v="650"/>
    <s v="Spain"/>
    <s v="Female"/>
    <n v="25"/>
    <n v="3"/>
    <n v="86605.5"/>
    <n v="3"/>
    <n v="1"/>
    <x v="1"/>
    <n v="16649.310000000001"/>
    <n v="1"/>
    <m/>
    <m/>
    <s v="18-30"/>
    <x v="0"/>
    <x v="1"/>
  </r>
  <r>
    <n v="2025"/>
    <n v="15578977"/>
    <s v="Robinson"/>
    <n v="786"/>
    <s v="France"/>
    <s v="Male"/>
    <n v="34"/>
    <n v="9"/>
    <n v="0"/>
    <n v="2"/>
    <n v="1"/>
    <x v="1"/>
    <n v="144517.19"/>
    <n v="1"/>
    <m/>
    <m/>
    <s v="31-45"/>
    <x v="2"/>
    <x v="0"/>
  </r>
  <r>
    <n v="2025"/>
    <n v="15677369"/>
    <s v="Golubov"/>
    <n v="554"/>
    <s v="Germany"/>
    <s v="Female"/>
    <n v="37"/>
    <n v="4"/>
    <n v="58629.97"/>
    <n v="1"/>
    <n v="0"/>
    <x v="1"/>
    <n v="182038.6"/>
    <n v="1"/>
    <m/>
    <m/>
    <s v="31-45"/>
    <x v="0"/>
    <x v="1"/>
  </r>
  <r>
    <n v="2025"/>
    <n v="15804072"/>
    <s v="Chen"/>
    <n v="701"/>
    <s v="Spain"/>
    <s v="Female"/>
    <n v="42"/>
    <n v="5"/>
    <n v="0"/>
    <n v="2"/>
    <n v="0"/>
    <x v="1"/>
    <n v="24210.560000000001"/>
    <n v="1"/>
    <m/>
    <m/>
    <s v="31-45"/>
    <x v="1"/>
    <x v="0"/>
  </r>
  <r>
    <n v="2025"/>
    <n v="15696859"/>
    <s v="Oldham"/>
    <n v="474"/>
    <s v="France"/>
    <s v="Male"/>
    <n v="45"/>
    <n v="10"/>
    <n v="0"/>
    <n v="2"/>
    <n v="0"/>
    <x v="1"/>
    <n v="172175.9"/>
    <n v="1"/>
    <m/>
    <m/>
    <s v="31-45"/>
    <x v="3"/>
    <x v="0"/>
  </r>
  <r>
    <n v="2025"/>
    <n v="15653780"/>
    <s v="Kambinachi"/>
    <n v="621"/>
    <s v="France"/>
    <s v="Female"/>
    <n v="43"/>
    <n v="5"/>
    <n v="0"/>
    <n v="1"/>
    <n v="1"/>
    <x v="0"/>
    <n v="47578.45"/>
    <n v="1"/>
    <m/>
    <m/>
    <s v="31-45"/>
    <x v="0"/>
    <x v="0"/>
  </r>
  <r>
    <n v="2025"/>
    <n v="15721658"/>
    <s v="Fleming"/>
    <n v="672"/>
    <s v="Spain"/>
    <s v="Female"/>
    <n v="56"/>
    <n v="2"/>
    <n v="209767.31"/>
    <n v="2"/>
    <n v="1"/>
    <x v="0"/>
    <n v="150694.42000000001"/>
    <n v="1"/>
    <m/>
    <m/>
    <s v="46-60"/>
    <x v="1"/>
    <x v="2"/>
  </r>
  <r>
    <n v="2025"/>
    <n v="15578761"/>
    <s v="Cunningham"/>
    <n v="459"/>
    <s v="Spain"/>
    <s v="Female"/>
    <n v="42"/>
    <n v="6"/>
    <n v="129634.25"/>
    <n v="2"/>
    <n v="1"/>
    <x v="0"/>
    <n v="177683.02"/>
    <n v="1"/>
    <m/>
    <m/>
    <s v="31-45"/>
    <x v="3"/>
    <x v="2"/>
  </r>
  <r>
    <n v="2025"/>
    <n v="15736879"/>
    <s v="Obinna"/>
    <n v="669"/>
    <s v="France"/>
    <s v="Male"/>
    <n v="23"/>
    <n v="1"/>
    <n v="0"/>
    <n v="2"/>
    <n v="0"/>
    <x v="1"/>
    <n v="66088.83"/>
    <n v="1"/>
    <m/>
    <m/>
    <s v="18-30"/>
    <x v="1"/>
    <x v="0"/>
  </r>
  <r>
    <n v="2025"/>
    <n v="15571973"/>
    <s v="Chinwemma"/>
    <n v="776"/>
    <s v="France"/>
    <s v="Female"/>
    <n v="38"/>
    <n v="2"/>
    <n v="169824.46"/>
    <n v="1"/>
    <n v="1"/>
    <x v="1"/>
    <n v="169291.7"/>
    <n v="1"/>
    <m/>
    <m/>
    <s v="31-45"/>
    <x v="2"/>
    <x v="2"/>
  </r>
  <r>
    <n v="2025"/>
    <n v="15626742"/>
    <s v="Carpenter"/>
    <n v="694"/>
    <s v="France"/>
    <s v="Male"/>
    <n v="36"/>
    <n v="3"/>
    <n v="97530.25"/>
    <n v="1"/>
    <n v="1"/>
    <x v="0"/>
    <n v="117140.41"/>
    <n v="1"/>
    <m/>
    <m/>
    <s v="31-45"/>
    <x v="1"/>
    <x v="1"/>
  </r>
  <r>
    <n v="2025"/>
    <n v="15672692"/>
    <s v="Yin"/>
    <n v="787"/>
    <s v="France"/>
    <s v="Female"/>
    <n v="42"/>
    <n v="10"/>
    <n v="145988.65"/>
    <n v="2"/>
    <n v="1"/>
    <x v="0"/>
    <n v="79510.37"/>
    <n v="1"/>
    <m/>
    <m/>
    <s v="31-45"/>
    <x v="2"/>
    <x v="2"/>
  </r>
  <r>
    <n v="2025"/>
    <n v="15673570"/>
    <s v="Olsen"/>
    <n v="580"/>
    <s v="France"/>
    <s v="Male"/>
    <n v="37"/>
    <n v="9"/>
    <n v="0"/>
    <n v="2"/>
    <n v="0"/>
    <x v="0"/>
    <n v="77108.66"/>
    <n v="1"/>
    <m/>
    <m/>
    <s v="31-45"/>
    <x v="0"/>
    <x v="0"/>
  </r>
  <r>
    <n v="2025"/>
    <n v="15767432"/>
    <s v="Ts'ai"/>
    <n v="711"/>
    <s v="France"/>
    <s v="Female"/>
    <n v="25"/>
    <n v="7"/>
    <n v="0"/>
    <n v="3"/>
    <n v="1"/>
    <x v="0"/>
    <n v="9679.2800000000007"/>
    <n v="1"/>
    <m/>
    <m/>
    <s v="18-30"/>
    <x v="1"/>
    <x v="0"/>
  </r>
  <r>
    <n v="2025"/>
    <n v="15654238"/>
    <s v="Jen"/>
    <n v="673"/>
    <s v="France"/>
    <s v="Female"/>
    <n v="40"/>
    <n v="5"/>
    <n v="137494.28"/>
    <n v="1"/>
    <n v="1"/>
    <x v="1"/>
    <n v="81753.919999999998"/>
    <n v="1"/>
    <m/>
    <m/>
    <s v="31-45"/>
    <x v="1"/>
    <x v="2"/>
  </r>
  <r>
    <n v="2025"/>
    <n v="15612525"/>
    <s v="Preston"/>
    <n v="499"/>
    <s v="France"/>
    <s v="Female"/>
    <n v="57"/>
    <n v="1"/>
    <n v="0"/>
    <n v="1"/>
    <n v="0"/>
    <x v="1"/>
    <n v="131372.38"/>
    <n v="1"/>
    <m/>
    <m/>
    <s v="46-60"/>
    <x v="3"/>
    <x v="0"/>
  </r>
  <r>
    <n v="2025"/>
    <n v="15812750"/>
    <s v="Ozioma"/>
    <n v="591"/>
    <s v="France"/>
    <s v="Male"/>
    <n v="24"/>
    <n v="6"/>
    <n v="147360"/>
    <n v="1"/>
    <n v="1"/>
    <x v="0"/>
    <n v="25310.82"/>
    <n v="1"/>
    <m/>
    <m/>
    <s v="18-30"/>
    <x v="0"/>
    <x v="2"/>
  </r>
  <r>
    <n v="2025"/>
    <n v="15790757"/>
    <s v="Cody"/>
    <n v="769"/>
    <s v="France"/>
    <s v="Female"/>
    <n v="25"/>
    <n v="10"/>
    <n v="0"/>
    <n v="2"/>
    <n v="0"/>
    <x v="1"/>
    <n v="187925.75"/>
    <n v="1"/>
    <m/>
    <m/>
    <s v="18-30"/>
    <x v="2"/>
    <x v="0"/>
  </r>
  <r>
    <n v="2025"/>
    <n v="15723873"/>
    <s v="Ponomarev"/>
    <n v="657"/>
    <s v="Spain"/>
    <s v="Male"/>
    <n v="31"/>
    <n v="3"/>
    <n v="125167.02"/>
    <n v="1"/>
    <n v="0"/>
    <x v="1"/>
    <n v="98820.39"/>
    <n v="1"/>
    <m/>
    <m/>
    <s v="31-45"/>
    <x v="1"/>
    <x v="2"/>
  </r>
  <r>
    <n v="2025"/>
    <n v="15744607"/>
    <s v="Martin"/>
    <n v="738"/>
    <s v="Germany"/>
    <s v="Male"/>
    <n v="43"/>
    <n v="9"/>
    <n v="121152.05"/>
    <n v="2"/>
    <n v="1"/>
    <x v="1"/>
    <n v="64166.7"/>
    <n v="1"/>
    <m/>
    <m/>
    <s v="31-45"/>
    <x v="1"/>
    <x v="2"/>
  </r>
  <r>
    <n v="2025"/>
    <n v="15612966"/>
    <s v="Milani"/>
    <n v="545"/>
    <s v="Germany"/>
    <s v="Female"/>
    <n v="60"/>
    <n v="7"/>
    <n v="128981.07"/>
    <n v="1"/>
    <n v="0"/>
    <x v="0"/>
    <n v="176924.21"/>
    <n v="1"/>
    <m/>
    <m/>
    <s v="46-60"/>
    <x v="0"/>
    <x v="2"/>
  </r>
  <r>
    <n v="2025"/>
    <n v="15784209"/>
    <s v="Tang"/>
    <n v="497"/>
    <s v="France"/>
    <s v="Male"/>
    <n v="47"/>
    <n v="6"/>
    <n v="0"/>
    <n v="1"/>
    <n v="1"/>
    <x v="0"/>
    <n v="90055.08"/>
    <n v="1"/>
    <m/>
    <m/>
    <s v="46-60"/>
    <x v="3"/>
    <x v="0"/>
  </r>
  <r>
    <n v="2025"/>
    <n v="15794278"/>
    <s v="Romani"/>
    <n v="816"/>
    <s v="Spain"/>
    <s v="Male"/>
    <n v="67"/>
    <n v="6"/>
    <n v="151858.98000000001"/>
    <n v="1"/>
    <n v="1"/>
    <x v="0"/>
    <n v="72814.31"/>
    <n v="1"/>
    <m/>
    <m/>
    <s v="60+"/>
    <x v="2"/>
    <x v="2"/>
  </r>
  <r>
    <n v="2025"/>
    <n v="15766741"/>
    <s v="McIntyre"/>
    <n v="525"/>
    <s v="France"/>
    <s v="Male"/>
    <n v="36"/>
    <n v="2"/>
    <n v="114628.4"/>
    <n v="1"/>
    <n v="0"/>
    <x v="0"/>
    <n v="168290.06"/>
    <n v="1"/>
    <m/>
    <m/>
    <s v="31-45"/>
    <x v="0"/>
    <x v="2"/>
  </r>
  <r>
    <n v="2025"/>
    <n v="15661036"/>
    <s v="Davis"/>
    <n v="725"/>
    <s v="France"/>
    <s v="Male"/>
    <n v="46"/>
    <n v="6"/>
    <n v="0"/>
    <n v="2"/>
    <n v="1"/>
    <x v="1"/>
    <n v="161767.38"/>
    <n v="1"/>
    <m/>
    <m/>
    <s v="46-60"/>
    <x v="1"/>
    <x v="0"/>
  </r>
  <r>
    <n v="2025"/>
    <n v="15705639"/>
    <s v="Onyemauchechukwu"/>
    <n v="692"/>
    <s v="France"/>
    <s v="Female"/>
    <n v="28"/>
    <n v="8"/>
    <n v="95059.02"/>
    <n v="2"/>
    <n v="1"/>
    <x v="1"/>
    <n v="44420.18"/>
    <n v="1"/>
    <m/>
    <m/>
    <s v="18-30"/>
    <x v="1"/>
    <x v="1"/>
  </r>
  <r>
    <n v="2025"/>
    <n v="15637414"/>
    <s v="Gell"/>
    <n v="618"/>
    <s v="France"/>
    <s v="Female"/>
    <n v="24"/>
    <n v="7"/>
    <n v="128736.39"/>
    <n v="1"/>
    <n v="0"/>
    <x v="0"/>
    <n v="37147.61"/>
    <n v="1"/>
    <m/>
    <m/>
    <s v="18-30"/>
    <x v="0"/>
    <x v="2"/>
  </r>
  <r>
    <n v="2025"/>
    <n v="15716835"/>
    <s v="Rossi"/>
    <n v="546"/>
    <s v="France"/>
    <s v="Male"/>
    <n v="24"/>
    <n v="8"/>
    <n v="156325.38"/>
    <n v="1"/>
    <n v="1"/>
    <x v="0"/>
    <n v="125381.02"/>
    <n v="1"/>
    <m/>
    <m/>
    <s v="18-30"/>
    <x v="0"/>
    <x v="2"/>
  </r>
  <r>
    <n v="2025"/>
    <n v="15696231"/>
    <s v="Chiwetelu"/>
    <n v="635"/>
    <s v="France"/>
    <s v="Male"/>
    <n v="29"/>
    <n v="7"/>
    <n v="105405.97"/>
    <n v="1"/>
    <n v="1"/>
    <x v="0"/>
    <n v="149853.89000000001"/>
    <n v="1"/>
    <m/>
    <m/>
    <s v="18-30"/>
    <x v="0"/>
    <x v="2"/>
  </r>
  <r>
    <n v="2025"/>
    <n v="15641675"/>
    <s v="Kirillova"/>
    <n v="611"/>
    <s v="France"/>
    <s v="Female"/>
    <n v="49"/>
    <n v="2"/>
    <n v="88915.37"/>
    <n v="3"/>
    <n v="0"/>
    <x v="1"/>
    <n v="161435.01999999999"/>
    <n v="1"/>
    <m/>
    <m/>
    <s v="46-60"/>
    <x v="0"/>
    <x v="1"/>
  </r>
  <r>
    <n v="2025"/>
    <n v="15670755"/>
    <s v="Shaw"/>
    <n v="650"/>
    <s v="France"/>
    <s v="Male"/>
    <n v="60"/>
    <n v="8"/>
    <n v="0"/>
    <n v="2"/>
    <n v="1"/>
    <x v="0"/>
    <n v="102925.75999999999"/>
    <n v="1"/>
    <m/>
    <m/>
    <s v="46-60"/>
    <x v="0"/>
    <x v="0"/>
  </r>
  <r>
    <n v="2025"/>
    <n v="15640059"/>
    <s v="Smith"/>
    <n v="606"/>
    <s v="France"/>
    <s v="Male"/>
    <n v="40"/>
    <n v="5"/>
    <n v="0"/>
    <n v="2"/>
    <n v="1"/>
    <x v="0"/>
    <n v="70899.27"/>
    <n v="1"/>
    <m/>
    <m/>
    <s v="31-45"/>
    <x v="0"/>
    <x v="0"/>
  </r>
  <r>
    <n v="2025"/>
    <n v="15787619"/>
    <s v="Hsieh"/>
    <n v="844"/>
    <s v="France"/>
    <s v="Male"/>
    <n v="18"/>
    <n v="2"/>
    <n v="160980.03"/>
    <n v="1"/>
    <n v="0"/>
    <x v="1"/>
    <n v="145936.28"/>
    <n v="1"/>
    <m/>
    <m/>
    <s v="18-30"/>
    <x v="2"/>
    <x v="2"/>
  </r>
  <r>
    <n v="2025"/>
    <n v="15587535"/>
    <s v="Onyemauchechukwu"/>
    <n v="450"/>
    <s v="Spain"/>
    <s v="Female"/>
    <n v="46"/>
    <n v="5"/>
    <n v="177619.71"/>
    <n v="1"/>
    <n v="1"/>
    <x v="1"/>
    <n v="54227.06"/>
    <n v="1"/>
    <m/>
    <m/>
    <s v="46-60"/>
    <x v="3"/>
    <x v="2"/>
  </r>
  <r>
    <n v="2025"/>
    <n v="15813034"/>
    <s v="Martin"/>
    <n v="727"/>
    <s v="Spain"/>
    <s v="Male"/>
    <n v="38"/>
    <n v="2"/>
    <n v="62276.99"/>
    <n v="1"/>
    <n v="1"/>
    <x v="0"/>
    <n v="59280.79"/>
    <n v="1"/>
    <m/>
    <m/>
    <s v="31-45"/>
    <x v="1"/>
    <x v="1"/>
  </r>
  <r>
    <n v="2025"/>
    <n v="15698839"/>
    <s v="Okwudilichukwu"/>
    <n v="460"/>
    <s v="Germany"/>
    <s v="Male"/>
    <n v="46"/>
    <n v="4"/>
    <n v="127559.97"/>
    <n v="2"/>
    <n v="1"/>
    <x v="0"/>
    <n v="126952.5"/>
    <n v="1"/>
    <m/>
    <m/>
    <s v="46-60"/>
    <x v="3"/>
    <x v="2"/>
  </r>
  <r>
    <n v="2025"/>
    <n v="15790314"/>
    <s v="Onuoha"/>
    <n v="649"/>
    <s v="France"/>
    <s v="Male"/>
    <n v="41"/>
    <n v="0"/>
    <n v="0"/>
    <n v="2"/>
    <n v="0"/>
    <x v="0"/>
    <n v="130567.02"/>
    <n v="1"/>
    <m/>
    <m/>
    <s v="31-45"/>
    <x v="0"/>
    <x v="0"/>
  </r>
  <r>
    <n v="2025"/>
    <n v="15634245"/>
    <s v="Muecke"/>
    <n v="758"/>
    <s v="Germany"/>
    <s v="Female"/>
    <n v="47"/>
    <n v="9"/>
    <n v="95523.16"/>
    <n v="1"/>
    <n v="1"/>
    <x v="1"/>
    <n v="73294.48"/>
    <n v="1"/>
    <m/>
    <m/>
    <s v="46-60"/>
    <x v="2"/>
    <x v="1"/>
  </r>
  <r>
    <n v="2025"/>
    <n v="15677305"/>
    <s v="Hsieh"/>
    <n v="490"/>
    <s v="France"/>
    <s v="Female"/>
    <n v="35"/>
    <n v="7"/>
    <n v="107749.03"/>
    <n v="1"/>
    <n v="1"/>
    <x v="0"/>
    <n v="3937.37"/>
    <n v="1"/>
    <m/>
    <m/>
    <s v="31-45"/>
    <x v="3"/>
    <x v="2"/>
  </r>
  <r>
    <n v="2025"/>
    <n v="15661526"/>
    <s v="Anderson"/>
    <n v="815"/>
    <s v="Germany"/>
    <s v="Male"/>
    <n v="37"/>
    <n v="2"/>
    <n v="110777.26"/>
    <n v="2"/>
    <n v="1"/>
    <x v="1"/>
    <n v="2383.59"/>
    <n v="1"/>
    <m/>
    <m/>
    <s v="31-45"/>
    <x v="2"/>
    <x v="2"/>
  </r>
  <r>
    <n v="2025"/>
    <n v="15685997"/>
    <s v="Azubuike"/>
    <n v="838"/>
    <s v="Spain"/>
    <s v="Female"/>
    <n v="39"/>
    <n v="5"/>
    <n v="166733.92000000001"/>
    <n v="2"/>
    <n v="1"/>
    <x v="1"/>
    <n v="14279.44"/>
    <n v="1"/>
    <m/>
    <m/>
    <s v="31-45"/>
    <x v="2"/>
    <x v="2"/>
  </r>
  <r>
    <n v="2025"/>
    <n v="15660101"/>
    <s v="Nnonso"/>
    <n v="803"/>
    <s v="France"/>
    <s v="Male"/>
    <n v="31"/>
    <n v="9"/>
    <n v="157120.85999999999"/>
    <n v="2"/>
    <n v="1"/>
    <x v="1"/>
    <n v="141300.53"/>
    <n v="1"/>
    <m/>
    <m/>
    <s v="31-45"/>
    <x v="2"/>
    <x v="2"/>
  </r>
  <r>
    <n v="2025"/>
    <n v="15637979"/>
    <s v="Fuller"/>
    <n v="664"/>
    <s v="Germany"/>
    <s v="Female"/>
    <n v="36"/>
    <n v="2"/>
    <n v="127160.78"/>
    <n v="2"/>
    <n v="1"/>
    <x v="1"/>
    <n v="78140.75"/>
    <n v="1"/>
    <m/>
    <m/>
    <s v="31-45"/>
    <x v="1"/>
    <x v="2"/>
  </r>
  <r>
    <n v="2025"/>
    <n v="15815364"/>
    <s v="Ashley"/>
    <n v="736"/>
    <s v="Spain"/>
    <s v="Female"/>
    <n v="28"/>
    <n v="2"/>
    <n v="0"/>
    <n v="2"/>
    <n v="1"/>
    <x v="0"/>
    <n v="117431.1"/>
    <n v="1"/>
    <m/>
    <m/>
    <s v="18-30"/>
    <x v="1"/>
    <x v="0"/>
  </r>
  <r>
    <n v="2025"/>
    <n v="15647099"/>
    <s v="Ts'ui"/>
    <n v="633"/>
    <s v="France"/>
    <s v="Female"/>
    <n v="37"/>
    <n v="9"/>
    <n v="156091.97"/>
    <n v="1"/>
    <n v="1"/>
    <x v="1"/>
    <n v="72008.61"/>
    <n v="1"/>
    <m/>
    <m/>
    <s v="31-45"/>
    <x v="0"/>
    <x v="2"/>
  </r>
  <r>
    <n v="2025"/>
    <n v="15625944"/>
    <s v="Buccho"/>
    <n v="664"/>
    <s v="France"/>
    <s v="Male"/>
    <n v="58"/>
    <n v="5"/>
    <n v="98668.18"/>
    <n v="1"/>
    <n v="1"/>
    <x v="0"/>
    <n v="60887.58"/>
    <n v="1"/>
    <m/>
    <m/>
    <s v="46-60"/>
    <x v="1"/>
    <x v="1"/>
  </r>
  <r>
    <n v="2025"/>
    <n v="15583212"/>
    <s v="Chidozie"/>
    <n v="600"/>
    <s v="France"/>
    <s v="Female"/>
    <n v="43"/>
    <n v="5"/>
    <n v="134022.06"/>
    <n v="1"/>
    <n v="1"/>
    <x v="1"/>
    <n v="194764.83"/>
    <n v="1"/>
    <m/>
    <m/>
    <s v="31-45"/>
    <x v="0"/>
    <x v="2"/>
  </r>
  <r>
    <n v="2025"/>
    <n v="15582741"/>
    <s v="Maclean"/>
    <n v="693"/>
    <s v="France"/>
    <s v="Female"/>
    <n v="35"/>
    <n v="5"/>
    <n v="124151.09"/>
    <n v="1"/>
    <n v="1"/>
    <x v="1"/>
    <n v="88705.14"/>
    <n v="1"/>
    <m/>
    <m/>
    <s v="31-45"/>
    <x v="1"/>
    <x v="2"/>
  </r>
  <r>
    <n v="2025"/>
    <n v="15637876"/>
    <s v="Burns"/>
    <n v="663"/>
    <s v="Germany"/>
    <s v="Female"/>
    <n v="36"/>
    <n v="6"/>
    <n v="77253.5"/>
    <n v="1"/>
    <n v="0"/>
    <x v="1"/>
    <n v="35817.97"/>
    <n v="1"/>
    <m/>
    <m/>
    <s v="31-45"/>
    <x v="1"/>
    <x v="1"/>
  </r>
  <r>
    <n v="2025"/>
    <n v="15622750"/>
    <s v="Chu"/>
    <n v="742"/>
    <s v="Germany"/>
    <s v="Female"/>
    <n v="21"/>
    <n v="1"/>
    <n v="114292.48"/>
    <n v="1"/>
    <n v="1"/>
    <x v="1"/>
    <n v="31520.400000000001"/>
    <n v="1"/>
    <m/>
    <m/>
    <s v="18-30"/>
    <x v="1"/>
    <x v="2"/>
  </r>
  <r>
    <n v="2025"/>
    <n v="15672056"/>
    <s v="Kenenna"/>
    <n v="710"/>
    <s v="Germany"/>
    <s v="Male"/>
    <n v="43"/>
    <n v="2"/>
    <n v="140080.32000000001"/>
    <n v="3"/>
    <n v="1"/>
    <x v="0"/>
    <n v="157908.19"/>
    <n v="1"/>
    <m/>
    <m/>
    <s v="31-45"/>
    <x v="1"/>
    <x v="2"/>
  </r>
  <r>
    <n v="2025"/>
    <n v="15812351"/>
    <s v="Beluchi"/>
    <n v="710"/>
    <s v="Spain"/>
    <s v="Female"/>
    <n v="27"/>
    <n v="2"/>
    <n v="135277.96"/>
    <n v="1"/>
    <n v="1"/>
    <x v="1"/>
    <n v="142200.15"/>
    <n v="1"/>
    <m/>
    <m/>
    <s v="18-30"/>
    <x v="1"/>
    <x v="2"/>
  </r>
  <r>
    <n v="2025"/>
    <n v="15810864"/>
    <s v="Williamson"/>
    <n v="700"/>
    <s v="France"/>
    <s v="Female"/>
    <n v="82"/>
    <n v="2"/>
    <n v="0"/>
    <n v="2"/>
    <n v="0"/>
    <x v="0"/>
    <n v="182055.36"/>
    <n v="1"/>
    <m/>
    <m/>
    <s v="60+"/>
    <x v="1"/>
    <x v="0"/>
  </r>
  <r>
    <n v="2025"/>
    <n v="15677921"/>
    <s v="Bobrov"/>
    <n v="720"/>
    <s v="Germany"/>
    <s v="Male"/>
    <n v="60"/>
    <n v="9"/>
    <n v="115920.62"/>
    <n v="2"/>
    <n v="0"/>
    <x v="1"/>
    <n v="157552.07999999999"/>
    <n v="1"/>
    <m/>
    <m/>
    <s v="46-60"/>
    <x v="1"/>
    <x v="2"/>
  </r>
  <r>
    <n v="2025"/>
    <n v="15724296"/>
    <s v="Kerr"/>
    <n v="684"/>
    <s v="Spain"/>
    <s v="Male"/>
    <n v="41"/>
    <n v="2"/>
    <n v="119782.72"/>
    <n v="2"/>
    <n v="0"/>
    <x v="1"/>
    <n v="120284.67"/>
    <n v="1"/>
    <m/>
    <m/>
    <s v="31-45"/>
    <x v="1"/>
    <x v="2"/>
  </r>
  <r>
    <n v="2025"/>
    <n v="15685329"/>
    <s v="McKenzie"/>
    <n v="531"/>
    <s v="France"/>
    <s v="Female"/>
    <n v="63"/>
    <n v="1"/>
    <n v="114715.71"/>
    <n v="1"/>
    <n v="0"/>
    <x v="0"/>
    <n v="24506.95"/>
    <n v="1"/>
    <m/>
    <m/>
    <s v="60+"/>
    <x v="0"/>
    <x v="2"/>
  </r>
  <r>
    <n v="2025"/>
    <n v="15584091"/>
    <s v="Pitts"/>
    <n v="742"/>
    <s v="Germany"/>
    <s v="Female"/>
    <n v="36"/>
    <n v="2"/>
    <n v="129748.54"/>
    <n v="2"/>
    <n v="0"/>
    <x v="1"/>
    <n v="47271.61"/>
    <n v="1"/>
    <m/>
    <m/>
    <s v="31-45"/>
    <x v="1"/>
    <x v="2"/>
  </r>
  <r>
    <n v="2025"/>
    <n v="15640442"/>
    <s v="Standish"/>
    <n v="717"/>
    <s v="France"/>
    <s v="Male"/>
    <n v="31"/>
    <n v="4"/>
    <n v="129722.57"/>
    <n v="1"/>
    <n v="0"/>
    <x v="1"/>
    <n v="41176.6"/>
    <n v="1"/>
    <m/>
    <m/>
    <s v="31-45"/>
    <x v="1"/>
    <x v="2"/>
  </r>
  <r>
    <n v="2025"/>
    <n v="15639314"/>
    <s v="Cartwright"/>
    <n v="589"/>
    <s v="France"/>
    <s v="Male"/>
    <n v="32"/>
    <n v="2"/>
    <n v="0"/>
    <n v="2"/>
    <n v="0"/>
    <x v="0"/>
    <n v="9468.64"/>
    <n v="1"/>
    <m/>
    <m/>
    <s v="31-45"/>
    <x v="0"/>
    <x v="0"/>
  </r>
  <r>
    <n v="2025"/>
    <n v="15685320"/>
    <s v="Johnstone"/>
    <n v="767"/>
    <s v="France"/>
    <s v="Male"/>
    <n v="36"/>
    <n v="3"/>
    <n v="139180.20000000001"/>
    <n v="1"/>
    <n v="0"/>
    <x v="1"/>
    <n v="123880.19"/>
    <n v="1"/>
    <m/>
    <m/>
    <s v="31-45"/>
    <x v="2"/>
    <x v="2"/>
  </r>
  <r>
    <n v="2025"/>
    <n v="15789158"/>
    <s v="Nikitina"/>
    <n v="636"/>
    <s v="Germany"/>
    <s v="Male"/>
    <n v="49"/>
    <n v="6"/>
    <n v="113599.74"/>
    <n v="2"/>
    <n v="1"/>
    <x v="1"/>
    <n v="158887.09"/>
    <n v="1"/>
    <m/>
    <m/>
    <s v="46-60"/>
    <x v="0"/>
    <x v="2"/>
  </r>
  <r>
    <n v="2025"/>
    <n v="15752137"/>
    <s v="McElroy"/>
    <n v="648"/>
    <s v="France"/>
    <s v="Male"/>
    <n v="33"/>
    <n v="7"/>
    <n v="134944"/>
    <n v="1"/>
    <n v="1"/>
    <x v="0"/>
    <n v="117036.38"/>
    <n v="1"/>
    <m/>
    <m/>
    <s v="31-45"/>
    <x v="0"/>
    <x v="2"/>
  </r>
  <r>
    <n v="2025"/>
    <n v="15712551"/>
    <s v="Shen"/>
    <n v="622"/>
    <s v="Germany"/>
    <s v="Female"/>
    <n v="58"/>
    <n v="7"/>
    <n v="116922.25"/>
    <n v="1"/>
    <n v="1"/>
    <x v="1"/>
    <n v="120415.61"/>
    <n v="1"/>
    <m/>
    <m/>
    <s v="46-60"/>
    <x v="0"/>
    <x v="2"/>
  </r>
  <r>
    <n v="2025"/>
    <n v="15628936"/>
    <s v="Archer"/>
    <n v="692"/>
    <s v="Spain"/>
    <s v="Male"/>
    <n v="28"/>
    <n v="9"/>
    <n v="118945.09"/>
    <n v="1"/>
    <n v="0"/>
    <x v="1"/>
    <n v="16064.25"/>
    <n v="1"/>
    <m/>
    <m/>
    <s v="18-30"/>
    <x v="1"/>
    <x v="2"/>
  </r>
  <r>
    <n v="2025"/>
    <n v="15797227"/>
    <s v="Otutodilinna"/>
    <n v="754"/>
    <s v="France"/>
    <s v="Male"/>
    <n v="28"/>
    <n v="8"/>
    <n v="0"/>
    <n v="2"/>
    <n v="1"/>
    <x v="0"/>
    <n v="52615.62"/>
    <n v="1"/>
    <m/>
    <m/>
    <s v="18-30"/>
    <x v="2"/>
    <x v="0"/>
  </r>
  <r>
    <n v="2025"/>
    <n v="15769974"/>
    <s v="Shih"/>
    <n v="679"/>
    <s v="Spain"/>
    <s v="Female"/>
    <n v="35"/>
    <n v="8"/>
    <n v="119182.73"/>
    <n v="1"/>
    <n v="0"/>
    <x v="1"/>
    <n v="121210.09"/>
    <n v="1"/>
    <m/>
    <m/>
    <s v="31-45"/>
    <x v="1"/>
    <x v="2"/>
  </r>
  <r>
    <n v="2025"/>
    <n v="15737051"/>
    <s v="Denisov"/>
    <n v="639"/>
    <s v="France"/>
    <s v="Male"/>
    <n v="27"/>
    <n v="8"/>
    <n v="0"/>
    <n v="2"/>
    <n v="1"/>
    <x v="1"/>
    <n v="192247.35"/>
    <n v="1"/>
    <m/>
    <m/>
    <s v="18-30"/>
    <x v="0"/>
    <x v="0"/>
  </r>
  <r>
    <n v="2025"/>
    <n v="15585595"/>
    <s v="Owens"/>
    <n v="774"/>
    <s v="France"/>
    <s v="Female"/>
    <n v="28"/>
    <n v="1"/>
    <n v="71264.02"/>
    <n v="2"/>
    <n v="0"/>
    <x v="0"/>
    <n v="68759.570000000007"/>
    <n v="1"/>
    <m/>
    <m/>
    <s v="18-30"/>
    <x v="2"/>
    <x v="1"/>
  </r>
  <r>
    <n v="2025"/>
    <n v="15654060"/>
    <s v="P'eng"/>
    <n v="517"/>
    <s v="France"/>
    <s v="Male"/>
    <n v="41"/>
    <n v="2"/>
    <n v="0"/>
    <n v="2"/>
    <n v="0"/>
    <x v="0"/>
    <n v="75937.47"/>
    <n v="1"/>
    <m/>
    <m/>
    <s v="31-45"/>
    <x v="0"/>
    <x v="0"/>
  </r>
  <r>
    <n v="2025"/>
    <n v="15745196"/>
    <s v="Verco"/>
    <n v="571"/>
    <s v="France"/>
    <s v="Female"/>
    <n v="35"/>
    <n v="8"/>
    <n v="0"/>
    <n v="2"/>
    <n v="0"/>
    <x v="1"/>
    <n v="84569.13"/>
    <n v="1"/>
    <m/>
    <m/>
    <s v="31-45"/>
    <x v="0"/>
    <x v="0"/>
  </r>
  <r>
    <n v="2025"/>
    <n v="15571221"/>
    <s v="Bergamaschi"/>
    <n v="747"/>
    <s v="Germany"/>
    <s v="Male"/>
    <n v="58"/>
    <n v="7"/>
    <n v="116313.57"/>
    <n v="1"/>
    <n v="1"/>
    <x v="0"/>
    <n v="190696.35"/>
    <n v="1"/>
    <m/>
    <m/>
    <s v="46-60"/>
    <x v="1"/>
    <x v="2"/>
  </r>
  <r>
    <n v="2025"/>
    <n v="15660155"/>
    <s v="Lorenzo"/>
    <n v="792"/>
    <s v="Spain"/>
    <s v="Male"/>
    <n v="36"/>
    <n v="5"/>
    <n v="92140.15"/>
    <n v="1"/>
    <n v="0"/>
    <x v="0"/>
    <n v="67468.67"/>
    <n v="1"/>
    <m/>
    <m/>
    <s v="31-45"/>
    <x v="2"/>
    <x v="1"/>
  </r>
  <r>
    <n v="2025"/>
    <n v="15605284"/>
    <s v="Outtrim"/>
    <n v="688"/>
    <s v="France"/>
    <s v="Male"/>
    <n v="26"/>
    <n v="1"/>
    <n v="0"/>
    <n v="2"/>
    <n v="1"/>
    <x v="0"/>
    <n v="104435.94"/>
    <n v="1"/>
    <m/>
    <m/>
    <s v="18-30"/>
    <x v="1"/>
    <x v="0"/>
  </r>
  <r>
    <n v="2025"/>
    <n v="15694366"/>
    <s v="Hou"/>
    <n v="714"/>
    <s v="Germany"/>
    <s v="Male"/>
    <n v="42"/>
    <n v="2"/>
    <n v="177640.09"/>
    <n v="1"/>
    <n v="0"/>
    <x v="0"/>
    <n v="47166.55"/>
    <n v="1"/>
    <m/>
    <m/>
    <s v="31-45"/>
    <x v="1"/>
    <x v="2"/>
  </r>
  <r>
    <n v="2025"/>
    <n v="15600739"/>
    <s v="Galkin"/>
    <n v="562"/>
    <s v="Spain"/>
    <s v="Female"/>
    <n v="35"/>
    <n v="0"/>
    <n v="0"/>
    <n v="2"/>
    <n v="1"/>
    <x v="1"/>
    <n v="119899.52"/>
    <n v="1"/>
    <m/>
    <m/>
    <s v="31-45"/>
    <x v="0"/>
    <x v="0"/>
  </r>
  <r>
    <n v="2025"/>
    <n v="15653253"/>
    <s v="Pagnotto"/>
    <n v="704"/>
    <s v="Spain"/>
    <s v="Male"/>
    <n v="48"/>
    <n v="8"/>
    <n v="167997.6"/>
    <n v="1"/>
    <n v="1"/>
    <x v="0"/>
    <n v="173498.45"/>
    <n v="1"/>
    <m/>
    <m/>
    <s v="46-60"/>
    <x v="1"/>
    <x v="2"/>
  </r>
  <r>
    <n v="2025"/>
    <n v="15763431"/>
    <s v="Echezonachukwu"/>
    <n v="698"/>
    <s v="France"/>
    <s v="Male"/>
    <n v="36"/>
    <n v="2"/>
    <n v="82275.350000000006"/>
    <n v="2"/>
    <n v="1"/>
    <x v="0"/>
    <n v="93249.26"/>
    <n v="1"/>
    <m/>
    <m/>
    <s v="31-45"/>
    <x v="1"/>
    <x v="1"/>
  </r>
  <r>
    <n v="2025"/>
    <n v="15643696"/>
    <s v="Young"/>
    <n v="611"/>
    <s v="France"/>
    <s v="Male"/>
    <n v="49"/>
    <n v="3"/>
    <n v="0"/>
    <n v="2"/>
    <n v="1"/>
    <x v="0"/>
    <n v="142917.54"/>
    <n v="1"/>
    <m/>
    <m/>
    <s v="46-60"/>
    <x v="0"/>
    <x v="0"/>
  </r>
  <r>
    <n v="2025"/>
    <n v="15707473"/>
    <s v="Summers"/>
    <n v="850"/>
    <s v="Germany"/>
    <s v="Female"/>
    <n v="48"/>
    <n v="6"/>
    <n v="111962.99"/>
    <n v="1"/>
    <n v="1"/>
    <x v="1"/>
    <n v="111755.8"/>
    <n v="1"/>
    <m/>
    <m/>
    <s v="46-60"/>
    <x v="2"/>
    <x v="2"/>
  </r>
  <r>
    <n v="2025"/>
    <n v="15769504"/>
    <s v="Munro"/>
    <n v="743"/>
    <s v="Germany"/>
    <s v="Female"/>
    <n v="34"/>
    <n v="1"/>
    <n v="131736.88"/>
    <n v="1"/>
    <n v="1"/>
    <x v="0"/>
    <n v="108543.21"/>
    <n v="1"/>
    <m/>
    <m/>
    <s v="31-45"/>
    <x v="1"/>
    <x v="2"/>
  </r>
  <r>
    <n v="2025"/>
    <n v="15776807"/>
    <s v="Brennan"/>
    <n v="654"/>
    <s v="France"/>
    <s v="Male"/>
    <n v="29"/>
    <n v="1"/>
    <n v="0"/>
    <n v="1"/>
    <n v="1"/>
    <x v="1"/>
    <n v="180345.44"/>
    <n v="1"/>
    <m/>
    <m/>
    <s v="18-30"/>
    <x v="1"/>
    <x v="0"/>
  </r>
  <r>
    <n v="2025"/>
    <n v="15686870"/>
    <s v="Ball"/>
    <n v="761"/>
    <s v="Germany"/>
    <s v="Male"/>
    <n v="36"/>
    <n v="8"/>
    <n v="108239.11"/>
    <n v="2"/>
    <n v="0"/>
    <x v="1"/>
    <n v="99444.02"/>
    <n v="1"/>
    <m/>
    <m/>
    <s v="31-45"/>
    <x v="2"/>
    <x v="2"/>
  </r>
  <r>
    <n v="2025"/>
    <n v="15668747"/>
    <s v="Virgo"/>
    <n v="702"/>
    <s v="France"/>
    <s v="Female"/>
    <n v="46"/>
    <n v="9"/>
    <n v="98444.19"/>
    <n v="1"/>
    <n v="0"/>
    <x v="0"/>
    <n v="109563.28"/>
    <n v="1"/>
    <m/>
    <m/>
    <s v="46-60"/>
    <x v="1"/>
    <x v="1"/>
  </r>
  <r>
    <n v="2025"/>
    <n v="15766908"/>
    <s v="Trevisani"/>
    <n v="488"/>
    <s v="Germany"/>
    <s v="Male"/>
    <n v="32"/>
    <n v="3"/>
    <n v="114540.38"/>
    <n v="1"/>
    <n v="1"/>
    <x v="1"/>
    <n v="92568.07"/>
    <n v="1"/>
    <m/>
    <m/>
    <s v="31-45"/>
    <x v="3"/>
    <x v="2"/>
  </r>
  <r>
    <n v="2025"/>
    <n v="15570134"/>
    <s v="Padovano"/>
    <n v="683"/>
    <s v="France"/>
    <s v="Female"/>
    <n v="35"/>
    <n v="6"/>
    <n v="187530.66"/>
    <n v="2"/>
    <n v="1"/>
    <x v="0"/>
    <n v="37976.36"/>
    <n v="1"/>
    <m/>
    <m/>
    <s v="31-45"/>
    <x v="1"/>
    <x v="2"/>
  </r>
  <r>
    <n v="2025"/>
    <n v="15567367"/>
    <s v="Tao"/>
    <n v="601"/>
    <s v="Germany"/>
    <s v="Female"/>
    <n v="42"/>
    <n v="9"/>
    <n v="133636.16"/>
    <n v="1"/>
    <n v="0"/>
    <x v="0"/>
    <n v="103315.74"/>
    <n v="1"/>
    <m/>
    <m/>
    <s v="31-45"/>
    <x v="0"/>
    <x v="2"/>
  </r>
  <r>
    <n v="2025"/>
    <n v="15747542"/>
    <s v="Perez"/>
    <n v="605"/>
    <s v="France"/>
    <s v="Male"/>
    <n v="52"/>
    <n v="7"/>
    <n v="0"/>
    <n v="2"/>
    <n v="1"/>
    <x v="0"/>
    <n v="173952.5"/>
    <n v="1"/>
    <m/>
    <m/>
    <s v="46-60"/>
    <x v="0"/>
    <x v="0"/>
  </r>
  <r>
    <n v="2025"/>
    <n v="15762238"/>
    <s v="Fraser"/>
    <n v="671"/>
    <s v="Germany"/>
    <s v="Female"/>
    <n v="44"/>
    <n v="0"/>
    <n v="84745.03"/>
    <n v="2"/>
    <n v="0"/>
    <x v="0"/>
    <n v="34673.980000000003"/>
    <n v="1"/>
    <m/>
    <m/>
    <s v="31-45"/>
    <x v="1"/>
    <x v="1"/>
  </r>
  <r>
    <n v="2025"/>
    <n v="15681554"/>
    <s v="Alley"/>
    <n v="614"/>
    <s v="Germany"/>
    <s v="Female"/>
    <n v="31"/>
    <n v="7"/>
    <n v="120599.38"/>
    <n v="2"/>
    <n v="1"/>
    <x v="0"/>
    <n v="46163.44"/>
    <n v="1"/>
    <m/>
    <m/>
    <s v="31-45"/>
    <x v="0"/>
    <x v="2"/>
  </r>
  <r>
    <n v="2025"/>
    <n v="15712825"/>
    <s v="Howells"/>
    <n v="511"/>
    <s v="Spain"/>
    <s v="Female"/>
    <n v="29"/>
    <n v="9"/>
    <n v="0"/>
    <n v="2"/>
    <n v="0"/>
    <x v="0"/>
    <n v="140676.98000000001"/>
    <n v="1"/>
    <m/>
    <m/>
    <s v="18-30"/>
    <x v="0"/>
    <x v="0"/>
  </r>
  <r>
    <n v="2025"/>
    <n v="15640280"/>
    <s v="Cameron"/>
    <n v="850"/>
    <s v="France"/>
    <s v="Male"/>
    <n v="39"/>
    <n v="4"/>
    <n v="127771.35"/>
    <n v="2"/>
    <n v="0"/>
    <x v="0"/>
    <n v="151738.54"/>
    <n v="1"/>
    <m/>
    <m/>
    <s v="31-45"/>
    <x v="2"/>
    <x v="2"/>
  </r>
  <r>
    <n v="2025"/>
    <n v="15756026"/>
    <s v="Hooper"/>
    <n v="790"/>
    <s v="Spain"/>
    <s v="Female"/>
    <n v="46"/>
    <n v="9"/>
    <n v="0"/>
    <n v="1"/>
    <n v="0"/>
    <x v="1"/>
    <n v="14679.81"/>
    <n v="1"/>
    <m/>
    <m/>
    <s v="46-60"/>
    <x v="2"/>
    <x v="0"/>
  </r>
  <r>
    <n v="2025"/>
    <n v="15613319"/>
    <s v="Rice"/>
    <n v="793"/>
    <s v="France"/>
    <s v="Female"/>
    <n v="33"/>
    <n v="0"/>
    <n v="0"/>
    <n v="1"/>
    <n v="0"/>
    <x v="1"/>
    <n v="175544.02"/>
    <n v="1"/>
    <m/>
    <m/>
    <s v="31-45"/>
    <x v="2"/>
    <x v="0"/>
  </r>
  <r>
    <n v="2025"/>
    <n v="15798906"/>
    <s v="Cox"/>
    <n v="628"/>
    <s v="France"/>
    <s v="Male"/>
    <n v="69"/>
    <n v="5"/>
    <n v="0"/>
    <n v="2"/>
    <n v="1"/>
    <x v="0"/>
    <n v="181964.6"/>
    <n v="1"/>
    <m/>
    <m/>
    <s v="60+"/>
    <x v="0"/>
    <x v="0"/>
  </r>
  <r>
    <n v="2025"/>
    <n v="15708917"/>
    <s v="Martin"/>
    <n v="598"/>
    <s v="Germany"/>
    <s v="Male"/>
    <n v="53"/>
    <n v="10"/>
    <n v="167772.96"/>
    <n v="1"/>
    <n v="1"/>
    <x v="0"/>
    <n v="136886.85999999999"/>
    <n v="1"/>
    <m/>
    <m/>
    <s v="46-60"/>
    <x v="0"/>
    <x v="2"/>
  </r>
  <r>
    <n v="2025"/>
    <n v="15778463"/>
    <s v="Ikenna"/>
    <n v="657"/>
    <s v="France"/>
    <s v="Female"/>
    <n v="37"/>
    <n v="6"/>
    <n v="95845.6"/>
    <n v="1"/>
    <n v="1"/>
    <x v="1"/>
    <n v="122218.23"/>
    <n v="1"/>
    <m/>
    <m/>
    <s v="31-45"/>
    <x v="1"/>
    <x v="1"/>
  </r>
  <r>
    <n v="2025"/>
    <n v="15699430"/>
    <s v="Davide"/>
    <n v="618"/>
    <s v="France"/>
    <s v="Female"/>
    <n v="35"/>
    <n v="10"/>
    <n v="0"/>
    <n v="2"/>
    <n v="1"/>
    <x v="1"/>
    <n v="180439.75"/>
    <n v="1"/>
    <m/>
    <m/>
    <s v="31-45"/>
    <x v="0"/>
    <x v="0"/>
  </r>
  <r>
    <n v="2025"/>
    <n v="15649992"/>
    <s v="Alexander"/>
    <n v="681"/>
    <s v="Spain"/>
    <s v="Male"/>
    <n v="65"/>
    <n v="7"/>
    <n v="134714.70000000001"/>
    <n v="2"/>
    <n v="0"/>
    <x v="0"/>
    <n v="190419.81"/>
    <n v="1"/>
    <m/>
    <m/>
    <s v="60+"/>
    <x v="1"/>
    <x v="2"/>
  </r>
  <r>
    <n v="2025"/>
    <n v="15578980"/>
    <s v="Piazza"/>
    <n v="516"/>
    <s v="Spain"/>
    <s v="Female"/>
    <n v="33"/>
    <n v="3"/>
    <n v="0"/>
    <n v="2"/>
    <n v="1"/>
    <x v="0"/>
    <n v="58685.59"/>
    <n v="1"/>
    <m/>
    <m/>
    <s v="31-45"/>
    <x v="0"/>
    <x v="0"/>
  </r>
  <r>
    <n v="2025"/>
    <n v="15775306"/>
    <s v="Ni"/>
    <n v="421"/>
    <s v="Germany"/>
    <s v="Male"/>
    <n v="28"/>
    <n v="8"/>
    <n v="122384.22"/>
    <n v="3"/>
    <n v="1"/>
    <x v="0"/>
    <n v="89017.38"/>
    <n v="1"/>
    <m/>
    <m/>
    <s v="18-30"/>
    <x v="3"/>
    <x v="2"/>
  </r>
  <r>
    <n v="2025"/>
    <n v="15641655"/>
    <s v="Black"/>
    <n v="700"/>
    <s v="France"/>
    <s v="Female"/>
    <n v="26"/>
    <n v="2"/>
    <n v="0"/>
    <n v="2"/>
    <n v="0"/>
    <x v="1"/>
    <n v="50051.42"/>
    <n v="1"/>
    <m/>
    <m/>
    <s v="18-30"/>
    <x v="1"/>
    <x v="0"/>
  </r>
  <r>
    <n v="2025"/>
    <n v="15619708"/>
    <s v="Harker"/>
    <n v="745"/>
    <s v="France"/>
    <s v="Male"/>
    <n v="25"/>
    <n v="5"/>
    <n v="157993.15"/>
    <n v="2"/>
    <n v="1"/>
    <x v="1"/>
    <n v="146041.45000000001"/>
    <n v="1"/>
    <m/>
    <m/>
    <s v="18-30"/>
    <x v="1"/>
    <x v="2"/>
  </r>
  <r>
    <n v="2025"/>
    <n v="15734565"/>
    <s v="Hughes"/>
    <n v="696"/>
    <s v="France"/>
    <s v="Male"/>
    <n v="29"/>
    <n v="8"/>
    <n v="0"/>
    <n v="2"/>
    <n v="1"/>
    <x v="1"/>
    <n v="191166.09"/>
    <n v="1"/>
    <m/>
    <m/>
    <s v="18-30"/>
    <x v="1"/>
    <x v="0"/>
  </r>
  <r>
    <n v="2025"/>
    <n v="15806438"/>
    <s v="Chiabuotu"/>
    <n v="580"/>
    <s v="Germany"/>
    <s v="Female"/>
    <n v="42"/>
    <n v="2"/>
    <n v="123331.36"/>
    <n v="1"/>
    <n v="0"/>
    <x v="1"/>
    <n v="103516.08"/>
    <n v="1"/>
    <m/>
    <m/>
    <s v="31-45"/>
    <x v="0"/>
    <x v="2"/>
  </r>
  <r>
    <n v="2025"/>
    <n v="15591969"/>
    <s v="Kuo"/>
    <n v="497"/>
    <s v="Spain"/>
    <s v="Male"/>
    <n v="27"/>
    <n v="9"/>
    <n v="75263.16"/>
    <n v="1"/>
    <n v="1"/>
    <x v="0"/>
    <n v="164825.04"/>
    <n v="1"/>
    <m/>
    <m/>
    <s v="18-30"/>
    <x v="3"/>
    <x v="1"/>
  </r>
  <r>
    <n v="2025"/>
    <n v="15747807"/>
    <s v="Gallagher"/>
    <n v="720"/>
    <s v="France"/>
    <s v="Female"/>
    <n v="43"/>
    <n v="6"/>
    <n v="137824.03"/>
    <n v="2"/>
    <n v="1"/>
    <x v="1"/>
    <n v="172557.77"/>
    <n v="1"/>
    <m/>
    <m/>
    <s v="31-45"/>
    <x v="1"/>
    <x v="2"/>
  </r>
  <r>
    <n v="2025"/>
    <n v="15596939"/>
    <s v="Calabresi"/>
    <n v="659"/>
    <s v="Germany"/>
    <s v="Male"/>
    <n v="36"/>
    <n v="4"/>
    <n v="132578.92000000001"/>
    <n v="2"/>
    <n v="1"/>
    <x v="1"/>
    <n v="84320.94"/>
    <n v="1"/>
    <m/>
    <m/>
    <s v="31-45"/>
    <x v="1"/>
    <x v="2"/>
  </r>
  <r>
    <n v="2025"/>
    <n v="15716155"/>
    <s v="Shaw"/>
    <n v="841"/>
    <s v="France"/>
    <s v="Female"/>
    <n v="36"/>
    <n v="5"/>
    <n v="156021.31"/>
    <n v="1"/>
    <n v="0"/>
    <x v="1"/>
    <n v="122662.98"/>
    <n v="1"/>
    <m/>
    <m/>
    <s v="31-45"/>
    <x v="2"/>
    <x v="2"/>
  </r>
  <r>
    <n v="2025"/>
    <n v="15765311"/>
    <s v="Zhirov"/>
    <n v="642"/>
    <s v="Spain"/>
    <s v="Male"/>
    <n v="34"/>
    <n v="8"/>
    <n v="0"/>
    <n v="1"/>
    <n v="1"/>
    <x v="1"/>
    <n v="72085.100000000006"/>
    <n v="1"/>
    <m/>
    <m/>
    <s v="31-45"/>
    <x v="0"/>
    <x v="0"/>
  </r>
  <r>
    <n v="2025"/>
    <n v="15757811"/>
    <s v="Lloyd"/>
    <n v="732"/>
    <s v="Spain"/>
    <s v="Female"/>
    <n v="69"/>
    <n v="9"/>
    <n v="137453.43"/>
    <n v="1"/>
    <n v="0"/>
    <x v="0"/>
    <n v="110932.24"/>
    <n v="1"/>
    <m/>
    <m/>
    <s v="60+"/>
    <x v="1"/>
    <x v="2"/>
  </r>
  <r>
    <n v="2025"/>
    <n v="15603830"/>
    <s v="Palmer"/>
    <n v="600"/>
    <s v="Spain"/>
    <s v="Male"/>
    <n v="36"/>
    <n v="4"/>
    <n v="0"/>
    <n v="2"/>
    <n v="1"/>
    <x v="1"/>
    <n v="143635.35999999999"/>
    <n v="1"/>
    <m/>
    <m/>
    <s v="31-45"/>
    <x v="0"/>
    <x v="0"/>
  </r>
  <r>
    <n v="2025"/>
    <n v="15660602"/>
    <s v="Ch'eng"/>
    <n v="464"/>
    <s v="Germany"/>
    <s v="Male"/>
    <n v="33"/>
    <n v="8"/>
    <n v="164284.72"/>
    <n v="2"/>
    <n v="1"/>
    <x v="0"/>
    <n v="3710.34"/>
    <n v="1"/>
    <m/>
    <m/>
    <s v="31-45"/>
    <x v="3"/>
    <x v="2"/>
  </r>
  <r>
    <n v="2025"/>
    <n v="15660535"/>
    <s v="Avent"/>
    <n v="680"/>
    <s v="France"/>
    <s v="Female"/>
    <n v="47"/>
    <n v="5"/>
    <n v="0"/>
    <n v="2"/>
    <n v="1"/>
    <x v="0"/>
    <n v="179843.33"/>
    <n v="1"/>
    <m/>
    <m/>
    <s v="46-60"/>
    <x v="1"/>
    <x v="0"/>
  </r>
  <r>
    <n v="2025"/>
    <n v="15666633"/>
    <s v="Huang"/>
    <n v="758"/>
    <s v="Spain"/>
    <s v="Male"/>
    <n v="56"/>
    <n v="1"/>
    <n v="0"/>
    <n v="2"/>
    <n v="1"/>
    <x v="0"/>
    <n v="10643.38"/>
    <n v="1"/>
    <m/>
    <m/>
    <s v="46-60"/>
    <x v="2"/>
    <x v="0"/>
  </r>
  <r>
    <n v="2025"/>
    <n v="15596914"/>
    <s v="Shaw"/>
    <n v="630"/>
    <s v="Germany"/>
    <s v="Female"/>
    <n v="31"/>
    <n v="2"/>
    <n v="112373.49"/>
    <n v="2"/>
    <n v="1"/>
    <x v="0"/>
    <n v="131167.98000000001"/>
    <n v="1"/>
    <m/>
    <m/>
    <s v="31-45"/>
    <x v="0"/>
    <x v="2"/>
  </r>
  <r>
    <n v="2025"/>
    <n v="15639788"/>
    <s v="Yuan"/>
    <n v="577"/>
    <s v="France"/>
    <s v="Female"/>
    <n v="39"/>
    <n v="10"/>
    <n v="0"/>
    <n v="2"/>
    <n v="1"/>
    <x v="1"/>
    <n v="10553.31"/>
    <n v="1"/>
    <m/>
    <m/>
    <s v="31-45"/>
    <x v="0"/>
    <x v="0"/>
  </r>
  <r>
    <n v="2025"/>
    <n v="15695846"/>
    <s v="Hawkins"/>
    <n v="684"/>
    <s v="France"/>
    <s v="Female"/>
    <n v="34"/>
    <n v="6"/>
    <n v="0"/>
    <n v="2"/>
    <n v="1"/>
    <x v="0"/>
    <n v="130928.22"/>
    <n v="1"/>
    <m/>
    <m/>
    <s v="31-45"/>
    <x v="1"/>
    <x v="0"/>
  </r>
  <r>
    <n v="2025"/>
    <n v="15726234"/>
    <s v="Trentini"/>
    <n v="708"/>
    <s v="Spain"/>
    <s v="Female"/>
    <n v="41"/>
    <n v="5"/>
    <n v="0"/>
    <n v="1"/>
    <n v="0"/>
    <x v="0"/>
    <n v="157003.99"/>
    <n v="1"/>
    <m/>
    <m/>
    <s v="31-45"/>
    <x v="1"/>
    <x v="0"/>
  </r>
  <r>
    <n v="2025"/>
    <n v="15797964"/>
    <s v="Cameron"/>
    <n v="732"/>
    <s v="Germany"/>
    <s v="Female"/>
    <n v="29"/>
    <n v="1"/>
    <n v="154333.82"/>
    <n v="1"/>
    <n v="1"/>
    <x v="0"/>
    <n v="138527.56"/>
    <n v="1"/>
    <m/>
    <m/>
    <s v="18-30"/>
    <x v="1"/>
    <x v="2"/>
  </r>
  <r>
    <n v="2025"/>
    <n v="15625881"/>
    <s v="Koehler"/>
    <n v="634"/>
    <s v="Germany"/>
    <s v="Male"/>
    <n v="37"/>
    <n v="3"/>
    <n v="111432.77"/>
    <n v="2"/>
    <n v="1"/>
    <x v="0"/>
    <n v="167032.49"/>
    <n v="1"/>
    <m/>
    <m/>
    <s v="31-45"/>
    <x v="0"/>
    <x v="2"/>
  </r>
  <r>
    <n v="2025"/>
    <n v="15780628"/>
    <s v="Wu"/>
    <n v="633"/>
    <s v="France"/>
    <s v="Female"/>
    <n v="30"/>
    <n v="6"/>
    <n v="0"/>
    <n v="2"/>
    <n v="0"/>
    <x v="1"/>
    <n v="41642.29"/>
    <n v="1"/>
    <m/>
    <m/>
    <s v="18-30"/>
    <x v="0"/>
    <x v="0"/>
  </r>
  <r>
    <n v="2025"/>
    <n v="15575883"/>
    <s v="Manna"/>
    <n v="559"/>
    <s v="France"/>
    <s v="Male"/>
    <n v="34"/>
    <n v="2"/>
    <n v="137390.10999999999"/>
    <n v="2"/>
    <n v="1"/>
    <x v="1"/>
    <n v="9677"/>
    <n v="1"/>
    <m/>
    <m/>
    <s v="31-45"/>
    <x v="0"/>
    <x v="2"/>
  </r>
  <r>
    <n v="2025"/>
    <n v="15585036"/>
    <s v="Okoli"/>
    <n v="694"/>
    <s v="Spain"/>
    <s v="Female"/>
    <n v="37"/>
    <n v="3"/>
    <n v="0"/>
    <n v="2"/>
    <n v="1"/>
    <x v="0"/>
    <n v="147012.22"/>
    <n v="1"/>
    <m/>
    <m/>
    <s v="31-45"/>
    <x v="1"/>
    <x v="0"/>
  </r>
  <r>
    <n v="2025"/>
    <n v="15589488"/>
    <s v="Ch'eng"/>
    <n v="686"/>
    <s v="Germany"/>
    <s v="Female"/>
    <n v="56"/>
    <n v="5"/>
    <n v="111642.08"/>
    <n v="1"/>
    <n v="1"/>
    <x v="0"/>
    <n v="80553.87"/>
    <n v="1"/>
    <m/>
    <m/>
    <s v="46-60"/>
    <x v="1"/>
    <x v="2"/>
  </r>
  <r>
    <n v="2025"/>
    <n v="15585888"/>
    <s v="Nwokezuike"/>
    <n v="553"/>
    <s v="Spain"/>
    <s v="Female"/>
    <n v="48"/>
    <n v="3"/>
    <n v="0"/>
    <n v="1"/>
    <n v="0"/>
    <x v="0"/>
    <n v="30730.95"/>
    <n v="1"/>
    <m/>
    <m/>
    <s v="46-60"/>
    <x v="0"/>
    <x v="0"/>
  </r>
  <r>
    <n v="2025"/>
    <n v="15727915"/>
    <s v="Artemiev"/>
    <n v="507"/>
    <s v="France"/>
    <s v="Male"/>
    <n v="36"/>
    <n v="4"/>
    <n v="83543.37"/>
    <n v="1"/>
    <n v="0"/>
    <x v="1"/>
    <n v="140134.43"/>
    <n v="1"/>
    <m/>
    <m/>
    <s v="31-45"/>
    <x v="0"/>
    <x v="1"/>
  </r>
  <r>
    <n v="2025"/>
    <n v="15707567"/>
    <s v="Esposito"/>
    <n v="732"/>
    <s v="Germany"/>
    <s v="Male"/>
    <n v="50"/>
    <n v="6"/>
    <n v="145338.76"/>
    <n v="1"/>
    <n v="0"/>
    <x v="1"/>
    <n v="91936.1"/>
    <n v="1"/>
    <m/>
    <m/>
    <s v="46-60"/>
    <x v="1"/>
    <x v="2"/>
  </r>
  <r>
    <n v="2025"/>
    <n v="15737792"/>
    <s v="Abbie"/>
    <n v="818"/>
    <s v="France"/>
    <s v="Female"/>
    <n v="31"/>
    <n v="1"/>
    <n v="186796.37"/>
    <n v="1"/>
    <n v="0"/>
    <x v="1"/>
    <n v="178252.63"/>
    <n v="1"/>
    <m/>
    <m/>
    <s v="31-45"/>
    <x v="2"/>
    <x v="2"/>
  </r>
  <r>
    <n v="2025"/>
    <n v="15599433"/>
    <s v="Fanucci"/>
    <n v="660"/>
    <s v="Germany"/>
    <s v="Male"/>
    <n v="35"/>
    <n v="8"/>
    <n v="58641.43"/>
    <n v="1"/>
    <n v="0"/>
    <x v="0"/>
    <n v="198674.08"/>
    <n v="1"/>
    <m/>
    <m/>
    <s v="31-45"/>
    <x v="1"/>
    <x v="1"/>
  </r>
  <r>
    <n v="2025"/>
    <n v="15672012"/>
    <s v="Jen"/>
    <n v="773"/>
    <s v="Spain"/>
    <s v="Female"/>
    <n v="41"/>
    <n v="5"/>
    <n v="0"/>
    <n v="1"/>
    <n v="1"/>
    <x v="1"/>
    <n v="28266.9"/>
    <n v="1"/>
    <m/>
    <m/>
    <s v="31-45"/>
    <x v="2"/>
    <x v="0"/>
  </r>
  <r>
    <n v="2025"/>
    <n v="15806983"/>
    <s v="Moss"/>
    <n v="640"/>
    <s v="France"/>
    <s v="Male"/>
    <n v="44"/>
    <n v="3"/>
    <n v="137148.68"/>
    <n v="1"/>
    <n v="1"/>
    <x v="1"/>
    <n v="92381.01"/>
    <n v="1"/>
    <m/>
    <m/>
    <s v="31-45"/>
    <x v="0"/>
    <x v="2"/>
  </r>
  <r>
    <n v="2025"/>
    <n v="15592222"/>
    <s v="Lo"/>
    <n v="505"/>
    <s v="France"/>
    <s v="Male"/>
    <n v="49"/>
    <n v="7"/>
    <n v="80001.23"/>
    <n v="1"/>
    <n v="0"/>
    <x v="1"/>
    <n v="135180.10999999999"/>
    <n v="1"/>
    <m/>
    <m/>
    <s v="46-60"/>
    <x v="0"/>
    <x v="1"/>
  </r>
  <r>
    <n v="2025"/>
    <n v="15608968"/>
    <s v="Averyanov"/>
    <n v="714"/>
    <s v="Germany"/>
    <s v="Male"/>
    <n v="21"/>
    <n v="6"/>
    <n v="86402.52"/>
    <n v="2"/>
    <n v="0"/>
    <x v="1"/>
    <n v="27330.59"/>
    <n v="1"/>
    <m/>
    <m/>
    <s v="18-30"/>
    <x v="1"/>
    <x v="1"/>
  </r>
  <r>
    <n v="2025"/>
    <n v="15586959"/>
    <s v="Unaipon"/>
    <n v="468"/>
    <s v="France"/>
    <s v="Female"/>
    <n v="42"/>
    <n v="5"/>
    <n v="0"/>
    <n v="2"/>
    <n v="1"/>
    <x v="1"/>
    <n v="125305.34"/>
    <n v="1"/>
    <m/>
    <m/>
    <s v="31-45"/>
    <x v="3"/>
    <x v="0"/>
  </r>
  <r>
    <n v="2025"/>
    <n v="15646558"/>
    <s v="Clamp"/>
    <n v="611"/>
    <s v="Spain"/>
    <s v="Male"/>
    <n v="51"/>
    <n v="1"/>
    <n v="122874.74"/>
    <n v="1"/>
    <n v="1"/>
    <x v="0"/>
    <n v="149648.45000000001"/>
    <n v="1"/>
    <m/>
    <m/>
    <s v="46-60"/>
    <x v="0"/>
    <x v="2"/>
  </r>
  <r>
    <n v="2025"/>
    <n v="15725811"/>
    <s v="Lim"/>
    <n v="705"/>
    <s v="France"/>
    <s v="Male"/>
    <n v="25"/>
    <n v="0"/>
    <n v="97544.29"/>
    <n v="1"/>
    <n v="0"/>
    <x v="0"/>
    <n v="59887.15"/>
    <n v="1"/>
    <m/>
    <m/>
    <s v="18-30"/>
    <x v="1"/>
    <x v="1"/>
  </r>
  <r>
    <n v="2025"/>
    <n v="15572265"/>
    <s v="Wu"/>
    <n v="646"/>
    <s v="Germany"/>
    <s v="Male"/>
    <n v="46"/>
    <n v="1"/>
    <n v="170826.55"/>
    <n v="2"/>
    <n v="1"/>
    <x v="1"/>
    <n v="45041.32"/>
    <n v="1"/>
    <m/>
    <m/>
    <s v="46-60"/>
    <x v="0"/>
    <x v="2"/>
  </r>
  <r>
    <n v="2025"/>
    <n v="15794048"/>
    <s v="Wan"/>
    <n v="667"/>
    <s v="Germany"/>
    <s v="Female"/>
    <n v="48"/>
    <n v="1"/>
    <n v="97133.92"/>
    <n v="2"/>
    <n v="0"/>
    <x v="1"/>
    <n v="113316.77"/>
    <n v="1"/>
    <m/>
    <m/>
    <s v="46-60"/>
    <x v="1"/>
    <x v="1"/>
  </r>
  <r>
    <n v="2025"/>
    <n v="15677610"/>
    <s v="Chambers"/>
    <n v="511"/>
    <s v="Germany"/>
    <s v="Female"/>
    <n v="41"/>
    <n v="8"/>
    <n v="153895.65"/>
    <n v="1"/>
    <n v="1"/>
    <x v="0"/>
    <n v="39087.42"/>
    <n v="1"/>
    <m/>
    <m/>
    <s v="31-45"/>
    <x v="0"/>
    <x v="2"/>
  </r>
  <r>
    <n v="2025"/>
    <n v="15745012"/>
    <s v="Pettit"/>
    <n v="653"/>
    <s v="France"/>
    <s v="Female"/>
    <n v="43"/>
    <n v="6"/>
    <n v="0"/>
    <n v="2"/>
    <n v="1"/>
    <x v="0"/>
    <n v="7330.59"/>
    <n v="1"/>
    <m/>
    <m/>
    <s v="31-45"/>
    <x v="1"/>
    <x v="0"/>
  </r>
  <r>
    <n v="2025"/>
    <n v="15601589"/>
    <s v="Baresi"/>
    <n v="675"/>
    <s v="France"/>
    <s v="Female"/>
    <n v="57"/>
    <n v="8"/>
    <n v="0"/>
    <n v="2"/>
    <n v="0"/>
    <x v="0"/>
    <n v="95463.29"/>
    <n v="1"/>
    <m/>
    <m/>
    <s v="46-60"/>
    <x v="1"/>
    <x v="0"/>
  </r>
  <r>
    <n v="2025"/>
    <n v="15686436"/>
    <s v="Newbery"/>
    <n v="523"/>
    <s v="Spain"/>
    <s v="Male"/>
    <n v="32"/>
    <n v="4"/>
    <n v="0"/>
    <n v="2"/>
    <n v="1"/>
    <x v="1"/>
    <n v="167848.02"/>
    <n v="1"/>
    <m/>
    <m/>
    <s v="31-45"/>
    <x v="0"/>
    <x v="0"/>
  </r>
  <r>
    <n v="2025"/>
    <n v="15693864"/>
    <s v="Iheanacho"/>
    <n v="567"/>
    <s v="Germany"/>
    <s v="Female"/>
    <n v="49"/>
    <n v="5"/>
    <n v="134956.01999999999"/>
    <n v="1"/>
    <n v="1"/>
    <x v="1"/>
    <n v="93953.84"/>
    <n v="1"/>
    <m/>
    <m/>
    <s v="46-60"/>
    <x v="0"/>
    <x v="2"/>
  </r>
  <r>
    <n v="2025"/>
    <n v="15760550"/>
    <s v="Duncan"/>
    <n v="741"/>
    <s v="Spain"/>
    <s v="Male"/>
    <n v="39"/>
    <n v="7"/>
    <n v="143637.57999999999"/>
    <n v="2"/>
    <n v="0"/>
    <x v="0"/>
    <n v="174227.66"/>
    <n v="1"/>
    <m/>
    <m/>
    <s v="31-45"/>
    <x v="1"/>
    <x v="2"/>
  </r>
  <r>
    <n v="2025"/>
    <n v="15686137"/>
    <s v="Barry"/>
    <n v="456"/>
    <s v="Spain"/>
    <s v="Male"/>
    <n v="32"/>
    <n v="9"/>
    <n v="147506.25"/>
    <n v="1"/>
    <n v="1"/>
    <x v="0"/>
    <n v="135399.21"/>
    <n v="1"/>
    <m/>
    <m/>
    <s v="31-45"/>
    <x v="3"/>
    <x v="2"/>
  </r>
  <r>
    <n v="2025"/>
    <n v="15809087"/>
    <s v="Landry"/>
    <n v="598"/>
    <s v="France"/>
    <s v="Male"/>
    <n v="64"/>
    <n v="1"/>
    <n v="0"/>
    <n v="2"/>
    <n v="1"/>
    <x v="1"/>
    <n v="195635.3"/>
    <n v="1"/>
    <m/>
    <m/>
    <s v="60+"/>
    <x v="0"/>
    <x v="0"/>
  </r>
  <r>
    <n v="2025"/>
    <n v="15807663"/>
    <s v="McGregor"/>
    <n v="667"/>
    <s v="France"/>
    <s v="Male"/>
    <n v="43"/>
    <n v="8"/>
    <n v="190227.46"/>
    <n v="1"/>
    <n v="1"/>
    <x v="1"/>
    <n v="97508.04"/>
    <n v="1"/>
    <m/>
    <m/>
    <s v="31-45"/>
    <x v="1"/>
    <x v="2"/>
  </r>
  <r>
    <n v="2025"/>
    <n v="15809100"/>
    <s v="Nucci"/>
    <n v="548"/>
    <s v="France"/>
    <s v="Female"/>
    <n v="32"/>
    <n v="2"/>
    <n v="172448.77"/>
    <n v="1"/>
    <n v="1"/>
    <x v="1"/>
    <n v="188083.77"/>
    <n v="1"/>
    <m/>
    <m/>
    <s v="31-45"/>
    <x v="0"/>
    <x v="2"/>
  </r>
  <r>
    <n v="2025"/>
    <n v="15794916"/>
    <s v="Pirogov"/>
    <n v="725"/>
    <s v="France"/>
    <s v="Male"/>
    <n v="41"/>
    <n v="7"/>
    <n v="113980.21"/>
    <n v="1"/>
    <n v="1"/>
    <x v="0"/>
    <n v="116704.25"/>
    <n v="1"/>
    <m/>
    <m/>
    <s v="31-45"/>
    <x v="1"/>
    <x v="2"/>
  </r>
  <r>
    <n v="2025"/>
    <n v="15614215"/>
    <s v="Oguejiofor"/>
    <n v="717"/>
    <s v="France"/>
    <s v="Male"/>
    <n v="53"/>
    <n v="6"/>
    <n v="0"/>
    <n v="2"/>
    <n v="0"/>
    <x v="0"/>
    <n v="97614.87"/>
    <n v="1"/>
    <m/>
    <m/>
    <s v="46-60"/>
    <x v="1"/>
    <x v="0"/>
  </r>
  <r>
    <n v="2025"/>
    <n v="15805449"/>
    <s v="Ugochukwu"/>
    <n v="594"/>
    <s v="France"/>
    <s v="Male"/>
    <n v="38"/>
    <n v="4"/>
    <n v="0"/>
    <n v="2"/>
    <n v="0"/>
    <x v="1"/>
    <n v="186884.04"/>
    <n v="1"/>
    <m/>
    <m/>
    <s v="31-45"/>
    <x v="0"/>
    <x v="0"/>
  </r>
  <r>
    <n v="2025"/>
    <n v="15686983"/>
    <s v="Rohu"/>
    <n v="678"/>
    <s v="Germany"/>
    <s v="Female"/>
    <n v="25"/>
    <n v="10"/>
    <n v="76968.12"/>
    <n v="2"/>
    <n v="0"/>
    <x v="0"/>
    <n v="131501.72"/>
    <n v="1"/>
    <m/>
    <m/>
    <s v="18-30"/>
    <x v="1"/>
    <x v="1"/>
  </r>
  <r>
    <n v="2025"/>
    <n v="15808017"/>
    <s v="Cary"/>
    <n v="545"/>
    <s v="France"/>
    <s v="Male"/>
    <n v="38"/>
    <n v="1"/>
    <n v="88293.13"/>
    <n v="2"/>
    <n v="1"/>
    <x v="0"/>
    <n v="24302.95"/>
    <n v="1"/>
    <m/>
    <m/>
    <s v="31-45"/>
    <x v="0"/>
    <x v="1"/>
  </r>
  <r>
    <n v="2025"/>
    <n v="15756804"/>
    <s v="O'Loghlen"/>
    <n v="636"/>
    <s v="France"/>
    <s v="Female"/>
    <n v="48"/>
    <n v="1"/>
    <n v="170833.46"/>
    <n v="1"/>
    <n v="1"/>
    <x v="1"/>
    <n v="110510.28"/>
    <n v="1"/>
    <m/>
    <m/>
    <s v="46-60"/>
    <x v="0"/>
    <x v="2"/>
  </r>
  <r>
    <n v="2025"/>
    <n v="15646810"/>
    <s v="Quinn"/>
    <n v="603"/>
    <s v="Germany"/>
    <s v="Male"/>
    <n v="44"/>
    <n v="6"/>
    <n v="108122.39"/>
    <n v="2"/>
    <n v="1"/>
    <x v="1"/>
    <n v="108488.33"/>
    <n v="1"/>
    <m/>
    <m/>
    <s v="31-45"/>
    <x v="0"/>
    <x v="2"/>
  </r>
  <r>
    <n v="2025"/>
    <n v="15710424"/>
    <s v="Page"/>
    <n v="435"/>
    <s v="France"/>
    <s v="Male"/>
    <n v="36"/>
    <n v="4"/>
    <n v="0"/>
    <n v="1"/>
    <n v="1"/>
    <x v="0"/>
    <n v="197015.2"/>
    <n v="1"/>
    <m/>
    <m/>
    <s v="31-45"/>
    <x v="3"/>
    <x v="0"/>
  </r>
  <r>
    <n v="2025"/>
    <n v="15799422"/>
    <s v="Evans"/>
    <n v="535"/>
    <s v="France"/>
    <s v="Female"/>
    <n v="40"/>
    <n v="8"/>
    <n v="0"/>
    <n v="1"/>
    <n v="1"/>
    <x v="0"/>
    <n v="27689.77"/>
    <n v="1"/>
    <m/>
    <m/>
    <s v="31-45"/>
    <x v="0"/>
    <x v="0"/>
  </r>
  <r>
    <n v="2025"/>
    <n v="15692750"/>
    <s v="McGregor"/>
    <n v="629"/>
    <s v="Germany"/>
    <s v="Female"/>
    <n v="45"/>
    <n v="7"/>
    <n v="129818.39"/>
    <n v="3"/>
    <n v="1"/>
    <x v="1"/>
    <n v="9217.5499999999993"/>
    <n v="1"/>
    <m/>
    <m/>
    <s v="31-45"/>
    <x v="0"/>
    <x v="2"/>
  </r>
  <r>
    <n v="2025"/>
    <n v="15794549"/>
    <s v="Andrews"/>
    <n v="722"/>
    <s v="France"/>
    <s v="Female"/>
    <n v="35"/>
    <n v="2"/>
    <n v="163943.89000000001"/>
    <n v="2"/>
    <n v="1"/>
    <x v="0"/>
    <n v="15068.18"/>
    <n v="1"/>
    <m/>
    <m/>
    <s v="31-45"/>
    <x v="1"/>
    <x v="2"/>
  </r>
  <r>
    <n v="2025"/>
    <n v="15803764"/>
    <s v="Stanley"/>
    <n v="561"/>
    <s v="France"/>
    <s v="Male"/>
    <n v="28"/>
    <n v="7"/>
    <n v="0"/>
    <n v="2"/>
    <n v="1"/>
    <x v="1"/>
    <n v="7797.01"/>
    <n v="1"/>
    <m/>
    <m/>
    <s v="18-30"/>
    <x v="0"/>
    <x v="0"/>
  </r>
  <r>
    <n v="2025"/>
    <n v="15674840"/>
    <s v="Chiazagomekpere"/>
    <n v="645"/>
    <s v="France"/>
    <s v="Female"/>
    <n v="38"/>
    <n v="5"/>
    <n v="101430.3"/>
    <n v="2"/>
    <n v="0"/>
    <x v="0"/>
    <n v="4400.32"/>
    <n v="1"/>
    <m/>
    <m/>
    <s v="31-45"/>
    <x v="0"/>
    <x v="2"/>
  </r>
  <r>
    <n v="2025"/>
    <n v="15653762"/>
    <s v="Chidiebele"/>
    <n v="501"/>
    <s v="France"/>
    <s v="Female"/>
    <n v="39"/>
    <n v="9"/>
    <n v="117301.66"/>
    <n v="1"/>
    <n v="0"/>
    <x v="1"/>
    <n v="182025.95"/>
    <n v="1"/>
    <m/>
    <m/>
    <s v="31-45"/>
    <x v="0"/>
    <x v="2"/>
  </r>
  <r>
    <n v="2025"/>
    <n v="15581229"/>
    <s v="Gregory"/>
    <n v="502"/>
    <s v="Germany"/>
    <s v="Female"/>
    <n v="32"/>
    <n v="1"/>
    <n v="173340.83"/>
    <n v="1"/>
    <n v="0"/>
    <x v="0"/>
    <n v="122763.95"/>
    <n v="1"/>
    <m/>
    <m/>
    <s v="31-45"/>
    <x v="0"/>
    <x v="2"/>
  </r>
  <r>
    <n v="2025"/>
    <n v="15800228"/>
    <s v="Bednall"/>
    <n v="652"/>
    <s v="Spain"/>
    <s v="Female"/>
    <n v="42"/>
    <n v="4"/>
    <n v="0"/>
    <n v="2"/>
    <n v="1"/>
    <x v="0"/>
    <n v="38152.01"/>
    <n v="1"/>
    <m/>
    <m/>
    <s v="31-45"/>
    <x v="1"/>
    <x v="0"/>
  </r>
  <r>
    <n v="2025"/>
    <n v="15656333"/>
    <s v="Jen"/>
    <n v="574"/>
    <s v="France"/>
    <s v="Female"/>
    <n v="33"/>
    <n v="3"/>
    <n v="134348.57"/>
    <n v="1"/>
    <n v="1"/>
    <x v="1"/>
    <n v="63163.99"/>
    <n v="1"/>
    <m/>
    <m/>
    <s v="31-45"/>
    <x v="0"/>
    <x v="2"/>
  </r>
  <r>
    <n v="2025"/>
    <n v="15697497"/>
    <s v="She"/>
    <n v="518"/>
    <s v="France"/>
    <s v="Female"/>
    <n v="45"/>
    <n v="9"/>
    <n v="105525.65"/>
    <n v="2"/>
    <n v="1"/>
    <x v="0"/>
    <n v="73418.289999999994"/>
    <n v="1"/>
    <m/>
    <m/>
    <s v="31-45"/>
    <x v="0"/>
    <x v="2"/>
  </r>
  <r>
    <n v="2025"/>
    <n v="15585362"/>
    <s v="Simmons"/>
    <n v="749"/>
    <s v="France"/>
    <s v="Female"/>
    <n v="60"/>
    <n v="6"/>
    <n v="0"/>
    <n v="1"/>
    <n v="1"/>
    <x v="1"/>
    <n v="17978.68"/>
    <n v="1"/>
    <m/>
    <m/>
    <s v="46-60"/>
    <x v="1"/>
    <x v="0"/>
  </r>
  <r>
    <n v="2025"/>
    <n v="15571928"/>
    <s v="Fraser"/>
    <n v="679"/>
    <s v="France"/>
    <s v="Female"/>
    <n v="43"/>
    <n v="4"/>
    <n v="0"/>
    <n v="3"/>
    <n v="1"/>
    <x v="1"/>
    <n v="115136.51"/>
    <n v="1"/>
    <m/>
    <m/>
    <s v="31-45"/>
    <x v="1"/>
    <x v="0"/>
  </r>
  <r>
    <n v="2025"/>
    <n v="15785519"/>
    <s v="May"/>
    <n v="565"/>
    <s v="France"/>
    <s v="Male"/>
    <n v="36"/>
    <n v="6"/>
    <n v="106192.1"/>
    <n v="1"/>
    <n v="1"/>
    <x v="1"/>
    <n v="149575.59"/>
    <n v="1"/>
    <m/>
    <m/>
    <s v="31-45"/>
    <x v="0"/>
    <x v="2"/>
  </r>
  <r>
    <n v="2025"/>
    <n v="15743007"/>
    <s v="Seabrook"/>
    <n v="643"/>
    <s v="France"/>
    <s v="Female"/>
    <n v="45"/>
    <n v="4"/>
    <n v="45144.43"/>
    <n v="1"/>
    <n v="1"/>
    <x v="1"/>
    <n v="60917.24"/>
    <n v="1"/>
    <m/>
    <m/>
    <s v="31-45"/>
    <x v="0"/>
    <x v="0"/>
  </r>
  <r>
    <n v="2025"/>
    <n v="15777211"/>
    <s v="Herrera"/>
    <n v="515"/>
    <s v="France"/>
    <s v="Male"/>
    <n v="65"/>
    <n v="7"/>
    <n v="92113.61"/>
    <n v="1"/>
    <n v="1"/>
    <x v="0"/>
    <n v="142548.32999999999"/>
    <n v="1"/>
    <m/>
    <m/>
    <s v="60+"/>
    <x v="0"/>
    <x v="1"/>
  </r>
  <r>
    <n v="2025"/>
    <n v="15721935"/>
    <s v="Kincaid"/>
    <n v="521"/>
    <s v="France"/>
    <s v="Male"/>
    <n v="25"/>
    <n v="7"/>
    <n v="0"/>
    <n v="2"/>
    <n v="1"/>
    <x v="0"/>
    <n v="157878.67000000001"/>
    <n v="1"/>
    <m/>
    <m/>
    <s v="18-30"/>
    <x v="0"/>
    <x v="0"/>
  </r>
  <r>
    <n v="2025"/>
    <n v="15591711"/>
    <s v="Sleeman"/>
    <n v="739"/>
    <s v="Spain"/>
    <s v="Male"/>
    <n v="38"/>
    <n v="0"/>
    <n v="128366.44"/>
    <n v="1"/>
    <n v="1"/>
    <x v="1"/>
    <n v="12796.43"/>
    <n v="1"/>
    <m/>
    <m/>
    <s v="31-45"/>
    <x v="1"/>
    <x v="2"/>
  </r>
  <r>
    <n v="2025"/>
    <n v="15625021"/>
    <s v="Hung"/>
    <n v="585"/>
    <s v="France"/>
    <s v="Male"/>
    <n v="42"/>
    <n v="2"/>
    <n v="0"/>
    <n v="2"/>
    <n v="1"/>
    <x v="0"/>
    <n v="18657.77"/>
    <n v="1"/>
    <m/>
    <m/>
    <s v="31-45"/>
    <x v="0"/>
    <x v="0"/>
  </r>
  <r>
    <n v="2025"/>
    <n v="15702968"/>
    <s v="Artemieva"/>
    <n v="733"/>
    <s v="Germany"/>
    <s v="Male"/>
    <n v="74"/>
    <n v="3"/>
    <n v="106545.53"/>
    <n v="1"/>
    <n v="1"/>
    <x v="0"/>
    <n v="134589.57999999999"/>
    <n v="1"/>
    <m/>
    <m/>
    <s v="60+"/>
    <x v="1"/>
    <x v="2"/>
  </r>
  <r>
    <n v="2025"/>
    <n v="15600462"/>
    <s v="Barwell"/>
    <n v="542"/>
    <s v="France"/>
    <s v="Female"/>
    <n v="43"/>
    <n v="8"/>
    <n v="145618.37"/>
    <n v="1"/>
    <n v="0"/>
    <x v="0"/>
    <n v="10350.74"/>
    <n v="1"/>
    <m/>
    <m/>
    <s v="31-45"/>
    <x v="0"/>
    <x v="2"/>
  </r>
  <r>
    <n v="2025"/>
    <n v="15768104"/>
    <s v="Wright"/>
    <n v="788"/>
    <s v="Spain"/>
    <s v="Male"/>
    <n v="37"/>
    <n v="8"/>
    <n v="141541.25"/>
    <n v="1"/>
    <n v="0"/>
    <x v="1"/>
    <n v="66013.27"/>
    <n v="1"/>
    <m/>
    <m/>
    <s v="31-45"/>
    <x v="2"/>
    <x v="2"/>
  </r>
  <r>
    <n v="2025"/>
    <n v="15780140"/>
    <s v="Bellucci"/>
    <n v="435"/>
    <s v="Germany"/>
    <s v="Male"/>
    <n v="32"/>
    <n v="2"/>
    <n v="57017.06"/>
    <n v="2"/>
    <n v="1"/>
    <x v="0"/>
    <n v="5907.11"/>
    <n v="1"/>
    <m/>
    <m/>
    <s v="31-45"/>
    <x v="3"/>
    <x v="1"/>
  </r>
  <r>
    <n v="2025"/>
    <n v="15585255"/>
    <s v="Moore"/>
    <n v="577"/>
    <s v="France"/>
    <s v="Male"/>
    <n v="42"/>
    <n v="9"/>
    <n v="0"/>
    <n v="1"/>
    <n v="1"/>
    <x v="1"/>
    <n v="74077.91"/>
    <n v="1"/>
    <m/>
    <m/>
    <s v="31-45"/>
    <x v="0"/>
    <x v="0"/>
  </r>
  <r>
    <n v="2025"/>
    <n v="15772781"/>
    <s v="Ball"/>
    <n v="703"/>
    <s v="France"/>
    <s v="Female"/>
    <n v="51"/>
    <n v="3"/>
    <n v="0"/>
    <n v="3"/>
    <n v="1"/>
    <x v="0"/>
    <n v="77294.559999999998"/>
    <n v="1"/>
    <m/>
    <m/>
    <s v="46-60"/>
    <x v="1"/>
    <x v="0"/>
  </r>
  <r>
    <n v="2025"/>
    <n v="15669987"/>
    <s v="Sung"/>
    <n v="728"/>
    <s v="Germany"/>
    <s v="Female"/>
    <n v="35"/>
    <n v="8"/>
    <n v="125884.95"/>
    <n v="2"/>
    <n v="1"/>
    <x v="1"/>
    <n v="54359.02"/>
    <n v="1"/>
    <m/>
    <m/>
    <s v="31-45"/>
    <x v="1"/>
    <x v="2"/>
  </r>
  <r>
    <n v="2025"/>
    <n v="15697000"/>
    <s v="Mello"/>
    <n v="728"/>
    <s v="Germany"/>
    <s v="Male"/>
    <n v="32"/>
    <n v="5"/>
    <n v="61825.5"/>
    <n v="1"/>
    <n v="1"/>
    <x v="0"/>
    <n v="156124.93"/>
    <n v="1"/>
    <m/>
    <m/>
    <s v="31-45"/>
    <x v="1"/>
    <x v="1"/>
  </r>
  <r>
    <n v="2025"/>
    <n v="15733119"/>
    <s v="Mistry"/>
    <n v="718"/>
    <s v="France"/>
    <s v="Male"/>
    <n v="35"/>
    <n v="8"/>
    <n v="0"/>
    <n v="2"/>
    <n v="1"/>
    <x v="1"/>
    <n v="94820.85"/>
    <n v="1"/>
    <m/>
    <m/>
    <s v="31-45"/>
    <x v="1"/>
    <x v="0"/>
  </r>
  <r>
    <n v="2025"/>
    <n v="15782390"/>
    <s v="T'ien"/>
    <n v="621"/>
    <s v="France"/>
    <s v="Female"/>
    <n v="40"/>
    <n v="6"/>
    <n v="0"/>
    <n v="1"/>
    <n v="1"/>
    <x v="1"/>
    <n v="155155.25"/>
    <n v="1"/>
    <m/>
    <m/>
    <s v="31-45"/>
    <x v="0"/>
    <x v="0"/>
  </r>
  <r>
    <n v="2025"/>
    <n v="15654700"/>
    <s v="Fallaci"/>
    <n v="523"/>
    <s v="France"/>
    <s v="Female"/>
    <n v="40"/>
    <n v="2"/>
    <n v="102967.41"/>
    <n v="1"/>
    <n v="1"/>
    <x v="1"/>
    <n v="128702.1"/>
    <n v="1"/>
    <m/>
    <m/>
    <s v="31-45"/>
    <x v="0"/>
    <x v="2"/>
  </r>
  <r>
    <n v="2025"/>
    <n v="15632210"/>
    <s v="Hill"/>
    <n v="657"/>
    <s v="Germany"/>
    <s v="Male"/>
    <n v="25"/>
    <n v="2"/>
    <n v="171770.55"/>
    <n v="1"/>
    <n v="1"/>
    <x v="1"/>
    <n v="22745.5"/>
    <n v="1"/>
    <m/>
    <m/>
    <s v="18-30"/>
    <x v="1"/>
    <x v="2"/>
  </r>
  <r>
    <n v="2025"/>
    <n v="15642041"/>
    <s v="Burns"/>
    <n v="727"/>
    <s v="Germany"/>
    <s v="Male"/>
    <n v="40"/>
    <n v="1"/>
    <n v="93051.64"/>
    <n v="2"/>
    <n v="1"/>
    <x v="1"/>
    <n v="71865.31"/>
    <n v="1"/>
    <m/>
    <m/>
    <s v="31-45"/>
    <x v="1"/>
    <x v="1"/>
  </r>
  <r>
    <n v="2025"/>
    <n v="15709737"/>
    <s v="Hunter"/>
    <n v="643"/>
    <s v="France"/>
    <s v="Male"/>
    <n v="36"/>
    <n v="7"/>
    <n v="161064.64000000001"/>
    <n v="2"/>
    <n v="0"/>
    <x v="0"/>
    <n v="84294.82"/>
    <n v="1"/>
    <m/>
    <m/>
    <s v="31-45"/>
    <x v="0"/>
    <x v="2"/>
  </r>
  <r>
    <n v="2025"/>
    <n v="15792388"/>
    <s v="Li"/>
    <n v="645"/>
    <s v="France"/>
    <s v="Female"/>
    <n v="48"/>
    <n v="7"/>
    <n v="90612.34"/>
    <n v="1"/>
    <n v="1"/>
    <x v="0"/>
    <n v="149139.13"/>
    <n v="1"/>
    <m/>
    <m/>
    <s v="46-60"/>
    <x v="0"/>
    <x v="1"/>
  </r>
  <r>
    <n v="2025"/>
    <n v="15786014"/>
    <s v="Ku"/>
    <n v="568"/>
    <s v="France"/>
    <s v="Male"/>
    <n v="28"/>
    <n v="5"/>
    <n v="145105.64000000001"/>
    <n v="2"/>
    <n v="1"/>
    <x v="1"/>
    <n v="185489.11"/>
    <n v="1"/>
    <m/>
    <m/>
    <s v="18-30"/>
    <x v="0"/>
    <x v="2"/>
  </r>
  <r>
    <n v="2025"/>
    <n v="15794580"/>
    <s v="Ch'en"/>
    <n v="599"/>
    <s v="France"/>
    <s v="Male"/>
    <n v="58"/>
    <n v="4"/>
    <n v="0"/>
    <n v="1"/>
    <n v="0"/>
    <x v="1"/>
    <n v="176407.15"/>
    <n v="1"/>
    <m/>
    <m/>
    <s v="46-60"/>
    <x v="0"/>
    <x v="0"/>
  </r>
  <r>
    <n v="2025"/>
    <n v="15675964"/>
    <s v="Chukwukadibia"/>
    <n v="672"/>
    <s v="France"/>
    <s v="Female"/>
    <n v="45"/>
    <n v="9"/>
    <n v="0"/>
    <n v="1"/>
    <n v="1"/>
    <x v="0"/>
    <n v="92027.69"/>
    <n v="1"/>
    <m/>
    <m/>
    <s v="31-45"/>
    <x v="1"/>
    <x v="0"/>
  </r>
  <r>
    <n v="2025"/>
    <n v="15814275"/>
    <s v="Zikoranachidimma"/>
    <n v="685"/>
    <s v="France"/>
    <s v="Male"/>
    <n v="33"/>
    <n v="6"/>
    <n v="174912.72"/>
    <n v="1"/>
    <n v="1"/>
    <x v="0"/>
    <n v="43932.54"/>
    <n v="1"/>
    <m/>
    <m/>
    <s v="31-45"/>
    <x v="1"/>
    <x v="2"/>
  </r>
  <r>
    <n v="2025"/>
    <n v="15724848"/>
    <s v="Oluchukwu"/>
    <n v="516"/>
    <s v="France"/>
    <s v="Female"/>
    <n v="46"/>
    <n v="1"/>
    <n v="104947.72"/>
    <n v="1"/>
    <n v="1"/>
    <x v="1"/>
    <n v="115789.25"/>
    <n v="1"/>
    <m/>
    <m/>
    <s v="46-60"/>
    <x v="0"/>
    <x v="2"/>
  </r>
  <r>
    <n v="2025"/>
    <n v="15754713"/>
    <s v="Rivera"/>
    <n v="685"/>
    <s v="Spain"/>
    <s v="Male"/>
    <n v="31"/>
    <n v="10"/>
    <n v="135213.71"/>
    <n v="1"/>
    <n v="1"/>
    <x v="0"/>
    <n v="125777.28"/>
    <n v="1"/>
    <m/>
    <m/>
    <s v="31-45"/>
    <x v="1"/>
    <x v="2"/>
  </r>
  <r>
    <n v="2025"/>
    <n v="15693814"/>
    <s v="Niu"/>
    <n v="806"/>
    <s v="Spain"/>
    <s v="Male"/>
    <n v="25"/>
    <n v="7"/>
    <n v="0"/>
    <n v="2"/>
    <n v="1"/>
    <x v="1"/>
    <n v="18461.900000000001"/>
    <n v="1"/>
    <m/>
    <m/>
    <s v="18-30"/>
    <x v="2"/>
    <x v="0"/>
  </r>
  <r>
    <n v="2025"/>
    <n v="15599660"/>
    <s v="Bennett"/>
    <n v="604"/>
    <s v="France"/>
    <s v="Male"/>
    <n v="36"/>
    <n v="6"/>
    <n v="116229.85"/>
    <n v="2"/>
    <n v="1"/>
    <x v="0"/>
    <n v="79633.38"/>
    <n v="1"/>
    <m/>
    <m/>
    <s v="31-45"/>
    <x v="0"/>
    <x v="2"/>
  </r>
  <r>
    <n v="2025"/>
    <n v="15746490"/>
    <s v="Wollstonecraft"/>
    <n v="648"/>
    <s v="Spain"/>
    <s v="Female"/>
    <n v="53"/>
    <n v="6"/>
    <n v="111201.41"/>
    <n v="1"/>
    <n v="1"/>
    <x v="0"/>
    <n v="121542.29"/>
    <n v="1"/>
    <m/>
    <m/>
    <s v="46-60"/>
    <x v="0"/>
    <x v="2"/>
  </r>
  <r>
    <n v="2025"/>
    <n v="15566091"/>
    <s v="Thomsen"/>
    <n v="545"/>
    <s v="Spain"/>
    <s v="Female"/>
    <n v="32"/>
    <n v="4"/>
    <n v="0"/>
    <n v="1"/>
    <n v="1"/>
    <x v="1"/>
    <n v="94739.199999999997"/>
    <n v="1"/>
    <m/>
    <m/>
    <s v="31-45"/>
    <x v="0"/>
    <x v="0"/>
  </r>
  <r>
    <n v="2025"/>
    <n v="15655961"/>
    <s v="Palermo"/>
    <n v="756"/>
    <s v="Germany"/>
    <s v="Male"/>
    <n v="27"/>
    <n v="1"/>
    <n v="131899"/>
    <n v="1"/>
    <n v="1"/>
    <x v="1"/>
    <n v="93302.29"/>
    <n v="1"/>
    <m/>
    <m/>
    <s v="18-30"/>
    <x v="2"/>
    <x v="2"/>
  </r>
  <r>
    <n v="2025"/>
    <n v="15710404"/>
    <s v="Chinwendu"/>
    <n v="569"/>
    <s v="France"/>
    <s v="Male"/>
    <n v="35"/>
    <n v="10"/>
    <n v="124525.52"/>
    <n v="1"/>
    <n v="1"/>
    <x v="0"/>
    <n v="193793.78"/>
    <n v="1"/>
    <m/>
    <m/>
    <s v="31-45"/>
    <x v="0"/>
    <x v="2"/>
  </r>
  <r>
    <n v="2025"/>
    <n v="15775625"/>
    <s v="McKenzie"/>
    <n v="596"/>
    <s v="France"/>
    <s v="Male"/>
    <n v="47"/>
    <n v="6"/>
    <n v="0"/>
    <n v="1"/>
    <n v="1"/>
    <x v="1"/>
    <n v="74835.649999999994"/>
    <n v="1"/>
    <m/>
    <m/>
    <s v="46-60"/>
    <x v="0"/>
    <x v="0"/>
  </r>
  <r>
    <n v="2025"/>
    <n v="15792328"/>
    <s v="James"/>
    <n v="475"/>
    <s v="France"/>
    <s v="Male"/>
    <n v="39"/>
    <n v="6"/>
    <n v="0"/>
    <n v="1"/>
    <n v="1"/>
    <x v="0"/>
    <n v="56999.9"/>
    <n v="1"/>
    <m/>
    <m/>
    <s v="31-45"/>
    <x v="3"/>
    <x v="0"/>
  </r>
  <r>
    <n v="2025"/>
    <n v="15719856"/>
    <s v="Lamb"/>
    <n v="646"/>
    <s v="France"/>
    <s v="Female"/>
    <n v="45"/>
    <n v="3"/>
    <n v="47134.75"/>
    <n v="1"/>
    <n v="1"/>
    <x v="0"/>
    <n v="57236.44"/>
    <n v="1"/>
    <m/>
    <m/>
    <s v="31-45"/>
    <x v="0"/>
    <x v="0"/>
  </r>
  <r>
    <n v="2025"/>
    <n v="15593773"/>
    <s v="Olejuru"/>
    <n v="784"/>
    <s v="Spain"/>
    <s v="Male"/>
    <n v="35"/>
    <n v="3"/>
    <n v="0"/>
    <n v="2"/>
    <n v="0"/>
    <x v="1"/>
    <n v="81483.64"/>
    <n v="1"/>
    <m/>
    <m/>
    <s v="31-45"/>
    <x v="2"/>
    <x v="0"/>
  </r>
  <r>
    <n v="2025"/>
    <n v="15733114"/>
    <s v="Hay"/>
    <n v="552"/>
    <s v="Spain"/>
    <s v="Male"/>
    <n v="45"/>
    <n v="9"/>
    <n v="0"/>
    <n v="2"/>
    <n v="1"/>
    <x v="1"/>
    <n v="26752.560000000001"/>
    <n v="1"/>
    <m/>
    <m/>
    <s v="31-45"/>
    <x v="0"/>
    <x v="0"/>
  </r>
  <r>
    <n v="2025"/>
    <n v="15797748"/>
    <s v="Lu"/>
    <n v="729"/>
    <s v="France"/>
    <s v="Male"/>
    <n v="44"/>
    <n v="5"/>
    <n v="0"/>
    <n v="2"/>
    <n v="0"/>
    <x v="0"/>
    <n v="9200.5400000000009"/>
    <n v="1"/>
    <m/>
    <m/>
    <s v="31-45"/>
    <x v="1"/>
    <x v="0"/>
  </r>
  <r>
    <n v="2025"/>
    <n v="15743411"/>
    <s v="Chiawuotu"/>
    <n v="609"/>
    <s v="Spain"/>
    <s v="Male"/>
    <n v="61"/>
    <n v="1"/>
    <n v="0"/>
    <n v="1"/>
    <n v="1"/>
    <x v="1"/>
    <n v="22447.85"/>
    <n v="1"/>
    <m/>
    <m/>
    <s v="60+"/>
    <x v="0"/>
    <x v="0"/>
  </r>
  <r>
    <n v="2025"/>
    <n v="15753337"/>
    <s v="Yeates"/>
    <n v="555"/>
    <s v="France"/>
    <s v="Male"/>
    <n v="51"/>
    <n v="5"/>
    <n v="0"/>
    <n v="3"/>
    <n v="1"/>
    <x v="1"/>
    <n v="189122.89"/>
    <n v="1"/>
    <m/>
    <m/>
    <s v="46-60"/>
    <x v="0"/>
    <x v="0"/>
  </r>
  <r>
    <n v="2025"/>
    <n v="15601026"/>
    <s v="Gallagher"/>
    <n v="572"/>
    <s v="Germany"/>
    <s v="Female"/>
    <n v="19"/>
    <n v="1"/>
    <n v="138657.07999999999"/>
    <n v="1"/>
    <n v="1"/>
    <x v="0"/>
    <n v="16161.82"/>
    <n v="1"/>
    <m/>
    <m/>
    <s v="18-30"/>
    <x v="0"/>
    <x v="2"/>
  </r>
  <r>
    <n v="2025"/>
    <n v="15658485"/>
    <s v="Heath"/>
    <n v="785"/>
    <s v="France"/>
    <s v="Female"/>
    <n v="34"/>
    <n v="9"/>
    <n v="70302.48"/>
    <n v="1"/>
    <n v="1"/>
    <x v="0"/>
    <n v="68600.36"/>
    <n v="1"/>
    <m/>
    <m/>
    <s v="31-45"/>
    <x v="2"/>
    <x v="1"/>
  </r>
  <r>
    <n v="2025"/>
    <n v="15636731"/>
    <s v="Ts'ai"/>
    <n v="714"/>
    <s v="Germany"/>
    <s v="Female"/>
    <n v="36"/>
    <n v="1"/>
    <n v="101609.01"/>
    <n v="2"/>
    <n v="1"/>
    <x v="0"/>
    <n v="447.73"/>
    <n v="1"/>
    <m/>
    <m/>
    <s v="31-45"/>
    <x v="1"/>
    <x v="2"/>
  </r>
  <r>
    <n v="2025"/>
    <n v="15628303"/>
    <s v="Thurgood"/>
    <n v="738"/>
    <s v="Spain"/>
    <s v="Male"/>
    <n v="35"/>
    <n v="3"/>
    <n v="0"/>
    <n v="1"/>
    <n v="1"/>
    <x v="0"/>
    <n v="15650.73"/>
    <n v="1"/>
    <m/>
    <m/>
    <s v="31-45"/>
    <x v="1"/>
    <x v="0"/>
  </r>
  <r>
    <n v="2025"/>
    <n v="15633461"/>
    <s v="Pai"/>
    <n v="639"/>
    <s v="Germany"/>
    <s v="Male"/>
    <n v="38"/>
    <n v="5"/>
    <n v="130170.82"/>
    <n v="1"/>
    <n v="1"/>
    <x v="0"/>
    <n v="149599.62"/>
    <n v="1"/>
    <m/>
    <m/>
    <s v="31-45"/>
    <x v="0"/>
    <x v="2"/>
  </r>
  <r>
    <n v="2025"/>
    <n v="15677135"/>
    <s v="Lorenzo"/>
    <n v="520"/>
    <s v="Germany"/>
    <s v="Male"/>
    <n v="61"/>
    <n v="8"/>
    <n v="133802.29"/>
    <n v="2"/>
    <n v="1"/>
    <x v="0"/>
    <n v="90304.01"/>
    <n v="1"/>
    <m/>
    <m/>
    <s v="60+"/>
    <x v="0"/>
    <x v="2"/>
  </r>
  <r>
    <n v="2025"/>
    <n v="15590876"/>
    <s v="Knupp"/>
    <n v="764"/>
    <s v="France"/>
    <s v="Female"/>
    <n v="24"/>
    <n v="7"/>
    <n v="106234.02"/>
    <n v="1"/>
    <n v="0"/>
    <x v="1"/>
    <n v="115676.38"/>
    <n v="1"/>
    <m/>
    <m/>
    <s v="18-30"/>
    <x v="2"/>
    <x v="2"/>
  </r>
  <r>
    <n v="2025"/>
    <n v="15790782"/>
    <s v="Baryshnikov"/>
    <n v="661"/>
    <s v="Spain"/>
    <s v="Male"/>
    <n v="39"/>
    <n v="6"/>
    <n v="132628.98000000001"/>
    <n v="1"/>
    <n v="0"/>
    <x v="1"/>
    <n v="38812.67"/>
    <n v="1"/>
    <m/>
    <m/>
    <s v="31-45"/>
    <x v="1"/>
    <x v="2"/>
  </r>
  <r>
    <n v="2025"/>
    <n v="15700476"/>
    <s v="Azubuike"/>
    <n v="564"/>
    <s v="Germany"/>
    <s v="Male"/>
    <n v="41"/>
    <n v="9"/>
    <n v="103522.75"/>
    <n v="2"/>
    <n v="1"/>
    <x v="0"/>
    <n v="34338.21"/>
    <n v="1"/>
    <m/>
    <m/>
    <s v="31-45"/>
    <x v="0"/>
    <x v="2"/>
  </r>
  <r>
    <n v="2025"/>
    <n v="15634141"/>
    <s v="Shephard"/>
    <n v="708"/>
    <s v="Germany"/>
    <s v="Female"/>
    <n v="42"/>
    <n v="8"/>
    <n v="192390.52"/>
    <n v="2"/>
    <n v="1"/>
    <x v="1"/>
    <n v="823.36"/>
    <n v="1"/>
    <m/>
    <m/>
    <s v="31-45"/>
    <x v="1"/>
    <x v="2"/>
  </r>
  <r>
    <n v="2025"/>
    <n v="15737795"/>
    <s v="Scott"/>
    <n v="512"/>
    <s v="Spain"/>
    <s v="Male"/>
    <n v="36"/>
    <n v="1"/>
    <n v="0"/>
    <n v="1"/>
    <n v="0"/>
    <x v="0"/>
    <n v="135482.26"/>
    <n v="1"/>
    <m/>
    <m/>
    <s v="31-45"/>
    <x v="0"/>
    <x v="0"/>
  </r>
  <r>
    <n v="2025"/>
    <n v="15790299"/>
    <s v="Williamson"/>
    <n v="592"/>
    <s v="Spain"/>
    <s v="Male"/>
    <n v="37"/>
    <n v="9"/>
    <n v="0"/>
    <n v="3"/>
    <n v="1"/>
    <x v="0"/>
    <n v="10656.89"/>
    <n v="1"/>
    <m/>
    <m/>
    <s v="31-45"/>
    <x v="0"/>
    <x v="0"/>
  </r>
  <r>
    <n v="2025"/>
    <n v="15675316"/>
    <s v="Avdeeva"/>
    <n v="619"/>
    <s v="France"/>
    <s v="Female"/>
    <n v="38"/>
    <n v="3"/>
    <n v="0"/>
    <n v="2"/>
    <n v="0"/>
    <x v="0"/>
    <n v="116467.35"/>
    <n v="1"/>
    <m/>
    <m/>
    <s v="31-45"/>
    <x v="0"/>
    <x v="0"/>
  </r>
  <r>
    <n v="2025"/>
    <n v="15613630"/>
    <s v="Tang"/>
    <n v="775"/>
    <s v="France"/>
    <s v="Male"/>
    <n v="52"/>
    <n v="8"/>
    <n v="109922.61"/>
    <n v="1"/>
    <n v="1"/>
    <x v="0"/>
    <n v="96823.32"/>
    <n v="1"/>
    <m/>
    <m/>
    <s v="46-60"/>
    <x v="2"/>
    <x v="2"/>
  </r>
  <r>
    <n v="2025"/>
    <n v="15662100"/>
    <s v="Hsu"/>
    <n v="850"/>
    <s v="Germany"/>
    <s v="Female"/>
    <n v="44"/>
    <n v="5"/>
    <n v="128605.32"/>
    <n v="1"/>
    <n v="0"/>
    <x v="0"/>
    <n v="171096.2"/>
    <n v="1"/>
    <m/>
    <m/>
    <s v="31-45"/>
    <x v="2"/>
    <x v="2"/>
  </r>
  <r>
    <n v="2025"/>
    <n v="15668032"/>
    <s v="Buchanan"/>
    <n v="577"/>
    <s v="France"/>
    <s v="Female"/>
    <n v="37"/>
    <n v="4"/>
    <n v="0"/>
    <n v="1"/>
    <n v="1"/>
    <x v="0"/>
    <n v="79881.39"/>
    <n v="1"/>
    <m/>
    <m/>
    <s v="31-45"/>
    <x v="0"/>
    <x v="0"/>
  </r>
  <r>
    <n v="2025"/>
    <n v="15599289"/>
    <s v="Yeh"/>
    <n v="724"/>
    <s v="France"/>
    <s v="Female"/>
    <n v="37"/>
    <n v="10"/>
    <n v="68598.559999999998"/>
    <n v="1"/>
    <n v="1"/>
    <x v="1"/>
    <n v="157862.82"/>
    <n v="1"/>
    <m/>
    <m/>
    <s v="31-45"/>
    <x v="1"/>
    <x v="1"/>
  </r>
  <r>
    <n v="2025"/>
    <n v="15754084"/>
    <s v="Palazzi"/>
    <n v="710"/>
    <s v="Spain"/>
    <s v="Male"/>
    <n v="35"/>
    <n v="1"/>
    <n v="106518.52"/>
    <n v="1"/>
    <n v="1"/>
    <x v="0"/>
    <n v="127951.81"/>
    <n v="1"/>
    <m/>
    <m/>
    <s v="31-45"/>
    <x v="1"/>
    <x v="2"/>
  </r>
  <r>
    <n v="2025"/>
    <n v="15676521"/>
    <s v="Y?an"/>
    <n v="696"/>
    <s v="France"/>
    <s v="Female"/>
    <n v="31"/>
    <n v="8"/>
    <n v="0"/>
    <n v="2"/>
    <n v="0"/>
    <x v="1"/>
    <n v="191074.11"/>
    <n v="1"/>
    <m/>
    <m/>
    <s v="31-45"/>
    <x v="1"/>
    <x v="0"/>
  </r>
  <r>
    <n v="2025"/>
    <n v="15804586"/>
    <s v="Lin"/>
    <n v="376"/>
    <s v="France"/>
    <s v="Female"/>
    <n v="46"/>
    <n v="6"/>
    <n v="0"/>
    <n v="1"/>
    <n v="1"/>
    <x v="1"/>
    <n v="157333.69"/>
    <n v="1"/>
    <m/>
    <m/>
    <s v="46-60"/>
    <x v="3"/>
    <x v="0"/>
  </r>
  <r>
    <n v="2025"/>
    <n v="15781465"/>
    <s v="Schofield"/>
    <n v="675"/>
    <s v="Germany"/>
    <s v="Female"/>
    <n v="29"/>
    <n v="8"/>
    <n v="121326.42"/>
    <n v="1"/>
    <n v="1"/>
    <x v="1"/>
    <n v="133457.51999999999"/>
    <n v="1"/>
    <m/>
    <m/>
    <s v="18-30"/>
    <x v="1"/>
    <x v="2"/>
  </r>
  <r>
    <n v="2025"/>
    <n v="15729362"/>
    <s v="Lombardi"/>
    <n v="745"/>
    <s v="France"/>
    <s v="Male"/>
    <n v="36"/>
    <n v="8"/>
    <n v="67226.37"/>
    <n v="1"/>
    <n v="1"/>
    <x v="1"/>
    <n v="130789.6"/>
    <n v="1"/>
    <m/>
    <m/>
    <s v="31-45"/>
    <x v="1"/>
    <x v="1"/>
  </r>
  <r>
    <n v="2025"/>
    <n v="15709295"/>
    <s v="Wall"/>
    <n v="697"/>
    <s v="Spain"/>
    <s v="Female"/>
    <n v="25"/>
    <n v="5"/>
    <n v="82931.850000000006"/>
    <n v="2"/>
    <n v="1"/>
    <x v="0"/>
    <n v="128373.88"/>
    <n v="1"/>
    <m/>
    <m/>
    <s v="18-30"/>
    <x v="1"/>
    <x v="1"/>
  </r>
  <r>
    <n v="2025"/>
    <n v="15745324"/>
    <s v="Milani"/>
    <n v="599"/>
    <s v="Spain"/>
    <s v="Female"/>
    <n v="39"/>
    <n v="4"/>
    <n v="0"/>
    <n v="1"/>
    <n v="1"/>
    <x v="1"/>
    <n v="194273.2"/>
    <n v="1"/>
    <m/>
    <m/>
    <s v="31-45"/>
    <x v="0"/>
    <x v="0"/>
  </r>
  <r>
    <n v="2025"/>
    <n v="15741336"/>
    <s v="Ejimofor"/>
    <n v="715"/>
    <s v="France"/>
    <s v="Female"/>
    <n v="38"/>
    <n v="5"/>
    <n v="118590.41"/>
    <n v="1"/>
    <n v="1"/>
    <x v="0"/>
    <n v="5684.17"/>
    <n v="1"/>
    <m/>
    <m/>
    <s v="31-45"/>
    <x v="1"/>
    <x v="2"/>
  </r>
  <r>
    <n v="2025"/>
    <n v="15783659"/>
    <s v="Blackburn"/>
    <n v="659"/>
    <s v="France"/>
    <s v="Male"/>
    <n v="67"/>
    <n v="4"/>
    <n v="145981.87"/>
    <n v="1"/>
    <n v="1"/>
    <x v="0"/>
    <n v="131043.2"/>
    <n v="1"/>
    <m/>
    <m/>
    <s v="60+"/>
    <x v="1"/>
    <x v="2"/>
  </r>
  <r>
    <n v="2025"/>
    <n v="15620981"/>
    <s v="Wickham"/>
    <n v="684"/>
    <s v="France"/>
    <s v="Female"/>
    <n v="48"/>
    <n v="3"/>
    <n v="73309.38"/>
    <n v="1"/>
    <n v="0"/>
    <x v="1"/>
    <n v="21228.34"/>
    <n v="1"/>
    <m/>
    <m/>
    <s v="46-60"/>
    <x v="1"/>
    <x v="1"/>
  </r>
  <r>
    <n v="2025"/>
    <n v="15630328"/>
    <s v="Bird"/>
    <n v="635"/>
    <s v="France"/>
    <s v="Female"/>
    <n v="48"/>
    <n v="8"/>
    <n v="130796.33"/>
    <n v="2"/>
    <n v="1"/>
    <x v="0"/>
    <n v="43250.3"/>
    <n v="1"/>
    <m/>
    <m/>
    <s v="46-60"/>
    <x v="0"/>
    <x v="2"/>
  </r>
  <r>
    <n v="2025"/>
    <n v="15785899"/>
    <s v="Ch'en"/>
    <n v="789"/>
    <s v="Germany"/>
    <s v="Male"/>
    <n v="33"/>
    <n v="8"/>
    <n v="151607.56"/>
    <n v="1"/>
    <n v="1"/>
    <x v="1"/>
    <n v="4389.3999999999996"/>
    <n v="1"/>
    <m/>
    <m/>
    <s v="31-45"/>
    <x v="2"/>
    <x v="2"/>
  </r>
  <r>
    <n v="2025"/>
    <n v="15606149"/>
    <s v="Wood"/>
    <n v="571"/>
    <s v="Germany"/>
    <s v="Female"/>
    <n v="66"/>
    <n v="9"/>
    <n v="111577.01"/>
    <n v="1"/>
    <n v="0"/>
    <x v="0"/>
    <n v="189271.9"/>
    <n v="1"/>
    <m/>
    <m/>
    <s v="60+"/>
    <x v="0"/>
    <x v="2"/>
  </r>
  <r>
    <n v="2025"/>
    <n v="15671139"/>
    <s v="Brizendine"/>
    <n v="694"/>
    <s v="Spain"/>
    <s v="Male"/>
    <n v="39"/>
    <n v="0"/>
    <n v="107042.74"/>
    <n v="1"/>
    <n v="1"/>
    <x v="0"/>
    <n v="102284.2"/>
    <n v="1"/>
    <m/>
    <m/>
    <s v="31-45"/>
    <x v="1"/>
    <x v="2"/>
  </r>
  <r>
    <n v="2025"/>
    <n v="15660429"/>
    <s v="Ch'in"/>
    <n v="665"/>
    <s v="Spain"/>
    <s v="Female"/>
    <n v="42"/>
    <n v="2"/>
    <n v="156371.60999999999"/>
    <n v="2"/>
    <n v="0"/>
    <x v="0"/>
    <n v="156774.94"/>
    <n v="1"/>
    <m/>
    <m/>
    <s v="31-45"/>
    <x v="1"/>
    <x v="2"/>
  </r>
  <r>
    <n v="2025"/>
    <n v="15571002"/>
    <s v="Yusupov"/>
    <n v="706"/>
    <s v="France"/>
    <s v="Female"/>
    <n v="44"/>
    <n v="4"/>
    <n v="129605.99"/>
    <n v="1"/>
    <n v="0"/>
    <x v="1"/>
    <n v="69865.490000000005"/>
    <n v="1"/>
    <m/>
    <m/>
    <s v="31-45"/>
    <x v="1"/>
    <x v="2"/>
  </r>
  <r>
    <n v="2025"/>
    <n v="15631681"/>
    <s v="Jibunoh"/>
    <n v="807"/>
    <s v="Spain"/>
    <s v="Female"/>
    <n v="43"/>
    <n v="0"/>
    <n v="0"/>
    <n v="2"/>
    <n v="0"/>
    <x v="0"/>
    <n v="85523.24"/>
    <n v="1"/>
    <m/>
    <m/>
    <s v="31-45"/>
    <x v="2"/>
    <x v="0"/>
  </r>
  <r>
    <n v="2025"/>
    <n v="15731522"/>
    <s v="Ts'ui"/>
    <n v="771"/>
    <s v="Spain"/>
    <s v="Female"/>
    <n v="67"/>
    <n v="8"/>
    <n v="0"/>
    <n v="2"/>
    <n v="1"/>
    <x v="0"/>
    <n v="51219.8"/>
    <n v="1"/>
    <m/>
    <m/>
    <s v="60+"/>
    <x v="2"/>
    <x v="0"/>
  </r>
  <r>
    <n v="2025"/>
    <n v="15619529"/>
    <s v="Ndukaku"/>
    <n v="531"/>
    <s v="Spain"/>
    <s v="Male"/>
    <n v="27"/>
    <n v="8"/>
    <n v="132576.25"/>
    <n v="1"/>
    <n v="0"/>
    <x v="1"/>
    <n v="7222.92"/>
    <n v="1"/>
    <m/>
    <m/>
    <s v="18-30"/>
    <x v="0"/>
    <x v="2"/>
  </r>
  <r>
    <n v="2025"/>
    <n v="15628034"/>
    <s v="Wilder"/>
    <n v="629"/>
    <s v="France"/>
    <s v="Female"/>
    <n v="37"/>
    <n v="6"/>
    <n v="129101.3"/>
    <n v="1"/>
    <n v="1"/>
    <x v="0"/>
    <n v="23971.33"/>
    <n v="1"/>
    <m/>
    <m/>
    <s v="31-45"/>
    <x v="0"/>
    <x v="2"/>
  </r>
  <r>
    <n v="2025"/>
    <n v="15686164"/>
    <s v="Maclean"/>
    <n v="850"/>
    <s v="Germany"/>
    <s v="Female"/>
    <n v="31"/>
    <n v="1"/>
    <n v="108822.39999999999"/>
    <n v="1"/>
    <n v="1"/>
    <x v="0"/>
    <n v="132173.31"/>
    <n v="1"/>
    <m/>
    <m/>
    <s v="31-45"/>
    <x v="2"/>
    <x v="2"/>
  </r>
  <r>
    <n v="2025"/>
    <n v="15582797"/>
    <s v="Ch'iu"/>
    <n v="685"/>
    <s v="Spain"/>
    <s v="Male"/>
    <n v="35"/>
    <n v="4"/>
    <n v="137948.51"/>
    <n v="1"/>
    <n v="1"/>
    <x v="1"/>
    <n v="113639.64"/>
    <n v="1"/>
    <m/>
    <m/>
    <s v="31-45"/>
    <x v="1"/>
    <x v="2"/>
  </r>
  <r>
    <n v="2025"/>
    <n v="15753831"/>
    <s v="Cox"/>
    <n v="642"/>
    <s v="Spain"/>
    <s v="Male"/>
    <n v="32"/>
    <n v="7"/>
    <n v="100433.8"/>
    <n v="1"/>
    <n v="1"/>
    <x v="0"/>
    <n v="39768.589999999997"/>
    <n v="1"/>
    <m/>
    <m/>
    <s v="31-45"/>
    <x v="0"/>
    <x v="2"/>
  </r>
  <r>
    <n v="2025"/>
    <n v="15731815"/>
    <s v="Nepean"/>
    <n v="529"/>
    <s v="Spain"/>
    <s v="Male"/>
    <n v="63"/>
    <n v="4"/>
    <n v="96134.11"/>
    <n v="3"/>
    <n v="1"/>
    <x v="1"/>
    <n v="108732.96"/>
    <n v="1"/>
    <m/>
    <m/>
    <s v="60+"/>
    <x v="0"/>
    <x v="1"/>
  </r>
  <r>
    <n v="2025"/>
    <n v="15580956"/>
    <s v="McNess"/>
    <n v="683"/>
    <s v="Germany"/>
    <s v="Female"/>
    <n v="43"/>
    <n v="4"/>
    <n v="115888.04"/>
    <n v="1"/>
    <n v="1"/>
    <x v="0"/>
    <n v="117349.19"/>
    <n v="1"/>
    <m/>
    <m/>
    <s v="31-45"/>
    <x v="1"/>
    <x v="2"/>
  </r>
  <r>
    <n v="2025"/>
    <n v="15602084"/>
    <s v="Coles"/>
    <n v="663"/>
    <s v="France"/>
    <s v="Female"/>
    <n v="42"/>
    <n v="5"/>
    <n v="124626.07"/>
    <n v="1"/>
    <n v="1"/>
    <x v="0"/>
    <n v="78004.5"/>
    <n v="1"/>
    <m/>
    <m/>
    <s v="31-45"/>
    <x v="1"/>
    <x v="2"/>
  </r>
  <r>
    <n v="2025"/>
    <n v="15589805"/>
    <s v="Benson"/>
    <n v="563"/>
    <s v="France"/>
    <s v="Female"/>
    <n v="34"/>
    <n v="6"/>
    <n v="139810.34"/>
    <n v="1"/>
    <n v="1"/>
    <x v="0"/>
    <n v="152417.79"/>
    <n v="1"/>
    <m/>
    <m/>
    <s v="31-45"/>
    <x v="0"/>
    <x v="2"/>
  </r>
  <r>
    <n v="2025"/>
    <n v="15720893"/>
    <s v="Gilbert"/>
    <n v="637"/>
    <s v="Spain"/>
    <s v="Female"/>
    <n v="34"/>
    <n v="9"/>
    <n v="0"/>
    <n v="2"/>
    <n v="0"/>
    <x v="1"/>
    <n v="26057.08"/>
    <n v="1"/>
    <m/>
    <m/>
    <s v="31-45"/>
    <x v="0"/>
    <x v="0"/>
  </r>
  <r>
    <n v="2025"/>
    <n v="15641009"/>
    <s v="Wilhelm"/>
    <n v="544"/>
    <s v="France"/>
    <s v="Male"/>
    <n v="37"/>
    <n v="3"/>
    <n v="84496.71"/>
    <n v="1"/>
    <n v="0"/>
    <x v="1"/>
    <n v="79972.09"/>
    <n v="1"/>
    <m/>
    <m/>
    <s v="31-45"/>
    <x v="0"/>
    <x v="1"/>
  </r>
  <r>
    <n v="2025"/>
    <n v="15605926"/>
    <s v="Sinclair"/>
    <n v="649"/>
    <s v="Germany"/>
    <s v="Male"/>
    <n v="70"/>
    <n v="9"/>
    <n v="116854.71"/>
    <n v="2"/>
    <n v="0"/>
    <x v="0"/>
    <n v="107125.79"/>
    <n v="1"/>
    <m/>
    <m/>
    <s v="60+"/>
    <x v="0"/>
    <x v="2"/>
  </r>
  <r>
    <n v="2025"/>
    <n v="15805955"/>
    <s v="L?"/>
    <n v="638"/>
    <s v="France"/>
    <s v="Female"/>
    <n v="48"/>
    <n v="10"/>
    <n v="138333.03"/>
    <n v="1"/>
    <n v="1"/>
    <x v="0"/>
    <n v="47679.14"/>
    <n v="1"/>
    <m/>
    <m/>
    <s v="46-60"/>
    <x v="0"/>
    <x v="2"/>
  </r>
  <r>
    <n v="2025"/>
    <n v="15801488"/>
    <s v="Buckner"/>
    <n v="723"/>
    <s v="France"/>
    <s v="Male"/>
    <n v="25"/>
    <n v="3"/>
    <n v="0"/>
    <n v="2"/>
    <n v="1"/>
    <x v="0"/>
    <n v="134509.47"/>
    <n v="1"/>
    <m/>
    <m/>
    <s v="18-30"/>
    <x v="1"/>
    <x v="0"/>
  </r>
  <r>
    <n v="2025"/>
    <n v="15605918"/>
    <s v="Padovesi"/>
    <n v="635"/>
    <s v="Germany"/>
    <s v="Male"/>
    <n v="43"/>
    <n v="5"/>
    <n v="78992.75"/>
    <n v="2"/>
    <n v="0"/>
    <x v="1"/>
    <n v="153265.31"/>
    <n v="1"/>
    <m/>
    <m/>
    <s v="31-45"/>
    <x v="0"/>
    <x v="1"/>
  </r>
  <r>
    <n v="2025"/>
    <n v="15779711"/>
    <s v="Gray"/>
    <n v="750"/>
    <s v="Spain"/>
    <s v="Female"/>
    <n v="38"/>
    <n v="7"/>
    <n v="97257.41"/>
    <n v="2"/>
    <n v="0"/>
    <x v="0"/>
    <n v="179883.04"/>
    <n v="1"/>
    <m/>
    <m/>
    <s v="31-45"/>
    <x v="1"/>
    <x v="1"/>
  </r>
  <r>
    <n v="2025"/>
    <n v="15705620"/>
    <s v="Lu"/>
    <n v="730"/>
    <s v="France"/>
    <s v="Male"/>
    <n v="34"/>
    <n v="5"/>
    <n v="122453.37"/>
    <n v="2"/>
    <n v="1"/>
    <x v="1"/>
    <n v="138882.98000000001"/>
    <n v="1"/>
    <m/>
    <m/>
    <s v="31-45"/>
    <x v="1"/>
    <x v="2"/>
  </r>
  <r>
    <n v="2025"/>
    <n v="15685357"/>
    <s v="Wright"/>
    <n v="750"/>
    <s v="Spain"/>
    <s v="Female"/>
    <n v="36"/>
    <n v="8"/>
    <n v="112940.07"/>
    <n v="1"/>
    <n v="0"/>
    <x v="0"/>
    <n v="9855.81"/>
    <n v="1"/>
    <m/>
    <m/>
    <s v="31-45"/>
    <x v="1"/>
    <x v="2"/>
  </r>
  <r>
    <n v="2025"/>
    <n v="15570060"/>
    <s v="Palerma"/>
    <n v="586"/>
    <s v="France"/>
    <s v="Female"/>
    <n v="43"/>
    <n v="8"/>
    <n v="132558.26"/>
    <n v="1"/>
    <n v="1"/>
    <x v="1"/>
    <n v="67046.83"/>
    <n v="1"/>
    <m/>
    <m/>
    <s v="31-45"/>
    <x v="0"/>
    <x v="2"/>
  </r>
  <r>
    <n v="2025"/>
    <n v="15582616"/>
    <s v="Y?an"/>
    <n v="520"/>
    <s v="France"/>
    <s v="Female"/>
    <n v="38"/>
    <n v="4"/>
    <n v="0"/>
    <n v="2"/>
    <n v="1"/>
    <x v="1"/>
    <n v="56388.63"/>
    <n v="1"/>
    <m/>
    <m/>
    <s v="31-45"/>
    <x v="0"/>
    <x v="0"/>
  </r>
  <r>
    <n v="2025"/>
    <n v="15799515"/>
    <s v="Wei"/>
    <n v="652"/>
    <s v="France"/>
    <s v="Female"/>
    <n v="48"/>
    <n v="8"/>
    <n v="133297.24"/>
    <n v="1"/>
    <n v="1"/>
    <x v="1"/>
    <n v="77764.37"/>
    <n v="1"/>
    <m/>
    <m/>
    <s v="46-60"/>
    <x v="1"/>
    <x v="2"/>
  </r>
  <r>
    <n v="2025"/>
    <n v="15642937"/>
    <s v="Padovesi"/>
    <n v="550"/>
    <s v="France"/>
    <s v="Female"/>
    <n v="46"/>
    <n v="7"/>
    <n v="0"/>
    <n v="2"/>
    <n v="1"/>
    <x v="1"/>
    <n v="130590.35"/>
    <n v="1"/>
    <m/>
    <m/>
    <s v="46-60"/>
    <x v="0"/>
    <x v="0"/>
  </r>
  <r>
    <n v="2025"/>
    <n v="15624729"/>
    <s v="Tsao"/>
    <n v="594"/>
    <s v="France"/>
    <s v="Male"/>
    <n v="27"/>
    <n v="0"/>
    <n v="197041.8"/>
    <n v="1"/>
    <n v="0"/>
    <x v="1"/>
    <n v="151912.49"/>
    <n v="1"/>
    <m/>
    <m/>
    <s v="18-30"/>
    <x v="0"/>
    <x v="2"/>
  </r>
  <r>
    <n v="2025"/>
    <n v="15566156"/>
    <s v="Franklin"/>
    <n v="749"/>
    <s v="Germany"/>
    <s v="Female"/>
    <n v="44"/>
    <n v="0"/>
    <n v="71497.789999999994"/>
    <n v="2"/>
    <n v="0"/>
    <x v="1"/>
    <n v="151083.79999999999"/>
    <n v="1"/>
    <m/>
    <m/>
    <s v="31-45"/>
    <x v="1"/>
    <x v="1"/>
  </r>
  <r>
    <n v="2025"/>
    <n v="15792360"/>
    <s v="Clark"/>
    <n v="668"/>
    <s v="France"/>
    <s v="Male"/>
    <n v="32"/>
    <n v="7"/>
    <n v="0"/>
    <n v="2"/>
    <n v="1"/>
    <x v="0"/>
    <n v="777.37"/>
    <n v="1"/>
    <m/>
    <m/>
    <s v="31-45"/>
    <x v="1"/>
    <x v="0"/>
  </r>
  <r>
    <n v="2025"/>
    <n v="15807008"/>
    <s v="McGregor"/>
    <n v="614"/>
    <s v="Germany"/>
    <s v="Female"/>
    <n v="35"/>
    <n v="6"/>
    <n v="128100.28"/>
    <n v="1"/>
    <n v="0"/>
    <x v="1"/>
    <n v="69454.240000000005"/>
    <n v="1"/>
    <m/>
    <m/>
    <s v="31-45"/>
    <x v="0"/>
    <x v="2"/>
  </r>
  <r>
    <n v="2025"/>
    <n v="15704770"/>
    <s v="Pan"/>
    <n v="773"/>
    <s v="France"/>
    <s v="Male"/>
    <n v="25"/>
    <n v="1"/>
    <n v="124532.78"/>
    <n v="2"/>
    <n v="0"/>
    <x v="0"/>
    <n v="11723.57"/>
    <n v="1"/>
    <m/>
    <m/>
    <s v="18-30"/>
    <x v="2"/>
    <x v="2"/>
  </r>
  <r>
    <n v="2025"/>
    <n v="15756475"/>
    <s v="Kenniff"/>
    <n v="551"/>
    <s v="Germany"/>
    <s v="Male"/>
    <n v="31"/>
    <n v="9"/>
    <n v="82293.820000000007"/>
    <n v="2"/>
    <n v="1"/>
    <x v="0"/>
    <n v="91565.25"/>
    <n v="1"/>
    <m/>
    <m/>
    <s v="31-45"/>
    <x v="0"/>
    <x v="1"/>
  </r>
  <r>
    <n v="2025"/>
    <n v="15655339"/>
    <s v="Spencer"/>
    <n v="566"/>
    <s v="France"/>
    <s v="Male"/>
    <n v="36"/>
    <n v="1"/>
    <n v="142120.91"/>
    <n v="1"/>
    <n v="1"/>
    <x v="1"/>
    <n v="79616.37"/>
    <n v="1"/>
    <m/>
    <m/>
    <s v="31-45"/>
    <x v="0"/>
    <x v="2"/>
  </r>
  <r>
    <n v="2025"/>
    <n v="15613749"/>
    <s v="Lees"/>
    <n v="569"/>
    <s v="Spain"/>
    <s v="Male"/>
    <n v="34"/>
    <n v="0"/>
    <n v="151839.26"/>
    <n v="1"/>
    <n v="1"/>
    <x v="1"/>
    <n v="102299.81"/>
    <n v="1"/>
    <m/>
    <m/>
    <s v="31-45"/>
    <x v="0"/>
    <x v="2"/>
  </r>
  <r>
    <n v="2025"/>
    <n v="15664521"/>
    <s v="David"/>
    <n v="659"/>
    <s v="Spain"/>
    <s v="Male"/>
    <n v="31"/>
    <n v="7"/>
    <n v="149620.88"/>
    <n v="2"/>
    <n v="1"/>
    <x v="0"/>
    <n v="104533.51"/>
    <n v="1"/>
    <m/>
    <m/>
    <s v="31-45"/>
    <x v="1"/>
    <x v="2"/>
  </r>
  <r>
    <n v="2025"/>
    <n v="15681206"/>
    <s v="Hsing"/>
    <n v="722"/>
    <s v="France"/>
    <s v="Female"/>
    <n v="49"/>
    <n v="3"/>
    <n v="168197.66"/>
    <n v="1"/>
    <n v="1"/>
    <x v="1"/>
    <n v="140765.57"/>
    <n v="1"/>
    <m/>
    <m/>
    <s v="46-60"/>
    <x v="1"/>
    <x v="2"/>
  </r>
  <r>
    <n v="2025"/>
    <n v="15745527"/>
    <s v="Burke"/>
    <n v="655"/>
    <s v="France"/>
    <s v="Male"/>
    <n v="37"/>
    <n v="5"/>
    <n v="93147"/>
    <n v="2"/>
    <n v="1"/>
    <x v="1"/>
    <n v="66214.13"/>
    <n v="1"/>
    <m/>
    <m/>
    <s v="31-45"/>
    <x v="1"/>
    <x v="1"/>
  </r>
  <r>
    <n v="2025"/>
    <n v="15806926"/>
    <s v="Watson"/>
    <n v="615"/>
    <s v="France"/>
    <s v="Female"/>
    <n v="35"/>
    <n v="2"/>
    <n v="97440.02"/>
    <n v="2"/>
    <n v="1"/>
    <x v="0"/>
    <n v="139816.1"/>
    <n v="1"/>
    <m/>
    <m/>
    <s v="31-45"/>
    <x v="0"/>
    <x v="1"/>
  </r>
  <r>
    <n v="2025"/>
    <n v="15724563"/>
    <s v="Hawkins"/>
    <n v="752"/>
    <s v="Germany"/>
    <s v="Female"/>
    <n v="42"/>
    <n v="3"/>
    <n v="65046.080000000002"/>
    <n v="2"/>
    <n v="0"/>
    <x v="0"/>
    <n v="140139.28"/>
    <n v="1"/>
    <m/>
    <m/>
    <s v="31-45"/>
    <x v="2"/>
    <x v="1"/>
  </r>
  <r>
    <n v="2025"/>
    <n v="15782899"/>
    <s v="Ginn"/>
    <n v="661"/>
    <s v="Spain"/>
    <s v="Female"/>
    <n v="28"/>
    <n v="7"/>
    <n v="95357.49"/>
    <n v="1"/>
    <n v="0"/>
    <x v="1"/>
    <n v="102297.15"/>
    <n v="1"/>
    <m/>
    <m/>
    <s v="18-30"/>
    <x v="1"/>
    <x v="1"/>
  </r>
  <r>
    <n v="2025"/>
    <n v="15623521"/>
    <s v="Sozonov"/>
    <n v="838"/>
    <s v="Spain"/>
    <s v="Male"/>
    <n v="43"/>
    <n v="9"/>
    <n v="123105.88"/>
    <n v="2"/>
    <n v="1"/>
    <x v="1"/>
    <n v="145765.82999999999"/>
    <n v="1"/>
    <m/>
    <m/>
    <s v="31-45"/>
    <x v="2"/>
    <x v="2"/>
  </r>
  <r>
    <n v="2025"/>
    <n v="15810218"/>
    <s v="Sun"/>
    <n v="610"/>
    <s v="Spain"/>
    <s v="Male"/>
    <n v="29"/>
    <n v="9"/>
    <n v="0"/>
    <n v="3"/>
    <n v="0"/>
    <x v="0"/>
    <n v="83912.24"/>
    <n v="1"/>
    <m/>
    <m/>
    <s v="18-30"/>
    <x v="0"/>
    <x v="0"/>
  </r>
  <r>
    <n v="2025"/>
    <n v="15645621"/>
    <s v="Hunter"/>
    <n v="811"/>
    <s v="Spain"/>
    <s v="Male"/>
    <n v="44"/>
    <n v="3"/>
    <n v="0"/>
    <n v="2"/>
    <n v="0"/>
    <x v="0"/>
    <n v="78439.73"/>
    <n v="1"/>
    <m/>
    <m/>
    <s v="31-45"/>
    <x v="2"/>
    <x v="0"/>
  </r>
  <r>
    <n v="2025"/>
    <n v="15608114"/>
    <s v="Manfrin"/>
    <n v="587"/>
    <s v="Spain"/>
    <s v="Male"/>
    <n v="62"/>
    <n v="7"/>
    <n v="121286.27"/>
    <n v="1"/>
    <n v="0"/>
    <x v="0"/>
    <n v="6776.92"/>
    <n v="1"/>
    <m/>
    <m/>
    <s v="60+"/>
    <x v="0"/>
    <x v="2"/>
  </r>
  <r>
    <n v="2025"/>
    <n v="15659557"/>
    <s v="Artamonova"/>
    <n v="811"/>
    <s v="Germany"/>
    <s v="Female"/>
    <n v="28"/>
    <n v="4"/>
    <n v="167738.82"/>
    <n v="2"/>
    <n v="1"/>
    <x v="0"/>
    <n v="9903.42"/>
    <n v="1"/>
    <m/>
    <m/>
    <s v="18-30"/>
    <x v="2"/>
    <x v="2"/>
  </r>
  <r>
    <n v="2025"/>
    <n v="15787772"/>
    <s v="Hansen"/>
    <n v="759"/>
    <s v="France"/>
    <s v="Female"/>
    <n v="38"/>
    <n v="1"/>
    <n v="104091.29"/>
    <n v="1"/>
    <n v="0"/>
    <x v="1"/>
    <n v="91561.91"/>
    <n v="1"/>
    <m/>
    <m/>
    <s v="31-45"/>
    <x v="2"/>
    <x v="2"/>
  </r>
  <r>
    <n v="2025"/>
    <n v="15691111"/>
    <s v="Pai"/>
    <n v="648"/>
    <s v="Germany"/>
    <s v="Female"/>
    <n v="42"/>
    <n v="8"/>
    <n v="121980.56"/>
    <n v="2"/>
    <n v="1"/>
    <x v="1"/>
    <n v="4027.02"/>
    <n v="1"/>
    <m/>
    <m/>
    <s v="31-45"/>
    <x v="0"/>
    <x v="2"/>
  </r>
  <r>
    <n v="2025"/>
    <n v="15592089"/>
    <s v="Larsen"/>
    <n v="788"/>
    <s v="France"/>
    <s v="Female"/>
    <n v="43"/>
    <n v="10"/>
    <n v="0"/>
    <n v="2"/>
    <n v="1"/>
    <x v="0"/>
    <n v="116111.51"/>
    <n v="1"/>
    <m/>
    <m/>
    <s v="31-45"/>
    <x v="2"/>
    <x v="0"/>
  </r>
  <r>
    <n v="2025"/>
    <n v="15633897"/>
    <s v="Owen"/>
    <n v="725"/>
    <s v="Germany"/>
    <s v="Male"/>
    <n v="39"/>
    <n v="1"/>
    <n v="50880.98"/>
    <n v="2"/>
    <n v="1"/>
    <x v="0"/>
    <n v="184023.54"/>
    <n v="1"/>
    <m/>
    <m/>
    <s v="31-45"/>
    <x v="1"/>
    <x v="1"/>
  </r>
  <r>
    <n v="2025"/>
    <n v="15701301"/>
    <s v="Murphy"/>
    <n v="646"/>
    <s v="France"/>
    <s v="Female"/>
    <n v="42"/>
    <n v="3"/>
    <n v="175159.9"/>
    <n v="2"/>
    <n v="0"/>
    <x v="1"/>
    <n v="67124.479999999996"/>
    <n v="1"/>
    <m/>
    <m/>
    <s v="31-45"/>
    <x v="0"/>
    <x v="2"/>
  </r>
  <r>
    <n v="2025"/>
    <n v="15723685"/>
    <s v="Ekechukwu"/>
    <n v="601"/>
    <s v="Germany"/>
    <s v="Female"/>
    <n v="26"/>
    <n v="7"/>
    <n v="105514.69"/>
    <n v="2"/>
    <n v="1"/>
    <x v="1"/>
    <n v="50070.59"/>
    <n v="1"/>
    <m/>
    <m/>
    <s v="18-30"/>
    <x v="0"/>
    <x v="2"/>
  </r>
  <r>
    <n v="2025"/>
    <n v="15701602"/>
    <s v="Ayers"/>
    <n v="521"/>
    <s v="Germany"/>
    <s v="Male"/>
    <n v="52"/>
    <n v="5"/>
    <n v="116497.31"/>
    <n v="3"/>
    <n v="0"/>
    <x v="1"/>
    <n v="53793.1"/>
    <n v="1"/>
    <m/>
    <m/>
    <s v="46-60"/>
    <x v="0"/>
    <x v="2"/>
  </r>
  <r>
    <n v="2025"/>
    <n v="15739189"/>
    <s v="Johnson"/>
    <n v="561"/>
    <s v="Spain"/>
    <s v="Female"/>
    <n v="33"/>
    <n v="6"/>
    <n v="0"/>
    <n v="2"/>
    <n v="1"/>
    <x v="1"/>
    <n v="45261.47"/>
    <n v="1"/>
    <m/>
    <m/>
    <s v="31-45"/>
    <x v="0"/>
    <x v="0"/>
  </r>
  <r>
    <n v="2025"/>
    <n v="15573086"/>
    <s v="Millar"/>
    <n v="564"/>
    <s v="France"/>
    <s v="Male"/>
    <n v="42"/>
    <n v="7"/>
    <n v="99824.45"/>
    <n v="1"/>
    <n v="1"/>
    <x v="0"/>
    <n v="36721.4"/>
    <n v="1"/>
    <m/>
    <m/>
    <s v="31-45"/>
    <x v="0"/>
    <x v="1"/>
  </r>
  <r>
    <n v="2025"/>
    <n v="15569050"/>
    <s v="Farrell"/>
    <n v="444"/>
    <s v="France"/>
    <s v="Male"/>
    <n v="45"/>
    <n v="6"/>
    <n v="0"/>
    <n v="1"/>
    <n v="1"/>
    <x v="1"/>
    <n v="130009.85"/>
    <n v="1"/>
    <m/>
    <m/>
    <s v="31-45"/>
    <x v="3"/>
    <x v="0"/>
  </r>
  <r>
    <n v="2025"/>
    <n v="15750765"/>
    <s v="Sanders"/>
    <n v="650"/>
    <s v="Spain"/>
    <s v="Male"/>
    <n v="71"/>
    <n v="0"/>
    <n v="0"/>
    <n v="1"/>
    <n v="1"/>
    <x v="0"/>
    <n v="175380.77"/>
    <n v="1"/>
    <m/>
    <m/>
    <s v="60+"/>
    <x v="0"/>
    <x v="0"/>
  </r>
  <r>
    <n v="2025"/>
    <n v="15799811"/>
    <s v="Herrera"/>
    <n v="724"/>
    <s v="France"/>
    <s v="Male"/>
    <n v="40"/>
    <n v="10"/>
    <n v="0"/>
    <n v="1"/>
    <n v="1"/>
    <x v="1"/>
    <n v="127847.25"/>
    <n v="1"/>
    <m/>
    <m/>
    <s v="31-45"/>
    <x v="1"/>
    <x v="0"/>
  </r>
  <r>
    <n v="2025"/>
    <n v="15698442"/>
    <s v="Eberechukwu"/>
    <n v="719"/>
    <s v="Spain"/>
    <s v="Male"/>
    <n v="35"/>
    <n v="3"/>
    <n v="122964.88"/>
    <n v="1"/>
    <n v="1"/>
    <x v="0"/>
    <n v="138231.70000000001"/>
    <n v="1"/>
    <m/>
    <m/>
    <s v="31-45"/>
    <x v="1"/>
    <x v="2"/>
  </r>
  <r>
    <n v="2025"/>
    <n v="15655274"/>
    <s v="Bardin"/>
    <n v="548"/>
    <s v="France"/>
    <s v="Female"/>
    <n v="29"/>
    <n v="4"/>
    <n v="0"/>
    <n v="2"/>
    <n v="0"/>
    <x v="0"/>
    <n v="48673.18"/>
    <n v="1"/>
    <m/>
    <m/>
    <s v="18-30"/>
    <x v="0"/>
    <x v="0"/>
  </r>
  <r>
    <n v="2025"/>
    <n v="15603594"/>
    <s v="Nwankwo"/>
    <n v="635"/>
    <s v="Spain"/>
    <s v="Male"/>
    <n v="24"/>
    <n v="4"/>
    <n v="0"/>
    <n v="2"/>
    <n v="1"/>
    <x v="0"/>
    <n v="70668.77"/>
    <n v="1"/>
    <m/>
    <m/>
    <s v="18-30"/>
    <x v="0"/>
    <x v="0"/>
  </r>
  <r>
    <n v="2025"/>
    <n v="15585961"/>
    <s v="Talbot"/>
    <n v="496"/>
    <s v="Spain"/>
    <s v="Female"/>
    <n v="43"/>
    <n v="3"/>
    <n v="0"/>
    <n v="2"/>
    <n v="0"/>
    <x v="0"/>
    <n v="199505.53"/>
    <n v="1"/>
    <m/>
    <m/>
    <s v="31-45"/>
    <x v="3"/>
    <x v="0"/>
  </r>
  <r>
    <n v="2025"/>
    <n v="15686936"/>
    <s v="McGregor"/>
    <n v="676"/>
    <s v="France"/>
    <s v="Female"/>
    <n v="37"/>
    <n v="5"/>
    <n v="89634.69"/>
    <n v="1"/>
    <n v="1"/>
    <x v="0"/>
    <n v="169583.18"/>
    <n v="1"/>
    <m/>
    <m/>
    <s v="31-45"/>
    <x v="1"/>
    <x v="1"/>
  </r>
  <r>
    <n v="2025"/>
    <n v="15770424"/>
    <s v="Onyeorulu"/>
    <n v="541"/>
    <s v="Germany"/>
    <s v="Male"/>
    <n v="40"/>
    <n v="7"/>
    <n v="95710.11"/>
    <n v="2"/>
    <n v="1"/>
    <x v="1"/>
    <n v="49063.42"/>
    <n v="1"/>
    <m/>
    <m/>
    <s v="31-45"/>
    <x v="0"/>
    <x v="1"/>
  </r>
  <r>
    <n v="2025"/>
    <n v="15587451"/>
    <s v="Goold"/>
    <n v="778"/>
    <s v="Germany"/>
    <s v="Male"/>
    <n v="41"/>
    <n v="7"/>
    <n v="139706.31"/>
    <n v="1"/>
    <n v="1"/>
    <x v="1"/>
    <n v="63337.19"/>
    <n v="1"/>
    <m/>
    <m/>
    <s v="31-45"/>
    <x v="2"/>
    <x v="2"/>
  </r>
  <r>
    <n v="2025"/>
    <n v="15602010"/>
    <s v="Zikoranaudodimma"/>
    <n v="850"/>
    <s v="Germany"/>
    <s v="Female"/>
    <n v="45"/>
    <n v="5"/>
    <n v="103909.86"/>
    <n v="1"/>
    <n v="1"/>
    <x v="1"/>
    <n v="60083.11"/>
    <n v="1"/>
    <m/>
    <m/>
    <s v="31-45"/>
    <x v="2"/>
    <x v="2"/>
  </r>
  <r>
    <n v="2025"/>
    <n v="15600583"/>
    <s v="Garner"/>
    <n v="633"/>
    <s v="France"/>
    <s v="Male"/>
    <n v="31"/>
    <n v="1"/>
    <n v="0"/>
    <n v="1"/>
    <n v="1"/>
    <x v="1"/>
    <n v="48606.71"/>
    <n v="1"/>
    <m/>
    <m/>
    <s v="31-45"/>
    <x v="0"/>
    <x v="0"/>
  </r>
  <r>
    <n v="2025"/>
    <n v="15654673"/>
    <s v="Onyinyechukwuka"/>
    <n v="625"/>
    <s v="France"/>
    <s v="Male"/>
    <n v="49"/>
    <n v="6"/>
    <n v="173434.9"/>
    <n v="1"/>
    <n v="1"/>
    <x v="1"/>
    <n v="165580.93"/>
    <n v="1"/>
    <m/>
    <m/>
    <s v="46-60"/>
    <x v="0"/>
    <x v="2"/>
  </r>
  <r>
    <n v="2025"/>
    <n v="15717164"/>
    <s v="Genovese"/>
    <n v="485"/>
    <s v="Spain"/>
    <s v="Male"/>
    <n v="32"/>
    <n v="6"/>
    <n v="102238.01"/>
    <n v="2"/>
    <n v="1"/>
    <x v="0"/>
    <n v="194010.12"/>
    <n v="1"/>
    <m/>
    <m/>
    <s v="31-45"/>
    <x v="3"/>
    <x v="2"/>
  </r>
  <r>
    <n v="2025"/>
    <n v="15765014"/>
    <s v="Mai"/>
    <n v="547"/>
    <s v="France"/>
    <s v="Female"/>
    <n v="48"/>
    <n v="1"/>
    <n v="179380.74"/>
    <n v="2"/>
    <n v="0"/>
    <x v="0"/>
    <n v="69263.100000000006"/>
    <n v="1"/>
    <m/>
    <m/>
    <s v="46-60"/>
    <x v="0"/>
    <x v="2"/>
  </r>
  <r>
    <n v="2025"/>
    <n v="15682639"/>
    <s v="Marshall"/>
    <n v="642"/>
    <s v="France"/>
    <s v="Male"/>
    <n v="32"/>
    <n v="3"/>
    <n v="0"/>
    <n v="2"/>
    <n v="1"/>
    <x v="0"/>
    <n v="88698.83"/>
    <n v="1"/>
    <m/>
    <m/>
    <s v="31-45"/>
    <x v="0"/>
    <x v="0"/>
  </r>
  <r>
    <n v="2025"/>
    <n v="15729279"/>
    <s v="Naylor"/>
    <n v="718"/>
    <s v="France"/>
    <s v="Female"/>
    <n v="25"/>
    <n v="4"/>
    <n v="108691.95"/>
    <n v="1"/>
    <n v="1"/>
    <x v="1"/>
    <n v="63030.97"/>
    <n v="1"/>
    <m/>
    <m/>
    <s v="18-30"/>
    <x v="1"/>
    <x v="2"/>
  </r>
  <r>
    <n v="2025"/>
    <n v="15759805"/>
    <s v="Pinto"/>
    <n v="582"/>
    <s v="France"/>
    <s v="Female"/>
    <n v="32"/>
    <n v="4"/>
    <n v="0"/>
    <n v="2"/>
    <n v="1"/>
    <x v="1"/>
    <n v="59668.81"/>
    <n v="1"/>
    <m/>
    <m/>
    <s v="31-45"/>
    <x v="0"/>
    <x v="0"/>
  </r>
  <r>
    <n v="2025"/>
    <n v="15767864"/>
    <s v="Fulton"/>
    <n v="628"/>
    <s v="France"/>
    <s v="Male"/>
    <n v="33"/>
    <n v="6"/>
    <n v="0"/>
    <n v="2"/>
    <n v="0"/>
    <x v="1"/>
    <n v="184230.23"/>
    <n v="1"/>
    <m/>
    <m/>
    <s v="31-45"/>
    <x v="0"/>
    <x v="0"/>
  </r>
  <r>
    <n v="2025"/>
    <n v="15769948"/>
    <s v="Palerma"/>
    <n v="737"/>
    <s v="Germany"/>
    <s v="Male"/>
    <n v="35"/>
    <n v="0"/>
    <n v="133377.79999999999"/>
    <n v="1"/>
    <n v="0"/>
    <x v="0"/>
    <n v="64050.19"/>
    <n v="1"/>
    <m/>
    <m/>
    <s v="31-45"/>
    <x v="1"/>
    <x v="2"/>
  </r>
  <r>
    <n v="2025"/>
    <n v="15686345"/>
    <s v="McCaffrey"/>
    <n v="828"/>
    <s v="Spain"/>
    <s v="Male"/>
    <n v="34"/>
    <n v="9"/>
    <n v="0"/>
    <n v="2"/>
    <n v="1"/>
    <x v="0"/>
    <n v="81853.98"/>
    <n v="1"/>
    <m/>
    <m/>
    <s v="31-45"/>
    <x v="2"/>
    <x v="0"/>
  </r>
  <r>
    <n v="2025"/>
    <n v="15688071"/>
    <s v="Collins"/>
    <n v="609"/>
    <s v="Spain"/>
    <s v="Male"/>
    <n v="53"/>
    <n v="10"/>
    <n v="0"/>
    <n v="1"/>
    <n v="1"/>
    <x v="0"/>
    <n v="154642.91"/>
    <n v="1"/>
    <m/>
    <m/>
    <s v="46-60"/>
    <x v="0"/>
    <x v="0"/>
  </r>
  <r>
    <n v="2025"/>
    <n v="15681174"/>
    <s v="Zuev"/>
    <n v="730"/>
    <s v="France"/>
    <s v="Male"/>
    <n v="39"/>
    <n v="1"/>
    <n v="116537.60000000001"/>
    <n v="1"/>
    <n v="0"/>
    <x v="1"/>
    <n v="145679.6"/>
    <n v="1"/>
    <m/>
    <m/>
    <s v="31-45"/>
    <x v="1"/>
    <x v="2"/>
  </r>
  <r>
    <n v="2025"/>
    <n v="15667521"/>
    <s v="Crawford"/>
    <n v="631"/>
    <s v="France"/>
    <s v="Female"/>
    <n v="22"/>
    <n v="3"/>
    <n v="0"/>
    <n v="2"/>
    <n v="0"/>
    <x v="1"/>
    <n v="30781.77"/>
    <n v="1"/>
    <m/>
    <m/>
    <s v="18-30"/>
    <x v="0"/>
    <x v="0"/>
  </r>
  <r>
    <n v="2025"/>
    <n v="15750243"/>
    <s v="Genovese"/>
    <n v="830"/>
    <s v="Spain"/>
    <s v="Male"/>
    <n v="40"/>
    <n v="4"/>
    <n v="0"/>
    <n v="2"/>
    <n v="0"/>
    <x v="0"/>
    <n v="81622.52"/>
    <n v="1"/>
    <m/>
    <m/>
    <s v="31-45"/>
    <x v="2"/>
    <x v="0"/>
  </r>
  <r>
    <n v="2025"/>
    <n v="15695475"/>
    <s v="Maclean"/>
    <n v="645"/>
    <s v="France"/>
    <s v="Male"/>
    <n v="29"/>
    <n v="1"/>
    <n v="130131.08"/>
    <n v="2"/>
    <n v="0"/>
    <x v="0"/>
    <n v="196474.35"/>
    <n v="1"/>
    <m/>
    <m/>
    <s v="18-30"/>
    <x v="0"/>
    <x v="2"/>
  </r>
  <r>
    <n v="2025"/>
    <n v="15689176"/>
    <s v="Fabro"/>
    <n v="663"/>
    <s v="France"/>
    <s v="Male"/>
    <n v="46"/>
    <n v="3"/>
    <n v="0"/>
    <n v="2"/>
    <n v="0"/>
    <x v="0"/>
    <n v="176276.1"/>
    <n v="1"/>
    <m/>
    <m/>
    <s v="46-60"/>
    <x v="1"/>
    <x v="0"/>
  </r>
  <r>
    <n v="2025"/>
    <n v="15652955"/>
    <s v="Price"/>
    <n v="678"/>
    <s v="Spain"/>
    <s v="Male"/>
    <n v="30"/>
    <n v="0"/>
    <n v="0"/>
    <n v="1"/>
    <n v="1"/>
    <x v="1"/>
    <n v="35113.08"/>
    <n v="1"/>
    <m/>
    <m/>
    <s v="18-30"/>
    <x v="1"/>
    <x v="0"/>
  </r>
  <r>
    <n v="2025"/>
    <n v="15668958"/>
    <s v="Chatfield"/>
    <n v="521"/>
    <s v="France"/>
    <s v="Male"/>
    <n v="30"/>
    <n v="2"/>
    <n v="107316.09"/>
    <n v="1"/>
    <n v="1"/>
    <x v="1"/>
    <n v="64299.82"/>
    <n v="1"/>
    <m/>
    <m/>
    <s v="18-30"/>
    <x v="0"/>
    <x v="2"/>
  </r>
  <r>
    <n v="2025"/>
    <n v="15631054"/>
    <s v="Volkova"/>
    <n v="625"/>
    <s v="France"/>
    <s v="Female"/>
    <n v="24"/>
    <n v="1"/>
    <n v="0"/>
    <n v="2"/>
    <n v="1"/>
    <x v="0"/>
    <n v="180969.55"/>
    <n v="1"/>
    <m/>
    <m/>
    <s v="18-30"/>
    <x v="0"/>
    <x v="0"/>
  </r>
  <r>
    <n v="2025"/>
    <n v="15581479"/>
    <s v="Archer"/>
    <n v="523"/>
    <s v="France"/>
    <s v="Male"/>
    <n v="30"/>
    <n v="1"/>
    <n v="83181.289999999994"/>
    <n v="1"/>
    <n v="1"/>
    <x v="0"/>
    <n v="138176.78"/>
    <n v="1"/>
    <m/>
    <m/>
    <s v="18-30"/>
    <x v="0"/>
    <x v="1"/>
  </r>
  <r>
    <n v="2025"/>
    <n v="15577478"/>
    <s v="Ch'iu"/>
    <n v="714"/>
    <s v="France"/>
    <s v="Female"/>
    <n v="72"/>
    <n v="3"/>
    <n v="0"/>
    <n v="1"/>
    <n v="1"/>
    <x v="0"/>
    <n v="86733.61"/>
    <n v="1"/>
    <m/>
    <m/>
    <s v="60+"/>
    <x v="1"/>
    <x v="0"/>
  </r>
  <r>
    <n v="2025"/>
    <n v="15780870"/>
    <s v="McKay"/>
    <n v="580"/>
    <s v="Spain"/>
    <s v="Male"/>
    <n v="67"/>
    <n v="3"/>
    <n v="153946.14000000001"/>
    <n v="1"/>
    <n v="1"/>
    <x v="0"/>
    <n v="7418.92"/>
    <n v="1"/>
    <m/>
    <m/>
    <s v="60+"/>
    <x v="0"/>
    <x v="2"/>
  </r>
  <r>
    <n v="2025"/>
    <n v="15692317"/>
    <s v="Craig"/>
    <n v="722"/>
    <s v="France"/>
    <s v="Male"/>
    <n v="30"/>
    <n v="5"/>
    <n v="0"/>
    <n v="2"/>
    <n v="1"/>
    <x v="1"/>
    <n v="166376.54"/>
    <n v="1"/>
    <m/>
    <m/>
    <s v="18-30"/>
    <x v="1"/>
    <x v="0"/>
  </r>
  <r>
    <n v="2025"/>
    <n v="15593969"/>
    <s v="Abramovich"/>
    <n v="630"/>
    <s v="Spain"/>
    <s v="Female"/>
    <n v="39"/>
    <n v="7"/>
    <n v="135483.17000000001"/>
    <n v="1"/>
    <n v="1"/>
    <x v="1"/>
    <n v="140881.20000000001"/>
    <n v="1"/>
    <m/>
    <m/>
    <s v="31-45"/>
    <x v="0"/>
    <x v="2"/>
  </r>
  <r>
    <n v="2025"/>
    <n v="15570417"/>
    <s v="Chien"/>
    <n v="579"/>
    <s v="France"/>
    <s v="Male"/>
    <n v="35"/>
    <n v="1"/>
    <n v="0"/>
    <n v="2"/>
    <n v="1"/>
    <x v="1"/>
    <n v="4460.2"/>
    <n v="1"/>
    <m/>
    <m/>
    <s v="31-45"/>
    <x v="0"/>
    <x v="0"/>
  </r>
  <r>
    <n v="2025"/>
    <n v="15779059"/>
    <s v="Timms"/>
    <n v="670"/>
    <s v="France"/>
    <s v="Female"/>
    <n v="38"/>
    <n v="4"/>
    <n v="119624.54"/>
    <n v="2"/>
    <n v="1"/>
    <x v="0"/>
    <n v="110472.12"/>
    <n v="1"/>
    <m/>
    <m/>
    <s v="31-45"/>
    <x v="1"/>
    <x v="2"/>
  </r>
  <r>
    <n v="2025"/>
    <n v="15785980"/>
    <s v="Williford"/>
    <n v="588"/>
    <s v="Spain"/>
    <s v="Male"/>
    <n v="34"/>
    <n v="6"/>
    <n v="121132.26"/>
    <n v="2"/>
    <n v="1"/>
    <x v="1"/>
    <n v="86460.28"/>
    <n v="1"/>
    <m/>
    <m/>
    <s v="31-45"/>
    <x v="0"/>
    <x v="2"/>
  </r>
  <r>
    <n v="2025"/>
    <n v="15644200"/>
    <s v="Hamilton"/>
    <n v="807"/>
    <s v="Spain"/>
    <s v="Female"/>
    <n v="42"/>
    <n v="1"/>
    <n v="0"/>
    <n v="1"/>
    <n v="1"/>
    <x v="1"/>
    <n v="16500.66"/>
    <n v="1"/>
    <m/>
    <m/>
    <s v="31-45"/>
    <x v="2"/>
    <x v="0"/>
  </r>
  <r>
    <n v="2025"/>
    <n v="15793949"/>
    <s v="Cheng"/>
    <n v="726"/>
    <s v="France"/>
    <s v="Female"/>
    <n v="48"/>
    <n v="4"/>
    <n v="0"/>
    <n v="1"/>
    <n v="1"/>
    <x v="1"/>
    <n v="114020.06"/>
    <n v="1"/>
    <m/>
    <m/>
    <s v="46-60"/>
    <x v="1"/>
    <x v="0"/>
  </r>
  <r>
    <n v="2025"/>
    <n v="15645103"/>
    <s v="Su"/>
    <n v="812"/>
    <s v="Germany"/>
    <s v="Male"/>
    <n v="25"/>
    <n v="5"/>
    <n v="54817.55"/>
    <n v="1"/>
    <n v="1"/>
    <x v="1"/>
    <n v="131660.31"/>
    <n v="1"/>
    <m/>
    <m/>
    <s v="18-30"/>
    <x v="2"/>
    <x v="1"/>
  </r>
  <r>
    <n v="2025"/>
    <n v="15705860"/>
    <s v="McKenzie"/>
    <n v="631"/>
    <s v="Germany"/>
    <s v="Male"/>
    <n v="40"/>
    <n v="3"/>
    <n v="107949.45"/>
    <n v="1"/>
    <n v="1"/>
    <x v="1"/>
    <n v="52449.62"/>
    <n v="1"/>
    <m/>
    <m/>
    <s v="31-45"/>
    <x v="0"/>
    <x v="2"/>
  </r>
  <r>
    <n v="2025"/>
    <n v="15623828"/>
    <s v="Akobundu"/>
    <n v="682"/>
    <s v="France"/>
    <s v="Male"/>
    <n v="30"/>
    <n v="4"/>
    <n v="0"/>
    <n v="1"/>
    <n v="0"/>
    <x v="0"/>
    <n v="161465.31"/>
    <n v="1"/>
    <m/>
    <m/>
    <s v="18-30"/>
    <x v="1"/>
    <x v="0"/>
  </r>
  <r>
    <n v="2025"/>
    <n v="15715003"/>
    <s v="Ko"/>
    <n v="625"/>
    <s v="Spain"/>
    <s v="Female"/>
    <n v="49"/>
    <n v="2"/>
    <n v="80816.45"/>
    <n v="1"/>
    <n v="1"/>
    <x v="0"/>
    <n v="20018.79"/>
    <n v="1"/>
    <m/>
    <m/>
    <s v="46-60"/>
    <x v="0"/>
    <x v="1"/>
  </r>
  <r>
    <n v="2025"/>
    <n v="15623471"/>
    <s v="Marcelo"/>
    <n v="607"/>
    <s v="Germany"/>
    <s v="Male"/>
    <n v="38"/>
    <n v="3"/>
    <n v="98205.77"/>
    <n v="1"/>
    <n v="1"/>
    <x v="1"/>
    <n v="176318.27"/>
    <n v="1"/>
    <m/>
    <m/>
    <s v="31-45"/>
    <x v="0"/>
    <x v="1"/>
  </r>
  <r>
    <n v="2025"/>
    <n v="15798348"/>
    <s v="Chukwuebuka"/>
    <n v="600"/>
    <s v="Spain"/>
    <s v="Female"/>
    <n v="50"/>
    <n v="6"/>
    <n v="94684.27"/>
    <n v="1"/>
    <n v="1"/>
    <x v="0"/>
    <n v="50488.91"/>
    <n v="1"/>
    <m/>
    <m/>
    <s v="46-60"/>
    <x v="0"/>
    <x v="1"/>
  </r>
  <r>
    <n v="2025"/>
    <n v="15743016"/>
    <s v="MacDonald"/>
    <n v="602"/>
    <s v="Spain"/>
    <s v="Female"/>
    <n v="22"/>
    <n v="7"/>
    <n v="141604.76"/>
    <n v="1"/>
    <n v="1"/>
    <x v="1"/>
    <n v="30379.599999999999"/>
    <n v="1"/>
    <m/>
    <m/>
    <s v="18-30"/>
    <x v="0"/>
    <x v="2"/>
  </r>
  <r>
    <n v="2025"/>
    <n v="15769499"/>
    <s v="Lampungmeiua"/>
    <n v="545"/>
    <s v="Spain"/>
    <s v="Female"/>
    <n v="74"/>
    <n v="3"/>
    <n v="0"/>
    <n v="2"/>
    <n v="1"/>
    <x v="0"/>
    <n v="161326.73000000001"/>
    <n v="1"/>
    <m/>
    <m/>
    <s v="60+"/>
    <x v="0"/>
    <x v="0"/>
  </r>
  <r>
    <n v="2025"/>
    <n v="15798521"/>
    <s v="Tai"/>
    <n v="675"/>
    <s v="Spain"/>
    <s v="Male"/>
    <n v="33"/>
    <n v="3"/>
    <n v="0"/>
    <n v="2"/>
    <n v="1"/>
    <x v="1"/>
    <n v="45348.08"/>
    <n v="1"/>
    <m/>
    <m/>
    <s v="31-45"/>
    <x v="1"/>
    <x v="0"/>
  </r>
  <r>
    <n v="2025"/>
    <n v="15706534"/>
    <s v="Enyinnaya"/>
    <n v="581"/>
    <s v="France"/>
    <s v="Female"/>
    <n v="47"/>
    <n v="1"/>
    <n v="122949.14"/>
    <n v="1"/>
    <n v="0"/>
    <x v="1"/>
    <n v="180251.68"/>
    <n v="1"/>
    <m/>
    <m/>
    <s v="46-60"/>
    <x v="0"/>
    <x v="2"/>
  </r>
  <r>
    <n v="2025"/>
    <n v="15706186"/>
    <s v="McKenzie"/>
    <n v="640"/>
    <s v="Germany"/>
    <s v="Male"/>
    <n v="33"/>
    <n v="8"/>
    <n v="81677.22"/>
    <n v="2"/>
    <n v="0"/>
    <x v="1"/>
    <n v="34925.56"/>
    <n v="1"/>
    <m/>
    <m/>
    <s v="31-45"/>
    <x v="0"/>
    <x v="1"/>
  </r>
  <r>
    <n v="2025"/>
    <n v="15812197"/>
    <s v="Kline"/>
    <n v="850"/>
    <s v="France"/>
    <s v="Male"/>
    <n v="38"/>
    <n v="7"/>
    <n v="80293.98"/>
    <n v="1"/>
    <n v="0"/>
    <x v="1"/>
    <n v="126555.74"/>
    <n v="1"/>
    <m/>
    <m/>
    <s v="31-45"/>
    <x v="2"/>
    <x v="1"/>
  </r>
  <r>
    <n v="2025"/>
    <n v="15650933"/>
    <s v="Ma"/>
    <n v="490"/>
    <s v="Spain"/>
    <s v="Female"/>
    <n v="48"/>
    <n v="8"/>
    <n v="155413.06"/>
    <n v="1"/>
    <n v="1"/>
    <x v="1"/>
    <n v="187921.3"/>
    <n v="1"/>
    <m/>
    <m/>
    <s v="46-60"/>
    <x v="3"/>
    <x v="2"/>
  </r>
  <r>
    <n v="2025"/>
    <n v="15692991"/>
    <s v="Wood"/>
    <n v="710"/>
    <s v="Spain"/>
    <s v="Female"/>
    <n v="38"/>
    <n v="4"/>
    <n v="0"/>
    <n v="2"/>
    <n v="1"/>
    <x v="0"/>
    <n v="136390.88"/>
    <n v="1"/>
    <m/>
    <m/>
    <s v="31-45"/>
    <x v="1"/>
    <x v="0"/>
  </r>
  <r>
    <n v="2025"/>
    <n v="15631189"/>
    <s v="Riggs"/>
    <n v="613"/>
    <s v="Germany"/>
    <s v="Male"/>
    <n v="38"/>
    <n v="9"/>
    <n v="67111.649999999994"/>
    <n v="1"/>
    <n v="1"/>
    <x v="1"/>
    <n v="78566.64"/>
    <n v="1"/>
    <m/>
    <m/>
    <s v="31-45"/>
    <x v="0"/>
    <x v="1"/>
  </r>
  <r>
    <n v="2025"/>
    <n v="15762198"/>
    <s v="Capon"/>
    <n v="812"/>
    <s v="France"/>
    <s v="Male"/>
    <n v="34"/>
    <n v="5"/>
    <n v="103818.43"/>
    <n v="1"/>
    <n v="1"/>
    <x v="0"/>
    <n v="166038.26999999999"/>
    <n v="1"/>
    <m/>
    <m/>
    <s v="31-45"/>
    <x v="2"/>
    <x v="2"/>
  </r>
  <r>
    <n v="2025"/>
    <n v="15699598"/>
    <s v="Smith"/>
    <n v="723"/>
    <s v="France"/>
    <s v="Female"/>
    <n v="20"/>
    <n v="4"/>
    <n v="0"/>
    <n v="2"/>
    <n v="1"/>
    <x v="0"/>
    <n v="140385.32999999999"/>
    <n v="1"/>
    <m/>
    <m/>
    <s v="18-30"/>
    <x v="1"/>
    <x v="0"/>
  </r>
  <r>
    <n v="2025"/>
    <n v="15692744"/>
    <s v="Davison"/>
    <n v="512"/>
    <s v="France"/>
    <s v="Male"/>
    <n v="36"/>
    <n v="4"/>
    <n v="152169.12"/>
    <n v="2"/>
    <n v="0"/>
    <x v="1"/>
    <n v="38629.300000000003"/>
    <n v="1"/>
    <m/>
    <m/>
    <s v="31-45"/>
    <x v="0"/>
    <x v="2"/>
  </r>
  <r>
    <n v="2025"/>
    <n v="15688963"/>
    <s v="Ingram"/>
    <n v="731"/>
    <s v="France"/>
    <s v="Female"/>
    <n v="52"/>
    <n v="10"/>
    <n v="0"/>
    <n v="1"/>
    <n v="1"/>
    <x v="0"/>
    <n v="24998.75"/>
    <n v="1"/>
    <m/>
    <m/>
    <s v="46-60"/>
    <x v="1"/>
    <x v="0"/>
  </r>
  <r>
    <n v="2025"/>
    <n v="15599131"/>
    <s v="Dilke"/>
    <n v="650"/>
    <s v="Germany"/>
    <s v="Male"/>
    <n v="26"/>
    <n v="4"/>
    <n v="214346.96"/>
    <n v="2"/>
    <n v="1"/>
    <x v="1"/>
    <n v="128815.33"/>
    <n v="1"/>
    <m/>
    <m/>
    <s v="18-30"/>
    <x v="0"/>
    <x v="2"/>
  </r>
  <r>
    <n v="2025"/>
    <n v="15680303"/>
    <s v="Gibson"/>
    <n v="594"/>
    <s v="France"/>
    <s v="Male"/>
    <n v="57"/>
    <n v="6"/>
    <n v="0"/>
    <n v="1"/>
    <n v="1"/>
    <x v="1"/>
    <n v="19376.560000000001"/>
    <n v="1"/>
    <m/>
    <m/>
    <s v="46-60"/>
    <x v="0"/>
    <x v="0"/>
  </r>
  <r>
    <n v="2025"/>
    <n v="15628674"/>
    <s v="Iadanza"/>
    <n v="844"/>
    <s v="France"/>
    <s v="Male"/>
    <n v="40"/>
    <n v="7"/>
    <n v="113348.14"/>
    <n v="1"/>
    <n v="1"/>
    <x v="1"/>
    <n v="31904.31"/>
    <n v="1"/>
    <m/>
    <m/>
    <s v="31-45"/>
    <x v="2"/>
    <x v="2"/>
  </r>
  <r>
    <n v="2025"/>
    <n v="15648075"/>
    <s v="Hebert"/>
    <n v="686"/>
    <s v="Germany"/>
    <s v="Female"/>
    <n v="47"/>
    <n v="5"/>
    <n v="170935.94"/>
    <n v="1"/>
    <n v="1"/>
    <x v="1"/>
    <n v="173179.79"/>
    <n v="1"/>
    <m/>
    <m/>
    <s v="46-60"/>
    <x v="1"/>
    <x v="2"/>
  </r>
  <r>
    <n v="2025"/>
    <n v="15586970"/>
    <s v="Pinto"/>
    <n v="695"/>
    <s v="Germany"/>
    <s v="Male"/>
    <n v="52"/>
    <n v="8"/>
    <n v="103023.26"/>
    <n v="1"/>
    <n v="1"/>
    <x v="0"/>
    <n v="22485.64"/>
    <n v="1"/>
    <m/>
    <m/>
    <s v="46-60"/>
    <x v="1"/>
    <x v="2"/>
  </r>
  <r>
    <n v="2025"/>
    <n v="15625698"/>
    <s v="Dumetochukwu"/>
    <n v="624"/>
    <s v="Spain"/>
    <s v="Female"/>
    <n v="23"/>
    <n v="6"/>
    <n v="0"/>
    <n v="2"/>
    <n v="0"/>
    <x v="0"/>
    <n v="196668.51"/>
    <n v="1"/>
    <m/>
    <m/>
    <s v="18-30"/>
    <x v="0"/>
    <x v="0"/>
  </r>
  <r>
    <n v="2025"/>
    <n v="15790497"/>
    <s v="Ross"/>
    <n v="503"/>
    <s v="Spain"/>
    <s v="Male"/>
    <n v="37"/>
    <n v="6"/>
    <n v="0"/>
    <n v="2"/>
    <n v="0"/>
    <x v="1"/>
    <n v="136506.85999999999"/>
    <n v="1"/>
    <m/>
    <m/>
    <s v="31-45"/>
    <x v="0"/>
    <x v="0"/>
  </r>
  <r>
    <n v="2025"/>
    <n v="15682618"/>
    <s v="Jamieson"/>
    <n v="535"/>
    <s v="France"/>
    <s v="Female"/>
    <n v="31"/>
    <n v="7"/>
    <n v="111855.03999999999"/>
    <n v="2"/>
    <n v="1"/>
    <x v="0"/>
    <n v="36278.89"/>
    <n v="1"/>
    <m/>
    <m/>
    <s v="31-45"/>
    <x v="0"/>
    <x v="2"/>
  </r>
  <r>
    <n v="2025"/>
    <n v="15762937"/>
    <s v="Chiganu"/>
    <n v="743"/>
    <s v="Germany"/>
    <s v="Female"/>
    <n v="32"/>
    <n v="6"/>
    <n v="140348.56"/>
    <n v="2"/>
    <n v="1"/>
    <x v="0"/>
    <n v="163254.39000000001"/>
    <n v="1"/>
    <m/>
    <m/>
    <s v="31-45"/>
    <x v="1"/>
    <x v="2"/>
  </r>
  <r>
    <n v="2025"/>
    <n v="15750929"/>
    <s v="Burgess"/>
    <n v="702"/>
    <s v="Spain"/>
    <s v="Male"/>
    <n v="39"/>
    <n v="8"/>
    <n v="0"/>
    <n v="2"/>
    <n v="1"/>
    <x v="1"/>
    <n v="99654.13"/>
    <n v="1"/>
    <m/>
    <m/>
    <s v="31-45"/>
    <x v="1"/>
    <x v="0"/>
  </r>
  <r>
    <n v="2025"/>
    <n v="15729832"/>
    <s v="Cheng"/>
    <n v="658"/>
    <s v="France"/>
    <s v="Male"/>
    <n v="29"/>
    <n v="3"/>
    <n v="145512.84"/>
    <n v="1"/>
    <n v="1"/>
    <x v="1"/>
    <n v="20207.02"/>
    <n v="1"/>
    <m/>
    <m/>
    <s v="18-30"/>
    <x v="1"/>
    <x v="2"/>
  </r>
  <r>
    <n v="2025"/>
    <n v="15633650"/>
    <s v="Woods"/>
    <n v="677"/>
    <s v="Germany"/>
    <s v="Female"/>
    <n v="41"/>
    <n v="8"/>
    <n v="146720.98000000001"/>
    <n v="2"/>
    <n v="1"/>
    <x v="0"/>
    <n v="4195.84"/>
    <n v="1"/>
    <m/>
    <m/>
    <s v="31-45"/>
    <x v="1"/>
    <x v="2"/>
  </r>
  <r>
    <n v="2025"/>
    <n v="15748856"/>
    <s v="Liang"/>
    <n v="664"/>
    <s v="France"/>
    <s v="Male"/>
    <n v="32"/>
    <n v="10"/>
    <n v="107209.73"/>
    <n v="1"/>
    <n v="1"/>
    <x v="0"/>
    <n v="112340.2"/>
    <n v="1"/>
    <m/>
    <m/>
    <s v="31-45"/>
    <x v="1"/>
    <x v="2"/>
  </r>
  <r>
    <n v="2025"/>
    <n v="15589195"/>
    <s v="Bluett"/>
    <n v="766"/>
    <s v="Germany"/>
    <s v="Female"/>
    <n v="38"/>
    <n v="7"/>
    <n v="130933.74"/>
    <n v="1"/>
    <n v="0"/>
    <x v="0"/>
    <n v="2035.94"/>
    <n v="1"/>
    <m/>
    <m/>
    <s v="31-45"/>
    <x v="2"/>
    <x v="2"/>
  </r>
  <r>
    <n v="2025"/>
    <n v="15699911"/>
    <s v="Chapman"/>
    <n v="461"/>
    <s v="Spain"/>
    <s v="Female"/>
    <n v="35"/>
    <n v="8"/>
    <n v="0"/>
    <n v="1"/>
    <n v="1"/>
    <x v="1"/>
    <n v="132295.95000000001"/>
    <n v="1"/>
    <m/>
    <m/>
    <s v="31-45"/>
    <x v="3"/>
    <x v="0"/>
  </r>
  <r>
    <n v="2025"/>
    <n v="15663438"/>
    <s v="Andrejew"/>
    <n v="688"/>
    <s v="Spain"/>
    <s v="Male"/>
    <n v="36"/>
    <n v="0"/>
    <n v="89772.3"/>
    <n v="1"/>
    <n v="1"/>
    <x v="1"/>
    <n v="177383.67999999999"/>
    <n v="1"/>
    <m/>
    <m/>
    <s v="31-45"/>
    <x v="1"/>
    <x v="1"/>
  </r>
  <r>
    <n v="2025"/>
    <n v="15692583"/>
    <s v="Udobata"/>
    <n v="678"/>
    <s v="France"/>
    <s v="Female"/>
    <n v="32"/>
    <n v="5"/>
    <n v="0"/>
    <n v="2"/>
    <n v="1"/>
    <x v="1"/>
    <n v="90284.47"/>
    <n v="1"/>
    <m/>
    <m/>
    <s v="31-45"/>
    <x v="1"/>
    <x v="0"/>
  </r>
  <r>
    <n v="2025"/>
    <n v="15591257"/>
    <s v="Ejimofor"/>
    <n v="796"/>
    <s v="France"/>
    <s v="Male"/>
    <n v="24"/>
    <n v="8"/>
    <n v="0"/>
    <n v="2"/>
    <n v="1"/>
    <x v="1"/>
    <n v="61349.37"/>
    <n v="1"/>
    <m/>
    <m/>
    <s v="18-30"/>
    <x v="2"/>
    <x v="0"/>
  </r>
  <r>
    <n v="2025"/>
    <n v="15646513"/>
    <s v="Spyer"/>
    <n v="803"/>
    <s v="France"/>
    <s v="Male"/>
    <n v="42"/>
    <n v="5"/>
    <n v="0"/>
    <n v="1"/>
    <n v="1"/>
    <x v="1"/>
    <n v="196466.83"/>
    <n v="1"/>
    <m/>
    <m/>
    <s v="31-45"/>
    <x v="2"/>
    <x v="0"/>
  </r>
  <r>
    <n v="2025"/>
    <n v="15708063"/>
    <s v="Walker"/>
    <n v="712"/>
    <s v="France"/>
    <s v="Male"/>
    <n v="36"/>
    <n v="2"/>
    <n v="100749.5"/>
    <n v="3"/>
    <n v="0"/>
    <x v="1"/>
    <n v="70758.37"/>
    <n v="1"/>
    <m/>
    <m/>
    <s v="31-45"/>
    <x v="1"/>
    <x v="2"/>
  </r>
  <r>
    <n v="2025"/>
    <n v="15696098"/>
    <s v="Palermo"/>
    <n v="498"/>
    <s v="France"/>
    <s v="Female"/>
    <n v="31"/>
    <n v="10"/>
    <n v="0"/>
    <n v="2"/>
    <n v="1"/>
    <x v="1"/>
    <n v="13892.57"/>
    <n v="1"/>
    <m/>
    <m/>
    <s v="31-45"/>
    <x v="3"/>
    <x v="0"/>
  </r>
  <r>
    <n v="2025"/>
    <n v="15645517"/>
    <s v="Philip"/>
    <n v="850"/>
    <s v="Spain"/>
    <s v="Male"/>
    <n v="22"/>
    <n v="2"/>
    <n v="0"/>
    <n v="2"/>
    <n v="1"/>
    <x v="0"/>
    <n v="9684.52"/>
    <n v="1"/>
    <m/>
    <m/>
    <s v="18-30"/>
    <x v="2"/>
    <x v="0"/>
  </r>
  <r>
    <n v="2025"/>
    <n v="15649744"/>
    <s v="Fallaci"/>
    <n v="628"/>
    <s v="France"/>
    <s v="Female"/>
    <n v="51"/>
    <n v="3"/>
    <n v="123981.31"/>
    <n v="2"/>
    <n v="1"/>
    <x v="0"/>
    <n v="40546.15"/>
    <n v="1"/>
    <m/>
    <m/>
    <s v="46-60"/>
    <x v="0"/>
    <x v="2"/>
  </r>
  <r>
    <n v="2025"/>
    <n v="15604304"/>
    <s v="Perry"/>
    <n v="539"/>
    <s v="Germany"/>
    <s v="Female"/>
    <n v="34"/>
    <n v="4"/>
    <n v="91622.42"/>
    <n v="1"/>
    <n v="1"/>
    <x v="0"/>
    <n v="136603.42000000001"/>
    <n v="1"/>
    <m/>
    <m/>
    <s v="31-45"/>
    <x v="0"/>
    <x v="1"/>
  </r>
  <r>
    <n v="2025"/>
    <n v="15784092"/>
    <s v="Henderson"/>
    <n v="732"/>
    <s v="France"/>
    <s v="Male"/>
    <n v="36"/>
    <n v="7"/>
    <n v="126195.81"/>
    <n v="1"/>
    <n v="1"/>
    <x v="0"/>
    <n v="133172.48000000001"/>
    <n v="1"/>
    <m/>
    <m/>
    <s v="31-45"/>
    <x v="1"/>
    <x v="2"/>
  </r>
  <r>
    <n v="2025"/>
    <n v="15585198"/>
    <s v="Bergamaschi"/>
    <n v="715"/>
    <s v="France"/>
    <s v="Male"/>
    <n v="41"/>
    <n v="4"/>
    <n v="94267.9"/>
    <n v="1"/>
    <n v="0"/>
    <x v="0"/>
    <n v="152821.12"/>
    <n v="1"/>
    <m/>
    <m/>
    <s v="31-45"/>
    <x v="1"/>
    <x v="1"/>
  </r>
  <r>
    <n v="2025"/>
    <n v="15624347"/>
    <s v="Fokine"/>
    <n v="651"/>
    <s v="France"/>
    <s v="Male"/>
    <n v="40"/>
    <n v="4"/>
    <n v="0"/>
    <n v="2"/>
    <n v="1"/>
    <x v="0"/>
    <n v="147715.82999999999"/>
    <n v="1"/>
    <m/>
    <m/>
    <s v="31-45"/>
    <x v="1"/>
    <x v="0"/>
  </r>
  <r>
    <n v="2025"/>
    <n v="15621687"/>
    <s v="Mackay"/>
    <n v="813"/>
    <s v="France"/>
    <s v="Male"/>
    <n v="34"/>
    <n v="0"/>
    <n v="0"/>
    <n v="2"/>
    <n v="1"/>
    <x v="1"/>
    <n v="43169.15"/>
    <n v="1"/>
    <m/>
    <m/>
    <s v="31-45"/>
    <x v="2"/>
    <x v="0"/>
  </r>
  <r>
    <n v="2025"/>
    <n v="15689081"/>
    <s v="Wu"/>
    <n v="692"/>
    <s v="France"/>
    <s v="Male"/>
    <n v="29"/>
    <n v="4"/>
    <n v="0"/>
    <n v="1"/>
    <n v="1"/>
    <x v="1"/>
    <n v="76755.990000000005"/>
    <n v="1"/>
    <m/>
    <m/>
    <s v="18-30"/>
    <x v="1"/>
    <x v="0"/>
  </r>
  <r>
    <n v="2025"/>
    <n v="15813168"/>
    <s v="Maslova"/>
    <n v="756"/>
    <s v="Germany"/>
    <s v="Female"/>
    <n v="39"/>
    <n v="3"/>
    <n v="100717.85"/>
    <n v="3"/>
    <n v="1"/>
    <x v="0"/>
    <n v="73406.039999999994"/>
    <n v="1"/>
    <m/>
    <m/>
    <s v="31-45"/>
    <x v="2"/>
    <x v="2"/>
  </r>
  <r>
    <n v="2025"/>
    <n v="15604295"/>
    <s v="Wei"/>
    <n v="543"/>
    <s v="France"/>
    <s v="Male"/>
    <n v="36"/>
    <n v="6"/>
    <n v="0"/>
    <n v="2"/>
    <n v="1"/>
    <x v="1"/>
    <n v="176728.28"/>
    <n v="1"/>
    <m/>
    <m/>
    <s v="31-45"/>
    <x v="0"/>
    <x v="0"/>
  </r>
  <r>
    <n v="2025"/>
    <n v="15724127"/>
    <s v="McLean"/>
    <n v="790"/>
    <s v="France"/>
    <s v="Female"/>
    <n v="26"/>
    <n v="4"/>
    <n v="141581.71"/>
    <n v="2"/>
    <n v="0"/>
    <x v="1"/>
    <n v="98309.27"/>
    <n v="1"/>
    <m/>
    <m/>
    <s v="18-30"/>
    <x v="2"/>
    <x v="2"/>
  </r>
  <r>
    <n v="2025"/>
    <n v="15673055"/>
    <s v="Sung"/>
    <n v="494"/>
    <s v="Spain"/>
    <s v="Male"/>
    <n v="38"/>
    <n v="7"/>
    <n v="0"/>
    <n v="2"/>
    <n v="1"/>
    <x v="0"/>
    <n v="6203.66"/>
    <n v="1"/>
    <m/>
    <m/>
    <s v="31-45"/>
    <x v="3"/>
    <x v="0"/>
  </r>
  <r>
    <n v="2025"/>
    <n v="15768201"/>
    <s v="Paterson"/>
    <n v="850"/>
    <s v="France"/>
    <s v="Female"/>
    <n v="39"/>
    <n v="2"/>
    <n v="148586.64000000001"/>
    <n v="1"/>
    <n v="1"/>
    <x v="0"/>
    <n v="176791.27"/>
    <n v="1"/>
    <m/>
    <m/>
    <s v="31-45"/>
    <x v="2"/>
    <x v="2"/>
  </r>
  <r>
    <n v="2025"/>
    <n v="15782219"/>
    <s v="Fanucci"/>
    <n v="703"/>
    <s v="Spain"/>
    <s v="Male"/>
    <n v="29"/>
    <n v="9"/>
    <n v="0"/>
    <n v="2"/>
    <n v="1"/>
    <x v="1"/>
    <n v="50679.48"/>
    <n v="1"/>
    <m/>
    <m/>
    <s v="18-30"/>
    <x v="1"/>
    <x v="0"/>
  </r>
  <r>
    <n v="2025"/>
    <n v="15746410"/>
    <s v="Thompson"/>
    <n v="432"/>
    <s v="Spain"/>
    <s v="Male"/>
    <n v="38"/>
    <n v="7"/>
    <n v="0"/>
    <n v="2"/>
    <n v="1"/>
    <x v="1"/>
    <n v="150580.88"/>
    <n v="1"/>
    <m/>
    <m/>
    <s v="31-45"/>
    <x v="3"/>
    <x v="0"/>
  </r>
  <r>
    <n v="2025"/>
    <n v="15780144"/>
    <s v="Tisdall"/>
    <n v="512"/>
    <s v="Germany"/>
    <s v="Female"/>
    <n v="32"/>
    <n v="2"/>
    <n v="123403.85"/>
    <n v="2"/>
    <n v="1"/>
    <x v="1"/>
    <n v="80120.19"/>
    <n v="1"/>
    <m/>
    <m/>
    <s v="31-45"/>
    <x v="0"/>
    <x v="2"/>
  </r>
  <r>
    <n v="2025"/>
    <n v="15590476"/>
    <s v="Onochie"/>
    <n v="589"/>
    <s v="France"/>
    <s v="Male"/>
    <n v="28"/>
    <n v="7"/>
    <n v="0"/>
    <n v="2"/>
    <n v="1"/>
    <x v="1"/>
    <n v="151645.96"/>
    <n v="1"/>
    <m/>
    <m/>
    <s v="18-30"/>
    <x v="0"/>
    <x v="0"/>
  </r>
  <r>
    <n v="2025"/>
    <n v="15624293"/>
    <s v="Mironova"/>
    <n v="514"/>
    <s v="France"/>
    <s v="Female"/>
    <n v="46"/>
    <n v="3"/>
    <n v="106511.85"/>
    <n v="1"/>
    <n v="1"/>
    <x v="1"/>
    <n v="55072.32"/>
    <n v="1"/>
    <m/>
    <m/>
    <s v="46-60"/>
    <x v="0"/>
    <x v="2"/>
  </r>
  <r>
    <n v="2025"/>
    <n v="15618182"/>
    <s v="Ndubueze"/>
    <n v="678"/>
    <s v="France"/>
    <s v="Female"/>
    <n v="38"/>
    <n v="2"/>
    <n v="0"/>
    <n v="2"/>
    <n v="0"/>
    <x v="1"/>
    <n v="115068.99"/>
    <n v="1"/>
    <m/>
    <m/>
    <s v="31-45"/>
    <x v="1"/>
    <x v="0"/>
  </r>
  <r>
    <n v="2025"/>
    <n v="15660316"/>
    <s v="Stephenson"/>
    <n v="420"/>
    <s v="Germany"/>
    <s v="Female"/>
    <n v="34"/>
    <n v="1"/>
    <n v="135549.9"/>
    <n v="1"/>
    <n v="0"/>
    <x v="1"/>
    <n v="149471.13"/>
    <n v="1"/>
    <m/>
    <m/>
    <s v="31-45"/>
    <x v="3"/>
    <x v="2"/>
  </r>
  <r>
    <n v="2025"/>
    <n v="15678886"/>
    <s v="Golubev"/>
    <n v="679"/>
    <s v="Germany"/>
    <s v="Male"/>
    <n v="38"/>
    <n v="7"/>
    <n v="110555.37"/>
    <n v="2"/>
    <n v="1"/>
    <x v="1"/>
    <n v="46522.68"/>
    <n v="1"/>
    <m/>
    <m/>
    <s v="31-45"/>
    <x v="1"/>
    <x v="2"/>
  </r>
  <r>
    <n v="2025"/>
    <n v="15616330"/>
    <s v="Liao"/>
    <n v="595"/>
    <s v="France"/>
    <s v="Male"/>
    <n v="31"/>
    <n v="4"/>
    <n v="0"/>
    <n v="2"/>
    <n v="1"/>
    <x v="1"/>
    <n v="189995.86"/>
    <n v="1"/>
    <m/>
    <m/>
    <s v="31-45"/>
    <x v="0"/>
    <x v="0"/>
  </r>
  <r>
    <n v="2025"/>
    <n v="15592229"/>
    <s v="Mullan"/>
    <n v="713"/>
    <s v="France"/>
    <s v="Female"/>
    <n v="52"/>
    <n v="0"/>
    <n v="185891.54"/>
    <n v="1"/>
    <n v="1"/>
    <x v="0"/>
    <n v="46369.57"/>
    <n v="1"/>
    <m/>
    <m/>
    <s v="46-60"/>
    <x v="1"/>
    <x v="2"/>
  </r>
  <r>
    <n v="2025"/>
    <n v="15798424"/>
    <s v="Glover"/>
    <n v="833"/>
    <s v="Germany"/>
    <s v="Male"/>
    <n v="59"/>
    <n v="1"/>
    <n v="130854.59"/>
    <n v="1"/>
    <n v="1"/>
    <x v="0"/>
    <n v="30722.52"/>
    <n v="1"/>
    <m/>
    <m/>
    <s v="46-60"/>
    <x v="2"/>
    <x v="2"/>
  </r>
  <r>
    <n v="2025"/>
    <n v="15714750"/>
    <s v="Northey"/>
    <n v="690"/>
    <s v="France"/>
    <s v="Female"/>
    <n v="42"/>
    <n v="3"/>
    <n v="92578.14"/>
    <n v="2"/>
    <n v="0"/>
    <x v="1"/>
    <n v="70810.600000000006"/>
    <n v="1"/>
    <m/>
    <m/>
    <s v="31-45"/>
    <x v="1"/>
    <x v="1"/>
  </r>
  <r>
    <n v="2025"/>
    <n v="15648800"/>
    <s v="Paterson"/>
    <n v="731"/>
    <s v="Germany"/>
    <s v="Female"/>
    <n v="21"/>
    <n v="8"/>
    <n v="132312.06"/>
    <n v="1"/>
    <n v="1"/>
    <x v="1"/>
    <n v="106663.46"/>
    <n v="1"/>
    <m/>
    <m/>
    <s v="18-30"/>
    <x v="1"/>
    <x v="2"/>
  </r>
  <r>
    <n v="2025"/>
    <n v="15626147"/>
    <s v="Maclean"/>
    <n v="608"/>
    <s v="France"/>
    <s v="Female"/>
    <n v="62"/>
    <n v="8"/>
    <n v="144976.5"/>
    <n v="1"/>
    <n v="0"/>
    <x v="1"/>
    <n v="175836.03"/>
    <n v="1"/>
    <m/>
    <m/>
    <s v="60+"/>
    <x v="0"/>
    <x v="2"/>
  </r>
  <r>
    <n v="2025"/>
    <n v="15626608"/>
    <s v="Howarde"/>
    <n v="479"/>
    <s v="Spain"/>
    <s v="Male"/>
    <n v="48"/>
    <n v="5"/>
    <n v="87070.23"/>
    <n v="1"/>
    <n v="0"/>
    <x v="0"/>
    <n v="85646.41"/>
    <n v="1"/>
    <m/>
    <m/>
    <s v="46-60"/>
    <x v="3"/>
    <x v="1"/>
  </r>
  <r>
    <n v="2025"/>
    <n v="15723250"/>
    <s v="Teng"/>
    <n v="519"/>
    <s v="France"/>
    <s v="Male"/>
    <n v="42"/>
    <n v="8"/>
    <n v="0"/>
    <n v="2"/>
    <n v="1"/>
    <x v="0"/>
    <n v="101485.72"/>
    <n v="1"/>
    <m/>
    <m/>
    <s v="31-45"/>
    <x v="0"/>
    <x v="0"/>
  </r>
  <r>
    <n v="2025"/>
    <n v="15592583"/>
    <s v="Colman"/>
    <n v="731"/>
    <s v="France"/>
    <s v="Female"/>
    <n v="47"/>
    <n v="1"/>
    <n v="115414.19"/>
    <n v="3"/>
    <n v="0"/>
    <x v="1"/>
    <n v="191734.67"/>
    <n v="1"/>
    <m/>
    <m/>
    <s v="46-60"/>
    <x v="1"/>
    <x v="2"/>
  </r>
  <r>
    <n v="2025"/>
    <n v="15759381"/>
    <s v="Johnson"/>
    <n v="617"/>
    <s v="Spain"/>
    <s v="Male"/>
    <n v="61"/>
    <n v="7"/>
    <n v="91070.43"/>
    <n v="1"/>
    <n v="1"/>
    <x v="0"/>
    <n v="101839.77"/>
    <n v="1"/>
    <m/>
    <m/>
    <s v="60+"/>
    <x v="0"/>
    <x v="1"/>
  </r>
  <r>
    <n v="2025"/>
    <n v="15585241"/>
    <s v="Butcher"/>
    <n v="756"/>
    <s v="Spain"/>
    <s v="Male"/>
    <n v="29"/>
    <n v="2"/>
    <n v="117412.19"/>
    <n v="2"/>
    <n v="1"/>
    <x v="1"/>
    <n v="4888.91"/>
    <n v="1"/>
    <m/>
    <m/>
    <s v="18-30"/>
    <x v="2"/>
    <x v="2"/>
  </r>
  <r>
    <n v="2025"/>
    <n v="15589358"/>
    <s v="Stanley"/>
    <n v="848"/>
    <s v="Germany"/>
    <s v="Male"/>
    <n v="31"/>
    <n v="4"/>
    <n v="90018.45"/>
    <n v="2"/>
    <n v="1"/>
    <x v="1"/>
    <n v="193132.98"/>
    <n v="1"/>
    <m/>
    <m/>
    <s v="31-45"/>
    <x v="2"/>
    <x v="1"/>
  </r>
  <r>
    <n v="2025"/>
    <n v="15672704"/>
    <s v="Jackson"/>
    <n v="809"/>
    <s v="France"/>
    <s v="Female"/>
    <n v="24"/>
    <n v="4"/>
    <n v="0"/>
    <n v="2"/>
    <n v="1"/>
    <x v="1"/>
    <n v="193518.76"/>
    <n v="1"/>
    <m/>
    <m/>
    <s v="18-30"/>
    <x v="2"/>
    <x v="0"/>
  </r>
  <r>
    <n v="2025"/>
    <n v="15789955"/>
    <s v="Hu"/>
    <n v="698"/>
    <s v="Germany"/>
    <s v="Male"/>
    <n v="56"/>
    <n v="1"/>
    <n v="112414.81"/>
    <n v="2"/>
    <n v="0"/>
    <x v="1"/>
    <n v="93982.02"/>
    <n v="1"/>
    <m/>
    <m/>
    <s v="46-60"/>
    <x v="1"/>
    <x v="2"/>
  </r>
  <r>
    <n v="2025"/>
    <n v="15596800"/>
    <s v="Hill"/>
    <n v="779"/>
    <s v="Germany"/>
    <s v="Male"/>
    <n v="33"/>
    <n v="1"/>
    <n v="158456.76"/>
    <n v="1"/>
    <n v="1"/>
    <x v="0"/>
    <n v="197000.92"/>
    <n v="1"/>
    <m/>
    <m/>
    <s v="31-45"/>
    <x v="2"/>
    <x v="2"/>
  </r>
  <r>
    <n v="2025"/>
    <n v="15627305"/>
    <s v="Pan"/>
    <n v="606"/>
    <s v="Spain"/>
    <s v="Male"/>
    <n v="35"/>
    <n v="7"/>
    <n v="0"/>
    <n v="1"/>
    <n v="1"/>
    <x v="1"/>
    <n v="106837.06"/>
    <n v="1"/>
    <m/>
    <m/>
    <s v="31-45"/>
    <x v="0"/>
    <x v="0"/>
  </r>
  <r>
    <n v="2025"/>
    <n v="15645316"/>
    <s v="Han"/>
    <n v="612"/>
    <s v="Germany"/>
    <s v="Female"/>
    <n v="58"/>
    <n v="1"/>
    <n v="149641.53"/>
    <n v="1"/>
    <n v="1"/>
    <x v="0"/>
    <n v="115161.28"/>
    <n v="1"/>
    <m/>
    <m/>
    <s v="46-60"/>
    <x v="0"/>
    <x v="2"/>
  </r>
  <r>
    <n v="2025"/>
    <n v="15593973"/>
    <s v="Wilkie"/>
    <n v="663"/>
    <s v="Spain"/>
    <s v="Female"/>
    <n v="33"/>
    <n v="8"/>
    <n v="122528.18"/>
    <n v="1"/>
    <n v="1"/>
    <x v="1"/>
    <n v="196260.3"/>
    <n v="1"/>
    <m/>
    <m/>
    <s v="31-45"/>
    <x v="1"/>
    <x v="2"/>
  </r>
  <r>
    <n v="2025"/>
    <n v="15647301"/>
    <s v="Bray"/>
    <n v="549"/>
    <s v="Germany"/>
    <s v="Female"/>
    <n v="45"/>
    <n v="3"/>
    <n v="143734.01"/>
    <n v="2"/>
    <n v="1"/>
    <x v="0"/>
    <n v="96404.38"/>
    <n v="1"/>
    <m/>
    <m/>
    <s v="31-45"/>
    <x v="0"/>
    <x v="2"/>
  </r>
  <r>
    <n v="2025"/>
    <n v="15750258"/>
    <s v="Ann"/>
    <n v="675"/>
    <s v="France"/>
    <s v="Female"/>
    <n v="32"/>
    <n v="2"/>
    <n v="155663.31"/>
    <n v="1"/>
    <n v="1"/>
    <x v="1"/>
    <n v="97658.66"/>
    <n v="1"/>
    <m/>
    <m/>
    <s v="31-45"/>
    <x v="1"/>
    <x v="2"/>
  </r>
  <r>
    <n v="2025"/>
    <n v="15685309"/>
    <s v="Souter"/>
    <n v="669"/>
    <s v="France"/>
    <s v="Female"/>
    <n v="35"/>
    <n v="7"/>
    <n v="0"/>
    <n v="1"/>
    <n v="1"/>
    <x v="0"/>
    <n v="49108.23"/>
    <n v="1"/>
    <m/>
    <m/>
    <s v="31-45"/>
    <x v="1"/>
    <x v="0"/>
  </r>
  <r>
    <n v="2025"/>
    <n v="15628205"/>
    <s v="Greco"/>
    <n v="571"/>
    <s v="Germany"/>
    <s v="Female"/>
    <n v="34"/>
    <n v="1"/>
    <n v="101736.66"/>
    <n v="1"/>
    <n v="0"/>
    <x v="0"/>
    <n v="195651.66"/>
    <n v="1"/>
    <m/>
    <m/>
    <s v="31-45"/>
    <x v="0"/>
    <x v="2"/>
  </r>
  <r>
    <n v="2025"/>
    <n v="15733974"/>
    <s v="Mao"/>
    <n v="500"/>
    <s v="Spain"/>
    <s v="Male"/>
    <n v="37"/>
    <n v="9"/>
    <n v="125822.21"/>
    <n v="1"/>
    <n v="1"/>
    <x v="1"/>
    <n v="111698"/>
    <n v="1"/>
    <m/>
    <m/>
    <s v="31-45"/>
    <x v="0"/>
    <x v="2"/>
  </r>
  <r>
    <n v="2025"/>
    <n v="15762110"/>
    <s v="Anderson"/>
    <n v="628"/>
    <s v="France"/>
    <s v="Male"/>
    <n v="37"/>
    <n v="0"/>
    <n v="0"/>
    <n v="2"/>
    <n v="1"/>
    <x v="0"/>
    <n v="171707.93"/>
    <n v="1"/>
    <m/>
    <m/>
    <s v="31-45"/>
    <x v="0"/>
    <x v="0"/>
  </r>
  <r>
    <n v="2025"/>
    <n v="15706899"/>
    <s v="Ma"/>
    <n v="559"/>
    <s v="France"/>
    <s v="Male"/>
    <n v="34"/>
    <n v="4"/>
    <n v="0"/>
    <n v="2"/>
    <n v="1"/>
    <x v="0"/>
    <n v="66721.98"/>
    <n v="1"/>
    <m/>
    <m/>
    <s v="31-45"/>
    <x v="0"/>
    <x v="0"/>
  </r>
  <r>
    <n v="2025"/>
    <n v="15732660"/>
    <s v="Black"/>
    <n v="769"/>
    <s v="France"/>
    <s v="Female"/>
    <n v="27"/>
    <n v="2"/>
    <n v="0"/>
    <n v="1"/>
    <n v="1"/>
    <x v="0"/>
    <n v="57876.05"/>
    <n v="1"/>
    <m/>
    <m/>
    <s v="18-30"/>
    <x v="2"/>
    <x v="0"/>
  </r>
  <r>
    <n v="2025"/>
    <n v="15656121"/>
    <s v="Medvedeva"/>
    <n v="733"/>
    <s v="Germany"/>
    <s v="Male"/>
    <n v="31"/>
    <n v="6"/>
    <n v="157791.07"/>
    <n v="2"/>
    <n v="0"/>
    <x v="1"/>
    <n v="177994.81"/>
    <n v="1"/>
    <m/>
    <m/>
    <s v="31-45"/>
    <x v="1"/>
    <x v="2"/>
  </r>
  <r>
    <n v="2025"/>
    <n v="15614220"/>
    <s v="Benson"/>
    <n v="750"/>
    <s v="France"/>
    <s v="Male"/>
    <n v="22"/>
    <n v="5"/>
    <n v="0"/>
    <n v="2"/>
    <n v="0"/>
    <x v="0"/>
    <n v="105125.65"/>
    <n v="1"/>
    <m/>
    <m/>
    <s v="18-30"/>
    <x v="1"/>
    <x v="0"/>
  </r>
  <r>
    <n v="2025"/>
    <n v="15645269"/>
    <s v="Duncan"/>
    <n v="583"/>
    <s v="France"/>
    <s v="Female"/>
    <n v="42"/>
    <n v="4"/>
    <n v="0"/>
    <n v="2"/>
    <n v="1"/>
    <x v="1"/>
    <n v="17439.66"/>
    <n v="1"/>
    <m/>
    <m/>
    <s v="31-45"/>
    <x v="0"/>
    <x v="0"/>
  </r>
  <r>
    <n v="2025"/>
    <n v="15698510"/>
    <s v="Onwudiwe"/>
    <n v="468"/>
    <s v="Germany"/>
    <s v="Male"/>
    <n v="42"/>
    <n v="9"/>
    <n v="181627.14"/>
    <n v="2"/>
    <n v="1"/>
    <x v="1"/>
    <n v="172668.39"/>
    <n v="1"/>
    <m/>
    <m/>
    <s v="31-45"/>
    <x v="3"/>
    <x v="2"/>
  </r>
  <r>
    <n v="2025"/>
    <n v="15569247"/>
    <s v="Mitchell"/>
    <n v="727"/>
    <s v="Spain"/>
    <s v="Female"/>
    <n v="57"/>
    <n v="1"/>
    <n v="109679.72"/>
    <n v="1"/>
    <n v="0"/>
    <x v="0"/>
    <n v="753.37"/>
    <n v="1"/>
    <m/>
    <m/>
    <s v="46-60"/>
    <x v="1"/>
    <x v="2"/>
  </r>
  <r>
    <n v="2025"/>
    <n v="15566251"/>
    <s v="Ferrari"/>
    <n v="618"/>
    <s v="France"/>
    <s v="Female"/>
    <n v="37"/>
    <n v="5"/>
    <n v="96652.86"/>
    <n v="1"/>
    <n v="1"/>
    <x v="1"/>
    <n v="98686.399999999994"/>
    <n v="1"/>
    <m/>
    <m/>
    <s v="31-45"/>
    <x v="0"/>
    <x v="1"/>
  </r>
  <r>
    <n v="2025"/>
    <n v="15716134"/>
    <s v="Russo"/>
    <n v="617"/>
    <s v="France"/>
    <s v="Male"/>
    <n v="40"/>
    <n v="5"/>
    <n v="190008.32000000001"/>
    <n v="2"/>
    <n v="1"/>
    <x v="0"/>
    <n v="107047.92"/>
    <n v="1"/>
    <m/>
    <m/>
    <s v="31-45"/>
    <x v="0"/>
    <x v="2"/>
  </r>
  <r>
    <n v="2025"/>
    <n v="15763625"/>
    <s v="Hazon"/>
    <n v="793"/>
    <s v="Spain"/>
    <s v="Male"/>
    <n v="41"/>
    <n v="9"/>
    <n v="0"/>
    <n v="2"/>
    <n v="1"/>
    <x v="1"/>
    <n v="152153.74"/>
    <n v="1"/>
    <m/>
    <m/>
    <s v="31-45"/>
    <x v="2"/>
    <x v="0"/>
  </r>
  <r>
    <n v="2025"/>
    <n v="15605965"/>
    <s v="Henderson"/>
    <n v="630"/>
    <s v="France"/>
    <s v="Male"/>
    <n v="43"/>
    <n v="9"/>
    <n v="0"/>
    <n v="2"/>
    <n v="1"/>
    <x v="0"/>
    <n v="34338.04"/>
    <n v="1"/>
    <m/>
    <m/>
    <s v="31-45"/>
    <x v="0"/>
    <x v="0"/>
  </r>
  <r>
    <n v="2025"/>
    <n v="15694821"/>
    <s v="Hardy"/>
    <n v="765"/>
    <s v="Germany"/>
    <s v="Male"/>
    <n v="43"/>
    <n v="4"/>
    <n v="148962.76"/>
    <n v="1"/>
    <n v="0"/>
    <x v="0"/>
    <n v="173878.87"/>
    <n v="1"/>
    <m/>
    <m/>
    <s v="31-45"/>
    <x v="2"/>
    <x v="2"/>
  </r>
  <r>
    <n v="2025"/>
    <n v="15601688"/>
    <s v="Piccio"/>
    <n v="546"/>
    <s v="France"/>
    <s v="Male"/>
    <n v="28"/>
    <n v="8"/>
    <n v="0"/>
    <n v="1"/>
    <n v="1"/>
    <x v="1"/>
    <n v="159254.29"/>
    <n v="1"/>
    <m/>
    <m/>
    <s v="18-30"/>
    <x v="0"/>
    <x v="0"/>
  </r>
  <r>
    <n v="2025"/>
    <n v="15575581"/>
    <s v="Dickson"/>
    <n v="614"/>
    <s v="Germany"/>
    <s v="Female"/>
    <n v="30"/>
    <n v="3"/>
    <n v="131344.51999999999"/>
    <n v="2"/>
    <n v="1"/>
    <x v="1"/>
    <n v="54776.639999999999"/>
    <n v="1"/>
    <m/>
    <m/>
    <s v="18-30"/>
    <x v="0"/>
    <x v="2"/>
  </r>
  <r>
    <n v="2025"/>
    <n v="15671209"/>
    <s v="Holden"/>
    <n v="593"/>
    <s v="Germany"/>
    <s v="Female"/>
    <n v="29"/>
    <n v="5"/>
    <n v="101713.84"/>
    <n v="3"/>
    <n v="1"/>
    <x v="1"/>
    <n v="134594.99"/>
    <n v="1"/>
    <m/>
    <m/>
    <s v="18-30"/>
    <x v="0"/>
    <x v="2"/>
  </r>
  <r>
    <n v="2025"/>
    <n v="15616529"/>
    <s v="Hsieh"/>
    <n v="613"/>
    <s v="Spain"/>
    <s v="Male"/>
    <n v="34"/>
    <n v="3"/>
    <n v="0"/>
    <n v="1"/>
    <n v="1"/>
    <x v="0"/>
    <n v="41724.720000000001"/>
    <n v="1"/>
    <m/>
    <m/>
    <s v="31-45"/>
    <x v="0"/>
    <x v="0"/>
  </r>
  <r>
    <n v="2025"/>
    <n v="15773906"/>
    <s v="Doherty"/>
    <n v="655"/>
    <s v="France"/>
    <s v="Male"/>
    <n v="38"/>
    <n v="4"/>
    <n v="0"/>
    <n v="2"/>
    <n v="0"/>
    <x v="1"/>
    <n v="110527.71"/>
    <n v="1"/>
    <m/>
    <m/>
    <s v="31-45"/>
    <x v="1"/>
    <x v="0"/>
  </r>
  <r>
    <n v="2025"/>
    <n v="15722993"/>
    <s v="Page"/>
    <n v="700"/>
    <s v="France"/>
    <s v="Female"/>
    <n v="27"/>
    <n v="6"/>
    <n v="137963.07"/>
    <n v="1"/>
    <n v="0"/>
    <x v="1"/>
    <n v="8996.7900000000009"/>
    <n v="1"/>
    <m/>
    <m/>
    <s v="18-30"/>
    <x v="1"/>
    <x v="2"/>
  </r>
  <r>
    <n v="2025"/>
    <n v="15752463"/>
    <s v="Samuel"/>
    <n v="826"/>
    <s v="Spain"/>
    <s v="Female"/>
    <n v="29"/>
    <n v="4"/>
    <n v="129938.07"/>
    <n v="1"/>
    <n v="0"/>
    <x v="0"/>
    <n v="190200.53"/>
    <n v="1"/>
    <m/>
    <m/>
    <s v="18-30"/>
    <x v="2"/>
    <x v="2"/>
  </r>
  <r>
    <n v="2025"/>
    <n v="15589754"/>
    <s v="Malloy"/>
    <n v="652"/>
    <s v="Germany"/>
    <s v="Male"/>
    <n v="45"/>
    <n v="2"/>
    <n v="151421.44"/>
    <n v="1"/>
    <n v="0"/>
    <x v="0"/>
    <n v="115333.43"/>
    <n v="1"/>
    <m/>
    <m/>
    <s v="31-45"/>
    <x v="1"/>
    <x v="2"/>
  </r>
  <r>
    <n v="2025"/>
    <n v="15669899"/>
    <s v="Fitts"/>
    <n v="755"/>
    <s v="Germany"/>
    <s v="Female"/>
    <n v="45"/>
    <n v="7"/>
    <n v="135643"/>
    <n v="1"/>
    <n v="0"/>
    <x v="1"/>
    <n v="143619.51999999999"/>
    <n v="1"/>
    <m/>
    <m/>
    <s v="31-45"/>
    <x v="2"/>
    <x v="2"/>
  </r>
  <r>
    <n v="2025"/>
    <n v="15766887"/>
    <s v="Iadanza"/>
    <n v="538"/>
    <s v="Spain"/>
    <s v="Male"/>
    <n v="39"/>
    <n v="2"/>
    <n v="122773.5"/>
    <n v="2"/>
    <n v="1"/>
    <x v="0"/>
    <n v="58467.08"/>
    <n v="1"/>
    <m/>
    <m/>
    <s v="31-45"/>
    <x v="0"/>
    <x v="2"/>
  </r>
  <r>
    <n v="2025"/>
    <n v="15768006"/>
    <s v="Wu"/>
    <n v="729"/>
    <s v="France"/>
    <s v="Male"/>
    <n v="34"/>
    <n v="3"/>
    <n v="152303.79999999999"/>
    <n v="1"/>
    <n v="1"/>
    <x v="1"/>
    <n v="12128.69"/>
    <n v="1"/>
    <m/>
    <m/>
    <s v="31-45"/>
    <x v="1"/>
    <x v="2"/>
  </r>
  <r>
    <n v="2025"/>
    <n v="15741295"/>
    <s v="Yefimova"/>
    <n v="615"/>
    <s v="France"/>
    <s v="Male"/>
    <n v="49"/>
    <n v="3"/>
    <n v="0"/>
    <n v="2"/>
    <n v="1"/>
    <x v="0"/>
    <n v="49872.33"/>
    <n v="1"/>
    <m/>
    <m/>
    <s v="46-60"/>
    <x v="0"/>
    <x v="0"/>
  </r>
  <r>
    <n v="2025"/>
    <n v="15811327"/>
    <s v="Pan"/>
    <n v="700"/>
    <s v="Spain"/>
    <s v="Male"/>
    <n v="54"/>
    <n v="1"/>
    <n v="79415.67"/>
    <n v="1"/>
    <n v="0"/>
    <x v="0"/>
    <n v="139735.54"/>
    <n v="1"/>
    <m/>
    <m/>
    <s v="46-60"/>
    <x v="1"/>
    <x v="1"/>
  </r>
  <r>
    <n v="2025"/>
    <n v="15690007"/>
    <s v="Ts'ui"/>
    <n v="434"/>
    <s v="Germany"/>
    <s v="Female"/>
    <n v="58"/>
    <n v="9"/>
    <n v="125801.03"/>
    <n v="2"/>
    <n v="1"/>
    <x v="1"/>
    <n v="60891.8"/>
    <n v="1"/>
    <m/>
    <m/>
    <s v="46-60"/>
    <x v="3"/>
    <x v="2"/>
  </r>
  <r>
    <n v="2025"/>
    <n v="15690664"/>
    <s v="Liang"/>
    <n v="729"/>
    <s v="Spain"/>
    <s v="Male"/>
    <n v="37"/>
    <n v="10"/>
    <n v="0"/>
    <n v="2"/>
    <n v="1"/>
    <x v="1"/>
    <n v="100862.54"/>
    <n v="1"/>
    <m/>
    <m/>
    <s v="31-45"/>
    <x v="1"/>
    <x v="0"/>
  </r>
  <r>
    <n v="2025"/>
    <n v="15719348"/>
    <s v="Tsao"/>
    <n v="513"/>
    <s v="France"/>
    <s v="Male"/>
    <n v="35"/>
    <n v="8"/>
    <n v="0"/>
    <n v="1"/>
    <n v="1"/>
    <x v="1"/>
    <n v="76640.289999999994"/>
    <n v="1"/>
    <m/>
    <m/>
    <s v="31-45"/>
    <x v="0"/>
    <x v="0"/>
  </r>
  <r>
    <n v="2025"/>
    <n v="15781802"/>
    <s v="Abramov"/>
    <n v="755"/>
    <s v="France"/>
    <s v="Male"/>
    <n v="41"/>
    <n v="6"/>
    <n v="104817.41"/>
    <n v="1"/>
    <n v="1"/>
    <x v="1"/>
    <n v="126013.58"/>
    <n v="1"/>
    <m/>
    <m/>
    <s v="31-45"/>
    <x v="2"/>
    <x v="2"/>
  </r>
  <r>
    <n v="2025"/>
    <n v="15752731"/>
    <s v="Millar"/>
    <n v="615"/>
    <s v="France"/>
    <s v="Female"/>
    <n v="30"/>
    <n v="9"/>
    <n v="0"/>
    <n v="1"/>
    <n v="1"/>
    <x v="1"/>
    <n v="87347.82"/>
    <n v="1"/>
    <m/>
    <m/>
    <s v="18-30"/>
    <x v="0"/>
    <x v="0"/>
  </r>
  <r>
    <n v="2025"/>
    <n v="15600997"/>
    <s v="Demuth"/>
    <n v="747"/>
    <s v="Germany"/>
    <s v="Female"/>
    <n v="32"/>
    <n v="5"/>
    <n v="67495.039999999994"/>
    <n v="2"/>
    <n v="0"/>
    <x v="0"/>
    <n v="77370.37"/>
    <n v="1"/>
    <m/>
    <m/>
    <s v="31-45"/>
    <x v="1"/>
    <x v="1"/>
  </r>
  <r>
    <n v="2025"/>
    <n v="15750776"/>
    <s v="Genovese"/>
    <n v="850"/>
    <s v="France"/>
    <s v="Female"/>
    <n v="36"/>
    <n v="0"/>
    <n v="164850.54"/>
    <n v="1"/>
    <n v="1"/>
    <x v="0"/>
    <n v="62722.44"/>
    <n v="1"/>
    <m/>
    <m/>
    <s v="31-45"/>
    <x v="2"/>
    <x v="2"/>
  </r>
  <r>
    <n v="2025"/>
    <n v="15723907"/>
    <s v="Lawless"/>
    <n v="712"/>
    <s v="Germany"/>
    <s v="Female"/>
    <n v="49"/>
    <n v="5"/>
    <n v="154776.42000000001"/>
    <n v="2"/>
    <n v="0"/>
    <x v="1"/>
    <n v="196257.68"/>
    <n v="1"/>
    <m/>
    <m/>
    <s v="46-60"/>
    <x v="1"/>
    <x v="2"/>
  </r>
  <r>
    <n v="2025"/>
    <n v="15633419"/>
    <s v="Brooks"/>
    <n v="622"/>
    <s v="Germany"/>
    <s v="Female"/>
    <n v="28"/>
    <n v="1"/>
    <n v="143124.63"/>
    <n v="2"/>
    <n v="1"/>
    <x v="1"/>
    <n v="81723.8"/>
    <n v="1"/>
    <m/>
    <m/>
    <s v="18-30"/>
    <x v="0"/>
    <x v="2"/>
  </r>
  <r>
    <n v="2025"/>
    <n v="15702430"/>
    <s v="Ignatyeva"/>
    <n v="548"/>
    <s v="France"/>
    <s v="Female"/>
    <n v="35"/>
    <n v="10"/>
    <n v="0"/>
    <n v="1"/>
    <n v="1"/>
    <x v="0"/>
    <n v="31299.71"/>
    <n v="1"/>
    <m/>
    <m/>
    <s v="31-45"/>
    <x v="0"/>
    <x v="0"/>
  </r>
  <r>
    <n v="2025"/>
    <n v="15710456"/>
    <s v="Balmain"/>
    <n v="607"/>
    <s v="France"/>
    <s v="Female"/>
    <n v="27"/>
    <n v="2"/>
    <n v="0"/>
    <n v="2"/>
    <n v="1"/>
    <x v="1"/>
    <n v="63495.86"/>
    <n v="1"/>
    <m/>
    <m/>
    <s v="18-30"/>
    <x v="0"/>
    <x v="0"/>
  </r>
  <r>
    <n v="2025"/>
    <n v="15650351"/>
    <s v="Millar"/>
    <n v="653"/>
    <s v="France"/>
    <s v="Female"/>
    <n v="38"/>
    <n v="8"/>
    <n v="102133.38"/>
    <n v="1"/>
    <n v="1"/>
    <x v="0"/>
    <n v="166520.95999999999"/>
    <n v="1"/>
    <m/>
    <m/>
    <s v="31-45"/>
    <x v="1"/>
    <x v="2"/>
  </r>
  <r>
    <n v="2025"/>
    <n v="15590820"/>
    <s v="Ecuyer"/>
    <n v="699"/>
    <s v="Spain"/>
    <s v="Male"/>
    <n v="26"/>
    <n v="6"/>
    <n v="79932.41"/>
    <n v="1"/>
    <n v="0"/>
    <x v="1"/>
    <n v="150242.44"/>
    <n v="1"/>
    <m/>
    <m/>
    <s v="18-30"/>
    <x v="1"/>
    <x v="1"/>
  </r>
  <r>
    <n v="2025"/>
    <n v="15640454"/>
    <s v="Parkhill"/>
    <n v="693"/>
    <s v="Germany"/>
    <s v="Male"/>
    <n v="40"/>
    <n v="0"/>
    <n v="120711.73"/>
    <n v="1"/>
    <n v="0"/>
    <x v="1"/>
    <n v="27345.18"/>
    <n v="1"/>
    <m/>
    <m/>
    <s v="31-45"/>
    <x v="1"/>
    <x v="2"/>
  </r>
  <r>
    <n v="2025"/>
    <n v="15697789"/>
    <s v="Li Fonti"/>
    <n v="647"/>
    <s v="Germany"/>
    <s v="Female"/>
    <n v="43"/>
    <n v="3"/>
    <n v="122717.53"/>
    <n v="2"/>
    <n v="1"/>
    <x v="0"/>
    <n v="87000.39"/>
    <n v="1"/>
    <m/>
    <m/>
    <s v="31-45"/>
    <x v="0"/>
    <x v="2"/>
  </r>
  <r>
    <n v="2025"/>
    <n v="15808182"/>
    <s v="Beneventi"/>
    <n v="478"/>
    <s v="Spain"/>
    <s v="Female"/>
    <n v="36"/>
    <n v="3"/>
    <n v="92363.3"/>
    <n v="2"/>
    <n v="1"/>
    <x v="1"/>
    <n v="44912.7"/>
    <n v="1"/>
    <m/>
    <m/>
    <s v="31-45"/>
    <x v="3"/>
    <x v="1"/>
  </r>
  <r>
    <n v="2025"/>
    <n v="15588670"/>
    <s v="Despeissis"/>
    <n v="705"/>
    <s v="Spain"/>
    <s v="Female"/>
    <n v="40"/>
    <n v="5"/>
    <n v="203715.15"/>
    <n v="1"/>
    <n v="1"/>
    <x v="1"/>
    <n v="179978.68"/>
    <n v="1"/>
    <m/>
    <m/>
    <s v="31-45"/>
    <x v="1"/>
    <x v="2"/>
  </r>
  <r>
    <n v="2025"/>
    <n v="15721292"/>
    <s v="Atkins"/>
    <n v="719"/>
    <s v="Spain"/>
    <s v="Male"/>
    <n v="39"/>
    <n v="5"/>
    <n v="0"/>
    <n v="2"/>
    <n v="1"/>
    <x v="1"/>
    <n v="145759.70000000001"/>
    <n v="1"/>
    <m/>
    <m/>
    <s v="31-45"/>
    <x v="1"/>
    <x v="0"/>
  </r>
  <r>
    <n v="2025"/>
    <n v="15604217"/>
    <s v="Williams"/>
    <n v="726"/>
    <s v="France"/>
    <s v="Male"/>
    <n v="34"/>
    <n v="9"/>
    <n v="0"/>
    <n v="2"/>
    <n v="0"/>
    <x v="1"/>
    <n v="14121.61"/>
    <n v="1"/>
    <m/>
    <m/>
    <s v="31-45"/>
    <x v="1"/>
    <x v="0"/>
  </r>
  <r>
    <n v="2025"/>
    <n v="15651369"/>
    <s v="Wright"/>
    <n v="626"/>
    <s v="France"/>
    <s v="Male"/>
    <n v="21"/>
    <n v="1"/>
    <n v="0"/>
    <n v="2"/>
    <n v="1"/>
    <x v="1"/>
    <n v="66232.23"/>
    <n v="1"/>
    <m/>
    <m/>
    <s v="18-30"/>
    <x v="0"/>
    <x v="0"/>
  </r>
  <r>
    <n v="2025"/>
    <n v="15782454"/>
    <s v="Hancock"/>
    <n v="552"/>
    <s v="France"/>
    <s v="Male"/>
    <n v="49"/>
    <n v="4"/>
    <n v="0"/>
    <n v="1"/>
    <n v="1"/>
    <x v="0"/>
    <n v="190296.76"/>
    <n v="1"/>
    <m/>
    <m/>
    <s v="46-60"/>
    <x v="0"/>
    <x v="0"/>
  </r>
  <r>
    <n v="2025"/>
    <n v="15814032"/>
    <s v="Hsieh"/>
    <n v="807"/>
    <s v="Germany"/>
    <s v="Female"/>
    <n v="31"/>
    <n v="1"/>
    <n v="93460.47"/>
    <n v="2"/>
    <n v="0"/>
    <x v="1"/>
    <n v="172782.69"/>
    <n v="1"/>
    <m/>
    <m/>
    <s v="31-45"/>
    <x v="2"/>
    <x v="1"/>
  </r>
  <r>
    <n v="2025"/>
    <n v="15570326"/>
    <s v="Wilkins"/>
    <n v="621"/>
    <s v="France"/>
    <s v="Male"/>
    <n v="34"/>
    <n v="6"/>
    <n v="0"/>
    <n v="2"/>
    <n v="1"/>
    <x v="0"/>
    <n v="99128.13"/>
    <n v="1"/>
    <m/>
    <m/>
    <s v="31-45"/>
    <x v="0"/>
    <x v="0"/>
  </r>
  <r>
    <n v="2025"/>
    <n v="15624428"/>
    <s v="Longo"/>
    <n v="651"/>
    <s v="Germany"/>
    <s v="Female"/>
    <n v="24"/>
    <n v="7"/>
    <n v="40224.699999999997"/>
    <n v="1"/>
    <n v="1"/>
    <x v="0"/>
    <n v="178341.33"/>
    <n v="1"/>
    <m/>
    <m/>
    <s v="18-30"/>
    <x v="1"/>
    <x v="0"/>
  </r>
  <r>
    <n v="2025"/>
    <n v="15755638"/>
    <s v="Mancini"/>
    <n v="673"/>
    <s v="France"/>
    <s v="Female"/>
    <n v="43"/>
    <n v="5"/>
    <n v="168069.73"/>
    <n v="1"/>
    <n v="1"/>
    <x v="0"/>
    <n v="146992.24"/>
    <n v="1"/>
    <m/>
    <m/>
    <s v="31-45"/>
    <x v="1"/>
    <x v="2"/>
  </r>
  <r>
    <n v="2025"/>
    <n v="15600992"/>
    <s v="Madukaego"/>
    <n v="652"/>
    <s v="France"/>
    <s v="Male"/>
    <n v="36"/>
    <n v="1"/>
    <n v="0"/>
    <n v="2"/>
    <n v="1"/>
    <x v="0"/>
    <n v="151314.98000000001"/>
    <n v="1"/>
    <m/>
    <m/>
    <s v="31-45"/>
    <x v="1"/>
    <x v="0"/>
  </r>
  <r>
    <n v="2025"/>
    <n v="15755649"/>
    <s v="Winter-Irving"/>
    <n v="584"/>
    <s v="Germany"/>
    <s v="Male"/>
    <n v="47"/>
    <n v="7"/>
    <n v="130538.77"/>
    <n v="1"/>
    <n v="1"/>
    <x v="1"/>
    <n v="92915.839999999997"/>
    <n v="1"/>
    <m/>
    <m/>
    <s v="46-60"/>
    <x v="0"/>
    <x v="2"/>
  </r>
  <r>
    <n v="2025"/>
    <n v="15795228"/>
    <s v="Stewart"/>
    <n v="756"/>
    <s v="France"/>
    <s v="Male"/>
    <n v="37"/>
    <n v="3"/>
    <n v="132623.6"/>
    <n v="1"/>
    <n v="1"/>
    <x v="0"/>
    <n v="58974"/>
    <n v="1"/>
    <m/>
    <m/>
    <s v="31-45"/>
    <x v="2"/>
    <x v="2"/>
  </r>
  <r>
    <n v="2025"/>
    <n v="15589257"/>
    <s v="Grant"/>
    <n v="670"/>
    <s v="France"/>
    <s v="Female"/>
    <n v="35"/>
    <n v="3"/>
    <n v="103465.02"/>
    <n v="2"/>
    <n v="1"/>
    <x v="0"/>
    <n v="174627.06"/>
    <n v="1"/>
    <m/>
    <m/>
    <s v="31-45"/>
    <x v="1"/>
    <x v="2"/>
  </r>
  <r>
    <n v="2025"/>
    <n v="15719302"/>
    <s v="Brennan"/>
    <n v="765"/>
    <s v="France"/>
    <s v="Female"/>
    <n v="50"/>
    <n v="9"/>
    <n v="126547.8"/>
    <n v="1"/>
    <n v="1"/>
    <x v="0"/>
    <n v="79579.94"/>
    <n v="1"/>
    <m/>
    <m/>
    <s v="46-60"/>
    <x v="2"/>
    <x v="2"/>
  </r>
  <r>
    <n v="2025"/>
    <n v="15639882"/>
    <s v="She"/>
    <n v="528"/>
    <s v="France"/>
    <s v="Male"/>
    <n v="30"/>
    <n v="2"/>
    <n v="128262.72"/>
    <n v="2"/>
    <n v="1"/>
    <x v="1"/>
    <n v="50771.16"/>
    <n v="1"/>
    <m/>
    <m/>
    <s v="18-30"/>
    <x v="0"/>
    <x v="2"/>
  </r>
  <r>
    <n v="2025"/>
    <n v="15791279"/>
    <s v="Murray"/>
    <n v="701"/>
    <s v="France"/>
    <s v="Male"/>
    <n v="40"/>
    <n v="5"/>
    <n v="169742.64"/>
    <n v="1"/>
    <n v="1"/>
    <x v="0"/>
    <n v="153537.54999999999"/>
    <n v="1"/>
    <m/>
    <m/>
    <s v="31-45"/>
    <x v="1"/>
    <x v="2"/>
  </r>
  <r>
    <n v="2025"/>
    <n v="15636935"/>
    <s v="Rischbieth"/>
    <n v="797"/>
    <s v="France"/>
    <s v="Female"/>
    <n v="29"/>
    <n v="1"/>
    <n v="0"/>
    <n v="2"/>
    <n v="1"/>
    <x v="0"/>
    <n v="132975.39000000001"/>
    <n v="1"/>
    <m/>
    <m/>
    <s v="18-30"/>
    <x v="2"/>
    <x v="0"/>
  </r>
  <r>
    <n v="2025"/>
    <n v="15686909"/>
    <s v="Lung"/>
    <n v="639"/>
    <s v="Germany"/>
    <s v="Male"/>
    <n v="27"/>
    <n v="3"/>
    <n v="150795.81"/>
    <n v="1"/>
    <n v="0"/>
    <x v="0"/>
    <n v="85208.93"/>
    <n v="1"/>
    <m/>
    <m/>
    <s v="18-30"/>
    <x v="0"/>
    <x v="2"/>
  </r>
  <r>
    <n v="2025"/>
    <n v="15589572"/>
    <s v="Otutodilichukwu"/>
    <n v="785"/>
    <s v="Spain"/>
    <s v="Female"/>
    <n v="61"/>
    <n v="4"/>
    <n v="129855.72"/>
    <n v="2"/>
    <n v="1"/>
    <x v="1"/>
    <n v="170214.82"/>
    <n v="1"/>
    <m/>
    <m/>
    <s v="60+"/>
    <x v="2"/>
    <x v="2"/>
  </r>
  <r>
    <n v="2025"/>
    <n v="15779947"/>
    <s v="Thomas"/>
    <n v="363"/>
    <s v="Spain"/>
    <s v="Female"/>
    <n v="28"/>
    <n v="6"/>
    <n v="146098.43"/>
    <n v="3"/>
    <n v="1"/>
    <x v="1"/>
    <n v="100615.14"/>
    <n v="1"/>
    <m/>
    <m/>
    <s v="18-30"/>
    <x v="3"/>
    <x v="2"/>
  </r>
  <r>
    <n v="2025"/>
    <n v="15573769"/>
    <s v="Fiorentini"/>
    <n v="764"/>
    <s v="France"/>
    <s v="Female"/>
    <n v="24"/>
    <n v="7"/>
    <n v="0"/>
    <n v="2"/>
    <n v="1"/>
    <x v="1"/>
    <n v="186105.99"/>
    <n v="1"/>
    <m/>
    <m/>
    <s v="18-30"/>
    <x v="2"/>
    <x v="0"/>
  </r>
  <r>
    <n v="2025"/>
    <n v="15578866"/>
    <s v="Hughes"/>
    <n v="676"/>
    <s v="France"/>
    <s v="Female"/>
    <n v="43"/>
    <n v="2"/>
    <n v="0"/>
    <n v="1"/>
    <n v="1"/>
    <x v="0"/>
    <n v="55119.53"/>
    <n v="1"/>
    <m/>
    <m/>
    <s v="31-45"/>
    <x v="1"/>
    <x v="0"/>
  </r>
  <r>
    <n v="2025"/>
    <n v="15739131"/>
    <s v="Whitworth"/>
    <n v="718"/>
    <s v="Germany"/>
    <s v="Male"/>
    <n v="28"/>
    <n v="4"/>
    <n v="65643.3"/>
    <n v="1"/>
    <n v="1"/>
    <x v="1"/>
    <n v="28760.99"/>
    <n v="1"/>
    <m/>
    <m/>
    <s v="18-30"/>
    <x v="1"/>
    <x v="1"/>
  </r>
  <r>
    <n v="2025"/>
    <n v="15813444"/>
    <s v="McIntosh"/>
    <n v="590"/>
    <s v="Spain"/>
    <s v="Female"/>
    <n v="34"/>
    <n v="6"/>
    <n v="0"/>
    <n v="2"/>
    <n v="1"/>
    <x v="1"/>
    <n v="171021.44"/>
    <n v="1"/>
    <m/>
    <m/>
    <s v="31-45"/>
    <x v="0"/>
    <x v="0"/>
  </r>
  <r>
    <n v="2025"/>
    <n v="15678058"/>
    <s v="Ayers"/>
    <n v="584"/>
    <s v="France"/>
    <s v="Male"/>
    <n v="38"/>
    <n v="9"/>
    <n v="104584.16"/>
    <n v="1"/>
    <n v="1"/>
    <x v="1"/>
    <n v="176678.72"/>
    <n v="1"/>
    <m/>
    <m/>
    <s v="31-45"/>
    <x v="0"/>
    <x v="2"/>
  </r>
  <r>
    <n v="2025"/>
    <n v="15769169"/>
    <s v="Trentino"/>
    <n v="645"/>
    <s v="France"/>
    <s v="Male"/>
    <n v="41"/>
    <n v="7"/>
    <n v="0"/>
    <n v="1"/>
    <n v="0"/>
    <x v="0"/>
    <n v="28667.56"/>
    <n v="1"/>
    <m/>
    <m/>
    <s v="31-45"/>
    <x v="0"/>
    <x v="0"/>
  </r>
  <r>
    <n v="2025"/>
    <n v="15804602"/>
    <s v="Boyd"/>
    <n v="772"/>
    <s v="Germany"/>
    <s v="Male"/>
    <n v="30"/>
    <n v="6"/>
    <n v="99785.279999999999"/>
    <n v="2"/>
    <n v="0"/>
    <x v="1"/>
    <n v="197238.03"/>
    <n v="1"/>
    <m/>
    <m/>
    <s v="18-30"/>
    <x v="2"/>
    <x v="1"/>
  </r>
  <r>
    <n v="2025"/>
    <n v="15651052"/>
    <s v="McMasters"/>
    <n v="399"/>
    <s v="Germany"/>
    <s v="Male"/>
    <n v="46"/>
    <n v="2"/>
    <n v="127655.22"/>
    <n v="1"/>
    <n v="1"/>
    <x v="1"/>
    <n v="139994.68"/>
    <n v="1"/>
    <m/>
    <m/>
    <s v="46-60"/>
    <x v="3"/>
    <x v="2"/>
  </r>
  <r>
    <n v="2025"/>
    <n v="15724334"/>
    <s v="Alekseyeva"/>
    <n v="529"/>
    <s v="France"/>
    <s v="Male"/>
    <n v="22"/>
    <n v="5"/>
    <n v="0"/>
    <n v="1"/>
    <n v="1"/>
    <x v="1"/>
    <n v="151169.82999999999"/>
    <n v="1"/>
    <m/>
    <m/>
    <s v="18-30"/>
    <x v="0"/>
    <x v="0"/>
  </r>
  <r>
    <n v="2025"/>
    <n v="15569451"/>
    <s v="Miller"/>
    <n v="463"/>
    <s v="France"/>
    <s v="Male"/>
    <n v="35"/>
    <n v="2"/>
    <n v="101257.16"/>
    <n v="1"/>
    <n v="1"/>
    <x v="0"/>
    <n v="118113.64"/>
    <n v="1"/>
    <m/>
    <m/>
    <s v="31-45"/>
    <x v="3"/>
    <x v="2"/>
  </r>
  <r>
    <n v="2025"/>
    <n v="15650098"/>
    <s v="Baranova"/>
    <n v="630"/>
    <s v="France"/>
    <s v="Female"/>
    <n v="40"/>
    <n v="7"/>
    <n v="0"/>
    <n v="2"/>
    <n v="1"/>
    <x v="0"/>
    <n v="34453.17"/>
    <n v="1"/>
    <m/>
    <m/>
    <s v="31-45"/>
    <x v="0"/>
    <x v="0"/>
  </r>
  <r>
    <n v="2025"/>
    <n v="15724307"/>
    <s v="Mitchell"/>
    <n v="780"/>
    <s v="France"/>
    <s v="Male"/>
    <n v="76"/>
    <n v="10"/>
    <n v="121313.88"/>
    <n v="1"/>
    <n v="0"/>
    <x v="0"/>
    <n v="64872.33"/>
    <n v="1"/>
    <m/>
    <m/>
    <s v="60+"/>
    <x v="2"/>
    <x v="2"/>
  </r>
  <r>
    <n v="2025"/>
    <n v="15599268"/>
    <s v="Yobachi"/>
    <n v="584"/>
    <s v="Spain"/>
    <s v="Male"/>
    <n v="32"/>
    <n v="5"/>
    <n v="0"/>
    <n v="2"/>
    <n v="1"/>
    <x v="1"/>
    <n v="10956.82"/>
    <n v="1"/>
    <m/>
    <m/>
    <s v="31-45"/>
    <x v="0"/>
    <x v="0"/>
  </r>
  <r>
    <n v="2025"/>
    <n v="15594864"/>
    <s v="Huang"/>
    <n v="752"/>
    <s v="Germany"/>
    <s v="Male"/>
    <n v="30"/>
    <n v="4"/>
    <n v="81523.38"/>
    <n v="1"/>
    <n v="1"/>
    <x v="0"/>
    <n v="36885.85"/>
    <n v="1"/>
    <m/>
    <m/>
    <s v="18-30"/>
    <x v="2"/>
    <x v="1"/>
  </r>
  <r>
    <n v="2025"/>
    <n v="15616451"/>
    <s v="Genovese"/>
    <n v="697"/>
    <s v="France"/>
    <s v="Female"/>
    <n v="47"/>
    <n v="6"/>
    <n v="128252.66"/>
    <n v="1"/>
    <n v="1"/>
    <x v="0"/>
    <n v="168053.4"/>
    <n v="1"/>
    <m/>
    <m/>
    <s v="46-60"/>
    <x v="1"/>
    <x v="2"/>
  </r>
  <r>
    <n v="2025"/>
    <n v="15715667"/>
    <s v="Sorokina"/>
    <n v="850"/>
    <s v="France"/>
    <s v="Female"/>
    <n v="32"/>
    <n v="7"/>
    <n v="0"/>
    <n v="2"/>
    <n v="0"/>
    <x v="1"/>
    <n v="155227"/>
    <n v="1"/>
    <m/>
    <m/>
    <s v="31-45"/>
    <x v="2"/>
    <x v="0"/>
  </r>
  <r>
    <n v="2025"/>
    <n v="15658969"/>
    <s v="Gray"/>
    <n v="711"/>
    <s v="France"/>
    <s v="Male"/>
    <n v="51"/>
    <n v="7"/>
    <n v="0"/>
    <n v="3"/>
    <n v="1"/>
    <x v="1"/>
    <n v="38409.79"/>
    <n v="1"/>
    <m/>
    <m/>
    <s v="46-60"/>
    <x v="1"/>
    <x v="0"/>
  </r>
  <r>
    <n v="2025"/>
    <n v="15738174"/>
    <s v="Ervin"/>
    <n v="452"/>
    <s v="France"/>
    <s v="Female"/>
    <n v="32"/>
    <n v="5"/>
    <n v="0"/>
    <n v="2"/>
    <n v="0"/>
    <x v="0"/>
    <n v="75279.39"/>
    <n v="1"/>
    <m/>
    <m/>
    <s v="31-45"/>
    <x v="3"/>
    <x v="0"/>
  </r>
  <r>
    <n v="2025"/>
    <n v="15813590"/>
    <s v="Vance"/>
    <n v="610"/>
    <s v="Spain"/>
    <s v="Male"/>
    <n v="42"/>
    <n v="6"/>
    <n v="0"/>
    <n v="2"/>
    <n v="1"/>
    <x v="1"/>
    <n v="158302.59"/>
    <n v="1"/>
    <m/>
    <m/>
    <s v="31-45"/>
    <x v="0"/>
    <x v="0"/>
  </r>
  <r>
    <n v="2025"/>
    <n v="15624229"/>
    <s v="Noble"/>
    <n v="694"/>
    <s v="France"/>
    <s v="Female"/>
    <n v="22"/>
    <n v="4"/>
    <n v="0"/>
    <n v="2"/>
    <n v="1"/>
    <x v="0"/>
    <n v="11525.72"/>
    <n v="1"/>
    <m/>
    <m/>
    <s v="18-30"/>
    <x v="1"/>
    <x v="0"/>
  </r>
  <r>
    <n v="2025"/>
    <n v="15674148"/>
    <s v="Milanesi"/>
    <n v="579"/>
    <s v="Spain"/>
    <s v="Male"/>
    <n v="33"/>
    <n v="6"/>
    <n v="0"/>
    <n v="1"/>
    <n v="1"/>
    <x v="1"/>
    <n v="94993.04"/>
    <n v="1"/>
    <m/>
    <m/>
    <s v="31-45"/>
    <x v="0"/>
    <x v="0"/>
  </r>
  <r>
    <n v="2025"/>
    <n v="15625080"/>
    <s v="Parkin"/>
    <n v="745"/>
    <s v="Spain"/>
    <s v="Female"/>
    <n v="54"/>
    <n v="8"/>
    <n v="0"/>
    <n v="1"/>
    <n v="1"/>
    <x v="1"/>
    <n v="173912.29"/>
    <n v="1"/>
    <m/>
    <m/>
    <s v="46-60"/>
    <x v="1"/>
    <x v="0"/>
  </r>
  <r>
    <n v="2025"/>
    <n v="15682528"/>
    <s v="Cremonesi"/>
    <n v="572"/>
    <s v="France"/>
    <s v="Male"/>
    <n v="33"/>
    <n v="5"/>
    <n v="0"/>
    <n v="1"/>
    <n v="0"/>
    <x v="0"/>
    <n v="41139.050000000003"/>
    <n v="1"/>
    <m/>
    <m/>
    <s v="31-45"/>
    <x v="0"/>
    <x v="0"/>
  </r>
  <r>
    <n v="2025"/>
    <n v="15696900"/>
    <s v="Burns"/>
    <n v="505"/>
    <s v="Germany"/>
    <s v="Male"/>
    <n v="29"/>
    <n v="3"/>
    <n v="145541.56"/>
    <n v="2"/>
    <n v="1"/>
    <x v="0"/>
    <n v="58019.95"/>
    <n v="1"/>
    <m/>
    <m/>
    <s v="18-30"/>
    <x v="0"/>
    <x v="2"/>
  </r>
  <r>
    <n v="2025"/>
    <n v="15730038"/>
    <s v="Docherty"/>
    <n v="706"/>
    <s v="France"/>
    <s v="Female"/>
    <n v="23"/>
    <n v="5"/>
    <n v="0"/>
    <n v="1"/>
    <n v="0"/>
    <x v="1"/>
    <n v="164128.41"/>
    <n v="1"/>
    <m/>
    <m/>
    <s v="18-30"/>
    <x v="1"/>
    <x v="0"/>
  </r>
  <r>
    <n v="2025"/>
    <n v="15812272"/>
    <s v="Ugonna"/>
    <n v="693"/>
    <s v="Germany"/>
    <s v="Male"/>
    <n v="44"/>
    <n v="5"/>
    <n v="124601.58"/>
    <n v="2"/>
    <n v="1"/>
    <x v="0"/>
    <n v="46998.13"/>
    <n v="1"/>
    <m/>
    <m/>
    <s v="31-45"/>
    <x v="1"/>
    <x v="2"/>
  </r>
  <r>
    <n v="2025"/>
    <n v="15654654"/>
    <s v="L?"/>
    <n v="725"/>
    <s v="Germany"/>
    <s v="Female"/>
    <n v="33"/>
    <n v="7"/>
    <n v="115182.84"/>
    <n v="2"/>
    <n v="1"/>
    <x v="0"/>
    <n v="177279.41"/>
    <n v="1"/>
    <m/>
    <m/>
    <s v="31-45"/>
    <x v="1"/>
    <x v="2"/>
  </r>
  <r>
    <n v="2025"/>
    <n v="15697625"/>
    <s v="Bevan"/>
    <n v="791"/>
    <s v="France"/>
    <s v="Male"/>
    <n v="37"/>
    <n v="2"/>
    <n v="163789.49"/>
    <n v="2"/>
    <n v="1"/>
    <x v="1"/>
    <n v="75832.53"/>
    <n v="1"/>
    <m/>
    <m/>
    <s v="31-45"/>
    <x v="2"/>
    <x v="2"/>
  </r>
  <r>
    <n v="2025"/>
    <n v="15616280"/>
    <s v="Hsia"/>
    <n v="536"/>
    <s v="France"/>
    <s v="Male"/>
    <n v="46"/>
    <n v="1"/>
    <n v="65733.41"/>
    <n v="1"/>
    <n v="1"/>
    <x v="1"/>
    <n v="61094.53"/>
    <n v="1"/>
    <m/>
    <m/>
    <s v="46-60"/>
    <x v="0"/>
    <x v="1"/>
  </r>
  <r>
    <n v="2025"/>
    <n v="15654229"/>
    <s v="O'Neill"/>
    <n v="699"/>
    <s v="Spain"/>
    <s v="Male"/>
    <n v="47"/>
    <n v="1"/>
    <n v="0"/>
    <n v="2"/>
    <n v="0"/>
    <x v="0"/>
    <n v="30117.439999999999"/>
    <n v="1"/>
    <m/>
    <m/>
    <s v="46-60"/>
    <x v="1"/>
    <x v="0"/>
  </r>
  <r>
    <n v="2025"/>
    <n v="15628298"/>
    <s v="Johnstone"/>
    <n v="500"/>
    <s v="Spain"/>
    <s v="Female"/>
    <n v="47"/>
    <n v="8"/>
    <n v="128486.11"/>
    <n v="1"/>
    <n v="1"/>
    <x v="1"/>
    <n v="179227.12"/>
    <n v="1"/>
    <m/>
    <m/>
    <s v="46-60"/>
    <x v="0"/>
    <x v="2"/>
  </r>
  <r>
    <n v="2025"/>
    <n v="15733387"/>
    <s v="Pham"/>
    <n v="707"/>
    <s v="Spain"/>
    <s v="Female"/>
    <n v="53"/>
    <n v="6"/>
    <n v="109663.47"/>
    <n v="1"/>
    <n v="1"/>
    <x v="0"/>
    <n v="52110.45"/>
    <n v="1"/>
    <m/>
    <m/>
    <s v="46-60"/>
    <x v="1"/>
    <x v="2"/>
  </r>
  <r>
    <n v="2025"/>
    <n v="15775572"/>
    <s v="Bergamaschi"/>
    <n v="531"/>
    <s v="Germany"/>
    <s v="Female"/>
    <n v="42"/>
    <n v="6"/>
    <n v="88324.31"/>
    <n v="2"/>
    <n v="1"/>
    <x v="1"/>
    <n v="75248.75"/>
    <n v="1"/>
    <m/>
    <m/>
    <s v="31-45"/>
    <x v="0"/>
    <x v="1"/>
  </r>
  <r>
    <n v="2025"/>
    <n v="15613844"/>
    <s v="Murphy"/>
    <n v="557"/>
    <s v="France"/>
    <s v="Female"/>
    <n v="28"/>
    <n v="7"/>
    <n v="146445.24"/>
    <n v="2"/>
    <n v="1"/>
    <x v="1"/>
    <n v="184317.74"/>
    <n v="1"/>
    <m/>
    <m/>
    <s v="18-30"/>
    <x v="0"/>
    <x v="2"/>
  </r>
  <r>
    <n v="2025"/>
    <n v="15578515"/>
    <s v="Osinachi"/>
    <n v="659"/>
    <s v="France"/>
    <s v="Female"/>
    <n v="38"/>
    <n v="3"/>
    <n v="0"/>
    <n v="2"/>
    <n v="1"/>
    <x v="1"/>
    <n v="158553.1"/>
    <n v="1"/>
    <m/>
    <m/>
    <s v="31-45"/>
    <x v="1"/>
    <x v="0"/>
  </r>
  <r>
    <n v="2025"/>
    <n v="15607598"/>
    <s v="Muravyov"/>
    <n v="575"/>
    <s v="Spain"/>
    <s v="Female"/>
    <n v="31"/>
    <n v="6"/>
    <n v="0"/>
    <n v="2"/>
    <n v="1"/>
    <x v="0"/>
    <n v="95686.42"/>
    <n v="1"/>
    <m/>
    <m/>
    <s v="31-45"/>
    <x v="0"/>
    <x v="0"/>
  </r>
  <r>
    <n v="2025"/>
    <n v="15742480"/>
    <s v="Igwebuike"/>
    <n v="775"/>
    <s v="Germany"/>
    <s v="Male"/>
    <n v="36"/>
    <n v="2"/>
    <n v="109949.05"/>
    <n v="2"/>
    <n v="0"/>
    <x v="0"/>
    <n v="71682.539999999994"/>
    <n v="1"/>
    <m/>
    <m/>
    <s v="31-45"/>
    <x v="2"/>
    <x v="2"/>
  </r>
  <r>
    <n v="2025"/>
    <n v="15749482"/>
    <s v="Zack"/>
    <n v="772"/>
    <s v="Spain"/>
    <s v="Male"/>
    <n v="30"/>
    <n v="4"/>
    <n v="78653.05"/>
    <n v="1"/>
    <n v="1"/>
    <x v="1"/>
    <n v="1790.48"/>
    <n v="1"/>
    <m/>
    <m/>
    <s v="18-30"/>
    <x v="2"/>
    <x v="1"/>
  </r>
  <r>
    <n v="2025"/>
    <n v="15607537"/>
    <s v="Crawford"/>
    <n v="587"/>
    <s v="Germany"/>
    <s v="Male"/>
    <n v="46"/>
    <n v="9"/>
    <n v="107850.82"/>
    <n v="1"/>
    <n v="1"/>
    <x v="1"/>
    <n v="139431"/>
    <n v="1"/>
    <m/>
    <m/>
    <s v="46-60"/>
    <x v="0"/>
    <x v="2"/>
  </r>
  <r>
    <n v="2025"/>
    <n v="15575410"/>
    <s v="Chidiegwu"/>
    <n v="667"/>
    <s v="Germany"/>
    <s v="Female"/>
    <n v="39"/>
    <n v="4"/>
    <n v="83765.350000000006"/>
    <n v="2"/>
    <n v="1"/>
    <x v="1"/>
    <n v="118358.54"/>
    <n v="1"/>
    <m/>
    <m/>
    <s v="31-45"/>
    <x v="1"/>
    <x v="1"/>
  </r>
  <r>
    <n v="2025"/>
    <n v="15684865"/>
    <s v="Lucchesi"/>
    <n v="771"/>
    <s v="France"/>
    <s v="Female"/>
    <n v="66"/>
    <n v="7"/>
    <n v="143773.07"/>
    <n v="1"/>
    <n v="1"/>
    <x v="0"/>
    <n v="130827.88"/>
    <n v="1"/>
    <m/>
    <m/>
    <s v="60+"/>
    <x v="2"/>
    <x v="2"/>
  </r>
  <r>
    <n v="2025"/>
    <n v="15600700"/>
    <s v="Pan"/>
    <n v="523"/>
    <s v="Germany"/>
    <s v="Male"/>
    <n v="63"/>
    <n v="6"/>
    <n v="116227.27"/>
    <n v="1"/>
    <n v="1"/>
    <x v="0"/>
    <n v="119404.63"/>
    <n v="1"/>
    <m/>
    <m/>
    <s v="60+"/>
    <x v="0"/>
    <x v="2"/>
  </r>
  <r>
    <n v="2025"/>
    <n v="15774155"/>
    <s v="Trevisani"/>
    <n v="662"/>
    <s v="Germany"/>
    <s v="Male"/>
    <n v="33"/>
    <n v="0"/>
    <n v="103471.52"/>
    <n v="1"/>
    <n v="1"/>
    <x v="0"/>
    <n v="162703"/>
    <n v="1"/>
    <m/>
    <m/>
    <s v="31-45"/>
    <x v="1"/>
    <x v="2"/>
  </r>
  <r>
    <n v="2025"/>
    <n v="15634267"/>
    <s v="Yudin"/>
    <n v="717"/>
    <s v="France"/>
    <s v="Male"/>
    <n v="42"/>
    <n v="5"/>
    <n v="0"/>
    <n v="2"/>
    <n v="1"/>
    <x v="1"/>
    <n v="172665.21"/>
    <n v="1"/>
    <m/>
    <m/>
    <s v="31-45"/>
    <x v="1"/>
    <x v="0"/>
  </r>
  <r>
    <n v="2025"/>
    <n v="15619626"/>
    <s v="Wade"/>
    <n v="746"/>
    <s v="France"/>
    <s v="Male"/>
    <n v="24"/>
    <n v="3"/>
    <n v="137492.35"/>
    <n v="2"/>
    <n v="0"/>
    <x v="0"/>
    <n v="170142.09"/>
    <n v="1"/>
    <m/>
    <m/>
    <s v="18-30"/>
    <x v="1"/>
    <x v="2"/>
  </r>
  <r>
    <n v="2025"/>
    <n v="15660422"/>
    <s v="Chung"/>
    <n v="569"/>
    <s v="France"/>
    <s v="Male"/>
    <n v="28"/>
    <n v="7"/>
    <n v="0"/>
    <n v="2"/>
    <n v="1"/>
    <x v="1"/>
    <n v="73977.23"/>
    <n v="1"/>
    <m/>
    <m/>
    <s v="18-30"/>
    <x v="0"/>
    <x v="0"/>
  </r>
  <r>
    <n v="2025"/>
    <n v="15617934"/>
    <s v="Septimus"/>
    <n v="579"/>
    <s v="France"/>
    <s v="Male"/>
    <n v="36"/>
    <n v="9"/>
    <n v="129829.59"/>
    <n v="1"/>
    <n v="1"/>
    <x v="0"/>
    <n v="60906.12"/>
    <n v="1"/>
    <m/>
    <m/>
    <s v="31-45"/>
    <x v="0"/>
    <x v="2"/>
  </r>
  <r>
    <n v="2025"/>
    <n v="15760774"/>
    <s v="Hargraves"/>
    <n v="519"/>
    <s v="France"/>
    <s v="Female"/>
    <n v="21"/>
    <n v="1"/>
    <n v="146329.57"/>
    <n v="2"/>
    <n v="1"/>
    <x v="0"/>
    <n v="194867.27"/>
    <n v="1"/>
    <m/>
    <m/>
    <s v="18-30"/>
    <x v="0"/>
    <x v="2"/>
  </r>
  <r>
    <n v="2025"/>
    <n v="15813132"/>
    <s v="Chukwukadibia"/>
    <n v="696"/>
    <s v="Germany"/>
    <s v="Male"/>
    <n v="30"/>
    <n v="4"/>
    <n v="114027.7"/>
    <n v="1"/>
    <n v="1"/>
    <x v="0"/>
    <n v="193716.56"/>
    <n v="1"/>
    <m/>
    <m/>
    <s v="18-30"/>
    <x v="1"/>
    <x v="2"/>
  </r>
  <r>
    <n v="2025"/>
    <n v="15593331"/>
    <s v="Sidorov"/>
    <n v="693"/>
    <s v="Germany"/>
    <s v="Male"/>
    <n v="25"/>
    <n v="6"/>
    <n v="146580.69"/>
    <n v="1"/>
    <n v="0"/>
    <x v="0"/>
    <n v="14633.35"/>
    <n v="1"/>
    <m/>
    <m/>
    <s v="18-30"/>
    <x v="1"/>
    <x v="2"/>
  </r>
  <r>
    <n v="2025"/>
    <n v="15616709"/>
    <s v="Bunton"/>
    <n v="587"/>
    <s v="Germany"/>
    <s v="Female"/>
    <n v="38"/>
    <n v="0"/>
    <n v="132122.42000000001"/>
    <n v="2"/>
    <n v="0"/>
    <x v="1"/>
    <n v="31730.32"/>
    <n v="1"/>
    <m/>
    <m/>
    <s v="31-45"/>
    <x v="0"/>
    <x v="2"/>
  </r>
  <r>
    <n v="2025"/>
    <n v="15658052"/>
    <s v="Cameron"/>
    <n v="626"/>
    <s v="France"/>
    <s v="Female"/>
    <n v="44"/>
    <n v="10"/>
    <n v="81553.929999999993"/>
    <n v="1"/>
    <n v="1"/>
    <x v="1"/>
    <n v="20063.63"/>
    <n v="1"/>
    <m/>
    <m/>
    <s v="31-45"/>
    <x v="0"/>
    <x v="1"/>
  </r>
  <r>
    <n v="2025"/>
    <n v="15721189"/>
    <s v="Kung"/>
    <n v="666"/>
    <s v="France"/>
    <s v="Female"/>
    <n v="66"/>
    <n v="7"/>
    <n v="0"/>
    <n v="2"/>
    <n v="1"/>
    <x v="0"/>
    <n v="99792.82"/>
    <n v="1"/>
    <m/>
    <m/>
    <s v="60+"/>
    <x v="1"/>
    <x v="0"/>
  </r>
  <r>
    <n v="2025"/>
    <n v="15711288"/>
    <s v="Hay"/>
    <n v="512"/>
    <s v="France"/>
    <s v="Male"/>
    <n v="24"/>
    <n v="6"/>
    <n v="0"/>
    <n v="2"/>
    <n v="1"/>
    <x v="1"/>
    <n v="37654.31"/>
    <n v="1"/>
    <m/>
    <m/>
    <s v="18-30"/>
    <x v="0"/>
    <x v="0"/>
  </r>
  <r>
    <n v="2025"/>
    <n v="15770030"/>
    <s v="Conti"/>
    <n v="689"/>
    <s v="Spain"/>
    <s v="Female"/>
    <n v="28"/>
    <n v="3"/>
    <n v="0"/>
    <n v="2"/>
    <n v="1"/>
    <x v="0"/>
    <n v="192449.02"/>
    <n v="1"/>
    <m/>
    <m/>
    <s v="18-30"/>
    <x v="1"/>
    <x v="0"/>
  </r>
  <r>
    <n v="2025"/>
    <n v="15803681"/>
    <s v="Sims"/>
    <n v="803"/>
    <s v="France"/>
    <s v="Female"/>
    <n v="26"/>
    <n v="4"/>
    <n v="0"/>
    <n v="2"/>
    <n v="1"/>
    <x v="0"/>
    <n v="181208.47"/>
    <n v="1"/>
    <m/>
    <m/>
    <s v="18-30"/>
    <x v="2"/>
    <x v="0"/>
  </r>
  <r>
    <n v="2025"/>
    <n v="15702789"/>
    <s v="Carter"/>
    <n v="548"/>
    <s v="Germany"/>
    <s v="Male"/>
    <n v="32"/>
    <n v="5"/>
    <n v="175214.71"/>
    <n v="1"/>
    <n v="1"/>
    <x v="0"/>
    <n v="155165.60999999999"/>
    <n v="1"/>
    <m/>
    <m/>
    <s v="31-45"/>
    <x v="0"/>
    <x v="2"/>
  </r>
  <r>
    <n v="2025"/>
    <n v="15814930"/>
    <s v="McGregor"/>
    <n v="588"/>
    <s v="Germany"/>
    <s v="Female"/>
    <n v="40"/>
    <n v="10"/>
    <n v="125534.51"/>
    <n v="1"/>
    <n v="1"/>
    <x v="1"/>
    <n v="121504.18"/>
    <n v="1"/>
    <m/>
    <m/>
    <s v="31-45"/>
    <x v="0"/>
    <x v="2"/>
  </r>
  <r>
    <n v="2025"/>
    <n v="15658306"/>
    <s v="Lo"/>
    <n v="693"/>
    <s v="France"/>
    <s v="Male"/>
    <n v="68"/>
    <n v="4"/>
    <n v="97705.99"/>
    <n v="1"/>
    <n v="1"/>
    <x v="0"/>
    <n v="61569.07"/>
    <n v="1"/>
    <m/>
    <m/>
    <s v="60+"/>
    <x v="1"/>
    <x v="1"/>
  </r>
  <r>
    <n v="2025"/>
    <n v="15699523"/>
    <s v="Chu"/>
    <n v="499"/>
    <s v="Germany"/>
    <s v="Female"/>
    <n v="55"/>
    <n v="4"/>
    <n v="126817.65"/>
    <n v="2"/>
    <n v="1"/>
    <x v="1"/>
    <n v="123269.71"/>
    <n v="1"/>
    <m/>
    <m/>
    <s v="46-60"/>
    <x v="3"/>
    <x v="2"/>
  </r>
  <r>
    <n v="2025"/>
    <n v="15610383"/>
    <s v="Dumetolisa"/>
    <n v="628"/>
    <s v="France"/>
    <s v="Female"/>
    <n v="46"/>
    <n v="1"/>
    <n v="46870.43"/>
    <n v="4"/>
    <n v="1"/>
    <x v="1"/>
    <n v="31272.14"/>
    <n v="1"/>
    <m/>
    <m/>
    <s v="46-60"/>
    <x v="0"/>
    <x v="0"/>
  </r>
  <r>
    <n v="2025"/>
    <n v="15615032"/>
    <s v="Peng"/>
    <n v="624"/>
    <s v="Spain"/>
    <s v="Male"/>
    <n v="46"/>
    <n v="3"/>
    <n v="0"/>
    <n v="2"/>
    <n v="1"/>
    <x v="0"/>
    <n v="62825.03"/>
    <n v="1"/>
    <m/>
    <m/>
    <s v="46-60"/>
    <x v="0"/>
    <x v="0"/>
  </r>
  <r>
    <n v="2025"/>
    <n v="15781989"/>
    <s v="Drake-Brockman"/>
    <n v="733"/>
    <s v="France"/>
    <s v="Male"/>
    <n v="42"/>
    <n v="9"/>
    <n v="120094.93"/>
    <n v="1"/>
    <n v="1"/>
    <x v="1"/>
    <n v="184056.45"/>
    <n v="1"/>
    <m/>
    <m/>
    <s v="31-45"/>
    <x v="1"/>
    <x v="2"/>
  </r>
  <r>
    <n v="2025"/>
    <n v="15647402"/>
    <s v="Wan"/>
    <n v="628"/>
    <s v="France"/>
    <s v="Female"/>
    <n v="38"/>
    <n v="3"/>
    <n v="0"/>
    <n v="2"/>
    <n v="1"/>
    <x v="0"/>
    <n v="48924.73"/>
    <n v="1"/>
    <m/>
    <m/>
    <s v="31-45"/>
    <x v="0"/>
    <x v="0"/>
  </r>
  <r>
    <n v="2025"/>
    <n v="15740494"/>
    <s v="Cameron"/>
    <n v="633"/>
    <s v="France"/>
    <s v="Female"/>
    <n v="33"/>
    <n v="3"/>
    <n v="0"/>
    <n v="2"/>
    <n v="1"/>
    <x v="1"/>
    <n v="191111.02"/>
    <n v="1"/>
    <m/>
    <m/>
    <s v="31-45"/>
    <x v="0"/>
    <x v="0"/>
  </r>
  <r>
    <n v="2025"/>
    <n v="15701265"/>
    <s v="Tretiakov"/>
    <n v="559"/>
    <s v="Germany"/>
    <s v="Female"/>
    <n v="36"/>
    <n v="1"/>
    <n v="104356.94"/>
    <n v="2"/>
    <n v="0"/>
    <x v="0"/>
    <n v="54184.06"/>
    <n v="1"/>
    <m/>
    <m/>
    <s v="31-45"/>
    <x v="0"/>
    <x v="2"/>
  </r>
  <r>
    <n v="2025"/>
    <n v="15743532"/>
    <s v="Ball"/>
    <n v="704"/>
    <s v="Germany"/>
    <s v="Male"/>
    <n v="27"/>
    <n v="5"/>
    <n v="147004.34"/>
    <n v="1"/>
    <n v="1"/>
    <x v="1"/>
    <n v="64381.33"/>
    <n v="1"/>
    <m/>
    <m/>
    <s v="18-30"/>
    <x v="1"/>
    <x v="2"/>
  </r>
  <r>
    <n v="2025"/>
    <n v="15794870"/>
    <s v="Sal"/>
    <n v="744"/>
    <s v="Germany"/>
    <s v="Male"/>
    <n v="38"/>
    <n v="6"/>
    <n v="73023.17"/>
    <n v="2"/>
    <n v="1"/>
    <x v="1"/>
    <n v="78770.86"/>
    <n v="1"/>
    <m/>
    <m/>
    <s v="31-45"/>
    <x v="1"/>
    <x v="1"/>
  </r>
  <r>
    <n v="2025"/>
    <n v="15747591"/>
    <s v="Chung"/>
    <n v="665"/>
    <s v="Spain"/>
    <s v="Female"/>
    <n v="40"/>
    <n v="1"/>
    <n v="173432.55"/>
    <n v="1"/>
    <n v="0"/>
    <x v="0"/>
    <n v="116766.79"/>
    <n v="1"/>
    <m/>
    <m/>
    <s v="31-45"/>
    <x v="1"/>
    <x v="2"/>
  </r>
  <r>
    <n v="2025"/>
    <n v="15726557"/>
    <s v="Lai"/>
    <n v="638"/>
    <s v="France"/>
    <s v="Female"/>
    <n v="42"/>
    <n v="7"/>
    <n v="165679.92000000001"/>
    <n v="1"/>
    <n v="0"/>
    <x v="1"/>
    <n v="32916.29"/>
    <n v="1"/>
    <m/>
    <m/>
    <s v="31-45"/>
    <x v="0"/>
    <x v="2"/>
  </r>
  <r>
    <n v="2025"/>
    <n v="15732199"/>
    <s v="Gether"/>
    <n v="837"/>
    <s v="Spain"/>
    <s v="Male"/>
    <n v="31"/>
    <n v="9"/>
    <n v="104678.62"/>
    <n v="1"/>
    <n v="0"/>
    <x v="0"/>
    <n v="50972.6"/>
    <n v="1"/>
    <m/>
    <m/>
    <s v="31-45"/>
    <x v="2"/>
    <x v="2"/>
  </r>
  <r>
    <n v="2025"/>
    <n v="15662291"/>
    <s v="Davidson"/>
    <n v="534"/>
    <s v="France"/>
    <s v="Female"/>
    <n v="55"/>
    <n v="8"/>
    <n v="116973.26"/>
    <n v="3"/>
    <n v="1"/>
    <x v="1"/>
    <n v="122066.5"/>
    <n v="1"/>
    <m/>
    <m/>
    <s v="46-60"/>
    <x v="0"/>
    <x v="2"/>
  </r>
  <r>
    <n v="2025"/>
    <n v="15749050"/>
    <s v="Justice"/>
    <n v="548"/>
    <s v="France"/>
    <s v="Female"/>
    <n v="36"/>
    <n v="3"/>
    <n v="0"/>
    <n v="1"/>
    <n v="1"/>
    <x v="1"/>
    <n v="65996.899999999994"/>
    <n v="1"/>
    <m/>
    <m/>
    <s v="31-45"/>
    <x v="0"/>
    <x v="0"/>
  </r>
  <r>
    <n v="2025"/>
    <n v="15781586"/>
    <s v="Osonduagwuike"/>
    <n v="837"/>
    <s v="Germany"/>
    <s v="Male"/>
    <n v="38"/>
    <n v="2"/>
    <n v="126732.85"/>
    <n v="1"/>
    <n v="1"/>
    <x v="0"/>
    <n v="79577.38"/>
    <n v="1"/>
    <m/>
    <m/>
    <s v="31-45"/>
    <x v="2"/>
    <x v="2"/>
  </r>
  <r>
    <n v="2025"/>
    <n v="15617078"/>
    <s v="Ewing"/>
    <n v="658"/>
    <s v="France"/>
    <s v="Female"/>
    <n v="44"/>
    <n v="6"/>
    <n v="148481.09"/>
    <n v="1"/>
    <n v="1"/>
    <x v="1"/>
    <n v="130529.13"/>
    <n v="1"/>
    <m/>
    <m/>
    <s v="31-45"/>
    <x v="1"/>
    <x v="2"/>
  </r>
  <r>
    <n v="2025"/>
    <n v="15723339"/>
    <s v="Chin"/>
    <n v="554"/>
    <s v="France"/>
    <s v="Female"/>
    <n v="38"/>
    <n v="4"/>
    <n v="137654.04999999999"/>
    <n v="2"/>
    <n v="1"/>
    <x v="0"/>
    <n v="172629.67"/>
    <n v="1"/>
    <m/>
    <m/>
    <s v="31-45"/>
    <x v="0"/>
    <x v="2"/>
  </r>
  <r>
    <n v="2025"/>
    <n v="15671322"/>
    <s v="Chiang"/>
    <n v="724"/>
    <s v="Germany"/>
    <s v="Male"/>
    <n v="30"/>
    <n v="7"/>
    <n v="115315.04"/>
    <n v="1"/>
    <n v="1"/>
    <x v="1"/>
    <n v="15216.53"/>
    <n v="1"/>
    <m/>
    <m/>
    <s v="18-30"/>
    <x v="1"/>
    <x v="2"/>
  </r>
  <r>
    <n v="2025"/>
    <n v="15793854"/>
    <s v="Ahmed"/>
    <n v="723"/>
    <s v="France"/>
    <s v="Male"/>
    <n v="42"/>
    <n v="2"/>
    <n v="99095.73"/>
    <n v="1"/>
    <n v="1"/>
    <x v="0"/>
    <n v="17512.53"/>
    <n v="1"/>
    <m/>
    <m/>
    <s v="31-45"/>
    <x v="1"/>
    <x v="1"/>
  </r>
  <r>
    <n v="2025"/>
    <n v="15756539"/>
    <s v="Marshall"/>
    <n v="585"/>
    <s v="Germany"/>
    <s v="Female"/>
    <n v="39"/>
    <n v="7"/>
    <n v="165610.41"/>
    <n v="2"/>
    <n v="0"/>
    <x v="1"/>
    <n v="131852.01"/>
    <n v="1"/>
    <m/>
    <m/>
    <s v="31-45"/>
    <x v="0"/>
    <x v="2"/>
  </r>
  <r>
    <n v="2025"/>
    <n v="15612064"/>
    <s v="Tsou"/>
    <n v="474"/>
    <s v="France"/>
    <s v="Male"/>
    <n v="33"/>
    <n v="5"/>
    <n v="0"/>
    <n v="2"/>
    <n v="1"/>
    <x v="1"/>
    <n v="181945.52"/>
    <n v="1"/>
    <m/>
    <m/>
    <s v="31-45"/>
    <x v="3"/>
    <x v="0"/>
  </r>
  <r>
    <n v="2025"/>
    <n v="15625916"/>
    <s v="Chien"/>
    <n v="562"/>
    <s v="Spain"/>
    <s v="Male"/>
    <n v="32"/>
    <n v="6"/>
    <n v="161628.66"/>
    <n v="1"/>
    <n v="1"/>
    <x v="1"/>
    <n v="91482.5"/>
    <n v="1"/>
    <m/>
    <m/>
    <s v="31-45"/>
    <x v="0"/>
    <x v="2"/>
  </r>
  <r>
    <n v="2025"/>
    <n v="15683195"/>
    <s v="Ubanwa"/>
    <n v="719"/>
    <s v="France"/>
    <s v="Male"/>
    <n v="32"/>
    <n v="9"/>
    <n v="146605.26999999999"/>
    <n v="1"/>
    <n v="1"/>
    <x v="0"/>
    <n v="77119.45"/>
    <n v="1"/>
    <m/>
    <m/>
    <s v="31-45"/>
    <x v="1"/>
    <x v="2"/>
  </r>
  <r>
    <n v="2025"/>
    <n v="15690182"/>
    <s v="Kapustin"/>
    <n v="635"/>
    <s v="Germany"/>
    <s v="Male"/>
    <n v="37"/>
    <n v="5"/>
    <n v="113488.68"/>
    <n v="1"/>
    <n v="1"/>
    <x v="1"/>
    <n v="95611.74"/>
    <n v="1"/>
    <m/>
    <m/>
    <s v="31-45"/>
    <x v="0"/>
    <x v="2"/>
  </r>
  <r>
    <n v="2025"/>
    <n v="15721719"/>
    <s v="Calabresi"/>
    <n v="743"/>
    <s v="France"/>
    <s v="Male"/>
    <n v="42"/>
    <n v="7"/>
    <n v="77002.2"/>
    <n v="2"/>
    <n v="1"/>
    <x v="0"/>
    <n v="80428.42"/>
    <n v="1"/>
    <m/>
    <m/>
    <s v="31-45"/>
    <x v="1"/>
    <x v="1"/>
  </r>
  <r>
    <n v="2025"/>
    <n v="15641690"/>
    <s v="Hsiao"/>
    <n v="681"/>
    <s v="Spain"/>
    <s v="Male"/>
    <n v="67"/>
    <n v="7"/>
    <n v="0"/>
    <n v="2"/>
    <n v="0"/>
    <x v="0"/>
    <n v="163714.92000000001"/>
    <n v="1"/>
    <m/>
    <m/>
    <s v="60+"/>
    <x v="1"/>
    <x v="0"/>
  </r>
  <r>
    <n v="2025"/>
    <n v="15634896"/>
    <s v="Grant"/>
    <n v="521"/>
    <s v="France"/>
    <s v="Female"/>
    <n v="39"/>
    <n v="6"/>
    <n v="0"/>
    <n v="2"/>
    <n v="0"/>
    <x v="0"/>
    <n v="27375.15"/>
    <n v="1"/>
    <m/>
    <m/>
    <s v="31-45"/>
    <x v="0"/>
    <x v="0"/>
  </r>
  <r>
    <n v="2025"/>
    <n v="15671590"/>
    <s v="H?"/>
    <n v="741"/>
    <s v="Spain"/>
    <s v="Male"/>
    <n v="25"/>
    <n v="4"/>
    <n v="0"/>
    <n v="2"/>
    <n v="1"/>
    <x v="0"/>
    <n v="73873.649999999994"/>
    <n v="1"/>
    <m/>
    <m/>
    <s v="18-30"/>
    <x v="1"/>
    <x v="0"/>
  </r>
  <r>
    <n v="2025"/>
    <n v="15779182"/>
    <s v="Chia"/>
    <n v="790"/>
    <s v="Spain"/>
    <s v="Male"/>
    <n v="46"/>
    <n v="8"/>
    <n v="182364.53"/>
    <n v="1"/>
    <n v="0"/>
    <x v="1"/>
    <n v="139266.48000000001"/>
    <n v="1"/>
    <m/>
    <m/>
    <s v="46-60"/>
    <x v="2"/>
    <x v="2"/>
  </r>
  <r>
    <n v="2025"/>
    <n v="15778287"/>
    <s v="Ugoji"/>
    <n v="622"/>
    <s v="France"/>
    <s v="Male"/>
    <n v="35"/>
    <n v="8"/>
    <n v="0"/>
    <n v="2"/>
    <n v="1"/>
    <x v="0"/>
    <n v="131772.51"/>
    <n v="1"/>
    <m/>
    <m/>
    <s v="31-45"/>
    <x v="0"/>
    <x v="0"/>
  </r>
  <r>
    <n v="2025"/>
    <n v="15609510"/>
    <s v="Gregory"/>
    <n v="669"/>
    <s v="France"/>
    <s v="Male"/>
    <n v="45"/>
    <n v="7"/>
    <n v="149364.57999999999"/>
    <n v="1"/>
    <n v="0"/>
    <x v="0"/>
    <n v="173454.07"/>
    <n v="1"/>
    <m/>
    <m/>
    <s v="31-45"/>
    <x v="1"/>
    <x v="2"/>
  </r>
  <r>
    <n v="2025"/>
    <n v="15742229"/>
    <s v="Mackay"/>
    <n v="583"/>
    <s v="France"/>
    <s v="Male"/>
    <n v="59"/>
    <n v="7"/>
    <n v="127450.14"/>
    <n v="1"/>
    <n v="0"/>
    <x v="0"/>
    <n v="67552.710000000006"/>
    <n v="1"/>
    <m/>
    <m/>
    <s v="46-60"/>
    <x v="0"/>
    <x v="2"/>
  </r>
  <r>
    <n v="2025"/>
    <n v="15658532"/>
    <s v="Nnamutaezinwa"/>
    <n v="520"/>
    <s v="Spain"/>
    <s v="Female"/>
    <n v="63"/>
    <n v="5"/>
    <n v="162278.32"/>
    <n v="1"/>
    <n v="1"/>
    <x v="0"/>
    <n v="34765.33"/>
    <n v="1"/>
    <m/>
    <m/>
    <s v="60+"/>
    <x v="0"/>
    <x v="2"/>
  </r>
  <r>
    <n v="2025"/>
    <n v="15590993"/>
    <s v="Findlay"/>
    <n v="579"/>
    <s v="Spain"/>
    <s v="Male"/>
    <n v="37"/>
    <n v="5"/>
    <n v="152212.88"/>
    <n v="2"/>
    <n v="0"/>
    <x v="1"/>
    <n v="120219.14"/>
    <n v="1"/>
    <m/>
    <m/>
    <s v="31-45"/>
    <x v="0"/>
    <x v="2"/>
  </r>
  <r>
    <n v="2025"/>
    <n v="15565701"/>
    <s v="Ferri"/>
    <n v="698"/>
    <s v="Spain"/>
    <s v="Female"/>
    <n v="39"/>
    <n v="9"/>
    <n v="161993.89000000001"/>
    <n v="1"/>
    <n v="0"/>
    <x v="1"/>
    <n v="90212.38"/>
    <n v="1"/>
    <m/>
    <m/>
    <s v="31-45"/>
    <x v="1"/>
    <x v="2"/>
  </r>
  <r>
    <n v="2025"/>
    <n v="15597239"/>
    <s v="Ku"/>
    <n v="548"/>
    <s v="Spain"/>
    <s v="Male"/>
    <n v="39"/>
    <n v="7"/>
    <n v="131468.44"/>
    <n v="1"/>
    <n v="1"/>
    <x v="1"/>
    <n v="164975.82"/>
    <n v="1"/>
    <m/>
    <m/>
    <s v="31-45"/>
    <x v="0"/>
    <x v="2"/>
  </r>
  <r>
    <n v="2025"/>
    <n v="15688880"/>
    <s v="Amechi"/>
    <n v="672"/>
    <s v="Germany"/>
    <s v="Male"/>
    <n v="40"/>
    <n v="10"/>
    <n v="102980.44"/>
    <n v="1"/>
    <n v="1"/>
    <x v="1"/>
    <n v="1285.81"/>
    <n v="1"/>
    <m/>
    <m/>
    <s v="31-45"/>
    <x v="1"/>
    <x v="2"/>
  </r>
  <r>
    <n v="2025"/>
    <n v="15813917"/>
    <s v="Kirk"/>
    <n v="653"/>
    <s v="Germany"/>
    <s v="Male"/>
    <n v="31"/>
    <n v="9"/>
    <n v="143321.97"/>
    <n v="1"/>
    <n v="1"/>
    <x v="1"/>
    <n v="83679.460000000006"/>
    <n v="1"/>
    <m/>
    <m/>
    <s v="31-45"/>
    <x v="1"/>
    <x v="2"/>
  </r>
  <r>
    <n v="2025"/>
    <n v="15679611"/>
    <s v="Andrews"/>
    <n v="734"/>
    <s v="Spain"/>
    <s v="Female"/>
    <n v="37"/>
    <n v="2"/>
    <n v="130404.92"/>
    <n v="1"/>
    <n v="0"/>
    <x v="1"/>
    <n v="34548.74"/>
    <n v="1"/>
    <m/>
    <m/>
    <s v="31-45"/>
    <x v="1"/>
    <x v="2"/>
  </r>
  <r>
    <n v="2025"/>
    <n v="15636589"/>
    <s v="Murray"/>
    <n v="794"/>
    <s v="France"/>
    <s v="Female"/>
    <n v="41"/>
    <n v="7"/>
    <n v="0"/>
    <n v="2"/>
    <n v="1"/>
    <x v="0"/>
    <n v="74275.08"/>
    <n v="1"/>
    <m/>
    <m/>
    <s v="31-45"/>
    <x v="2"/>
    <x v="0"/>
  </r>
  <r>
    <n v="2025"/>
    <n v="15687752"/>
    <s v="Griffin"/>
    <n v="641"/>
    <s v="France"/>
    <s v="Male"/>
    <n v="30"/>
    <n v="2"/>
    <n v="87505.47"/>
    <n v="2"/>
    <n v="0"/>
    <x v="0"/>
    <n v="7278.57"/>
    <n v="1"/>
    <m/>
    <m/>
    <s v="18-30"/>
    <x v="0"/>
    <x v="1"/>
  </r>
  <r>
    <n v="2025"/>
    <n v="15584363"/>
    <s v="Longstaff"/>
    <n v="824"/>
    <s v="France"/>
    <s v="Male"/>
    <n v="30"/>
    <n v="0"/>
    <n v="133634.01999999999"/>
    <n v="1"/>
    <n v="1"/>
    <x v="0"/>
    <n v="162053.92000000001"/>
    <n v="1"/>
    <m/>
    <m/>
    <s v="18-30"/>
    <x v="2"/>
    <x v="2"/>
  </r>
  <r>
    <n v="2025"/>
    <n v="15737748"/>
    <s v="McWilliam"/>
    <n v="534"/>
    <s v="Spain"/>
    <s v="Female"/>
    <n v="33"/>
    <n v="3"/>
    <n v="151233.62"/>
    <n v="1"/>
    <n v="0"/>
    <x v="1"/>
    <n v="199336.63"/>
    <n v="1"/>
    <m/>
    <m/>
    <s v="31-45"/>
    <x v="0"/>
    <x v="2"/>
  </r>
  <r>
    <n v="2025"/>
    <n v="15803365"/>
    <s v="Coffee"/>
    <n v="653"/>
    <s v="Spain"/>
    <s v="Male"/>
    <n v="55"/>
    <n v="2"/>
    <n v="70263.83"/>
    <n v="1"/>
    <n v="0"/>
    <x v="0"/>
    <n v="62347.71"/>
    <n v="1"/>
    <m/>
    <m/>
    <s v="46-60"/>
    <x v="1"/>
    <x v="1"/>
  </r>
  <r>
    <n v="2025"/>
    <n v="15793247"/>
    <s v="Hancock"/>
    <n v="498"/>
    <s v="France"/>
    <s v="Male"/>
    <n v="34"/>
    <n v="5"/>
    <n v="0"/>
    <n v="2"/>
    <n v="1"/>
    <x v="0"/>
    <n v="91711.66"/>
    <n v="1"/>
    <m/>
    <m/>
    <s v="31-45"/>
    <x v="3"/>
    <x v="0"/>
  </r>
  <r>
    <n v="2025"/>
    <n v="15572360"/>
    <s v="Clark"/>
    <n v="683"/>
    <s v="France"/>
    <s v="Male"/>
    <n v="30"/>
    <n v="10"/>
    <n v="57657.49"/>
    <n v="1"/>
    <n v="0"/>
    <x v="1"/>
    <n v="79240.899999999994"/>
    <n v="1"/>
    <m/>
    <m/>
    <s v="18-30"/>
    <x v="1"/>
    <x v="1"/>
  </r>
  <r>
    <n v="2025"/>
    <n v="15795166"/>
    <s v="Creswell"/>
    <n v="618"/>
    <s v="Germany"/>
    <s v="Male"/>
    <n v="42"/>
    <n v="8"/>
    <n v="153572.31"/>
    <n v="2"/>
    <n v="1"/>
    <x v="0"/>
    <n v="76679.600000000006"/>
    <n v="1"/>
    <m/>
    <m/>
    <s v="31-45"/>
    <x v="0"/>
    <x v="2"/>
  </r>
  <r>
    <n v="2025"/>
    <n v="15724620"/>
    <s v="Dodds"/>
    <n v="538"/>
    <s v="France"/>
    <s v="Male"/>
    <n v="37"/>
    <n v="1"/>
    <n v="134752.07999999999"/>
    <n v="1"/>
    <n v="1"/>
    <x v="1"/>
    <n v="162511.54999999999"/>
    <n v="1"/>
    <m/>
    <m/>
    <s v="31-45"/>
    <x v="0"/>
    <x v="2"/>
  </r>
  <r>
    <n v="2025"/>
    <n v="15800856"/>
    <s v="Ewen"/>
    <n v="643"/>
    <s v="Spain"/>
    <s v="Male"/>
    <n v="34"/>
    <n v="3"/>
    <n v="83132.09"/>
    <n v="1"/>
    <n v="1"/>
    <x v="0"/>
    <n v="21360.880000000001"/>
    <n v="1"/>
    <m/>
    <m/>
    <s v="31-45"/>
    <x v="0"/>
    <x v="1"/>
  </r>
  <r>
    <n v="2025"/>
    <n v="15671097"/>
    <s v="Carter"/>
    <n v="428"/>
    <s v="France"/>
    <s v="Female"/>
    <n v="31"/>
    <n v="2"/>
    <n v="0"/>
    <n v="2"/>
    <n v="1"/>
    <x v="1"/>
    <n v="54487.43"/>
    <n v="1"/>
    <m/>
    <m/>
    <s v="31-45"/>
    <x v="3"/>
    <x v="0"/>
  </r>
  <r>
    <n v="2025"/>
    <n v="15683930"/>
    <s v="Ch'iu"/>
    <n v="593"/>
    <s v="Germany"/>
    <s v="Female"/>
    <n v="32"/>
    <n v="9"/>
    <n v="134096.53"/>
    <n v="2"/>
    <n v="1"/>
    <x v="1"/>
    <n v="53931.05"/>
    <n v="1"/>
    <m/>
    <m/>
    <s v="31-45"/>
    <x v="0"/>
    <x v="2"/>
  </r>
  <r>
    <n v="2025"/>
    <n v="15749004"/>
    <s v="Tsao"/>
    <n v="718"/>
    <s v="France"/>
    <s v="Female"/>
    <n v="31"/>
    <n v="0"/>
    <n v="118100.59"/>
    <n v="2"/>
    <n v="1"/>
    <x v="1"/>
    <n v="103165.15"/>
    <n v="1"/>
    <m/>
    <m/>
    <s v="31-45"/>
    <x v="1"/>
    <x v="2"/>
  </r>
  <r>
    <n v="2025"/>
    <n v="15800434"/>
    <s v="Burgess"/>
    <n v="811"/>
    <s v="Germany"/>
    <s v="Male"/>
    <n v="52"/>
    <n v="10"/>
    <n v="76915.399999999994"/>
    <n v="1"/>
    <n v="0"/>
    <x v="1"/>
    <n v="146359.81"/>
    <n v="1"/>
    <m/>
    <m/>
    <s v="46-60"/>
    <x v="2"/>
    <x v="1"/>
  </r>
  <r>
    <n v="2025"/>
    <n v="15709117"/>
    <s v="Fanucci"/>
    <n v="823"/>
    <s v="Spain"/>
    <s v="Female"/>
    <n v="46"/>
    <n v="3"/>
    <n v="81576.75"/>
    <n v="1"/>
    <n v="1"/>
    <x v="0"/>
    <n v="28370.95"/>
    <n v="1"/>
    <m/>
    <m/>
    <s v="46-60"/>
    <x v="2"/>
    <x v="1"/>
  </r>
  <r>
    <n v="2025"/>
    <n v="15638806"/>
    <s v="Blackburn"/>
    <n v="645"/>
    <s v="Spain"/>
    <s v="Male"/>
    <n v="49"/>
    <n v="2"/>
    <n v="0"/>
    <n v="2"/>
    <n v="0"/>
    <x v="1"/>
    <n v="10023.15"/>
    <n v="1"/>
    <m/>
    <m/>
    <s v="46-60"/>
    <x v="0"/>
    <x v="0"/>
  </r>
  <r>
    <n v="2025"/>
    <n v="15662294"/>
    <s v="Bennett"/>
    <n v="710"/>
    <s v="France"/>
    <s v="Male"/>
    <n v="33"/>
    <n v="10"/>
    <n v="118327.17"/>
    <n v="2"/>
    <n v="1"/>
    <x v="0"/>
    <n v="192928.82"/>
    <n v="1"/>
    <m/>
    <m/>
    <s v="31-45"/>
    <x v="1"/>
    <x v="2"/>
  </r>
  <r>
    <n v="2025"/>
    <n v="15690079"/>
    <s v="Boniwell"/>
    <n v="591"/>
    <s v="Spain"/>
    <s v="Male"/>
    <n v="30"/>
    <n v="8"/>
    <n v="124857.69"/>
    <n v="2"/>
    <n v="0"/>
    <x v="1"/>
    <n v="50485.7"/>
    <n v="1"/>
    <m/>
    <m/>
    <s v="18-30"/>
    <x v="0"/>
    <x v="2"/>
  </r>
  <r>
    <n v="2025"/>
    <n v="15759317"/>
    <s v="Vasilieva"/>
    <n v="748"/>
    <s v="Germany"/>
    <s v="Female"/>
    <n v="27"/>
    <n v="2"/>
    <n v="90971.85"/>
    <n v="1"/>
    <n v="1"/>
    <x v="0"/>
    <n v="131662.47"/>
    <n v="1"/>
    <m/>
    <m/>
    <s v="18-30"/>
    <x v="1"/>
    <x v="1"/>
  </r>
  <r>
    <n v="2025"/>
    <n v="15750497"/>
    <s v="Longo"/>
    <n v="850"/>
    <s v="France"/>
    <s v="Female"/>
    <n v="37"/>
    <n v="7"/>
    <n v="153147.75"/>
    <n v="1"/>
    <n v="1"/>
    <x v="0"/>
    <n v="152235.29999999999"/>
    <n v="1"/>
    <m/>
    <m/>
    <s v="31-45"/>
    <x v="2"/>
    <x v="2"/>
  </r>
  <r>
    <n v="2025"/>
    <n v="15596181"/>
    <s v="Kwemto"/>
    <n v="542"/>
    <s v="France"/>
    <s v="Male"/>
    <n v="38"/>
    <n v="8"/>
    <n v="65942.259999999995"/>
    <n v="1"/>
    <n v="1"/>
    <x v="0"/>
    <n v="68093.23"/>
    <n v="1"/>
    <m/>
    <m/>
    <s v="31-45"/>
    <x v="0"/>
    <x v="1"/>
  </r>
  <r>
    <n v="2025"/>
    <n v="15576602"/>
    <s v="Lawrence"/>
    <n v="809"/>
    <s v="France"/>
    <s v="Male"/>
    <n v="38"/>
    <n v="3"/>
    <n v="0"/>
    <n v="2"/>
    <n v="1"/>
    <x v="0"/>
    <n v="80061.31"/>
    <n v="1"/>
    <m/>
    <m/>
    <s v="31-45"/>
    <x v="2"/>
    <x v="0"/>
  </r>
  <r>
    <n v="2025"/>
    <n v="15644833"/>
    <s v="Duncan"/>
    <n v="675"/>
    <s v="France"/>
    <s v="Male"/>
    <n v="54"/>
    <n v="2"/>
    <n v="0"/>
    <n v="1"/>
    <n v="1"/>
    <x v="1"/>
    <n v="149583.67000000001"/>
    <n v="1"/>
    <m/>
    <m/>
    <s v="46-60"/>
    <x v="1"/>
    <x v="0"/>
  </r>
  <r>
    <n v="2025"/>
    <n v="15734634"/>
    <s v="Bocharova"/>
    <n v="607"/>
    <s v="Spain"/>
    <s v="Female"/>
    <n v="27"/>
    <n v="5"/>
    <n v="100912.19"/>
    <n v="1"/>
    <n v="0"/>
    <x v="1"/>
    <n v="7631.27"/>
    <n v="1"/>
    <m/>
    <m/>
    <s v="18-30"/>
    <x v="0"/>
    <x v="2"/>
  </r>
  <r>
    <n v="2025"/>
    <n v="15808689"/>
    <s v="Morres"/>
    <n v="850"/>
    <s v="France"/>
    <s v="Female"/>
    <n v="31"/>
    <n v="4"/>
    <n v="0"/>
    <n v="2"/>
    <n v="1"/>
    <x v="0"/>
    <n v="33082.81"/>
    <n v="1"/>
    <m/>
    <m/>
    <s v="31-45"/>
    <x v="2"/>
    <x v="0"/>
  </r>
  <r>
    <n v="2025"/>
    <n v="15720702"/>
    <s v="Shih"/>
    <n v="789"/>
    <s v="France"/>
    <s v="Male"/>
    <n v="37"/>
    <n v="3"/>
    <n v="0"/>
    <n v="1"/>
    <n v="1"/>
    <x v="1"/>
    <n v="121883.87"/>
    <n v="1"/>
    <m/>
    <m/>
    <s v="31-45"/>
    <x v="2"/>
    <x v="0"/>
  </r>
  <r>
    <n v="2025"/>
    <n v="15665077"/>
    <s v="Vogel"/>
    <n v="598"/>
    <s v="France"/>
    <s v="Female"/>
    <n v="43"/>
    <n v="5"/>
    <n v="0"/>
    <n v="3"/>
    <n v="1"/>
    <x v="0"/>
    <n v="100722.72"/>
    <n v="1"/>
    <m/>
    <m/>
    <s v="31-45"/>
    <x v="0"/>
    <x v="0"/>
  </r>
  <r>
    <n v="2025"/>
    <n v="15763612"/>
    <s v="T'an"/>
    <n v="756"/>
    <s v="Germany"/>
    <s v="Male"/>
    <n v="41"/>
    <n v="2"/>
    <n v="124439.49"/>
    <n v="2"/>
    <n v="0"/>
    <x v="0"/>
    <n v="47093.11"/>
    <n v="1"/>
    <m/>
    <m/>
    <s v="31-45"/>
    <x v="2"/>
    <x v="2"/>
  </r>
  <r>
    <n v="2025"/>
    <n v="15596493"/>
    <s v="Wisdom"/>
    <n v="687"/>
    <s v="France"/>
    <s v="Female"/>
    <n v="47"/>
    <n v="7"/>
    <n v="0"/>
    <n v="2"/>
    <n v="1"/>
    <x v="0"/>
    <n v="177624.01"/>
    <n v="1"/>
    <m/>
    <m/>
    <s v="46-60"/>
    <x v="1"/>
    <x v="0"/>
  </r>
  <r>
    <n v="2025"/>
    <n v="15704483"/>
    <s v="Lorenzo"/>
    <n v="724"/>
    <s v="France"/>
    <s v="Male"/>
    <n v="40"/>
    <n v="6"/>
    <n v="0"/>
    <n v="2"/>
    <n v="0"/>
    <x v="1"/>
    <n v="106149.48"/>
    <n v="1"/>
    <m/>
    <m/>
    <s v="31-45"/>
    <x v="1"/>
    <x v="0"/>
  </r>
  <r>
    <n v="2025"/>
    <n v="15598846"/>
    <s v="Shahan"/>
    <n v="700"/>
    <s v="France"/>
    <s v="Female"/>
    <n v="44"/>
    <n v="2"/>
    <n v="58781.760000000002"/>
    <n v="1"/>
    <n v="1"/>
    <x v="1"/>
    <n v="16874.919999999998"/>
    <n v="1"/>
    <m/>
    <m/>
    <s v="31-45"/>
    <x v="1"/>
    <x v="1"/>
  </r>
  <r>
    <n v="2025"/>
    <n v="15629244"/>
    <s v="Bryant"/>
    <n v="635"/>
    <s v="Spain"/>
    <s v="Male"/>
    <n v="50"/>
    <n v="7"/>
    <n v="159453.64000000001"/>
    <n v="2"/>
    <n v="0"/>
    <x v="1"/>
    <n v="54560.79"/>
    <n v="1"/>
    <m/>
    <m/>
    <s v="46-60"/>
    <x v="0"/>
    <x v="2"/>
  </r>
  <r>
    <n v="2025"/>
    <n v="15765537"/>
    <s v="Liang"/>
    <n v="687"/>
    <s v="Germany"/>
    <s v="Male"/>
    <n v="26"/>
    <n v="2"/>
    <n v="142721.51999999999"/>
    <n v="1"/>
    <n v="1"/>
    <x v="0"/>
    <n v="153605.75"/>
    <n v="1"/>
    <m/>
    <m/>
    <s v="18-30"/>
    <x v="1"/>
    <x v="2"/>
  </r>
  <r>
    <n v="2025"/>
    <n v="15729975"/>
    <s v="Chidozie"/>
    <n v="613"/>
    <s v="France"/>
    <s v="Female"/>
    <n v="46"/>
    <n v="8"/>
    <n v="167795.6"/>
    <n v="1"/>
    <n v="0"/>
    <x v="0"/>
    <n v="44390.38"/>
    <n v="1"/>
    <m/>
    <m/>
    <s v="46-60"/>
    <x v="0"/>
    <x v="2"/>
  </r>
  <r>
    <n v="2025"/>
    <n v="15682773"/>
    <s v="Hayward"/>
    <n v="781"/>
    <s v="France"/>
    <s v="Female"/>
    <n v="38"/>
    <n v="3"/>
    <n v="128345.69"/>
    <n v="2"/>
    <n v="1"/>
    <x v="1"/>
    <n v="63218.85"/>
    <n v="1"/>
    <m/>
    <m/>
    <s v="31-45"/>
    <x v="2"/>
    <x v="2"/>
  </r>
  <r>
    <n v="2025"/>
    <n v="15688007"/>
    <s v="Liu"/>
    <n v="703"/>
    <s v="Spain"/>
    <s v="Male"/>
    <n v="20"/>
    <n v="3"/>
    <n v="165260.98000000001"/>
    <n v="1"/>
    <n v="1"/>
    <x v="0"/>
    <n v="41626.78"/>
    <n v="1"/>
    <m/>
    <m/>
    <s v="18-30"/>
    <x v="1"/>
    <x v="2"/>
  </r>
  <r>
    <n v="2025"/>
    <n v="15574331"/>
    <s v="Alexeeva"/>
    <n v="593"/>
    <s v="Germany"/>
    <s v="Female"/>
    <n v="62"/>
    <n v="3"/>
    <n v="118233.81"/>
    <n v="1"/>
    <n v="0"/>
    <x v="0"/>
    <n v="24765.53"/>
    <n v="1"/>
    <m/>
    <m/>
    <s v="60+"/>
    <x v="0"/>
    <x v="2"/>
  </r>
  <r>
    <n v="2025"/>
    <n v="15645572"/>
    <s v="Calabresi"/>
    <n v="743"/>
    <s v="France"/>
    <s v="Female"/>
    <n v="40"/>
    <n v="6"/>
    <n v="0"/>
    <n v="1"/>
    <n v="1"/>
    <x v="1"/>
    <n v="28280.799999999999"/>
    <n v="1"/>
    <m/>
    <m/>
    <s v="31-45"/>
    <x v="1"/>
    <x v="0"/>
  </r>
  <r>
    <n v="2025"/>
    <n v="15742854"/>
    <s v="Lettiere"/>
    <n v="640"/>
    <s v="Spain"/>
    <s v="Female"/>
    <n v="46"/>
    <n v="8"/>
    <n v="0"/>
    <n v="2"/>
    <n v="1"/>
    <x v="1"/>
    <n v="89043.19"/>
    <n v="1"/>
    <m/>
    <m/>
    <s v="46-60"/>
    <x v="0"/>
    <x v="0"/>
  </r>
  <r>
    <n v="2025"/>
    <n v="15575417"/>
    <s v="Chou"/>
    <n v="849"/>
    <s v="Germany"/>
    <s v="Male"/>
    <n v="37"/>
    <n v="7"/>
    <n v="143452.74"/>
    <n v="2"/>
    <n v="1"/>
    <x v="0"/>
    <n v="17294.12"/>
    <n v="1"/>
    <m/>
    <m/>
    <s v="31-45"/>
    <x v="2"/>
    <x v="2"/>
  </r>
  <r>
    <n v="2025"/>
    <n v="15796721"/>
    <s v="Nnamutaezinwa"/>
    <n v="778"/>
    <s v="France"/>
    <s v="Male"/>
    <n v="38"/>
    <n v="3"/>
    <n v="145018.49"/>
    <n v="2"/>
    <n v="1"/>
    <x v="0"/>
    <n v="126702.41"/>
    <n v="1"/>
    <m/>
    <m/>
    <s v="31-45"/>
    <x v="2"/>
    <x v="2"/>
  </r>
  <r>
    <n v="2025"/>
    <n v="15734942"/>
    <s v="Nnamutaezinwa"/>
    <n v="539"/>
    <s v="Germany"/>
    <s v="Female"/>
    <n v="38"/>
    <n v="8"/>
    <n v="82407.509999999995"/>
    <n v="1"/>
    <n v="1"/>
    <x v="1"/>
    <n v="13123.41"/>
    <n v="1"/>
    <m/>
    <m/>
    <s v="31-45"/>
    <x v="0"/>
    <x v="1"/>
  </r>
  <r>
    <n v="2025"/>
    <n v="15664772"/>
    <s v="Greece"/>
    <n v="489"/>
    <s v="Germany"/>
    <s v="Male"/>
    <n v="28"/>
    <n v="1"/>
    <n v="79460.98"/>
    <n v="2"/>
    <n v="1"/>
    <x v="0"/>
    <n v="167973.63"/>
    <n v="1"/>
    <m/>
    <m/>
    <s v="18-30"/>
    <x v="3"/>
    <x v="1"/>
  </r>
  <r>
    <n v="2025"/>
    <n v="15576683"/>
    <s v="Yin"/>
    <n v="568"/>
    <s v="Spain"/>
    <s v="Female"/>
    <n v="43"/>
    <n v="9"/>
    <n v="0"/>
    <n v="1"/>
    <n v="1"/>
    <x v="1"/>
    <n v="125870.79"/>
    <n v="1"/>
    <m/>
    <m/>
    <s v="31-45"/>
    <x v="0"/>
    <x v="0"/>
  </r>
  <r>
    <n v="2025"/>
    <n v="15682563"/>
    <s v="Larionova"/>
    <n v="618"/>
    <s v="Spain"/>
    <s v="Male"/>
    <n v="38"/>
    <n v="5"/>
    <n v="126473.99"/>
    <n v="1"/>
    <n v="1"/>
    <x v="1"/>
    <n v="91972.49"/>
    <n v="1"/>
    <m/>
    <m/>
    <s v="31-45"/>
    <x v="0"/>
    <x v="2"/>
  </r>
  <r>
    <n v="2025"/>
    <n v="15650889"/>
    <s v="Golubev"/>
    <n v="710"/>
    <s v="Germany"/>
    <s v="Female"/>
    <n v="30"/>
    <n v="10"/>
    <n v="133537.1"/>
    <n v="2"/>
    <n v="1"/>
    <x v="1"/>
    <n v="155593.74"/>
    <n v="1"/>
    <m/>
    <m/>
    <s v="18-30"/>
    <x v="1"/>
    <x v="2"/>
  </r>
  <r>
    <n v="2025"/>
    <n v="15612108"/>
    <s v="Norman"/>
    <n v="625"/>
    <s v="France"/>
    <s v="Male"/>
    <n v="52"/>
    <n v="5"/>
    <n v="164978.01"/>
    <n v="1"/>
    <n v="1"/>
    <x v="0"/>
    <n v="67788.490000000005"/>
    <n v="1"/>
    <m/>
    <m/>
    <s v="46-60"/>
    <x v="0"/>
    <x v="2"/>
  </r>
  <r>
    <n v="2025"/>
    <n v="15761132"/>
    <s v="Capon"/>
    <n v="682"/>
    <s v="Spain"/>
    <s v="Male"/>
    <n v="46"/>
    <n v="7"/>
    <n v="128029.72"/>
    <n v="1"/>
    <n v="1"/>
    <x v="0"/>
    <n v="62615.35"/>
    <n v="1"/>
    <m/>
    <m/>
    <s v="46-60"/>
    <x v="1"/>
    <x v="2"/>
  </r>
  <r>
    <n v="2025"/>
    <n v="15645511"/>
    <s v="Chukwudi"/>
    <n v="727"/>
    <s v="Spain"/>
    <s v="Male"/>
    <n v="43"/>
    <n v="2"/>
    <n v="97403.18"/>
    <n v="1"/>
    <n v="1"/>
    <x v="0"/>
    <n v="107415.02"/>
    <n v="1"/>
    <m/>
    <m/>
    <s v="31-45"/>
    <x v="1"/>
    <x v="1"/>
  </r>
  <r>
    <n v="2025"/>
    <n v="15609824"/>
    <s v="Fedorov"/>
    <n v="794"/>
    <s v="France"/>
    <s v="Female"/>
    <n v="41"/>
    <n v="7"/>
    <n v="176845.41"/>
    <n v="3"/>
    <n v="1"/>
    <x v="1"/>
    <n v="166526.26"/>
    <n v="1"/>
    <m/>
    <m/>
    <s v="31-45"/>
    <x v="2"/>
    <x v="2"/>
  </r>
  <r>
    <n v="2025"/>
    <n v="15640268"/>
    <s v="Avdeeva"/>
    <n v="652"/>
    <s v="Spain"/>
    <s v="Male"/>
    <n v="71"/>
    <n v="4"/>
    <n v="0"/>
    <n v="1"/>
    <n v="1"/>
    <x v="0"/>
    <n v="120107.1"/>
    <n v="1"/>
    <m/>
    <m/>
    <s v="60+"/>
    <x v="1"/>
    <x v="0"/>
  </r>
  <r>
    <n v="2025"/>
    <n v="15645778"/>
    <s v="Reid"/>
    <n v="670"/>
    <s v="Spain"/>
    <s v="Male"/>
    <n v="42"/>
    <n v="3"/>
    <n v="81589.039999999994"/>
    <n v="1"/>
    <n v="1"/>
    <x v="1"/>
    <n v="188227.8"/>
    <n v="1"/>
    <m/>
    <m/>
    <s v="31-45"/>
    <x v="1"/>
    <x v="1"/>
  </r>
  <r>
    <n v="2025"/>
    <n v="15691104"/>
    <s v="Kennedy"/>
    <n v="460"/>
    <s v="Germany"/>
    <s v="Female"/>
    <n v="40"/>
    <n v="6"/>
    <n v="119507.58"/>
    <n v="2"/>
    <n v="1"/>
    <x v="1"/>
    <n v="91560.63"/>
    <n v="1"/>
    <m/>
    <m/>
    <s v="31-45"/>
    <x v="3"/>
    <x v="2"/>
  </r>
  <r>
    <n v="2025"/>
    <n v="15714567"/>
    <s v="Chan"/>
    <n v="568"/>
    <s v="Spain"/>
    <s v="Female"/>
    <n v="26"/>
    <n v="6"/>
    <n v="0"/>
    <n v="2"/>
    <n v="0"/>
    <x v="1"/>
    <n v="166495.20000000001"/>
    <n v="1"/>
    <m/>
    <m/>
    <s v="18-30"/>
    <x v="0"/>
    <x v="0"/>
  </r>
  <r>
    <n v="2025"/>
    <n v="15777826"/>
    <s v="Wofford"/>
    <n v="643"/>
    <s v="France"/>
    <s v="Male"/>
    <n v="30"/>
    <n v="5"/>
    <n v="94443.77"/>
    <n v="1"/>
    <n v="1"/>
    <x v="0"/>
    <n v="165614.39999999999"/>
    <n v="1"/>
    <m/>
    <m/>
    <s v="18-30"/>
    <x v="0"/>
    <x v="1"/>
  </r>
  <r>
    <n v="2025"/>
    <n v="15668445"/>
    <s v="Mai"/>
    <n v="521"/>
    <s v="France"/>
    <s v="Male"/>
    <n v="37"/>
    <n v="2"/>
    <n v="0"/>
    <n v="2"/>
    <n v="1"/>
    <x v="0"/>
    <n v="86372.24"/>
    <n v="1"/>
    <m/>
    <m/>
    <s v="31-45"/>
    <x v="0"/>
    <x v="0"/>
  </r>
  <r>
    <n v="2025"/>
    <n v="15576162"/>
    <s v="King"/>
    <n v="615"/>
    <s v="France"/>
    <s v="Male"/>
    <n v="32"/>
    <n v="7"/>
    <n v="92199.84"/>
    <n v="1"/>
    <n v="1"/>
    <x v="0"/>
    <n v="2755.53"/>
    <n v="1"/>
    <m/>
    <m/>
    <s v="31-45"/>
    <x v="0"/>
    <x v="1"/>
  </r>
  <r>
    <n v="2025"/>
    <n v="15778135"/>
    <s v="T'ao"/>
    <n v="575"/>
    <s v="Spain"/>
    <s v="Male"/>
    <n v="43"/>
    <n v="3"/>
    <n v="0"/>
    <n v="1"/>
    <n v="1"/>
    <x v="1"/>
    <n v="83594.509999999995"/>
    <n v="1"/>
    <m/>
    <m/>
    <s v="31-45"/>
    <x v="0"/>
    <x v="0"/>
  </r>
  <r>
    <n v="2025"/>
    <n v="15613141"/>
    <s v="Hsu"/>
    <n v="717"/>
    <s v="France"/>
    <s v="Female"/>
    <n v="41"/>
    <n v="3"/>
    <n v="135756.96"/>
    <n v="1"/>
    <n v="1"/>
    <x v="0"/>
    <n v="103706.41"/>
    <n v="1"/>
    <m/>
    <m/>
    <s v="31-45"/>
    <x v="1"/>
    <x v="2"/>
  </r>
  <r>
    <n v="2025"/>
    <n v="15635435"/>
    <s v="White"/>
    <n v="648"/>
    <s v="France"/>
    <s v="Female"/>
    <n v="54"/>
    <n v="9"/>
    <n v="120633.42"/>
    <n v="1"/>
    <n v="0"/>
    <x v="1"/>
    <n v="5924.38"/>
    <n v="1"/>
    <m/>
    <m/>
    <s v="46-60"/>
    <x v="0"/>
    <x v="2"/>
  </r>
  <r>
    <n v="2025"/>
    <n v="15596552"/>
    <s v="Stephens"/>
    <n v="535"/>
    <s v="Germany"/>
    <s v="Male"/>
    <n v="48"/>
    <n v="5"/>
    <n v="134542.73000000001"/>
    <n v="1"/>
    <n v="1"/>
    <x v="0"/>
    <n v="58203.67"/>
    <n v="1"/>
    <m/>
    <m/>
    <s v="46-60"/>
    <x v="0"/>
    <x v="2"/>
  </r>
  <r>
    <n v="2025"/>
    <n v="15623644"/>
    <s v="Frolov"/>
    <n v="626"/>
    <s v="Spain"/>
    <s v="Male"/>
    <n v="29"/>
    <n v="7"/>
    <n v="0"/>
    <n v="2"/>
    <n v="1"/>
    <x v="1"/>
    <n v="49361.84"/>
    <n v="1"/>
    <m/>
    <m/>
    <s v="18-30"/>
    <x v="0"/>
    <x v="0"/>
  </r>
  <r>
    <n v="2025"/>
    <n v="15683403"/>
    <s v="Lombardi"/>
    <n v="611"/>
    <s v="Spain"/>
    <s v="Male"/>
    <n v="52"/>
    <n v="7"/>
    <n v="0"/>
    <n v="1"/>
    <n v="0"/>
    <x v="0"/>
    <n v="73585.179999999993"/>
    <n v="1"/>
    <m/>
    <m/>
    <s v="46-60"/>
    <x v="0"/>
    <x v="0"/>
  </r>
  <r>
    <n v="2025"/>
    <n v="15615029"/>
    <s v="Munro"/>
    <n v="734"/>
    <s v="Spain"/>
    <s v="Male"/>
    <n v="39"/>
    <n v="6"/>
    <n v="0"/>
    <n v="1"/>
    <n v="1"/>
    <x v="0"/>
    <n v="95135.27"/>
    <n v="1"/>
    <m/>
    <m/>
    <s v="31-45"/>
    <x v="1"/>
    <x v="0"/>
  </r>
  <r>
    <n v="2025"/>
    <n v="15769005"/>
    <s v="Hayward"/>
    <n v="709"/>
    <s v="France"/>
    <s v="Male"/>
    <n v="49"/>
    <n v="4"/>
    <n v="154344.49"/>
    <n v="2"/>
    <n v="1"/>
    <x v="0"/>
    <n v="38794.57"/>
    <n v="1"/>
    <m/>
    <m/>
    <s v="46-60"/>
    <x v="1"/>
    <x v="2"/>
  </r>
  <r>
    <n v="2025"/>
    <n v="15746326"/>
    <s v="Fields"/>
    <n v="591"/>
    <s v="France"/>
    <s v="Male"/>
    <n v="43"/>
    <n v="3"/>
    <n v="0"/>
    <n v="2"/>
    <n v="0"/>
    <x v="0"/>
    <n v="198926.36"/>
    <n v="1"/>
    <m/>
    <m/>
    <s v="31-45"/>
    <x v="0"/>
    <x v="0"/>
  </r>
  <r>
    <n v="2025"/>
    <n v="15722364"/>
    <s v="Onwumelu"/>
    <n v="664"/>
    <s v="France"/>
    <s v="Male"/>
    <n v="43"/>
    <n v="9"/>
    <n v="189026.53"/>
    <n v="2"/>
    <n v="1"/>
    <x v="0"/>
    <n v="56099.86"/>
    <n v="1"/>
    <m/>
    <m/>
    <s v="31-45"/>
    <x v="1"/>
    <x v="2"/>
  </r>
  <r>
    <n v="2025"/>
    <n v="15704954"/>
    <s v="Suffolk"/>
    <n v="431"/>
    <s v="France"/>
    <s v="Male"/>
    <n v="37"/>
    <n v="0"/>
    <n v="120764.08"/>
    <n v="1"/>
    <n v="1"/>
    <x v="0"/>
    <n v="117023.08"/>
    <n v="1"/>
    <m/>
    <m/>
    <s v="31-45"/>
    <x v="3"/>
    <x v="2"/>
  </r>
  <r>
    <n v="2025"/>
    <n v="15694409"/>
    <s v="Tsao"/>
    <n v="647"/>
    <s v="Germany"/>
    <s v="Female"/>
    <n v="22"/>
    <n v="3"/>
    <n v="97975.82"/>
    <n v="2"/>
    <n v="0"/>
    <x v="0"/>
    <n v="62083"/>
    <n v="1"/>
    <m/>
    <m/>
    <s v="18-30"/>
    <x v="0"/>
    <x v="1"/>
  </r>
  <r>
    <n v="2025"/>
    <n v="15754068"/>
    <s v="Judd"/>
    <n v="578"/>
    <s v="France"/>
    <s v="Male"/>
    <n v="32"/>
    <n v="4"/>
    <n v="0"/>
    <n v="2"/>
    <n v="1"/>
    <x v="0"/>
    <n v="141822.79999999999"/>
    <n v="1"/>
    <m/>
    <m/>
    <s v="31-45"/>
    <x v="0"/>
    <x v="0"/>
  </r>
  <r>
    <n v="2025"/>
    <n v="15683841"/>
    <s v="Hamilton"/>
    <n v="555"/>
    <s v="Germany"/>
    <s v="Male"/>
    <n v="41"/>
    <n v="10"/>
    <n v="113270.2"/>
    <n v="2"/>
    <n v="1"/>
    <x v="0"/>
    <n v="185387.14"/>
    <n v="1"/>
    <m/>
    <m/>
    <s v="31-45"/>
    <x v="0"/>
    <x v="2"/>
  </r>
  <r>
    <n v="2025"/>
    <n v="15789095"/>
    <s v="T'ang"/>
    <n v="775"/>
    <s v="Spain"/>
    <s v="Male"/>
    <n v="30"/>
    <n v="4"/>
    <n v="0"/>
    <n v="2"/>
    <n v="0"/>
    <x v="0"/>
    <n v="57461.13"/>
    <n v="1"/>
    <m/>
    <m/>
    <s v="18-30"/>
    <x v="2"/>
    <x v="0"/>
  </r>
  <r>
    <n v="2025"/>
    <n v="15719958"/>
    <s v="Degtyarev"/>
    <n v="850"/>
    <s v="Germany"/>
    <s v="Male"/>
    <n v="39"/>
    <n v="3"/>
    <n v="124548.99"/>
    <n v="2"/>
    <n v="1"/>
    <x v="0"/>
    <n v="120380.12"/>
    <n v="1"/>
    <m/>
    <m/>
    <s v="31-45"/>
    <x v="2"/>
    <x v="2"/>
  </r>
  <r>
    <n v="2025"/>
    <n v="15689514"/>
    <s v="Kang"/>
    <n v="625"/>
    <s v="France"/>
    <s v="Male"/>
    <n v="43"/>
    <n v="8"/>
    <n v="201696.07"/>
    <n v="1"/>
    <n v="1"/>
    <x v="1"/>
    <n v="133020.9"/>
    <n v="1"/>
    <m/>
    <m/>
    <s v="31-45"/>
    <x v="0"/>
    <x v="2"/>
  </r>
  <r>
    <n v="2025"/>
    <n v="15621353"/>
    <s v="Hudson"/>
    <n v="645"/>
    <s v="Spain"/>
    <s v="Female"/>
    <n v="37"/>
    <n v="7"/>
    <n v="0"/>
    <n v="2"/>
    <n v="1"/>
    <x v="1"/>
    <n v="13589.93"/>
    <n v="1"/>
    <m/>
    <m/>
    <s v="31-45"/>
    <x v="0"/>
    <x v="0"/>
  </r>
  <r>
    <n v="2025"/>
    <n v="15627232"/>
    <s v="Jibunoh"/>
    <n v="608"/>
    <s v="Germany"/>
    <s v="Male"/>
    <n v="44"/>
    <n v="7"/>
    <n v="114203.47"/>
    <n v="1"/>
    <n v="1"/>
    <x v="0"/>
    <n v="77830.36"/>
    <n v="1"/>
    <m/>
    <m/>
    <s v="31-45"/>
    <x v="0"/>
    <x v="2"/>
  </r>
  <r>
    <n v="2025"/>
    <n v="15745843"/>
    <s v="Kinlaw"/>
    <n v="689"/>
    <s v="Spain"/>
    <s v="Female"/>
    <n v="31"/>
    <n v="4"/>
    <n v="0"/>
    <n v="2"/>
    <n v="1"/>
    <x v="0"/>
    <n v="136610.01999999999"/>
    <n v="1"/>
    <m/>
    <m/>
    <s v="31-45"/>
    <x v="1"/>
    <x v="0"/>
  </r>
  <r>
    <n v="2025"/>
    <n v="15722902"/>
    <s v="Chizuoke"/>
    <n v="652"/>
    <s v="Germany"/>
    <s v="Male"/>
    <n v="50"/>
    <n v="8"/>
    <n v="125437.64"/>
    <n v="1"/>
    <n v="1"/>
    <x v="0"/>
    <n v="17160.939999999999"/>
    <n v="1"/>
    <m/>
    <m/>
    <s v="46-60"/>
    <x v="1"/>
    <x v="2"/>
  </r>
  <r>
    <n v="2025"/>
    <n v="15791767"/>
    <s v="Lucciano"/>
    <n v="769"/>
    <s v="France"/>
    <s v="Female"/>
    <n v="26"/>
    <n v="7"/>
    <n v="0"/>
    <n v="2"/>
    <n v="1"/>
    <x v="1"/>
    <n v="176843.53"/>
    <n v="1"/>
    <m/>
    <m/>
    <s v="18-30"/>
    <x v="2"/>
    <x v="0"/>
  </r>
  <r>
    <n v="2025"/>
    <n v="15792722"/>
    <s v="Omeokachie"/>
    <n v="611"/>
    <s v="France"/>
    <s v="Female"/>
    <n v="43"/>
    <n v="8"/>
    <n v="64897.75"/>
    <n v="1"/>
    <n v="1"/>
    <x v="1"/>
    <n v="114996.33"/>
    <n v="1"/>
    <m/>
    <m/>
    <s v="31-45"/>
    <x v="0"/>
    <x v="1"/>
  </r>
  <r>
    <n v="2025"/>
    <n v="15723006"/>
    <s v="Gorbunova"/>
    <n v="489"/>
    <s v="France"/>
    <s v="Male"/>
    <n v="38"/>
    <n v="8"/>
    <n v="0"/>
    <n v="2"/>
    <n v="0"/>
    <x v="0"/>
    <n v="196990.79"/>
    <n v="1"/>
    <m/>
    <m/>
    <s v="31-45"/>
    <x v="3"/>
    <x v="0"/>
  </r>
  <r>
    <n v="2025"/>
    <n v="15771942"/>
    <s v="Tikhonov"/>
    <n v="528"/>
    <s v="Germany"/>
    <s v="Female"/>
    <n v="46"/>
    <n v="9"/>
    <n v="135555.66"/>
    <n v="1"/>
    <n v="1"/>
    <x v="1"/>
    <n v="133146.03"/>
    <n v="1"/>
    <m/>
    <m/>
    <s v="46-60"/>
    <x v="0"/>
    <x v="2"/>
  </r>
  <r>
    <n v="2025"/>
    <n v="15774738"/>
    <s v="Campa"/>
    <n v="632"/>
    <s v="France"/>
    <s v="Male"/>
    <n v="44"/>
    <n v="3"/>
    <n v="107764.75"/>
    <n v="1"/>
    <n v="1"/>
    <x v="1"/>
    <n v="185667.72"/>
    <n v="1"/>
    <m/>
    <m/>
    <s v="31-45"/>
    <x v="0"/>
    <x v="2"/>
  </r>
  <r>
    <n v="2025"/>
    <n v="15574004"/>
    <s v="Mancini"/>
    <n v="429"/>
    <s v="France"/>
    <s v="Female"/>
    <n v="27"/>
    <n v="6"/>
    <n v="117307.44"/>
    <n v="2"/>
    <n v="1"/>
    <x v="0"/>
    <n v="24020.49"/>
    <n v="1"/>
    <m/>
    <m/>
    <s v="18-30"/>
    <x v="3"/>
    <x v="2"/>
  </r>
  <r>
    <n v="2025"/>
    <n v="15587233"/>
    <s v="Donoghue"/>
    <n v="457"/>
    <s v="France"/>
    <s v="Male"/>
    <n v="41"/>
    <n v="8"/>
    <n v="73700.12"/>
    <n v="3"/>
    <n v="1"/>
    <x v="0"/>
    <n v="185750.02"/>
    <n v="1"/>
    <m/>
    <m/>
    <s v="31-45"/>
    <x v="3"/>
    <x v="1"/>
  </r>
  <r>
    <n v="2025"/>
    <n v="15808228"/>
    <s v="Tuan"/>
    <n v="768"/>
    <s v="Spain"/>
    <s v="Female"/>
    <n v="44"/>
    <n v="6"/>
    <n v="60603.4"/>
    <n v="1"/>
    <n v="1"/>
    <x v="0"/>
    <n v="178045.97"/>
    <n v="1"/>
    <m/>
    <m/>
    <s v="31-45"/>
    <x v="2"/>
    <x v="1"/>
  </r>
  <r>
    <n v="2025"/>
    <n v="15682834"/>
    <s v="Johnstone"/>
    <n v="715"/>
    <s v="Spain"/>
    <s v="Female"/>
    <n v="35"/>
    <n v="4"/>
    <n v="40169.879999999997"/>
    <n v="2"/>
    <n v="1"/>
    <x v="0"/>
    <n v="199857.47"/>
    <n v="1"/>
    <m/>
    <m/>
    <s v="31-45"/>
    <x v="1"/>
    <x v="0"/>
  </r>
  <r>
    <n v="2025"/>
    <n v="15571752"/>
    <s v="Romani"/>
    <n v="668"/>
    <s v="Germany"/>
    <s v="Female"/>
    <n v="32"/>
    <n v="10"/>
    <n v="92041.87"/>
    <n v="1"/>
    <n v="1"/>
    <x v="0"/>
    <n v="43595.9"/>
    <n v="1"/>
    <m/>
    <m/>
    <s v="31-45"/>
    <x v="1"/>
    <x v="1"/>
  </r>
  <r>
    <n v="2025"/>
    <n v="15743067"/>
    <s v="Fuller"/>
    <n v="625"/>
    <s v="Germany"/>
    <s v="Male"/>
    <n v="26"/>
    <n v="3"/>
    <n v="130483.95"/>
    <n v="1"/>
    <n v="1"/>
    <x v="1"/>
    <n v="122810.53"/>
    <n v="1"/>
    <m/>
    <m/>
    <s v="18-30"/>
    <x v="0"/>
    <x v="2"/>
  </r>
  <r>
    <n v="2025"/>
    <n v="15714466"/>
    <s v="Baxter"/>
    <n v="846"/>
    <s v="France"/>
    <s v="Female"/>
    <n v="41"/>
    <n v="5"/>
    <n v="0"/>
    <n v="3"/>
    <n v="1"/>
    <x v="1"/>
    <n v="3440.47"/>
    <n v="1"/>
    <m/>
    <m/>
    <s v="31-45"/>
    <x v="2"/>
    <x v="0"/>
  </r>
  <r>
    <n v="2025"/>
    <n v="15617982"/>
    <s v="Pirozzi"/>
    <n v="661"/>
    <s v="Spain"/>
    <s v="Female"/>
    <n v="42"/>
    <n v="3"/>
    <n v="0"/>
    <n v="2"/>
    <n v="1"/>
    <x v="1"/>
    <n v="35989.410000000003"/>
    <n v="1"/>
    <m/>
    <m/>
    <s v="31-45"/>
    <x v="1"/>
    <x v="0"/>
  </r>
  <r>
    <n v="2025"/>
    <n v="15696637"/>
    <s v="Sung"/>
    <n v="571"/>
    <s v="France"/>
    <s v="Female"/>
    <n v="23"/>
    <n v="10"/>
    <n v="151097.28"/>
    <n v="1"/>
    <n v="0"/>
    <x v="0"/>
    <n v="17163.75"/>
    <n v="1"/>
    <m/>
    <m/>
    <s v="18-30"/>
    <x v="0"/>
    <x v="2"/>
  </r>
  <r>
    <n v="2025"/>
    <n v="15690647"/>
    <s v="Rogers"/>
    <n v="582"/>
    <s v="Spain"/>
    <s v="Female"/>
    <n v="46"/>
    <n v="8"/>
    <n v="67563.31"/>
    <n v="1"/>
    <n v="1"/>
    <x v="1"/>
    <n v="44506.09"/>
    <n v="1"/>
    <m/>
    <m/>
    <s v="46-60"/>
    <x v="0"/>
    <x v="1"/>
  </r>
  <r>
    <n v="2025"/>
    <n v="15672756"/>
    <s v="Mills"/>
    <n v="716"/>
    <s v="France"/>
    <s v="Female"/>
    <n v="35"/>
    <n v="8"/>
    <n v="112808.18"/>
    <n v="1"/>
    <n v="0"/>
    <x v="0"/>
    <n v="17848.3"/>
    <n v="1"/>
    <m/>
    <m/>
    <s v="31-45"/>
    <x v="1"/>
    <x v="2"/>
  </r>
  <r>
    <n v="2025"/>
    <n v="15704586"/>
    <s v="Osonduagwuike"/>
    <n v="758"/>
    <s v="France"/>
    <s v="Female"/>
    <n v="42"/>
    <n v="7"/>
    <n v="0"/>
    <n v="2"/>
    <n v="0"/>
    <x v="0"/>
    <n v="76209.56"/>
    <n v="1"/>
    <m/>
    <m/>
    <s v="31-45"/>
    <x v="2"/>
    <x v="0"/>
  </r>
  <r>
    <n v="2025"/>
    <n v="15674526"/>
    <s v="Byrne"/>
    <n v="725"/>
    <s v="France"/>
    <s v="Male"/>
    <n v="66"/>
    <n v="4"/>
    <n v="86459.8"/>
    <n v="1"/>
    <n v="1"/>
    <x v="0"/>
    <n v="141476.56"/>
    <n v="1"/>
    <m/>
    <m/>
    <s v="60+"/>
    <x v="1"/>
    <x v="1"/>
  </r>
  <r>
    <n v="2025"/>
    <n v="15775295"/>
    <s v="McIntyre"/>
    <n v="630"/>
    <s v="France"/>
    <s v="Female"/>
    <n v="40"/>
    <n v="0"/>
    <n v="118633.08"/>
    <n v="1"/>
    <n v="0"/>
    <x v="0"/>
    <n v="60032.46"/>
    <n v="1"/>
    <m/>
    <m/>
    <s v="31-45"/>
    <x v="0"/>
    <x v="2"/>
  </r>
  <r>
    <n v="2025"/>
    <n v="15684196"/>
    <s v="Aitken"/>
    <n v="627"/>
    <s v="France"/>
    <s v="Female"/>
    <n v="55"/>
    <n v="2"/>
    <n v="159441.26999999999"/>
    <n v="1"/>
    <n v="1"/>
    <x v="1"/>
    <n v="100686.11"/>
    <n v="1"/>
    <m/>
    <m/>
    <s v="46-60"/>
    <x v="0"/>
    <x v="2"/>
  </r>
  <r>
    <n v="2025"/>
    <n v="15727281"/>
    <s v="Macintyre"/>
    <n v="653"/>
    <s v="France"/>
    <s v="Female"/>
    <n v="27"/>
    <n v="9"/>
    <n v="0"/>
    <n v="2"/>
    <n v="1"/>
    <x v="1"/>
    <n v="96429.29"/>
    <n v="1"/>
    <m/>
    <m/>
    <s v="18-30"/>
    <x v="1"/>
    <x v="0"/>
  </r>
  <r>
    <n v="2025"/>
    <n v="15787835"/>
    <s v="Simpson"/>
    <n v="775"/>
    <s v="Germany"/>
    <s v="Female"/>
    <n v="38"/>
    <n v="4"/>
    <n v="125212.65"/>
    <n v="2"/>
    <n v="1"/>
    <x v="0"/>
    <n v="15795.88"/>
    <n v="1"/>
    <m/>
    <m/>
    <s v="31-45"/>
    <x v="2"/>
    <x v="2"/>
  </r>
  <r>
    <n v="2025"/>
    <n v="15730540"/>
    <s v="Simpson"/>
    <n v="794"/>
    <s v="Spain"/>
    <s v="Male"/>
    <n v="45"/>
    <n v="8"/>
    <n v="88656.37"/>
    <n v="2"/>
    <n v="1"/>
    <x v="1"/>
    <n v="116547.31"/>
    <n v="1"/>
    <m/>
    <m/>
    <s v="31-45"/>
    <x v="2"/>
    <x v="1"/>
  </r>
  <r>
    <n v="2025"/>
    <n v="15646276"/>
    <s v="Metcalfe"/>
    <n v="831"/>
    <s v="France"/>
    <s v="Female"/>
    <n v="32"/>
    <n v="2"/>
    <n v="146033.62"/>
    <n v="1"/>
    <n v="1"/>
    <x v="1"/>
    <n v="191260.74"/>
    <n v="1"/>
    <m/>
    <m/>
    <s v="31-45"/>
    <x v="2"/>
    <x v="2"/>
  </r>
  <r>
    <n v="2025"/>
    <n v="15582180"/>
    <s v="Lees"/>
    <n v="561"/>
    <s v="France"/>
    <s v="Male"/>
    <n v="29"/>
    <n v="9"/>
    <n v="120268.13"/>
    <n v="1"/>
    <n v="1"/>
    <x v="0"/>
    <n v="173870.39"/>
    <n v="1"/>
    <m/>
    <m/>
    <s v="18-30"/>
    <x v="0"/>
    <x v="2"/>
  </r>
  <r>
    <n v="2025"/>
    <n v="15697095"/>
    <s v="Zetticci"/>
    <n v="705"/>
    <s v="Spain"/>
    <s v="Male"/>
    <n v="46"/>
    <n v="7"/>
    <n v="0"/>
    <n v="2"/>
    <n v="1"/>
    <x v="1"/>
    <n v="117273.35"/>
    <n v="1"/>
    <m/>
    <m/>
    <s v="46-60"/>
    <x v="1"/>
    <x v="0"/>
  </r>
  <r>
    <n v="2025"/>
    <n v="15748797"/>
    <s v="Dale"/>
    <n v="636"/>
    <s v="Spain"/>
    <s v="Female"/>
    <n v="33"/>
    <n v="0"/>
    <n v="0"/>
    <n v="1"/>
    <n v="1"/>
    <x v="1"/>
    <n v="92277.47"/>
    <n v="1"/>
    <m/>
    <m/>
    <s v="31-45"/>
    <x v="0"/>
    <x v="0"/>
  </r>
  <r>
    <n v="2025"/>
    <n v="15754796"/>
    <s v="Byrne"/>
    <n v="487"/>
    <s v="Germany"/>
    <s v="Female"/>
    <n v="46"/>
    <n v="4"/>
    <n v="135070.57999999999"/>
    <n v="2"/>
    <n v="1"/>
    <x v="0"/>
    <n v="44244.49"/>
    <n v="1"/>
    <m/>
    <m/>
    <s v="46-60"/>
    <x v="3"/>
    <x v="2"/>
  </r>
  <r>
    <n v="2025"/>
    <n v="15628947"/>
    <s v="Praed"/>
    <n v="693"/>
    <s v="France"/>
    <s v="Female"/>
    <n v="38"/>
    <n v="3"/>
    <n v="0"/>
    <n v="2"/>
    <n v="0"/>
    <x v="1"/>
    <n v="78133.48"/>
    <n v="1"/>
    <m/>
    <m/>
    <s v="31-45"/>
    <x v="1"/>
    <x v="0"/>
  </r>
  <r>
    <n v="2025"/>
    <n v="15775546"/>
    <s v="Laurens"/>
    <n v="517"/>
    <s v="Spain"/>
    <s v="Female"/>
    <n v="29"/>
    <n v="5"/>
    <n v="0"/>
    <n v="2"/>
    <n v="1"/>
    <x v="1"/>
    <n v="103402.88"/>
    <n v="1"/>
    <m/>
    <m/>
    <s v="18-30"/>
    <x v="0"/>
    <x v="0"/>
  </r>
  <r>
    <n v="2025"/>
    <n v="15670481"/>
    <s v="Woods"/>
    <n v="684"/>
    <s v="France"/>
    <s v="Female"/>
    <n v="27"/>
    <n v="9"/>
    <n v="122550.05"/>
    <n v="2"/>
    <n v="0"/>
    <x v="0"/>
    <n v="137835.82"/>
    <n v="1"/>
    <m/>
    <m/>
    <s v="18-30"/>
    <x v="1"/>
    <x v="2"/>
  </r>
  <r>
    <n v="2025"/>
    <n v="15619029"/>
    <s v="Bykov"/>
    <n v="620"/>
    <s v="Spain"/>
    <s v="Female"/>
    <n v="43"/>
    <n v="2"/>
    <n v="0"/>
    <n v="2"/>
    <n v="1"/>
    <x v="1"/>
    <n v="20670.099999999999"/>
    <n v="1"/>
    <m/>
    <m/>
    <s v="31-45"/>
    <x v="0"/>
    <x v="0"/>
  </r>
  <r>
    <n v="2025"/>
    <n v="15613282"/>
    <s v="Vorobyova"/>
    <n v="757"/>
    <s v="France"/>
    <s v="Male"/>
    <n v="29"/>
    <n v="8"/>
    <n v="130306.49"/>
    <n v="1"/>
    <n v="1"/>
    <x v="1"/>
    <n v="77469.38"/>
    <n v="1"/>
    <m/>
    <m/>
    <s v="18-30"/>
    <x v="2"/>
    <x v="2"/>
  </r>
  <r>
    <n v="2025"/>
    <n v="15721487"/>
    <s v="Pirogova"/>
    <n v="739"/>
    <s v="France"/>
    <s v="Female"/>
    <n v="27"/>
    <n v="6"/>
    <n v="0"/>
    <n v="1"/>
    <n v="1"/>
    <x v="0"/>
    <n v="57572.38"/>
    <n v="1"/>
    <m/>
    <m/>
    <s v="18-30"/>
    <x v="1"/>
    <x v="0"/>
  </r>
  <r>
    <n v="2025"/>
    <n v="15797276"/>
    <s v="Sturt"/>
    <n v="662"/>
    <s v="Spain"/>
    <s v="Female"/>
    <n v="41"/>
    <n v="4"/>
    <n v="90350.77"/>
    <n v="1"/>
    <n v="1"/>
    <x v="1"/>
    <n v="75884.649999999994"/>
    <n v="1"/>
    <m/>
    <m/>
    <s v="31-45"/>
    <x v="1"/>
    <x v="1"/>
  </r>
  <r>
    <n v="2025"/>
    <n v="15612494"/>
    <s v="Panicucci"/>
    <n v="359"/>
    <s v="France"/>
    <s v="Female"/>
    <n v="44"/>
    <n v="6"/>
    <n v="128747.69"/>
    <n v="1"/>
    <n v="1"/>
    <x v="1"/>
    <n v="146955.71"/>
    <n v="1"/>
    <m/>
    <m/>
    <s v="31-45"/>
    <x v="3"/>
    <x v="2"/>
  </r>
  <r>
    <n v="2025"/>
    <n v="15629617"/>
    <s v="Cook"/>
    <n v="572"/>
    <s v="Spain"/>
    <s v="Male"/>
    <n v="23"/>
    <n v="2"/>
    <n v="126873.52"/>
    <n v="1"/>
    <n v="0"/>
    <x v="0"/>
    <n v="67040.12"/>
    <n v="1"/>
    <m/>
    <m/>
    <s v="18-30"/>
    <x v="0"/>
    <x v="2"/>
  </r>
  <r>
    <n v="2025"/>
    <n v="15600821"/>
    <s v="Hardy"/>
    <n v="721"/>
    <s v="France"/>
    <s v="Male"/>
    <n v="69"/>
    <n v="2"/>
    <n v="108424.19"/>
    <n v="1"/>
    <n v="1"/>
    <x v="0"/>
    <n v="178418.35"/>
    <n v="1"/>
    <m/>
    <m/>
    <s v="60+"/>
    <x v="1"/>
    <x v="2"/>
  </r>
  <r>
    <n v="2025"/>
    <n v="15579062"/>
    <s v="Chu"/>
    <n v="707"/>
    <s v="France"/>
    <s v="Male"/>
    <n v="32"/>
    <n v="9"/>
    <n v="0"/>
    <n v="2"/>
    <n v="0"/>
    <x v="1"/>
    <n v="30807.02"/>
    <n v="1"/>
    <m/>
    <m/>
    <s v="31-45"/>
    <x v="1"/>
    <x v="0"/>
  </r>
  <r>
    <n v="2025"/>
    <n v="15814268"/>
    <s v="Franklin"/>
    <n v="444"/>
    <s v="France"/>
    <s v="Female"/>
    <n v="40"/>
    <n v="5"/>
    <n v="84350.07"/>
    <n v="1"/>
    <n v="1"/>
    <x v="1"/>
    <n v="143835.76"/>
    <n v="1"/>
    <m/>
    <m/>
    <s v="31-45"/>
    <x v="3"/>
    <x v="1"/>
  </r>
  <r>
    <n v="2025"/>
    <n v="15710164"/>
    <s v="P'eng"/>
    <n v="523"/>
    <s v="France"/>
    <s v="Female"/>
    <n v="73"/>
    <n v="7"/>
    <n v="0"/>
    <n v="2"/>
    <n v="0"/>
    <x v="1"/>
    <n v="130883.9"/>
    <n v="1"/>
    <m/>
    <m/>
    <s v="60+"/>
    <x v="0"/>
    <x v="0"/>
  </r>
  <r>
    <n v="2025"/>
    <n v="15693904"/>
    <s v="Chiang"/>
    <n v="685"/>
    <s v="Germany"/>
    <s v="Female"/>
    <n v="30"/>
    <n v="4"/>
    <n v="84958.6"/>
    <n v="2"/>
    <n v="0"/>
    <x v="0"/>
    <n v="194343.72"/>
    <n v="1"/>
    <m/>
    <m/>
    <s v="18-30"/>
    <x v="1"/>
    <x v="1"/>
  </r>
  <r>
    <n v="2025"/>
    <n v="15588986"/>
    <s v="Grant"/>
    <n v="673"/>
    <s v="Germany"/>
    <s v="Female"/>
    <n v="29"/>
    <n v="4"/>
    <n v="99097.36"/>
    <n v="1"/>
    <n v="1"/>
    <x v="0"/>
    <n v="9796.69"/>
    <n v="1"/>
    <m/>
    <m/>
    <s v="18-30"/>
    <x v="1"/>
    <x v="1"/>
  </r>
  <r>
    <n v="2025"/>
    <n v="15797733"/>
    <s v="Udobata"/>
    <n v="503"/>
    <s v="Germany"/>
    <s v="Male"/>
    <n v="30"/>
    <n v="10"/>
    <n v="136622.54999999999"/>
    <n v="2"/>
    <n v="0"/>
    <x v="1"/>
    <n v="47310.239999999998"/>
    <n v="1"/>
    <m/>
    <m/>
    <s v="18-30"/>
    <x v="0"/>
    <x v="2"/>
  </r>
  <r>
    <n v="2025"/>
    <n v="15620507"/>
    <s v="Siciliani"/>
    <n v="485"/>
    <s v="Germany"/>
    <s v="Female"/>
    <n v="30"/>
    <n v="5"/>
    <n v="156771.68"/>
    <n v="1"/>
    <n v="1"/>
    <x v="0"/>
    <n v="141148.21"/>
    <n v="1"/>
    <m/>
    <m/>
    <s v="18-30"/>
    <x v="3"/>
    <x v="2"/>
  </r>
  <r>
    <n v="2025"/>
    <n v="15685150"/>
    <s v="Evans"/>
    <n v="799"/>
    <s v="Germany"/>
    <s v="Male"/>
    <n v="28"/>
    <n v="7"/>
    <n v="167658.32999999999"/>
    <n v="2"/>
    <n v="1"/>
    <x v="0"/>
    <n v="111138.25"/>
    <n v="1"/>
    <m/>
    <m/>
    <s v="18-30"/>
    <x v="2"/>
    <x v="2"/>
  </r>
  <r>
    <n v="2025"/>
    <n v="15667651"/>
    <s v="Young"/>
    <n v="585"/>
    <s v="Spain"/>
    <s v="Female"/>
    <n v="33"/>
    <n v="8"/>
    <n v="0"/>
    <n v="2"/>
    <n v="1"/>
    <x v="1"/>
    <n v="114182.07"/>
    <n v="1"/>
    <m/>
    <m/>
    <s v="31-45"/>
    <x v="0"/>
    <x v="0"/>
  </r>
  <r>
    <n v="2025"/>
    <n v="15774166"/>
    <s v="Mitchell"/>
    <n v="607"/>
    <s v="Germany"/>
    <s v="Female"/>
    <n v="24"/>
    <n v="2"/>
    <n v="109483.54"/>
    <n v="2"/>
    <n v="0"/>
    <x v="0"/>
    <n v="127560.77"/>
    <n v="1"/>
    <m/>
    <m/>
    <s v="18-30"/>
    <x v="0"/>
    <x v="2"/>
  </r>
  <r>
    <n v="2025"/>
    <n v="15649280"/>
    <s v="Lucchese"/>
    <n v="521"/>
    <s v="Germany"/>
    <s v="Female"/>
    <n v="40"/>
    <n v="9"/>
    <n v="134504.78"/>
    <n v="1"/>
    <n v="1"/>
    <x v="1"/>
    <n v="18082.060000000001"/>
    <n v="1"/>
    <m/>
    <m/>
    <s v="31-45"/>
    <x v="0"/>
    <x v="2"/>
  </r>
  <r>
    <n v="2025"/>
    <n v="15705657"/>
    <s v="Hewitt"/>
    <n v="535"/>
    <s v="France"/>
    <s v="Female"/>
    <n v="44"/>
    <n v="2"/>
    <n v="114427.86"/>
    <n v="1"/>
    <n v="1"/>
    <x v="0"/>
    <n v="136330.26"/>
    <n v="1"/>
    <m/>
    <m/>
    <s v="31-45"/>
    <x v="0"/>
    <x v="2"/>
  </r>
  <r>
    <n v="2025"/>
    <n v="15753969"/>
    <s v="K'ung"/>
    <n v="724"/>
    <s v="Spain"/>
    <s v="Male"/>
    <n v="45"/>
    <n v="5"/>
    <n v="83888.54"/>
    <n v="1"/>
    <n v="0"/>
    <x v="0"/>
    <n v="34121.81"/>
    <n v="1"/>
    <m/>
    <m/>
    <s v="31-45"/>
    <x v="1"/>
    <x v="1"/>
  </r>
  <r>
    <n v="2025"/>
    <n v="15742378"/>
    <s v="Swaim"/>
    <n v="520"/>
    <s v="Germany"/>
    <s v="Male"/>
    <n v="32"/>
    <n v="5"/>
    <n v="110029.77"/>
    <n v="1"/>
    <n v="1"/>
    <x v="1"/>
    <n v="56246.69"/>
    <n v="1"/>
    <m/>
    <m/>
    <s v="31-45"/>
    <x v="0"/>
    <x v="2"/>
  </r>
  <r>
    <n v="2025"/>
    <n v="15794874"/>
    <s v="Quinones"/>
    <n v="696"/>
    <s v="Spain"/>
    <s v="Male"/>
    <n v="41"/>
    <n v="9"/>
    <n v="127523.75"/>
    <n v="1"/>
    <n v="0"/>
    <x v="0"/>
    <n v="191417.42"/>
    <n v="1"/>
    <m/>
    <m/>
    <s v="31-45"/>
    <x v="1"/>
    <x v="2"/>
  </r>
  <r>
    <n v="2025"/>
    <n v="15589221"/>
    <s v="Kennedy"/>
    <n v="657"/>
    <s v="Germany"/>
    <s v="Male"/>
    <n v="30"/>
    <n v="1"/>
    <n v="139762.13"/>
    <n v="2"/>
    <n v="1"/>
    <x v="0"/>
    <n v="23317.88"/>
    <n v="1"/>
    <m/>
    <m/>
    <s v="18-30"/>
    <x v="1"/>
    <x v="2"/>
  </r>
  <r>
    <n v="2025"/>
    <n v="15596671"/>
    <s v="Endrizzi"/>
    <n v="603"/>
    <s v="Spain"/>
    <s v="Female"/>
    <n v="42"/>
    <n v="8"/>
    <n v="91611.12"/>
    <n v="1"/>
    <n v="0"/>
    <x v="1"/>
    <n v="144675.29999999999"/>
    <n v="1"/>
    <m/>
    <m/>
    <s v="31-45"/>
    <x v="0"/>
    <x v="1"/>
  </r>
  <r>
    <n v="2025"/>
    <n v="15583668"/>
    <s v="Ludowici"/>
    <n v="726"/>
    <s v="France"/>
    <s v="Female"/>
    <n v="42"/>
    <n v="2"/>
    <n v="109471.79"/>
    <n v="1"/>
    <n v="0"/>
    <x v="0"/>
    <n v="175161.05"/>
    <n v="1"/>
    <m/>
    <m/>
    <s v="31-45"/>
    <x v="1"/>
    <x v="2"/>
  </r>
  <r>
    <n v="2025"/>
    <n v="15710206"/>
    <s v="Larson"/>
    <n v="591"/>
    <s v="France"/>
    <s v="Female"/>
    <n v="39"/>
    <n v="4"/>
    <n v="150500.64000000001"/>
    <n v="1"/>
    <n v="1"/>
    <x v="1"/>
    <n v="14928.8"/>
    <n v="1"/>
    <m/>
    <m/>
    <s v="31-45"/>
    <x v="0"/>
    <x v="2"/>
  </r>
  <r>
    <n v="2025"/>
    <n v="15799966"/>
    <s v="Chigolum"/>
    <n v="792"/>
    <s v="Germany"/>
    <s v="Female"/>
    <n v="59"/>
    <n v="9"/>
    <n v="101609.77"/>
    <n v="1"/>
    <n v="0"/>
    <x v="1"/>
    <n v="161479.19"/>
    <n v="1"/>
    <m/>
    <m/>
    <s v="46-60"/>
    <x v="2"/>
    <x v="2"/>
  </r>
  <r>
    <n v="2025"/>
    <n v="15794560"/>
    <s v="Maclean"/>
    <n v="550"/>
    <s v="France"/>
    <s v="Male"/>
    <n v="57"/>
    <n v="5"/>
    <n v="0"/>
    <n v="1"/>
    <n v="1"/>
    <x v="0"/>
    <n v="133501.94"/>
    <n v="1"/>
    <m/>
    <m/>
    <s v="46-60"/>
    <x v="0"/>
    <x v="0"/>
  </r>
  <r>
    <n v="2025"/>
    <n v="15626485"/>
    <s v="Lu"/>
    <n v="601"/>
    <s v="France"/>
    <s v="Female"/>
    <n v="26"/>
    <n v="8"/>
    <n v="78892.23"/>
    <n v="1"/>
    <n v="1"/>
    <x v="0"/>
    <n v="23703.52"/>
    <n v="1"/>
    <m/>
    <m/>
    <s v="18-30"/>
    <x v="0"/>
    <x v="1"/>
  </r>
  <r>
    <n v="2025"/>
    <n v="15703143"/>
    <s v="Tuan"/>
    <n v="820"/>
    <s v="France"/>
    <s v="Female"/>
    <n v="29"/>
    <n v="3"/>
    <n v="82344.84"/>
    <n v="1"/>
    <n v="0"/>
    <x v="0"/>
    <n v="115985.38"/>
    <n v="1"/>
    <m/>
    <m/>
    <s v="18-30"/>
    <x v="2"/>
    <x v="1"/>
  </r>
  <r>
    <n v="2025"/>
    <n v="15809772"/>
    <s v="Glover"/>
    <n v="667"/>
    <s v="France"/>
    <s v="Male"/>
    <n v="48"/>
    <n v="2"/>
    <n v="0"/>
    <n v="1"/>
    <n v="1"/>
    <x v="1"/>
    <n v="43229.2"/>
    <n v="1"/>
    <m/>
    <m/>
    <s v="46-60"/>
    <x v="1"/>
    <x v="0"/>
  </r>
  <r>
    <n v="2025"/>
    <n v="15687959"/>
    <s v="Landman"/>
    <n v="573"/>
    <s v="Spain"/>
    <s v="Female"/>
    <n v="44"/>
    <n v="4"/>
    <n v="0"/>
    <n v="1"/>
    <n v="1"/>
    <x v="0"/>
    <n v="94862.93"/>
    <n v="1"/>
    <m/>
    <m/>
    <s v="31-45"/>
    <x v="0"/>
    <x v="0"/>
  </r>
  <r>
    <n v="2025"/>
    <n v="15585282"/>
    <s v="Trevisano"/>
    <n v="755"/>
    <s v="France"/>
    <s v="Male"/>
    <n v="62"/>
    <n v="1"/>
    <n v="127706.33"/>
    <n v="2"/>
    <n v="0"/>
    <x v="0"/>
    <n v="142377.69"/>
    <n v="1"/>
    <m/>
    <m/>
    <s v="60+"/>
    <x v="2"/>
    <x v="2"/>
  </r>
  <r>
    <n v="2025"/>
    <n v="15714993"/>
    <s v="Longo"/>
    <n v="552"/>
    <s v="France"/>
    <s v="Female"/>
    <n v="41"/>
    <n v="9"/>
    <n v="124349.34"/>
    <n v="1"/>
    <n v="1"/>
    <x v="1"/>
    <n v="135635.25"/>
    <n v="1"/>
    <m/>
    <m/>
    <s v="31-45"/>
    <x v="0"/>
    <x v="2"/>
  </r>
  <r>
    <n v="2025"/>
    <n v="15596021"/>
    <s v="K?"/>
    <n v="598"/>
    <s v="Spain"/>
    <s v="Male"/>
    <n v="44"/>
    <n v="8"/>
    <n v="0"/>
    <n v="2"/>
    <n v="1"/>
    <x v="1"/>
    <n v="148487.9"/>
    <n v="1"/>
    <m/>
    <m/>
    <s v="31-45"/>
    <x v="0"/>
    <x v="0"/>
  </r>
  <r>
    <n v="2025"/>
    <n v="15646615"/>
    <s v="Muir"/>
    <n v="576"/>
    <s v="Germany"/>
    <s v="Male"/>
    <n v="28"/>
    <n v="1"/>
    <n v="119336.29"/>
    <n v="2"/>
    <n v="0"/>
    <x v="0"/>
    <n v="58976.85"/>
    <n v="1"/>
    <m/>
    <m/>
    <s v="18-30"/>
    <x v="0"/>
    <x v="2"/>
  </r>
  <r>
    <n v="2025"/>
    <n v="15742632"/>
    <s v="Alexeyeva"/>
    <n v="670"/>
    <s v="France"/>
    <s v="Female"/>
    <n v="31"/>
    <n v="9"/>
    <n v="0"/>
    <n v="1"/>
    <n v="0"/>
    <x v="0"/>
    <n v="76254.83"/>
    <n v="1"/>
    <m/>
    <m/>
    <s v="31-45"/>
    <x v="1"/>
    <x v="0"/>
  </r>
  <r>
    <n v="2025"/>
    <n v="15574068"/>
    <s v="Norman"/>
    <n v="504"/>
    <s v="Germany"/>
    <s v="Male"/>
    <n v="56"/>
    <n v="9"/>
    <n v="104217.3"/>
    <n v="1"/>
    <n v="0"/>
    <x v="1"/>
    <n v="55857.48"/>
    <n v="1"/>
    <m/>
    <m/>
    <s v="46-60"/>
    <x v="0"/>
    <x v="2"/>
  </r>
  <r>
    <n v="2025"/>
    <n v="15806967"/>
    <s v="Simmons"/>
    <n v="778"/>
    <s v="France"/>
    <s v="Female"/>
    <n v="65"/>
    <n v="7"/>
    <n v="0"/>
    <n v="1"/>
    <n v="1"/>
    <x v="0"/>
    <n v="77867.23"/>
    <n v="1"/>
    <m/>
    <m/>
    <s v="60+"/>
    <x v="2"/>
    <x v="0"/>
  </r>
  <r>
    <n v="2025"/>
    <n v="15796334"/>
    <s v="Chukwualuka"/>
    <n v="558"/>
    <s v="Germany"/>
    <s v="Male"/>
    <n v="39"/>
    <n v="10"/>
    <n v="144757.01999999999"/>
    <n v="1"/>
    <n v="1"/>
    <x v="1"/>
    <n v="22878.16"/>
    <n v="1"/>
    <m/>
    <m/>
    <s v="31-45"/>
    <x v="0"/>
    <x v="2"/>
  </r>
  <r>
    <n v="2025"/>
    <n v="15688713"/>
    <s v="McCall"/>
    <n v="627"/>
    <s v="Spain"/>
    <s v="Male"/>
    <n v="44"/>
    <n v="6"/>
    <n v="0"/>
    <n v="1"/>
    <n v="1"/>
    <x v="0"/>
    <n v="114469.55"/>
    <n v="1"/>
    <m/>
    <m/>
    <s v="31-45"/>
    <x v="0"/>
    <x v="0"/>
  </r>
  <r>
    <n v="2025"/>
    <n v="15796179"/>
    <s v="Moore"/>
    <n v="683"/>
    <s v="France"/>
    <s v="Male"/>
    <n v="43"/>
    <n v="8"/>
    <n v="0"/>
    <n v="1"/>
    <n v="1"/>
    <x v="1"/>
    <n v="96754.8"/>
    <n v="1"/>
    <m/>
    <m/>
    <s v="31-45"/>
    <x v="1"/>
    <x v="0"/>
  </r>
  <r>
    <n v="2025"/>
    <n v="15598751"/>
    <s v="Ingram"/>
    <n v="556"/>
    <s v="France"/>
    <s v="Female"/>
    <n v="43"/>
    <n v="6"/>
    <n v="0"/>
    <n v="3"/>
    <n v="0"/>
    <x v="1"/>
    <n v="125154.57"/>
    <n v="1"/>
    <m/>
    <m/>
    <s v="31-45"/>
    <x v="0"/>
    <x v="0"/>
  </r>
  <r>
    <n v="2025"/>
    <n v="15703019"/>
    <s v="Okeke"/>
    <n v="583"/>
    <s v="France"/>
    <s v="Female"/>
    <n v="38"/>
    <n v="10"/>
    <n v="0"/>
    <n v="2"/>
    <n v="0"/>
    <x v="0"/>
    <n v="113597.64"/>
    <n v="1"/>
    <m/>
    <m/>
    <s v="31-45"/>
    <x v="0"/>
    <x v="0"/>
  </r>
  <r>
    <n v="2025"/>
    <n v="15646302"/>
    <s v="Shao"/>
    <n v="705"/>
    <s v="France"/>
    <s v="Female"/>
    <n v="24"/>
    <n v="7"/>
    <n v="100169.51"/>
    <n v="1"/>
    <n v="1"/>
    <x v="1"/>
    <n v="121408.55"/>
    <n v="1"/>
    <m/>
    <m/>
    <s v="18-30"/>
    <x v="1"/>
    <x v="2"/>
  </r>
  <r>
    <n v="2025"/>
    <n v="15680855"/>
    <s v="Iloabuchi"/>
    <n v="637"/>
    <s v="France"/>
    <s v="Male"/>
    <n v="33"/>
    <n v="2"/>
    <n v="145731.82999999999"/>
    <n v="1"/>
    <n v="0"/>
    <x v="0"/>
    <n v="109219.43"/>
    <n v="1"/>
    <m/>
    <m/>
    <s v="31-45"/>
    <x v="0"/>
    <x v="2"/>
  </r>
  <r>
    <n v="2025"/>
    <n v="15697311"/>
    <s v="Nebechukwu"/>
    <n v="697"/>
    <s v="Spain"/>
    <s v="Male"/>
    <n v="56"/>
    <n v="5"/>
    <n v="110802.03"/>
    <n v="1"/>
    <n v="1"/>
    <x v="0"/>
    <n v="50230.31"/>
    <n v="1"/>
    <m/>
    <m/>
    <s v="46-60"/>
    <x v="1"/>
    <x v="2"/>
  </r>
  <r>
    <n v="2025"/>
    <n v="15585367"/>
    <s v="Diribe"/>
    <n v="555"/>
    <s v="Germany"/>
    <s v="Female"/>
    <n v="46"/>
    <n v="4"/>
    <n v="120392.99"/>
    <n v="1"/>
    <n v="1"/>
    <x v="1"/>
    <n v="177719.88"/>
    <n v="1"/>
    <m/>
    <m/>
    <s v="46-60"/>
    <x v="0"/>
    <x v="2"/>
  </r>
  <r>
    <n v="2025"/>
    <n v="15726556"/>
    <s v="Macgroarty"/>
    <n v="594"/>
    <s v="Germany"/>
    <s v="Female"/>
    <n v="26"/>
    <n v="6"/>
    <n v="135067.51999999999"/>
    <n v="2"/>
    <n v="0"/>
    <x v="1"/>
    <n v="131211.85999999999"/>
    <n v="1"/>
    <m/>
    <m/>
    <s v="18-30"/>
    <x v="0"/>
    <x v="2"/>
  </r>
  <r>
    <n v="2025"/>
    <n v="15676242"/>
    <s v="Artemova"/>
    <n v="632"/>
    <s v="Spain"/>
    <s v="Male"/>
    <n v="31"/>
    <n v="3"/>
    <n v="136556.44"/>
    <n v="1"/>
    <n v="1"/>
    <x v="1"/>
    <n v="82152.83"/>
    <n v="1"/>
    <m/>
    <m/>
    <s v="31-45"/>
    <x v="0"/>
    <x v="2"/>
  </r>
  <r>
    <n v="2025"/>
    <n v="15684198"/>
    <s v="McDonald"/>
    <n v="551"/>
    <s v="France"/>
    <s v="Female"/>
    <n v="38"/>
    <n v="10"/>
    <n v="0"/>
    <n v="2"/>
    <n v="1"/>
    <x v="0"/>
    <n v="216.27"/>
    <n v="1"/>
    <m/>
    <m/>
    <s v="31-45"/>
    <x v="0"/>
    <x v="0"/>
  </r>
  <r>
    <n v="2025"/>
    <n v="15774882"/>
    <s v="Mazzanti"/>
    <n v="687"/>
    <s v="France"/>
    <s v="Female"/>
    <n v="35"/>
    <n v="3"/>
    <n v="99587.43"/>
    <n v="1"/>
    <n v="1"/>
    <x v="0"/>
    <n v="1713.1"/>
    <n v="1"/>
    <m/>
    <m/>
    <s v="31-45"/>
    <x v="1"/>
    <x v="1"/>
  </r>
  <r>
    <n v="2025"/>
    <n v="15714227"/>
    <s v="Kelly"/>
    <n v="672"/>
    <s v="France"/>
    <s v="Female"/>
    <n v="53"/>
    <n v="7"/>
    <n v="0"/>
    <n v="1"/>
    <n v="1"/>
    <x v="0"/>
    <n v="136910.18"/>
    <n v="1"/>
    <m/>
    <m/>
    <s v="46-60"/>
    <x v="1"/>
    <x v="0"/>
  </r>
  <r>
    <n v="2025"/>
    <n v="15608653"/>
    <s v="Davison"/>
    <n v="521"/>
    <s v="Spain"/>
    <s v="Female"/>
    <n v="34"/>
    <n v="7"/>
    <n v="70731.070000000007"/>
    <n v="1"/>
    <n v="1"/>
    <x v="0"/>
    <n v="20243.97"/>
    <n v="1"/>
    <m/>
    <m/>
    <s v="31-45"/>
    <x v="0"/>
    <x v="1"/>
  </r>
  <r>
    <n v="2025"/>
    <n v="15784280"/>
    <s v="Reilly"/>
    <n v="686"/>
    <s v="Germany"/>
    <s v="Male"/>
    <n v="35"/>
    <n v="2"/>
    <n v="109342.82"/>
    <n v="2"/>
    <n v="0"/>
    <x v="0"/>
    <n v="86043.27"/>
    <n v="1"/>
    <m/>
    <m/>
    <s v="31-45"/>
    <x v="1"/>
    <x v="2"/>
  </r>
  <r>
    <n v="2025"/>
    <n v="15789546"/>
    <s v="Ojiofor"/>
    <n v="639"/>
    <s v="Spain"/>
    <s v="Male"/>
    <n v="28"/>
    <n v="8"/>
    <n v="0"/>
    <n v="2"/>
    <n v="1"/>
    <x v="1"/>
    <n v="126561.07"/>
    <n v="1"/>
    <m/>
    <m/>
    <s v="18-30"/>
    <x v="0"/>
    <x v="0"/>
  </r>
  <r>
    <n v="2025"/>
    <n v="15590320"/>
    <s v="Shelton"/>
    <n v="850"/>
    <s v="France"/>
    <s v="Male"/>
    <n v="66"/>
    <n v="4"/>
    <n v="0"/>
    <n v="2"/>
    <n v="0"/>
    <x v="0"/>
    <n v="64350.8"/>
    <n v="1"/>
    <m/>
    <m/>
    <s v="60+"/>
    <x v="2"/>
    <x v="0"/>
  </r>
  <r>
    <n v="2025"/>
    <n v="15678385"/>
    <s v="Lange"/>
    <n v="465"/>
    <s v="France"/>
    <s v="Male"/>
    <n v="25"/>
    <n v="2"/>
    <n v="78247.31"/>
    <n v="2"/>
    <n v="1"/>
    <x v="0"/>
    <n v="10472.31"/>
    <n v="1"/>
    <m/>
    <m/>
    <s v="18-30"/>
    <x v="3"/>
    <x v="1"/>
  </r>
  <r>
    <n v="2025"/>
    <n v="15571778"/>
    <s v="Trentini"/>
    <n v="817"/>
    <s v="France"/>
    <s v="Female"/>
    <n v="55"/>
    <n v="10"/>
    <n v="117561.49"/>
    <n v="1"/>
    <n v="1"/>
    <x v="1"/>
    <n v="95941.55"/>
    <n v="1"/>
    <m/>
    <m/>
    <s v="46-60"/>
    <x v="2"/>
    <x v="2"/>
  </r>
  <r>
    <n v="2025"/>
    <n v="15657085"/>
    <s v="Gardiner"/>
    <n v="578"/>
    <s v="France"/>
    <s v="Male"/>
    <n v="23"/>
    <n v="10"/>
    <n v="88980.32"/>
    <n v="1"/>
    <n v="1"/>
    <x v="0"/>
    <n v="125222.36"/>
    <n v="1"/>
    <m/>
    <m/>
    <s v="18-30"/>
    <x v="0"/>
    <x v="1"/>
  </r>
  <r>
    <n v="2025"/>
    <n v="15640627"/>
    <s v="Wan"/>
    <n v="611"/>
    <s v="Spain"/>
    <s v="Male"/>
    <n v="34"/>
    <n v="4"/>
    <n v="0"/>
    <n v="2"/>
    <n v="1"/>
    <x v="1"/>
    <n v="170950.58"/>
    <n v="1"/>
    <m/>
    <m/>
    <s v="31-45"/>
    <x v="0"/>
    <x v="0"/>
  </r>
  <r>
    <n v="2025"/>
    <n v="15566211"/>
    <s v="Hsu"/>
    <n v="616"/>
    <s v="Germany"/>
    <s v="Female"/>
    <n v="41"/>
    <n v="1"/>
    <n v="103560.57"/>
    <n v="1"/>
    <n v="1"/>
    <x v="1"/>
    <n v="236.45"/>
    <n v="1"/>
    <m/>
    <m/>
    <s v="31-45"/>
    <x v="0"/>
    <x v="2"/>
  </r>
  <r>
    <n v="2025"/>
    <n v="15669293"/>
    <s v="Hovell"/>
    <n v="517"/>
    <s v="France"/>
    <s v="Male"/>
    <n v="37"/>
    <n v="5"/>
    <n v="113308.84"/>
    <n v="1"/>
    <n v="0"/>
    <x v="0"/>
    <n v="31517.16"/>
    <n v="1"/>
    <m/>
    <m/>
    <s v="31-45"/>
    <x v="0"/>
    <x v="2"/>
  </r>
  <r>
    <n v="2025"/>
    <n v="15595067"/>
    <s v="Zhirov"/>
    <n v="637"/>
    <s v="Spain"/>
    <s v="Female"/>
    <n v="40"/>
    <n v="6"/>
    <n v="0"/>
    <n v="2"/>
    <n v="1"/>
    <x v="0"/>
    <n v="181610.6"/>
    <n v="1"/>
    <m/>
    <m/>
    <s v="31-45"/>
    <x v="0"/>
    <x v="0"/>
  </r>
  <r>
    <n v="2025"/>
    <n v="15753566"/>
    <s v="Espinosa"/>
    <n v="806"/>
    <s v="France"/>
    <s v="Female"/>
    <n v="32"/>
    <n v="3"/>
    <n v="63763.49"/>
    <n v="1"/>
    <n v="1"/>
    <x v="1"/>
    <n v="156593.09"/>
    <n v="1"/>
    <m/>
    <m/>
    <s v="31-45"/>
    <x v="2"/>
    <x v="1"/>
  </r>
  <r>
    <n v="2025"/>
    <n v="15650391"/>
    <s v="Wallace"/>
    <n v="633"/>
    <s v="France"/>
    <s v="Female"/>
    <n v="29"/>
    <n v="7"/>
    <n v="169988.35"/>
    <n v="1"/>
    <n v="1"/>
    <x v="1"/>
    <n v="4272"/>
    <n v="1"/>
    <m/>
    <m/>
    <s v="18-30"/>
    <x v="0"/>
    <x v="2"/>
  </r>
  <r>
    <n v="2025"/>
    <n v="15681843"/>
    <s v="Barbour"/>
    <n v="624"/>
    <s v="Germany"/>
    <s v="Female"/>
    <n v="35"/>
    <n v="0"/>
    <n v="180303.24"/>
    <n v="2"/>
    <n v="1"/>
    <x v="1"/>
    <n v="163587.9"/>
    <n v="1"/>
    <m/>
    <m/>
    <s v="31-45"/>
    <x v="0"/>
    <x v="2"/>
  </r>
  <r>
    <n v="2025"/>
    <n v="15814846"/>
    <s v="Ozerova"/>
    <n v="691"/>
    <s v="France"/>
    <s v="Male"/>
    <n v="52"/>
    <n v="3"/>
    <n v="0"/>
    <n v="1"/>
    <n v="1"/>
    <x v="1"/>
    <n v="175843.68"/>
    <n v="1"/>
    <m/>
    <m/>
    <s v="46-60"/>
    <x v="1"/>
    <x v="0"/>
  </r>
  <r>
    <n v="2025"/>
    <n v="15670374"/>
    <s v="Wright"/>
    <n v="819"/>
    <s v="Germany"/>
    <s v="Female"/>
    <n v="49"/>
    <n v="1"/>
    <n v="120656.86"/>
    <n v="4"/>
    <n v="0"/>
    <x v="1"/>
    <n v="166164.29999999999"/>
    <n v="1"/>
    <m/>
    <m/>
    <s v="46-60"/>
    <x v="2"/>
    <x v="2"/>
  </r>
  <r>
    <n v="2025"/>
    <n v="15762332"/>
    <s v="Ulyanova"/>
    <n v="568"/>
    <s v="Germany"/>
    <s v="Female"/>
    <n v="31"/>
    <n v="1"/>
    <n v="61592.14"/>
    <n v="2"/>
    <n v="1"/>
    <x v="0"/>
    <n v="61796.639999999999"/>
    <n v="1"/>
    <m/>
    <m/>
    <s v="31-45"/>
    <x v="0"/>
    <x v="1"/>
  </r>
  <r>
    <n v="2025"/>
    <n v="15700223"/>
    <s v="Steiner"/>
    <n v="806"/>
    <s v="France"/>
    <s v="Male"/>
    <n v="48"/>
    <n v="4"/>
    <n v="164701.68"/>
    <n v="1"/>
    <n v="1"/>
    <x v="0"/>
    <n v="21439.49"/>
    <n v="1"/>
    <m/>
    <m/>
    <s v="46-60"/>
    <x v="2"/>
    <x v="2"/>
  </r>
  <r>
    <n v="2025"/>
    <n v="15729956"/>
    <s v="Akabueze"/>
    <n v="726"/>
    <s v="Spain"/>
    <s v="Female"/>
    <n v="26"/>
    <n v="1"/>
    <n v="80780.160000000003"/>
    <n v="1"/>
    <n v="1"/>
    <x v="0"/>
    <n v="19225.849999999999"/>
    <n v="1"/>
    <m/>
    <m/>
    <s v="18-30"/>
    <x v="1"/>
    <x v="1"/>
  </r>
  <r>
    <n v="2025"/>
    <n v="15594862"/>
    <s v="Aleksandrova"/>
    <n v="552"/>
    <s v="France"/>
    <s v="Male"/>
    <n v="36"/>
    <n v="8"/>
    <n v="0"/>
    <n v="2"/>
    <n v="0"/>
    <x v="1"/>
    <n v="132547.01999999999"/>
    <n v="1"/>
    <m/>
    <m/>
    <s v="31-45"/>
    <x v="0"/>
    <x v="0"/>
  </r>
  <r>
    <n v="2025"/>
    <n v="15598782"/>
    <s v="Pinto"/>
    <n v="755"/>
    <s v="Germany"/>
    <s v="Female"/>
    <n v="30"/>
    <n v="6"/>
    <n v="154221.37"/>
    <n v="2"/>
    <n v="0"/>
    <x v="0"/>
    <n v="62688.55"/>
    <n v="1"/>
    <m/>
    <m/>
    <s v="18-30"/>
    <x v="2"/>
    <x v="2"/>
  </r>
  <r>
    <n v="2025"/>
    <n v="15745080"/>
    <s v="Griffiths"/>
    <n v="634"/>
    <s v="France"/>
    <s v="Male"/>
    <n v="26"/>
    <n v="8"/>
    <n v="0"/>
    <n v="1"/>
    <n v="1"/>
    <x v="1"/>
    <n v="21760.959999999999"/>
    <n v="1"/>
    <m/>
    <m/>
    <s v="18-30"/>
    <x v="0"/>
    <x v="0"/>
  </r>
  <r>
    <n v="2025"/>
    <n v="15703399"/>
    <s v="McNeil"/>
    <n v="756"/>
    <s v="France"/>
    <s v="Female"/>
    <n v="26"/>
    <n v="5"/>
    <n v="101641.14"/>
    <n v="2"/>
    <n v="0"/>
    <x v="0"/>
    <n v="154460.68"/>
    <n v="1"/>
    <m/>
    <m/>
    <s v="18-30"/>
    <x v="2"/>
    <x v="2"/>
  </r>
  <r>
    <n v="2025"/>
    <n v="15732175"/>
    <s v="Bruno"/>
    <n v="776"/>
    <s v="France"/>
    <s v="Male"/>
    <n v="37"/>
    <n v="2"/>
    <n v="0"/>
    <n v="1"/>
    <n v="0"/>
    <x v="0"/>
    <n v="8065"/>
    <n v="1"/>
    <m/>
    <m/>
    <s v="31-45"/>
    <x v="2"/>
    <x v="0"/>
  </r>
  <r>
    <n v="2025"/>
    <n v="15630725"/>
    <s v="Johnson"/>
    <n v="649"/>
    <s v="France"/>
    <s v="Female"/>
    <n v="45"/>
    <n v="5"/>
    <n v="92786.66"/>
    <n v="1"/>
    <n v="1"/>
    <x v="1"/>
    <n v="173365.9"/>
    <n v="1"/>
    <m/>
    <m/>
    <s v="31-45"/>
    <x v="0"/>
    <x v="1"/>
  </r>
  <r>
    <n v="2025"/>
    <n v="15640260"/>
    <s v="Okorie"/>
    <n v="595"/>
    <s v="Germany"/>
    <s v="Male"/>
    <n v="32"/>
    <n v="8"/>
    <n v="131081.66"/>
    <n v="2"/>
    <n v="1"/>
    <x v="0"/>
    <n v="69428.789999999994"/>
    <n v="1"/>
    <m/>
    <m/>
    <s v="31-45"/>
    <x v="0"/>
    <x v="2"/>
  </r>
  <r>
    <n v="2025"/>
    <n v="15716822"/>
    <s v="Moen"/>
    <n v="646"/>
    <s v="France"/>
    <s v="Male"/>
    <n v="30"/>
    <n v="5"/>
    <n v="98014.74"/>
    <n v="1"/>
    <n v="1"/>
    <x v="0"/>
    <n v="12757.14"/>
    <n v="1"/>
    <m/>
    <m/>
    <s v="18-30"/>
    <x v="0"/>
    <x v="1"/>
  </r>
  <r>
    <n v="2025"/>
    <n v="15583748"/>
    <s v="McGuigan"/>
    <n v="592"/>
    <s v="Spain"/>
    <s v="Male"/>
    <n v="38"/>
    <n v="8"/>
    <n v="0"/>
    <n v="2"/>
    <n v="1"/>
    <x v="1"/>
    <n v="180426.2"/>
    <n v="1"/>
    <m/>
    <m/>
    <s v="31-45"/>
    <x v="0"/>
    <x v="0"/>
  </r>
  <r>
    <n v="2025"/>
    <n v="15605968"/>
    <s v="Fancher"/>
    <n v="574"/>
    <s v="France"/>
    <s v="Male"/>
    <n v="26"/>
    <n v="8"/>
    <n v="97460.1"/>
    <n v="1"/>
    <n v="1"/>
    <x v="0"/>
    <n v="43093.67"/>
    <n v="1"/>
    <m/>
    <m/>
    <s v="18-30"/>
    <x v="0"/>
    <x v="1"/>
  </r>
  <r>
    <n v="2025"/>
    <n v="15790683"/>
    <s v="Matthews"/>
    <n v="850"/>
    <s v="France"/>
    <s v="Male"/>
    <n v="36"/>
    <n v="1"/>
    <n v="104077.19"/>
    <n v="2"/>
    <n v="0"/>
    <x v="0"/>
    <n v="68594"/>
    <n v="1"/>
    <m/>
    <m/>
    <s v="31-45"/>
    <x v="2"/>
    <x v="2"/>
  </r>
  <r>
    <n v="2025"/>
    <n v="15607713"/>
    <s v="Kaeppel"/>
    <n v="850"/>
    <s v="Spain"/>
    <s v="Female"/>
    <n v="29"/>
    <n v="1"/>
    <n v="0"/>
    <n v="2"/>
    <n v="1"/>
    <x v="0"/>
    <n v="197996.65"/>
    <n v="1"/>
    <m/>
    <m/>
    <s v="18-30"/>
    <x v="2"/>
    <x v="0"/>
  </r>
  <r>
    <n v="2025"/>
    <n v="15700212"/>
    <s v="Shih"/>
    <n v="475"/>
    <s v="France"/>
    <s v="Female"/>
    <n v="46"/>
    <n v="10"/>
    <n v="0"/>
    <n v="2"/>
    <n v="0"/>
    <x v="1"/>
    <n v="122953"/>
    <n v="1"/>
    <m/>
    <m/>
    <s v="46-60"/>
    <x v="3"/>
    <x v="0"/>
  </r>
  <r>
    <n v="2025"/>
    <n v="15626710"/>
    <s v="Yudina"/>
    <n v="642"/>
    <s v="France"/>
    <s v="Female"/>
    <n v="39"/>
    <n v="4"/>
    <n v="0"/>
    <n v="1"/>
    <n v="1"/>
    <x v="0"/>
    <n v="76821.240000000005"/>
    <n v="1"/>
    <m/>
    <m/>
    <s v="31-45"/>
    <x v="0"/>
    <x v="0"/>
  </r>
  <r>
    <n v="2025"/>
    <n v="15716491"/>
    <s v="Akabueze"/>
    <n v="710"/>
    <s v="Spain"/>
    <s v="Female"/>
    <n v="51"/>
    <n v="4"/>
    <n v="93656.95"/>
    <n v="1"/>
    <n v="0"/>
    <x v="0"/>
    <n v="141400.51"/>
    <n v="1"/>
    <m/>
    <m/>
    <s v="46-60"/>
    <x v="1"/>
    <x v="1"/>
  </r>
  <r>
    <n v="2025"/>
    <n v="15625824"/>
    <s v="Kornilova"/>
    <n v="596"/>
    <s v="Spain"/>
    <s v="Male"/>
    <n v="30"/>
    <n v="6"/>
    <n v="121345.88"/>
    <n v="4"/>
    <n v="1"/>
    <x v="1"/>
    <n v="41921.75"/>
    <n v="1"/>
    <m/>
    <m/>
    <s v="18-30"/>
    <x v="0"/>
    <x v="2"/>
  </r>
  <r>
    <n v="2025"/>
    <n v="15617705"/>
    <s v="Ozioma"/>
    <n v="609"/>
    <s v="France"/>
    <s v="Female"/>
    <n v="39"/>
    <n v="8"/>
    <n v="141675.23000000001"/>
    <n v="1"/>
    <n v="0"/>
    <x v="0"/>
    <n v="175664.25"/>
    <n v="1"/>
    <m/>
    <m/>
    <s v="31-45"/>
    <x v="0"/>
    <x v="2"/>
  </r>
  <r>
    <n v="2025"/>
    <n v="15761976"/>
    <s v="Su"/>
    <n v="797"/>
    <s v="Spain"/>
    <s v="Female"/>
    <n v="31"/>
    <n v="8"/>
    <n v="0"/>
    <n v="2"/>
    <n v="1"/>
    <x v="1"/>
    <n v="117916.63"/>
    <n v="1"/>
    <m/>
    <m/>
    <s v="31-45"/>
    <x v="2"/>
    <x v="0"/>
  </r>
  <r>
    <n v="2025"/>
    <n v="15634891"/>
    <s v="Jamison"/>
    <n v="504"/>
    <s v="Germany"/>
    <s v="Female"/>
    <n v="43"/>
    <n v="7"/>
    <n v="102365.49"/>
    <n v="1"/>
    <n v="1"/>
    <x v="1"/>
    <n v="194690.77"/>
    <n v="1"/>
    <m/>
    <m/>
    <s v="31-45"/>
    <x v="0"/>
    <x v="2"/>
  </r>
  <r>
    <n v="2025"/>
    <n v="15744517"/>
    <s v="Esposito"/>
    <n v="735"/>
    <s v="Spain"/>
    <s v="Male"/>
    <n v="50"/>
    <n v="9"/>
    <n v="0"/>
    <n v="1"/>
    <n v="0"/>
    <x v="1"/>
    <n v="166677.35"/>
    <n v="1"/>
    <m/>
    <m/>
    <s v="46-60"/>
    <x v="1"/>
    <x v="0"/>
  </r>
  <r>
    <n v="2025"/>
    <n v="15686963"/>
    <s v="Hardiman"/>
    <n v="680"/>
    <s v="Spain"/>
    <s v="Female"/>
    <n v="30"/>
    <n v="3"/>
    <n v="0"/>
    <n v="1"/>
    <n v="1"/>
    <x v="1"/>
    <n v="160131.57999999999"/>
    <n v="1"/>
    <m/>
    <m/>
    <s v="18-30"/>
    <x v="1"/>
    <x v="0"/>
  </r>
  <r>
    <n v="2025"/>
    <n v="15808189"/>
    <s v="Woodard"/>
    <n v="449"/>
    <s v="France"/>
    <s v="Male"/>
    <n v="52"/>
    <n v="6"/>
    <n v="0"/>
    <n v="2"/>
    <n v="0"/>
    <x v="0"/>
    <n v="123622"/>
    <n v="1"/>
    <m/>
    <m/>
    <s v="46-60"/>
    <x v="3"/>
    <x v="0"/>
  </r>
  <r>
    <n v="2025"/>
    <n v="15580845"/>
    <s v="Chienezie"/>
    <n v="685"/>
    <s v="Germany"/>
    <s v="Male"/>
    <n v="57"/>
    <n v="7"/>
    <n v="101868.51"/>
    <n v="1"/>
    <n v="0"/>
    <x v="0"/>
    <n v="113483.96"/>
    <n v="1"/>
    <m/>
    <m/>
    <s v="46-60"/>
    <x v="1"/>
    <x v="2"/>
  </r>
  <r>
    <n v="2025"/>
    <n v="15799156"/>
    <s v="Okwuadigbo"/>
    <n v="569"/>
    <s v="Spain"/>
    <s v="Male"/>
    <n v="38"/>
    <n v="8"/>
    <n v="0"/>
    <n v="2"/>
    <n v="0"/>
    <x v="1"/>
    <n v="79618.789999999994"/>
    <n v="1"/>
    <m/>
    <m/>
    <s v="31-45"/>
    <x v="0"/>
    <x v="0"/>
  </r>
  <r>
    <n v="2025"/>
    <n v="15694296"/>
    <s v="Chineze"/>
    <n v="631"/>
    <s v="France"/>
    <s v="Male"/>
    <n v="35"/>
    <n v="9"/>
    <n v="112392.45"/>
    <n v="2"/>
    <n v="1"/>
    <x v="1"/>
    <n v="24472.23"/>
    <n v="1"/>
    <m/>
    <m/>
    <s v="31-45"/>
    <x v="0"/>
    <x v="2"/>
  </r>
  <r>
    <n v="2025"/>
    <n v="15677049"/>
    <s v="O'Brien"/>
    <n v="595"/>
    <s v="Germany"/>
    <s v="Female"/>
    <n v="25"/>
    <n v="7"/>
    <n v="106570.34"/>
    <n v="2"/>
    <n v="0"/>
    <x v="0"/>
    <n v="177025.79"/>
    <n v="1"/>
    <m/>
    <m/>
    <s v="18-30"/>
    <x v="0"/>
    <x v="2"/>
  </r>
  <r>
    <n v="2025"/>
    <n v="15583595"/>
    <s v="Tao"/>
    <n v="461"/>
    <s v="France"/>
    <s v="Female"/>
    <n v="28"/>
    <n v="8"/>
    <n v="0"/>
    <n v="1"/>
    <n v="1"/>
    <x v="0"/>
    <n v="103349.74"/>
    <n v="1"/>
    <m/>
    <m/>
    <s v="18-30"/>
    <x v="3"/>
    <x v="0"/>
  </r>
  <r>
    <n v="2025"/>
    <n v="15590146"/>
    <s v="Mao"/>
    <n v="630"/>
    <s v="France"/>
    <s v="Male"/>
    <n v="50"/>
    <n v="1"/>
    <n v="81947.759999999995"/>
    <n v="1"/>
    <n v="0"/>
    <x v="0"/>
    <n v="63606.22"/>
    <n v="1"/>
    <m/>
    <m/>
    <s v="46-60"/>
    <x v="0"/>
    <x v="1"/>
  </r>
  <r>
    <n v="2025"/>
    <n v="15801548"/>
    <s v="Buckland"/>
    <n v="661"/>
    <s v="France"/>
    <s v="Female"/>
    <n v="31"/>
    <n v="7"/>
    <n v="144162.29999999999"/>
    <n v="2"/>
    <n v="1"/>
    <x v="0"/>
    <n v="14490.79"/>
    <n v="1"/>
    <m/>
    <m/>
    <s v="31-45"/>
    <x v="1"/>
    <x v="2"/>
  </r>
  <r>
    <n v="2025"/>
    <n v="15660833"/>
    <s v="Flannery"/>
    <n v="796"/>
    <s v="Germany"/>
    <s v="Male"/>
    <n v="39"/>
    <n v="5"/>
    <n v="86350.87"/>
    <n v="2"/>
    <n v="0"/>
    <x v="1"/>
    <n v="105080.53"/>
    <n v="1"/>
    <m/>
    <m/>
    <s v="31-45"/>
    <x v="2"/>
    <x v="1"/>
  </r>
  <r>
    <n v="2025"/>
    <n v="15762277"/>
    <s v="Jamieson"/>
    <n v="710"/>
    <s v="France"/>
    <s v="Male"/>
    <n v="47"/>
    <n v="5"/>
    <n v="158623.14000000001"/>
    <n v="1"/>
    <n v="0"/>
    <x v="1"/>
    <n v="83499.89"/>
    <n v="1"/>
    <m/>
    <m/>
    <s v="46-60"/>
    <x v="1"/>
    <x v="2"/>
  </r>
  <r>
    <n v="2025"/>
    <n v="15791302"/>
    <s v="Swift"/>
    <n v="741"/>
    <s v="France"/>
    <s v="Male"/>
    <n v="32"/>
    <n v="8"/>
    <n v="0"/>
    <n v="2"/>
    <n v="1"/>
    <x v="1"/>
    <n v="143598.70000000001"/>
    <n v="1"/>
    <m/>
    <m/>
    <s v="31-45"/>
    <x v="1"/>
    <x v="0"/>
  </r>
  <r>
    <n v="2025"/>
    <n v="15798975"/>
    <s v="Doherty"/>
    <n v="606"/>
    <s v="Germany"/>
    <s v="Male"/>
    <n v="48"/>
    <n v="4"/>
    <n v="132403.56"/>
    <n v="1"/>
    <n v="0"/>
    <x v="1"/>
    <n v="36091.910000000003"/>
    <n v="1"/>
    <m/>
    <m/>
    <s v="46-60"/>
    <x v="0"/>
    <x v="2"/>
  </r>
  <r>
    <n v="2025"/>
    <n v="15599956"/>
    <s v="Payne"/>
    <n v="747"/>
    <s v="France"/>
    <s v="Male"/>
    <n v="27"/>
    <n v="10"/>
    <n v="0"/>
    <n v="2"/>
    <n v="0"/>
    <x v="1"/>
    <n v="13007.89"/>
    <n v="1"/>
    <m/>
    <m/>
    <s v="18-30"/>
    <x v="1"/>
    <x v="0"/>
  </r>
  <r>
    <n v="2025"/>
    <n v="15577274"/>
    <s v="Genovese"/>
    <n v="549"/>
    <s v="Germany"/>
    <s v="Female"/>
    <n v="43"/>
    <n v="3"/>
    <n v="134985.66"/>
    <n v="1"/>
    <n v="1"/>
    <x v="1"/>
    <n v="6101.41"/>
    <n v="1"/>
    <m/>
    <m/>
    <s v="31-45"/>
    <x v="0"/>
    <x v="2"/>
  </r>
  <r>
    <n v="2025"/>
    <n v="15701200"/>
    <s v="Lucciano"/>
    <n v="576"/>
    <s v="France"/>
    <s v="Male"/>
    <n v="36"/>
    <n v="6"/>
    <n v="0"/>
    <n v="2"/>
    <n v="1"/>
    <x v="0"/>
    <n v="48314"/>
    <n v="1"/>
    <m/>
    <m/>
    <s v="31-45"/>
    <x v="0"/>
    <x v="0"/>
  </r>
  <r>
    <n v="2025"/>
    <n v="15638149"/>
    <s v="Rowley"/>
    <n v="528"/>
    <s v="France"/>
    <s v="Male"/>
    <n v="37"/>
    <n v="6"/>
    <n v="103772.45"/>
    <n v="1"/>
    <n v="1"/>
    <x v="1"/>
    <n v="197111.99"/>
    <n v="1"/>
    <m/>
    <m/>
    <s v="31-45"/>
    <x v="0"/>
    <x v="2"/>
  </r>
  <r>
    <n v="2025"/>
    <n v="15786199"/>
    <s v="Hsing"/>
    <n v="535"/>
    <s v="France"/>
    <s v="Male"/>
    <n v="33"/>
    <n v="2"/>
    <n v="133040.32000000001"/>
    <n v="1"/>
    <n v="1"/>
    <x v="0"/>
    <n v="110299.78"/>
    <n v="1"/>
    <m/>
    <m/>
    <s v="31-45"/>
    <x v="0"/>
    <x v="2"/>
  </r>
  <r>
    <n v="2025"/>
    <n v="15701765"/>
    <s v="Vincent"/>
    <n v="575"/>
    <s v="Spain"/>
    <s v="Female"/>
    <n v="37"/>
    <n v="0"/>
    <n v="0"/>
    <n v="2"/>
    <n v="0"/>
    <x v="1"/>
    <n v="30114.32"/>
    <n v="1"/>
    <m/>
    <m/>
    <s v="31-45"/>
    <x v="0"/>
    <x v="0"/>
  </r>
  <r>
    <n v="2025"/>
    <n v="15586974"/>
    <s v="Pearce"/>
    <n v="656"/>
    <s v="France"/>
    <s v="Male"/>
    <n v="39"/>
    <n v="10"/>
    <n v="0"/>
    <n v="2"/>
    <n v="1"/>
    <x v="0"/>
    <n v="98894.64"/>
    <n v="1"/>
    <m/>
    <m/>
    <s v="31-45"/>
    <x v="1"/>
    <x v="0"/>
  </r>
  <r>
    <n v="2025"/>
    <n v="15729040"/>
    <s v="Lamb"/>
    <n v="440"/>
    <s v="France"/>
    <s v="Male"/>
    <n v="42"/>
    <n v="2"/>
    <n v="0"/>
    <n v="2"/>
    <n v="1"/>
    <x v="1"/>
    <n v="49826.68"/>
    <n v="1"/>
    <m/>
    <m/>
    <s v="31-45"/>
    <x v="3"/>
    <x v="0"/>
  </r>
  <r>
    <n v="2025"/>
    <n v="15788676"/>
    <s v="Riley"/>
    <n v="539"/>
    <s v="Spain"/>
    <s v="Male"/>
    <n v="38"/>
    <n v="8"/>
    <n v="71460.67"/>
    <n v="2"/>
    <n v="1"/>
    <x v="0"/>
    <n v="10074.049999999999"/>
    <n v="1"/>
    <m/>
    <m/>
    <s v="31-45"/>
    <x v="0"/>
    <x v="1"/>
  </r>
  <r>
    <n v="2025"/>
    <n v="15602497"/>
    <s v="Honore"/>
    <n v="850"/>
    <s v="Spain"/>
    <s v="Male"/>
    <n v="39"/>
    <n v="6"/>
    <n v="133214.13"/>
    <n v="1"/>
    <n v="0"/>
    <x v="0"/>
    <n v="20769.88"/>
    <n v="1"/>
    <m/>
    <m/>
    <s v="31-45"/>
    <x v="2"/>
    <x v="2"/>
  </r>
  <r>
    <n v="2025"/>
    <n v="15701333"/>
    <s v="Blackburn"/>
    <n v="646"/>
    <s v="France"/>
    <s v="Female"/>
    <n v="37"/>
    <n v="7"/>
    <n v="96558.66"/>
    <n v="1"/>
    <n v="0"/>
    <x v="1"/>
    <n v="163427.18"/>
    <n v="1"/>
    <m/>
    <m/>
    <s v="31-45"/>
    <x v="0"/>
    <x v="1"/>
  </r>
  <r>
    <n v="2025"/>
    <n v="15812071"/>
    <s v="Endrizzi"/>
    <n v="744"/>
    <s v="France"/>
    <s v="Male"/>
    <n v="54"/>
    <n v="6"/>
    <n v="93806.31"/>
    <n v="2"/>
    <n v="0"/>
    <x v="0"/>
    <n v="140068.76999999999"/>
    <n v="1"/>
    <m/>
    <m/>
    <s v="46-60"/>
    <x v="1"/>
    <x v="1"/>
  </r>
  <r>
    <n v="2025"/>
    <n v="15634375"/>
    <s v="Duncan"/>
    <n v="710"/>
    <s v="Spain"/>
    <s v="Female"/>
    <n v="36"/>
    <n v="8"/>
    <n v="0"/>
    <n v="2"/>
    <n v="0"/>
    <x v="1"/>
    <n v="83206.19"/>
    <n v="1"/>
    <m/>
    <m/>
    <s v="31-45"/>
    <x v="1"/>
    <x v="0"/>
  </r>
  <r>
    <n v="2025"/>
    <n v="15738267"/>
    <s v="Macarthur"/>
    <n v="544"/>
    <s v="France"/>
    <s v="Female"/>
    <n v="64"/>
    <n v="3"/>
    <n v="124043.8"/>
    <n v="1"/>
    <n v="1"/>
    <x v="0"/>
    <n v="111402.97"/>
    <n v="1"/>
    <m/>
    <m/>
    <s v="60+"/>
    <x v="0"/>
    <x v="2"/>
  </r>
  <r>
    <n v="2025"/>
    <n v="15786800"/>
    <s v="Gould"/>
    <n v="723"/>
    <s v="Germany"/>
    <s v="Male"/>
    <n v="52"/>
    <n v="5"/>
    <n v="131694.97"/>
    <n v="1"/>
    <n v="0"/>
    <x v="0"/>
    <n v="92873.5"/>
    <n v="1"/>
    <m/>
    <m/>
    <s v="46-60"/>
    <x v="1"/>
    <x v="2"/>
  </r>
  <r>
    <n v="2025"/>
    <n v="15591130"/>
    <s v="Medvedev"/>
    <n v="507"/>
    <s v="Spain"/>
    <s v="Female"/>
    <n v="29"/>
    <n v="6"/>
    <n v="0"/>
    <n v="2"/>
    <n v="0"/>
    <x v="0"/>
    <n v="94780.9"/>
    <n v="1"/>
    <m/>
    <m/>
    <s v="18-30"/>
    <x v="0"/>
    <x v="0"/>
  </r>
  <r>
    <n v="2025"/>
    <n v="15720662"/>
    <s v="Sholes"/>
    <n v="787"/>
    <s v="France"/>
    <s v="Female"/>
    <n v="35"/>
    <n v="1"/>
    <n v="106266.8"/>
    <n v="1"/>
    <n v="1"/>
    <x v="0"/>
    <n v="16607.150000000001"/>
    <n v="1"/>
    <m/>
    <m/>
    <s v="31-45"/>
    <x v="2"/>
    <x v="2"/>
  </r>
  <r>
    <n v="2025"/>
    <n v="15751531"/>
    <s v="Shaw"/>
    <n v="598"/>
    <s v="Spain"/>
    <s v="Male"/>
    <n v="41"/>
    <n v="8"/>
    <n v="0"/>
    <n v="2"/>
    <n v="1"/>
    <x v="0"/>
    <n v="161954.43"/>
    <n v="1"/>
    <m/>
    <m/>
    <s v="31-45"/>
    <x v="0"/>
    <x v="0"/>
  </r>
  <r>
    <n v="2025"/>
    <n v="15653595"/>
    <s v="Ts'ai"/>
    <n v="796"/>
    <s v="France"/>
    <s v="Male"/>
    <n v="51"/>
    <n v="6"/>
    <n v="0"/>
    <n v="2"/>
    <n v="0"/>
    <x v="0"/>
    <n v="194733.28"/>
    <n v="1"/>
    <m/>
    <m/>
    <s v="46-60"/>
    <x v="2"/>
    <x v="0"/>
  </r>
  <r>
    <n v="2025"/>
    <n v="15568360"/>
    <s v="Rolon"/>
    <n v="569"/>
    <s v="Spain"/>
    <s v="Female"/>
    <n v="41"/>
    <n v="4"/>
    <n v="139840.35999999999"/>
    <n v="1"/>
    <n v="1"/>
    <x v="0"/>
    <n v="163524.70000000001"/>
    <n v="1"/>
    <m/>
    <m/>
    <s v="31-45"/>
    <x v="0"/>
    <x v="2"/>
  </r>
  <r>
    <n v="2025"/>
    <n v="15781210"/>
    <s v="Reid"/>
    <n v="711"/>
    <s v="France"/>
    <s v="Male"/>
    <n v="34"/>
    <n v="8"/>
    <n v="0"/>
    <n v="2"/>
    <n v="0"/>
    <x v="1"/>
    <n v="48260.19"/>
    <n v="1"/>
    <m/>
    <m/>
    <s v="31-45"/>
    <x v="1"/>
    <x v="0"/>
  </r>
  <r>
    <n v="2025"/>
    <n v="15668058"/>
    <s v="Chinwendu"/>
    <n v="661"/>
    <s v="Germany"/>
    <s v="Male"/>
    <n v="35"/>
    <n v="8"/>
    <n v="124098.54"/>
    <n v="1"/>
    <n v="1"/>
    <x v="1"/>
    <n v="86678.48"/>
    <n v="1"/>
    <m/>
    <m/>
    <s v="31-45"/>
    <x v="1"/>
    <x v="2"/>
  </r>
  <r>
    <n v="2025"/>
    <n v="15597131"/>
    <s v="Fu"/>
    <n v="415"/>
    <s v="France"/>
    <s v="Male"/>
    <n v="32"/>
    <n v="5"/>
    <n v="145807.59"/>
    <n v="1"/>
    <n v="1"/>
    <x v="0"/>
    <n v="3064.65"/>
    <n v="1"/>
    <m/>
    <m/>
    <s v="31-45"/>
    <x v="3"/>
    <x v="2"/>
  </r>
  <r>
    <n v="2025"/>
    <n v="15697283"/>
    <s v="Mackenzie"/>
    <n v="578"/>
    <s v="Spain"/>
    <s v="Male"/>
    <n v="23"/>
    <n v="8"/>
    <n v="0"/>
    <n v="2"/>
    <n v="1"/>
    <x v="1"/>
    <n v="112124.98"/>
    <n v="1"/>
    <m/>
    <m/>
    <s v="18-30"/>
    <x v="0"/>
    <x v="0"/>
  </r>
  <r>
    <n v="2025"/>
    <n v="15640953"/>
    <s v="Bligh"/>
    <n v="611"/>
    <s v="France"/>
    <s v="Female"/>
    <n v="26"/>
    <n v="2"/>
    <n v="107508.93"/>
    <n v="2"/>
    <n v="1"/>
    <x v="0"/>
    <n v="120801.65"/>
    <n v="1"/>
    <m/>
    <m/>
    <s v="18-30"/>
    <x v="0"/>
    <x v="2"/>
  </r>
  <r>
    <n v="2025"/>
    <n v="15715031"/>
    <s v="Davidson"/>
    <n v="600"/>
    <s v="France"/>
    <s v="Female"/>
    <n v="28"/>
    <n v="6"/>
    <n v="0"/>
    <n v="2"/>
    <n v="0"/>
    <x v="0"/>
    <n v="52193.23"/>
    <n v="1"/>
    <m/>
    <m/>
    <s v="18-30"/>
    <x v="0"/>
    <x v="0"/>
  </r>
  <r>
    <n v="2025"/>
    <n v="15589660"/>
    <s v="Lamble"/>
    <n v="661"/>
    <s v="Germany"/>
    <s v="Female"/>
    <n v="32"/>
    <n v="1"/>
    <n v="145980.23000000001"/>
    <n v="1"/>
    <n v="0"/>
    <x v="0"/>
    <n v="56636.28"/>
    <n v="1"/>
    <m/>
    <m/>
    <s v="31-45"/>
    <x v="1"/>
    <x v="2"/>
  </r>
  <r>
    <n v="2025"/>
    <n v="15769818"/>
    <s v="Moore"/>
    <n v="850"/>
    <s v="France"/>
    <s v="Female"/>
    <n v="37"/>
    <n v="3"/>
    <n v="212778.2"/>
    <n v="1"/>
    <n v="0"/>
    <x v="0"/>
    <n v="69372.88"/>
    <n v="1"/>
    <m/>
    <m/>
    <s v="31-45"/>
    <x v="2"/>
    <x v="2"/>
  </r>
  <r>
    <n v="2025"/>
    <n v="15782736"/>
    <s v="Jose"/>
    <n v="573"/>
    <s v="Germany"/>
    <s v="Female"/>
    <n v="47"/>
    <n v="4"/>
    <n v="152522.47"/>
    <n v="1"/>
    <n v="0"/>
    <x v="0"/>
    <n v="164038.07"/>
    <n v="1"/>
    <m/>
    <m/>
    <s v="46-60"/>
    <x v="0"/>
    <x v="2"/>
  </r>
  <r>
    <n v="2025"/>
    <n v="15614818"/>
    <s v="Trevisani"/>
    <n v="764"/>
    <s v="Spain"/>
    <s v="Female"/>
    <n v="33"/>
    <n v="9"/>
    <n v="168964.77"/>
    <n v="1"/>
    <n v="0"/>
    <x v="0"/>
    <n v="118982.51"/>
    <n v="1"/>
    <m/>
    <m/>
    <s v="31-45"/>
    <x v="2"/>
    <x v="2"/>
  </r>
  <r>
    <n v="2025"/>
    <n v="15794014"/>
    <s v="Schofield"/>
    <n v="838"/>
    <s v="France"/>
    <s v="Female"/>
    <n v="34"/>
    <n v="8"/>
    <n v="0"/>
    <n v="2"/>
    <n v="1"/>
    <x v="1"/>
    <n v="27472.07"/>
    <n v="1"/>
    <m/>
    <m/>
    <s v="31-45"/>
    <x v="2"/>
    <x v="0"/>
  </r>
  <r>
    <n v="2025"/>
    <n v="15732448"/>
    <s v="Stewart"/>
    <n v="821"/>
    <s v="France"/>
    <s v="Female"/>
    <n v="28"/>
    <n v="8"/>
    <n v="0"/>
    <n v="1"/>
    <n v="1"/>
    <x v="0"/>
    <n v="36754.129999999997"/>
    <n v="1"/>
    <m/>
    <m/>
    <s v="18-30"/>
    <x v="2"/>
    <x v="0"/>
  </r>
  <r>
    <n v="2025"/>
    <n v="15723411"/>
    <s v="Jamieson"/>
    <n v="607"/>
    <s v="Spain"/>
    <s v="Female"/>
    <n v="36"/>
    <n v="4"/>
    <n v="98266.3"/>
    <n v="1"/>
    <n v="1"/>
    <x v="0"/>
    <n v="46416.36"/>
    <n v="1"/>
    <m/>
    <m/>
    <s v="31-45"/>
    <x v="0"/>
    <x v="1"/>
  </r>
  <r>
    <n v="2025"/>
    <n v="15797686"/>
    <s v="Howard"/>
    <n v="558"/>
    <s v="France"/>
    <s v="Male"/>
    <n v="38"/>
    <n v="8"/>
    <n v="113000.92"/>
    <n v="1"/>
    <n v="1"/>
    <x v="0"/>
    <n v="152872.39000000001"/>
    <n v="1"/>
    <m/>
    <m/>
    <s v="31-45"/>
    <x v="0"/>
    <x v="2"/>
  </r>
  <r>
    <n v="2025"/>
    <n v="15605950"/>
    <s v="Onwuamaeze"/>
    <n v="530"/>
    <s v="Germany"/>
    <s v="Male"/>
    <n v="23"/>
    <n v="1"/>
    <n v="137060.88"/>
    <n v="2"/>
    <n v="1"/>
    <x v="0"/>
    <n v="165227.23000000001"/>
    <n v="1"/>
    <m/>
    <m/>
    <s v="18-30"/>
    <x v="0"/>
    <x v="2"/>
  </r>
  <r>
    <n v="2025"/>
    <n v="15812497"/>
    <s v="D'Albertis"/>
    <n v="654"/>
    <s v="Germany"/>
    <s v="Male"/>
    <n v="37"/>
    <n v="5"/>
    <n v="112146.12"/>
    <n v="1"/>
    <n v="1"/>
    <x v="1"/>
    <n v="75927.350000000006"/>
    <n v="1"/>
    <m/>
    <m/>
    <s v="31-45"/>
    <x v="1"/>
    <x v="2"/>
  </r>
  <r>
    <n v="2025"/>
    <n v="15690678"/>
    <s v="Brooks"/>
    <n v="530"/>
    <s v="France"/>
    <s v="Female"/>
    <n v="33"/>
    <n v="4"/>
    <n v="129307.32"/>
    <n v="1"/>
    <n v="1"/>
    <x v="0"/>
    <n v="172930.28"/>
    <n v="1"/>
    <m/>
    <m/>
    <s v="31-45"/>
    <x v="0"/>
    <x v="2"/>
  </r>
  <r>
    <n v="2025"/>
    <n v="15747677"/>
    <s v="Gordon"/>
    <n v="656"/>
    <s v="Spain"/>
    <s v="Male"/>
    <n v="69"/>
    <n v="6"/>
    <n v="163975.09"/>
    <n v="1"/>
    <n v="1"/>
    <x v="0"/>
    <n v="36108.5"/>
    <n v="1"/>
    <m/>
    <m/>
    <s v="60+"/>
    <x v="1"/>
    <x v="2"/>
  </r>
  <r>
    <n v="2025"/>
    <n v="15618926"/>
    <s v="Nwachukwu"/>
    <n v="520"/>
    <s v="Spain"/>
    <s v="Male"/>
    <n v="43"/>
    <n v="7"/>
    <n v="0"/>
    <n v="2"/>
    <n v="1"/>
    <x v="0"/>
    <n v="36202.74"/>
    <n v="1"/>
    <m/>
    <m/>
    <s v="31-45"/>
    <x v="0"/>
    <x v="0"/>
  </r>
  <r>
    <n v="2025"/>
    <n v="15673908"/>
    <s v="Chinweike"/>
    <n v="602"/>
    <s v="Germany"/>
    <s v="Female"/>
    <n v="42"/>
    <n v="6"/>
    <n v="158414.85"/>
    <n v="1"/>
    <n v="1"/>
    <x v="0"/>
    <n v="131886.46"/>
    <n v="1"/>
    <m/>
    <m/>
    <s v="31-45"/>
    <x v="0"/>
    <x v="2"/>
  </r>
  <r>
    <n v="2025"/>
    <n v="15727944"/>
    <s v="Simpkinson"/>
    <n v="701"/>
    <s v="Germany"/>
    <s v="Female"/>
    <n v="48"/>
    <n v="1"/>
    <n v="92072.68"/>
    <n v="1"/>
    <n v="1"/>
    <x v="0"/>
    <n v="133992.35999999999"/>
    <n v="1"/>
    <m/>
    <m/>
    <s v="46-60"/>
    <x v="1"/>
    <x v="1"/>
  </r>
  <r>
    <n v="2025"/>
    <n v="15807294"/>
    <s v="Walker"/>
    <n v="653"/>
    <s v="Spain"/>
    <s v="Female"/>
    <n v="30"/>
    <n v="2"/>
    <n v="88243.29"/>
    <n v="2"/>
    <n v="1"/>
    <x v="0"/>
    <n v="96658.26"/>
    <n v="1"/>
    <m/>
    <m/>
    <s v="18-30"/>
    <x v="1"/>
    <x v="1"/>
  </r>
  <r>
    <n v="2025"/>
    <n v="15618581"/>
    <s v="Diribe"/>
    <n v="668"/>
    <s v="Spain"/>
    <s v="Male"/>
    <n v="25"/>
    <n v="8"/>
    <n v="0"/>
    <n v="2"/>
    <n v="1"/>
    <x v="0"/>
    <n v="135112.09"/>
    <n v="1"/>
    <m/>
    <m/>
    <s v="18-30"/>
    <x v="1"/>
    <x v="0"/>
  </r>
  <r>
    <n v="2025"/>
    <n v="15584364"/>
    <s v="Trentini"/>
    <n v="652"/>
    <s v="France"/>
    <s v="Male"/>
    <n v="48"/>
    <n v="4"/>
    <n v="59486.31"/>
    <n v="1"/>
    <n v="1"/>
    <x v="1"/>
    <n v="163944.18"/>
    <n v="1"/>
    <m/>
    <m/>
    <s v="46-60"/>
    <x v="1"/>
    <x v="1"/>
  </r>
  <r>
    <n v="2025"/>
    <n v="15599552"/>
    <s v="Conway"/>
    <n v="639"/>
    <s v="Spain"/>
    <s v="Female"/>
    <n v="54"/>
    <n v="2"/>
    <n v="0"/>
    <n v="2"/>
    <n v="1"/>
    <x v="0"/>
    <n v="53843.71"/>
    <n v="1"/>
    <m/>
    <m/>
    <s v="46-60"/>
    <x v="0"/>
    <x v="0"/>
  </r>
  <r>
    <n v="2025"/>
    <n v="15749177"/>
    <s v="Maslow"/>
    <n v="730"/>
    <s v="Spain"/>
    <s v="Female"/>
    <n v="52"/>
    <n v="7"/>
    <n v="0"/>
    <n v="2"/>
    <n v="0"/>
    <x v="0"/>
    <n v="122398.84"/>
    <n v="1"/>
    <m/>
    <m/>
    <s v="46-60"/>
    <x v="1"/>
    <x v="0"/>
  </r>
  <r>
    <n v="2025"/>
    <n v="15718779"/>
    <s v="Clark"/>
    <n v="780"/>
    <s v="France"/>
    <s v="Male"/>
    <n v="34"/>
    <n v="1"/>
    <n v="0"/>
    <n v="1"/>
    <n v="1"/>
    <x v="0"/>
    <n v="64804.04"/>
    <n v="1"/>
    <m/>
    <m/>
    <s v="31-45"/>
    <x v="2"/>
    <x v="0"/>
  </r>
  <r>
    <n v="2025"/>
    <n v="15568106"/>
    <s v="L?"/>
    <n v="592"/>
    <s v="France"/>
    <s v="Female"/>
    <n v="38"/>
    <n v="8"/>
    <n v="119278.01"/>
    <n v="2"/>
    <n v="0"/>
    <x v="0"/>
    <n v="19370.73"/>
    <n v="1"/>
    <m/>
    <m/>
    <s v="31-45"/>
    <x v="0"/>
    <x v="2"/>
  </r>
  <r>
    <n v="2025"/>
    <n v="15779481"/>
    <s v="Swadling"/>
    <n v="628"/>
    <s v="France"/>
    <s v="Male"/>
    <n v="34"/>
    <n v="4"/>
    <n v="158741.43"/>
    <n v="2"/>
    <n v="1"/>
    <x v="0"/>
    <n v="126192.54"/>
    <n v="1"/>
    <m/>
    <m/>
    <s v="31-45"/>
    <x v="0"/>
    <x v="2"/>
  </r>
  <r>
    <n v="2025"/>
    <n v="15709994"/>
    <s v="Gallo"/>
    <n v="658"/>
    <s v="France"/>
    <s v="Female"/>
    <n v="40"/>
    <n v="7"/>
    <n v="140596.95000000001"/>
    <n v="1"/>
    <n v="0"/>
    <x v="0"/>
    <n v="135459.01999999999"/>
    <n v="1"/>
    <m/>
    <m/>
    <s v="31-45"/>
    <x v="1"/>
    <x v="2"/>
  </r>
  <r>
    <n v="2025"/>
    <n v="15772777"/>
    <s v="Onyemachukwu"/>
    <n v="850"/>
    <s v="Spain"/>
    <s v="Female"/>
    <n v="29"/>
    <n v="10"/>
    <n v="0"/>
    <n v="2"/>
    <n v="1"/>
    <x v="0"/>
    <n v="94815.039999999994"/>
    <n v="1"/>
    <m/>
    <m/>
    <s v="18-30"/>
    <x v="2"/>
    <x v="0"/>
  </r>
  <r>
    <n v="2025"/>
    <n v="15706815"/>
    <s v="Samoylova"/>
    <n v="515"/>
    <s v="Germany"/>
    <s v="Male"/>
    <n v="37"/>
    <n v="2"/>
    <n v="90432.92"/>
    <n v="1"/>
    <n v="1"/>
    <x v="0"/>
    <n v="188366.04"/>
    <n v="1"/>
    <m/>
    <m/>
    <s v="31-45"/>
    <x v="0"/>
    <x v="1"/>
  </r>
  <r>
    <n v="2025"/>
    <n v="15618018"/>
    <s v="Dickson"/>
    <n v="571"/>
    <s v="France"/>
    <s v="Female"/>
    <n v="35"/>
    <n v="1"/>
    <n v="104783.81"/>
    <n v="2"/>
    <n v="0"/>
    <x v="0"/>
    <n v="178512.52"/>
    <n v="1"/>
    <m/>
    <m/>
    <s v="31-45"/>
    <x v="0"/>
    <x v="2"/>
  </r>
  <r>
    <n v="2025"/>
    <n v="15671032"/>
    <s v="He"/>
    <n v="760"/>
    <s v="Germany"/>
    <s v="Male"/>
    <n v="42"/>
    <n v="0"/>
    <n v="77992.97"/>
    <n v="2"/>
    <n v="1"/>
    <x v="0"/>
    <n v="97906.38"/>
    <n v="1"/>
    <m/>
    <m/>
    <s v="31-45"/>
    <x v="2"/>
    <x v="1"/>
  </r>
  <r>
    <n v="2025"/>
    <n v="15634281"/>
    <s v="P'an"/>
    <n v="720"/>
    <s v="Germany"/>
    <s v="Female"/>
    <n v="43"/>
    <n v="10"/>
    <n v="110822.9"/>
    <n v="1"/>
    <n v="0"/>
    <x v="1"/>
    <n v="72861.94"/>
    <n v="1"/>
    <m/>
    <m/>
    <s v="31-45"/>
    <x v="1"/>
    <x v="2"/>
  </r>
  <r>
    <n v="2025"/>
    <n v="15766374"/>
    <s v="Leak"/>
    <n v="632"/>
    <s v="Germany"/>
    <s v="Male"/>
    <n v="42"/>
    <n v="4"/>
    <n v="119624.6"/>
    <n v="2"/>
    <n v="1"/>
    <x v="0"/>
    <n v="195978.86"/>
    <n v="1"/>
    <m/>
    <m/>
    <s v="31-45"/>
    <x v="0"/>
    <x v="2"/>
  </r>
  <r>
    <n v="2025"/>
    <n v="15600991"/>
    <s v="Artemieva"/>
    <n v="694"/>
    <s v="Germany"/>
    <s v="Male"/>
    <n v="31"/>
    <n v="6"/>
    <n v="109052.59"/>
    <n v="2"/>
    <n v="1"/>
    <x v="0"/>
    <n v="19448.93"/>
    <n v="1"/>
    <m/>
    <m/>
    <s v="31-45"/>
    <x v="1"/>
    <x v="2"/>
  </r>
  <r>
    <n v="2025"/>
    <n v="15777576"/>
    <s v="Frost"/>
    <n v="559"/>
    <s v="Spain"/>
    <s v="Female"/>
    <n v="40"/>
    <n v="5"/>
    <n v="139129.44"/>
    <n v="1"/>
    <n v="0"/>
    <x v="0"/>
    <n v="32635.54"/>
    <n v="1"/>
    <m/>
    <m/>
    <s v="31-45"/>
    <x v="0"/>
    <x v="2"/>
  </r>
  <r>
    <n v="2025"/>
    <n v="15742613"/>
    <s v="Warner"/>
    <n v="773"/>
    <s v="Germany"/>
    <s v="Female"/>
    <n v="42"/>
    <n v="8"/>
    <n v="152324.66"/>
    <n v="2"/>
    <n v="1"/>
    <x v="1"/>
    <n v="171733.22"/>
    <n v="1"/>
    <m/>
    <m/>
    <s v="31-45"/>
    <x v="2"/>
    <x v="2"/>
  </r>
  <r>
    <n v="2025"/>
    <n v="15649523"/>
    <s v="Kennedy"/>
    <n v="581"/>
    <s v="France"/>
    <s v="Male"/>
    <n v="38"/>
    <n v="1"/>
    <n v="0"/>
    <n v="2"/>
    <n v="1"/>
    <x v="1"/>
    <n v="46176.22"/>
    <n v="1"/>
    <m/>
    <m/>
    <s v="31-45"/>
    <x v="0"/>
    <x v="0"/>
  </r>
  <r>
    <n v="2025"/>
    <n v="15651063"/>
    <s v="Ifeatu"/>
    <n v="524"/>
    <s v="Germany"/>
    <s v="Female"/>
    <n v="37"/>
    <n v="9"/>
    <n v="127480.58"/>
    <n v="2"/>
    <n v="1"/>
    <x v="1"/>
    <n v="179634.69"/>
    <n v="1"/>
    <m/>
    <m/>
    <s v="31-45"/>
    <x v="0"/>
    <x v="2"/>
  </r>
  <r>
    <n v="2025"/>
    <n v="15683124"/>
    <s v="Evans"/>
    <n v="713"/>
    <s v="France"/>
    <s v="Male"/>
    <n v="53"/>
    <n v="6"/>
    <n v="115029.4"/>
    <n v="1"/>
    <n v="0"/>
    <x v="1"/>
    <n v="191521.32"/>
    <n v="1"/>
    <m/>
    <m/>
    <s v="46-60"/>
    <x v="1"/>
    <x v="2"/>
  </r>
  <r>
    <n v="2025"/>
    <n v="15618314"/>
    <s v="Chu"/>
    <n v="676"/>
    <s v="France"/>
    <s v="Male"/>
    <n v="40"/>
    <n v="8"/>
    <n v="114005.78"/>
    <n v="1"/>
    <n v="1"/>
    <x v="0"/>
    <n v="67998.45"/>
    <n v="1"/>
    <m/>
    <m/>
    <s v="31-45"/>
    <x v="1"/>
    <x v="2"/>
  </r>
  <r>
    <n v="2025"/>
    <n v="15670823"/>
    <s v="Hsueh"/>
    <n v="651"/>
    <s v="Germany"/>
    <s v="Female"/>
    <n v="42"/>
    <n v="1"/>
    <n v="116646.76"/>
    <n v="1"/>
    <n v="1"/>
    <x v="1"/>
    <n v="44731.8"/>
    <n v="1"/>
    <m/>
    <m/>
    <s v="31-45"/>
    <x v="1"/>
    <x v="2"/>
  </r>
  <r>
    <n v="2025"/>
    <n v="15607133"/>
    <s v="Shih"/>
    <n v="717"/>
    <s v="Spain"/>
    <s v="Female"/>
    <n v="49"/>
    <n v="1"/>
    <n v="110864.38"/>
    <n v="2"/>
    <n v="1"/>
    <x v="0"/>
    <n v="124532.9"/>
    <n v="1"/>
    <m/>
    <m/>
    <s v="46-60"/>
    <x v="1"/>
    <x v="2"/>
  </r>
  <r>
    <n v="2025"/>
    <n v="15615012"/>
    <s v="Fan"/>
    <n v="594"/>
    <s v="France"/>
    <s v="Male"/>
    <n v="23"/>
    <n v="5"/>
    <n v="156267.59"/>
    <n v="1"/>
    <n v="1"/>
    <x v="1"/>
    <n v="160968.44"/>
    <n v="1"/>
    <m/>
    <m/>
    <s v="18-30"/>
    <x v="0"/>
    <x v="2"/>
  </r>
  <r>
    <n v="2025"/>
    <n v="15725141"/>
    <s v="Whiddon"/>
    <n v="716"/>
    <s v="France"/>
    <s v="Female"/>
    <n v="44"/>
    <n v="3"/>
    <n v="109528.28"/>
    <n v="1"/>
    <n v="1"/>
    <x v="1"/>
    <n v="27341.63"/>
    <n v="1"/>
    <m/>
    <m/>
    <s v="31-45"/>
    <x v="1"/>
    <x v="2"/>
  </r>
  <r>
    <n v="2025"/>
    <n v="15623560"/>
    <s v="Onyekachukwu"/>
    <n v="668"/>
    <s v="France"/>
    <s v="Female"/>
    <n v="35"/>
    <n v="6"/>
    <n v="102482.76"/>
    <n v="1"/>
    <n v="1"/>
    <x v="0"/>
    <n v="53994.64"/>
    <n v="1"/>
    <m/>
    <m/>
    <s v="31-45"/>
    <x v="1"/>
    <x v="2"/>
  </r>
  <r>
    <n v="2025"/>
    <n v="15693018"/>
    <s v="Ermakova"/>
    <n v="678"/>
    <s v="Germany"/>
    <s v="Male"/>
    <n v="23"/>
    <n v="10"/>
    <n v="115563.71"/>
    <n v="1"/>
    <n v="1"/>
    <x v="0"/>
    <n v="91633.53"/>
    <n v="1"/>
    <m/>
    <m/>
    <s v="18-30"/>
    <x v="1"/>
    <x v="2"/>
  </r>
  <r>
    <n v="2025"/>
    <n v="15636756"/>
    <s v="Marino"/>
    <n v="545"/>
    <s v="France"/>
    <s v="Male"/>
    <n v="23"/>
    <n v="2"/>
    <n v="0"/>
    <n v="2"/>
    <n v="1"/>
    <x v="1"/>
    <n v="189613.12"/>
    <n v="1"/>
    <m/>
    <m/>
    <s v="18-30"/>
    <x v="0"/>
    <x v="0"/>
  </r>
  <r>
    <n v="2025"/>
    <n v="15647474"/>
    <s v="Niu"/>
    <n v="613"/>
    <s v="France"/>
    <s v="Female"/>
    <n v="40"/>
    <n v="9"/>
    <n v="95624.36"/>
    <n v="2"/>
    <n v="1"/>
    <x v="0"/>
    <n v="60706.33"/>
    <n v="1"/>
    <m/>
    <m/>
    <s v="31-45"/>
    <x v="0"/>
    <x v="1"/>
  </r>
  <r>
    <n v="2025"/>
    <n v="15576714"/>
    <s v="Manna"/>
    <n v="687"/>
    <s v="Spain"/>
    <s v="Female"/>
    <n v="21"/>
    <n v="8"/>
    <n v="0"/>
    <n v="2"/>
    <n v="1"/>
    <x v="0"/>
    <n v="154767.34"/>
    <n v="1"/>
    <m/>
    <m/>
    <s v="18-30"/>
    <x v="1"/>
    <x v="0"/>
  </r>
  <r>
    <n v="2025"/>
    <n v="15585047"/>
    <s v="Onyemere"/>
    <n v="715"/>
    <s v="France"/>
    <s v="Male"/>
    <n v="28"/>
    <n v="7"/>
    <n v="160376.60999999999"/>
    <n v="1"/>
    <n v="0"/>
    <x v="1"/>
    <n v="196853.11"/>
    <n v="1"/>
    <m/>
    <m/>
    <s v="18-30"/>
    <x v="1"/>
    <x v="2"/>
  </r>
  <r>
    <n v="2025"/>
    <n v="15743976"/>
    <s v="Archer"/>
    <n v="618"/>
    <s v="Germany"/>
    <s v="Male"/>
    <n v="41"/>
    <n v="8"/>
    <n v="37702.79"/>
    <n v="1"/>
    <n v="1"/>
    <x v="0"/>
    <n v="195775.48"/>
    <n v="1"/>
    <m/>
    <m/>
    <s v="31-45"/>
    <x v="0"/>
    <x v="0"/>
  </r>
  <r>
    <n v="2025"/>
    <n v="15793881"/>
    <s v="Mitchell"/>
    <n v="721"/>
    <s v="France"/>
    <s v="Female"/>
    <n v="35"/>
    <n v="6"/>
    <n v="118273.83"/>
    <n v="1"/>
    <n v="0"/>
    <x v="0"/>
    <n v="3086.89"/>
    <n v="1"/>
    <m/>
    <m/>
    <s v="31-45"/>
    <x v="1"/>
    <x v="2"/>
  </r>
  <r>
    <n v="2025"/>
    <n v="15576517"/>
    <s v="Everingham"/>
    <n v="445"/>
    <s v="Germany"/>
    <s v="Female"/>
    <n v="34"/>
    <n v="7"/>
    <n v="131082.17000000001"/>
    <n v="2"/>
    <n v="1"/>
    <x v="0"/>
    <n v="70618"/>
    <n v="1"/>
    <m/>
    <m/>
    <s v="31-45"/>
    <x v="3"/>
    <x v="2"/>
  </r>
  <r>
    <n v="2025"/>
    <n v="15631072"/>
    <s v="Huie"/>
    <n v="690"/>
    <s v="France"/>
    <s v="Male"/>
    <n v="38"/>
    <n v="1"/>
    <n v="94456"/>
    <n v="2"/>
    <n v="0"/>
    <x v="0"/>
    <n v="55034.02"/>
    <n v="1"/>
    <m/>
    <m/>
    <s v="31-45"/>
    <x v="1"/>
    <x v="1"/>
  </r>
  <r>
    <n v="2025"/>
    <n v="15730394"/>
    <s v="Crowther"/>
    <n v="709"/>
    <s v="France"/>
    <s v="Female"/>
    <n v="43"/>
    <n v="8"/>
    <n v="0"/>
    <n v="2"/>
    <n v="0"/>
    <x v="1"/>
    <n v="168035.62"/>
    <n v="1"/>
    <m/>
    <m/>
    <s v="31-45"/>
    <x v="1"/>
    <x v="0"/>
  </r>
  <r>
    <n v="2025"/>
    <n v="15631460"/>
    <s v="Swift"/>
    <n v="671"/>
    <s v="Spain"/>
    <s v="Female"/>
    <n v="42"/>
    <n v="3"/>
    <n v="0"/>
    <n v="2"/>
    <n v="1"/>
    <x v="0"/>
    <n v="128449.33"/>
    <n v="1"/>
    <m/>
    <m/>
    <s v="31-45"/>
    <x v="1"/>
    <x v="0"/>
  </r>
  <r>
    <n v="2025"/>
    <n v="15692002"/>
    <s v="Skelton"/>
    <n v="538"/>
    <s v="France"/>
    <s v="Male"/>
    <n v="33"/>
    <n v="6"/>
    <n v="93791.38"/>
    <n v="1"/>
    <n v="1"/>
    <x v="0"/>
    <n v="199249.29"/>
    <n v="1"/>
    <m/>
    <m/>
    <s v="31-45"/>
    <x v="0"/>
    <x v="1"/>
  </r>
  <r>
    <n v="2025"/>
    <n v="15595282"/>
    <s v="White"/>
    <n v="735"/>
    <s v="France"/>
    <s v="Female"/>
    <n v="33"/>
    <n v="4"/>
    <n v="0"/>
    <n v="2"/>
    <n v="1"/>
    <x v="1"/>
    <n v="149474.69"/>
    <n v="1"/>
    <m/>
    <m/>
    <s v="31-45"/>
    <x v="1"/>
    <x v="0"/>
  </r>
  <r>
    <n v="2025"/>
    <n v="15789548"/>
    <s v="Giordano"/>
    <n v="592"/>
    <s v="France"/>
    <s v="Female"/>
    <n v="37"/>
    <n v="7"/>
    <n v="0"/>
    <n v="2"/>
    <n v="1"/>
    <x v="0"/>
    <n v="126726.33"/>
    <n v="1"/>
    <m/>
    <m/>
    <s v="31-45"/>
    <x v="0"/>
    <x v="0"/>
  </r>
  <r>
    <n v="2025"/>
    <n v="15758035"/>
    <s v="Bateson"/>
    <n v="747"/>
    <s v="France"/>
    <s v="Male"/>
    <n v="61"/>
    <n v="7"/>
    <n v="155973.13"/>
    <n v="1"/>
    <n v="0"/>
    <x v="0"/>
    <n v="147554.26"/>
    <n v="1"/>
    <m/>
    <m/>
    <s v="60+"/>
    <x v="1"/>
    <x v="2"/>
  </r>
  <r>
    <n v="2025"/>
    <n v="15617518"/>
    <s v="Hu"/>
    <n v="675"/>
    <s v="Germany"/>
    <s v="Male"/>
    <n v="36"/>
    <n v="7"/>
    <n v="89409.95"/>
    <n v="1"/>
    <n v="1"/>
    <x v="0"/>
    <n v="149399.70000000001"/>
    <n v="1"/>
    <m/>
    <m/>
    <s v="31-45"/>
    <x v="1"/>
    <x v="1"/>
  </r>
  <r>
    <n v="2025"/>
    <n v="15651802"/>
    <s v="Day"/>
    <n v="632"/>
    <s v="Spain"/>
    <s v="Female"/>
    <n v="39"/>
    <n v="5"/>
    <n v="97854.37"/>
    <n v="2"/>
    <n v="1"/>
    <x v="1"/>
    <n v="93536.38"/>
    <n v="1"/>
    <m/>
    <m/>
    <s v="31-45"/>
    <x v="0"/>
    <x v="1"/>
  </r>
  <r>
    <n v="2025"/>
    <n v="15631813"/>
    <s v="Beneventi"/>
    <n v="621"/>
    <s v="France"/>
    <s v="Male"/>
    <n v="39"/>
    <n v="6"/>
    <n v="0"/>
    <n v="2"/>
    <n v="1"/>
    <x v="0"/>
    <n v="58883.91"/>
    <n v="1"/>
    <m/>
    <m/>
    <s v="31-45"/>
    <x v="0"/>
    <x v="0"/>
  </r>
  <r>
    <n v="2025"/>
    <n v="15729668"/>
    <s v="Elizabeth"/>
    <n v="521"/>
    <s v="Spain"/>
    <s v="Male"/>
    <n v="29"/>
    <n v="3"/>
    <n v="60280.62"/>
    <n v="1"/>
    <n v="1"/>
    <x v="1"/>
    <n v="154271.41"/>
    <n v="1"/>
    <m/>
    <m/>
    <s v="18-30"/>
    <x v="0"/>
    <x v="1"/>
  </r>
  <r>
    <n v="2025"/>
    <n v="15741728"/>
    <s v="Atkins"/>
    <n v="591"/>
    <s v="Spain"/>
    <s v="Male"/>
    <n v="36"/>
    <n v="7"/>
    <n v="135216.79999999999"/>
    <n v="1"/>
    <n v="1"/>
    <x v="0"/>
    <n v="122022.89"/>
    <n v="1"/>
    <m/>
    <m/>
    <s v="31-45"/>
    <x v="0"/>
    <x v="2"/>
  </r>
  <r>
    <n v="2025"/>
    <n v="15576676"/>
    <s v="Serrano"/>
    <n v="706"/>
    <s v="Germany"/>
    <s v="Female"/>
    <n v="28"/>
    <n v="6"/>
    <n v="124923.35"/>
    <n v="2"/>
    <n v="1"/>
    <x v="0"/>
    <n v="50299.14"/>
    <n v="1"/>
    <m/>
    <m/>
    <s v="18-30"/>
    <x v="1"/>
    <x v="2"/>
  </r>
  <r>
    <n v="2025"/>
    <n v="15711378"/>
    <s v="Willis"/>
    <n v="677"/>
    <s v="France"/>
    <s v="Male"/>
    <n v="38"/>
    <n v="4"/>
    <n v="0"/>
    <n v="2"/>
    <n v="1"/>
    <x v="1"/>
    <n v="187800.63"/>
    <n v="1"/>
    <m/>
    <m/>
    <s v="31-45"/>
    <x v="1"/>
    <x v="0"/>
  </r>
  <r>
    <n v="2025"/>
    <n v="15765520"/>
    <s v="Stevenson"/>
    <n v="769"/>
    <s v="Germany"/>
    <s v="Male"/>
    <n v="27"/>
    <n v="7"/>
    <n v="188614.07"/>
    <n v="1"/>
    <n v="1"/>
    <x v="1"/>
    <n v="171344.09"/>
    <n v="1"/>
    <m/>
    <m/>
    <s v="18-30"/>
    <x v="2"/>
    <x v="2"/>
  </r>
  <r>
    <n v="2025"/>
    <n v="15656726"/>
    <s v="Ch'ien"/>
    <n v="771"/>
    <s v="France"/>
    <s v="Male"/>
    <n v="32"/>
    <n v="5"/>
    <n v="62321.62"/>
    <n v="1"/>
    <n v="1"/>
    <x v="0"/>
    <n v="40920.589999999997"/>
    <n v="1"/>
    <m/>
    <m/>
    <s v="31-45"/>
    <x v="2"/>
    <x v="1"/>
  </r>
  <r>
    <n v="2025"/>
    <n v="15647842"/>
    <s v="Cunningham"/>
    <n v="601"/>
    <s v="Germany"/>
    <s v="Female"/>
    <n v="48"/>
    <n v="8"/>
    <n v="120782.7"/>
    <n v="1"/>
    <n v="1"/>
    <x v="1"/>
    <n v="63940.68"/>
    <n v="1"/>
    <m/>
    <m/>
    <s v="46-60"/>
    <x v="0"/>
    <x v="2"/>
  </r>
  <r>
    <n v="2025"/>
    <n v="15719309"/>
    <s v="Stephens"/>
    <n v="670"/>
    <s v="France"/>
    <s v="Female"/>
    <n v="42"/>
    <n v="1"/>
    <n v="115961.58"/>
    <n v="2"/>
    <n v="0"/>
    <x v="0"/>
    <n v="29483.87"/>
    <n v="1"/>
    <m/>
    <m/>
    <s v="31-45"/>
    <x v="1"/>
    <x v="2"/>
  </r>
  <r>
    <n v="2025"/>
    <n v="15748718"/>
    <s v="Gordon"/>
    <n v="517"/>
    <s v="France"/>
    <s v="Male"/>
    <n v="28"/>
    <n v="2"/>
    <n v="115062.61"/>
    <n v="1"/>
    <n v="1"/>
    <x v="1"/>
    <n v="179056.23"/>
    <n v="1"/>
    <m/>
    <m/>
    <s v="18-30"/>
    <x v="0"/>
    <x v="2"/>
  </r>
  <r>
    <n v="2025"/>
    <n v="15594404"/>
    <s v="Bevan"/>
    <n v="834"/>
    <s v="France"/>
    <s v="Female"/>
    <n v="49"/>
    <n v="8"/>
    <n v="160602.25"/>
    <n v="2"/>
    <n v="1"/>
    <x v="1"/>
    <n v="129273.94"/>
    <n v="1"/>
    <m/>
    <m/>
    <s v="46-60"/>
    <x v="2"/>
    <x v="2"/>
  </r>
  <r>
    <n v="2025"/>
    <n v="15751158"/>
    <s v="Mashman"/>
    <n v="571"/>
    <s v="France"/>
    <s v="Female"/>
    <n v="42"/>
    <n v="4"/>
    <n v="108825.34"/>
    <n v="3"/>
    <n v="1"/>
    <x v="1"/>
    <n v="55558.51"/>
    <n v="1"/>
    <m/>
    <m/>
    <s v="31-45"/>
    <x v="0"/>
    <x v="2"/>
  </r>
  <r>
    <n v="2025"/>
    <n v="15593470"/>
    <s v="Tu"/>
    <n v="576"/>
    <s v="Germany"/>
    <s v="Female"/>
    <n v="36"/>
    <n v="8"/>
    <n v="166287.85"/>
    <n v="1"/>
    <n v="1"/>
    <x v="0"/>
    <n v="23305.85"/>
    <n v="1"/>
    <m/>
    <m/>
    <s v="31-45"/>
    <x v="0"/>
    <x v="2"/>
  </r>
  <r>
    <n v="2025"/>
    <n v="15695129"/>
    <s v="Milanesi"/>
    <n v="718"/>
    <s v="France"/>
    <s v="Female"/>
    <n v="31"/>
    <n v="1"/>
    <n v="152663.76999999999"/>
    <n v="1"/>
    <n v="0"/>
    <x v="0"/>
    <n v="17128.64"/>
    <n v="1"/>
    <m/>
    <m/>
    <s v="31-45"/>
    <x v="1"/>
    <x v="2"/>
  </r>
  <r>
    <n v="2025"/>
    <n v="15640865"/>
    <s v="Romano"/>
    <n v="636"/>
    <s v="Germany"/>
    <s v="Female"/>
    <n v="31"/>
    <n v="9"/>
    <n v="80844.69"/>
    <n v="2"/>
    <n v="1"/>
    <x v="0"/>
    <n v="74641.899999999994"/>
    <n v="1"/>
    <m/>
    <m/>
    <s v="31-45"/>
    <x v="0"/>
    <x v="1"/>
  </r>
  <r>
    <n v="2025"/>
    <n v="15714080"/>
    <s v="Goliwe"/>
    <n v="566"/>
    <s v="Germany"/>
    <s v="Female"/>
    <n v="40"/>
    <n v="2"/>
    <n v="97001.36"/>
    <n v="2"/>
    <n v="1"/>
    <x v="1"/>
    <n v="154486.01"/>
    <n v="1"/>
    <m/>
    <m/>
    <s v="31-45"/>
    <x v="0"/>
    <x v="1"/>
  </r>
  <r>
    <n v="2025"/>
    <n v="15648721"/>
    <s v="Hsueh"/>
    <n v="711"/>
    <s v="France"/>
    <s v="Male"/>
    <n v="64"/>
    <n v="4"/>
    <n v="0"/>
    <n v="2"/>
    <n v="1"/>
    <x v="0"/>
    <n v="3185.67"/>
    <n v="1"/>
    <m/>
    <m/>
    <s v="60+"/>
    <x v="1"/>
    <x v="0"/>
  </r>
  <r>
    <n v="2025"/>
    <n v="15801466"/>
    <s v="Gray"/>
    <n v="574"/>
    <s v="France"/>
    <s v="Female"/>
    <n v="39"/>
    <n v="2"/>
    <n v="122524.61"/>
    <n v="2"/>
    <n v="1"/>
    <x v="1"/>
    <n v="88463.63"/>
    <n v="1"/>
    <m/>
    <m/>
    <s v="31-45"/>
    <x v="0"/>
    <x v="2"/>
  </r>
  <r>
    <n v="2025"/>
    <n v="15750248"/>
    <s v="Wright"/>
    <n v="619"/>
    <s v="France"/>
    <s v="Female"/>
    <n v="35"/>
    <n v="8"/>
    <n v="132292.63"/>
    <n v="1"/>
    <n v="1"/>
    <x v="1"/>
    <n v="65682.929999999993"/>
    <n v="1"/>
    <m/>
    <m/>
    <s v="31-45"/>
    <x v="0"/>
    <x v="2"/>
  </r>
  <r>
    <n v="2025"/>
    <n v="15758726"/>
    <s v="Chiemeka"/>
    <n v="588"/>
    <s v="France"/>
    <s v="Female"/>
    <n v="24"/>
    <n v="0"/>
    <n v="0"/>
    <n v="2"/>
    <n v="1"/>
    <x v="0"/>
    <n v="140586.07999999999"/>
    <n v="1"/>
    <m/>
    <m/>
    <s v="18-30"/>
    <x v="0"/>
    <x v="0"/>
  </r>
  <r>
    <n v="2025"/>
    <n v="15781553"/>
    <s v="Chung"/>
    <n v="760"/>
    <s v="Germany"/>
    <s v="Female"/>
    <n v="49"/>
    <n v="9"/>
    <n v="91502.99"/>
    <n v="1"/>
    <n v="1"/>
    <x v="1"/>
    <n v="117232.9"/>
    <n v="1"/>
    <m/>
    <m/>
    <s v="46-60"/>
    <x v="2"/>
    <x v="1"/>
  </r>
  <r>
    <n v="2025"/>
    <n v="15649121"/>
    <s v="Pinto"/>
    <n v="665"/>
    <s v="France"/>
    <s v="Male"/>
    <n v="52"/>
    <n v="3"/>
    <n v="0"/>
    <n v="1"/>
    <n v="1"/>
    <x v="1"/>
    <n v="116137.01"/>
    <n v="1"/>
    <m/>
    <m/>
    <s v="46-60"/>
    <x v="1"/>
    <x v="0"/>
  </r>
  <r>
    <n v="2025"/>
    <n v="15674811"/>
    <s v="Kellway"/>
    <n v="739"/>
    <s v="Germany"/>
    <s v="Male"/>
    <n v="29"/>
    <n v="3"/>
    <n v="59385.98"/>
    <n v="2"/>
    <n v="1"/>
    <x v="0"/>
    <n v="105533.96"/>
    <n v="1"/>
    <m/>
    <m/>
    <s v="18-30"/>
    <x v="1"/>
    <x v="1"/>
  </r>
  <r>
    <n v="2025"/>
    <n v="15646037"/>
    <s v="Sopuluchi"/>
    <n v="641"/>
    <s v="France"/>
    <s v="Male"/>
    <n v="77"/>
    <n v="9"/>
    <n v="0"/>
    <n v="3"/>
    <n v="1"/>
    <x v="0"/>
    <n v="81514.06"/>
    <n v="1"/>
    <m/>
    <m/>
    <s v="60+"/>
    <x v="0"/>
    <x v="0"/>
  </r>
  <r>
    <n v="2025"/>
    <n v="15722578"/>
    <s v="Spitzer"/>
    <n v="685"/>
    <s v="Germany"/>
    <s v="Female"/>
    <n v="21"/>
    <n v="6"/>
    <n v="97956.5"/>
    <n v="1"/>
    <n v="1"/>
    <x v="0"/>
    <n v="164966.26999999999"/>
    <n v="1"/>
    <m/>
    <m/>
    <s v="18-30"/>
    <x v="1"/>
    <x v="1"/>
  </r>
  <r>
    <n v="2025"/>
    <n v="15665695"/>
    <s v="Potter"/>
    <n v="594"/>
    <s v="France"/>
    <s v="Female"/>
    <n v="49"/>
    <n v="4"/>
    <n v="0"/>
    <n v="2"/>
    <n v="1"/>
    <x v="0"/>
    <n v="23631.55"/>
    <n v="1"/>
    <m/>
    <m/>
    <s v="46-60"/>
    <x v="0"/>
    <x v="0"/>
  </r>
  <r>
    <n v="2025"/>
    <n v="15801062"/>
    <s v="Matthews"/>
    <n v="557"/>
    <s v="Spain"/>
    <s v="Female"/>
    <n v="40"/>
    <n v="4"/>
    <n v="0"/>
    <n v="2"/>
    <n v="0"/>
    <x v="0"/>
    <n v="105433.53"/>
    <n v="1"/>
    <m/>
    <m/>
    <s v="31-45"/>
    <x v="0"/>
    <x v="0"/>
  </r>
  <r>
    <n v="2025"/>
    <n v="15662955"/>
    <s v="Nicholls"/>
    <n v="697"/>
    <s v="France"/>
    <s v="Male"/>
    <n v="27"/>
    <n v="8"/>
    <n v="141223.67999999999"/>
    <n v="2"/>
    <n v="1"/>
    <x v="1"/>
    <n v="90591.15"/>
    <n v="1"/>
    <m/>
    <m/>
    <s v="18-30"/>
    <x v="1"/>
    <x v="2"/>
  </r>
  <r>
    <n v="2025"/>
    <n v="15770309"/>
    <s v="McDonald"/>
    <n v="656"/>
    <s v="France"/>
    <s v="Male"/>
    <n v="18"/>
    <n v="10"/>
    <n v="151762.74"/>
    <n v="1"/>
    <n v="0"/>
    <x v="0"/>
    <n v="127014.32"/>
    <n v="1"/>
    <m/>
    <m/>
    <s v="18-30"/>
    <x v="1"/>
    <x v="2"/>
  </r>
  <r>
    <n v="2025"/>
    <n v="15657386"/>
    <s v="Fiorentini"/>
    <n v="712"/>
    <s v="Germany"/>
    <s v="Male"/>
    <n v="43"/>
    <n v="1"/>
    <n v="141749.74"/>
    <n v="2"/>
    <n v="0"/>
    <x v="0"/>
    <n v="90905.26"/>
    <n v="1"/>
    <m/>
    <m/>
    <s v="31-45"/>
    <x v="1"/>
    <x v="2"/>
  </r>
  <r>
    <n v="2025"/>
    <n v="15777797"/>
    <s v="Kovalyova"/>
    <n v="689"/>
    <s v="Spain"/>
    <s v="Male"/>
    <n v="38"/>
    <n v="5"/>
    <n v="75075.14"/>
    <n v="1"/>
    <n v="1"/>
    <x v="0"/>
    <n v="8651.92"/>
    <n v="1"/>
    <m/>
    <m/>
    <s v="31-45"/>
    <x v="1"/>
    <x v="1"/>
  </r>
  <r>
    <n v="2025"/>
    <n v="15783955"/>
    <s v="Miah"/>
    <n v="697"/>
    <s v="France"/>
    <s v="Female"/>
    <n v="25"/>
    <n v="4"/>
    <n v="165686.10999999999"/>
    <n v="2"/>
    <n v="1"/>
    <x v="1"/>
    <n v="15467.98"/>
    <n v="1"/>
    <m/>
    <m/>
    <s v="18-30"/>
    <x v="1"/>
    <x v="2"/>
  </r>
  <r>
    <n v="2025"/>
    <n v="15804516"/>
    <s v="Builder"/>
    <n v="589"/>
    <s v="France"/>
    <s v="Male"/>
    <n v="38"/>
    <n v="2"/>
    <n v="0"/>
    <n v="1"/>
    <n v="1"/>
    <x v="1"/>
    <n v="79915.28"/>
    <n v="1"/>
    <m/>
    <m/>
    <s v="31-45"/>
    <x v="0"/>
    <x v="0"/>
  </r>
  <r>
    <n v="2025"/>
    <n v="15681758"/>
    <s v="Baddeley"/>
    <n v="525"/>
    <s v="Spain"/>
    <s v="Female"/>
    <n v="25"/>
    <n v="10"/>
    <n v="0"/>
    <n v="2"/>
    <n v="1"/>
    <x v="1"/>
    <n v="69361.95"/>
    <n v="1"/>
    <m/>
    <m/>
    <s v="18-30"/>
    <x v="0"/>
    <x v="0"/>
  </r>
  <r>
    <n v="2025"/>
    <n v="15630321"/>
    <s v="Hu"/>
    <n v="680"/>
    <s v="France"/>
    <s v="Male"/>
    <n v="44"/>
    <n v="3"/>
    <n v="0"/>
    <n v="2"/>
    <n v="1"/>
    <x v="1"/>
    <n v="86935.08"/>
    <n v="1"/>
    <m/>
    <m/>
    <s v="31-45"/>
    <x v="1"/>
    <x v="0"/>
  </r>
  <r>
    <n v="2025"/>
    <n v="15588248"/>
    <s v="Hs?"/>
    <n v="617"/>
    <s v="France"/>
    <s v="Female"/>
    <n v="28"/>
    <n v="0"/>
    <n v="0"/>
    <n v="2"/>
    <n v="1"/>
    <x v="0"/>
    <n v="7597.83"/>
    <n v="1"/>
    <m/>
    <m/>
    <s v="18-30"/>
    <x v="0"/>
    <x v="0"/>
  </r>
  <r>
    <n v="2025"/>
    <n v="15591932"/>
    <s v="Ford"/>
    <n v="680"/>
    <s v="France"/>
    <s v="Male"/>
    <n v="32"/>
    <n v="5"/>
    <n v="92961.61"/>
    <n v="1"/>
    <n v="1"/>
    <x v="1"/>
    <n v="116957.6"/>
    <n v="1"/>
    <m/>
    <m/>
    <s v="31-45"/>
    <x v="1"/>
    <x v="1"/>
  </r>
  <r>
    <n v="2025"/>
    <n v="15810347"/>
    <s v="Todd"/>
    <n v="662"/>
    <s v="Spain"/>
    <s v="Female"/>
    <n v="30"/>
    <n v="9"/>
    <n v="0"/>
    <n v="2"/>
    <n v="0"/>
    <x v="0"/>
    <n v="157884.82999999999"/>
    <n v="1"/>
    <m/>
    <m/>
    <s v="18-30"/>
    <x v="1"/>
    <x v="0"/>
  </r>
  <r>
    <n v="2025"/>
    <n v="15595303"/>
    <s v="Johnston"/>
    <n v="736"/>
    <s v="Germany"/>
    <s v="Male"/>
    <n v="46"/>
    <n v="5"/>
    <n v="130812.91"/>
    <n v="1"/>
    <n v="1"/>
    <x v="0"/>
    <n v="77981.539999999994"/>
    <n v="1"/>
    <m/>
    <m/>
    <s v="46-60"/>
    <x v="1"/>
    <x v="2"/>
  </r>
  <r>
    <n v="2025"/>
    <n v="15634950"/>
    <s v="Obiajulu"/>
    <n v="657"/>
    <s v="Germany"/>
    <s v="Male"/>
    <n v="57"/>
    <n v="8"/>
    <n v="107174.58"/>
    <n v="1"/>
    <n v="1"/>
    <x v="0"/>
    <n v="126369.55"/>
    <n v="1"/>
    <m/>
    <m/>
    <s v="46-60"/>
    <x v="1"/>
    <x v="2"/>
  </r>
  <r>
    <n v="2025"/>
    <n v="15685372"/>
    <s v="Azubuike"/>
    <n v="350"/>
    <s v="Spain"/>
    <s v="Male"/>
    <n v="54"/>
    <n v="1"/>
    <n v="152677.48000000001"/>
    <n v="1"/>
    <n v="1"/>
    <x v="0"/>
    <n v="191973.49"/>
    <n v="1"/>
    <m/>
    <m/>
    <s v="46-60"/>
    <x v="3"/>
    <x v="2"/>
  </r>
  <r>
    <n v="2025"/>
    <n v="15745827"/>
    <s v="Padovesi"/>
    <n v="617"/>
    <s v="France"/>
    <s v="Male"/>
    <n v="30"/>
    <n v="3"/>
    <n v="132005.76999999999"/>
    <n v="1"/>
    <n v="1"/>
    <x v="1"/>
    <n v="142940.39000000001"/>
    <n v="1"/>
    <m/>
    <m/>
    <s v="18-30"/>
    <x v="0"/>
    <x v="2"/>
  </r>
  <r>
    <n v="2025"/>
    <n v="15755868"/>
    <s v="Farmer"/>
    <n v="562"/>
    <s v="France"/>
    <s v="Male"/>
    <n v="35"/>
    <n v="7"/>
    <n v="0"/>
    <n v="1"/>
    <n v="0"/>
    <x v="1"/>
    <n v="48869.67"/>
    <n v="1"/>
    <m/>
    <m/>
    <s v="31-45"/>
    <x v="0"/>
    <x v="0"/>
  </r>
  <r>
    <n v="2025"/>
    <n v="15735222"/>
    <s v="Ignatieff"/>
    <n v="705"/>
    <s v="Spain"/>
    <s v="Female"/>
    <n v="23"/>
    <n v="5"/>
    <n v="0"/>
    <n v="2"/>
    <n v="1"/>
    <x v="0"/>
    <n v="73131.73"/>
    <n v="1"/>
    <m/>
    <m/>
    <s v="18-30"/>
    <x v="1"/>
    <x v="0"/>
  </r>
  <r>
    <n v="2025"/>
    <n v="15604804"/>
    <s v="Lu"/>
    <n v="516"/>
    <s v="France"/>
    <s v="Female"/>
    <n v="33"/>
    <n v="7"/>
    <n v="127305.5"/>
    <n v="1"/>
    <n v="1"/>
    <x v="0"/>
    <n v="120037.36"/>
    <n v="1"/>
    <m/>
    <m/>
    <s v="31-45"/>
    <x v="0"/>
    <x v="2"/>
  </r>
  <r>
    <n v="2025"/>
    <n v="15718944"/>
    <s v="Artemiev"/>
    <n v="573"/>
    <s v="France"/>
    <s v="Female"/>
    <n v="37"/>
    <n v="6"/>
    <n v="0"/>
    <n v="2"/>
    <n v="1"/>
    <x v="1"/>
    <n v="193995.37"/>
    <n v="1"/>
    <m/>
    <m/>
    <s v="31-45"/>
    <x v="0"/>
    <x v="0"/>
  </r>
  <r>
    <n v="2025"/>
    <n v="15678626"/>
    <s v="Okonkwo"/>
    <n v="538"/>
    <s v="Spain"/>
    <s v="Female"/>
    <n v="31"/>
    <n v="0"/>
    <n v="0"/>
    <n v="2"/>
    <n v="0"/>
    <x v="1"/>
    <n v="179453.66"/>
    <n v="1"/>
    <m/>
    <m/>
    <s v="31-45"/>
    <x v="0"/>
    <x v="0"/>
  </r>
  <r>
    <n v="2025"/>
    <n v="15571550"/>
    <s v="Dore"/>
    <n v="699"/>
    <s v="France"/>
    <s v="Male"/>
    <n v="39"/>
    <n v="9"/>
    <n v="0"/>
    <n v="1"/>
    <n v="1"/>
    <x v="1"/>
    <n v="80963.92"/>
    <n v="1"/>
    <m/>
    <m/>
    <s v="31-45"/>
    <x v="1"/>
    <x v="0"/>
  </r>
  <r>
    <n v="2025"/>
    <n v="15723053"/>
    <s v="T'ang"/>
    <n v="504"/>
    <s v="Germany"/>
    <s v="Male"/>
    <n v="32"/>
    <n v="8"/>
    <n v="170291.22"/>
    <n v="2"/>
    <n v="0"/>
    <x v="0"/>
    <n v="15658.99"/>
    <n v="1"/>
    <m/>
    <m/>
    <s v="31-45"/>
    <x v="0"/>
    <x v="2"/>
  </r>
  <r>
    <n v="2025"/>
    <n v="15661528"/>
    <s v="Ashbolt"/>
    <n v="583"/>
    <s v="Spain"/>
    <s v="Male"/>
    <n v="47"/>
    <n v="5"/>
    <n v="102562.23"/>
    <n v="1"/>
    <n v="1"/>
    <x v="1"/>
    <n v="92708.1"/>
    <n v="1"/>
    <m/>
    <m/>
    <s v="46-60"/>
    <x v="0"/>
    <x v="2"/>
  </r>
  <r>
    <n v="2025"/>
    <n v="15754177"/>
    <s v="Bazarova"/>
    <n v="712"/>
    <s v="Spain"/>
    <s v="Male"/>
    <n v="53"/>
    <n v="2"/>
    <n v="111061.01"/>
    <n v="2"/>
    <n v="0"/>
    <x v="1"/>
    <n v="26542.17"/>
    <n v="1"/>
    <m/>
    <m/>
    <s v="46-60"/>
    <x v="1"/>
    <x v="2"/>
  </r>
  <r>
    <n v="2025"/>
    <n v="15683544"/>
    <s v="Buccho"/>
    <n v="626"/>
    <s v="Spain"/>
    <s v="Male"/>
    <n v="62"/>
    <n v="3"/>
    <n v="0"/>
    <n v="1"/>
    <n v="1"/>
    <x v="0"/>
    <n v="65010.74"/>
    <n v="1"/>
    <m/>
    <m/>
    <s v="60+"/>
    <x v="0"/>
    <x v="0"/>
  </r>
  <r>
    <n v="2025"/>
    <n v="15708048"/>
    <s v="Burn"/>
    <n v="631"/>
    <s v="France"/>
    <s v="Female"/>
    <n v="34"/>
    <n v="4"/>
    <n v="124379.14"/>
    <n v="1"/>
    <n v="1"/>
    <x v="1"/>
    <n v="106892.91"/>
    <n v="1"/>
    <m/>
    <m/>
    <s v="31-45"/>
    <x v="0"/>
    <x v="2"/>
  </r>
  <r>
    <n v="2025"/>
    <n v="15701109"/>
    <s v="Andreyev"/>
    <n v="663"/>
    <s v="France"/>
    <s v="Female"/>
    <n v="37"/>
    <n v="7"/>
    <n v="0"/>
    <n v="1"/>
    <n v="1"/>
    <x v="0"/>
    <n v="185210.63"/>
    <n v="1"/>
    <m/>
    <m/>
    <s v="31-45"/>
    <x v="1"/>
    <x v="0"/>
  </r>
  <r>
    <n v="2025"/>
    <n v="15600110"/>
    <s v="Endrizzi"/>
    <n v="506"/>
    <s v="Germany"/>
    <s v="Female"/>
    <n v="41"/>
    <n v="3"/>
    <n v="57745.760000000002"/>
    <n v="1"/>
    <n v="1"/>
    <x v="1"/>
    <n v="4035.46"/>
    <n v="1"/>
    <m/>
    <m/>
    <s v="31-45"/>
    <x v="0"/>
    <x v="1"/>
  </r>
  <r>
    <n v="2025"/>
    <n v="15651533"/>
    <s v="Brown"/>
    <n v="570"/>
    <s v="Germany"/>
    <s v="Female"/>
    <n v="50"/>
    <n v="5"/>
    <n v="129293.74"/>
    <n v="1"/>
    <n v="1"/>
    <x v="1"/>
    <n v="177805.44"/>
    <n v="1"/>
    <m/>
    <m/>
    <s v="46-60"/>
    <x v="0"/>
    <x v="2"/>
  </r>
  <r>
    <n v="2025"/>
    <n v="15777904"/>
    <s v="Nock"/>
    <n v="703"/>
    <s v="France"/>
    <s v="Female"/>
    <n v="45"/>
    <n v="7"/>
    <n v="0"/>
    <n v="2"/>
    <n v="1"/>
    <x v="0"/>
    <n v="68831.72"/>
    <n v="1"/>
    <m/>
    <m/>
    <s v="31-45"/>
    <x v="1"/>
    <x v="0"/>
  </r>
  <r>
    <n v="2025"/>
    <n v="15655574"/>
    <s v="Okeke"/>
    <n v="698"/>
    <s v="Germany"/>
    <s v="Female"/>
    <n v="40"/>
    <n v="8"/>
    <n v="150777.1"/>
    <n v="1"/>
    <n v="1"/>
    <x v="1"/>
    <n v="114732.62"/>
    <n v="1"/>
    <m/>
    <m/>
    <s v="31-45"/>
    <x v="1"/>
    <x v="2"/>
  </r>
  <r>
    <n v="2025"/>
    <n v="15569423"/>
    <s v="Cunningham"/>
    <n v="731"/>
    <s v="Spain"/>
    <s v="Male"/>
    <n v="41"/>
    <n v="4"/>
    <n v="0"/>
    <n v="2"/>
    <n v="1"/>
    <x v="1"/>
    <n v="22299.27"/>
    <n v="1"/>
    <m/>
    <m/>
    <s v="31-45"/>
    <x v="1"/>
    <x v="0"/>
  </r>
  <r>
    <n v="2025"/>
    <n v="15718106"/>
    <s v="Kelley"/>
    <n v="625"/>
    <s v="France"/>
    <s v="Male"/>
    <n v="34"/>
    <n v="6"/>
    <n v="0"/>
    <n v="2"/>
    <n v="0"/>
    <x v="1"/>
    <n v="197283.20000000001"/>
    <n v="1"/>
    <m/>
    <m/>
    <s v="31-45"/>
    <x v="0"/>
    <x v="0"/>
  </r>
  <r>
    <n v="2025"/>
    <n v="15585067"/>
    <s v="Wilson"/>
    <n v="634"/>
    <s v="Spain"/>
    <s v="Male"/>
    <n v="31"/>
    <n v="9"/>
    <n v="108632.48"/>
    <n v="1"/>
    <n v="1"/>
    <x v="0"/>
    <n v="179485.96"/>
    <n v="1"/>
    <m/>
    <m/>
    <s v="31-45"/>
    <x v="0"/>
    <x v="2"/>
  </r>
  <r>
    <n v="2025"/>
    <n v="15675501"/>
    <s v="Woods"/>
    <n v="616"/>
    <s v="France"/>
    <s v="Male"/>
    <n v="59"/>
    <n v="5"/>
    <n v="153861.1"/>
    <n v="1"/>
    <n v="1"/>
    <x v="0"/>
    <n v="17699.48"/>
    <n v="1"/>
    <m/>
    <m/>
    <s v="46-60"/>
    <x v="0"/>
    <x v="2"/>
  </r>
  <r>
    <n v="2025"/>
    <n v="15633233"/>
    <s v="McFarland"/>
    <n v="500"/>
    <s v="France"/>
    <s v="Male"/>
    <n v="56"/>
    <n v="1"/>
    <n v="100374.58"/>
    <n v="1"/>
    <n v="1"/>
    <x v="1"/>
    <n v="118490.8"/>
    <n v="1"/>
    <m/>
    <m/>
    <s v="46-60"/>
    <x v="0"/>
    <x v="2"/>
  </r>
  <r>
    <n v="2025"/>
    <n v="15667134"/>
    <s v="Cisneros"/>
    <n v="446"/>
    <s v="France"/>
    <s v="Male"/>
    <n v="32"/>
    <n v="8"/>
    <n v="0"/>
    <n v="2"/>
    <n v="0"/>
    <x v="1"/>
    <n v="133292.94"/>
    <n v="1"/>
    <m/>
    <m/>
    <s v="31-45"/>
    <x v="3"/>
    <x v="0"/>
  </r>
  <r>
    <n v="2025"/>
    <n v="15659105"/>
    <s v="Borchgrevink"/>
    <n v="669"/>
    <s v="France"/>
    <s v="Female"/>
    <n v="47"/>
    <n v="9"/>
    <n v="61196.54"/>
    <n v="1"/>
    <n v="1"/>
    <x v="1"/>
    <n v="58170.239999999998"/>
    <n v="1"/>
    <m/>
    <m/>
    <s v="46-60"/>
    <x v="1"/>
    <x v="1"/>
  </r>
  <r>
    <n v="2025"/>
    <n v="15575409"/>
    <s v="Rozhkova"/>
    <n v="581"/>
    <s v="Germany"/>
    <s v="Male"/>
    <n v="31"/>
    <n v="6"/>
    <n v="116891.72"/>
    <n v="1"/>
    <n v="1"/>
    <x v="1"/>
    <n v="107137.3"/>
    <n v="1"/>
    <m/>
    <m/>
    <s v="31-45"/>
    <x v="0"/>
    <x v="2"/>
  </r>
  <r>
    <n v="2025"/>
    <n v="15752342"/>
    <s v="Bradley"/>
    <n v="704"/>
    <s v="Germany"/>
    <s v="Female"/>
    <n v="54"/>
    <n v="6"/>
    <n v="133656.91"/>
    <n v="3"/>
    <n v="1"/>
    <x v="1"/>
    <n v="145071.32999999999"/>
    <n v="1"/>
    <m/>
    <m/>
    <s v="46-60"/>
    <x v="1"/>
    <x v="2"/>
  </r>
  <r>
    <n v="2025"/>
    <n v="15654851"/>
    <s v="Obialo"/>
    <n v="748"/>
    <s v="France"/>
    <s v="Male"/>
    <n v="44"/>
    <n v="2"/>
    <n v="92911.52"/>
    <n v="1"/>
    <n v="0"/>
    <x v="0"/>
    <n v="85495.24"/>
    <n v="1"/>
    <m/>
    <m/>
    <s v="31-45"/>
    <x v="1"/>
    <x v="1"/>
  </r>
  <r>
    <n v="2025"/>
    <n v="15741429"/>
    <s v="Hudson"/>
    <n v="680"/>
    <s v="Spain"/>
    <s v="Female"/>
    <n v="31"/>
    <n v="9"/>
    <n v="119825.75"/>
    <n v="2"/>
    <n v="1"/>
    <x v="0"/>
    <n v="101139.3"/>
    <n v="1"/>
    <m/>
    <m/>
    <s v="31-45"/>
    <x v="1"/>
    <x v="2"/>
  </r>
  <r>
    <n v="2025"/>
    <n v="15682356"/>
    <s v="Veltri"/>
    <n v="655"/>
    <s v="France"/>
    <s v="Female"/>
    <n v="37"/>
    <n v="7"/>
    <n v="111852.84"/>
    <n v="2"/>
    <n v="1"/>
    <x v="1"/>
    <n v="10511.13"/>
    <n v="1"/>
    <m/>
    <m/>
    <s v="31-45"/>
    <x v="1"/>
    <x v="2"/>
  </r>
  <r>
    <n v="2025"/>
    <n v="15806447"/>
    <s v="Mazzanti"/>
    <n v="690"/>
    <s v="Germany"/>
    <s v="Male"/>
    <n v="32"/>
    <n v="0"/>
    <n v="106683.52"/>
    <n v="2"/>
    <n v="1"/>
    <x v="0"/>
    <n v="137916.49"/>
    <n v="1"/>
    <m/>
    <m/>
    <s v="31-45"/>
    <x v="1"/>
    <x v="2"/>
  </r>
  <r>
    <n v="2025"/>
    <n v="15800229"/>
    <s v="Thorpe"/>
    <n v="695"/>
    <s v="Germany"/>
    <s v="Male"/>
    <n v="40"/>
    <n v="7"/>
    <n v="139022.24"/>
    <n v="1"/>
    <n v="0"/>
    <x v="0"/>
    <n v="193383.13"/>
    <n v="1"/>
    <m/>
    <m/>
    <s v="31-45"/>
    <x v="1"/>
    <x v="2"/>
  </r>
  <r>
    <n v="2025"/>
    <n v="15663441"/>
    <s v="Golibe"/>
    <n v="700"/>
    <s v="Germany"/>
    <s v="Female"/>
    <n v="40"/>
    <n v="4"/>
    <n v="148571.07"/>
    <n v="1"/>
    <n v="1"/>
    <x v="1"/>
    <n v="189826.96"/>
    <n v="1"/>
    <m/>
    <m/>
    <s v="31-45"/>
    <x v="1"/>
    <x v="2"/>
  </r>
  <r>
    <n v="2025"/>
    <n v="15791991"/>
    <s v="Udinesi"/>
    <n v="773"/>
    <s v="France"/>
    <s v="Male"/>
    <n v="52"/>
    <n v="4"/>
    <n v="0"/>
    <n v="1"/>
    <n v="0"/>
    <x v="0"/>
    <n v="144113.42000000001"/>
    <n v="1"/>
    <m/>
    <m/>
    <s v="46-60"/>
    <x v="2"/>
    <x v="0"/>
  </r>
  <r>
    <n v="2025"/>
    <n v="15775082"/>
    <s v="Stewart"/>
    <n v="749"/>
    <s v="France"/>
    <s v="Male"/>
    <n v="42"/>
    <n v="1"/>
    <n v="129776.72"/>
    <n v="2"/>
    <n v="0"/>
    <x v="0"/>
    <n v="143538.51"/>
    <n v="1"/>
    <m/>
    <m/>
    <s v="31-45"/>
    <x v="1"/>
    <x v="2"/>
  </r>
  <r>
    <n v="2025"/>
    <n v="15579706"/>
    <s v="Curtis"/>
    <n v="611"/>
    <s v="France"/>
    <s v="Female"/>
    <n v="46"/>
    <n v="5"/>
    <n v="0"/>
    <n v="1"/>
    <n v="1"/>
    <x v="1"/>
    <n v="77677.14"/>
    <n v="1"/>
    <m/>
    <m/>
    <s v="46-60"/>
    <x v="0"/>
    <x v="0"/>
  </r>
  <r>
    <n v="2025"/>
    <n v="15718247"/>
    <s v="Hayden"/>
    <n v="606"/>
    <s v="Spain"/>
    <s v="Female"/>
    <n v="46"/>
    <n v="8"/>
    <n v="0"/>
    <n v="2"/>
    <n v="1"/>
    <x v="0"/>
    <n v="183717.94"/>
    <n v="1"/>
    <m/>
    <m/>
    <s v="46-60"/>
    <x v="0"/>
    <x v="0"/>
  </r>
  <r>
    <n v="2025"/>
    <n v="15755722"/>
    <s v="H?"/>
    <n v="554"/>
    <s v="France"/>
    <s v="Male"/>
    <n v="24"/>
    <n v="10"/>
    <n v="0"/>
    <n v="1"/>
    <n v="0"/>
    <x v="1"/>
    <n v="92180.62"/>
    <n v="1"/>
    <m/>
    <m/>
    <s v="18-30"/>
    <x v="0"/>
    <x v="0"/>
  </r>
  <r>
    <n v="2025"/>
    <n v="15582259"/>
    <s v="Campbell"/>
    <n v="567"/>
    <s v="France"/>
    <s v="Female"/>
    <n v="37"/>
    <n v="7"/>
    <n v="0"/>
    <n v="2"/>
    <n v="1"/>
    <x v="0"/>
    <n v="28690.9"/>
    <n v="1"/>
    <m/>
    <m/>
    <s v="31-45"/>
    <x v="0"/>
    <x v="0"/>
  </r>
  <r>
    <n v="2025"/>
    <n v="15716994"/>
    <s v="Green"/>
    <n v="559"/>
    <s v="Spain"/>
    <s v="Male"/>
    <n v="24"/>
    <n v="3"/>
    <n v="114739.92"/>
    <n v="1"/>
    <n v="1"/>
    <x v="1"/>
    <n v="85891.02"/>
    <n v="1"/>
    <m/>
    <m/>
    <s v="18-30"/>
    <x v="0"/>
    <x v="2"/>
  </r>
  <r>
    <n v="2025"/>
    <n v="15586880"/>
    <s v="P'eng"/>
    <n v="594"/>
    <s v="Germany"/>
    <s v="Male"/>
    <n v="41"/>
    <n v="2"/>
    <n v="122545.65"/>
    <n v="2"/>
    <n v="1"/>
    <x v="0"/>
    <n v="42050.239999999998"/>
    <n v="1"/>
    <m/>
    <m/>
    <s v="31-45"/>
    <x v="0"/>
    <x v="2"/>
  </r>
  <r>
    <n v="2025"/>
    <n v="15713854"/>
    <s v="Cremonesi"/>
    <n v="513"/>
    <s v="France"/>
    <s v="Female"/>
    <n v="37"/>
    <n v="6"/>
    <n v="0"/>
    <n v="2"/>
    <n v="1"/>
    <x v="1"/>
    <n v="110142.34"/>
    <n v="1"/>
    <m/>
    <m/>
    <s v="31-45"/>
    <x v="0"/>
    <x v="0"/>
  </r>
  <r>
    <n v="2025"/>
    <n v="15780835"/>
    <s v="Liang"/>
    <n v="652"/>
    <s v="Germany"/>
    <s v="Female"/>
    <n v="26"/>
    <n v="1"/>
    <n v="131908.35"/>
    <n v="1"/>
    <n v="1"/>
    <x v="0"/>
    <n v="179269.79"/>
    <n v="1"/>
    <m/>
    <m/>
    <s v="18-30"/>
    <x v="1"/>
    <x v="2"/>
  </r>
  <r>
    <n v="2025"/>
    <n v="15675896"/>
    <s v="Gough"/>
    <n v="680"/>
    <s v="Germany"/>
    <s v="Female"/>
    <n v="42"/>
    <n v="7"/>
    <n v="105722.69"/>
    <n v="1"/>
    <n v="1"/>
    <x v="0"/>
    <n v="90558.24"/>
    <n v="1"/>
    <m/>
    <m/>
    <s v="31-45"/>
    <x v="1"/>
    <x v="2"/>
  </r>
  <r>
    <n v="2025"/>
    <n v="15658459"/>
    <s v="Bates"/>
    <n v="784"/>
    <s v="Spain"/>
    <s v="Male"/>
    <n v="33"/>
    <n v="10"/>
    <n v="0"/>
    <n v="2"/>
    <n v="1"/>
    <x v="1"/>
    <n v="162022.47"/>
    <n v="1"/>
    <m/>
    <m/>
    <s v="31-45"/>
    <x v="2"/>
    <x v="0"/>
  </r>
  <r>
    <n v="2025"/>
    <n v="15658057"/>
    <s v="Padovesi"/>
    <n v="812"/>
    <s v="Spain"/>
    <s v="Female"/>
    <n v="44"/>
    <n v="8"/>
    <n v="0"/>
    <n v="3"/>
    <n v="1"/>
    <x v="1"/>
    <n v="66926.83"/>
    <n v="1"/>
    <m/>
    <m/>
    <s v="31-45"/>
    <x v="2"/>
    <x v="0"/>
  </r>
  <r>
    <n v="2025"/>
    <n v="15801767"/>
    <s v="Yin"/>
    <n v="784"/>
    <s v="Spain"/>
    <s v="Female"/>
    <n v="40"/>
    <n v="8"/>
    <n v="0"/>
    <n v="2"/>
    <n v="1"/>
    <x v="1"/>
    <n v="108891.3"/>
    <n v="1"/>
    <m/>
    <m/>
    <s v="31-45"/>
    <x v="2"/>
    <x v="0"/>
  </r>
  <r>
    <n v="2025"/>
    <n v="15569178"/>
    <s v="Kharlamov"/>
    <n v="570"/>
    <s v="France"/>
    <s v="Female"/>
    <n v="18"/>
    <n v="4"/>
    <n v="82767.42"/>
    <n v="1"/>
    <n v="1"/>
    <x v="1"/>
    <n v="71811.899999999994"/>
    <n v="1"/>
    <m/>
    <m/>
    <s v="18-30"/>
    <x v="0"/>
    <x v="1"/>
  </r>
  <r>
    <n v="2025"/>
    <n v="15731478"/>
    <s v="Nicholls"/>
    <n v="712"/>
    <s v="France"/>
    <s v="Female"/>
    <n v="42"/>
    <n v="1"/>
    <n v="87842.98"/>
    <n v="1"/>
    <n v="0"/>
    <x v="1"/>
    <n v="92223.59"/>
    <n v="1"/>
    <m/>
    <m/>
    <s v="31-45"/>
    <x v="1"/>
    <x v="1"/>
  </r>
  <r>
    <n v="2025"/>
    <n v="15811236"/>
    <s v="Burns"/>
    <n v="705"/>
    <s v="Spain"/>
    <s v="Male"/>
    <n v="39"/>
    <n v="6"/>
    <n v="133261.13"/>
    <n v="1"/>
    <n v="1"/>
    <x v="0"/>
    <n v="78065.899999999994"/>
    <n v="1"/>
    <m/>
    <m/>
    <s v="31-45"/>
    <x v="1"/>
    <x v="2"/>
  </r>
  <r>
    <n v="2025"/>
    <n v="15746749"/>
    <s v="Fleming"/>
    <n v="681"/>
    <s v="Spain"/>
    <s v="Female"/>
    <n v="32"/>
    <n v="3"/>
    <n v="0"/>
    <n v="2"/>
    <n v="1"/>
    <x v="0"/>
    <n v="59679.9"/>
    <n v="1"/>
    <m/>
    <m/>
    <s v="31-45"/>
    <x v="1"/>
    <x v="0"/>
  </r>
  <r>
    <n v="2025"/>
    <n v="15662758"/>
    <s v="Watson"/>
    <n v="620"/>
    <s v="France"/>
    <s v="Male"/>
    <n v="41"/>
    <n v="0"/>
    <n v="97925.11"/>
    <n v="1"/>
    <n v="1"/>
    <x v="1"/>
    <n v="85000.320000000007"/>
    <n v="1"/>
    <m/>
    <m/>
    <s v="31-45"/>
    <x v="0"/>
    <x v="1"/>
  </r>
  <r>
    <n v="2025"/>
    <n v="15709387"/>
    <s v="Obiajulu"/>
    <n v="711"/>
    <s v="France"/>
    <s v="Male"/>
    <n v="52"/>
    <n v="5"/>
    <n v="0"/>
    <n v="1"/>
    <n v="1"/>
    <x v="0"/>
    <n v="159808.95000000001"/>
    <n v="1"/>
    <m/>
    <m/>
    <s v="46-60"/>
    <x v="1"/>
    <x v="0"/>
  </r>
  <r>
    <n v="2025"/>
    <n v="15572093"/>
    <s v="Han"/>
    <n v="613"/>
    <s v="France"/>
    <s v="Female"/>
    <n v="24"/>
    <n v="7"/>
    <n v="140453.91"/>
    <n v="1"/>
    <n v="1"/>
    <x v="1"/>
    <n v="129001.3"/>
    <n v="1"/>
    <m/>
    <m/>
    <s v="18-30"/>
    <x v="0"/>
    <x v="2"/>
  </r>
  <r>
    <n v="2025"/>
    <n v="15713826"/>
    <s v="Ferguson"/>
    <n v="613"/>
    <s v="Germany"/>
    <s v="Female"/>
    <n v="20"/>
    <n v="0"/>
    <n v="117356.19"/>
    <n v="1"/>
    <n v="0"/>
    <x v="1"/>
    <n v="113557.7"/>
    <n v="1"/>
    <m/>
    <m/>
    <s v="18-30"/>
    <x v="0"/>
    <x v="2"/>
  </r>
  <r>
    <n v="2025"/>
    <n v="15570205"/>
    <s v="Tao"/>
    <n v="682"/>
    <s v="Spain"/>
    <s v="Male"/>
    <n v="36"/>
    <n v="5"/>
    <n v="0"/>
    <n v="2"/>
    <n v="1"/>
    <x v="0"/>
    <n v="147758.51"/>
    <n v="1"/>
    <m/>
    <m/>
    <s v="31-45"/>
    <x v="1"/>
    <x v="0"/>
  </r>
  <r>
    <n v="2025"/>
    <n v="15589348"/>
    <s v="Le Grand"/>
    <n v="850"/>
    <s v="Spain"/>
    <s v="Male"/>
    <n v="37"/>
    <n v="4"/>
    <n v="137204.76999999999"/>
    <n v="1"/>
    <n v="1"/>
    <x v="0"/>
    <n v="28865.59"/>
    <n v="1"/>
    <m/>
    <m/>
    <s v="31-45"/>
    <x v="2"/>
    <x v="2"/>
  </r>
  <r>
    <n v="2025"/>
    <n v="15804610"/>
    <s v="Valdez"/>
    <n v="601"/>
    <s v="France"/>
    <s v="Female"/>
    <n v="41"/>
    <n v="1"/>
    <n v="0"/>
    <n v="2"/>
    <n v="0"/>
    <x v="0"/>
    <n v="160607.06"/>
    <n v="1"/>
    <m/>
    <m/>
    <s v="31-45"/>
    <x v="0"/>
    <x v="0"/>
  </r>
  <r>
    <n v="2025"/>
    <n v="15700854"/>
    <s v="Cunningham"/>
    <n v="595"/>
    <s v="Spain"/>
    <s v="Male"/>
    <n v="35"/>
    <n v="8"/>
    <n v="0"/>
    <n v="1"/>
    <n v="1"/>
    <x v="1"/>
    <n v="100015.79"/>
    <n v="1"/>
    <m/>
    <m/>
    <s v="31-45"/>
    <x v="0"/>
    <x v="0"/>
  </r>
  <r>
    <n v="2025"/>
    <n v="15758836"/>
    <s v="Godfrey"/>
    <n v="675"/>
    <s v="Spain"/>
    <s v="Male"/>
    <n v="36"/>
    <n v="3"/>
    <n v="54098.18"/>
    <n v="2"/>
    <n v="0"/>
    <x v="0"/>
    <n v="54478.52"/>
    <n v="1"/>
    <m/>
    <m/>
    <s v="31-45"/>
    <x v="1"/>
    <x v="1"/>
  </r>
  <r>
    <n v="2025"/>
    <n v="15772933"/>
    <s v="Mai"/>
    <n v="591"/>
    <s v="Spain"/>
    <s v="Male"/>
    <n v="31"/>
    <n v="8"/>
    <n v="0"/>
    <n v="1"/>
    <n v="1"/>
    <x v="0"/>
    <n v="141677.32999999999"/>
    <n v="1"/>
    <m/>
    <m/>
    <s v="31-45"/>
    <x v="0"/>
    <x v="0"/>
  </r>
  <r>
    <n v="2025"/>
    <n v="15809006"/>
    <s v="Walker"/>
    <n v="602"/>
    <s v="France"/>
    <s v="Male"/>
    <n v="23"/>
    <n v="7"/>
    <n v="113758.48"/>
    <n v="2"/>
    <n v="0"/>
    <x v="1"/>
    <n v="84077.6"/>
    <n v="1"/>
    <m/>
    <m/>
    <s v="18-30"/>
    <x v="0"/>
    <x v="2"/>
  </r>
  <r>
    <n v="2025"/>
    <n v="15689612"/>
    <s v="Pirozzi"/>
    <n v="554"/>
    <s v="Spain"/>
    <s v="Female"/>
    <n v="34"/>
    <n v="8"/>
    <n v="0"/>
    <n v="1"/>
    <n v="0"/>
    <x v="0"/>
    <n v="106981.03"/>
    <n v="1"/>
    <m/>
    <m/>
    <s v="31-45"/>
    <x v="0"/>
    <x v="0"/>
  </r>
  <r>
    <n v="2025"/>
    <n v="15744614"/>
    <s v="Feng"/>
    <n v="541"/>
    <s v="France"/>
    <s v="Male"/>
    <n v="37"/>
    <n v="9"/>
    <n v="118636.92"/>
    <n v="1"/>
    <n v="1"/>
    <x v="0"/>
    <n v="73551.44"/>
    <n v="1"/>
    <m/>
    <m/>
    <s v="31-45"/>
    <x v="0"/>
    <x v="2"/>
  </r>
  <r>
    <n v="2025"/>
    <n v="15704250"/>
    <s v="Akabueze"/>
    <n v="506"/>
    <s v="France"/>
    <s v="Male"/>
    <n v="34"/>
    <n v="7"/>
    <n v="0"/>
    <n v="2"/>
    <n v="0"/>
    <x v="1"/>
    <n v="115842.1"/>
    <n v="1"/>
    <m/>
    <m/>
    <s v="31-45"/>
    <x v="0"/>
    <x v="0"/>
  </r>
  <r>
    <n v="2025"/>
    <n v="15700255"/>
    <s v="Robson"/>
    <n v="814"/>
    <s v="Germany"/>
    <s v="Male"/>
    <n v="44"/>
    <n v="8"/>
    <n v="95488.82"/>
    <n v="2"/>
    <n v="0"/>
    <x v="1"/>
    <n v="107013.59"/>
    <n v="1"/>
    <m/>
    <m/>
    <s v="31-45"/>
    <x v="2"/>
    <x v="1"/>
  </r>
  <r>
    <n v="2025"/>
    <n v="15669410"/>
    <s v="Yevdokimova"/>
    <n v="683"/>
    <s v="France"/>
    <s v="Male"/>
    <n v="30"/>
    <n v="8"/>
    <n v="110829.52"/>
    <n v="2"/>
    <n v="0"/>
    <x v="1"/>
    <n v="24938.84"/>
    <n v="1"/>
    <m/>
    <m/>
    <s v="18-30"/>
    <x v="1"/>
    <x v="2"/>
  </r>
  <r>
    <n v="2025"/>
    <n v="15807595"/>
    <s v="Ijendu"/>
    <n v="485"/>
    <s v="Germany"/>
    <s v="Male"/>
    <n v="51"/>
    <n v="7"/>
    <n v="144244.59"/>
    <n v="2"/>
    <n v="1"/>
    <x v="1"/>
    <n v="51113.14"/>
    <n v="1"/>
    <m/>
    <m/>
    <s v="46-60"/>
    <x v="3"/>
    <x v="2"/>
  </r>
  <r>
    <n v="2025"/>
    <n v="15664523"/>
    <s v="Colombo"/>
    <n v="696"/>
    <s v="Germany"/>
    <s v="Female"/>
    <n v="31"/>
    <n v="8"/>
    <n v="122021.92"/>
    <n v="2"/>
    <n v="1"/>
    <x v="1"/>
    <n v="33828.639999999999"/>
    <n v="1"/>
    <m/>
    <m/>
    <s v="31-45"/>
    <x v="1"/>
    <x v="2"/>
  </r>
  <r>
    <n v="2025"/>
    <n v="15642833"/>
    <s v="Akubundu"/>
    <n v="608"/>
    <s v="France"/>
    <s v="Female"/>
    <n v="30"/>
    <n v="8"/>
    <n v="0"/>
    <n v="2"/>
    <n v="1"/>
    <x v="1"/>
    <n v="128875.86"/>
    <n v="1"/>
    <m/>
    <m/>
    <s v="18-30"/>
    <x v="0"/>
    <x v="0"/>
  </r>
  <r>
    <n v="2025"/>
    <n v="15605279"/>
    <s v="Francis"/>
    <n v="792"/>
    <s v="France"/>
    <s v="Male"/>
    <n v="50"/>
    <n v="9"/>
    <n v="0"/>
    <n v="4"/>
    <n v="1"/>
    <x v="0"/>
    <n v="194700.81"/>
    <n v="1"/>
    <m/>
    <m/>
    <s v="46-60"/>
    <x v="2"/>
    <x v="0"/>
  </r>
  <r>
    <n v="2025"/>
    <n v="15713644"/>
    <s v="Marshall"/>
    <n v="686"/>
    <s v="Spain"/>
    <s v="Male"/>
    <n v="22"/>
    <n v="5"/>
    <n v="0"/>
    <n v="2"/>
    <n v="1"/>
    <x v="1"/>
    <n v="158974.45000000001"/>
    <n v="1"/>
    <m/>
    <m/>
    <s v="18-30"/>
    <x v="1"/>
    <x v="0"/>
  </r>
  <r>
    <n v="2025"/>
    <n v="15750466"/>
    <s v="Rhodes"/>
    <n v="790"/>
    <s v="Germany"/>
    <s v="Male"/>
    <n v="42"/>
    <n v="1"/>
    <n v="85839.62"/>
    <n v="1"/>
    <n v="1"/>
    <x v="1"/>
    <n v="198182.73"/>
    <n v="1"/>
    <m/>
    <m/>
    <s v="31-45"/>
    <x v="2"/>
    <x v="1"/>
  </r>
  <r>
    <n v="2025"/>
    <n v="15739054"/>
    <s v="Y?"/>
    <n v="654"/>
    <s v="France"/>
    <s v="Female"/>
    <n v="29"/>
    <n v="4"/>
    <n v="96974.97"/>
    <n v="1"/>
    <n v="0"/>
    <x v="0"/>
    <n v="141404.07"/>
    <n v="1"/>
    <m/>
    <m/>
    <s v="18-30"/>
    <x v="1"/>
    <x v="1"/>
  </r>
  <r>
    <n v="2025"/>
    <n v="15612771"/>
    <s v="Bell"/>
    <n v="452"/>
    <s v="France"/>
    <s v="Male"/>
    <n v="35"/>
    <n v="4"/>
    <n v="148172.44"/>
    <n v="1"/>
    <n v="1"/>
    <x v="0"/>
    <n v="4175.68"/>
    <n v="1"/>
    <m/>
    <m/>
    <s v="31-45"/>
    <x v="3"/>
    <x v="2"/>
  </r>
  <r>
    <n v="2025"/>
    <n v="15788483"/>
    <s v="Kerr"/>
    <n v="719"/>
    <s v="Spain"/>
    <s v="Male"/>
    <n v="38"/>
    <n v="0"/>
    <n v="0"/>
    <n v="1"/>
    <n v="1"/>
    <x v="1"/>
    <n v="126876.47"/>
    <n v="1"/>
    <m/>
    <m/>
    <s v="31-45"/>
    <x v="1"/>
    <x v="0"/>
  </r>
  <r>
    <n v="2025"/>
    <n v="15732832"/>
    <s v="Jideofor"/>
    <n v="707"/>
    <s v="France"/>
    <s v="Female"/>
    <n v="40"/>
    <n v="5"/>
    <n v="0"/>
    <n v="2"/>
    <n v="1"/>
    <x v="1"/>
    <n v="41052.82"/>
    <n v="1"/>
    <m/>
    <m/>
    <s v="31-45"/>
    <x v="1"/>
    <x v="0"/>
  </r>
  <r>
    <n v="2025"/>
    <n v="15772892"/>
    <s v="Robertson"/>
    <n v="699"/>
    <s v="France"/>
    <s v="Female"/>
    <n v="49"/>
    <n v="2"/>
    <n v="0"/>
    <n v="1"/>
    <n v="0"/>
    <x v="1"/>
    <n v="105760.01"/>
    <n v="1"/>
    <m/>
    <m/>
    <s v="46-60"/>
    <x v="1"/>
    <x v="0"/>
  </r>
  <r>
    <n v="2025"/>
    <n v="15713843"/>
    <s v="Kao"/>
    <n v="850"/>
    <s v="Spain"/>
    <s v="Male"/>
    <n v="30"/>
    <n v="2"/>
    <n v="0"/>
    <n v="2"/>
    <n v="0"/>
    <x v="0"/>
    <n v="27937.119999999999"/>
    <n v="1"/>
    <m/>
    <m/>
    <s v="18-30"/>
    <x v="2"/>
    <x v="0"/>
  </r>
  <r>
    <n v="2025"/>
    <n v="15567993"/>
    <s v="Palmer"/>
    <n v="828"/>
    <s v="Spain"/>
    <s v="Male"/>
    <n v="28"/>
    <n v="8"/>
    <n v="134766.85"/>
    <n v="1"/>
    <n v="1"/>
    <x v="1"/>
    <n v="79355.87"/>
    <n v="1"/>
    <m/>
    <m/>
    <s v="18-30"/>
    <x v="2"/>
    <x v="2"/>
  </r>
  <r>
    <n v="2025"/>
    <n v="15617603"/>
    <s v="Mackay"/>
    <n v="850"/>
    <s v="Germany"/>
    <s v="Male"/>
    <n v="30"/>
    <n v="5"/>
    <n v="123210.56"/>
    <n v="2"/>
    <n v="1"/>
    <x v="0"/>
    <n v="102180.27"/>
    <n v="1"/>
    <m/>
    <m/>
    <s v="18-30"/>
    <x v="2"/>
    <x v="2"/>
  </r>
  <r>
    <n v="2025"/>
    <n v="15744983"/>
    <s v="Burgmann"/>
    <n v="712"/>
    <s v="Spain"/>
    <s v="Male"/>
    <n v="47"/>
    <n v="1"/>
    <n v="139887.01"/>
    <n v="1"/>
    <n v="1"/>
    <x v="0"/>
    <n v="95719.73"/>
    <n v="1"/>
    <m/>
    <m/>
    <s v="46-60"/>
    <x v="1"/>
    <x v="2"/>
  </r>
  <r>
    <n v="2025"/>
    <n v="15630419"/>
    <s v="Davis"/>
    <n v="634"/>
    <s v="France"/>
    <s v="Male"/>
    <n v="44"/>
    <n v="9"/>
    <n v="149961.10999999999"/>
    <n v="1"/>
    <n v="1"/>
    <x v="1"/>
    <n v="57121.51"/>
    <n v="1"/>
    <m/>
    <m/>
    <s v="31-45"/>
    <x v="0"/>
    <x v="2"/>
  </r>
  <r>
    <n v="2025"/>
    <n v="15738828"/>
    <s v="Milano"/>
    <n v="730"/>
    <s v="Germany"/>
    <s v="Male"/>
    <n v="45"/>
    <n v="6"/>
    <n v="152880.97"/>
    <n v="1"/>
    <n v="0"/>
    <x v="1"/>
    <n v="162478.10999999999"/>
    <n v="1"/>
    <m/>
    <m/>
    <s v="31-45"/>
    <x v="1"/>
    <x v="2"/>
  </r>
  <r>
    <n v="2025"/>
    <n v="15778025"/>
    <s v="Dellucci"/>
    <n v="685"/>
    <s v="Germany"/>
    <s v="Male"/>
    <n v="43"/>
    <n v="9"/>
    <n v="108589.47"/>
    <n v="2"/>
    <n v="0"/>
    <x v="0"/>
    <n v="194808.51"/>
    <n v="1"/>
    <m/>
    <m/>
    <s v="31-45"/>
    <x v="1"/>
    <x v="2"/>
  </r>
  <r>
    <n v="2025"/>
    <n v="15799479"/>
    <s v="Coles"/>
    <n v="809"/>
    <s v="Spain"/>
    <s v="Male"/>
    <n v="33"/>
    <n v="9"/>
    <n v="0"/>
    <n v="1"/>
    <n v="1"/>
    <x v="0"/>
    <n v="124045.65"/>
    <n v="1"/>
    <m/>
    <m/>
    <s v="31-45"/>
    <x v="2"/>
    <x v="0"/>
  </r>
  <r>
    <n v="2025"/>
    <n v="15684269"/>
    <s v="Gray"/>
    <n v="707"/>
    <s v="Spain"/>
    <s v="Female"/>
    <n v="35"/>
    <n v="3"/>
    <n v="56674.48"/>
    <n v="1"/>
    <n v="1"/>
    <x v="1"/>
    <n v="17987.400000000001"/>
    <n v="1"/>
    <m/>
    <m/>
    <s v="31-45"/>
    <x v="1"/>
    <x v="1"/>
  </r>
  <r>
    <n v="2025"/>
    <n v="15762745"/>
    <s v="Macvitie"/>
    <n v="648"/>
    <s v="Spain"/>
    <s v="Male"/>
    <n v="32"/>
    <n v="8"/>
    <n v="0"/>
    <n v="1"/>
    <n v="1"/>
    <x v="1"/>
    <n v="133653.38"/>
    <n v="1"/>
    <m/>
    <m/>
    <s v="31-45"/>
    <x v="0"/>
    <x v="0"/>
  </r>
  <r>
    <n v="2025"/>
    <n v="15746970"/>
    <s v="Townsend"/>
    <n v="760"/>
    <s v="Spain"/>
    <s v="Female"/>
    <n v="57"/>
    <n v="1"/>
    <n v="0"/>
    <n v="2"/>
    <n v="1"/>
    <x v="0"/>
    <n v="25101.17"/>
    <n v="1"/>
    <m/>
    <m/>
    <s v="46-60"/>
    <x v="2"/>
    <x v="0"/>
  </r>
  <r>
    <n v="2025"/>
    <n v="15725024"/>
    <s v="Pope"/>
    <n v="805"/>
    <s v="Germany"/>
    <s v="Female"/>
    <n v="33"/>
    <n v="3"/>
    <n v="105663.56"/>
    <n v="2"/>
    <n v="0"/>
    <x v="0"/>
    <n v="33330.89"/>
    <n v="1"/>
    <m/>
    <m/>
    <s v="31-45"/>
    <x v="2"/>
    <x v="2"/>
  </r>
  <r>
    <n v="2025"/>
    <n v="15592116"/>
    <s v="Jensen"/>
    <n v="585"/>
    <s v="France"/>
    <s v="Female"/>
    <n v="39"/>
    <n v="7"/>
    <n v="0"/>
    <n v="2"/>
    <n v="1"/>
    <x v="1"/>
    <n v="2401.2600000000002"/>
    <n v="1"/>
    <m/>
    <m/>
    <s v="31-45"/>
    <x v="0"/>
    <x v="0"/>
  </r>
  <r>
    <n v="2025"/>
    <n v="15624391"/>
    <s v="Thomson"/>
    <n v="595"/>
    <s v="Spain"/>
    <s v="Female"/>
    <n v="30"/>
    <n v="5"/>
    <n v="100683.54"/>
    <n v="1"/>
    <n v="1"/>
    <x v="0"/>
    <n v="178361.04"/>
    <n v="1"/>
    <m/>
    <m/>
    <s v="18-30"/>
    <x v="0"/>
    <x v="2"/>
  </r>
  <r>
    <n v="2025"/>
    <n v="15567422"/>
    <s v="Chiazagomekpele"/>
    <n v="630"/>
    <s v="France"/>
    <s v="Male"/>
    <n v="42"/>
    <n v="6"/>
    <n v="0"/>
    <n v="2"/>
    <n v="1"/>
    <x v="1"/>
    <n v="162697.93"/>
    <n v="1"/>
    <m/>
    <m/>
    <s v="31-45"/>
    <x v="0"/>
    <x v="0"/>
  </r>
  <r>
    <n v="2025"/>
    <n v="15612627"/>
    <s v="Ozuluonye"/>
    <n v="627"/>
    <s v="Germany"/>
    <s v="Male"/>
    <n v="29"/>
    <n v="5"/>
    <n v="139541.57999999999"/>
    <n v="2"/>
    <n v="1"/>
    <x v="1"/>
    <n v="80607.33"/>
    <n v="1"/>
    <m/>
    <m/>
    <s v="18-30"/>
    <x v="0"/>
    <x v="2"/>
  </r>
  <r>
    <n v="2025"/>
    <n v="15574879"/>
    <s v="Wright"/>
    <n v="631"/>
    <s v="Germany"/>
    <s v="Female"/>
    <n v="37"/>
    <n v="2"/>
    <n v="121801.72"/>
    <n v="2"/>
    <n v="0"/>
    <x v="0"/>
    <n v="23146.62"/>
    <n v="1"/>
    <m/>
    <m/>
    <s v="31-45"/>
    <x v="0"/>
    <x v="2"/>
  </r>
  <r>
    <n v="2025"/>
    <n v="15745107"/>
    <s v="Lung"/>
    <n v="776"/>
    <s v="Germany"/>
    <s v="Male"/>
    <n v="38"/>
    <n v="5"/>
    <n v="112281.7"/>
    <n v="1"/>
    <n v="0"/>
    <x v="0"/>
    <n v="89893.6"/>
    <n v="1"/>
    <m/>
    <m/>
    <s v="31-45"/>
    <x v="2"/>
    <x v="2"/>
  </r>
  <r>
    <n v="2025"/>
    <n v="15734491"/>
    <s v="Lombardo"/>
    <n v="676"/>
    <s v="Spain"/>
    <s v="Female"/>
    <n v="36"/>
    <n v="4"/>
    <n v="0"/>
    <n v="2"/>
    <n v="1"/>
    <x v="0"/>
    <n v="3173.31"/>
    <n v="1"/>
    <m/>
    <m/>
    <s v="31-45"/>
    <x v="1"/>
    <x v="0"/>
  </r>
  <r>
    <n v="2025"/>
    <n v="15675320"/>
    <s v="Leonard"/>
    <n v="758"/>
    <s v="Spain"/>
    <s v="Female"/>
    <n v="40"/>
    <n v="5"/>
    <n v="93499.82"/>
    <n v="2"/>
    <n v="0"/>
    <x v="1"/>
    <n v="123218.81"/>
    <n v="1"/>
    <m/>
    <m/>
    <s v="31-45"/>
    <x v="2"/>
    <x v="1"/>
  </r>
  <r>
    <n v="2025"/>
    <n v="15643824"/>
    <s v="Johnston"/>
    <n v="637"/>
    <s v="France"/>
    <s v="Male"/>
    <n v="33"/>
    <n v="0"/>
    <n v="132255.99"/>
    <n v="2"/>
    <n v="0"/>
    <x v="0"/>
    <n v="74588.41"/>
    <n v="1"/>
    <m/>
    <m/>
    <s v="31-45"/>
    <x v="0"/>
    <x v="2"/>
  </r>
  <r>
    <n v="2025"/>
    <n v="15643438"/>
    <s v="P'eng"/>
    <n v="850"/>
    <s v="France"/>
    <s v="Male"/>
    <n v="20"/>
    <n v="7"/>
    <n v="0"/>
    <n v="2"/>
    <n v="1"/>
    <x v="1"/>
    <n v="31288.77"/>
    <n v="1"/>
    <m/>
    <m/>
    <s v="18-30"/>
    <x v="2"/>
    <x v="0"/>
  </r>
  <r>
    <n v="2025"/>
    <n v="15721730"/>
    <s v="Amechi"/>
    <n v="601"/>
    <s v="Spain"/>
    <s v="Female"/>
    <n v="44"/>
    <n v="4"/>
    <n v="0"/>
    <n v="2"/>
    <n v="1"/>
    <x v="1"/>
    <n v="58561.31"/>
    <n v="1"/>
    <m/>
    <m/>
    <s v="31-45"/>
    <x v="0"/>
    <x v="0"/>
  </r>
  <r>
    <n v="2025"/>
    <n v="15680727"/>
    <s v="Fang"/>
    <n v="735"/>
    <s v="France"/>
    <s v="Male"/>
    <n v="49"/>
    <n v="5"/>
    <n v="121973.28"/>
    <n v="1"/>
    <n v="1"/>
    <x v="1"/>
    <n v="148804.35999999999"/>
    <n v="1"/>
    <m/>
    <m/>
    <s v="46-60"/>
    <x v="1"/>
    <x v="2"/>
  </r>
  <r>
    <n v="2025"/>
    <n v="15752508"/>
    <s v="Docherty"/>
    <n v="614"/>
    <s v="Germany"/>
    <s v="Male"/>
    <n v="32"/>
    <n v="7"/>
    <n v="99462.8"/>
    <n v="2"/>
    <n v="1"/>
    <x v="0"/>
    <n v="51117.06"/>
    <n v="1"/>
    <m/>
    <m/>
    <s v="31-45"/>
    <x v="0"/>
    <x v="1"/>
  </r>
  <r>
    <n v="2025"/>
    <n v="15808846"/>
    <s v="Horton"/>
    <n v="672"/>
    <s v="Germany"/>
    <s v="Female"/>
    <n v="21"/>
    <n v="3"/>
    <n v="165878.76"/>
    <n v="2"/>
    <n v="1"/>
    <x v="0"/>
    <n v="164537.17000000001"/>
    <n v="1"/>
    <m/>
    <m/>
    <s v="18-30"/>
    <x v="1"/>
    <x v="2"/>
  </r>
  <r>
    <n v="2025"/>
    <n v="15727251"/>
    <s v="Vincent"/>
    <n v="642"/>
    <s v="France"/>
    <s v="Male"/>
    <n v="30"/>
    <n v="8"/>
    <n v="117494.27"/>
    <n v="1"/>
    <n v="0"/>
    <x v="1"/>
    <n v="61977.82"/>
    <n v="1"/>
    <m/>
    <m/>
    <s v="18-30"/>
    <x v="0"/>
    <x v="2"/>
  </r>
  <r>
    <n v="2025"/>
    <n v="15663489"/>
    <s v="Onio"/>
    <n v="633"/>
    <s v="Germany"/>
    <s v="Female"/>
    <n v="29"/>
    <n v="0"/>
    <n v="138577.34"/>
    <n v="1"/>
    <n v="1"/>
    <x v="1"/>
    <n v="193362.99"/>
    <n v="1"/>
    <m/>
    <m/>
    <s v="18-30"/>
    <x v="0"/>
    <x v="2"/>
  </r>
  <r>
    <n v="2025"/>
    <n v="15683677"/>
    <s v="Schiavone"/>
    <n v="769"/>
    <s v="Spain"/>
    <s v="Male"/>
    <n v="39"/>
    <n v="9"/>
    <n v="0"/>
    <n v="1"/>
    <n v="1"/>
    <x v="0"/>
    <n v="47722.79"/>
    <n v="1"/>
    <m/>
    <m/>
    <s v="31-45"/>
    <x v="2"/>
    <x v="0"/>
  </r>
  <r>
    <n v="2025"/>
    <n v="15596414"/>
    <s v="Chandler"/>
    <n v="796"/>
    <s v="Spain"/>
    <s v="Male"/>
    <n v="41"/>
    <n v="8"/>
    <n v="107525.07"/>
    <n v="1"/>
    <n v="1"/>
    <x v="1"/>
    <n v="18510.41"/>
    <n v="1"/>
    <m/>
    <m/>
    <s v="31-45"/>
    <x v="2"/>
    <x v="2"/>
  </r>
  <r>
    <n v="2025"/>
    <n v="15730639"/>
    <s v="Fiorentino"/>
    <n v="715"/>
    <s v="France"/>
    <s v="Male"/>
    <n v="23"/>
    <n v="7"/>
    <n v="139224.92000000001"/>
    <n v="2"/>
    <n v="1"/>
    <x v="1"/>
    <n v="65057.71"/>
    <n v="1"/>
    <m/>
    <m/>
    <s v="18-30"/>
    <x v="1"/>
    <x v="2"/>
  </r>
  <r>
    <n v="2025"/>
    <n v="15672132"/>
    <s v="Butusov"/>
    <n v="695"/>
    <s v="France"/>
    <s v="Female"/>
    <n v="42"/>
    <n v="7"/>
    <n v="121453.63"/>
    <n v="1"/>
    <n v="0"/>
    <x v="1"/>
    <n v="46374.64"/>
    <n v="1"/>
    <m/>
    <m/>
    <s v="31-45"/>
    <x v="1"/>
    <x v="2"/>
  </r>
  <r>
    <n v="2025"/>
    <n v="15742638"/>
    <s v="Wang"/>
    <n v="747"/>
    <s v="France"/>
    <s v="Female"/>
    <n v="25"/>
    <n v="4"/>
    <n v="0"/>
    <n v="2"/>
    <n v="0"/>
    <x v="0"/>
    <n v="42039.67"/>
    <n v="1"/>
    <m/>
    <m/>
    <s v="18-30"/>
    <x v="1"/>
    <x v="0"/>
  </r>
  <r>
    <n v="2025"/>
    <n v="15578603"/>
    <s v="Alexeieva"/>
    <n v="584"/>
    <s v="Germany"/>
    <s v="Female"/>
    <n v="54"/>
    <n v="1"/>
    <n v="77354.37"/>
    <n v="1"/>
    <n v="0"/>
    <x v="1"/>
    <n v="138192.98000000001"/>
    <n v="1"/>
    <m/>
    <m/>
    <s v="46-60"/>
    <x v="0"/>
    <x v="1"/>
  </r>
  <r>
    <n v="2025"/>
    <n v="15726088"/>
    <s v="Vinogradova"/>
    <n v="476"/>
    <s v="France"/>
    <s v="Male"/>
    <n v="40"/>
    <n v="6"/>
    <n v="0"/>
    <n v="1"/>
    <n v="1"/>
    <x v="0"/>
    <n v="22735.45"/>
    <n v="1"/>
    <m/>
    <m/>
    <s v="31-45"/>
    <x v="3"/>
    <x v="0"/>
  </r>
  <r>
    <n v="2025"/>
    <n v="15682533"/>
    <s v="Hughes"/>
    <n v="850"/>
    <s v="France"/>
    <s v="Female"/>
    <n v="39"/>
    <n v="7"/>
    <n v="79259.990000000005"/>
    <n v="1"/>
    <n v="0"/>
    <x v="0"/>
    <n v="186910.74"/>
    <n v="1"/>
    <m/>
    <m/>
    <s v="31-45"/>
    <x v="2"/>
    <x v="1"/>
  </r>
  <r>
    <n v="2025"/>
    <n v="15772995"/>
    <s v="Ts'ao"/>
    <n v="529"/>
    <s v="France"/>
    <s v="Male"/>
    <n v="30"/>
    <n v="2"/>
    <n v="116295.29"/>
    <n v="1"/>
    <n v="1"/>
    <x v="1"/>
    <n v="75285.47"/>
    <n v="1"/>
    <m/>
    <m/>
    <s v="18-30"/>
    <x v="0"/>
    <x v="2"/>
  </r>
  <r>
    <n v="2025"/>
    <n v="15765694"/>
    <s v="Bage"/>
    <n v="584"/>
    <s v="Spain"/>
    <s v="Female"/>
    <n v="59"/>
    <n v="1"/>
    <n v="0"/>
    <n v="1"/>
    <n v="0"/>
    <x v="0"/>
    <n v="130260.11"/>
    <n v="1"/>
    <m/>
    <m/>
    <s v="46-60"/>
    <x v="0"/>
    <x v="0"/>
  </r>
  <r>
    <n v="2025"/>
    <n v="15659486"/>
    <s v="Yudina"/>
    <n v="586"/>
    <s v="Germany"/>
    <s v="Male"/>
    <n v="34"/>
    <n v="9"/>
    <n v="74309.81"/>
    <n v="1"/>
    <n v="1"/>
    <x v="1"/>
    <n v="15034.93"/>
    <n v="1"/>
    <m/>
    <m/>
    <s v="31-45"/>
    <x v="0"/>
    <x v="1"/>
  </r>
  <r>
    <n v="2025"/>
    <n v="15568963"/>
    <s v="Naquin"/>
    <n v="674"/>
    <s v="Germany"/>
    <s v="Male"/>
    <n v="34"/>
    <n v="2"/>
    <n v="152797.9"/>
    <n v="1"/>
    <n v="1"/>
    <x v="1"/>
    <n v="175709.4"/>
    <n v="1"/>
    <m/>
    <m/>
    <s v="31-45"/>
    <x v="1"/>
    <x v="2"/>
  </r>
  <r>
    <n v="2025"/>
    <n v="15703820"/>
    <s v="Endrizzi"/>
    <n v="552"/>
    <s v="France"/>
    <s v="Male"/>
    <n v="42"/>
    <n v="9"/>
    <n v="133701.07"/>
    <n v="2"/>
    <n v="1"/>
    <x v="1"/>
    <n v="101069.71"/>
    <n v="1"/>
    <m/>
    <m/>
    <s v="31-45"/>
    <x v="0"/>
    <x v="2"/>
  </r>
  <r>
    <n v="2025"/>
    <n v="15569410"/>
    <s v="Tang"/>
    <n v="601"/>
    <s v="Germany"/>
    <s v="Female"/>
    <n v="33"/>
    <n v="7"/>
    <n v="114430.18"/>
    <n v="2"/>
    <n v="1"/>
    <x v="0"/>
    <n v="153012.13"/>
    <n v="1"/>
    <m/>
    <m/>
    <s v="31-45"/>
    <x v="0"/>
    <x v="2"/>
  </r>
  <r>
    <n v="2025"/>
    <n v="15632256"/>
    <s v="Schroeder"/>
    <n v="541"/>
    <s v="France"/>
    <s v="Male"/>
    <n v="29"/>
    <n v="7"/>
    <n v="127504.57"/>
    <n v="1"/>
    <n v="0"/>
    <x v="1"/>
    <n v="86173.92"/>
    <n v="1"/>
    <m/>
    <m/>
    <s v="18-30"/>
    <x v="0"/>
    <x v="2"/>
  </r>
  <r>
    <n v="2025"/>
    <n v="15724466"/>
    <s v="Swearingen"/>
    <n v="744"/>
    <s v="Germany"/>
    <s v="Female"/>
    <n v="41"/>
    <n v="2"/>
    <n v="84113.41"/>
    <n v="1"/>
    <n v="1"/>
    <x v="1"/>
    <n v="197548.63"/>
    <n v="1"/>
    <m/>
    <m/>
    <s v="31-45"/>
    <x v="1"/>
    <x v="1"/>
  </r>
  <r>
    <n v="2025"/>
    <n v="15777639"/>
    <s v="McGregor"/>
    <n v="595"/>
    <s v="Spain"/>
    <s v="Female"/>
    <n v="23"/>
    <n v="10"/>
    <n v="101126.66"/>
    <n v="2"/>
    <n v="0"/>
    <x v="1"/>
    <n v="37042.800000000003"/>
    <n v="1"/>
    <m/>
    <m/>
    <s v="18-30"/>
    <x v="0"/>
    <x v="2"/>
  </r>
  <r>
    <n v="2025"/>
    <n v="15802501"/>
    <s v="Onyeorulu"/>
    <n v="724"/>
    <s v="Germany"/>
    <s v="Male"/>
    <n v="33"/>
    <n v="5"/>
    <n v="103564.83"/>
    <n v="2"/>
    <n v="1"/>
    <x v="1"/>
    <n v="121085.72"/>
    <n v="1"/>
    <m/>
    <m/>
    <s v="31-45"/>
    <x v="1"/>
    <x v="2"/>
  </r>
  <r>
    <n v="2025"/>
    <n v="15778410"/>
    <s v="Clarke"/>
    <n v="533"/>
    <s v="Spain"/>
    <s v="Female"/>
    <n v="52"/>
    <n v="7"/>
    <n v="0"/>
    <n v="1"/>
    <n v="0"/>
    <x v="0"/>
    <n v="194113.99"/>
    <n v="1"/>
    <m/>
    <m/>
    <s v="46-60"/>
    <x v="0"/>
    <x v="0"/>
  </r>
  <r>
    <n v="2025"/>
    <n v="15670702"/>
    <s v="Smith"/>
    <n v="618"/>
    <s v="France"/>
    <s v="Male"/>
    <n v="37"/>
    <n v="2"/>
    <n v="168178.21"/>
    <n v="2"/>
    <n v="0"/>
    <x v="0"/>
    <n v="101273.23"/>
    <n v="1"/>
    <m/>
    <m/>
    <s v="31-45"/>
    <x v="0"/>
    <x v="2"/>
  </r>
  <r>
    <n v="2025"/>
    <n v="15704763"/>
    <s v="Kozlova"/>
    <n v="523"/>
    <s v="Germany"/>
    <s v="Female"/>
    <n v="39"/>
    <n v="1"/>
    <n v="143903.10999999999"/>
    <n v="1"/>
    <n v="1"/>
    <x v="0"/>
    <n v="118711.75"/>
    <n v="1"/>
    <m/>
    <m/>
    <s v="31-45"/>
    <x v="0"/>
    <x v="2"/>
  </r>
  <r>
    <n v="2025"/>
    <n v="15645544"/>
    <s v="Nekrasov"/>
    <n v="642"/>
    <s v="Germany"/>
    <s v="Female"/>
    <n v="30"/>
    <n v="5"/>
    <n v="129753.69"/>
    <n v="1"/>
    <n v="1"/>
    <x v="1"/>
    <n v="582.53"/>
    <n v="1"/>
    <m/>
    <m/>
    <s v="18-30"/>
    <x v="0"/>
    <x v="2"/>
  </r>
  <r>
    <n v="2025"/>
    <n v="15757646"/>
    <s v="Olague"/>
    <n v="584"/>
    <s v="France"/>
    <s v="Male"/>
    <n v="35"/>
    <n v="9"/>
    <n v="0"/>
    <n v="2"/>
    <n v="1"/>
    <x v="1"/>
    <n v="192381.21"/>
    <n v="1"/>
    <m/>
    <m/>
    <s v="31-45"/>
    <x v="0"/>
    <x v="0"/>
  </r>
  <r>
    <n v="2025"/>
    <n v="15701121"/>
    <s v="Holt"/>
    <n v="521"/>
    <s v="France"/>
    <s v="Male"/>
    <n v="38"/>
    <n v="5"/>
    <n v="110641.18"/>
    <n v="1"/>
    <n v="0"/>
    <x v="0"/>
    <n v="136507.69"/>
    <n v="1"/>
    <m/>
    <m/>
    <s v="31-45"/>
    <x v="0"/>
    <x v="2"/>
  </r>
  <r>
    <n v="2025"/>
    <n v="15796313"/>
    <s v="Olsen"/>
    <n v="662"/>
    <s v="France"/>
    <s v="Female"/>
    <n v="36"/>
    <n v="4"/>
    <n v="166909.20000000001"/>
    <n v="2"/>
    <n v="1"/>
    <x v="1"/>
    <n v="138871.12"/>
    <n v="1"/>
    <m/>
    <m/>
    <s v="31-45"/>
    <x v="1"/>
    <x v="2"/>
  </r>
  <r>
    <n v="2025"/>
    <n v="15815660"/>
    <s v="Mazzi"/>
    <n v="758"/>
    <s v="France"/>
    <s v="Female"/>
    <n v="34"/>
    <n v="1"/>
    <n v="154139.45000000001"/>
    <n v="1"/>
    <n v="1"/>
    <x v="0"/>
    <n v="60728.89"/>
    <n v="1"/>
    <m/>
    <m/>
    <s v="31-45"/>
    <x v="2"/>
    <x v="2"/>
  </r>
  <r>
    <n v="2025"/>
    <n v="15602844"/>
    <s v="Niu"/>
    <n v="717"/>
    <s v="France"/>
    <s v="Male"/>
    <n v="38"/>
    <n v="7"/>
    <n v="97459.06"/>
    <n v="1"/>
    <n v="0"/>
    <x v="1"/>
    <n v="189175.71"/>
    <n v="1"/>
    <m/>
    <m/>
    <s v="31-45"/>
    <x v="1"/>
    <x v="1"/>
  </r>
  <r>
    <n v="2025"/>
    <n v="15636238"/>
    <s v="Graham"/>
    <n v="611"/>
    <s v="France"/>
    <s v="Male"/>
    <n v="40"/>
    <n v="1"/>
    <n v="0"/>
    <n v="2"/>
    <n v="1"/>
    <x v="0"/>
    <n v="102547.56"/>
    <n v="1"/>
    <m/>
    <m/>
    <s v="31-45"/>
    <x v="0"/>
    <x v="0"/>
  </r>
  <r>
    <n v="2025"/>
    <n v="15770101"/>
    <s v="Millar"/>
    <n v="766"/>
    <s v="Germany"/>
    <s v="Male"/>
    <n v="43"/>
    <n v="6"/>
    <n v="112088.04"/>
    <n v="2"/>
    <n v="1"/>
    <x v="0"/>
    <n v="36706.559999999998"/>
    <n v="1"/>
    <m/>
    <m/>
    <s v="31-45"/>
    <x v="2"/>
    <x v="2"/>
  </r>
  <r>
    <n v="2025"/>
    <n v="15645543"/>
    <s v="Bell"/>
    <n v="636"/>
    <s v="France"/>
    <s v="Female"/>
    <n v="34"/>
    <n v="3"/>
    <n v="0"/>
    <n v="2"/>
    <n v="1"/>
    <x v="0"/>
    <n v="44756.25"/>
    <n v="1"/>
    <m/>
    <m/>
    <s v="31-45"/>
    <x v="0"/>
    <x v="0"/>
  </r>
  <r>
    <n v="2025"/>
    <n v="15596397"/>
    <s v="Kelly"/>
    <n v="814"/>
    <s v="France"/>
    <s v="Female"/>
    <n v="48"/>
    <n v="7"/>
    <n v="0"/>
    <n v="2"/>
    <n v="1"/>
    <x v="0"/>
    <n v="132870.15"/>
    <n v="1"/>
    <m/>
    <m/>
    <s v="46-60"/>
    <x v="2"/>
    <x v="0"/>
  </r>
  <r>
    <n v="2025"/>
    <n v="15770525"/>
    <s v="T'an"/>
    <n v="760"/>
    <s v="Spain"/>
    <s v="Male"/>
    <n v="28"/>
    <n v="1"/>
    <n v="141038.57"/>
    <n v="2"/>
    <n v="0"/>
    <x v="1"/>
    <n v="16287.38"/>
    <n v="1"/>
    <m/>
    <m/>
    <s v="18-30"/>
    <x v="2"/>
    <x v="2"/>
  </r>
  <r>
    <n v="2025"/>
    <n v="15684267"/>
    <s v="Davila"/>
    <n v="607"/>
    <s v="Germany"/>
    <s v="Male"/>
    <n v="39"/>
    <n v="2"/>
    <n v="84468.67"/>
    <n v="2"/>
    <n v="1"/>
    <x v="0"/>
    <n v="121945.42"/>
    <n v="1"/>
    <m/>
    <m/>
    <s v="31-45"/>
    <x v="0"/>
    <x v="1"/>
  </r>
  <r>
    <n v="2025"/>
    <n v="15689980"/>
    <s v="Willis"/>
    <n v="725"/>
    <s v="Spain"/>
    <s v="Female"/>
    <n v="36"/>
    <n v="4"/>
    <n v="118520.26"/>
    <n v="1"/>
    <n v="0"/>
    <x v="1"/>
    <n v="131173.9"/>
    <n v="1"/>
    <m/>
    <m/>
    <s v="31-45"/>
    <x v="1"/>
    <x v="2"/>
  </r>
  <r>
    <n v="2025"/>
    <n v="15633260"/>
    <s v="Dumetochukwu"/>
    <n v="600"/>
    <s v="France"/>
    <s v="Male"/>
    <n v="37"/>
    <n v="1"/>
    <n v="142663.46"/>
    <n v="1"/>
    <n v="0"/>
    <x v="0"/>
    <n v="88669.89"/>
    <n v="1"/>
    <m/>
    <m/>
    <s v="31-45"/>
    <x v="0"/>
    <x v="2"/>
  </r>
  <r>
    <n v="2025"/>
    <n v="15756471"/>
    <s v="Giles"/>
    <n v="656"/>
    <s v="Germany"/>
    <s v="Male"/>
    <n v="27"/>
    <n v="4"/>
    <n v="118627.16"/>
    <n v="2"/>
    <n v="1"/>
    <x v="0"/>
    <n v="160835.29999999999"/>
    <n v="1"/>
    <m/>
    <m/>
    <s v="18-30"/>
    <x v="1"/>
    <x v="2"/>
  </r>
  <r>
    <n v="2025"/>
    <n v="15721303"/>
    <s v="O'Meara"/>
    <n v="640"/>
    <s v="Spain"/>
    <s v="Male"/>
    <n v="34"/>
    <n v="1"/>
    <n v="137523.01999999999"/>
    <n v="1"/>
    <n v="0"/>
    <x v="1"/>
    <n v="24761.360000000001"/>
    <n v="1"/>
    <m/>
    <m/>
    <s v="31-45"/>
    <x v="0"/>
    <x v="2"/>
  </r>
  <r>
    <n v="2025"/>
    <n v="15802256"/>
    <s v="Yao"/>
    <n v="439"/>
    <s v="France"/>
    <s v="Male"/>
    <n v="28"/>
    <n v="7"/>
    <n v="110976.23"/>
    <n v="2"/>
    <n v="1"/>
    <x v="1"/>
    <n v="138526.96"/>
    <n v="1"/>
    <m/>
    <m/>
    <s v="18-30"/>
    <x v="3"/>
    <x v="2"/>
  </r>
  <r>
    <n v="2025"/>
    <n v="15725664"/>
    <s v="Wallace"/>
    <n v="549"/>
    <s v="France"/>
    <s v="Female"/>
    <n v="38"/>
    <n v="8"/>
    <n v="107283.4"/>
    <n v="1"/>
    <n v="0"/>
    <x v="1"/>
    <n v="157442.75"/>
    <n v="1"/>
    <m/>
    <m/>
    <s v="31-45"/>
    <x v="0"/>
    <x v="2"/>
  </r>
  <r>
    <n v="2025"/>
    <n v="15674851"/>
    <s v="T'ien"/>
    <n v="622"/>
    <s v="France"/>
    <s v="Male"/>
    <n v="38"/>
    <n v="5"/>
    <n v="0"/>
    <n v="2"/>
    <n v="0"/>
    <x v="1"/>
    <n v="105295.77"/>
    <n v="1"/>
    <m/>
    <m/>
    <s v="31-45"/>
    <x v="0"/>
    <x v="0"/>
  </r>
  <r>
    <n v="2025"/>
    <n v="15701946"/>
    <s v="Ndubueze"/>
    <n v="715"/>
    <s v="France"/>
    <s v="Male"/>
    <n v="34"/>
    <n v="4"/>
    <n v="124314.45"/>
    <n v="1"/>
    <n v="0"/>
    <x v="1"/>
    <n v="97782.92"/>
    <n v="1"/>
    <m/>
    <m/>
    <s v="31-45"/>
    <x v="1"/>
    <x v="2"/>
  </r>
  <r>
    <n v="2025"/>
    <n v="15748947"/>
    <s v="Chukwuraenye"/>
    <n v="657"/>
    <s v="France"/>
    <s v="Female"/>
    <n v="41"/>
    <n v="5"/>
    <n v="95858.37"/>
    <n v="1"/>
    <n v="1"/>
    <x v="0"/>
    <n v="68255.88"/>
    <n v="1"/>
    <m/>
    <m/>
    <s v="31-45"/>
    <x v="1"/>
    <x v="1"/>
  </r>
  <r>
    <n v="2025"/>
    <n v="15673342"/>
    <s v="K'ung"/>
    <n v="703"/>
    <s v="France"/>
    <s v="Male"/>
    <n v="36"/>
    <n v="2"/>
    <n v="0"/>
    <n v="2"/>
    <n v="1"/>
    <x v="1"/>
    <n v="108790.95"/>
    <n v="1"/>
    <m/>
    <m/>
    <s v="31-45"/>
    <x v="1"/>
    <x v="0"/>
  </r>
  <r>
    <n v="2025"/>
    <n v="15601008"/>
    <s v="Stevenson"/>
    <n v="802"/>
    <s v="France"/>
    <s v="Male"/>
    <n v="33"/>
    <n v="8"/>
    <n v="0"/>
    <n v="2"/>
    <n v="1"/>
    <x v="1"/>
    <n v="143706.18"/>
    <n v="1"/>
    <m/>
    <m/>
    <s v="31-45"/>
    <x v="2"/>
    <x v="0"/>
  </r>
  <r>
    <n v="2025"/>
    <n v="15771636"/>
    <s v="Marshall"/>
    <n v="793"/>
    <s v="Spain"/>
    <s v="Female"/>
    <n v="36"/>
    <n v="0"/>
    <n v="0"/>
    <n v="1"/>
    <n v="0"/>
    <x v="1"/>
    <n v="148993.47"/>
    <n v="1"/>
    <m/>
    <m/>
    <s v="31-45"/>
    <x v="2"/>
    <x v="0"/>
  </r>
  <r>
    <n v="2025"/>
    <n v="15642002"/>
    <s v="Hayward"/>
    <n v="554"/>
    <s v="France"/>
    <s v="Female"/>
    <n v="35"/>
    <n v="6"/>
    <n v="117707.18"/>
    <n v="2"/>
    <n v="0"/>
    <x v="1"/>
    <n v="95277.15"/>
    <n v="1"/>
    <m/>
    <m/>
    <s v="31-45"/>
    <x v="0"/>
    <x v="2"/>
  </r>
  <r>
    <n v="2025"/>
    <n v="15693381"/>
    <s v="Tipton"/>
    <n v="533"/>
    <s v="Spain"/>
    <s v="Male"/>
    <n v="38"/>
    <n v="1"/>
    <n v="135289.32999999999"/>
    <n v="2"/>
    <n v="0"/>
    <x v="0"/>
    <n v="152956.32999999999"/>
    <n v="1"/>
    <m/>
    <m/>
    <s v="31-45"/>
    <x v="0"/>
    <x v="2"/>
  </r>
  <r>
    <n v="2025"/>
    <n v="15607691"/>
    <s v="Gibson"/>
    <n v="658"/>
    <s v="France"/>
    <s v="Male"/>
    <n v="36"/>
    <n v="8"/>
    <n v="174060.46"/>
    <n v="1"/>
    <n v="1"/>
    <x v="0"/>
    <n v="94925.62"/>
    <n v="1"/>
    <m/>
    <m/>
    <s v="31-45"/>
    <x v="1"/>
    <x v="2"/>
  </r>
  <r>
    <n v="2025"/>
    <n v="15589380"/>
    <s v="Fraser"/>
    <n v="713"/>
    <s v="Germany"/>
    <s v="Male"/>
    <n v="40"/>
    <n v="3"/>
    <n v="114446.84"/>
    <n v="2"/>
    <n v="1"/>
    <x v="0"/>
    <n v="87308.18"/>
    <n v="1"/>
    <m/>
    <m/>
    <s v="31-45"/>
    <x v="1"/>
    <x v="2"/>
  </r>
  <r>
    <n v="2025"/>
    <n v="15603846"/>
    <s v="Fang"/>
    <n v="711"/>
    <s v="Spain"/>
    <s v="Male"/>
    <n v="37"/>
    <n v="2"/>
    <n v="0"/>
    <n v="2"/>
    <n v="1"/>
    <x v="1"/>
    <n v="83978.86"/>
    <n v="1"/>
    <m/>
    <m/>
    <s v="31-45"/>
    <x v="1"/>
    <x v="0"/>
  </r>
  <r>
    <n v="2025"/>
    <n v="15753549"/>
    <s v="Dubinina"/>
    <n v="669"/>
    <s v="France"/>
    <s v="Male"/>
    <n v="25"/>
    <n v="1"/>
    <n v="157848.53"/>
    <n v="1"/>
    <n v="0"/>
    <x v="1"/>
    <n v="37543.93"/>
    <n v="1"/>
    <m/>
    <m/>
    <s v="18-30"/>
    <x v="1"/>
    <x v="2"/>
  </r>
  <r>
    <n v="2025"/>
    <n v="15725355"/>
    <s v="Morey"/>
    <n v="439"/>
    <s v="France"/>
    <s v="Female"/>
    <n v="43"/>
    <n v="8"/>
    <n v="0"/>
    <n v="1"/>
    <n v="0"/>
    <x v="0"/>
    <n v="104889.3"/>
    <n v="1"/>
    <m/>
    <m/>
    <s v="31-45"/>
    <x v="3"/>
    <x v="0"/>
  </r>
  <r>
    <n v="2025"/>
    <n v="15773017"/>
    <s v="Todd"/>
    <n v="763"/>
    <s v="Spain"/>
    <s v="Female"/>
    <n v="37"/>
    <n v="6"/>
    <n v="0"/>
    <n v="2"/>
    <n v="1"/>
    <x v="0"/>
    <n v="149705.25"/>
    <n v="1"/>
    <m/>
    <m/>
    <s v="31-45"/>
    <x v="2"/>
    <x v="0"/>
  </r>
  <r>
    <n v="2025"/>
    <n v="15625641"/>
    <s v="Forbes"/>
    <n v="697"/>
    <s v="Germany"/>
    <s v="Female"/>
    <n v="74"/>
    <n v="3"/>
    <n v="108071.36"/>
    <n v="2"/>
    <n v="1"/>
    <x v="0"/>
    <n v="16445.79"/>
    <n v="1"/>
    <m/>
    <m/>
    <s v="60+"/>
    <x v="1"/>
    <x v="2"/>
  </r>
  <r>
    <n v="2025"/>
    <n v="15776467"/>
    <s v="De Salis"/>
    <n v="702"/>
    <s v="Spain"/>
    <s v="Female"/>
    <n v="35"/>
    <n v="8"/>
    <n v="14262.8"/>
    <n v="2"/>
    <n v="1"/>
    <x v="1"/>
    <n v="54689.16"/>
    <n v="1"/>
    <m/>
    <m/>
    <s v="31-45"/>
    <x v="1"/>
    <x v="0"/>
  </r>
  <r>
    <n v="2025"/>
    <n v="15746451"/>
    <s v="Barry"/>
    <n v="686"/>
    <s v="Spain"/>
    <s v="Male"/>
    <n v="41"/>
    <n v="7"/>
    <n v="102749.72"/>
    <n v="1"/>
    <n v="0"/>
    <x v="0"/>
    <n v="194913.86"/>
    <n v="1"/>
    <m/>
    <m/>
    <s v="31-45"/>
    <x v="1"/>
    <x v="2"/>
  </r>
  <r>
    <n v="2025"/>
    <n v="15777922"/>
    <s v="Afamefuna"/>
    <n v="629"/>
    <s v="Spain"/>
    <s v="Male"/>
    <n v="36"/>
    <n v="1"/>
    <n v="161757.87"/>
    <n v="2"/>
    <n v="1"/>
    <x v="0"/>
    <n v="146371.72"/>
    <n v="1"/>
    <m/>
    <m/>
    <s v="31-45"/>
    <x v="0"/>
    <x v="2"/>
  </r>
  <r>
    <n v="2025"/>
    <n v="15606841"/>
    <s v="Ibbott"/>
    <n v="823"/>
    <s v="France"/>
    <s v="Male"/>
    <n v="38"/>
    <n v="1"/>
    <n v="0"/>
    <n v="2"/>
    <n v="1"/>
    <x v="1"/>
    <n v="156603.70000000001"/>
    <n v="1"/>
    <m/>
    <m/>
    <s v="31-45"/>
    <x v="2"/>
    <x v="0"/>
  </r>
  <r>
    <n v="2025"/>
    <n v="15757648"/>
    <s v="Marshall"/>
    <n v="683"/>
    <s v="Germany"/>
    <s v="Female"/>
    <n v="35"/>
    <n v="5"/>
    <n v="95698.79"/>
    <n v="1"/>
    <n v="0"/>
    <x v="0"/>
    <n v="182566.76"/>
    <n v="1"/>
    <m/>
    <m/>
    <s v="31-45"/>
    <x v="1"/>
    <x v="1"/>
  </r>
  <r>
    <n v="2025"/>
    <n v="15677173"/>
    <s v="Law"/>
    <n v="555"/>
    <s v="France"/>
    <s v="Male"/>
    <n v="37"/>
    <n v="9"/>
    <n v="124969.13"/>
    <n v="1"/>
    <n v="1"/>
    <x v="1"/>
    <n v="60194.05"/>
    <n v="1"/>
    <m/>
    <m/>
    <s v="31-45"/>
    <x v="0"/>
    <x v="2"/>
  </r>
  <r>
    <n v="2025"/>
    <n v="15764170"/>
    <s v="Pinto"/>
    <n v="647"/>
    <s v="Germany"/>
    <s v="Male"/>
    <n v="44"/>
    <n v="4"/>
    <n v="93960.35"/>
    <n v="1"/>
    <n v="1"/>
    <x v="1"/>
    <n v="36579.53"/>
    <n v="1"/>
    <m/>
    <m/>
    <s v="31-45"/>
    <x v="0"/>
    <x v="1"/>
  </r>
  <r>
    <n v="2025"/>
    <n v="15610446"/>
    <s v="Chinedum"/>
    <n v="714"/>
    <s v="France"/>
    <s v="Female"/>
    <n v="51"/>
    <n v="4"/>
    <n v="88308.87"/>
    <n v="3"/>
    <n v="0"/>
    <x v="1"/>
    <n v="5862.53"/>
    <n v="1"/>
    <m/>
    <m/>
    <s v="46-60"/>
    <x v="1"/>
    <x v="1"/>
  </r>
  <r>
    <n v="2025"/>
    <n v="15612776"/>
    <s v="McKay"/>
    <n v="850"/>
    <s v="Spain"/>
    <s v="Female"/>
    <n v="39"/>
    <n v="10"/>
    <n v="0"/>
    <n v="2"/>
    <n v="1"/>
    <x v="0"/>
    <n v="143030.09"/>
    <n v="1"/>
    <m/>
    <m/>
    <s v="31-45"/>
    <x v="2"/>
    <x v="0"/>
  </r>
  <r>
    <n v="2025"/>
    <n v="15794122"/>
    <s v="Otutodilinna"/>
    <n v="713"/>
    <s v="France"/>
    <s v="Female"/>
    <n v="59"/>
    <n v="3"/>
    <n v="0"/>
    <n v="2"/>
    <n v="1"/>
    <x v="0"/>
    <n v="62700.08"/>
    <n v="1"/>
    <m/>
    <m/>
    <s v="46-60"/>
    <x v="1"/>
    <x v="0"/>
  </r>
  <r>
    <n v="2025"/>
    <n v="15774931"/>
    <s v="She"/>
    <n v="452"/>
    <s v="France"/>
    <s v="Male"/>
    <n v="30"/>
    <n v="7"/>
    <n v="112935.87"/>
    <n v="1"/>
    <n v="1"/>
    <x v="0"/>
    <n v="99017.34"/>
    <n v="1"/>
    <m/>
    <m/>
    <s v="18-30"/>
    <x v="3"/>
    <x v="2"/>
  </r>
  <r>
    <n v="2025"/>
    <n v="15779247"/>
    <s v="Pai"/>
    <n v="683"/>
    <s v="Spain"/>
    <s v="Female"/>
    <n v="24"/>
    <n v="8"/>
    <n v="98567.1"/>
    <n v="1"/>
    <n v="1"/>
    <x v="1"/>
    <n v="187987.01"/>
    <n v="1"/>
    <m/>
    <m/>
    <s v="18-30"/>
    <x v="1"/>
    <x v="1"/>
  </r>
  <r>
    <n v="2025"/>
    <n v="15707078"/>
    <s v="Kruglov"/>
    <n v="577"/>
    <s v="France"/>
    <s v="Female"/>
    <n v="26"/>
    <n v="1"/>
    <n v="180530.51"/>
    <n v="1"/>
    <n v="0"/>
    <x v="1"/>
    <n v="123454.62"/>
    <n v="1"/>
    <m/>
    <m/>
    <s v="18-30"/>
    <x v="0"/>
    <x v="2"/>
  </r>
  <r>
    <n v="2025"/>
    <n v="15605263"/>
    <s v="Chin"/>
    <n v="552"/>
    <s v="France"/>
    <s v="Male"/>
    <n v="33"/>
    <n v="5"/>
    <n v="140931.57"/>
    <n v="1"/>
    <n v="0"/>
    <x v="0"/>
    <n v="10921.5"/>
    <n v="1"/>
    <m/>
    <m/>
    <s v="31-45"/>
    <x v="0"/>
    <x v="2"/>
  </r>
  <r>
    <n v="2025"/>
    <n v="15607381"/>
    <s v="King"/>
    <n v="769"/>
    <s v="Germany"/>
    <s v="Female"/>
    <n v="31"/>
    <n v="7"/>
    <n v="148913.72"/>
    <n v="2"/>
    <n v="1"/>
    <x v="1"/>
    <n v="53817.23"/>
    <n v="1"/>
    <m/>
    <m/>
    <s v="31-45"/>
    <x v="2"/>
    <x v="2"/>
  </r>
  <r>
    <n v="2025"/>
    <n v="15683471"/>
    <s v="Hansen"/>
    <n v="691"/>
    <s v="France"/>
    <s v="Male"/>
    <n v="38"/>
    <n v="7"/>
    <n v="0"/>
    <n v="2"/>
    <n v="0"/>
    <x v="1"/>
    <n v="81617.399999999994"/>
    <n v="1"/>
    <m/>
    <m/>
    <s v="31-45"/>
    <x v="1"/>
    <x v="0"/>
  </r>
  <r>
    <n v="2025"/>
    <n v="15605037"/>
    <s v="Ting"/>
    <n v="818"/>
    <s v="France"/>
    <s v="Female"/>
    <n v="49"/>
    <n v="2"/>
    <n v="0"/>
    <n v="1"/>
    <n v="0"/>
    <x v="0"/>
    <n v="192298.84"/>
    <n v="1"/>
    <m/>
    <m/>
    <s v="46-60"/>
    <x v="2"/>
    <x v="0"/>
  </r>
  <r>
    <n v="2025"/>
    <n v="15576085"/>
    <s v="Stone"/>
    <n v="739"/>
    <s v="France"/>
    <s v="Male"/>
    <n v="41"/>
    <n v="5"/>
    <n v="0"/>
    <n v="2"/>
    <n v="0"/>
    <x v="1"/>
    <n v="143882.25"/>
    <n v="1"/>
    <m/>
    <m/>
    <s v="31-45"/>
    <x v="1"/>
    <x v="0"/>
  </r>
  <r>
    <n v="2025"/>
    <n v="15770435"/>
    <s v="McLean"/>
    <n v="639"/>
    <s v="France"/>
    <s v="Female"/>
    <n v="50"/>
    <n v="6"/>
    <n v="115335.32"/>
    <n v="2"/>
    <n v="1"/>
    <x v="0"/>
    <n v="53130.41"/>
    <n v="1"/>
    <m/>
    <m/>
    <s v="46-60"/>
    <x v="0"/>
    <x v="2"/>
  </r>
  <r>
    <n v="2025"/>
    <n v="15592994"/>
    <s v="Zikoranachidimma"/>
    <n v="651"/>
    <s v="France"/>
    <s v="Female"/>
    <n v="65"/>
    <n v="0"/>
    <n v="0"/>
    <n v="2"/>
    <n v="1"/>
    <x v="0"/>
    <n v="190454.04"/>
    <n v="1"/>
    <m/>
    <m/>
    <s v="60+"/>
    <x v="1"/>
    <x v="0"/>
  </r>
  <r>
    <n v="2025"/>
    <n v="15624068"/>
    <s v="Fu"/>
    <n v="779"/>
    <s v="France"/>
    <s v="Female"/>
    <n v="26"/>
    <n v="0"/>
    <n v="0"/>
    <n v="2"/>
    <n v="0"/>
    <x v="0"/>
    <n v="111906"/>
    <n v="1"/>
    <m/>
    <m/>
    <s v="18-30"/>
    <x v="2"/>
    <x v="0"/>
  </r>
  <r>
    <n v="2025"/>
    <n v="15595221"/>
    <s v="Trevisano"/>
    <n v="850"/>
    <s v="Germany"/>
    <s v="Female"/>
    <n v="33"/>
    <n v="7"/>
    <n v="134678.13"/>
    <n v="1"/>
    <n v="1"/>
    <x v="1"/>
    <n v="113177.95"/>
    <n v="1"/>
    <m/>
    <m/>
    <s v="31-45"/>
    <x v="2"/>
    <x v="2"/>
  </r>
  <r>
    <n v="2025"/>
    <n v="15637131"/>
    <s v="Fallaci"/>
    <n v="829"/>
    <s v="France"/>
    <s v="Male"/>
    <n v="38"/>
    <n v="9"/>
    <n v="0"/>
    <n v="2"/>
    <n v="1"/>
    <x v="1"/>
    <n v="30529.88"/>
    <n v="1"/>
    <m/>
    <m/>
    <s v="31-45"/>
    <x v="2"/>
    <x v="0"/>
  </r>
  <r>
    <n v="2025"/>
    <n v="15613471"/>
    <s v="Wiley"/>
    <n v="579"/>
    <s v="Germany"/>
    <s v="Male"/>
    <n v="31"/>
    <n v="2"/>
    <n v="90547.48"/>
    <n v="2"/>
    <n v="1"/>
    <x v="0"/>
    <n v="18800.13"/>
    <n v="1"/>
    <m/>
    <m/>
    <s v="31-45"/>
    <x v="0"/>
    <x v="1"/>
  </r>
  <r>
    <n v="2025"/>
    <n v="15583499"/>
    <s v="Chiagoziem"/>
    <n v="510"/>
    <s v="France"/>
    <s v="Male"/>
    <n v="32"/>
    <n v="9"/>
    <n v="103324.78"/>
    <n v="1"/>
    <n v="1"/>
    <x v="0"/>
    <n v="46127.7"/>
    <n v="1"/>
    <m/>
    <m/>
    <s v="31-45"/>
    <x v="0"/>
    <x v="2"/>
  </r>
  <r>
    <n v="2025"/>
    <n v="15752816"/>
    <s v="Murray"/>
    <n v="531"/>
    <s v="France"/>
    <s v="Male"/>
    <n v="29"/>
    <n v="3"/>
    <n v="114590.58"/>
    <n v="1"/>
    <n v="0"/>
    <x v="1"/>
    <n v="75585.48"/>
    <n v="1"/>
    <m/>
    <m/>
    <s v="18-30"/>
    <x v="0"/>
    <x v="2"/>
  </r>
  <r>
    <n v="2025"/>
    <n v="15804075"/>
    <s v="Chuang"/>
    <n v="628"/>
    <s v="Germany"/>
    <s v="Female"/>
    <n v="36"/>
    <n v="3"/>
    <n v="91286.51"/>
    <n v="1"/>
    <n v="1"/>
    <x v="1"/>
    <n v="63085.94"/>
    <n v="1"/>
    <m/>
    <m/>
    <s v="31-45"/>
    <x v="0"/>
    <x v="1"/>
  </r>
  <r>
    <n v="2025"/>
    <n v="15800517"/>
    <s v="Huang"/>
    <n v="633"/>
    <s v="Spain"/>
    <s v="Male"/>
    <n v="32"/>
    <n v="5"/>
    <n v="163340.12"/>
    <n v="2"/>
    <n v="1"/>
    <x v="0"/>
    <n v="74415.199999999997"/>
    <n v="1"/>
    <m/>
    <m/>
    <s v="31-45"/>
    <x v="0"/>
    <x v="2"/>
  </r>
  <r>
    <n v="2025"/>
    <n v="15712319"/>
    <s v="Chukwukere"/>
    <n v="714"/>
    <s v="Spain"/>
    <s v="Male"/>
    <n v="45"/>
    <n v="8"/>
    <n v="150900.29"/>
    <n v="2"/>
    <n v="0"/>
    <x v="0"/>
    <n v="139889.15"/>
    <n v="1"/>
    <m/>
    <m/>
    <s v="31-45"/>
    <x v="1"/>
    <x v="2"/>
  </r>
  <r>
    <n v="2025"/>
    <n v="15797389"/>
    <s v="Hsia"/>
    <n v="604"/>
    <s v="Spain"/>
    <s v="Male"/>
    <n v="23"/>
    <n v="9"/>
    <n v="124577.33"/>
    <n v="1"/>
    <n v="1"/>
    <x v="0"/>
    <n v="7267.25"/>
    <n v="1"/>
    <m/>
    <m/>
    <s v="18-30"/>
    <x v="0"/>
    <x v="2"/>
  </r>
  <r>
    <n v="2025"/>
    <n v="15621432"/>
    <s v="Lee"/>
    <n v="630"/>
    <s v="Spain"/>
    <s v="Male"/>
    <n v="35"/>
    <n v="1"/>
    <n v="0"/>
    <n v="2"/>
    <n v="0"/>
    <x v="1"/>
    <n v="186826.22"/>
    <n v="1"/>
    <m/>
    <m/>
    <s v="31-45"/>
    <x v="0"/>
    <x v="0"/>
  </r>
  <r>
    <n v="2025"/>
    <n v="15779390"/>
    <s v="Theus"/>
    <n v="850"/>
    <s v="Spain"/>
    <s v="Female"/>
    <n v="31"/>
    <n v="4"/>
    <n v="91292.7"/>
    <n v="1"/>
    <n v="1"/>
    <x v="0"/>
    <n v="162149.07"/>
    <n v="1"/>
    <m/>
    <m/>
    <s v="31-45"/>
    <x v="2"/>
    <x v="1"/>
  </r>
  <r>
    <n v="2025"/>
    <n v="15711219"/>
    <s v="Jennings"/>
    <n v="788"/>
    <s v="Germany"/>
    <s v="Female"/>
    <n v="57"/>
    <n v="8"/>
    <n v="93716.72"/>
    <n v="1"/>
    <n v="1"/>
    <x v="0"/>
    <n v="180150.49"/>
    <n v="1"/>
    <m/>
    <m/>
    <s v="46-60"/>
    <x v="2"/>
    <x v="1"/>
  </r>
  <r>
    <n v="2025"/>
    <n v="15770498"/>
    <s v="Parker"/>
    <n v="798"/>
    <s v="France"/>
    <s v="Female"/>
    <n v="37"/>
    <n v="4"/>
    <n v="111723.08"/>
    <n v="1"/>
    <n v="1"/>
    <x v="0"/>
    <n v="83478.12"/>
    <n v="1"/>
    <m/>
    <m/>
    <s v="31-45"/>
    <x v="2"/>
    <x v="2"/>
  </r>
  <r>
    <n v="2025"/>
    <n v="15678727"/>
    <s v="Tan"/>
    <n v="770"/>
    <s v="Germany"/>
    <s v="Male"/>
    <n v="45"/>
    <n v="4"/>
    <n v="110765.68"/>
    <n v="1"/>
    <n v="1"/>
    <x v="1"/>
    <n v="26163.74"/>
    <n v="1"/>
    <m/>
    <m/>
    <s v="31-45"/>
    <x v="2"/>
    <x v="2"/>
  </r>
  <r>
    <n v="2025"/>
    <n v="15573893"/>
    <s v="Barry"/>
    <n v="569"/>
    <s v="Germany"/>
    <s v="Male"/>
    <n v="25"/>
    <n v="9"/>
    <n v="173459.45"/>
    <n v="2"/>
    <n v="1"/>
    <x v="0"/>
    <n v="44381.06"/>
    <n v="1"/>
    <m/>
    <m/>
    <s v="18-30"/>
    <x v="0"/>
    <x v="2"/>
  </r>
  <r>
    <n v="2025"/>
    <n v="15740104"/>
    <s v="Tuan"/>
    <n v="425"/>
    <s v="Spain"/>
    <s v="Female"/>
    <n v="22"/>
    <n v="7"/>
    <n v="169649.73"/>
    <n v="2"/>
    <n v="0"/>
    <x v="0"/>
    <n v="136365"/>
    <n v="1"/>
    <m/>
    <m/>
    <s v="18-30"/>
    <x v="3"/>
    <x v="2"/>
  </r>
  <r>
    <n v="2025"/>
    <n v="15792649"/>
    <s v="Patterson"/>
    <n v="547"/>
    <s v="Spain"/>
    <s v="Female"/>
    <n v="31"/>
    <n v="9"/>
    <n v="0"/>
    <n v="2"/>
    <n v="0"/>
    <x v="1"/>
    <n v="99294.22"/>
    <n v="1"/>
    <m/>
    <m/>
    <s v="31-45"/>
    <x v="0"/>
    <x v="0"/>
  </r>
  <r>
    <n v="2025"/>
    <n v="15605275"/>
    <s v="Ofodile"/>
    <n v="725"/>
    <s v="Germany"/>
    <s v="Male"/>
    <n v="45"/>
    <n v="8"/>
    <n v="116917.07"/>
    <n v="1"/>
    <n v="0"/>
    <x v="1"/>
    <n v="173464.43"/>
    <n v="1"/>
    <m/>
    <m/>
    <s v="31-45"/>
    <x v="1"/>
    <x v="2"/>
  </r>
  <r>
    <n v="2025"/>
    <n v="15572467"/>
    <s v="Chandler"/>
    <n v="506"/>
    <s v="France"/>
    <s v="Male"/>
    <n v="37"/>
    <n v="5"/>
    <n v="0"/>
    <n v="2"/>
    <n v="1"/>
    <x v="0"/>
    <n v="127543.81"/>
    <n v="1"/>
    <m/>
    <m/>
    <s v="31-45"/>
    <x v="0"/>
    <x v="0"/>
  </r>
  <r>
    <n v="2025"/>
    <n v="15738219"/>
    <s v="Nash"/>
    <n v="632"/>
    <s v="France"/>
    <s v="Female"/>
    <n v="36"/>
    <n v="7"/>
    <n v="0"/>
    <n v="2"/>
    <n v="1"/>
    <x v="0"/>
    <n v="52526.65"/>
    <n v="1"/>
    <m/>
    <m/>
    <s v="31-45"/>
    <x v="0"/>
    <x v="0"/>
  </r>
  <r>
    <n v="2025"/>
    <n v="15600710"/>
    <s v="Atkinson"/>
    <n v="620"/>
    <s v="France"/>
    <s v="Male"/>
    <n v="22"/>
    <n v="0"/>
    <n v="0"/>
    <n v="1"/>
    <n v="1"/>
    <x v="1"/>
    <n v="32589.45"/>
    <n v="1"/>
    <m/>
    <m/>
    <s v="18-30"/>
    <x v="0"/>
    <x v="0"/>
  </r>
  <r>
    <n v="2025"/>
    <n v="15804394"/>
    <s v="Brenan"/>
    <n v="663"/>
    <s v="Germany"/>
    <s v="Male"/>
    <n v="32"/>
    <n v="8"/>
    <n v="130627.66"/>
    <n v="1"/>
    <n v="1"/>
    <x v="1"/>
    <n v="47161.25"/>
    <n v="1"/>
    <m/>
    <m/>
    <s v="31-45"/>
    <x v="1"/>
    <x v="2"/>
  </r>
  <r>
    <n v="2025"/>
    <n v="15694188"/>
    <s v="Obidimkpa"/>
    <n v="700"/>
    <s v="Spain"/>
    <s v="Female"/>
    <n v="46"/>
    <n v="5"/>
    <n v="56580.95"/>
    <n v="2"/>
    <n v="0"/>
    <x v="0"/>
    <n v="45424.13"/>
    <n v="1"/>
    <m/>
    <m/>
    <s v="46-60"/>
    <x v="1"/>
    <x v="1"/>
  </r>
  <r>
    <n v="2025"/>
    <n v="15583718"/>
    <s v="Terry"/>
    <n v="696"/>
    <s v="Germany"/>
    <s v="Male"/>
    <n v="38"/>
    <n v="6"/>
    <n v="142316.14000000001"/>
    <n v="1"/>
    <n v="1"/>
    <x v="0"/>
    <n v="8018.49"/>
    <n v="1"/>
    <m/>
    <m/>
    <s v="31-45"/>
    <x v="1"/>
    <x v="2"/>
  </r>
  <r>
    <n v="2025"/>
    <n v="15802478"/>
    <s v="Spring"/>
    <n v="767"/>
    <s v="Spain"/>
    <s v="Male"/>
    <n v="31"/>
    <n v="6"/>
    <n v="0"/>
    <n v="2"/>
    <n v="1"/>
    <x v="0"/>
    <n v="195668"/>
    <n v="1"/>
    <m/>
    <m/>
    <s v="31-45"/>
    <x v="2"/>
    <x v="0"/>
  </r>
  <r>
    <n v="2025"/>
    <n v="15619343"/>
    <s v="Mahmood"/>
    <n v="561"/>
    <s v="France"/>
    <s v="Male"/>
    <n v="56"/>
    <n v="7"/>
    <n v="152759"/>
    <n v="2"/>
    <n v="1"/>
    <x v="1"/>
    <n v="133167.10999999999"/>
    <n v="1"/>
    <m/>
    <m/>
    <s v="46-60"/>
    <x v="0"/>
    <x v="2"/>
  </r>
  <r>
    <n v="2025"/>
    <n v="15758813"/>
    <s v="Campbell"/>
    <n v="350"/>
    <s v="Germany"/>
    <s v="Male"/>
    <n v="39"/>
    <n v="0"/>
    <n v="109733.2"/>
    <n v="2"/>
    <n v="0"/>
    <x v="1"/>
    <n v="123602.11"/>
    <n v="1"/>
    <m/>
    <m/>
    <s v="31-45"/>
    <x v="3"/>
    <x v="2"/>
  </r>
  <r>
    <n v="2025"/>
    <n v="15761374"/>
    <s v="Bellucci"/>
    <n v="706"/>
    <s v="France"/>
    <s v="Male"/>
    <n v="54"/>
    <n v="9"/>
    <n v="117444.51"/>
    <n v="1"/>
    <n v="1"/>
    <x v="0"/>
    <n v="186238.85"/>
    <n v="1"/>
    <m/>
    <m/>
    <s v="46-60"/>
    <x v="1"/>
    <x v="2"/>
  </r>
  <r>
    <n v="2025"/>
    <n v="15569209"/>
    <s v="Amaechi"/>
    <n v="464"/>
    <s v="Spain"/>
    <s v="Female"/>
    <n v="34"/>
    <n v="5"/>
    <n v="76001.570000000007"/>
    <n v="1"/>
    <n v="1"/>
    <x v="0"/>
    <n v="158668.87"/>
    <n v="1"/>
    <m/>
    <m/>
    <s v="31-45"/>
    <x v="3"/>
    <x v="1"/>
  </r>
  <r>
    <n v="2025"/>
    <n v="15788539"/>
    <s v="Foxall"/>
    <n v="501"/>
    <s v="France"/>
    <s v="Female"/>
    <n v="34"/>
    <n v="3"/>
    <n v="107747.57"/>
    <n v="1"/>
    <n v="1"/>
    <x v="1"/>
    <n v="9249.36"/>
    <n v="1"/>
    <m/>
    <m/>
    <s v="31-45"/>
    <x v="0"/>
    <x v="2"/>
  </r>
  <r>
    <n v="2025"/>
    <n v="15747222"/>
    <s v="Bentley"/>
    <n v="745"/>
    <s v="Spain"/>
    <s v="Female"/>
    <n v="35"/>
    <n v="8"/>
    <n v="0"/>
    <n v="2"/>
    <n v="1"/>
    <x v="0"/>
    <n v="116581.1"/>
    <n v="1"/>
    <m/>
    <m/>
    <s v="31-45"/>
    <x v="1"/>
    <x v="0"/>
  </r>
  <r>
    <n v="2025"/>
    <n v="15769346"/>
    <s v="Baird"/>
    <n v="587"/>
    <s v="France"/>
    <s v="Female"/>
    <n v="36"/>
    <n v="1"/>
    <n v="134997.49"/>
    <n v="2"/>
    <n v="1"/>
    <x v="1"/>
    <n v="44688.08"/>
    <n v="1"/>
    <m/>
    <m/>
    <s v="31-45"/>
    <x v="0"/>
    <x v="2"/>
  </r>
  <r>
    <n v="2025"/>
    <n v="15699634"/>
    <s v="Howard"/>
    <n v="667"/>
    <s v="France"/>
    <s v="Female"/>
    <n v="48"/>
    <n v="2"/>
    <n v="0"/>
    <n v="2"/>
    <n v="1"/>
    <x v="0"/>
    <n v="148608.39000000001"/>
    <n v="1"/>
    <m/>
    <m/>
    <s v="46-60"/>
    <x v="1"/>
    <x v="0"/>
  </r>
  <r>
    <n v="2025"/>
    <n v="15589076"/>
    <s v="Henry"/>
    <n v="737"/>
    <s v="France"/>
    <s v="Male"/>
    <n v="36"/>
    <n v="9"/>
    <n v="0"/>
    <n v="1"/>
    <n v="0"/>
    <x v="0"/>
    <n v="188670.9"/>
    <n v="1"/>
    <m/>
    <m/>
    <s v="31-45"/>
    <x v="1"/>
    <x v="0"/>
  </r>
  <r>
    <n v="2025"/>
    <n v="15812338"/>
    <s v="Sopuluchukwu"/>
    <n v="485"/>
    <s v="Spain"/>
    <s v="Female"/>
    <n v="30"/>
    <n v="7"/>
    <n v="0"/>
    <n v="1"/>
    <n v="1"/>
    <x v="1"/>
    <n v="107067.37"/>
    <n v="1"/>
    <m/>
    <m/>
    <s v="18-30"/>
    <x v="3"/>
    <x v="0"/>
  </r>
  <r>
    <n v="2025"/>
    <n v="15758845"/>
    <s v="Rocher"/>
    <n v="590"/>
    <s v="Spain"/>
    <s v="Female"/>
    <n v="37"/>
    <n v="0"/>
    <n v="64345.21"/>
    <n v="1"/>
    <n v="0"/>
    <x v="0"/>
    <n v="61759.33"/>
    <n v="1"/>
    <m/>
    <m/>
    <s v="31-45"/>
    <x v="0"/>
    <x v="1"/>
  </r>
  <r>
    <n v="2025"/>
    <n v="15685844"/>
    <s v="White"/>
    <n v="518"/>
    <s v="Germany"/>
    <s v="Female"/>
    <n v="35"/>
    <n v="8"/>
    <n v="141665.63"/>
    <n v="1"/>
    <n v="0"/>
    <x v="0"/>
    <n v="192776.64"/>
    <n v="1"/>
    <m/>
    <m/>
    <s v="31-45"/>
    <x v="0"/>
    <x v="2"/>
  </r>
  <r>
    <n v="2025"/>
    <n v="15583090"/>
    <s v="Komar"/>
    <n v="581"/>
    <s v="Spain"/>
    <s v="Female"/>
    <n v="29"/>
    <n v="8"/>
    <n v="0"/>
    <n v="2"/>
    <n v="1"/>
    <x v="1"/>
    <n v="46735.19"/>
    <n v="1"/>
    <m/>
    <m/>
    <s v="18-30"/>
    <x v="0"/>
    <x v="0"/>
  </r>
  <r>
    <n v="2025"/>
    <n v="15587581"/>
    <s v="Russo"/>
    <n v="785"/>
    <s v="Germany"/>
    <s v="Female"/>
    <n v="33"/>
    <n v="5"/>
    <n v="136624.6"/>
    <n v="2"/>
    <n v="1"/>
    <x v="0"/>
    <n v="169117.74"/>
    <n v="1"/>
    <m/>
    <m/>
    <s v="31-45"/>
    <x v="2"/>
    <x v="2"/>
  </r>
  <r>
    <n v="2025"/>
    <n v="15633640"/>
    <s v="Loewenthal"/>
    <n v="799"/>
    <s v="France"/>
    <s v="Female"/>
    <n v="52"/>
    <n v="4"/>
    <n v="161209.66"/>
    <n v="1"/>
    <n v="1"/>
    <x v="0"/>
    <n v="89081.41"/>
    <n v="1"/>
    <m/>
    <m/>
    <s v="46-60"/>
    <x v="2"/>
    <x v="2"/>
  </r>
  <r>
    <n v="2025"/>
    <n v="15573741"/>
    <s v="Aliyeva"/>
    <n v="698"/>
    <s v="Spain"/>
    <s v="Male"/>
    <n v="38"/>
    <n v="10"/>
    <n v="95010.92"/>
    <n v="1"/>
    <n v="1"/>
    <x v="0"/>
    <n v="105227.86"/>
    <n v="1"/>
    <m/>
    <m/>
    <s v="31-45"/>
    <x v="1"/>
    <x v="1"/>
  </r>
  <r>
    <n v="2025"/>
    <n v="15633574"/>
    <s v="Montes"/>
    <n v="730"/>
    <s v="France"/>
    <s v="Female"/>
    <n v="41"/>
    <n v="4"/>
    <n v="167545.32"/>
    <n v="1"/>
    <n v="1"/>
    <x v="1"/>
    <n v="128246.81"/>
    <n v="1"/>
    <m/>
    <m/>
    <s v="31-45"/>
    <x v="1"/>
    <x v="2"/>
  </r>
  <r>
    <n v="2025"/>
    <n v="15711455"/>
    <s v="Kuo"/>
    <n v="740"/>
    <s v="Germany"/>
    <s v="Female"/>
    <n v="36"/>
    <n v="4"/>
    <n v="109044.6"/>
    <n v="1"/>
    <n v="0"/>
    <x v="1"/>
    <n v="94554.74"/>
    <n v="1"/>
    <m/>
    <m/>
    <s v="31-45"/>
    <x v="1"/>
    <x v="2"/>
  </r>
  <r>
    <n v="2025"/>
    <n v="15570601"/>
    <s v="Cheng"/>
    <n v="785"/>
    <s v="France"/>
    <s v="Female"/>
    <n v="47"/>
    <n v="9"/>
    <n v="122031.55"/>
    <n v="1"/>
    <n v="1"/>
    <x v="0"/>
    <n v="33823.5"/>
    <n v="1"/>
    <m/>
    <m/>
    <s v="46-60"/>
    <x v="2"/>
    <x v="2"/>
  </r>
  <r>
    <n v="2025"/>
    <n v="15690925"/>
    <s v="McIntosh"/>
    <n v="527"/>
    <s v="Spain"/>
    <s v="Female"/>
    <n v="29"/>
    <n v="2"/>
    <n v="27755.97"/>
    <n v="1"/>
    <n v="1"/>
    <x v="1"/>
    <n v="97468.44"/>
    <n v="1"/>
    <m/>
    <m/>
    <s v="18-30"/>
    <x v="0"/>
    <x v="0"/>
  </r>
  <r>
    <n v="2025"/>
    <n v="15709338"/>
    <s v="T'ao"/>
    <n v="544"/>
    <s v="France"/>
    <s v="Female"/>
    <n v="29"/>
    <n v="1"/>
    <n v="118560.55"/>
    <n v="1"/>
    <n v="1"/>
    <x v="0"/>
    <n v="164137.35999999999"/>
    <n v="1"/>
    <m/>
    <m/>
    <s v="18-30"/>
    <x v="0"/>
    <x v="2"/>
  </r>
  <r>
    <n v="2025"/>
    <n v="15780746"/>
    <s v="Tyndall"/>
    <n v="705"/>
    <s v="France"/>
    <s v="Male"/>
    <n v="61"/>
    <n v="4"/>
    <n v="0"/>
    <n v="2"/>
    <n v="1"/>
    <x v="0"/>
    <n v="191313.7"/>
    <n v="1"/>
    <m/>
    <m/>
    <s v="60+"/>
    <x v="1"/>
    <x v="0"/>
  </r>
  <r>
    <n v="2025"/>
    <n v="15681956"/>
    <s v="Bailey"/>
    <n v="684"/>
    <s v="France"/>
    <s v="Male"/>
    <n v="34"/>
    <n v="9"/>
    <n v="0"/>
    <n v="2"/>
    <n v="1"/>
    <x v="0"/>
    <n v="65257.57"/>
    <n v="1"/>
    <m/>
    <m/>
    <s v="31-45"/>
    <x v="1"/>
    <x v="0"/>
  </r>
  <r>
    <n v="2025"/>
    <n v="15778190"/>
    <s v="Onyekaozulu"/>
    <n v="639"/>
    <s v="Spain"/>
    <s v="Female"/>
    <n v="28"/>
    <n v="8"/>
    <n v="97840.72"/>
    <n v="1"/>
    <n v="1"/>
    <x v="0"/>
    <n v="178222.77"/>
    <n v="1"/>
    <m/>
    <m/>
    <s v="18-30"/>
    <x v="0"/>
    <x v="1"/>
  </r>
  <r>
    <n v="2025"/>
    <n v="15786852"/>
    <s v="Nwachukwu"/>
    <n v="565"/>
    <s v="Germany"/>
    <s v="Female"/>
    <n v="38"/>
    <n v="2"/>
    <n v="158651.29"/>
    <n v="2"/>
    <n v="1"/>
    <x v="0"/>
    <n v="179445.28"/>
    <n v="1"/>
    <m/>
    <m/>
    <s v="31-45"/>
    <x v="0"/>
    <x v="2"/>
  </r>
  <r>
    <n v="2025"/>
    <n v="15726494"/>
    <s v="Romani"/>
    <n v="481"/>
    <s v="France"/>
    <s v="Male"/>
    <n v="44"/>
    <n v="9"/>
    <n v="175303.06"/>
    <n v="1"/>
    <n v="1"/>
    <x v="1"/>
    <n v="65500.53"/>
    <n v="1"/>
    <m/>
    <m/>
    <s v="31-45"/>
    <x v="3"/>
    <x v="2"/>
  </r>
  <r>
    <n v="2025"/>
    <n v="15641183"/>
    <s v="Chin"/>
    <n v="731"/>
    <s v="Spain"/>
    <s v="Male"/>
    <n v="25"/>
    <n v="8"/>
    <n v="96950.21"/>
    <n v="1"/>
    <n v="1"/>
    <x v="1"/>
    <n v="97877.92"/>
    <n v="1"/>
    <m/>
    <m/>
    <s v="18-30"/>
    <x v="1"/>
    <x v="1"/>
  </r>
  <r>
    <n v="2025"/>
    <n v="15805312"/>
    <s v="Bellucci"/>
    <n v="607"/>
    <s v="France"/>
    <s v="Male"/>
    <n v="45"/>
    <n v="7"/>
    <n v="123859.6"/>
    <n v="1"/>
    <n v="0"/>
    <x v="0"/>
    <n v="113051.57"/>
    <n v="1"/>
    <m/>
    <m/>
    <s v="31-45"/>
    <x v="0"/>
    <x v="2"/>
  </r>
  <r>
    <n v="2025"/>
    <n v="15636572"/>
    <s v="Christmas"/>
    <n v="760"/>
    <s v="France"/>
    <s v="Female"/>
    <n v="32"/>
    <n v="7"/>
    <n v="0"/>
    <n v="2"/>
    <n v="1"/>
    <x v="0"/>
    <n v="105969.05"/>
    <n v="1"/>
    <m/>
    <m/>
    <s v="31-45"/>
    <x v="2"/>
    <x v="0"/>
  </r>
  <r>
    <n v="2025"/>
    <n v="15632575"/>
    <s v="Moore"/>
    <n v="559"/>
    <s v="France"/>
    <s v="Female"/>
    <n v="70"/>
    <n v="9"/>
    <n v="0"/>
    <n v="1"/>
    <n v="1"/>
    <x v="0"/>
    <n v="122996.76"/>
    <n v="1"/>
    <m/>
    <m/>
    <s v="60+"/>
    <x v="0"/>
    <x v="0"/>
  </r>
  <r>
    <n v="2025"/>
    <n v="15740164"/>
    <s v="Genovesi"/>
    <n v="715"/>
    <s v="France"/>
    <s v="Female"/>
    <n v="33"/>
    <n v="3"/>
    <n v="85227.839999999997"/>
    <n v="1"/>
    <n v="1"/>
    <x v="0"/>
    <n v="68087.149999999994"/>
    <n v="1"/>
    <m/>
    <m/>
    <s v="31-45"/>
    <x v="1"/>
    <x v="1"/>
  </r>
  <r>
    <n v="2025"/>
    <n v="15574947"/>
    <s v="Cartwright"/>
    <n v="656"/>
    <s v="France"/>
    <s v="Male"/>
    <n v="36"/>
    <n v="8"/>
    <n v="97786.08"/>
    <n v="2"/>
    <n v="0"/>
    <x v="0"/>
    <n v="21478.36"/>
    <n v="1"/>
    <m/>
    <m/>
    <s v="31-45"/>
    <x v="1"/>
    <x v="1"/>
  </r>
  <r>
    <n v="2025"/>
    <n v="15597909"/>
    <s v="Johnstone"/>
    <n v="652"/>
    <s v="Germany"/>
    <s v="Male"/>
    <n v="33"/>
    <n v="7"/>
    <n v="128135.99"/>
    <n v="1"/>
    <n v="1"/>
    <x v="1"/>
    <n v="158437.73000000001"/>
    <n v="1"/>
    <m/>
    <m/>
    <s v="31-45"/>
    <x v="1"/>
    <x v="2"/>
  </r>
  <r>
    <n v="2025"/>
    <n v="15782574"/>
    <s v="Warner"/>
    <n v="624"/>
    <s v="Spain"/>
    <s v="Male"/>
    <n v="33"/>
    <n v="6"/>
    <n v="0"/>
    <n v="2"/>
    <n v="0"/>
    <x v="1"/>
    <n v="76551.7"/>
    <n v="1"/>
    <m/>
    <m/>
    <s v="31-45"/>
    <x v="0"/>
    <x v="0"/>
  </r>
  <r>
    <n v="2025"/>
    <n v="15734999"/>
    <s v="Stephenson"/>
    <n v="634"/>
    <s v="Spain"/>
    <s v="Male"/>
    <n v="36"/>
    <n v="2"/>
    <n v="85996.19"/>
    <n v="1"/>
    <n v="1"/>
    <x v="1"/>
    <n v="15887.68"/>
    <n v="1"/>
    <m/>
    <m/>
    <s v="31-45"/>
    <x v="0"/>
    <x v="1"/>
  </r>
  <r>
    <n v="2025"/>
    <n v="15706593"/>
    <s v="Ellis"/>
    <n v="850"/>
    <s v="Spain"/>
    <s v="Female"/>
    <n v="50"/>
    <n v="10"/>
    <n v="0"/>
    <n v="2"/>
    <n v="1"/>
    <x v="0"/>
    <n v="33741.839999999997"/>
    <n v="1"/>
    <m/>
    <m/>
    <s v="46-60"/>
    <x v="2"/>
    <x v="0"/>
  </r>
  <r>
    <n v="2025"/>
    <n v="15766686"/>
    <s v="Nebechi"/>
    <n v="659"/>
    <s v="Germany"/>
    <s v="Female"/>
    <n v="39"/>
    <n v="1"/>
    <n v="104502.11"/>
    <n v="1"/>
    <n v="1"/>
    <x v="1"/>
    <n v="20652.689999999999"/>
    <n v="1"/>
    <m/>
    <m/>
    <s v="31-45"/>
    <x v="1"/>
    <x v="2"/>
  </r>
  <r>
    <n v="2025"/>
    <n v="15590268"/>
    <s v="Chu"/>
    <n v="529"/>
    <s v="Spain"/>
    <s v="Male"/>
    <n v="35"/>
    <n v="5"/>
    <n v="95772.97"/>
    <n v="1"/>
    <n v="1"/>
    <x v="0"/>
    <n v="112781.5"/>
    <n v="1"/>
    <m/>
    <m/>
    <s v="31-45"/>
    <x v="0"/>
    <x v="1"/>
  </r>
  <r>
    <n v="2025"/>
    <n v="15763055"/>
    <s v="Onuchukwu"/>
    <n v="572"/>
    <s v="Spain"/>
    <s v="Male"/>
    <n v="31"/>
    <n v="5"/>
    <n v="98108.79"/>
    <n v="1"/>
    <n v="0"/>
    <x v="0"/>
    <n v="119996.95"/>
    <n v="1"/>
    <m/>
    <m/>
    <s v="31-45"/>
    <x v="0"/>
    <x v="1"/>
  </r>
  <r>
    <n v="2025"/>
    <n v="15664754"/>
    <s v="Steele"/>
    <n v="640"/>
    <s v="Germany"/>
    <s v="Male"/>
    <n v="39"/>
    <n v="9"/>
    <n v="131607.28"/>
    <n v="4"/>
    <n v="0"/>
    <x v="0"/>
    <n v="6981.43"/>
    <n v="1"/>
    <m/>
    <m/>
    <s v="31-45"/>
    <x v="0"/>
    <x v="2"/>
  </r>
  <r>
    <n v="2025"/>
    <n v="15643630"/>
    <s v="Quaife"/>
    <n v="770"/>
    <s v="Spain"/>
    <s v="Male"/>
    <n v="55"/>
    <n v="9"/>
    <n v="63127.41"/>
    <n v="2"/>
    <n v="1"/>
    <x v="1"/>
    <n v="185211.28"/>
    <n v="1"/>
    <m/>
    <m/>
    <s v="46-60"/>
    <x v="2"/>
    <x v="1"/>
  </r>
  <r>
    <n v="2025"/>
    <n v="15641043"/>
    <s v="Scott"/>
    <n v="648"/>
    <s v="Spain"/>
    <s v="Male"/>
    <n v="35"/>
    <n v="7"/>
    <n v="0"/>
    <n v="2"/>
    <n v="1"/>
    <x v="0"/>
    <n v="78436.36"/>
    <n v="1"/>
    <m/>
    <m/>
    <s v="31-45"/>
    <x v="0"/>
    <x v="0"/>
  </r>
  <r>
    <n v="2025"/>
    <n v="15768095"/>
    <s v="Yeh"/>
    <n v="579"/>
    <s v="France"/>
    <s v="Male"/>
    <n v="31"/>
    <n v="9"/>
    <n v="0"/>
    <n v="1"/>
    <n v="0"/>
    <x v="0"/>
    <n v="139048"/>
    <n v="1"/>
    <m/>
    <m/>
    <s v="31-45"/>
    <x v="0"/>
    <x v="0"/>
  </r>
  <r>
    <n v="2025"/>
    <n v="15811314"/>
    <s v="Y?"/>
    <n v="589"/>
    <s v="Germany"/>
    <s v="Female"/>
    <n v="36"/>
    <n v="9"/>
    <n v="140355.56"/>
    <n v="2"/>
    <n v="1"/>
    <x v="1"/>
    <n v="136329.96"/>
    <n v="1"/>
    <m/>
    <m/>
    <s v="31-45"/>
    <x v="0"/>
    <x v="2"/>
  </r>
  <r>
    <n v="2025"/>
    <n v="15669922"/>
    <s v="Conti"/>
    <n v="530"/>
    <s v="Spain"/>
    <s v="Female"/>
    <n v="36"/>
    <n v="2"/>
    <n v="0"/>
    <n v="2"/>
    <n v="1"/>
    <x v="0"/>
    <n v="14721.8"/>
    <n v="1"/>
    <m/>
    <m/>
    <s v="31-45"/>
    <x v="0"/>
    <x v="0"/>
  </r>
  <r>
    <n v="2025"/>
    <n v="15707114"/>
    <s v="Holder"/>
    <n v="831"/>
    <s v="France"/>
    <s v="Male"/>
    <n v="30"/>
    <n v="2"/>
    <n v="0"/>
    <n v="2"/>
    <n v="0"/>
    <x v="0"/>
    <n v="3430.38"/>
    <n v="1"/>
    <m/>
    <m/>
    <s v="18-30"/>
    <x v="2"/>
    <x v="0"/>
  </r>
  <r>
    <n v="2025"/>
    <n v="15670602"/>
    <s v="Burgess"/>
    <n v="790"/>
    <s v="Germany"/>
    <s v="Male"/>
    <n v="24"/>
    <n v="7"/>
    <n v="107418.27"/>
    <n v="1"/>
    <n v="0"/>
    <x v="0"/>
    <n v="160450.21"/>
    <n v="1"/>
    <m/>
    <m/>
    <s v="18-30"/>
    <x v="2"/>
    <x v="2"/>
  </r>
  <r>
    <n v="2025"/>
    <n v="15713479"/>
    <s v="Ozuluonye"/>
    <n v="656"/>
    <s v="France"/>
    <s v="Male"/>
    <n v="35"/>
    <n v="6"/>
    <n v="0"/>
    <n v="2"/>
    <n v="1"/>
    <x v="1"/>
    <n v="1485.27"/>
    <n v="1"/>
    <m/>
    <m/>
    <s v="31-45"/>
    <x v="1"/>
    <x v="0"/>
  </r>
  <r>
    <n v="2025"/>
    <n v="15663830"/>
    <s v="De Luca"/>
    <n v="563"/>
    <s v="Spain"/>
    <s v="Male"/>
    <n v="32"/>
    <n v="6"/>
    <n v="0"/>
    <n v="2"/>
    <n v="1"/>
    <x v="0"/>
    <n v="19720.080000000002"/>
    <n v="1"/>
    <m/>
    <m/>
    <s v="31-45"/>
    <x v="0"/>
    <x v="0"/>
  </r>
  <r>
    <n v="2025"/>
    <n v="15566958"/>
    <s v="Li Fonti"/>
    <n v="667"/>
    <s v="Spain"/>
    <s v="Male"/>
    <n v="39"/>
    <n v="7"/>
    <n v="167557.12"/>
    <n v="1"/>
    <n v="1"/>
    <x v="0"/>
    <n v="41183.019999999997"/>
    <n v="1"/>
    <m/>
    <m/>
    <s v="31-45"/>
    <x v="1"/>
    <x v="2"/>
  </r>
  <r>
    <n v="2025"/>
    <n v="15680918"/>
    <s v="Freeman"/>
    <n v="613"/>
    <s v="Spain"/>
    <s v="Male"/>
    <n v="34"/>
    <n v="8"/>
    <n v="117300.02"/>
    <n v="1"/>
    <n v="1"/>
    <x v="1"/>
    <n v="139410.07999999999"/>
    <n v="1"/>
    <m/>
    <m/>
    <s v="31-45"/>
    <x v="0"/>
    <x v="2"/>
  </r>
  <r>
    <n v="2025"/>
    <n v="15663921"/>
    <s v="Pisani"/>
    <n v="429"/>
    <s v="France"/>
    <s v="Male"/>
    <n v="60"/>
    <n v="7"/>
    <n v="0"/>
    <n v="2"/>
    <n v="1"/>
    <x v="0"/>
    <n v="163691.48000000001"/>
    <n v="1"/>
    <m/>
    <m/>
    <s v="46-60"/>
    <x v="3"/>
    <x v="0"/>
  </r>
  <r>
    <n v="2025"/>
    <n v="15716324"/>
    <s v="Ignatieff"/>
    <n v="665"/>
    <s v="France"/>
    <s v="Female"/>
    <n v="23"/>
    <n v="9"/>
    <n v="143672.9"/>
    <n v="1"/>
    <n v="1"/>
    <x v="0"/>
    <n v="115147.33"/>
    <n v="1"/>
    <m/>
    <m/>
    <s v="18-30"/>
    <x v="1"/>
    <x v="2"/>
  </r>
  <r>
    <n v="2025"/>
    <n v="15796969"/>
    <s v="Lahti"/>
    <n v="731"/>
    <s v="France"/>
    <s v="Male"/>
    <n v="33"/>
    <n v="4"/>
    <n v="0"/>
    <n v="2"/>
    <n v="1"/>
    <x v="0"/>
    <n v="74945.11"/>
    <n v="1"/>
    <m/>
    <m/>
    <s v="31-45"/>
    <x v="1"/>
    <x v="0"/>
  </r>
  <r>
    <n v="2025"/>
    <n v="15574783"/>
    <s v="Perkins"/>
    <n v="584"/>
    <s v="France"/>
    <s v="Female"/>
    <n v="37"/>
    <n v="1"/>
    <n v="0"/>
    <n v="2"/>
    <n v="1"/>
    <x v="0"/>
    <n v="180363.56"/>
    <n v="1"/>
    <m/>
    <m/>
    <s v="31-45"/>
    <x v="0"/>
    <x v="0"/>
  </r>
  <r>
    <n v="2025"/>
    <n v="15773487"/>
    <s v="Conway"/>
    <n v="634"/>
    <s v="Germany"/>
    <s v="Female"/>
    <n v="31"/>
    <n v="8"/>
    <n v="76798.92"/>
    <n v="1"/>
    <n v="0"/>
    <x v="1"/>
    <n v="196021.73"/>
    <n v="1"/>
    <m/>
    <m/>
    <s v="31-45"/>
    <x v="0"/>
    <x v="1"/>
  </r>
  <r>
    <n v="2025"/>
    <n v="15802486"/>
    <s v="Hayes"/>
    <n v="488"/>
    <s v="France"/>
    <s v="Male"/>
    <n v="34"/>
    <n v="3"/>
    <n v="0"/>
    <n v="2"/>
    <n v="1"/>
    <x v="0"/>
    <n v="125979.36"/>
    <n v="1"/>
    <m/>
    <m/>
    <s v="31-45"/>
    <x v="3"/>
    <x v="0"/>
  </r>
  <r>
    <n v="2025"/>
    <n v="15783398"/>
    <s v="Rizzo"/>
    <n v="535"/>
    <s v="Spain"/>
    <s v="Female"/>
    <n v="49"/>
    <n v="7"/>
    <n v="115309.75"/>
    <n v="1"/>
    <n v="1"/>
    <x v="1"/>
    <n v="111421.77"/>
    <n v="1"/>
    <m/>
    <m/>
    <s v="46-60"/>
    <x v="0"/>
    <x v="2"/>
  </r>
  <r>
    <n v="2025"/>
    <n v="15649418"/>
    <s v="Krylov"/>
    <n v="776"/>
    <s v="France"/>
    <s v="Female"/>
    <n v="29"/>
    <n v="7"/>
    <n v="178171.04"/>
    <n v="2"/>
    <n v="1"/>
    <x v="0"/>
    <n v="115818.51"/>
    <n v="1"/>
    <m/>
    <m/>
    <s v="18-30"/>
    <x v="2"/>
    <x v="2"/>
  </r>
  <r>
    <n v="2025"/>
    <n v="15604588"/>
    <s v="Li Fonti"/>
    <n v="850"/>
    <s v="Spain"/>
    <s v="Female"/>
    <n v="38"/>
    <n v="3"/>
    <n v="0"/>
    <n v="2"/>
    <n v="0"/>
    <x v="0"/>
    <n v="179360.76"/>
    <n v="1"/>
    <m/>
    <m/>
    <s v="31-45"/>
    <x v="2"/>
    <x v="0"/>
  </r>
  <r>
    <n v="2025"/>
    <n v="15735428"/>
    <s v="Talbot"/>
    <n v="673"/>
    <s v="Spain"/>
    <s v="Female"/>
    <n v="37"/>
    <n v="0"/>
    <n v="0"/>
    <n v="2"/>
    <n v="0"/>
    <x v="1"/>
    <n v="82351.06"/>
    <n v="1"/>
    <m/>
    <m/>
    <s v="31-45"/>
    <x v="1"/>
    <x v="0"/>
  </r>
  <r>
    <n v="2025"/>
    <n v="15629078"/>
    <s v="Matthias"/>
    <n v="850"/>
    <s v="Germany"/>
    <s v="Female"/>
    <n v="45"/>
    <n v="5"/>
    <n v="127258.79"/>
    <n v="1"/>
    <n v="1"/>
    <x v="0"/>
    <n v="192744.23"/>
    <n v="1"/>
    <m/>
    <m/>
    <s v="31-45"/>
    <x v="2"/>
    <x v="2"/>
  </r>
  <r>
    <n v="2025"/>
    <n v="15806880"/>
    <s v="Boyle"/>
    <n v="627"/>
    <s v="Spain"/>
    <s v="Female"/>
    <n v="30"/>
    <n v="6"/>
    <n v="0"/>
    <n v="1"/>
    <n v="1"/>
    <x v="0"/>
    <n v="113408.47"/>
    <n v="1"/>
    <m/>
    <m/>
    <s v="18-30"/>
    <x v="0"/>
    <x v="0"/>
  </r>
  <r>
    <n v="2025"/>
    <n v="15754999"/>
    <s v="Ch'eng"/>
    <n v="570"/>
    <s v="France"/>
    <s v="Female"/>
    <n v="33"/>
    <n v="8"/>
    <n v="0"/>
    <n v="1"/>
    <n v="1"/>
    <x v="0"/>
    <n v="124641.42"/>
    <n v="1"/>
    <m/>
    <m/>
    <s v="31-45"/>
    <x v="0"/>
    <x v="0"/>
  </r>
  <r>
    <n v="2025"/>
    <n v="15781034"/>
    <s v="Mason"/>
    <n v="796"/>
    <s v="Spain"/>
    <s v="Male"/>
    <n v="67"/>
    <n v="5"/>
    <n v="0"/>
    <n v="2"/>
    <n v="0"/>
    <x v="0"/>
    <n v="54871.02"/>
    <n v="1"/>
    <m/>
    <m/>
    <s v="60+"/>
    <x v="2"/>
    <x v="0"/>
  </r>
  <r>
    <n v="2025"/>
    <n v="15622017"/>
    <s v="Bruno"/>
    <n v="773"/>
    <s v="Spain"/>
    <s v="Female"/>
    <n v="33"/>
    <n v="10"/>
    <n v="0"/>
    <n v="1"/>
    <n v="1"/>
    <x v="0"/>
    <n v="98820.09"/>
    <n v="1"/>
    <m/>
    <m/>
    <s v="31-45"/>
    <x v="2"/>
    <x v="0"/>
  </r>
  <r>
    <n v="2025"/>
    <n v="15705885"/>
    <s v="Smeaton"/>
    <n v="752"/>
    <s v="Spain"/>
    <s v="Male"/>
    <n v="36"/>
    <n v="2"/>
    <n v="0"/>
    <n v="2"/>
    <n v="1"/>
    <x v="0"/>
    <n v="45570.84"/>
    <n v="1"/>
    <m/>
    <m/>
    <s v="31-45"/>
    <x v="2"/>
    <x v="0"/>
  </r>
  <r>
    <n v="2025"/>
    <n v="15677382"/>
    <s v="Miller"/>
    <n v="625"/>
    <s v="Spain"/>
    <s v="Female"/>
    <n v="69"/>
    <n v="1"/>
    <n v="107569.96"/>
    <n v="1"/>
    <n v="1"/>
    <x v="0"/>
    <n v="182336.45"/>
    <n v="1"/>
    <m/>
    <m/>
    <s v="60+"/>
    <x v="0"/>
    <x v="2"/>
  </r>
  <r>
    <n v="2025"/>
    <n v="15566843"/>
    <s v="Gotch"/>
    <n v="535"/>
    <s v="Germany"/>
    <s v="Male"/>
    <n v="20"/>
    <n v="9"/>
    <n v="134874.4"/>
    <n v="1"/>
    <n v="1"/>
    <x v="0"/>
    <n v="118825.56"/>
    <n v="1"/>
    <m/>
    <m/>
    <s v="18-30"/>
    <x v="0"/>
    <x v="2"/>
  </r>
  <r>
    <n v="2025"/>
    <n v="15608387"/>
    <s v="Fu"/>
    <n v="786"/>
    <s v="France"/>
    <s v="Female"/>
    <n v="29"/>
    <n v="4"/>
    <n v="0"/>
    <n v="2"/>
    <n v="1"/>
    <x v="1"/>
    <n v="103372.79"/>
    <n v="1"/>
    <m/>
    <m/>
    <s v="18-30"/>
    <x v="2"/>
    <x v="0"/>
  </r>
  <r>
    <n v="2025"/>
    <n v="15810786"/>
    <s v="O'Toole"/>
    <n v="620"/>
    <s v="France"/>
    <s v="Female"/>
    <n v="67"/>
    <n v="3"/>
    <n v="0"/>
    <n v="2"/>
    <n v="1"/>
    <x v="0"/>
    <n v="43486.73"/>
    <n v="1"/>
    <m/>
    <m/>
    <s v="60+"/>
    <x v="0"/>
    <x v="0"/>
  </r>
  <r>
    <n v="2025"/>
    <n v="15626983"/>
    <s v="Ledford"/>
    <n v="605"/>
    <s v="Spain"/>
    <s v="Female"/>
    <n v="48"/>
    <n v="6"/>
    <n v="0"/>
    <n v="2"/>
    <n v="1"/>
    <x v="0"/>
    <n v="40062.99"/>
    <n v="1"/>
    <m/>
    <m/>
    <s v="46-60"/>
    <x v="0"/>
    <x v="0"/>
  </r>
  <r>
    <n v="2025"/>
    <n v="15773605"/>
    <s v="Iadanza"/>
    <n v="670"/>
    <s v="Spain"/>
    <s v="Female"/>
    <n v="32"/>
    <n v="3"/>
    <n v="0"/>
    <n v="2"/>
    <n v="1"/>
    <x v="1"/>
    <n v="46175.7"/>
    <n v="1"/>
    <m/>
    <m/>
    <s v="31-45"/>
    <x v="1"/>
    <x v="0"/>
  </r>
  <r>
    <n v="2025"/>
    <n v="15811261"/>
    <s v="Alaniz"/>
    <n v="617"/>
    <s v="Spain"/>
    <s v="Male"/>
    <n v="42"/>
    <n v="0"/>
    <n v="70105.87"/>
    <n v="1"/>
    <n v="1"/>
    <x v="0"/>
    <n v="120830.73"/>
    <n v="1"/>
    <m/>
    <m/>
    <s v="31-45"/>
    <x v="0"/>
    <x v="1"/>
  </r>
  <r>
    <n v="2025"/>
    <n v="15590606"/>
    <s v="Saunders"/>
    <n v="595"/>
    <s v="France"/>
    <s v="Male"/>
    <n v="41"/>
    <n v="9"/>
    <n v="0"/>
    <n v="2"/>
    <n v="1"/>
    <x v="1"/>
    <n v="5967.09"/>
    <n v="1"/>
    <m/>
    <m/>
    <s v="31-45"/>
    <x v="0"/>
    <x v="0"/>
  </r>
  <r>
    <n v="2025"/>
    <n v="15576644"/>
    <s v="Lin"/>
    <n v="687"/>
    <s v="Germany"/>
    <s v="Female"/>
    <n v="29"/>
    <n v="4"/>
    <n v="78939.149999999994"/>
    <n v="1"/>
    <n v="1"/>
    <x v="1"/>
    <n v="122134.56"/>
    <n v="1"/>
    <m/>
    <m/>
    <s v="18-30"/>
    <x v="1"/>
    <x v="1"/>
  </r>
  <r>
    <n v="2025"/>
    <n v="15750264"/>
    <s v="Pinto"/>
    <n v="757"/>
    <s v="Germany"/>
    <s v="Male"/>
    <n v="30"/>
    <n v="6"/>
    <n v="105128.85"/>
    <n v="2"/>
    <n v="1"/>
    <x v="0"/>
    <n v="62972.13"/>
    <n v="1"/>
    <m/>
    <m/>
    <s v="18-30"/>
    <x v="2"/>
    <x v="2"/>
  </r>
  <r>
    <n v="2025"/>
    <n v="15741554"/>
    <s v="Streeter"/>
    <n v="746"/>
    <s v="Spain"/>
    <s v="Male"/>
    <n v="31"/>
    <n v="2"/>
    <n v="113836.27"/>
    <n v="1"/>
    <n v="1"/>
    <x v="0"/>
    <n v="174815.54"/>
    <n v="1"/>
    <m/>
    <m/>
    <s v="31-45"/>
    <x v="1"/>
    <x v="2"/>
  </r>
  <r>
    <n v="2025"/>
    <n v="15769051"/>
    <s v="Shaw"/>
    <n v="503"/>
    <s v="Spain"/>
    <s v="Male"/>
    <n v="25"/>
    <n v="7"/>
    <n v="0"/>
    <n v="1"/>
    <n v="0"/>
    <x v="0"/>
    <n v="192841.13"/>
    <n v="1"/>
    <m/>
    <m/>
    <s v="18-30"/>
    <x v="0"/>
    <x v="0"/>
  </r>
  <r>
    <n v="2025"/>
    <n v="15812198"/>
    <s v="Chen"/>
    <n v="543"/>
    <s v="Germany"/>
    <s v="Male"/>
    <n v="48"/>
    <n v="1"/>
    <n v="100900.5"/>
    <n v="1"/>
    <n v="0"/>
    <x v="1"/>
    <n v="33310.720000000001"/>
    <n v="1"/>
    <m/>
    <m/>
    <s v="46-60"/>
    <x v="0"/>
    <x v="2"/>
  </r>
  <r>
    <n v="2025"/>
    <n v="15699772"/>
    <s v="Barclay"/>
    <n v="428"/>
    <s v="Germany"/>
    <s v="Female"/>
    <n v="40"/>
    <n v="3"/>
    <n v="129248.11"/>
    <n v="2"/>
    <n v="1"/>
    <x v="1"/>
    <n v="72876.429999999993"/>
    <n v="1"/>
    <m/>
    <m/>
    <s v="31-45"/>
    <x v="3"/>
    <x v="2"/>
  </r>
  <r>
    <n v="2025"/>
    <n v="15744105"/>
    <s v="Kodilinyechukwu"/>
    <n v="768"/>
    <s v="France"/>
    <s v="Female"/>
    <n v="28"/>
    <n v="3"/>
    <n v="109118.05"/>
    <n v="2"/>
    <n v="0"/>
    <x v="0"/>
    <n v="50911.41"/>
    <n v="1"/>
    <m/>
    <m/>
    <s v="18-30"/>
    <x v="2"/>
    <x v="2"/>
  </r>
  <r>
    <n v="2025"/>
    <n v="15739858"/>
    <s v="Otitodilichukwu"/>
    <n v="618"/>
    <s v="France"/>
    <s v="Male"/>
    <n v="56"/>
    <n v="7"/>
    <n v="0"/>
    <n v="1"/>
    <n v="1"/>
    <x v="0"/>
    <n v="142400.26999999999"/>
    <n v="1"/>
    <m/>
    <m/>
    <s v="46-60"/>
    <x v="0"/>
    <x v="0"/>
  </r>
  <r>
    <n v="2025"/>
    <n v="15723720"/>
    <s v="McKenzie"/>
    <n v="591"/>
    <s v="France"/>
    <s v="Female"/>
    <n v="31"/>
    <n v="7"/>
    <n v="0"/>
    <n v="2"/>
    <n v="0"/>
    <x v="0"/>
    <n v="48778.46"/>
    <n v="1"/>
    <m/>
    <m/>
    <s v="31-45"/>
    <x v="0"/>
    <x v="0"/>
  </r>
  <r>
    <n v="2025"/>
    <n v="15638355"/>
    <s v="Woods"/>
    <n v="658"/>
    <s v="France"/>
    <s v="Female"/>
    <n v="35"/>
    <n v="5"/>
    <n v="126397.66"/>
    <n v="1"/>
    <n v="0"/>
    <x v="1"/>
    <n v="156361.57999999999"/>
    <n v="1"/>
    <m/>
    <m/>
    <s v="31-45"/>
    <x v="1"/>
    <x v="2"/>
  </r>
  <r>
    <n v="2025"/>
    <n v="15805637"/>
    <s v="Hsing"/>
    <n v="625"/>
    <s v="France"/>
    <s v="Male"/>
    <n v="36"/>
    <n v="9"/>
    <n v="108546.16"/>
    <n v="3"/>
    <n v="1"/>
    <x v="1"/>
    <n v="133807.76999999999"/>
    <n v="1"/>
    <m/>
    <m/>
    <s v="31-45"/>
    <x v="0"/>
    <x v="2"/>
  </r>
  <r>
    <n v="2025"/>
    <n v="15629575"/>
    <s v="Wheare"/>
    <n v="717"/>
    <s v="France"/>
    <s v="Male"/>
    <n v="36"/>
    <n v="2"/>
    <n v="148061.89000000001"/>
    <n v="1"/>
    <n v="1"/>
    <x v="1"/>
    <n v="179128.69"/>
    <n v="1"/>
    <m/>
    <m/>
    <s v="31-45"/>
    <x v="1"/>
    <x v="2"/>
  </r>
  <r>
    <n v="2025"/>
    <n v="15586243"/>
    <s v="Yobachi"/>
    <n v="667"/>
    <s v="France"/>
    <s v="Male"/>
    <n v="44"/>
    <n v="8"/>
    <n v="122277.87"/>
    <n v="1"/>
    <n v="1"/>
    <x v="0"/>
    <n v="91810.71"/>
    <n v="1"/>
    <m/>
    <m/>
    <s v="31-45"/>
    <x v="1"/>
    <x v="2"/>
  </r>
  <r>
    <n v="2025"/>
    <n v="15757931"/>
    <s v="Fang"/>
    <n v="804"/>
    <s v="France"/>
    <s v="Male"/>
    <n v="24"/>
    <n v="3"/>
    <n v="0"/>
    <n v="2"/>
    <n v="1"/>
    <x v="1"/>
    <n v="173195.33"/>
    <n v="1"/>
    <m/>
    <m/>
    <s v="18-30"/>
    <x v="2"/>
    <x v="0"/>
  </r>
  <r>
    <n v="2025"/>
    <n v="15716023"/>
    <s v="Pearson"/>
    <n v="693"/>
    <s v="France"/>
    <s v="Male"/>
    <n v="31"/>
    <n v="1"/>
    <n v="0"/>
    <n v="2"/>
    <n v="0"/>
    <x v="0"/>
    <n v="182270.88"/>
    <n v="1"/>
    <m/>
    <m/>
    <s v="31-45"/>
    <x v="1"/>
    <x v="0"/>
  </r>
  <r>
    <n v="2025"/>
    <n v="15647782"/>
    <s v="Brown"/>
    <n v="729"/>
    <s v="Germany"/>
    <s v="Male"/>
    <n v="36"/>
    <n v="8"/>
    <n v="152899.24"/>
    <n v="2"/>
    <n v="1"/>
    <x v="1"/>
    <n v="177130.33"/>
    <n v="1"/>
    <m/>
    <m/>
    <s v="31-45"/>
    <x v="1"/>
    <x v="2"/>
  </r>
  <r>
    <n v="2025"/>
    <n v="15716609"/>
    <s v="L?"/>
    <n v="484"/>
    <s v="Germany"/>
    <s v="Male"/>
    <n v="54"/>
    <n v="3"/>
    <n v="134388.10999999999"/>
    <n v="1"/>
    <n v="0"/>
    <x v="1"/>
    <n v="49954.79"/>
    <n v="1"/>
    <m/>
    <m/>
    <s v="46-60"/>
    <x v="3"/>
    <x v="2"/>
  </r>
  <r>
    <n v="2025"/>
    <n v="15623791"/>
    <s v="Padovesi"/>
    <n v="632"/>
    <s v="Spain"/>
    <s v="Female"/>
    <n v="40"/>
    <n v="3"/>
    <n v="109740.62"/>
    <n v="1"/>
    <n v="1"/>
    <x v="1"/>
    <n v="141896.74"/>
    <n v="1"/>
    <m/>
    <m/>
    <s v="31-45"/>
    <x v="0"/>
    <x v="2"/>
  </r>
  <r>
    <n v="2025"/>
    <n v="15627262"/>
    <s v="Soto"/>
    <n v="536"/>
    <s v="Germany"/>
    <s v="Male"/>
    <n v="23"/>
    <n v="6"/>
    <n v="92366.720000000001"/>
    <n v="2"/>
    <n v="1"/>
    <x v="1"/>
    <n v="120661.71"/>
    <n v="1"/>
    <m/>
    <m/>
    <s v="18-30"/>
    <x v="0"/>
    <x v="1"/>
  </r>
  <r>
    <n v="2025"/>
    <n v="15652693"/>
    <s v="Greco"/>
    <n v="573"/>
    <s v="France"/>
    <s v="Female"/>
    <n v="26"/>
    <n v="4"/>
    <n v="129109.02"/>
    <n v="1"/>
    <n v="0"/>
    <x v="1"/>
    <n v="149814.68"/>
    <n v="1"/>
    <m/>
    <m/>
    <s v="18-30"/>
    <x v="0"/>
    <x v="2"/>
  </r>
  <r>
    <n v="2025"/>
    <n v="15586993"/>
    <s v="Giordano"/>
    <n v="655"/>
    <s v="Spain"/>
    <s v="Female"/>
    <n v="56"/>
    <n v="5"/>
    <n v="0"/>
    <n v="2"/>
    <n v="1"/>
    <x v="0"/>
    <n v="41782.699999999997"/>
    <n v="1"/>
    <m/>
    <m/>
    <s v="46-60"/>
    <x v="1"/>
    <x v="0"/>
  </r>
  <r>
    <n v="2025"/>
    <n v="15815560"/>
    <s v="Bogle"/>
    <n v="666"/>
    <s v="Germany"/>
    <s v="Male"/>
    <n v="74"/>
    <n v="7"/>
    <n v="105102.5"/>
    <n v="1"/>
    <n v="1"/>
    <x v="0"/>
    <n v="46172.47"/>
    <n v="1"/>
    <m/>
    <m/>
    <s v="60+"/>
    <x v="1"/>
    <x v="2"/>
  </r>
  <r>
    <n v="2025"/>
    <n v="15584930"/>
    <s v="Grimmett"/>
    <n v="726"/>
    <s v="Germany"/>
    <s v="Male"/>
    <n v="30"/>
    <n v="5"/>
    <n v="111375.32"/>
    <n v="2"/>
    <n v="1"/>
    <x v="1"/>
    <n v="2704.09"/>
    <n v="1"/>
    <m/>
    <m/>
    <s v="18-30"/>
    <x v="1"/>
    <x v="2"/>
  </r>
  <r>
    <n v="2025"/>
    <n v="15799031"/>
    <s v="Ayers"/>
    <n v="523"/>
    <s v="France"/>
    <s v="Male"/>
    <n v="39"/>
    <n v="3"/>
    <n v="0"/>
    <n v="2"/>
    <n v="1"/>
    <x v="1"/>
    <n v="6726.53"/>
    <n v="1"/>
    <m/>
    <m/>
    <s v="31-45"/>
    <x v="0"/>
    <x v="0"/>
  </r>
  <r>
    <n v="2025"/>
    <n v="15810457"/>
    <s v="Miller"/>
    <n v="728"/>
    <s v="Germany"/>
    <s v="Female"/>
    <n v="33"/>
    <n v="9"/>
    <n v="150412.14000000001"/>
    <n v="2"/>
    <n v="1"/>
    <x v="1"/>
    <n v="170764.08"/>
    <n v="1"/>
    <m/>
    <m/>
    <s v="31-45"/>
    <x v="1"/>
    <x v="2"/>
  </r>
  <r>
    <n v="2025"/>
    <n v="15697879"/>
    <s v="Webb"/>
    <n v="701"/>
    <s v="France"/>
    <s v="Male"/>
    <n v="30"/>
    <n v="3"/>
    <n v="156660.72"/>
    <n v="2"/>
    <n v="1"/>
    <x v="1"/>
    <n v="45742.42"/>
    <n v="1"/>
    <m/>
    <m/>
    <s v="18-30"/>
    <x v="1"/>
    <x v="2"/>
  </r>
  <r>
    <n v="2025"/>
    <n v="15594902"/>
    <s v="Lombardi"/>
    <n v="518"/>
    <s v="France"/>
    <s v="Male"/>
    <n v="38"/>
    <n v="3"/>
    <n v="90957.81"/>
    <n v="1"/>
    <n v="0"/>
    <x v="0"/>
    <n v="162304.59"/>
    <n v="1"/>
    <m/>
    <m/>
    <s v="31-45"/>
    <x v="0"/>
    <x v="1"/>
  </r>
  <r>
    <n v="2025"/>
    <n v="15799710"/>
    <s v="Wei"/>
    <n v="739"/>
    <s v="France"/>
    <s v="Male"/>
    <n v="37"/>
    <n v="7"/>
    <n v="104960.46"/>
    <n v="1"/>
    <n v="0"/>
    <x v="0"/>
    <n v="80883.820000000007"/>
    <n v="1"/>
    <m/>
    <m/>
    <s v="31-45"/>
    <x v="1"/>
    <x v="2"/>
  </r>
  <r>
    <n v="2025"/>
    <n v="15659651"/>
    <s v="Ross"/>
    <n v="531"/>
    <s v="Germany"/>
    <s v="Female"/>
    <n v="31"/>
    <n v="7"/>
    <n v="117052.82"/>
    <n v="1"/>
    <n v="1"/>
    <x v="1"/>
    <n v="118508.09"/>
    <n v="1"/>
    <m/>
    <m/>
    <s v="31-45"/>
    <x v="0"/>
    <x v="2"/>
  </r>
  <r>
    <n v="2025"/>
    <n v="15645956"/>
    <s v="Jideofor"/>
    <n v="452"/>
    <s v="Spain"/>
    <s v="Male"/>
    <n v="44"/>
    <n v="3"/>
    <n v="88915.85"/>
    <n v="1"/>
    <n v="1"/>
    <x v="1"/>
    <n v="69697.740000000005"/>
    <n v="1"/>
    <m/>
    <m/>
    <s v="31-45"/>
    <x v="3"/>
    <x v="1"/>
  </r>
  <r>
    <n v="2025"/>
    <n v="15651713"/>
    <s v="King"/>
    <n v="684"/>
    <s v="France"/>
    <s v="Male"/>
    <n v="45"/>
    <n v="6"/>
    <n v="148071.39000000001"/>
    <n v="1"/>
    <n v="1"/>
    <x v="1"/>
    <n v="183575.01"/>
    <n v="1"/>
    <m/>
    <m/>
    <s v="31-45"/>
    <x v="1"/>
    <x v="2"/>
  </r>
  <r>
    <n v="2025"/>
    <n v="15737265"/>
    <s v="Nwokeocha"/>
    <n v="728"/>
    <s v="Germany"/>
    <s v="Male"/>
    <n v="39"/>
    <n v="6"/>
    <n v="152182.82999999999"/>
    <n v="1"/>
    <n v="0"/>
    <x v="1"/>
    <n v="161203.6"/>
    <n v="1"/>
    <m/>
    <m/>
    <s v="31-45"/>
    <x v="1"/>
    <x v="2"/>
  </r>
  <r>
    <n v="2025"/>
    <n v="15687310"/>
    <s v="Humphries"/>
    <n v="783"/>
    <s v="Spain"/>
    <s v="Male"/>
    <n v="39"/>
    <n v="9"/>
    <n v="0"/>
    <n v="2"/>
    <n v="1"/>
    <x v="1"/>
    <n v="143752.76999999999"/>
    <n v="1"/>
    <m/>
    <m/>
    <s v="31-45"/>
    <x v="2"/>
    <x v="0"/>
  </r>
  <r>
    <n v="2025"/>
    <n v="15607347"/>
    <s v="Olisaemeka"/>
    <n v="734"/>
    <s v="France"/>
    <s v="Male"/>
    <n v="22"/>
    <n v="5"/>
    <n v="130056.23"/>
    <n v="1"/>
    <n v="0"/>
    <x v="1"/>
    <n v="121894.31"/>
    <n v="1"/>
    <m/>
    <m/>
    <s v="18-30"/>
    <x v="1"/>
    <x v="2"/>
  </r>
  <r>
    <n v="2025"/>
    <n v="15698321"/>
    <s v="Yobanna"/>
    <n v="648"/>
    <s v="Germany"/>
    <s v="Male"/>
    <n v="34"/>
    <n v="3"/>
    <n v="95039.73"/>
    <n v="2"/>
    <n v="1"/>
    <x v="0"/>
    <n v="147055.87"/>
    <n v="1"/>
    <m/>
    <m/>
    <s v="31-45"/>
    <x v="0"/>
    <x v="1"/>
  </r>
  <r>
    <n v="2025"/>
    <n v="15657812"/>
    <s v="Ch'iu"/>
    <n v="688"/>
    <s v="France"/>
    <s v="Male"/>
    <n v="52"/>
    <n v="1"/>
    <n v="0"/>
    <n v="2"/>
    <n v="1"/>
    <x v="0"/>
    <n v="172033.57"/>
    <n v="1"/>
    <m/>
    <m/>
    <s v="46-60"/>
    <x v="1"/>
    <x v="0"/>
  </r>
  <r>
    <n v="2025"/>
    <n v="15569187"/>
    <s v="Fleming"/>
    <n v="680"/>
    <s v="Spain"/>
    <s v="Male"/>
    <n v="35"/>
    <n v="9"/>
    <n v="0"/>
    <n v="2"/>
    <n v="0"/>
    <x v="1"/>
    <n v="143774.06"/>
    <n v="1"/>
    <m/>
    <m/>
    <s v="31-45"/>
    <x v="1"/>
    <x v="0"/>
  </r>
  <r>
    <n v="2025"/>
    <n v="15681562"/>
    <s v="Trevisan"/>
    <n v="516"/>
    <s v="France"/>
    <s v="Female"/>
    <n v="43"/>
    <n v="2"/>
    <n v="112773.73"/>
    <n v="2"/>
    <n v="1"/>
    <x v="0"/>
    <n v="139366.57999999999"/>
    <n v="1"/>
    <m/>
    <m/>
    <s v="31-45"/>
    <x v="0"/>
    <x v="2"/>
  </r>
  <r>
    <n v="2025"/>
    <n v="15615456"/>
    <s v="Aleksandrova"/>
    <n v="680"/>
    <s v="France"/>
    <s v="Female"/>
    <n v="37"/>
    <n v="10"/>
    <n v="123806.28"/>
    <n v="1"/>
    <n v="1"/>
    <x v="1"/>
    <n v="81776.84"/>
    <n v="1"/>
    <m/>
    <m/>
    <s v="31-45"/>
    <x v="1"/>
    <x v="2"/>
  </r>
  <r>
    <n v="2025"/>
    <n v="15589793"/>
    <s v="Onwuamaeze"/>
    <n v="604"/>
    <s v="France"/>
    <s v="Male"/>
    <n v="53"/>
    <n v="8"/>
    <n v="144453.75"/>
    <n v="1"/>
    <n v="1"/>
    <x v="1"/>
    <n v="190998.96"/>
    <n v="1"/>
    <m/>
    <m/>
    <s v="46-60"/>
    <x v="0"/>
    <x v="2"/>
  </r>
  <r>
    <n v="2025"/>
    <n v="15781884"/>
    <s v="Knox"/>
    <n v="624"/>
    <s v="Germany"/>
    <s v="Male"/>
    <n v="27"/>
    <n v="9"/>
    <n v="94667.29"/>
    <n v="2"/>
    <n v="0"/>
    <x v="0"/>
    <n v="4470.5200000000004"/>
    <n v="1"/>
    <m/>
    <m/>
    <s v="18-30"/>
    <x v="0"/>
    <x v="1"/>
  </r>
  <r>
    <n v="2025"/>
    <n v="15675190"/>
    <s v="Chia"/>
    <n v="623"/>
    <s v="France"/>
    <s v="Male"/>
    <n v="21"/>
    <n v="10"/>
    <n v="0"/>
    <n v="2"/>
    <n v="0"/>
    <x v="0"/>
    <n v="135851.29999999999"/>
    <n v="1"/>
    <m/>
    <m/>
    <s v="18-30"/>
    <x v="0"/>
    <x v="0"/>
  </r>
  <r>
    <n v="2025"/>
    <n v="15600734"/>
    <s v="Townsend"/>
    <n v="624"/>
    <s v="Spain"/>
    <s v="Male"/>
    <n v="51"/>
    <n v="5"/>
    <n v="174397.21"/>
    <n v="2"/>
    <n v="1"/>
    <x v="0"/>
    <n v="172372.63"/>
    <n v="1"/>
    <m/>
    <m/>
    <s v="46-60"/>
    <x v="0"/>
    <x v="2"/>
  </r>
  <r>
    <n v="2025"/>
    <n v="15779176"/>
    <s v="Dike"/>
    <n v="565"/>
    <s v="Germany"/>
    <s v="Female"/>
    <n v="58"/>
    <n v="3"/>
    <n v="108888.24"/>
    <n v="3"/>
    <n v="0"/>
    <x v="0"/>
    <n v="135875.51"/>
    <n v="1"/>
    <m/>
    <m/>
    <s v="46-60"/>
    <x v="0"/>
    <x v="2"/>
  </r>
  <r>
    <n v="2025"/>
    <n v="15605286"/>
    <s v="Moyes"/>
    <n v="565"/>
    <s v="France"/>
    <s v="Male"/>
    <n v="55"/>
    <n v="4"/>
    <n v="118803.35"/>
    <n v="2"/>
    <n v="1"/>
    <x v="0"/>
    <n v="128124.7"/>
    <n v="1"/>
    <m/>
    <m/>
    <s v="46-60"/>
    <x v="0"/>
    <x v="2"/>
  </r>
  <r>
    <n v="2025"/>
    <n v="15674922"/>
    <s v="Beavers"/>
    <n v="710"/>
    <s v="France"/>
    <s v="Male"/>
    <n v="54"/>
    <n v="6"/>
    <n v="171137.62"/>
    <n v="1"/>
    <n v="1"/>
    <x v="0"/>
    <n v="167023.95000000001"/>
    <n v="1"/>
    <m/>
    <m/>
    <s v="46-60"/>
    <x v="1"/>
    <x v="2"/>
  </r>
  <r>
    <n v="2025"/>
    <n v="15737506"/>
    <s v="Tretiakova"/>
    <n v="645"/>
    <s v="France"/>
    <s v="Male"/>
    <n v="42"/>
    <n v="6"/>
    <n v="0"/>
    <n v="1"/>
    <n v="0"/>
    <x v="1"/>
    <n v="149807.01"/>
    <n v="1"/>
    <m/>
    <m/>
    <s v="31-45"/>
    <x v="0"/>
    <x v="0"/>
  </r>
  <r>
    <n v="2025"/>
    <n v="15780514"/>
    <s v="Fuller"/>
    <n v="707"/>
    <s v="France"/>
    <s v="Male"/>
    <n v="33"/>
    <n v="8"/>
    <n v="136678.51999999999"/>
    <n v="1"/>
    <n v="1"/>
    <x v="1"/>
    <n v="54290.62"/>
    <n v="1"/>
    <m/>
    <m/>
    <s v="31-45"/>
    <x v="1"/>
    <x v="2"/>
  </r>
  <r>
    <n v="2025"/>
    <n v="15623647"/>
    <s v="Dellucci"/>
    <n v="655"/>
    <s v="Spain"/>
    <s v="Female"/>
    <n v="36"/>
    <n v="1"/>
    <n v="135515.76"/>
    <n v="1"/>
    <n v="1"/>
    <x v="1"/>
    <n v="86013.96"/>
    <n v="1"/>
    <m/>
    <m/>
    <s v="31-45"/>
    <x v="1"/>
    <x v="2"/>
  </r>
  <r>
    <n v="2025"/>
    <n v="15668472"/>
    <s v="Ritchie"/>
    <n v="705"/>
    <s v="Spain"/>
    <s v="Female"/>
    <n v="24"/>
    <n v="5"/>
    <n v="177799.83"/>
    <n v="2"/>
    <n v="0"/>
    <x v="1"/>
    <n v="79886.06"/>
    <n v="1"/>
    <m/>
    <m/>
    <s v="18-30"/>
    <x v="1"/>
    <x v="2"/>
  </r>
  <r>
    <n v="2025"/>
    <n v="15692416"/>
    <s v="Aikenhead"/>
    <n v="358"/>
    <s v="Spain"/>
    <s v="Female"/>
    <n v="52"/>
    <n v="8"/>
    <n v="143542.35999999999"/>
    <n v="3"/>
    <n v="1"/>
    <x v="1"/>
    <n v="141959.10999999999"/>
    <n v="1"/>
    <m/>
    <m/>
    <s v="46-60"/>
    <x v="3"/>
    <x v="2"/>
  </r>
  <r>
    <n v="2025"/>
    <n v="15771139"/>
    <s v="Douglas"/>
    <n v="578"/>
    <s v="Germany"/>
    <s v="Male"/>
    <n v="34"/>
    <n v="8"/>
    <n v="147487.23000000001"/>
    <n v="2"/>
    <n v="1"/>
    <x v="1"/>
    <n v="66680.77"/>
    <n v="1"/>
    <m/>
    <m/>
    <s v="31-45"/>
    <x v="0"/>
    <x v="2"/>
  </r>
  <r>
    <n v="2025"/>
    <n v="15738318"/>
    <s v="Kung"/>
    <n v="800"/>
    <s v="France"/>
    <s v="Female"/>
    <n v="40"/>
    <n v="5"/>
    <n v="97764.41"/>
    <n v="1"/>
    <n v="1"/>
    <x v="1"/>
    <n v="98640.15"/>
    <n v="1"/>
    <m/>
    <m/>
    <s v="31-45"/>
    <x v="2"/>
    <x v="1"/>
  </r>
  <r>
    <n v="2025"/>
    <n v="15772243"/>
    <s v="MacDonald"/>
    <n v="612"/>
    <s v="France"/>
    <s v="Female"/>
    <n v="33"/>
    <n v="9"/>
    <n v="0"/>
    <n v="1"/>
    <n v="0"/>
    <x v="1"/>
    <n v="142797.5"/>
    <n v="1"/>
    <m/>
    <m/>
    <s v="31-45"/>
    <x v="0"/>
    <x v="0"/>
  </r>
  <r>
    <n v="2025"/>
    <n v="15638463"/>
    <s v="Okwudilichukwu"/>
    <n v="681"/>
    <s v="Germany"/>
    <s v="Female"/>
    <n v="48"/>
    <n v="8"/>
    <n v="139480.18"/>
    <n v="1"/>
    <n v="1"/>
    <x v="0"/>
    <n v="163581.67000000001"/>
    <n v="1"/>
    <m/>
    <m/>
    <s v="46-60"/>
    <x v="1"/>
    <x v="2"/>
  </r>
  <r>
    <n v="2025"/>
    <n v="15598088"/>
    <s v="Ni"/>
    <n v="559"/>
    <s v="Spain"/>
    <s v="Male"/>
    <n v="25"/>
    <n v="5"/>
    <n v="0"/>
    <n v="2"/>
    <n v="1"/>
    <x v="0"/>
    <n v="163221.22"/>
    <n v="1"/>
    <m/>
    <m/>
    <s v="18-30"/>
    <x v="0"/>
    <x v="0"/>
  </r>
  <r>
    <n v="2025"/>
    <n v="15693468"/>
    <s v="Simmons"/>
    <n v="488"/>
    <s v="Spain"/>
    <s v="Female"/>
    <n v="39"/>
    <n v="9"/>
    <n v="140553.46"/>
    <n v="1"/>
    <n v="0"/>
    <x v="1"/>
    <n v="12440.44"/>
    <n v="1"/>
    <m/>
    <m/>
    <s v="31-45"/>
    <x v="3"/>
    <x v="2"/>
  </r>
  <r>
    <n v="2025"/>
    <n v="15671930"/>
    <s v="H?"/>
    <n v="717"/>
    <s v="France"/>
    <s v="Female"/>
    <n v="36"/>
    <n v="5"/>
    <n v="0"/>
    <n v="2"/>
    <n v="1"/>
    <x v="0"/>
    <n v="145551.6"/>
    <n v="1"/>
    <m/>
    <m/>
    <s v="31-45"/>
    <x v="1"/>
    <x v="0"/>
  </r>
  <r>
    <n v="2025"/>
    <n v="15762268"/>
    <s v="Hancock"/>
    <n v="666"/>
    <s v="France"/>
    <s v="Female"/>
    <n v="41"/>
    <n v="10"/>
    <n v="141162.07999999999"/>
    <n v="1"/>
    <n v="1"/>
    <x v="1"/>
    <n v="50908.480000000003"/>
    <n v="1"/>
    <m/>
    <m/>
    <s v="31-45"/>
    <x v="1"/>
    <x v="2"/>
  </r>
  <r>
    <n v="2025"/>
    <n v="15780954"/>
    <s v="Cran"/>
    <n v="582"/>
    <s v="Spain"/>
    <s v="Male"/>
    <n v="26"/>
    <n v="4"/>
    <n v="65848.36"/>
    <n v="2"/>
    <n v="1"/>
    <x v="1"/>
    <n v="30149.21"/>
    <n v="1"/>
    <m/>
    <m/>
    <s v="18-30"/>
    <x v="0"/>
    <x v="1"/>
  </r>
  <r>
    <n v="2025"/>
    <n v="15700174"/>
    <s v="McKay"/>
    <n v="733"/>
    <s v="Spain"/>
    <s v="Female"/>
    <n v="30"/>
    <n v="0"/>
    <n v="83319.28"/>
    <n v="1"/>
    <n v="0"/>
    <x v="1"/>
    <n v="57769.2"/>
    <n v="1"/>
    <m/>
    <m/>
    <s v="18-30"/>
    <x v="1"/>
    <x v="1"/>
  </r>
  <r>
    <n v="2025"/>
    <n v="15635728"/>
    <s v="P'an"/>
    <n v="693"/>
    <s v="France"/>
    <s v="Male"/>
    <n v="41"/>
    <n v="4"/>
    <n v="0"/>
    <n v="2"/>
    <n v="0"/>
    <x v="1"/>
    <n v="156381.47"/>
    <n v="1"/>
    <m/>
    <m/>
    <s v="31-45"/>
    <x v="1"/>
    <x v="0"/>
  </r>
  <r>
    <n v="2025"/>
    <n v="15679283"/>
    <s v="Parkhill"/>
    <n v="694"/>
    <s v="France"/>
    <s v="Female"/>
    <n v="33"/>
    <n v="4"/>
    <n v="129731.64"/>
    <n v="2"/>
    <n v="1"/>
    <x v="1"/>
    <n v="178123.86"/>
    <n v="1"/>
    <m/>
    <m/>
    <s v="31-45"/>
    <x v="1"/>
    <x v="2"/>
  </r>
  <r>
    <n v="2025"/>
    <n v="15591386"/>
    <s v="Golubova"/>
    <n v="622"/>
    <s v="France"/>
    <s v="Female"/>
    <n v="35"/>
    <n v="5"/>
    <n v="0"/>
    <n v="2"/>
    <n v="1"/>
    <x v="1"/>
    <n v="51112.800000000003"/>
    <n v="1"/>
    <m/>
    <m/>
    <s v="31-45"/>
    <x v="0"/>
    <x v="0"/>
  </r>
  <r>
    <n v="2025"/>
    <n v="15694192"/>
    <s v="Nwankwo"/>
    <n v="598"/>
    <s v="Spain"/>
    <s v="Female"/>
    <n v="38"/>
    <n v="6"/>
    <n v="0"/>
    <n v="2"/>
    <n v="0"/>
    <x v="1"/>
    <n v="173783.38"/>
    <n v="1"/>
    <m/>
    <m/>
    <s v="31-45"/>
    <x v="0"/>
    <x v="0"/>
  </r>
  <r>
    <n v="2025"/>
    <n v="15585901"/>
    <s v="Johnson"/>
    <n v="717"/>
    <s v="Spain"/>
    <s v="Male"/>
    <n v="35"/>
    <n v="1"/>
    <n v="0"/>
    <n v="3"/>
    <n v="0"/>
    <x v="1"/>
    <n v="174770.14"/>
    <n v="1"/>
    <m/>
    <m/>
    <s v="31-45"/>
    <x v="1"/>
    <x v="0"/>
  </r>
  <r>
    <n v="2025"/>
    <n v="15792329"/>
    <s v="Mao"/>
    <n v="494"/>
    <s v="Germany"/>
    <s v="Male"/>
    <n v="37"/>
    <n v="5"/>
    <n v="107106.33"/>
    <n v="2"/>
    <n v="1"/>
    <x v="1"/>
    <n v="172063.09"/>
    <n v="1"/>
    <m/>
    <m/>
    <s v="31-45"/>
    <x v="3"/>
    <x v="2"/>
  </r>
  <r>
    <n v="2025"/>
    <n v="15635597"/>
    <s v="Echezonachukwu"/>
    <n v="644"/>
    <s v="France"/>
    <s v="Male"/>
    <n v="33"/>
    <n v="8"/>
    <n v="0"/>
    <n v="2"/>
    <n v="1"/>
    <x v="0"/>
    <n v="155294.17000000001"/>
    <n v="1"/>
    <m/>
    <m/>
    <s v="31-45"/>
    <x v="0"/>
    <x v="0"/>
  </r>
  <r>
    <n v="2025"/>
    <n v="15775880"/>
    <s v="McElyea"/>
    <n v="554"/>
    <s v="France"/>
    <s v="Female"/>
    <n v="30"/>
    <n v="9"/>
    <n v="0"/>
    <n v="2"/>
    <n v="1"/>
    <x v="0"/>
    <n v="40320.300000000003"/>
    <n v="1"/>
    <m/>
    <m/>
    <s v="18-30"/>
    <x v="0"/>
    <x v="0"/>
  </r>
  <r>
    <n v="2025"/>
    <n v="15630913"/>
    <s v="Rosas"/>
    <n v="476"/>
    <s v="Spain"/>
    <s v="Female"/>
    <n v="69"/>
    <n v="1"/>
    <n v="105303.73"/>
    <n v="1"/>
    <n v="0"/>
    <x v="0"/>
    <n v="134260.34"/>
    <n v="1"/>
    <m/>
    <m/>
    <s v="60+"/>
    <x v="3"/>
    <x v="2"/>
  </r>
  <r>
    <n v="2025"/>
    <n v="15756680"/>
    <s v="Phillips"/>
    <n v="667"/>
    <s v="France"/>
    <s v="Male"/>
    <n v="28"/>
    <n v="6"/>
    <n v="165798.1"/>
    <n v="1"/>
    <n v="1"/>
    <x v="1"/>
    <n v="147090.9"/>
    <n v="1"/>
    <m/>
    <m/>
    <s v="18-30"/>
    <x v="1"/>
    <x v="2"/>
  </r>
  <r>
    <n v="2025"/>
    <n v="15587913"/>
    <s v="Palerma"/>
    <n v="748"/>
    <s v="Spain"/>
    <s v="Female"/>
    <n v="40"/>
    <n v="4"/>
    <n v="0"/>
    <n v="2"/>
    <n v="1"/>
    <x v="1"/>
    <n v="132368.47"/>
    <n v="1"/>
    <m/>
    <m/>
    <s v="31-45"/>
    <x v="1"/>
    <x v="0"/>
  </r>
  <r>
    <n v="2025"/>
    <n v="15737605"/>
    <s v="Morris"/>
    <n v="531"/>
    <s v="Spain"/>
    <s v="Female"/>
    <n v="45"/>
    <n v="1"/>
    <n v="126495.57"/>
    <n v="2"/>
    <n v="1"/>
    <x v="0"/>
    <n v="164741.5"/>
    <n v="1"/>
    <m/>
    <m/>
    <s v="31-45"/>
    <x v="0"/>
    <x v="2"/>
  </r>
  <r>
    <n v="2025"/>
    <n v="15627876"/>
    <s v="Pavlova"/>
    <n v="719"/>
    <s v="Spain"/>
    <s v="Female"/>
    <n v="47"/>
    <n v="9"/>
    <n v="116393.59"/>
    <n v="1"/>
    <n v="1"/>
    <x v="1"/>
    <n v="63051.32"/>
    <n v="1"/>
    <m/>
    <m/>
    <s v="46-60"/>
    <x v="1"/>
    <x v="2"/>
  </r>
  <r>
    <n v="2025"/>
    <n v="15772601"/>
    <s v="Lu"/>
    <n v="845"/>
    <s v="Germany"/>
    <s v="Female"/>
    <n v="41"/>
    <n v="2"/>
    <n v="81733.740000000005"/>
    <n v="2"/>
    <n v="0"/>
    <x v="1"/>
    <n v="199761.29"/>
    <n v="1"/>
    <m/>
    <m/>
    <s v="31-45"/>
    <x v="2"/>
    <x v="1"/>
  </r>
  <r>
    <n v="2025"/>
    <n v="15758606"/>
    <s v="Yamamoto"/>
    <n v="738"/>
    <s v="France"/>
    <s v="Male"/>
    <n v="54"/>
    <n v="4"/>
    <n v="0"/>
    <n v="1"/>
    <n v="0"/>
    <x v="0"/>
    <n v="55725.04"/>
    <n v="1"/>
    <m/>
    <m/>
    <s v="46-60"/>
    <x v="1"/>
    <x v="0"/>
  </r>
  <r>
    <n v="2025"/>
    <n v="15657107"/>
    <s v="Angelo"/>
    <n v="563"/>
    <s v="Spain"/>
    <s v="Female"/>
    <n v="46"/>
    <n v="8"/>
    <n v="106171.68"/>
    <n v="1"/>
    <n v="1"/>
    <x v="1"/>
    <n v="163145.5"/>
    <n v="1"/>
    <m/>
    <m/>
    <s v="46-60"/>
    <x v="0"/>
    <x v="2"/>
  </r>
  <r>
    <n v="2025"/>
    <n v="15622454"/>
    <s v="Zaitsev"/>
    <n v="695"/>
    <s v="Spain"/>
    <s v="Male"/>
    <n v="28"/>
    <n v="0"/>
    <n v="96020.86"/>
    <n v="1"/>
    <n v="1"/>
    <x v="0"/>
    <n v="57992.49"/>
    <n v="1"/>
    <m/>
    <m/>
    <s v="18-30"/>
    <x v="1"/>
    <x v="1"/>
  </r>
  <r>
    <n v="2025"/>
    <n v="15775803"/>
    <s v="Cawker"/>
    <n v="841"/>
    <s v="Spain"/>
    <s v="Male"/>
    <n v="41"/>
    <n v="1"/>
    <n v="0"/>
    <n v="2"/>
    <n v="0"/>
    <x v="0"/>
    <n v="193093.77"/>
    <n v="1"/>
    <m/>
    <m/>
    <s v="31-45"/>
    <x v="2"/>
    <x v="0"/>
  </r>
  <r>
    <n v="2025"/>
    <n v="15570859"/>
    <s v="Froggatt"/>
    <n v="626"/>
    <s v="Germany"/>
    <s v="Male"/>
    <n v="36"/>
    <n v="2"/>
    <n v="181671.16"/>
    <n v="2"/>
    <n v="1"/>
    <x v="0"/>
    <n v="57531.14"/>
    <n v="1"/>
    <m/>
    <m/>
    <s v="31-45"/>
    <x v="0"/>
    <x v="2"/>
  </r>
  <r>
    <n v="2025"/>
    <n v="15748381"/>
    <s v="Gorbunov"/>
    <n v="613"/>
    <s v="France"/>
    <s v="Female"/>
    <n v="29"/>
    <n v="6"/>
    <n v="185709.28"/>
    <n v="2"/>
    <n v="1"/>
    <x v="0"/>
    <n v="77242.19"/>
    <n v="1"/>
    <m/>
    <m/>
    <s v="18-30"/>
    <x v="0"/>
    <x v="2"/>
  </r>
  <r>
    <n v="2025"/>
    <n v="15787189"/>
    <s v="Tai"/>
    <n v="824"/>
    <s v="Germany"/>
    <s v="Male"/>
    <n v="60"/>
    <n v="8"/>
    <n v="134250.17000000001"/>
    <n v="3"/>
    <n v="0"/>
    <x v="1"/>
    <n v="153046.16"/>
    <n v="1"/>
    <m/>
    <m/>
    <s v="46-60"/>
    <x v="2"/>
    <x v="2"/>
  </r>
  <r>
    <n v="2025"/>
    <n v="15666055"/>
    <s v="Rowe"/>
    <n v="705"/>
    <s v="France"/>
    <s v="Female"/>
    <n v="49"/>
    <n v="7"/>
    <n v="0"/>
    <n v="1"/>
    <n v="1"/>
    <x v="1"/>
    <n v="63405.2"/>
    <n v="1"/>
    <m/>
    <m/>
    <s v="46-60"/>
    <x v="1"/>
    <x v="0"/>
  </r>
  <r>
    <n v="2025"/>
    <n v="15617648"/>
    <s v="Mikkelsen"/>
    <n v="584"/>
    <s v="France"/>
    <s v="Female"/>
    <n v="44"/>
    <n v="5"/>
    <n v="95671.75"/>
    <n v="2"/>
    <n v="1"/>
    <x v="0"/>
    <n v="106564.88"/>
    <n v="1"/>
    <m/>
    <m/>
    <s v="31-45"/>
    <x v="0"/>
    <x v="1"/>
  </r>
  <r>
    <n v="2025"/>
    <n v="15755678"/>
    <s v="Kovalyov"/>
    <n v="534"/>
    <s v="France"/>
    <s v="Male"/>
    <n v="62"/>
    <n v="2"/>
    <n v="0"/>
    <n v="2"/>
    <n v="0"/>
    <x v="1"/>
    <n v="42763.12"/>
    <n v="1"/>
    <m/>
    <m/>
    <s v="60+"/>
    <x v="0"/>
    <x v="0"/>
  </r>
  <r>
    <n v="2025"/>
    <n v="15624781"/>
    <s v="Mbanefo"/>
    <n v="672"/>
    <s v="France"/>
    <s v="Female"/>
    <n v="34"/>
    <n v="1"/>
    <n v="142151.75"/>
    <n v="2"/>
    <n v="1"/>
    <x v="0"/>
    <n v="168753.34"/>
    <n v="1"/>
    <m/>
    <m/>
    <s v="31-45"/>
    <x v="1"/>
    <x v="2"/>
  </r>
  <r>
    <n v="2025"/>
    <n v="15779497"/>
    <s v="Ts'ai"/>
    <n v="603"/>
    <s v="France"/>
    <s v="Male"/>
    <n v="43"/>
    <n v="5"/>
    <n v="127823.93"/>
    <n v="1"/>
    <n v="1"/>
    <x v="0"/>
    <n v="19483.349999999999"/>
    <n v="1"/>
    <m/>
    <m/>
    <s v="31-45"/>
    <x v="0"/>
    <x v="2"/>
  </r>
  <r>
    <n v="2025"/>
    <n v="15567399"/>
    <s v="Enderby"/>
    <n v="633"/>
    <s v="Germany"/>
    <s v="Male"/>
    <n v="43"/>
    <n v="3"/>
    <n v="144164.29"/>
    <n v="1"/>
    <n v="1"/>
    <x v="0"/>
    <n v="158646.46"/>
    <n v="1"/>
    <m/>
    <m/>
    <s v="31-45"/>
    <x v="0"/>
    <x v="2"/>
  </r>
  <r>
    <n v="2025"/>
    <n v="15613656"/>
    <s v="Lombardi"/>
    <n v="842"/>
    <s v="France"/>
    <s v="Male"/>
    <n v="58"/>
    <n v="1"/>
    <n v="63492.94"/>
    <n v="1"/>
    <n v="1"/>
    <x v="0"/>
    <n v="83172.19"/>
    <n v="1"/>
    <m/>
    <m/>
    <s v="46-60"/>
    <x v="2"/>
    <x v="1"/>
  </r>
  <r>
    <n v="2025"/>
    <n v="15734311"/>
    <s v="Hamilton"/>
    <n v="661"/>
    <s v="France"/>
    <s v="Female"/>
    <n v="27"/>
    <n v="3"/>
    <n v="0"/>
    <n v="2"/>
    <n v="1"/>
    <x v="0"/>
    <n v="76889.789999999994"/>
    <n v="1"/>
    <m/>
    <m/>
    <s v="18-30"/>
    <x v="1"/>
    <x v="0"/>
  </r>
  <r>
    <n v="2025"/>
    <n v="15657214"/>
    <s v="Hsia"/>
    <n v="601"/>
    <s v="France"/>
    <s v="Male"/>
    <n v="74"/>
    <n v="2"/>
    <n v="0"/>
    <n v="2"/>
    <n v="0"/>
    <x v="0"/>
    <n v="51554.58"/>
    <n v="1"/>
    <m/>
    <m/>
    <s v="60+"/>
    <x v="0"/>
    <x v="0"/>
  </r>
  <r>
    <n v="2025"/>
    <n v="15799350"/>
    <s v="Mao"/>
    <n v="632"/>
    <s v="France"/>
    <s v="Male"/>
    <n v="41"/>
    <n v="0"/>
    <n v="106134.46"/>
    <n v="1"/>
    <n v="0"/>
    <x v="0"/>
    <n v="105570.39"/>
    <n v="1"/>
    <m/>
    <m/>
    <s v="31-45"/>
    <x v="0"/>
    <x v="2"/>
  </r>
  <r>
    <n v="2025"/>
    <n v="15729970"/>
    <s v="Ugochukwu"/>
    <n v="684"/>
    <s v="Germany"/>
    <s v="Male"/>
    <n v="29"/>
    <n v="8"/>
    <n v="127269.75"/>
    <n v="1"/>
    <n v="0"/>
    <x v="0"/>
    <n v="79495.009999999995"/>
    <n v="1"/>
    <m/>
    <m/>
    <s v="18-30"/>
    <x v="1"/>
    <x v="2"/>
  </r>
  <r>
    <n v="2025"/>
    <n v="15725835"/>
    <s v="West"/>
    <n v="785"/>
    <s v="Germany"/>
    <s v="Female"/>
    <n v="32"/>
    <n v="3"/>
    <n v="124493.03"/>
    <n v="2"/>
    <n v="0"/>
    <x v="0"/>
    <n v="52583.79"/>
    <n v="1"/>
    <m/>
    <m/>
    <s v="31-45"/>
    <x v="2"/>
    <x v="2"/>
  </r>
  <r>
    <n v="2025"/>
    <n v="15745543"/>
    <s v="Hughes"/>
    <n v="687"/>
    <s v="France"/>
    <s v="Male"/>
    <n v="39"/>
    <n v="7"/>
    <n v="0"/>
    <n v="2"/>
    <n v="1"/>
    <x v="1"/>
    <n v="26848.25"/>
    <n v="1"/>
    <m/>
    <m/>
    <s v="31-45"/>
    <x v="1"/>
    <x v="0"/>
  </r>
  <r>
    <n v="2025"/>
    <n v="15727384"/>
    <s v="Chukwuemeka"/>
    <n v="705"/>
    <s v="Germany"/>
    <s v="Female"/>
    <n v="43"/>
    <n v="10"/>
    <n v="146547.78"/>
    <n v="1"/>
    <n v="0"/>
    <x v="0"/>
    <n v="10072.549999999999"/>
    <n v="1"/>
    <m/>
    <m/>
    <s v="31-45"/>
    <x v="1"/>
    <x v="2"/>
  </r>
  <r>
    <n v="2025"/>
    <n v="15666916"/>
    <s v="Lira"/>
    <n v="639"/>
    <s v="France"/>
    <s v="Male"/>
    <n v="43"/>
    <n v="6"/>
    <n v="99610.92"/>
    <n v="2"/>
    <n v="1"/>
    <x v="1"/>
    <n v="187296.78"/>
    <n v="1"/>
    <m/>
    <m/>
    <s v="31-45"/>
    <x v="0"/>
    <x v="1"/>
  </r>
  <r>
    <n v="2025"/>
    <n v="15732917"/>
    <s v="Li"/>
    <n v="729"/>
    <s v="Germany"/>
    <s v="Male"/>
    <n v="46"/>
    <n v="5"/>
    <n v="117837.43"/>
    <n v="1"/>
    <n v="1"/>
    <x v="1"/>
    <n v="104016.61"/>
    <n v="1"/>
    <m/>
    <m/>
    <s v="46-60"/>
    <x v="1"/>
    <x v="2"/>
  </r>
  <r>
    <n v="2025"/>
    <n v="15612050"/>
    <s v="Castiglione"/>
    <n v="556"/>
    <s v="Spain"/>
    <s v="Female"/>
    <n v="48"/>
    <n v="8"/>
    <n v="168522.37"/>
    <n v="1"/>
    <n v="1"/>
    <x v="0"/>
    <n v="151310.16"/>
    <n v="1"/>
    <m/>
    <m/>
    <s v="46-60"/>
    <x v="0"/>
    <x v="2"/>
  </r>
  <r>
    <n v="2025"/>
    <n v="15726267"/>
    <s v="Paterson"/>
    <n v="570"/>
    <s v="France"/>
    <s v="Male"/>
    <n v="32"/>
    <n v="9"/>
    <n v="117337.54"/>
    <n v="2"/>
    <n v="0"/>
    <x v="0"/>
    <n v="62810.91"/>
    <n v="1"/>
    <m/>
    <m/>
    <s v="31-45"/>
    <x v="0"/>
    <x v="2"/>
  </r>
  <r>
    <n v="2025"/>
    <n v="15780124"/>
    <s v="Blair"/>
    <n v="841"/>
    <s v="France"/>
    <s v="Male"/>
    <n v="74"/>
    <n v="9"/>
    <n v="108131.53"/>
    <n v="1"/>
    <n v="0"/>
    <x v="0"/>
    <n v="60830.38"/>
    <n v="1"/>
    <m/>
    <m/>
    <s v="60+"/>
    <x v="2"/>
    <x v="2"/>
  </r>
  <r>
    <n v="2025"/>
    <n v="15742238"/>
    <s v="Dellucci"/>
    <n v="705"/>
    <s v="Germany"/>
    <s v="Male"/>
    <n v="35"/>
    <n v="4"/>
    <n v="136496.12"/>
    <n v="2"/>
    <n v="1"/>
    <x v="1"/>
    <n v="116672.02"/>
    <n v="1"/>
    <m/>
    <m/>
    <s v="31-45"/>
    <x v="1"/>
    <x v="2"/>
  </r>
  <r>
    <n v="2025"/>
    <n v="15679024"/>
    <s v="Udinesi"/>
    <n v="553"/>
    <s v="France"/>
    <s v="Male"/>
    <n v="32"/>
    <n v="3"/>
    <n v="116324.53"/>
    <n v="1"/>
    <n v="1"/>
    <x v="1"/>
    <n v="77304.490000000005"/>
    <n v="1"/>
    <m/>
    <m/>
    <s v="31-45"/>
    <x v="0"/>
    <x v="2"/>
  </r>
  <r>
    <n v="2025"/>
    <n v="15715297"/>
    <s v="Yuan"/>
    <n v="779"/>
    <s v="Germany"/>
    <s v="Female"/>
    <n v="40"/>
    <n v="2"/>
    <n v="75470.23"/>
    <n v="1"/>
    <n v="1"/>
    <x v="0"/>
    <n v="52894.01"/>
    <n v="1"/>
    <m/>
    <m/>
    <s v="31-45"/>
    <x v="2"/>
    <x v="1"/>
  </r>
  <r>
    <n v="2025"/>
    <n v="15633612"/>
    <s v="Yuryeva"/>
    <n v="696"/>
    <s v="France"/>
    <s v="Male"/>
    <n v="28"/>
    <n v="4"/>
    <n v="172646.82"/>
    <n v="1"/>
    <n v="1"/>
    <x v="0"/>
    <n v="116471.43"/>
    <n v="1"/>
    <m/>
    <m/>
    <s v="18-30"/>
    <x v="1"/>
    <x v="2"/>
  </r>
  <r>
    <n v="2025"/>
    <n v="15602929"/>
    <s v="Wilson"/>
    <n v="728"/>
    <s v="Spain"/>
    <s v="Female"/>
    <n v="37"/>
    <n v="4"/>
    <n v="0"/>
    <n v="1"/>
    <n v="0"/>
    <x v="1"/>
    <n v="4539.38"/>
    <n v="1"/>
    <m/>
    <m/>
    <s v="31-45"/>
    <x v="1"/>
    <x v="0"/>
  </r>
  <r>
    <n v="2025"/>
    <n v="15696703"/>
    <s v="Dean"/>
    <n v="691"/>
    <s v="Germany"/>
    <s v="Male"/>
    <n v="27"/>
    <n v="3"/>
    <n v="160358.68"/>
    <n v="2"/>
    <n v="1"/>
    <x v="1"/>
    <n v="142367.72"/>
    <n v="1"/>
    <m/>
    <m/>
    <s v="18-30"/>
    <x v="1"/>
    <x v="2"/>
  </r>
  <r>
    <n v="2025"/>
    <n v="15756668"/>
    <s v="Ross"/>
    <n v="706"/>
    <s v="France"/>
    <s v="Male"/>
    <n v="30"/>
    <n v="3"/>
    <n v="98415.37"/>
    <n v="1"/>
    <n v="1"/>
    <x v="0"/>
    <n v="110520.48"/>
    <n v="1"/>
    <m/>
    <m/>
    <s v="18-30"/>
    <x v="1"/>
    <x v="1"/>
  </r>
  <r>
    <n v="2025"/>
    <n v="15565779"/>
    <s v="Kent"/>
    <n v="627"/>
    <s v="Germany"/>
    <s v="Female"/>
    <n v="30"/>
    <n v="6"/>
    <n v="57809.32"/>
    <n v="1"/>
    <n v="1"/>
    <x v="1"/>
    <n v="188258.49"/>
    <n v="1"/>
    <m/>
    <m/>
    <s v="18-30"/>
    <x v="0"/>
    <x v="1"/>
  </r>
  <r>
    <n v="2025"/>
    <n v="15795519"/>
    <s v="Vasiliev"/>
    <n v="716"/>
    <s v="Germany"/>
    <s v="Female"/>
    <n v="18"/>
    <n v="3"/>
    <n v="128743.8"/>
    <n v="1"/>
    <n v="0"/>
    <x v="1"/>
    <n v="197322.13"/>
    <n v="1"/>
    <m/>
    <m/>
    <s v="18-30"/>
    <x v="1"/>
    <x v="2"/>
  </r>
  <r>
    <n v="2025"/>
    <n v="15761477"/>
    <s v="Golibe"/>
    <n v="501"/>
    <s v="Germany"/>
    <s v="Male"/>
    <n v="24"/>
    <n v="4"/>
    <n v="130806.42"/>
    <n v="2"/>
    <n v="1"/>
    <x v="1"/>
    <n v="80241.14"/>
    <n v="1"/>
    <m/>
    <m/>
    <s v="18-30"/>
    <x v="0"/>
    <x v="2"/>
  </r>
  <r>
    <n v="2025"/>
    <n v="15731890"/>
    <s v="Chukwukere"/>
    <n v="601"/>
    <s v="France"/>
    <s v="Male"/>
    <n v="41"/>
    <n v="1"/>
    <n v="123971.16"/>
    <n v="1"/>
    <n v="0"/>
    <x v="0"/>
    <n v="172814.99"/>
    <n v="1"/>
    <m/>
    <m/>
    <s v="31-45"/>
    <x v="0"/>
    <x v="2"/>
  </r>
  <r>
    <n v="2025"/>
    <n v="15633043"/>
    <s v="Fedorova"/>
    <n v="545"/>
    <s v="Spain"/>
    <s v="Female"/>
    <n v="39"/>
    <n v="6"/>
    <n v="0"/>
    <n v="1"/>
    <n v="0"/>
    <x v="1"/>
    <n v="38410.74"/>
    <n v="1"/>
    <m/>
    <m/>
    <s v="31-45"/>
    <x v="0"/>
    <x v="0"/>
  </r>
  <r>
    <n v="2025"/>
    <n v="15752953"/>
    <s v="Chien"/>
    <n v="634"/>
    <s v="France"/>
    <s v="Male"/>
    <n v="45"/>
    <n v="9"/>
    <n v="0"/>
    <n v="2"/>
    <n v="0"/>
    <x v="1"/>
    <n v="17622.82"/>
    <n v="1"/>
    <m/>
    <m/>
    <s v="31-45"/>
    <x v="0"/>
    <x v="0"/>
  </r>
  <r>
    <n v="2025"/>
    <n v="15603088"/>
    <s v="Rossi"/>
    <n v="451"/>
    <s v="Spain"/>
    <s v="Female"/>
    <n v="23"/>
    <n v="9"/>
    <n v="0"/>
    <n v="2"/>
    <n v="0"/>
    <x v="0"/>
    <n v="48021.71"/>
    <n v="1"/>
    <m/>
    <m/>
    <s v="18-30"/>
    <x v="3"/>
    <x v="0"/>
  </r>
  <r>
    <n v="2025"/>
    <n v="15606613"/>
    <s v="Samson"/>
    <n v="655"/>
    <s v="France"/>
    <s v="Female"/>
    <n v="59"/>
    <n v="7"/>
    <n v="0"/>
    <n v="1"/>
    <n v="1"/>
    <x v="1"/>
    <n v="88958.49"/>
    <n v="1"/>
    <m/>
    <m/>
    <s v="46-60"/>
    <x v="1"/>
    <x v="0"/>
  </r>
  <r>
    <n v="2025"/>
    <n v="15635939"/>
    <s v="Fenton"/>
    <n v="458"/>
    <s v="France"/>
    <s v="Female"/>
    <n v="39"/>
    <n v="9"/>
    <n v="0"/>
    <n v="2"/>
    <n v="1"/>
    <x v="1"/>
    <n v="116343.09"/>
    <n v="1"/>
    <m/>
    <m/>
    <s v="31-45"/>
    <x v="3"/>
    <x v="0"/>
  </r>
  <r>
    <n v="2025"/>
    <n v="15666043"/>
    <s v="Mackey"/>
    <n v="520"/>
    <s v="France"/>
    <s v="Male"/>
    <n v="33"/>
    <n v="4"/>
    <n v="156297.57999999999"/>
    <n v="2"/>
    <n v="1"/>
    <x v="0"/>
    <n v="166102.60999999999"/>
    <n v="1"/>
    <m/>
    <m/>
    <s v="31-45"/>
    <x v="0"/>
    <x v="2"/>
  </r>
  <r>
    <n v="2025"/>
    <n v="15746190"/>
    <s v="Payton"/>
    <n v="624"/>
    <s v="Spain"/>
    <s v="Female"/>
    <n v="28"/>
    <n v="2"/>
    <n v="0"/>
    <n v="2"/>
    <n v="0"/>
    <x v="0"/>
    <n v="104353.26"/>
    <n v="1"/>
    <m/>
    <m/>
    <s v="18-30"/>
    <x v="0"/>
    <x v="0"/>
  </r>
  <r>
    <n v="2025"/>
    <n v="15591357"/>
    <s v="Cowger"/>
    <n v="765"/>
    <s v="France"/>
    <s v="Male"/>
    <n v="51"/>
    <n v="3"/>
    <n v="123372.3"/>
    <n v="1"/>
    <n v="1"/>
    <x v="0"/>
    <n v="115429.32"/>
    <n v="1"/>
    <m/>
    <m/>
    <s v="46-60"/>
    <x v="2"/>
    <x v="2"/>
  </r>
  <r>
    <n v="2025"/>
    <n v="15658716"/>
    <s v="Banks"/>
    <n v="667"/>
    <s v="Germany"/>
    <s v="Female"/>
    <n v="37"/>
    <n v="5"/>
    <n v="92171.35"/>
    <n v="3"/>
    <n v="1"/>
    <x v="1"/>
    <n v="178106.34"/>
    <n v="1"/>
    <m/>
    <m/>
    <s v="31-45"/>
    <x v="1"/>
    <x v="1"/>
  </r>
  <r>
    <n v="2025"/>
    <n v="15679909"/>
    <s v="Pugliesi"/>
    <n v="665"/>
    <s v="Spain"/>
    <s v="Male"/>
    <n v="41"/>
    <n v="8"/>
    <n v="0"/>
    <n v="2"/>
    <n v="1"/>
    <x v="1"/>
    <n v="132152.32000000001"/>
    <n v="1"/>
    <m/>
    <m/>
    <s v="31-45"/>
    <x v="1"/>
    <x v="0"/>
  </r>
  <r>
    <n v="2025"/>
    <n v="15634262"/>
    <s v="Fantin"/>
    <n v="709"/>
    <s v="Germany"/>
    <s v="Male"/>
    <n v="34"/>
    <n v="4"/>
    <n v="148375.19"/>
    <n v="2"/>
    <n v="1"/>
    <x v="0"/>
    <n v="21521.38"/>
    <n v="1"/>
    <m/>
    <m/>
    <s v="31-45"/>
    <x v="1"/>
    <x v="2"/>
  </r>
  <r>
    <n v="2025"/>
    <n v="15799825"/>
    <s v="Bentley"/>
    <n v="583"/>
    <s v="France"/>
    <s v="Female"/>
    <n v="44"/>
    <n v="8"/>
    <n v="0"/>
    <n v="2"/>
    <n v="1"/>
    <x v="0"/>
    <n v="27431.62"/>
    <n v="1"/>
    <m/>
    <m/>
    <s v="31-45"/>
    <x v="0"/>
    <x v="0"/>
  </r>
  <r>
    <n v="2025"/>
    <n v="15756875"/>
    <s v="Freeman"/>
    <n v="782"/>
    <s v="Spain"/>
    <s v="Male"/>
    <n v="34"/>
    <n v="6"/>
    <n v="147422.44"/>
    <n v="1"/>
    <n v="0"/>
    <x v="0"/>
    <n v="42143.61"/>
    <n v="1"/>
    <m/>
    <m/>
    <s v="31-45"/>
    <x v="2"/>
    <x v="2"/>
  </r>
  <r>
    <n v="2025"/>
    <n v="15678146"/>
    <s v="Wong"/>
    <n v="668"/>
    <s v="Spain"/>
    <s v="Female"/>
    <n v="24"/>
    <n v="7"/>
    <n v="173962.32"/>
    <n v="1"/>
    <n v="0"/>
    <x v="1"/>
    <n v="106457.11"/>
    <n v="1"/>
    <m/>
    <m/>
    <s v="18-30"/>
    <x v="1"/>
    <x v="2"/>
  </r>
  <r>
    <n v="2025"/>
    <n v="15710743"/>
    <s v="Onwuamaeze"/>
    <n v="621"/>
    <s v="France"/>
    <s v="Male"/>
    <n v="47"/>
    <n v="0"/>
    <n v="0"/>
    <n v="1"/>
    <n v="1"/>
    <x v="0"/>
    <n v="133831.37"/>
    <n v="1"/>
    <m/>
    <m/>
    <s v="46-60"/>
    <x v="0"/>
    <x v="0"/>
  </r>
  <r>
    <n v="2025"/>
    <n v="15595831"/>
    <s v="Shen"/>
    <n v="579"/>
    <s v="Germany"/>
    <s v="Female"/>
    <n v="64"/>
    <n v="6"/>
    <n v="145215.43"/>
    <n v="1"/>
    <n v="1"/>
    <x v="0"/>
    <n v="164083.72"/>
    <n v="1"/>
    <m/>
    <m/>
    <s v="60+"/>
    <x v="0"/>
    <x v="2"/>
  </r>
  <r>
    <n v="2025"/>
    <n v="15626684"/>
    <s v="Huang"/>
    <n v="547"/>
    <s v="France"/>
    <s v="Female"/>
    <n v="38"/>
    <n v="5"/>
    <n v="167539.97"/>
    <n v="1"/>
    <n v="0"/>
    <x v="0"/>
    <n v="159207.34"/>
    <n v="1"/>
    <m/>
    <m/>
    <s v="31-45"/>
    <x v="0"/>
    <x v="2"/>
  </r>
  <r>
    <n v="2025"/>
    <n v="15709846"/>
    <s v="Yeh"/>
    <n v="840"/>
    <s v="France"/>
    <s v="Female"/>
    <n v="39"/>
    <n v="1"/>
    <n v="94968.97"/>
    <n v="1"/>
    <n v="1"/>
    <x v="1"/>
    <n v="84487.62"/>
    <n v="1"/>
    <m/>
    <m/>
    <s v="31-45"/>
    <x v="2"/>
    <x v="1"/>
  </r>
  <r>
    <n v="2025"/>
    <n v="15635459"/>
    <s v="Shih"/>
    <n v="667"/>
    <s v="Germany"/>
    <s v="Female"/>
    <n v="27"/>
    <n v="3"/>
    <n v="106116.5"/>
    <n v="2"/>
    <n v="1"/>
    <x v="1"/>
    <n v="3674.71"/>
    <n v="1"/>
    <m/>
    <m/>
    <s v="18-30"/>
    <x v="1"/>
    <x v="2"/>
  </r>
  <r>
    <n v="2025"/>
    <n v="15642544"/>
    <s v="Henderson"/>
    <n v="723"/>
    <s v="France"/>
    <s v="Male"/>
    <n v="34"/>
    <n v="5"/>
    <n v="0"/>
    <n v="2"/>
    <n v="0"/>
    <x v="0"/>
    <n v="12092.03"/>
    <n v="1"/>
    <m/>
    <m/>
    <s v="31-45"/>
    <x v="1"/>
    <x v="0"/>
  </r>
  <r>
    <n v="2025"/>
    <n v="15566494"/>
    <s v="Fang"/>
    <n v="487"/>
    <s v="France"/>
    <s v="Male"/>
    <n v="45"/>
    <n v="2"/>
    <n v="0"/>
    <n v="2"/>
    <n v="1"/>
    <x v="1"/>
    <n v="77475.73"/>
    <n v="1"/>
    <m/>
    <m/>
    <s v="31-45"/>
    <x v="3"/>
    <x v="0"/>
  </r>
  <r>
    <n v="2025"/>
    <n v="15655238"/>
    <s v="Dellucci"/>
    <n v="668"/>
    <s v="France"/>
    <s v="Female"/>
    <n v="31"/>
    <n v="9"/>
    <n v="0"/>
    <n v="2"/>
    <n v="0"/>
    <x v="1"/>
    <n v="41291.730000000003"/>
    <n v="1"/>
    <m/>
    <m/>
    <s v="31-45"/>
    <x v="1"/>
    <x v="0"/>
  </r>
  <r>
    <n v="2025"/>
    <n v="15733429"/>
    <s v="Chou"/>
    <n v="520"/>
    <s v="Germany"/>
    <s v="Male"/>
    <n v="34"/>
    <n v="8"/>
    <n v="120018.86"/>
    <n v="2"/>
    <n v="1"/>
    <x v="0"/>
    <n v="343.38"/>
    <n v="1"/>
    <m/>
    <m/>
    <s v="31-45"/>
    <x v="0"/>
    <x v="2"/>
  </r>
  <r>
    <n v="2025"/>
    <n v="15814536"/>
    <s v="Conti"/>
    <n v="549"/>
    <s v="France"/>
    <s v="Male"/>
    <n v="37"/>
    <n v="2"/>
    <n v="112541.54"/>
    <n v="2"/>
    <n v="0"/>
    <x v="1"/>
    <n v="47432.43"/>
    <n v="1"/>
    <m/>
    <m/>
    <s v="31-45"/>
    <x v="0"/>
    <x v="2"/>
  </r>
  <r>
    <n v="2025"/>
    <n v="15771702"/>
    <s v="Roberts"/>
    <n v="567"/>
    <s v="France"/>
    <s v="Female"/>
    <n v="35"/>
    <n v="5"/>
    <n v="166118.45000000001"/>
    <n v="2"/>
    <n v="1"/>
    <x v="1"/>
    <n v="127827.18"/>
    <n v="1"/>
    <m/>
    <m/>
    <s v="31-45"/>
    <x v="0"/>
    <x v="2"/>
  </r>
  <r>
    <n v="2025"/>
    <n v="15723008"/>
    <s v="Lo Duca"/>
    <n v="720"/>
    <s v="France"/>
    <s v="Female"/>
    <n v="45"/>
    <n v="1"/>
    <n v="102882.4"/>
    <n v="2"/>
    <n v="1"/>
    <x v="0"/>
    <n v="35633.15"/>
    <n v="1"/>
    <m/>
    <m/>
    <s v="31-45"/>
    <x v="1"/>
    <x v="2"/>
  </r>
  <r>
    <n v="2025"/>
    <n v="15797160"/>
    <s v="Glover"/>
    <n v="492"/>
    <s v="France"/>
    <s v="Female"/>
    <n v="49"/>
    <n v="8"/>
    <n v="0"/>
    <n v="1"/>
    <n v="1"/>
    <x v="0"/>
    <n v="182865.09"/>
    <n v="1"/>
    <m/>
    <m/>
    <s v="46-60"/>
    <x v="3"/>
    <x v="0"/>
  </r>
  <r>
    <n v="2025"/>
    <n v="15792222"/>
    <s v="Johnstone"/>
    <n v="712"/>
    <s v="France"/>
    <s v="Female"/>
    <n v="37"/>
    <n v="1"/>
    <n v="106881.5"/>
    <n v="2"/>
    <n v="0"/>
    <x v="1"/>
    <n v="169386.81"/>
    <n v="1"/>
    <m/>
    <m/>
    <s v="31-45"/>
    <x v="1"/>
    <x v="2"/>
  </r>
  <r>
    <n v="2025"/>
    <n v="15644765"/>
    <s v="Ashton"/>
    <n v="689"/>
    <s v="Germany"/>
    <s v="Male"/>
    <n v="26"/>
    <n v="4"/>
    <n v="120727.97"/>
    <n v="1"/>
    <n v="0"/>
    <x v="0"/>
    <n v="149073.88"/>
    <n v="1"/>
    <m/>
    <m/>
    <s v="18-30"/>
    <x v="1"/>
    <x v="2"/>
  </r>
  <r>
    <n v="2025"/>
    <n v="15610686"/>
    <s v="Melton"/>
    <n v="850"/>
    <s v="France"/>
    <s v="Male"/>
    <n v="63"/>
    <n v="8"/>
    <n v="169832.57"/>
    <n v="1"/>
    <n v="0"/>
    <x v="1"/>
    <n v="184107.26"/>
    <n v="1"/>
    <m/>
    <m/>
    <s v="60+"/>
    <x v="2"/>
    <x v="2"/>
  </r>
  <r>
    <n v="2025"/>
    <n v="15730868"/>
    <s v="Marshall"/>
    <n v="747"/>
    <s v="France"/>
    <s v="Male"/>
    <n v="41"/>
    <n v="5"/>
    <n v="0"/>
    <n v="2"/>
    <n v="1"/>
    <x v="0"/>
    <n v="22750.17"/>
    <n v="1"/>
    <m/>
    <m/>
    <s v="31-45"/>
    <x v="1"/>
    <x v="0"/>
  </r>
  <r>
    <n v="2025"/>
    <n v="15705991"/>
    <s v="Kenenna"/>
    <n v="469"/>
    <s v="Germany"/>
    <s v="Male"/>
    <n v="38"/>
    <n v="9"/>
    <n v="113599.42"/>
    <n v="1"/>
    <n v="0"/>
    <x v="1"/>
    <n v="11950.29"/>
    <n v="1"/>
    <m/>
    <m/>
    <s v="31-45"/>
    <x v="3"/>
    <x v="2"/>
  </r>
  <r>
    <n v="2025"/>
    <n v="15577078"/>
    <s v="Zakharov"/>
    <n v="539"/>
    <s v="Spain"/>
    <s v="Male"/>
    <n v="38"/>
    <n v="6"/>
    <n v="0"/>
    <n v="1"/>
    <n v="1"/>
    <x v="0"/>
    <n v="152880.07"/>
    <n v="1"/>
    <m/>
    <m/>
    <s v="31-45"/>
    <x v="0"/>
    <x v="0"/>
  </r>
  <r>
    <n v="2025"/>
    <n v="15679550"/>
    <s v="Chukwualuka"/>
    <n v="743"/>
    <s v="France"/>
    <s v="Male"/>
    <n v="32"/>
    <n v="9"/>
    <n v="0"/>
    <n v="2"/>
    <n v="1"/>
    <x v="1"/>
    <n v="175252.78"/>
    <n v="1"/>
    <m/>
    <m/>
    <s v="31-45"/>
    <x v="1"/>
    <x v="0"/>
  </r>
  <r>
    <n v="2025"/>
    <n v="15787655"/>
    <s v="Chu"/>
    <n v="707"/>
    <s v="France"/>
    <s v="Male"/>
    <n v="47"/>
    <n v="3"/>
    <n v="0"/>
    <n v="2"/>
    <n v="1"/>
    <x v="1"/>
    <n v="174303.29"/>
    <n v="1"/>
    <m/>
    <m/>
    <s v="46-60"/>
    <x v="1"/>
    <x v="0"/>
  </r>
  <r>
    <n v="2025"/>
    <n v="15668081"/>
    <s v="Capon"/>
    <n v="581"/>
    <s v="Spain"/>
    <s v="Female"/>
    <n v="50"/>
    <n v="4"/>
    <n v="0"/>
    <n v="2"/>
    <n v="1"/>
    <x v="0"/>
    <n v="80701.72"/>
    <n v="1"/>
    <m/>
    <m/>
    <s v="46-60"/>
    <x v="0"/>
    <x v="0"/>
  </r>
  <r>
    <n v="2025"/>
    <n v="15747980"/>
    <s v="Cattaneo"/>
    <n v="737"/>
    <s v="Spain"/>
    <s v="Male"/>
    <n v="38"/>
    <n v="6"/>
    <n v="146282.79"/>
    <n v="2"/>
    <n v="1"/>
    <x v="1"/>
    <n v="198516.2"/>
    <n v="1"/>
    <m/>
    <m/>
    <s v="31-45"/>
    <x v="1"/>
    <x v="2"/>
  </r>
  <r>
    <n v="2025"/>
    <n v="15710295"/>
    <s v="Patrick"/>
    <n v="445"/>
    <s v="Germany"/>
    <s v="Female"/>
    <n v="38"/>
    <n v="6"/>
    <n v="119413.62"/>
    <n v="2"/>
    <n v="1"/>
    <x v="1"/>
    <n v="175756.36"/>
    <n v="1"/>
    <m/>
    <m/>
    <s v="31-45"/>
    <x v="3"/>
    <x v="2"/>
  </r>
  <r>
    <n v="2025"/>
    <n v="15724443"/>
    <s v="Taylor"/>
    <n v="703"/>
    <s v="Germany"/>
    <s v="Female"/>
    <n v="29"/>
    <n v="3"/>
    <n v="122084.63"/>
    <n v="1"/>
    <n v="0"/>
    <x v="0"/>
    <n v="82824.08"/>
    <n v="1"/>
    <m/>
    <m/>
    <s v="18-30"/>
    <x v="1"/>
    <x v="2"/>
  </r>
  <r>
    <n v="2025"/>
    <n v="15571305"/>
    <s v="Stephenson"/>
    <n v="588"/>
    <s v="Germany"/>
    <s v="Female"/>
    <n v="35"/>
    <n v="1"/>
    <n v="103060.63"/>
    <n v="1"/>
    <n v="1"/>
    <x v="1"/>
    <n v="179866.01"/>
    <n v="1"/>
    <m/>
    <m/>
    <s v="31-45"/>
    <x v="0"/>
    <x v="2"/>
  </r>
  <r>
    <n v="2025"/>
    <n v="15569503"/>
    <s v="Yeh"/>
    <n v="765"/>
    <s v="France"/>
    <s v="Male"/>
    <n v="44"/>
    <n v="6"/>
    <n v="0"/>
    <n v="2"/>
    <n v="1"/>
    <x v="0"/>
    <n v="159899.97"/>
    <n v="1"/>
    <m/>
    <m/>
    <s v="31-45"/>
    <x v="2"/>
    <x v="0"/>
  </r>
  <r>
    <n v="2025"/>
    <n v="15581840"/>
    <s v="DeRose"/>
    <n v="626"/>
    <s v="France"/>
    <s v="Male"/>
    <n v="33"/>
    <n v="8"/>
    <n v="0"/>
    <n v="2"/>
    <n v="1"/>
    <x v="1"/>
    <n v="138504.28"/>
    <n v="1"/>
    <m/>
    <m/>
    <s v="31-45"/>
    <x v="0"/>
    <x v="0"/>
  </r>
  <r>
    <n v="2025"/>
    <n v="15772262"/>
    <s v="Vavilov"/>
    <n v="545"/>
    <s v="Germany"/>
    <s v="Male"/>
    <n v="37"/>
    <n v="9"/>
    <n v="110483.86"/>
    <n v="1"/>
    <n v="1"/>
    <x v="0"/>
    <n v="127394.67"/>
    <n v="1"/>
    <m/>
    <m/>
    <s v="31-45"/>
    <x v="0"/>
    <x v="2"/>
  </r>
  <r>
    <n v="2025"/>
    <n v="15767794"/>
    <s v="Browne"/>
    <n v="744"/>
    <s v="France"/>
    <s v="Male"/>
    <n v="31"/>
    <n v="9"/>
    <n v="120718.28"/>
    <n v="1"/>
    <n v="1"/>
    <x v="0"/>
    <n v="58961.49"/>
    <n v="1"/>
    <m/>
    <m/>
    <s v="31-45"/>
    <x v="1"/>
    <x v="2"/>
  </r>
  <r>
    <n v="2025"/>
    <n v="15629338"/>
    <s v="Collingridge de Tourcey"/>
    <n v="658"/>
    <s v="Spain"/>
    <s v="Female"/>
    <n v="31"/>
    <n v="2"/>
    <n v="36566.959999999999"/>
    <n v="1"/>
    <n v="1"/>
    <x v="1"/>
    <n v="103644.98"/>
    <n v="1"/>
    <m/>
    <m/>
    <s v="31-45"/>
    <x v="1"/>
    <x v="0"/>
  </r>
  <r>
    <n v="2025"/>
    <n v="15790379"/>
    <s v="Rowe"/>
    <n v="629"/>
    <s v="Germany"/>
    <s v="Male"/>
    <n v="28"/>
    <n v="8"/>
    <n v="108601"/>
    <n v="1"/>
    <n v="1"/>
    <x v="0"/>
    <n v="119647.7"/>
    <n v="1"/>
    <m/>
    <m/>
    <s v="18-30"/>
    <x v="0"/>
    <x v="2"/>
  </r>
  <r>
    <n v="2025"/>
    <n v="15750684"/>
    <s v="Jibunoh"/>
    <n v="719"/>
    <s v="France"/>
    <s v="Female"/>
    <n v="42"/>
    <n v="4"/>
    <n v="0"/>
    <n v="1"/>
    <n v="1"/>
    <x v="1"/>
    <n v="28465.86"/>
    <n v="1"/>
    <m/>
    <m/>
    <s v="31-45"/>
    <x v="1"/>
    <x v="0"/>
  </r>
  <r>
    <n v="2025"/>
    <n v="15697214"/>
    <s v="Korovin"/>
    <n v="686"/>
    <s v="Spain"/>
    <s v="Female"/>
    <n v="36"/>
    <n v="5"/>
    <n v="0"/>
    <n v="2"/>
    <n v="1"/>
    <x v="0"/>
    <n v="152979.14000000001"/>
    <n v="1"/>
    <m/>
    <m/>
    <s v="31-45"/>
    <x v="1"/>
    <x v="0"/>
  </r>
  <r>
    <n v="2025"/>
    <n v="15711015"/>
    <s v="Hammonds"/>
    <n v="743"/>
    <s v="France"/>
    <s v="Male"/>
    <n v="36"/>
    <n v="4"/>
    <n v="0"/>
    <n v="2"/>
    <n v="1"/>
    <x v="0"/>
    <n v="190911.02"/>
    <n v="1"/>
    <m/>
    <m/>
    <s v="31-45"/>
    <x v="1"/>
    <x v="0"/>
  </r>
  <r>
    <n v="2025"/>
    <n v="15573309"/>
    <s v="Ward"/>
    <n v="626"/>
    <s v="Spain"/>
    <s v="Female"/>
    <n v="48"/>
    <n v="2"/>
    <n v="0"/>
    <n v="2"/>
    <n v="1"/>
    <x v="0"/>
    <n v="95794.98"/>
    <n v="1"/>
    <m/>
    <m/>
    <s v="46-60"/>
    <x v="0"/>
    <x v="0"/>
  </r>
  <r>
    <n v="2025"/>
    <n v="15805303"/>
    <s v="Olisanugo"/>
    <n v="661"/>
    <s v="Germany"/>
    <s v="Male"/>
    <n v="44"/>
    <n v="1"/>
    <n v="141136.62"/>
    <n v="1"/>
    <n v="1"/>
    <x v="1"/>
    <n v="189742.78"/>
    <n v="1"/>
    <m/>
    <m/>
    <s v="31-45"/>
    <x v="1"/>
    <x v="2"/>
  </r>
  <r>
    <n v="2025"/>
    <n v="15741385"/>
    <s v="Gallop"/>
    <n v="710"/>
    <s v="Germany"/>
    <s v="Male"/>
    <n v="45"/>
    <n v="9"/>
    <n v="108231.37"/>
    <n v="1"/>
    <n v="1"/>
    <x v="0"/>
    <n v="188574.07999999999"/>
    <n v="1"/>
    <m/>
    <m/>
    <s v="31-45"/>
    <x v="1"/>
    <x v="2"/>
  </r>
  <r>
    <n v="2025"/>
    <n v="15780254"/>
    <s v="Gartrell"/>
    <n v="654"/>
    <s v="France"/>
    <s v="Male"/>
    <n v="40"/>
    <n v="6"/>
    <n v="0"/>
    <n v="1"/>
    <n v="0"/>
    <x v="1"/>
    <n v="183872.88"/>
    <n v="1"/>
    <m/>
    <m/>
    <s v="31-45"/>
    <x v="1"/>
    <x v="0"/>
  </r>
  <r>
    <n v="2025"/>
    <n v="15744843"/>
    <s v="K'ung"/>
    <n v="569"/>
    <s v="Spain"/>
    <s v="Female"/>
    <n v="34"/>
    <n v="6"/>
    <n v="144855.34"/>
    <n v="1"/>
    <n v="0"/>
    <x v="1"/>
    <n v="196555.32"/>
    <n v="1"/>
    <m/>
    <m/>
    <s v="31-45"/>
    <x v="0"/>
    <x v="2"/>
  </r>
  <r>
    <n v="2025"/>
    <n v="15815626"/>
    <s v="Oluchi"/>
    <n v="640"/>
    <s v="France"/>
    <s v="Male"/>
    <n v="63"/>
    <n v="2"/>
    <n v="68432.45"/>
    <n v="2"/>
    <n v="1"/>
    <x v="0"/>
    <n v="112503.24"/>
    <n v="1"/>
    <m/>
    <m/>
    <s v="60+"/>
    <x v="0"/>
    <x v="1"/>
  </r>
  <r>
    <n v="2025"/>
    <n v="15784736"/>
    <s v="Jamieson"/>
    <n v="562"/>
    <s v="France"/>
    <s v="Male"/>
    <n v="45"/>
    <n v="6"/>
    <n v="136855.24"/>
    <n v="1"/>
    <n v="1"/>
    <x v="1"/>
    <n v="46864"/>
    <n v="1"/>
    <m/>
    <m/>
    <s v="31-45"/>
    <x v="0"/>
    <x v="2"/>
  </r>
  <r>
    <n v="2025"/>
    <n v="15813412"/>
    <s v="Barlow"/>
    <n v="721"/>
    <s v="France"/>
    <s v="Female"/>
    <n v="55"/>
    <n v="3"/>
    <n v="44020.89"/>
    <n v="1"/>
    <n v="1"/>
    <x v="1"/>
    <n v="65864.399999999994"/>
    <n v="1"/>
    <m/>
    <m/>
    <s v="46-60"/>
    <x v="1"/>
    <x v="0"/>
  </r>
  <r>
    <n v="2025"/>
    <n v="15809143"/>
    <s v="White"/>
    <n v="456"/>
    <s v="Germany"/>
    <s v="Male"/>
    <n v="32"/>
    <n v="9"/>
    <n v="133060.63"/>
    <n v="1"/>
    <n v="1"/>
    <x v="0"/>
    <n v="125167.92"/>
    <n v="1"/>
    <m/>
    <m/>
    <s v="31-45"/>
    <x v="3"/>
    <x v="2"/>
  </r>
  <r>
    <n v="2025"/>
    <n v="15617617"/>
    <s v="Stewart"/>
    <n v="811"/>
    <s v="Spain"/>
    <s v="Male"/>
    <n v="39"/>
    <n v="7"/>
    <n v="0"/>
    <n v="2"/>
    <n v="1"/>
    <x v="0"/>
    <n v="177519.39"/>
    <n v="1"/>
    <m/>
    <m/>
    <s v="31-45"/>
    <x v="2"/>
    <x v="0"/>
  </r>
  <r>
    <n v="2025"/>
    <n v="15779738"/>
    <s v="Buccho"/>
    <n v="534"/>
    <s v="France"/>
    <s v="Male"/>
    <n v="24"/>
    <n v="1"/>
    <n v="0"/>
    <n v="1"/>
    <n v="1"/>
    <x v="0"/>
    <n v="169653.32"/>
    <n v="1"/>
    <m/>
    <m/>
    <s v="18-30"/>
    <x v="0"/>
    <x v="0"/>
  </r>
  <r>
    <n v="2025"/>
    <n v="15668669"/>
    <s v="Benson"/>
    <n v="423"/>
    <s v="France"/>
    <s v="Female"/>
    <n v="36"/>
    <n v="5"/>
    <n v="97665.61"/>
    <n v="1"/>
    <n v="1"/>
    <x v="1"/>
    <n v="118372.55"/>
    <n v="1"/>
    <m/>
    <m/>
    <s v="31-45"/>
    <x v="3"/>
    <x v="1"/>
  </r>
  <r>
    <n v="2025"/>
    <n v="15687477"/>
    <s v="Thompson"/>
    <n v="594"/>
    <s v="Germany"/>
    <s v="Male"/>
    <n v="28"/>
    <n v="5"/>
    <n v="185013.02"/>
    <n v="1"/>
    <n v="1"/>
    <x v="1"/>
    <n v="16481.12"/>
    <n v="1"/>
    <m/>
    <m/>
    <s v="18-30"/>
    <x v="0"/>
    <x v="2"/>
  </r>
  <r>
    <n v="2025"/>
    <n v="15578908"/>
    <s v="Todd"/>
    <n v="725"/>
    <s v="Spain"/>
    <s v="Female"/>
    <n v="32"/>
    <n v="0"/>
    <n v="0"/>
    <n v="2"/>
    <n v="1"/>
    <x v="0"/>
    <n v="138525.19"/>
    <n v="1"/>
    <m/>
    <m/>
    <s v="31-45"/>
    <x v="1"/>
    <x v="0"/>
  </r>
  <r>
    <n v="2025"/>
    <n v="15687658"/>
    <s v="Burgin"/>
    <n v="716"/>
    <s v="France"/>
    <s v="Female"/>
    <n v="52"/>
    <n v="7"/>
    <n v="65971.61"/>
    <n v="2"/>
    <n v="1"/>
    <x v="1"/>
    <n v="14608"/>
    <n v="1"/>
    <m/>
    <m/>
    <s v="46-60"/>
    <x v="1"/>
    <x v="1"/>
  </r>
  <r>
    <n v="2025"/>
    <n v="15615020"/>
    <s v="Nnaife"/>
    <n v="595"/>
    <s v="Germany"/>
    <s v="Female"/>
    <n v="41"/>
    <n v="9"/>
    <n v="150463.10999999999"/>
    <n v="2"/>
    <n v="0"/>
    <x v="0"/>
    <n v="81548.38"/>
    <n v="1"/>
    <m/>
    <m/>
    <s v="31-45"/>
    <x v="0"/>
    <x v="2"/>
  </r>
  <r>
    <n v="2025"/>
    <n v="15608886"/>
    <s v="Okwudiliolisa"/>
    <n v="679"/>
    <s v="France"/>
    <s v="Female"/>
    <n v="33"/>
    <n v="1"/>
    <n v="0"/>
    <n v="2"/>
    <n v="0"/>
    <x v="1"/>
    <n v="69608.479999999996"/>
    <n v="1"/>
    <m/>
    <m/>
    <s v="31-45"/>
    <x v="1"/>
    <x v="0"/>
  </r>
  <r>
    <n v="2025"/>
    <n v="15602551"/>
    <s v="Johnson"/>
    <n v="667"/>
    <s v="Spain"/>
    <s v="Male"/>
    <n v="39"/>
    <n v="9"/>
    <n v="0"/>
    <n v="2"/>
    <n v="1"/>
    <x v="1"/>
    <n v="68873.8"/>
    <n v="1"/>
    <m/>
    <m/>
    <s v="31-45"/>
    <x v="1"/>
    <x v="0"/>
  </r>
  <r>
    <n v="2025"/>
    <n v="15672945"/>
    <s v="Parkes"/>
    <n v="661"/>
    <s v="France"/>
    <s v="Female"/>
    <n v="37"/>
    <n v="5"/>
    <n v="136425.18"/>
    <n v="1"/>
    <n v="1"/>
    <x v="1"/>
    <n v="81102.81"/>
    <n v="1"/>
    <m/>
    <m/>
    <s v="31-45"/>
    <x v="1"/>
    <x v="2"/>
  </r>
  <r>
    <n v="2025"/>
    <n v="15757408"/>
    <s v="Lo"/>
    <n v="655"/>
    <s v="Spain"/>
    <s v="Male"/>
    <n v="38"/>
    <n v="3"/>
    <n v="250898.09"/>
    <n v="3"/>
    <n v="0"/>
    <x v="0"/>
    <n v="81054"/>
    <n v="1"/>
    <m/>
    <m/>
    <s v="31-45"/>
    <x v="1"/>
    <x v="2"/>
  </r>
  <r>
    <n v="2025"/>
    <n v="15806132"/>
    <s v="Martin"/>
    <n v="555"/>
    <s v="France"/>
    <s v="Male"/>
    <n v="55"/>
    <n v="4"/>
    <n v="146798.81"/>
    <n v="1"/>
    <n v="1"/>
    <x v="0"/>
    <n v="74149.77"/>
    <n v="1"/>
    <m/>
    <m/>
    <s v="46-60"/>
    <x v="0"/>
    <x v="2"/>
  </r>
  <r>
    <n v="2025"/>
    <n v="15813022"/>
    <s v="Kapustina"/>
    <n v="531"/>
    <s v="Spain"/>
    <s v="Male"/>
    <n v="70"/>
    <n v="1"/>
    <n v="0"/>
    <n v="2"/>
    <n v="0"/>
    <x v="1"/>
    <n v="99503.19"/>
    <n v="1"/>
    <m/>
    <m/>
    <s v="60+"/>
    <x v="0"/>
    <x v="0"/>
  </r>
  <r>
    <n v="2025"/>
    <n v="15673578"/>
    <s v="Page"/>
    <n v="611"/>
    <s v="Germany"/>
    <s v="Female"/>
    <n v="40"/>
    <n v="7"/>
    <n v="128486.91"/>
    <n v="2"/>
    <n v="1"/>
    <x v="1"/>
    <n v="10109.469999999999"/>
    <n v="1"/>
    <m/>
    <m/>
    <s v="31-45"/>
    <x v="0"/>
    <x v="2"/>
  </r>
  <r>
    <n v="2025"/>
    <n v="15757916"/>
    <s v="Amaechi"/>
    <n v="600"/>
    <s v="France"/>
    <s v="Female"/>
    <n v="38"/>
    <n v="9"/>
    <n v="0"/>
    <n v="2"/>
    <n v="1"/>
    <x v="0"/>
    <n v="58855.85"/>
    <n v="1"/>
    <m/>
    <m/>
    <s v="31-45"/>
    <x v="0"/>
    <x v="0"/>
  </r>
  <r>
    <n v="2025"/>
    <n v="15689168"/>
    <s v="Munro"/>
    <n v="531"/>
    <s v="Spain"/>
    <s v="Male"/>
    <n v="37"/>
    <n v="1"/>
    <n v="143407.29"/>
    <n v="2"/>
    <n v="0"/>
    <x v="0"/>
    <n v="84402.46"/>
    <n v="1"/>
    <m/>
    <m/>
    <s v="31-45"/>
    <x v="0"/>
    <x v="2"/>
  </r>
  <r>
    <n v="2025"/>
    <n v="15769216"/>
    <s v="Panicucci"/>
    <n v="601"/>
    <s v="France"/>
    <s v="Female"/>
    <n v="43"/>
    <n v="2"/>
    <n v="0"/>
    <n v="1"/>
    <n v="1"/>
    <x v="1"/>
    <n v="49713.87"/>
    <n v="1"/>
    <m/>
    <m/>
    <s v="31-45"/>
    <x v="0"/>
    <x v="0"/>
  </r>
  <r>
    <n v="2025"/>
    <n v="15593295"/>
    <s v="Greathouse"/>
    <n v="548"/>
    <s v="France"/>
    <s v="Male"/>
    <n v="57"/>
    <n v="6"/>
    <n v="76165.649999999994"/>
    <n v="1"/>
    <n v="1"/>
    <x v="0"/>
    <n v="133537.53"/>
    <n v="1"/>
    <m/>
    <m/>
    <s v="46-60"/>
    <x v="0"/>
    <x v="1"/>
  </r>
  <r>
    <n v="2025"/>
    <n v="15804814"/>
    <s v="Ts'ui"/>
    <n v="759"/>
    <s v="France"/>
    <s v="Male"/>
    <n v="40"/>
    <n v="4"/>
    <n v="0"/>
    <n v="2"/>
    <n v="1"/>
    <x v="1"/>
    <n v="124615.59"/>
    <n v="1"/>
    <m/>
    <m/>
    <s v="31-45"/>
    <x v="2"/>
    <x v="0"/>
  </r>
  <r>
    <n v="2025"/>
    <n v="15778934"/>
    <s v="Napolitani"/>
    <n v="678"/>
    <s v="Spain"/>
    <s v="Female"/>
    <n v="49"/>
    <n v="8"/>
    <n v="0"/>
    <n v="2"/>
    <n v="0"/>
    <x v="0"/>
    <n v="98090.69"/>
    <n v="1"/>
    <m/>
    <m/>
    <s v="46-60"/>
    <x v="1"/>
    <x v="0"/>
  </r>
  <r>
    <n v="2025"/>
    <n v="15802351"/>
    <s v="Beers"/>
    <n v="755"/>
    <s v="Germany"/>
    <s v="Female"/>
    <n v="33"/>
    <n v="6"/>
    <n v="90560.3"/>
    <n v="2"/>
    <n v="1"/>
    <x v="0"/>
    <n v="42607.69"/>
    <n v="1"/>
    <m/>
    <m/>
    <s v="31-45"/>
    <x v="2"/>
    <x v="1"/>
  </r>
  <r>
    <n v="2025"/>
    <n v="15630241"/>
    <s v="Tretyakova"/>
    <n v="594"/>
    <s v="France"/>
    <s v="Male"/>
    <n v="61"/>
    <n v="3"/>
    <n v="62391.22"/>
    <n v="1"/>
    <n v="1"/>
    <x v="0"/>
    <n v="192434.11"/>
    <n v="1"/>
    <m/>
    <m/>
    <s v="60+"/>
    <x v="0"/>
    <x v="1"/>
  </r>
  <r>
    <n v="2025"/>
    <n v="15719561"/>
    <s v="Lin"/>
    <n v="768"/>
    <s v="France"/>
    <s v="Male"/>
    <n v="42"/>
    <n v="5"/>
    <n v="0"/>
    <n v="3"/>
    <n v="0"/>
    <x v="1"/>
    <n v="60686.400000000001"/>
    <n v="1"/>
    <m/>
    <m/>
    <s v="31-45"/>
    <x v="2"/>
    <x v="0"/>
  </r>
  <r>
    <n v="2025"/>
    <n v="15615096"/>
    <s v="Costa"/>
    <n v="492"/>
    <s v="France"/>
    <s v="Female"/>
    <n v="31"/>
    <n v="7"/>
    <n v="0"/>
    <n v="2"/>
    <n v="1"/>
    <x v="0"/>
    <n v="49463.44"/>
    <n v="1"/>
    <m/>
    <m/>
    <s v="31-45"/>
    <x v="3"/>
    <x v="0"/>
  </r>
  <r>
    <n v="2025"/>
    <n v="15659931"/>
    <s v="Ibezimako"/>
    <n v="637"/>
    <s v="Germany"/>
    <s v="Female"/>
    <n v="55"/>
    <n v="1"/>
    <n v="123378.2"/>
    <n v="1"/>
    <n v="1"/>
    <x v="1"/>
    <n v="81431.990000000005"/>
    <n v="1"/>
    <m/>
    <m/>
    <s v="46-60"/>
    <x v="0"/>
    <x v="2"/>
  </r>
  <r>
    <n v="2025"/>
    <n v="15714586"/>
    <s v="Marcelo"/>
    <n v="646"/>
    <s v="Spain"/>
    <s v="Female"/>
    <n v="42"/>
    <n v="3"/>
    <n v="99836.47"/>
    <n v="1"/>
    <n v="0"/>
    <x v="0"/>
    <n v="22909.56"/>
    <n v="1"/>
    <m/>
    <m/>
    <s v="31-45"/>
    <x v="0"/>
    <x v="1"/>
  </r>
  <r>
    <n v="2025"/>
    <n v="15634949"/>
    <s v="Hay"/>
    <n v="593"/>
    <s v="Germany"/>
    <s v="Male"/>
    <n v="74"/>
    <n v="5"/>
    <n v="161434.35999999999"/>
    <n v="2"/>
    <n v="1"/>
    <x v="0"/>
    <n v="65532.17"/>
    <n v="1"/>
    <m/>
    <m/>
    <s v="60+"/>
    <x v="0"/>
    <x v="2"/>
  </r>
  <r>
    <n v="2025"/>
    <n v="15589224"/>
    <s v="Moore"/>
    <n v="596"/>
    <s v="Spain"/>
    <s v="Male"/>
    <n v="41"/>
    <n v="5"/>
    <n v="0"/>
    <n v="2"/>
    <n v="0"/>
    <x v="0"/>
    <n v="141053.85"/>
    <n v="1"/>
    <m/>
    <m/>
    <s v="31-45"/>
    <x v="0"/>
    <x v="0"/>
  </r>
  <r>
    <n v="2025"/>
    <n v="15795990"/>
    <s v="Lumholtz"/>
    <n v="722"/>
    <s v="Germany"/>
    <s v="Female"/>
    <n v="48"/>
    <n v="10"/>
    <n v="138311.76"/>
    <n v="1"/>
    <n v="1"/>
    <x v="0"/>
    <n v="3472.63"/>
    <n v="1"/>
    <m/>
    <m/>
    <s v="46-60"/>
    <x v="1"/>
    <x v="2"/>
  </r>
  <r>
    <n v="2025"/>
    <n v="15603216"/>
    <s v="Simpson"/>
    <n v="642"/>
    <s v="France"/>
    <s v="Male"/>
    <n v="25"/>
    <n v="7"/>
    <n v="0"/>
    <n v="2"/>
    <n v="1"/>
    <x v="1"/>
    <n v="102083.78"/>
    <n v="1"/>
    <m/>
    <m/>
    <s v="18-30"/>
    <x v="0"/>
    <x v="0"/>
  </r>
  <r>
    <n v="2025"/>
    <n v="15631201"/>
    <s v="Hill"/>
    <n v="472"/>
    <s v="Spain"/>
    <s v="Female"/>
    <n v="28"/>
    <n v="4"/>
    <n v="0"/>
    <n v="2"/>
    <n v="1"/>
    <x v="1"/>
    <n v="1801.77"/>
    <n v="1"/>
    <m/>
    <m/>
    <s v="18-30"/>
    <x v="3"/>
    <x v="0"/>
  </r>
  <r>
    <n v="2025"/>
    <n v="15686255"/>
    <s v="Mouzon"/>
    <n v="738"/>
    <s v="Germany"/>
    <s v="Male"/>
    <n v="35"/>
    <n v="6"/>
    <n v="101744.84"/>
    <n v="1"/>
    <n v="0"/>
    <x v="1"/>
    <n v="85185.44"/>
    <n v="1"/>
    <m/>
    <m/>
    <s v="31-45"/>
    <x v="1"/>
    <x v="2"/>
  </r>
  <r>
    <n v="2025"/>
    <n v="15746594"/>
    <s v="Wu"/>
    <n v="732"/>
    <s v="Spain"/>
    <s v="Male"/>
    <n v="33"/>
    <n v="8"/>
    <n v="0"/>
    <n v="1"/>
    <n v="1"/>
    <x v="1"/>
    <n v="119882.7"/>
    <n v="1"/>
    <m/>
    <m/>
    <s v="31-45"/>
    <x v="1"/>
    <x v="0"/>
  </r>
  <r>
    <n v="2025"/>
    <n v="15718893"/>
    <s v="Pirozzi"/>
    <n v="404"/>
    <s v="Germany"/>
    <s v="Female"/>
    <n v="54"/>
    <n v="4"/>
    <n v="125456.07"/>
    <n v="1"/>
    <n v="1"/>
    <x v="1"/>
    <n v="83715.66"/>
    <n v="1"/>
    <m/>
    <m/>
    <s v="46-60"/>
    <x v="3"/>
    <x v="2"/>
  </r>
  <r>
    <n v="2025"/>
    <n v="15671609"/>
    <s v="Ibeabuchi"/>
    <n v="701"/>
    <s v="France"/>
    <s v="Male"/>
    <n v="44"/>
    <n v="7"/>
    <n v="0"/>
    <n v="2"/>
    <n v="1"/>
    <x v="1"/>
    <n v="23425.78"/>
    <n v="1"/>
    <m/>
    <m/>
    <s v="31-45"/>
    <x v="1"/>
    <x v="0"/>
  </r>
  <r>
    <n v="2025"/>
    <n v="15652540"/>
    <s v="Garnsey"/>
    <n v="683"/>
    <s v="France"/>
    <s v="Male"/>
    <n v="31"/>
    <n v="2"/>
    <n v="0"/>
    <n v="2"/>
    <n v="0"/>
    <x v="0"/>
    <n v="77326.78"/>
    <n v="1"/>
    <m/>
    <m/>
    <s v="31-45"/>
    <x v="1"/>
    <x v="0"/>
  </r>
  <r>
    <n v="2025"/>
    <n v="15774857"/>
    <s v="Synnot"/>
    <n v="460"/>
    <s v="France"/>
    <s v="Female"/>
    <n v="27"/>
    <n v="7"/>
    <n v="0"/>
    <n v="2"/>
    <n v="1"/>
    <x v="1"/>
    <n v="156150.07999999999"/>
    <n v="1"/>
    <m/>
    <m/>
    <s v="18-30"/>
    <x v="3"/>
    <x v="0"/>
  </r>
  <r>
    <n v="2025"/>
    <n v="15791836"/>
    <s v="Wildman"/>
    <n v="690"/>
    <s v="France"/>
    <s v="Male"/>
    <n v="29"/>
    <n v="5"/>
    <n v="0"/>
    <n v="2"/>
    <n v="1"/>
    <x v="1"/>
    <n v="108577.97"/>
    <n v="1"/>
    <m/>
    <m/>
    <s v="18-30"/>
    <x v="1"/>
    <x v="0"/>
  </r>
  <r>
    <n v="2025"/>
    <n v="15651554"/>
    <s v="Anenechukwu"/>
    <n v="618"/>
    <s v="Germany"/>
    <s v="Female"/>
    <n v="54"/>
    <n v="4"/>
    <n v="118449.21"/>
    <n v="1"/>
    <n v="1"/>
    <x v="0"/>
    <n v="133573.29"/>
    <n v="1"/>
    <m/>
    <m/>
    <s v="46-60"/>
    <x v="0"/>
    <x v="2"/>
  </r>
  <r>
    <n v="2025"/>
    <n v="15583576"/>
    <s v="Tai"/>
    <n v="671"/>
    <s v="France"/>
    <s v="Male"/>
    <n v="30"/>
    <n v="2"/>
    <n v="0"/>
    <n v="1"/>
    <n v="0"/>
    <x v="0"/>
    <n v="102057.86"/>
    <n v="1"/>
    <m/>
    <m/>
    <s v="18-30"/>
    <x v="1"/>
    <x v="0"/>
  </r>
  <r>
    <n v="2025"/>
    <n v="15732740"/>
    <s v="Plant"/>
    <n v="765"/>
    <s v="Spain"/>
    <s v="Female"/>
    <n v="32"/>
    <n v="9"/>
    <n v="178095.55"/>
    <n v="1"/>
    <n v="0"/>
    <x v="1"/>
    <n v="47247.56"/>
    <n v="1"/>
    <m/>
    <m/>
    <s v="31-45"/>
    <x v="2"/>
    <x v="2"/>
  </r>
  <r>
    <n v="2025"/>
    <n v="15723320"/>
    <s v="Azubuike"/>
    <n v="651"/>
    <s v="Germany"/>
    <s v="Female"/>
    <n v="25"/>
    <n v="2"/>
    <n v="109175.14"/>
    <n v="2"/>
    <n v="1"/>
    <x v="1"/>
    <n v="114566.47"/>
    <n v="1"/>
    <m/>
    <m/>
    <s v="18-30"/>
    <x v="1"/>
    <x v="2"/>
  </r>
  <r>
    <n v="2025"/>
    <n v="15603851"/>
    <s v="Galkin"/>
    <n v="704"/>
    <s v="France"/>
    <s v="Male"/>
    <n v="32"/>
    <n v="7"/>
    <n v="127785.17"/>
    <n v="4"/>
    <n v="0"/>
    <x v="1"/>
    <n v="184464.7"/>
    <n v="1"/>
    <m/>
    <m/>
    <s v="31-45"/>
    <x v="1"/>
    <x v="2"/>
  </r>
  <r>
    <n v="2025"/>
    <n v="15777923"/>
    <s v="Johnston"/>
    <n v="544"/>
    <s v="France"/>
    <s v="Female"/>
    <n v="45"/>
    <n v="6"/>
    <n v="0"/>
    <n v="2"/>
    <n v="0"/>
    <x v="0"/>
    <n v="151401.32999999999"/>
    <n v="1"/>
    <m/>
    <m/>
    <s v="31-45"/>
    <x v="0"/>
    <x v="0"/>
  </r>
  <r>
    <n v="2025"/>
    <n v="15735719"/>
    <s v="Babbage"/>
    <n v="790"/>
    <s v="France"/>
    <s v="Female"/>
    <n v="40"/>
    <n v="9"/>
    <n v="0"/>
    <n v="2"/>
    <n v="1"/>
    <x v="0"/>
    <n v="70607.100000000006"/>
    <n v="1"/>
    <m/>
    <m/>
    <s v="31-45"/>
    <x v="2"/>
    <x v="0"/>
  </r>
  <r>
    <n v="2025"/>
    <n v="15703482"/>
    <s v="Walker"/>
    <n v="710"/>
    <s v="Germany"/>
    <s v="Male"/>
    <n v="34"/>
    <n v="9"/>
    <n v="134260.35999999999"/>
    <n v="2"/>
    <n v="1"/>
    <x v="1"/>
    <n v="147074.67000000001"/>
    <n v="1"/>
    <m/>
    <m/>
    <s v="31-45"/>
    <x v="1"/>
    <x v="2"/>
  </r>
  <r>
    <n v="2025"/>
    <n v="15605835"/>
    <s v="Rice"/>
    <n v="743"/>
    <s v="France"/>
    <s v="Male"/>
    <n v="37"/>
    <n v="8"/>
    <n v="69143.91"/>
    <n v="2"/>
    <n v="0"/>
    <x v="0"/>
    <n v="105780.18"/>
    <n v="1"/>
    <m/>
    <m/>
    <s v="31-45"/>
    <x v="1"/>
    <x v="1"/>
  </r>
  <r>
    <n v="2025"/>
    <n v="15664881"/>
    <s v="Norton"/>
    <n v="702"/>
    <s v="France"/>
    <s v="Male"/>
    <n v="34"/>
    <n v="4"/>
    <n v="100054.77"/>
    <n v="1"/>
    <n v="1"/>
    <x v="1"/>
    <n v="109496.45"/>
    <n v="1"/>
    <m/>
    <m/>
    <s v="31-45"/>
    <x v="1"/>
    <x v="2"/>
  </r>
  <r>
    <n v="2025"/>
    <n v="15757568"/>
    <s v="Bogolyubov"/>
    <n v="704"/>
    <s v="France"/>
    <s v="Female"/>
    <n v="45"/>
    <n v="6"/>
    <n v="0"/>
    <n v="1"/>
    <n v="1"/>
    <x v="0"/>
    <n v="137739.45000000001"/>
    <n v="1"/>
    <m/>
    <m/>
    <s v="31-45"/>
    <x v="1"/>
    <x v="0"/>
  </r>
  <r>
    <n v="2025"/>
    <n v="15792660"/>
    <s v="Gibbons"/>
    <n v="614"/>
    <s v="France"/>
    <s v="Male"/>
    <n v="38"/>
    <n v="2"/>
    <n v="116248.88"/>
    <n v="1"/>
    <n v="1"/>
    <x v="1"/>
    <n v="105140.92"/>
    <n v="1"/>
    <m/>
    <m/>
    <s v="31-45"/>
    <x v="0"/>
    <x v="2"/>
  </r>
  <r>
    <n v="2025"/>
    <n v="15599722"/>
    <s v="Chia"/>
    <n v="609"/>
    <s v="Spain"/>
    <s v="Female"/>
    <n v="43"/>
    <n v="6"/>
    <n v="86053.52"/>
    <n v="2"/>
    <n v="1"/>
    <x v="0"/>
    <n v="113276.46"/>
    <n v="1"/>
    <m/>
    <m/>
    <s v="31-45"/>
    <x v="0"/>
    <x v="1"/>
  </r>
  <r>
    <n v="2025"/>
    <n v="15726354"/>
    <s v="Smith"/>
    <n v="688"/>
    <s v="France"/>
    <s v="Female"/>
    <n v="32"/>
    <n v="6"/>
    <n v="123157.95"/>
    <n v="1"/>
    <n v="1"/>
    <x v="1"/>
    <n v="172531.23"/>
    <n v="1"/>
    <m/>
    <m/>
    <s v="31-45"/>
    <x v="1"/>
    <x v="2"/>
  </r>
  <r>
    <n v="2025"/>
    <n v="15610355"/>
    <s v="Hunter"/>
    <n v="713"/>
    <s v="France"/>
    <s v="Male"/>
    <n v="44"/>
    <n v="1"/>
    <n v="63438.91"/>
    <n v="1"/>
    <n v="1"/>
    <x v="1"/>
    <n v="64375.4"/>
    <n v="1"/>
    <m/>
    <m/>
    <s v="31-45"/>
    <x v="1"/>
    <x v="1"/>
  </r>
  <r>
    <n v="2025"/>
    <n v="15704284"/>
    <s v="Ekechukwu"/>
    <n v="736"/>
    <s v="Germany"/>
    <s v="Male"/>
    <n v="57"/>
    <n v="9"/>
    <n v="95295.39"/>
    <n v="1"/>
    <n v="1"/>
    <x v="1"/>
    <n v="28434.44"/>
    <n v="1"/>
    <m/>
    <m/>
    <s v="46-60"/>
    <x v="1"/>
    <x v="1"/>
  </r>
  <r>
    <n v="2025"/>
    <n v="15621893"/>
    <s v="Bellucci"/>
    <n v="727"/>
    <s v="France"/>
    <s v="Male"/>
    <n v="18"/>
    <n v="4"/>
    <n v="133550.67000000001"/>
    <n v="1"/>
    <n v="1"/>
    <x v="0"/>
    <n v="46941.41"/>
    <n v="1"/>
    <m/>
    <m/>
    <s v="18-30"/>
    <x v="1"/>
    <x v="2"/>
  </r>
  <r>
    <n v="2025"/>
    <n v="15588219"/>
    <s v="Ford"/>
    <n v="850"/>
    <s v="France"/>
    <s v="Female"/>
    <n v="38"/>
    <n v="1"/>
    <n v="106871.81"/>
    <n v="2"/>
    <n v="1"/>
    <x v="1"/>
    <n v="29333.01"/>
    <n v="1"/>
    <m/>
    <m/>
    <s v="31-45"/>
    <x v="2"/>
    <x v="2"/>
  </r>
  <r>
    <n v="2025"/>
    <n v="15688619"/>
    <s v="Scott"/>
    <n v="718"/>
    <s v="Spain"/>
    <s v="Male"/>
    <n v="45"/>
    <n v="3"/>
    <n v="105266.32"/>
    <n v="2"/>
    <n v="1"/>
    <x v="0"/>
    <n v="193724.51"/>
    <n v="1"/>
    <m/>
    <m/>
    <s v="31-45"/>
    <x v="1"/>
    <x v="2"/>
  </r>
  <r>
    <n v="2025"/>
    <n v="15765518"/>
    <s v="Gregson"/>
    <n v="643"/>
    <s v="France"/>
    <s v="Female"/>
    <n v="51"/>
    <n v="2"/>
    <n v="105229.53"/>
    <n v="1"/>
    <n v="1"/>
    <x v="1"/>
    <n v="34967.75"/>
    <n v="1"/>
    <m/>
    <m/>
    <s v="46-60"/>
    <x v="0"/>
    <x v="2"/>
  </r>
  <r>
    <n v="2025"/>
    <n v="15616931"/>
    <s v="Moore"/>
    <n v="653"/>
    <s v="France"/>
    <s v="Male"/>
    <n v="41"/>
    <n v="8"/>
    <n v="102768.42"/>
    <n v="1"/>
    <n v="1"/>
    <x v="1"/>
    <n v="55663.85"/>
    <n v="1"/>
    <m/>
    <m/>
    <s v="31-45"/>
    <x v="1"/>
    <x v="2"/>
  </r>
  <r>
    <n v="2025"/>
    <n v="15758372"/>
    <s v="Wallace"/>
    <n v="674"/>
    <s v="France"/>
    <s v="Male"/>
    <n v="18"/>
    <n v="7"/>
    <n v="0"/>
    <n v="2"/>
    <n v="1"/>
    <x v="0"/>
    <n v="55753.120000000003"/>
    <n v="1"/>
    <m/>
    <m/>
    <s v="18-30"/>
    <x v="1"/>
    <x v="0"/>
  </r>
  <r>
    <n v="2025"/>
    <n v="15782591"/>
    <s v="Cook"/>
    <n v="690"/>
    <s v="France"/>
    <s v="Male"/>
    <n v="35"/>
    <n v="6"/>
    <n v="112689.95"/>
    <n v="1"/>
    <n v="1"/>
    <x v="1"/>
    <n v="176962.31"/>
    <n v="1"/>
    <m/>
    <m/>
    <s v="31-45"/>
    <x v="1"/>
    <x v="2"/>
  </r>
  <r>
    <n v="2025"/>
    <n v="15612109"/>
    <s v="Speth"/>
    <n v="819"/>
    <s v="France"/>
    <s v="Male"/>
    <n v="38"/>
    <n v="9"/>
    <n v="122334.26"/>
    <n v="2"/>
    <n v="1"/>
    <x v="0"/>
    <n v="181507.44"/>
    <n v="1"/>
    <m/>
    <m/>
    <s v="31-45"/>
    <x v="2"/>
    <x v="2"/>
  </r>
  <r>
    <n v="2025"/>
    <n v="15613712"/>
    <s v="Boag"/>
    <n v="634"/>
    <s v="Spain"/>
    <s v="Male"/>
    <n v="34"/>
    <n v="1"/>
    <n v="0"/>
    <n v="2"/>
    <n v="1"/>
    <x v="1"/>
    <n v="61995.57"/>
    <n v="1"/>
    <m/>
    <m/>
    <s v="31-45"/>
    <x v="0"/>
    <x v="0"/>
  </r>
  <r>
    <n v="2025"/>
    <n v="15639322"/>
    <s v="Grave"/>
    <n v="633"/>
    <s v="Spain"/>
    <s v="Male"/>
    <n v="33"/>
    <n v="4"/>
    <n v="137847.41"/>
    <n v="2"/>
    <n v="1"/>
    <x v="1"/>
    <n v="98349.13"/>
    <n v="1"/>
    <m/>
    <m/>
    <s v="31-45"/>
    <x v="0"/>
    <x v="2"/>
  </r>
  <r>
    <n v="2025"/>
    <n v="15594349"/>
    <s v="Streeten"/>
    <n v="850"/>
    <s v="France"/>
    <s v="Male"/>
    <n v="49"/>
    <n v="5"/>
    <n v="122486.47"/>
    <n v="1"/>
    <n v="0"/>
    <x v="0"/>
    <n v="59748.19"/>
    <n v="1"/>
    <m/>
    <m/>
    <s v="46-60"/>
    <x v="2"/>
    <x v="2"/>
  </r>
  <r>
    <n v="2025"/>
    <n v="15574167"/>
    <s v="Fox"/>
    <n v="665"/>
    <s v="France"/>
    <s v="Male"/>
    <n v="33"/>
    <n v="2"/>
    <n v="101286.11"/>
    <n v="1"/>
    <n v="1"/>
    <x v="0"/>
    <n v="159840.51"/>
    <n v="1"/>
    <m/>
    <m/>
    <s v="31-45"/>
    <x v="1"/>
    <x v="2"/>
  </r>
  <r>
    <n v="2025"/>
    <n v="15811842"/>
    <s v="Artemyeva"/>
    <n v="630"/>
    <s v="Spain"/>
    <s v="Male"/>
    <n v="26"/>
    <n v="7"/>
    <n v="0"/>
    <n v="2"/>
    <n v="1"/>
    <x v="0"/>
    <n v="6656.64"/>
    <n v="1"/>
    <m/>
    <m/>
    <s v="18-30"/>
    <x v="0"/>
    <x v="0"/>
  </r>
  <r>
    <n v="2025"/>
    <n v="15648794"/>
    <s v="Giordano"/>
    <n v="836"/>
    <s v="Spain"/>
    <s v="Male"/>
    <n v="57"/>
    <n v="4"/>
    <n v="101247.06"/>
    <n v="1"/>
    <n v="1"/>
    <x v="1"/>
    <n v="37141.620000000003"/>
    <n v="1"/>
    <m/>
    <m/>
    <s v="46-60"/>
    <x v="2"/>
    <x v="2"/>
  </r>
  <r>
    <n v="2025"/>
    <n v="15771211"/>
    <s v="Perkins"/>
    <n v="668"/>
    <s v="France"/>
    <s v="Male"/>
    <n v="38"/>
    <n v="10"/>
    <n v="86977.96"/>
    <n v="1"/>
    <n v="0"/>
    <x v="0"/>
    <n v="37094.75"/>
    <n v="1"/>
    <m/>
    <m/>
    <s v="31-45"/>
    <x v="1"/>
    <x v="1"/>
  </r>
  <r>
    <n v="2025"/>
    <n v="15588614"/>
    <s v="Walton"/>
    <n v="753"/>
    <s v="France"/>
    <s v="Male"/>
    <n v="57"/>
    <n v="7"/>
    <n v="0"/>
    <n v="1"/>
    <n v="1"/>
    <x v="1"/>
    <n v="159475.07999999999"/>
    <n v="1"/>
    <m/>
    <m/>
    <s v="46-60"/>
    <x v="2"/>
    <x v="0"/>
  </r>
  <r>
    <n v="2025"/>
    <n v="15630698"/>
    <s v="Hay"/>
    <n v="745"/>
    <s v="France"/>
    <s v="Female"/>
    <n v="55"/>
    <n v="9"/>
    <n v="110123.59"/>
    <n v="1"/>
    <n v="0"/>
    <x v="0"/>
    <n v="51548.14"/>
    <n v="1"/>
    <m/>
    <m/>
    <s v="46-60"/>
    <x v="1"/>
    <x v="2"/>
  </r>
  <r>
    <n v="2025"/>
    <n v="15694200"/>
    <s v="Gardner"/>
    <n v="693"/>
    <s v="France"/>
    <s v="Male"/>
    <n v="36"/>
    <n v="8"/>
    <n v="178111.82"/>
    <n v="1"/>
    <n v="0"/>
    <x v="1"/>
    <n v="58719.63"/>
    <n v="1"/>
    <m/>
    <m/>
    <s v="31-45"/>
    <x v="1"/>
    <x v="2"/>
  </r>
  <r>
    <n v="2025"/>
    <n v="15721426"/>
    <s v="Milne"/>
    <n v="606"/>
    <s v="Germany"/>
    <s v="Male"/>
    <n v="65"/>
    <n v="10"/>
    <n v="126306.64"/>
    <n v="3"/>
    <n v="0"/>
    <x v="1"/>
    <n v="7861.68"/>
    <n v="1"/>
    <m/>
    <m/>
    <s v="60+"/>
    <x v="0"/>
    <x v="2"/>
  </r>
  <r>
    <n v="2025"/>
    <n v="15725997"/>
    <s v="She"/>
    <n v="660"/>
    <s v="France"/>
    <s v="Female"/>
    <n v="35"/>
    <n v="6"/>
    <n v="100768.77"/>
    <n v="1"/>
    <n v="1"/>
    <x v="1"/>
    <n v="19199.61"/>
    <n v="1"/>
    <m/>
    <m/>
    <s v="31-45"/>
    <x v="1"/>
    <x v="2"/>
  </r>
  <r>
    <n v="2025"/>
    <n v="15762138"/>
    <s v="Hu"/>
    <n v="608"/>
    <s v="France"/>
    <s v="Male"/>
    <n v="42"/>
    <n v="5"/>
    <n v="0"/>
    <n v="2"/>
    <n v="1"/>
    <x v="1"/>
    <n v="178504.29"/>
    <n v="1"/>
    <m/>
    <m/>
    <s v="31-45"/>
    <x v="0"/>
    <x v="0"/>
  </r>
  <r>
    <n v="2025"/>
    <n v="15750649"/>
    <s v="Uwakwe"/>
    <n v="744"/>
    <s v="France"/>
    <s v="Female"/>
    <n v="44"/>
    <n v="3"/>
    <n v="0"/>
    <n v="2"/>
    <n v="1"/>
    <x v="0"/>
    <n v="189016.14"/>
    <n v="1"/>
    <m/>
    <m/>
    <s v="31-45"/>
    <x v="1"/>
    <x v="0"/>
  </r>
  <r>
    <n v="2025"/>
    <n v="15685706"/>
    <s v="Bird"/>
    <n v="731"/>
    <s v="France"/>
    <s v="Female"/>
    <n v="40"/>
    <n v="7"/>
    <n v="118991.79"/>
    <n v="1"/>
    <n v="1"/>
    <x v="0"/>
    <n v="156048.64000000001"/>
    <n v="1"/>
    <m/>
    <m/>
    <s v="31-45"/>
    <x v="1"/>
    <x v="2"/>
  </r>
  <r>
    <n v="2025"/>
    <n v="15641835"/>
    <s v="Anderson"/>
    <n v="683"/>
    <s v="France"/>
    <s v="Male"/>
    <n v="72"/>
    <n v="3"/>
    <n v="140997.26"/>
    <n v="1"/>
    <n v="0"/>
    <x v="0"/>
    <n v="52876.41"/>
    <n v="1"/>
    <m/>
    <m/>
    <s v="60+"/>
    <x v="1"/>
    <x v="2"/>
  </r>
  <r>
    <n v="2025"/>
    <n v="15586821"/>
    <s v="Bellew"/>
    <n v="727"/>
    <s v="France"/>
    <s v="Male"/>
    <n v="28"/>
    <n v="5"/>
    <n v="0"/>
    <n v="2"/>
    <n v="0"/>
    <x v="0"/>
    <n v="19653.080000000002"/>
    <n v="1"/>
    <m/>
    <m/>
    <s v="18-30"/>
    <x v="1"/>
    <x v="0"/>
  </r>
  <r>
    <n v="2025"/>
    <n v="15569678"/>
    <s v="Cocci"/>
    <n v="561"/>
    <s v="Germany"/>
    <s v="Male"/>
    <n v="32"/>
    <n v="6"/>
    <n v="166824.59"/>
    <n v="1"/>
    <n v="1"/>
    <x v="1"/>
    <n v="139451.98000000001"/>
    <n v="1"/>
    <m/>
    <m/>
    <s v="31-45"/>
    <x v="0"/>
    <x v="2"/>
  </r>
  <r>
    <n v="2025"/>
    <n v="15793842"/>
    <s v="Krichauff"/>
    <n v="700"/>
    <s v="France"/>
    <s v="Female"/>
    <n v="34"/>
    <n v="2"/>
    <n v="76322.69"/>
    <n v="1"/>
    <n v="1"/>
    <x v="1"/>
    <n v="128136.29"/>
    <n v="1"/>
    <m/>
    <m/>
    <s v="31-45"/>
    <x v="1"/>
    <x v="1"/>
  </r>
  <r>
    <n v="2025"/>
    <n v="15667554"/>
    <s v="Cameron"/>
    <n v="605"/>
    <s v="France"/>
    <s v="Male"/>
    <n v="35"/>
    <n v="6"/>
    <n v="0"/>
    <n v="2"/>
    <n v="1"/>
    <x v="0"/>
    <n v="45206.57"/>
    <n v="1"/>
    <m/>
    <m/>
    <s v="31-45"/>
    <x v="0"/>
    <x v="0"/>
  </r>
  <r>
    <n v="2025"/>
    <n v="15794479"/>
    <s v="Becker"/>
    <n v="767"/>
    <s v="Spain"/>
    <s v="Male"/>
    <n v="77"/>
    <n v="8"/>
    <n v="149083.70000000001"/>
    <n v="1"/>
    <n v="1"/>
    <x v="0"/>
    <n v="190146.83"/>
    <n v="1"/>
    <m/>
    <m/>
    <s v="60+"/>
    <x v="2"/>
    <x v="2"/>
  </r>
  <r>
    <n v="2025"/>
    <n v="15585041"/>
    <s v="Ainsworth"/>
    <n v="511"/>
    <s v="France"/>
    <s v="Male"/>
    <n v="33"/>
    <n v="7"/>
    <n v="0"/>
    <n v="2"/>
    <n v="0"/>
    <x v="0"/>
    <n v="158313.87"/>
    <n v="1"/>
    <m/>
    <m/>
    <s v="31-45"/>
    <x v="0"/>
    <x v="0"/>
  </r>
  <r>
    <n v="2025"/>
    <n v="15780650"/>
    <s v="Biryukov"/>
    <n v="667"/>
    <s v="France"/>
    <s v="Male"/>
    <n v="40"/>
    <n v="9"/>
    <n v="0"/>
    <n v="1"/>
    <n v="1"/>
    <x v="0"/>
    <n v="96670.2"/>
    <n v="1"/>
    <m/>
    <m/>
    <s v="31-45"/>
    <x v="1"/>
    <x v="0"/>
  </r>
  <r>
    <n v="2025"/>
    <n v="15780846"/>
    <s v="Redding"/>
    <n v="787"/>
    <s v="France"/>
    <s v="Male"/>
    <n v="33"/>
    <n v="1"/>
    <n v="126588.81"/>
    <n v="2"/>
    <n v="0"/>
    <x v="0"/>
    <n v="62163.53"/>
    <n v="1"/>
    <m/>
    <m/>
    <s v="31-45"/>
    <x v="2"/>
    <x v="2"/>
  </r>
  <r>
    <n v="2025"/>
    <n v="15805260"/>
    <s v="Wood"/>
    <n v="705"/>
    <s v="Germany"/>
    <s v="Female"/>
    <n v="56"/>
    <n v="2"/>
    <n v="143249.67000000001"/>
    <n v="1"/>
    <n v="1"/>
    <x v="1"/>
    <n v="88428.41"/>
    <n v="1"/>
    <m/>
    <m/>
    <s v="46-60"/>
    <x v="1"/>
    <x v="2"/>
  </r>
  <r>
    <n v="2025"/>
    <n v="15621629"/>
    <s v="Scott"/>
    <n v="773"/>
    <s v="Germany"/>
    <s v="Male"/>
    <n v="43"/>
    <n v="8"/>
    <n v="81844.91"/>
    <n v="2"/>
    <n v="1"/>
    <x v="0"/>
    <n v="35908.46"/>
    <n v="1"/>
    <m/>
    <m/>
    <s v="31-45"/>
    <x v="2"/>
    <x v="1"/>
  </r>
  <r>
    <n v="2025"/>
    <n v="15662151"/>
    <s v="Gould"/>
    <n v="554"/>
    <s v="France"/>
    <s v="Male"/>
    <n v="40"/>
    <n v="4"/>
    <n v="0"/>
    <n v="1"/>
    <n v="0"/>
    <x v="0"/>
    <n v="168780.04"/>
    <n v="1"/>
    <m/>
    <m/>
    <s v="31-45"/>
    <x v="0"/>
    <x v="0"/>
  </r>
  <r>
    <n v="2025"/>
    <n v="15747174"/>
    <s v="Hao"/>
    <n v="526"/>
    <s v="Germany"/>
    <s v="Male"/>
    <n v="58"/>
    <n v="9"/>
    <n v="190298.89"/>
    <n v="2"/>
    <n v="1"/>
    <x v="0"/>
    <n v="191263.76"/>
    <n v="1"/>
    <m/>
    <m/>
    <s v="46-60"/>
    <x v="0"/>
    <x v="2"/>
  </r>
  <r>
    <n v="2025"/>
    <n v="15651585"/>
    <s v="Power"/>
    <n v="661"/>
    <s v="Germany"/>
    <s v="Male"/>
    <n v="35"/>
    <n v="2"/>
    <n v="117212.18"/>
    <n v="1"/>
    <n v="1"/>
    <x v="0"/>
    <n v="83052.03"/>
    <n v="1"/>
    <m/>
    <m/>
    <s v="31-45"/>
    <x v="1"/>
    <x v="2"/>
  </r>
  <r>
    <n v="2025"/>
    <n v="15649738"/>
    <s v="White"/>
    <n v="698"/>
    <s v="France"/>
    <s v="Female"/>
    <n v="46"/>
    <n v="0"/>
    <n v="0"/>
    <n v="2"/>
    <n v="1"/>
    <x v="0"/>
    <n v="125962.02"/>
    <n v="1"/>
    <m/>
    <m/>
    <s v="46-60"/>
    <x v="1"/>
    <x v="0"/>
  </r>
  <r>
    <n v="2025"/>
    <n v="15633108"/>
    <s v="Thorpe"/>
    <n v="646"/>
    <s v="France"/>
    <s v="Male"/>
    <n v="26"/>
    <n v="4"/>
    <n v="139848.17000000001"/>
    <n v="1"/>
    <n v="1"/>
    <x v="1"/>
    <n v="164696.26999999999"/>
    <n v="1"/>
    <m/>
    <m/>
    <s v="18-30"/>
    <x v="0"/>
    <x v="2"/>
  </r>
  <r>
    <n v="2025"/>
    <n v="15769254"/>
    <s v="Tuan"/>
    <n v="757"/>
    <s v="Germany"/>
    <s v="Female"/>
    <n v="34"/>
    <n v="9"/>
    <n v="101861.36"/>
    <n v="2"/>
    <n v="0"/>
    <x v="1"/>
    <n v="187011.96"/>
    <n v="1"/>
    <m/>
    <m/>
    <s v="31-45"/>
    <x v="2"/>
    <x v="2"/>
  </r>
  <r>
    <n v="2025"/>
    <n v="15704746"/>
    <s v="Inman"/>
    <n v="699"/>
    <s v="Spain"/>
    <s v="Male"/>
    <n v="35"/>
    <n v="2"/>
    <n v="167455.66"/>
    <n v="2"/>
    <n v="1"/>
    <x v="0"/>
    <n v="55324.49"/>
    <n v="1"/>
    <m/>
    <m/>
    <s v="31-45"/>
    <x v="1"/>
    <x v="2"/>
  </r>
  <r>
    <n v="2025"/>
    <n v="15637644"/>
    <s v="Hanson"/>
    <n v="667"/>
    <s v="France"/>
    <s v="Female"/>
    <n v="24"/>
    <n v="4"/>
    <n v="0"/>
    <n v="2"/>
    <n v="0"/>
    <x v="0"/>
    <n v="34335.550000000003"/>
    <n v="1"/>
    <m/>
    <m/>
    <s v="18-30"/>
    <x v="1"/>
    <x v="0"/>
  </r>
  <r>
    <n v="2025"/>
    <n v="15609562"/>
    <s v="MacDonald"/>
    <n v="774"/>
    <s v="Spain"/>
    <s v="Female"/>
    <n v="43"/>
    <n v="1"/>
    <n v="116360.07"/>
    <n v="1"/>
    <n v="1"/>
    <x v="1"/>
    <n v="17004.14"/>
    <n v="1"/>
    <m/>
    <m/>
    <s v="31-45"/>
    <x v="2"/>
    <x v="2"/>
  </r>
  <r>
    <n v="2025"/>
    <n v="15787459"/>
    <s v="Parkes"/>
    <n v="745"/>
    <s v="Spain"/>
    <s v="Male"/>
    <n v="40"/>
    <n v="3"/>
    <n v="88466.82"/>
    <n v="1"/>
    <n v="0"/>
    <x v="1"/>
    <n v="116331.42"/>
    <n v="1"/>
    <m/>
    <m/>
    <s v="31-45"/>
    <x v="1"/>
    <x v="1"/>
  </r>
  <r>
    <n v="2025"/>
    <n v="15762902"/>
    <s v="Stanley"/>
    <n v="649"/>
    <s v="France"/>
    <s v="Female"/>
    <n v="42"/>
    <n v="7"/>
    <n v="0"/>
    <n v="2"/>
    <n v="0"/>
    <x v="0"/>
    <n v="22974.01"/>
    <n v="1"/>
    <m/>
    <m/>
    <s v="31-45"/>
    <x v="0"/>
    <x v="0"/>
  </r>
  <r>
    <n v="2025"/>
    <n v="15738605"/>
    <s v="Fischer"/>
    <n v="634"/>
    <s v="Germany"/>
    <s v="Female"/>
    <n v="46"/>
    <n v="5"/>
    <n v="123642.36"/>
    <n v="1"/>
    <n v="1"/>
    <x v="0"/>
    <n v="49725.16"/>
    <n v="1"/>
    <m/>
    <m/>
    <s v="46-60"/>
    <x v="0"/>
    <x v="2"/>
  </r>
  <r>
    <n v="2025"/>
    <n v="15724889"/>
    <s v="Chinweuba"/>
    <n v="665"/>
    <s v="Spain"/>
    <s v="Male"/>
    <n v="38"/>
    <n v="9"/>
    <n v="0"/>
    <n v="1"/>
    <n v="0"/>
    <x v="0"/>
    <n v="87412.74"/>
    <n v="1"/>
    <m/>
    <m/>
    <s v="31-45"/>
    <x v="1"/>
    <x v="0"/>
  </r>
  <r>
    <n v="2025"/>
    <n v="15730735"/>
    <s v="Henning"/>
    <n v="713"/>
    <s v="France"/>
    <s v="Male"/>
    <n v="38"/>
    <n v="9"/>
    <n v="72286.84"/>
    <n v="2"/>
    <n v="1"/>
    <x v="0"/>
    <n v="26136.89"/>
    <n v="1"/>
    <m/>
    <m/>
    <s v="31-45"/>
    <x v="1"/>
    <x v="1"/>
  </r>
  <r>
    <n v="2025"/>
    <n v="15689147"/>
    <s v="Ogochukwu"/>
    <n v="652"/>
    <s v="France"/>
    <s v="Female"/>
    <n v="40"/>
    <n v="1"/>
    <n v="0"/>
    <n v="2"/>
    <n v="1"/>
    <x v="1"/>
    <n v="126554.96"/>
    <n v="1"/>
    <m/>
    <m/>
    <s v="31-45"/>
    <x v="1"/>
    <x v="0"/>
  </r>
  <r>
    <n v="2025"/>
    <n v="15730397"/>
    <s v="Narelle"/>
    <n v="739"/>
    <s v="Spain"/>
    <s v="Male"/>
    <n v="40"/>
    <n v="1"/>
    <n v="109681.61"/>
    <n v="1"/>
    <n v="1"/>
    <x v="0"/>
    <n v="193321.3"/>
    <n v="1"/>
    <m/>
    <m/>
    <s v="31-45"/>
    <x v="1"/>
    <x v="2"/>
  </r>
  <r>
    <n v="2025"/>
    <n v="15762169"/>
    <s v="Bergman"/>
    <n v="556"/>
    <s v="Germany"/>
    <s v="Male"/>
    <n v="37"/>
    <n v="9"/>
    <n v="145018.64000000001"/>
    <n v="2"/>
    <n v="1"/>
    <x v="1"/>
    <n v="90928.02"/>
    <n v="1"/>
    <m/>
    <m/>
    <s v="31-45"/>
    <x v="0"/>
    <x v="2"/>
  </r>
  <r>
    <n v="2025"/>
    <n v="15589320"/>
    <s v="Sagese"/>
    <n v="699"/>
    <s v="Spain"/>
    <s v="Male"/>
    <n v="34"/>
    <n v="8"/>
    <n v="0"/>
    <n v="1"/>
    <n v="1"/>
    <x v="0"/>
    <n v="76510.460000000006"/>
    <n v="1"/>
    <m/>
    <m/>
    <s v="31-45"/>
    <x v="1"/>
    <x v="0"/>
  </r>
  <r>
    <n v="2025"/>
    <n v="15799211"/>
    <s v="Anenechi"/>
    <n v="708"/>
    <s v="Spain"/>
    <s v="Female"/>
    <n v="32"/>
    <n v="8"/>
    <n v="187487.63"/>
    <n v="1"/>
    <n v="1"/>
    <x v="0"/>
    <n v="120115.5"/>
    <n v="1"/>
    <m/>
    <m/>
    <s v="31-45"/>
    <x v="1"/>
    <x v="2"/>
  </r>
  <r>
    <n v="2025"/>
    <n v="15798310"/>
    <s v="Palerma"/>
    <n v="480"/>
    <s v="France"/>
    <s v="Male"/>
    <n v="35"/>
    <n v="2"/>
    <n v="165692.91"/>
    <n v="1"/>
    <n v="1"/>
    <x v="0"/>
    <n v="197984.58"/>
    <n v="1"/>
    <m/>
    <m/>
    <s v="31-45"/>
    <x v="3"/>
    <x v="2"/>
  </r>
  <r>
    <n v="2025"/>
    <n v="15609998"/>
    <s v="Okwudilichukwu"/>
    <n v="700"/>
    <s v="Germany"/>
    <s v="Female"/>
    <n v="59"/>
    <n v="5"/>
    <n v="137648.41"/>
    <n v="1"/>
    <n v="1"/>
    <x v="1"/>
    <n v="142977.04999999999"/>
    <n v="1"/>
    <m/>
    <m/>
    <s v="46-60"/>
    <x v="1"/>
    <x v="2"/>
  </r>
  <r>
    <n v="2025"/>
    <n v="15583548"/>
    <s v="Harrison"/>
    <n v="525"/>
    <s v="Spain"/>
    <s v="Female"/>
    <n v="47"/>
    <n v="6"/>
    <n v="118560"/>
    <n v="1"/>
    <n v="1"/>
    <x v="1"/>
    <n v="82522.61"/>
    <n v="1"/>
    <m/>
    <m/>
    <s v="46-60"/>
    <x v="0"/>
    <x v="2"/>
  </r>
  <r>
    <n v="2025"/>
    <n v="15761763"/>
    <s v="Jamieson"/>
    <n v="845"/>
    <s v="France"/>
    <s v="Male"/>
    <n v="33"/>
    <n v="8"/>
    <n v="164385.53"/>
    <n v="1"/>
    <n v="1"/>
    <x v="1"/>
    <n v="150664.97"/>
    <n v="1"/>
    <m/>
    <m/>
    <s v="31-45"/>
    <x v="2"/>
    <x v="2"/>
  </r>
  <r>
    <n v="2025"/>
    <n v="15764409"/>
    <s v="Goodman"/>
    <n v="613"/>
    <s v="France"/>
    <s v="Male"/>
    <n v="37"/>
    <n v="9"/>
    <n v="108286.5"/>
    <n v="1"/>
    <n v="1"/>
    <x v="0"/>
    <n v="114153.44"/>
    <n v="1"/>
    <m/>
    <m/>
    <s v="31-45"/>
    <x v="0"/>
    <x v="2"/>
  </r>
  <r>
    <n v="2025"/>
    <n v="15710161"/>
    <s v="Ko"/>
    <n v="850"/>
    <s v="France"/>
    <s v="Female"/>
    <n v="34"/>
    <n v="2"/>
    <n v="0"/>
    <n v="2"/>
    <n v="1"/>
    <x v="0"/>
    <n v="171706.66"/>
    <n v="1"/>
    <m/>
    <m/>
    <s v="31-45"/>
    <x v="2"/>
    <x v="0"/>
  </r>
  <r>
    <n v="2025"/>
    <n v="15735246"/>
    <s v="Norman"/>
    <n v="798"/>
    <s v="Spain"/>
    <s v="Female"/>
    <n v="58"/>
    <n v="9"/>
    <n v="0"/>
    <n v="2"/>
    <n v="0"/>
    <x v="1"/>
    <n v="119071.56"/>
    <n v="1"/>
    <m/>
    <m/>
    <s v="46-60"/>
    <x v="2"/>
    <x v="0"/>
  </r>
  <r>
    <n v="2025"/>
    <n v="15791700"/>
    <s v="Ugochukwutubelum"/>
    <n v="773"/>
    <s v="Germany"/>
    <s v="Male"/>
    <n v="47"/>
    <n v="2"/>
    <n v="118079.47"/>
    <n v="4"/>
    <n v="1"/>
    <x v="0"/>
    <n v="143007.49"/>
    <n v="1"/>
    <m/>
    <m/>
    <s v="46-60"/>
    <x v="2"/>
    <x v="2"/>
  </r>
  <r>
    <n v="2025"/>
    <n v="15670753"/>
    <s v="Uvarova"/>
    <n v="614"/>
    <s v="Spain"/>
    <s v="Male"/>
    <n v="35"/>
    <n v="2"/>
    <n v="127283.78"/>
    <n v="1"/>
    <n v="1"/>
    <x v="0"/>
    <n v="31302.35"/>
    <n v="1"/>
    <m/>
    <m/>
    <s v="31-45"/>
    <x v="0"/>
    <x v="2"/>
  </r>
  <r>
    <n v="2025"/>
    <n v="15573876"/>
    <s v="Chia"/>
    <n v="473"/>
    <s v="Spain"/>
    <s v="Male"/>
    <n v="48"/>
    <n v="8"/>
    <n v="0"/>
    <n v="2"/>
    <n v="1"/>
    <x v="1"/>
    <n v="71139.8"/>
    <n v="1"/>
    <m/>
    <m/>
    <s v="46-60"/>
    <x v="3"/>
    <x v="0"/>
  </r>
  <r>
    <n v="2025"/>
    <n v="15770174"/>
    <s v="Piazza"/>
    <n v="762"/>
    <s v="France"/>
    <s v="Male"/>
    <n v="29"/>
    <n v="6"/>
    <n v="141389.06"/>
    <n v="1"/>
    <n v="1"/>
    <x v="1"/>
    <n v="54122.89"/>
    <n v="1"/>
    <m/>
    <m/>
    <s v="18-30"/>
    <x v="2"/>
    <x v="2"/>
  </r>
  <r>
    <n v="2025"/>
    <n v="15641114"/>
    <s v="Power"/>
    <n v="701"/>
    <s v="France"/>
    <s v="Male"/>
    <n v="37"/>
    <n v="8"/>
    <n v="130091.5"/>
    <n v="1"/>
    <n v="1"/>
    <x v="0"/>
    <n v="120031.29"/>
    <n v="1"/>
    <m/>
    <m/>
    <s v="31-45"/>
    <x v="1"/>
    <x v="2"/>
  </r>
  <r>
    <n v="2025"/>
    <n v="15682435"/>
    <s v="P'eng"/>
    <n v="600"/>
    <s v="France"/>
    <s v="Male"/>
    <n v="35"/>
    <n v="4"/>
    <n v="143744.76999999999"/>
    <n v="2"/>
    <n v="1"/>
    <x v="1"/>
    <n v="104076.51"/>
    <n v="1"/>
    <m/>
    <m/>
    <s v="31-45"/>
    <x v="0"/>
    <x v="2"/>
  </r>
  <r>
    <n v="2025"/>
    <n v="15751788"/>
    <s v="Johnson"/>
    <n v="850"/>
    <s v="Spain"/>
    <s v="Male"/>
    <n v="28"/>
    <n v="9"/>
    <n v="97408.03"/>
    <n v="1"/>
    <n v="1"/>
    <x v="0"/>
    <n v="175853.64"/>
    <n v="1"/>
    <m/>
    <m/>
    <s v="18-30"/>
    <x v="2"/>
    <x v="1"/>
  </r>
  <r>
    <n v="2025"/>
    <n v="15672598"/>
    <s v="Walker"/>
    <n v="613"/>
    <s v="Spain"/>
    <s v="Male"/>
    <n v="30"/>
    <n v="9"/>
    <n v="111927.45"/>
    <n v="1"/>
    <n v="1"/>
    <x v="0"/>
    <n v="175795.87"/>
    <n v="1"/>
    <m/>
    <m/>
    <s v="18-30"/>
    <x v="0"/>
    <x v="2"/>
  </r>
  <r>
    <n v="2025"/>
    <n v="15762803"/>
    <s v="Innes"/>
    <n v="509"/>
    <s v="France"/>
    <s v="Male"/>
    <n v="31"/>
    <n v="3"/>
    <n v="0"/>
    <n v="2"/>
    <n v="1"/>
    <x v="1"/>
    <n v="15360.91"/>
    <n v="1"/>
    <m/>
    <m/>
    <s v="31-45"/>
    <x v="0"/>
    <x v="0"/>
  </r>
  <r>
    <n v="2025"/>
    <n v="15812982"/>
    <s v="Francis"/>
    <n v="509"/>
    <s v="Spain"/>
    <s v="Male"/>
    <n v="38"/>
    <n v="2"/>
    <n v="0"/>
    <n v="1"/>
    <n v="0"/>
    <x v="1"/>
    <n v="168460.12"/>
    <n v="1"/>
    <m/>
    <m/>
    <s v="31-45"/>
    <x v="0"/>
    <x v="0"/>
  </r>
  <r>
    <n v="2025"/>
    <n v="15597901"/>
    <s v="Chidozie"/>
    <n v="609"/>
    <s v="France"/>
    <s v="Male"/>
    <n v="34"/>
    <n v="1"/>
    <n v="0"/>
    <n v="1"/>
    <n v="1"/>
    <x v="0"/>
    <n v="181177.9"/>
    <n v="1"/>
    <m/>
    <m/>
    <s v="31-45"/>
    <x v="0"/>
    <x v="0"/>
  </r>
  <r>
    <n v="2025"/>
    <n v="15731507"/>
    <s v="Mackenzie"/>
    <n v="456"/>
    <s v="France"/>
    <s v="Female"/>
    <n v="33"/>
    <n v="1"/>
    <n v="188285.68"/>
    <n v="1"/>
    <n v="0"/>
    <x v="1"/>
    <n v="58363.94"/>
    <n v="1"/>
    <m/>
    <m/>
    <s v="31-45"/>
    <x v="3"/>
    <x v="2"/>
  </r>
  <r>
    <n v="2025"/>
    <n v="15809826"/>
    <s v="Craigie"/>
    <n v="728"/>
    <s v="France"/>
    <s v="Female"/>
    <n v="46"/>
    <n v="2"/>
    <n v="109705.52"/>
    <n v="1"/>
    <n v="1"/>
    <x v="1"/>
    <n v="20276.87"/>
    <n v="1"/>
    <m/>
    <m/>
    <s v="46-60"/>
    <x v="1"/>
    <x v="2"/>
  </r>
  <r>
    <n v="2025"/>
    <n v="15764237"/>
    <s v="Manfrin"/>
    <n v="663"/>
    <s v="Spain"/>
    <s v="Male"/>
    <n v="33"/>
    <n v="9"/>
    <n v="0"/>
    <n v="2"/>
    <n v="0"/>
    <x v="1"/>
    <n v="91514.62"/>
    <n v="1"/>
    <m/>
    <m/>
    <s v="31-45"/>
    <x v="1"/>
    <x v="0"/>
  </r>
  <r>
    <n v="2025"/>
    <n v="15769917"/>
    <s v="Onyekachi"/>
    <n v="673"/>
    <s v="Germany"/>
    <s v="Female"/>
    <n v="34"/>
    <n v="1"/>
    <n v="127122.79"/>
    <n v="3"/>
    <n v="0"/>
    <x v="0"/>
    <n v="76703.100000000006"/>
    <n v="1"/>
    <m/>
    <m/>
    <s v="31-45"/>
    <x v="1"/>
    <x v="2"/>
  </r>
  <r>
    <n v="2025"/>
    <n v="15641850"/>
    <s v="Pethard"/>
    <n v="717"/>
    <s v="France"/>
    <s v="Male"/>
    <n v="40"/>
    <n v="0"/>
    <n v="98241.04"/>
    <n v="1"/>
    <n v="1"/>
    <x v="1"/>
    <n v="110887.14"/>
    <n v="1"/>
    <m/>
    <m/>
    <s v="31-45"/>
    <x v="1"/>
    <x v="1"/>
  </r>
  <r>
    <n v="2025"/>
    <n v="15770974"/>
    <s v="Nwabugwu"/>
    <n v="741"/>
    <s v="Germany"/>
    <s v="Female"/>
    <n v="37"/>
    <n v="8"/>
    <n v="170840.08"/>
    <n v="2"/>
    <n v="0"/>
    <x v="1"/>
    <n v="109843.16"/>
    <n v="1"/>
    <m/>
    <m/>
    <s v="31-45"/>
    <x v="1"/>
    <x v="2"/>
  </r>
  <r>
    <n v="2025"/>
    <n v="15803749"/>
    <s v="DeRose"/>
    <n v="498"/>
    <s v="Germany"/>
    <s v="Female"/>
    <n v="41"/>
    <n v="4"/>
    <n v="87541.06"/>
    <n v="2"/>
    <n v="1"/>
    <x v="0"/>
    <n v="12577.21"/>
    <n v="1"/>
    <m/>
    <m/>
    <s v="31-45"/>
    <x v="3"/>
    <x v="1"/>
  </r>
  <r>
    <n v="2025"/>
    <n v="15684999"/>
    <s v="Ch'eng"/>
    <n v="850"/>
    <s v="France"/>
    <s v="Female"/>
    <n v="26"/>
    <n v="4"/>
    <n v="62610.96"/>
    <n v="2"/>
    <n v="0"/>
    <x v="0"/>
    <n v="179365.1"/>
    <n v="1"/>
    <m/>
    <m/>
    <s v="18-30"/>
    <x v="2"/>
    <x v="1"/>
  </r>
  <r>
    <n v="2025"/>
    <n v="15770225"/>
    <s v="Padovesi"/>
    <n v="493"/>
    <s v="France"/>
    <s v="Male"/>
    <n v="36"/>
    <n v="9"/>
    <n v="0"/>
    <n v="2"/>
    <n v="1"/>
    <x v="0"/>
    <n v="65816.53"/>
    <n v="1"/>
    <m/>
    <m/>
    <s v="31-45"/>
    <x v="3"/>
    <x v="0"/>
  </r>
  <r>
    <n v="2025"/>
    <n v="15627484"/>
    <s v="Obielumani"/>
    <n v="686"/>
    <s v="France"/>
    <s v="Female"/>
    <n v="47"/>
    <n v="5"/>
    <n v="113328.93"/>
    <n v="1"/>
    <n v="1"/>
    <x v="1"/>
    <n v="124170.9"/>
    <n v="1"/>
    <m/>
    <m/>
    <s v="46-60"/>
    <x v="1"/>
    <x v="2"/>
  </r>
  <r>
    <n v="2025"/>
    <n v="15610337"/>
    <s v="Stephens"/>
    <n v="666"/>
    <s v="Spain"/>
    <s v="Male"/>
    <n v="35"/>
    <n v="2"/>
    <n v="104832.49"/>
    <n v="1"/>
    <n v="1"/>
    <x v="1"/>
    <n v="175015.12"/>
    <n v="1"/>
    <m/>
    <m/>
    <s v="31-45"/>
    <x v="1"/>
    <x v="2"/>
  </r>
  <r>
    <n v="2025"/>
    <n v="15752488"/>
    <s v="Emery"/>
    <n v="733"/>
    <s v="Spain"/>
    <s v="Female"/>
    <n v="31"/>
    <n v="9"/>
    <n v="102289.85"/>
    <n v="1"/>
    <n v="1"/>
    <x v="0"/>
    <n v="115441.66"/>
    <n v="1"/>
    <m/>
    <m/>
    <s v="31-45"/>
    <x v="1"/>
    <x v="2"/>
  </r>
  <r>
    <n v="2025"/>
    <n v="15610056"/>
    <s v="Dufresne"/>
    <n v="631"/>
    <s v="Germany"/>
    <s v="Female"/>
    <n v="34"/>
    <n v="6"/>
    <n v="125227.82"/>
    <n v="2"/>
    <n v="0"/>
    <x v="0"/>
    <n v="128247.03"/>
    <n v="1"/>
    <m/>
    <m/>
    <s v="31-45"/>
    <x v="0"/>
    <x v="2"/>
  </r>
  <r>
    <n v="2025"/>
    <n v="15806049"/>
    <s v="Lee"/>
    <n v="714"/>
    <s v="Germany"/>
    <s v="Female"/>
    <n v="49"/>
    <n v="5"/>
    <n v="140510.89000000001"/>
    <n v="1"/>
    <n v="1"/>
    <x v="1"/>
    <n v="141914.94"/>
    <n v="1"/>
    <m/>
    <m/>
    <s v="46-60"/>
    <x v="1"/>
    <x v="2"/>
  </r>
  <r>
    <n v="2025"/>
    <n v="15736069"/>
    <s v="Hsing"/>
    <n v="767"/>
    <s v="Germany"/>
    <s v="Female"/>
    <n v="35"/>
    <n v="6"/>
    <n v="132253.22"/>
    <n v="1"/>
    <n v="1"/>
    <x v="1"/>
    <n v="115566.57"/>
    <n v="1"/>
    <m/>
    <m/>
    <s v="31-45"/>
    <x v="2"/>
    <x v="2"/>
  </r>
  <r>
    <n v="2025"/>
    <n v="15763662"/>
    <s v="Longo"/>
    <n v="711"/>
    <s v="Germany"/>
    <s v="Male"/>
    <n v="43"/>
    <n v="2"/>
    <n v="39043.29"/>
    <n v="2"/>
    <n v="1"/>
    <x v="0"/>
    <n v="175423.69"/>
    <n v="1"/>
    <m/>
    <m/>
    <s v="31-45"/>
    <x v="1"/>
    <x v="0"/>
  </r>
  <r>
    <n v="2025"/>
    <n v="15615575"/>
    <s v="Vial"/>
    <n v="722"/>
    <s v="France"/>
    <s v="Male"/>
    <n v="34"/>
    <n v="8"/>
    <n v="0"/>
    <n v="2"/>
    <n v="1"/>
    <x v="0"/>
    <n v="133447.49"/>
    <n v="1"/>
    <m/>
    <m/>
    <s v="31-45"/>
    <x v="1"/>
    <x v="0"/>
  </r>
  <r>
    <n v="2025"/>
    <n v="15691723"/>
    <s v="Chukwudi"/>
    <n v="631"/>
    <s v="Spain"/>
    <s v="Male"/>
    <n v="55"/>
    <n v="9"/>
    <n v="99685.06"/>
    <n v="1"/>
    <n v="1"/>
    <x v="1"/>
    <n v="114474.98"/>
    <n v="1"/>
    <m/>
    <m/>
    <s v="46-60"/>
    <x v="0"/>
    <x v="1"/>
  </r>
  <r>
    <n v="2025"/>
    <n v="15774098"/>
    <s v="Grant"/>
    <n v="701"/>
    <s v="Germany"/>
    <s v="Male"/>
    <n v="38"/>
    <n v="3"/>
    <n v="125385.49"/>
    <n v="2"/>
    <n v="0"/>
    <x v="0"/>
    <n v="52044.66"/>
    <n v="1"/>
    <m/>
    <m/>
    <s v="31-45"/>
    <x v="1"/>
    <x v="2"/>
  </r>
  <r>
    <n v="2025"/>
    <n v="15750808"/>
    <s v="Ma"/>
    <n v="790"/>
    <s v="Spain"/>
    <s v="Male"/>
    <n v="46"/>
    <n v="2"/>
    <n v="131365.37"/>
    <n v="2"/>
    <n v="1"/>
    <x v="0"/>
    <n v="180290.68"/>
    <n v="1"/>
    <m/>
    <m/>
    <s v="46-60"/>
    <x v="2"/>
    <x v="2"/>
  </r>
  <r>
    <n v="2025"/>
    <n v="15744368"/>
    <s v="Sun"/>
    <n v="633"/>
    <s v="Spain"/>
    <s v="Male"/>
    <n v="58"/>
    <n v="6"/>
    <n v="98308.51"/>
    <n v="1"/>
    <n v="1"/>
    <x v="0"/>
    <n v="132034.13"/>
    <n v="1"/>
    <m/>
    <m/>
    <s v="46-60"/>
    <x v="0"/>
    <x v="1"/>
  </r>
  <r>
    <n v="2025"/>
    <n v="15610594"/>
    <s v="Moss"/>
    <n v="644"/>
    <s v="France"/>
    <s v="Female"/>
    <n v="37"/>
    <n v="8"/>
    <n v="0"/>
    <n v="2"/>
    <n v="1"/>
    <x v="1"/>
    <n v="20968.88"/>
    <n v="1"/>
    <m/>
    <m/>
    <s v="31-45"/>
    <x v="0"/>
    <x v="0"/>
  </r>
  <r>
    <n v="2025"/>
    <n v="15756125"/>
    <s v="Booth"/>
    <n v="757"/>
    <s v="Spain"/>
    <s v="Male"/>
    <n v="44"/>
    <n v="5"/>
    <n v="140856.16"/>
    <n v="2"/>
    <n v="1"/>
    <x v="1"/>
    <n v="158735.1"/>
    <n v="1"/>
    <m/>
    <m/>
    <s v="31-45"/>
    <x v="2"/>
    <x v="2"/>
  </r>
  <r>
    <n v="2025"/>
    <n v="15623277"/>
    <s v="Ross"/>
    <n v="696"/>
    <s v="France"/>
    <s v="Female"/>
    <n v="30"/>
    <n v="8"/>
    <n v="0"/>
    <n v="2"/>
    <n v="1"/>
    <x v="0"/>
    <n v="196134.44"/>
    <n v="1"/>
    <m/>
    <m/>
    <s v="18-30"/>
    <x v="1"/>
    <x v="0"/>
  </r>
  <r>
    <n v="2025"/>
    <n v="15795954"/>
    <s v="Ndukaku"/>
    <n v="746"/>
    <s v="France"/>
    <s v="Male"/>
    <n v="35"/>
    <n v="2"/>
    <n v="172274.01"/>
    <n v="1"/>
    <n v="1"/>
    <x v="1"/>
    <n v="22374.97"/>
    <n v="1"/>
    <m/>
    <m/>
    <s v="31-45"/>
    <x v="1"/>
    <x v="2"/>
  </r>
  <r>
    <n v="2025"/>
    <n v="15671969"/>
    <s v="Pruneda"/>
    <n v="649"/>
    <s v="Spain"/>
    <s v="Male"/>
    <n v="36"/>
    <n v="8"/>
    <n v="0"/>
    <n v="2"/>
    <n v="1"/>
    <x v="1"/>
    <n v="161668.15"/>
    <n v="1"/>
    <m/>
    <m/>
    <s v="31-45"/>
    <x v="0"/>
    <x v="0"/>
  </r>
  <r>
    <n v="2025"/>
    <n v="15791268"/>
    <s v="Neumann"/>
    <n v="565"/>
    <s v="Spain"/>
    <s v="Male"/>
    <n v="38"/>
    <n v="0"/>
    <n v="122447.76"/>
    <n v="1"/>
    <n v="0"/>
    <x v="1"/>
    <n v="67339.34"/>
    <n v="1"/>
    <m/>
    <m/>
    <s v="31-45"/>
    <x v="0"/>
    <x v="2"/>
  </r>
  <r>
    <n v="2025"/>
    <n v="15713655"/>
    <s v="Calabrese"/>
    <n v="720"/>
    <s v="France"/>
    <s v="Female"/>
    <n v="38"/>
    <n v="10"/>
    <n v="0"/>
    <n v="2"/>
    <n v="1"/>
    <x v="0"/>
    <n v="56229.72"/>
    <n v="1"/>
    <m/>
    <m/>
    <s v="31-45"/>
    <x v="1"/>
    <x v="0"/>
  </r>
  <r>
    <n v="2025"/>
    <n v="15633930"/>
    <s v="Yobachukwu"/>
    <n v="648"/>
    <s v="Spain"/>
    <s v="Female"/>
    <n v="56"/>
    <n v="6"/>
    <n v="157559.59"/>
    <n v="2"/>
    <n v="1"/>
    <x v="1"/>
    <n v="140991.23000000001"/>
    <n v="1"/>
    <m/>
    <m/>
    <s v="46-60"/>
    <x v="0"/>
    <x v="2"/>
  </r>
  <r>
    <n v="2025"/>
    <n v="15712849"/>
    <s v="Tung"/>
    <n v="632"/>
    <s v="Germany"/>
    <s v="Male"/>
    <n v="41"/>
    <n v="3"/>
    <n v="126550.7"/>
    <n v="1"/>
    <n v="0"/>
    <x v="1"/>
    <n v="177644.52"/>
    <n v="1"/>
    <m/>
    <m/>
    <s v="31-45"/>
    <x v="0"/>
    <x v="2"/>
  </r>
  <r>
    <n v="2025"/>
    <n v="15639077"/>
    <s v="Marchesi"/>
    <n v="622"/>
    <s v="France"/>
    <s v="Female"/>
    <n v="30"/>
    <n v="2"/>
    <n v="158584.82"/>
    <n v="3"/>
    <n v="1"/>
    <x v="1"/>
    <n v="142342.54999999999"/>
    <n v="1"/>
    <m/>
    <m/>
    <s v="18-30"/>
    <x v="0"/>
    <x v="2"/>
  </r>
  <r>
    <n v="2025"/>
    <n v="15808784"/>
    <s v="Hess"/>
    <n v="835"/>
    <s v="France"/>
    <s v="Male"/>
    <n v="28"/>
    <n v="2"/>
    <n v="163569.60999999999"/>
    <n v="2"/>
    <n v="1"/>
    <x v="0"/>
    <n v="154559.28"/>
    <n v="1"/>
    <m/>
    <m/>
    <s v="18-30"/>
    <x v="2"/>
    <x v="2"/>
  </r>
  <r>
    <n v="2025"/>
    <n v="15648577"/>
    <s v="Pickering"/>
    <n v="493"/>
    <s v="France"/>
    <s v="Female"/>
    <n v="31"/>
    <n v="3"/>
    <n v="0"/>
    <n v="1"/>
    <n v="1"/>
    <x v="0"/>
    <n v="176570.28"/>
    <n v="1"/>
    <m/>
    <m/>
    <s v="31-45"/>
    <x v="3"/>
    <x v="0"/>
  </r>
  <r>
    <n v="2025"/>
    <n v="15670345"/>
    <s v="Mazzi"/>
    <n v="785"/>
    <s v="Germany"/>
    <s v="Female"/>
    <n v="33"/>
    <n v="6"/>
    <n v="127211.45"/>
    <n v="1"/>
    <n v="0"/>
    <x v="1"/>
    <n v="191961.83"/>
    <n v="1"/>
    <m/>
    <m/>
    <s v="31-45"/>
    <x v="2"/>
    <x v="2"/>
  </r>
  <r>
    <n v="2025"/>
    <n v="15633112"/>
    <s v="Madukaego"/>
    <n v="681"/>
    <s v="Germany"/>
    <s v="Male"/>
    <n v="42"/>
    <n v="3"/>
    <n v="118199.97"/>
    <n v="2"/>
    <n v="1"/>
    <x v="1"/>
    <n v="9452.8799999999992"/>
    <n v="1"/>
    <m/>
    <m/>
    <s v="31-45"/>
    <x v="1"/>
    <x v="2"/>
  </r>
  <r>
    <n v="2025"/>
    <n v="15714397"/>
    <s v="Trentino"/>
    <n v="621"/>
    <s v="Germany"/>
    <s v="Female"/>
    <n v="30"/>
    <n v="2"/>
    <n v="101014.08"/>
    <n v="2"/>
    <n v="1"/>
    <x v="0"/>
    <n v="165257.31"/>
    <n v="1"/>
    <m/>
    <m/>
    <s v="18-30"/>
    <x v="0"/>
    <x v="2"/>
  </r>
  <r>
    <n v="2025"/>
    <n v="15780038"/>
    <s v="Paterson"/>
    <n v="756"/>
    <s v="Spain"/>
    <s v="Male"/>
    <n v="38"/>
    <n v="6"/>
    <n v="119208.85"/>
    <n v="1"/>
    <n v="1"/>
    <x v="1"/>
    <n v="169763.89"/>
    <n v="1"/>
    <m/>
    <m/>
    <s v="31-45"/>
    <x v="2"/>
    <x v="2"/>
  </r>
  <r>
    <n v="2025"/>
    <n v="15756305"/>
    <s v="Marchesi"/>
    <n v="515"/>
    <s v="France"/>
    <s v="Female"/>
    <n v="66"/>
    <n v="6"/>
    <n v="0"/>
    <n v="2"/>
    <n v="1"/>
    <x v="0"/>
    <n v="160663.10999999999"/>
    <n v="1"/>
    <m/>
    <m/>
    <s v="60+"/>
    <x v="0"/>
    <x v="0"/>
  </r>
  <r>
    <n v="2025"/>
    <n v="15578799"/>
    <s v="Anayolisa"/>
    <n v="625"/>
    <s v="France"/>
    <s v="Female"/>
    <n v="58"/>
    <n v="10"/>
    <n v="53772.73"/>
    <n v="1"/>
    <n v="1"/>
    <x v="0"/>
    <n v="192072.1"/>
    <n v="1"/>
    <m/>
    <m/>
    <s v="46-60"/>
    <x v="0"/>
    <x v="1"/>
  </r>
  <r>
    <n v="2025"/>
    <n v="15800326"/>
    <s v="Poole"/>
    <n v="717"/>
    <s v="Spain"/>
    <s v="Female"/>
    <n v="39"/>
    <n v="6"/>
    <n v="0"/>
    <n v="2"/>
    <n v="1"/>
    <x v="1"/>
    <n v="93275.61"/>
    <n v="1"/>
    <m/>
    <m/>
    <s v="31-45"/>
    <x v="1"/>
    <x v="0"/>
  </r>
  <r>
    <n v="2025"/>
    <n v="15785485"/>
    <s v="Zhou"/>
    <n v="595"/>
    <s v="Germany"/>
    <s v="Female"/>
    <n v="41"/>
    <n v="2"/>
    <n v="138878.81"/>
    <n v="1"/>
    <n v="0"/>
    <x v="0"/>
    <n v="112269.67"/>
    <n v="1"/>
    <m/>
    <m/>
    <s v="31-45"/>
    <x v="0"/>
    <x v="2"/>
  </r>
  <r>
    <n v="2025"/>
    <n v="15783958"/>
    <s v="Bates"/>
    <n v="539"/>
    <s v="Spain"/>
    <s v="Female"/>
    <n v="37"/>
    <n v="1"/>
    <n v="130922.81"/>
    <n v="2"/>
    <n v="0"/>
    <x v="1"/>
    <n v="2186.83"/>
    <n v="1"/>
    <m/>
    <m/>
    <s v="31-45"/>
    <x v="0"/>
    <x v="2"/>
  </r>
  <r>
    <n v="2025"/>
    <n v="15727546"/>
    <s v="Olejuru"/>
    <n v="762"/>
    <s v="France"/>
    <s v="Male"/>
    <n v="35"/>
    <n v="9"/>
    <n v="0"/>
    <n v="2"/>
    <n v="1"/>
    <x v="0"/>
    <n v="43075.7"/>
    <n v="1"/>
    <m/>
    <m/>
    <s v="31-45"/>
    <x v="2"/>
    <x v="0"/>
  </r>
  <r>
    <n v="2025"/>
    <n v="15739576"/>
    <s v="Bustard"/>
    <n v="706"/>
    <s v="Spain"/>
    <s v="Male"/>
    <n v="20"/>
    <n v="8"/>
    <n v="0"/>
    <n v="2"/>
    <n v="1"/>
    <x v="0"/>
    <n v="12368.11"/>
    <n v="1"/>
    <m/>
    <m/>
    <s v="18-30"/>
    <x v="1"/>
    <x v="0"/>
  </r>
  <r>
    <n v="2025"/>
    <n v="15631333"/>
    <s v="Wade"/>
    <n v="677"/>
    <s v="Spain"/>
    <s v="Female"/>
    <n v="25"/>
    <n v="8"/>
    <n v="130866.19"/>
    <n v="1"/>
    <n v="1"/>
    <x v="1"/>
    <n v="42410.21"/>
    <n v="1"/>
    <m/>
    <m/>
    <s v="18-30"/>
    <x v="1"/>
    <x v="2"/>
  </r>
  <r>
    <n v="2025"/>
    <n v="15604782"/>
    <s v="Tan"/>
    <n v="733"/>
    <s v="Germany"/>
    <s v="Female"/>
    <n v="33"/>
    <n v="7"/>
    <n v="187257.94"/>
    <n v="1"/>
    <n v="0"/>
    <x v="0"/>
    <n v="190430.81"/>
    <n v="1"/>
    <m/>
    <m/>
    <s v="31-45"/>
    <x v="1"/>
    <x v="2"/>
  </r>
  <r>
    <n v="2025"/>
    <n v="15589643"/>
    <s v="Ngozichukwuka"/>
    <n v="684"/>
    <s v="Spain"/>
    <s v="Female"/>
    <n v="41"/>
    <n v="7"/>
    <n v="0"/>
    <n v="1"/>
    <n v="1"/>
    <x v="0"/>
    <n v="138394.37"/>
    <n v="1"/>
    <m/>
    <m/>
    <s v="31-45"/>
    <x v="1"/>
    <x v="0"/>
  </r>
  <r>
    <n v="2025"/>
    <n v="15585533"/>
    <s v="Calabrese"/>
    <n v="679"/>
    <s v="France"/>
    <s v="Male"/>
    <n v="36"/>
    <n v="6"/>
    <n v="147733.64000000001"/>
    <n v="1"/>
    <n v="0"/>
    <x v="0"/>
    <n v="172501.38"/>
    <n v="1"/>
    <m/>
    <m/>
    <s v="31-45"/>
    <x v="1"/>
    <x v="2"/>
  </r>
  <r>
    <n v="2025"/>
    <n v="15681506"/>
    <s v="Lane"/>
    <n v="478"/>
    <s v="Spain"/>
    <s v="Male"/>
    <n v="43"/>
    <n v="1"/>
    <n v="0"/>
    <n v="2"/>
    <n v="1"/>
    <x v="0"/>
    <n v="197916.43"/>
    <n v="1"/>
    <m/>
    <m/>
    <s v="31-45"/>
    <x v="3"/>
    <x v="0"/>
  </r>
  <r>
    <n v="2025"/>
    <n v="15630551"/>
    <s v="Forbes"/>
    <n v="696"/>
    <s v="France"/>
    <s v="Male"/>
    <n v="33"/>
    <n v="2"/>
    <n v="163139.26999999999"/>
    <n v="1"/>
    <n v="1"/>
    <x v="0"/>
    <n v="7035.36"/>
    <n v="1"/>
    <m/>
    <m/>
    <s v="31-45"/>
    <x v="1"/>
    <x v="2"/>
  </r>
  <r>
    <n v="2025"/>
    <n v="15698349"/>
    <s v="Davy"/>
    <n v="686"/>
    <s v="Spain"/>
    <s v="Female"/>
    <n v="35"/>
    <n v="4"/>
    <n v="0"/>
    <n v="2"/>
    <n v="1"/>
    <x v="0"/>
    <n v="159676.54999999999"/>
    <n v="1"/>
    <m/>
    <m/>
    <s v="31-45"/>
    <x v="1"/>
    <x v="0"/>
  </r>
  <r>
    <n v="2025"/>
    <n v="15776631"/>
    <s v="Ma"/>
    <n v="466"/>
    <s v="France"/>
    <s v="Female"/>
    <n v="36"/>
    <n v="5"/>
    <n v="119540.15"/>
    <n v="1"/>
    <n v="0"/>
    <x v="0"/>
    <n v="80603.990000000005"/>
    <n v="1"/>
    <m/>
    <m/>
    <s v="31-45"/>
    <x v="3"/>
    <x v="2"/>
  </r>
  <r>
    <n v="2025"/>
    <n v="15762216"/>
    <s v="Barrera"/>
    <n v="686"/>
    <s v="France"/>
    <s v="Female"/>
    <n v="41"/>
    <n v="4"/>
    <n v="129553.76"/>
    <n v="2"/>
    <n v="1"/>
    <x v="1"/>
    <n v="187599.8"/>
    <n v="1"/>
    <m/>
    <m/>
    <s v="31-45"/>
    <x v="1"/>
    <x v="2"/>
  </r>
  <r>
    <n v="2025"/>
    <n v="15623927"/>
    <s v="Alexander"/>
    <n v="576"/>
    <s v="France"/>
    <s v="Male"/>
    <n v="55"/>
    <n v="9"/>
    <n v="0"/>
    <n v="2"/>
    <n v="1"/>
    <x v="0"/>
    <n v="94450.97"/>
    <n v="1"/>
    <m/>
    <m/>
    <s v="46-60"/>
    <x v="0"/>
    <x v="0"/>
  </r>
  <r>
    <n v="2025"/>
    <n v="15681402"/>
    <s v="Ngozichukwuka"/>
    <n v="763"/>
    <s v="Germany"/>
    <s v="Female"/>
    <n v="61"/>
    <n v="1"/>
    <n v="66101.89"/>
    <n v="1"/>
    <n v="1"/>
    <x v="0"/>
    <n v="143981.26999999999"/>
    <n v="1"/>
    <m/>
    <m/>
    <s v="60+"/>
    <x v="2"/>
    <x v="1"/>
  </r>
  <r>
    <n v="2025"/>
    <n v="15586264"/>
    <s v="Murray"/>
    <n v="572"/>
    <s v="France"/>
    <s v="Male"/>
    <n v="43"/>
    <n v="2"/>
    <n v="140431.98000000001"/>
    <n v="1"/>
    <n v="1"/>
    <x v="1"/>
    <n v="26450.57"/>
    <n v="1"/>
    <m/>
    <m/>
    <s v="31-45"/>
    <x v="0"/>
    <x v="2"/>
  </r>
  <r>
    <n v="2025"/>
    <n v="15594685"/>
    <s v="Hall"/>
    <n v="757"/>
    <s v="France"/>
    <s v="Female"/>
    <n v="49"/>
    <n v="2"/>
    <n v="0"/>
    <n v="2"/>
    <n v="0"/>
    <x v="1"/>
    <n v="164482.92000000001"/>
    <n v="1"/>
    <m/>
    <m/>
    <s v="46-60"/>
    <x v="2"/>
    <x v="0"/>
  </r>
  <r>
    <n v="2025"/>
    <n v="15812945"/>
    <s v="Padovesi"/>
    <n v="582"/>
    <s v="France"/>
    <s v="Female"/>
    <n v="29"/>
    <n v="0"/>
    <n v="0"/>
    <n v="1"/>
    <n v="1"/>
    <x v="0"/>
    <n v="84012.81"/>
    <n v="1"/>
    <m/>
    <m/>
    <s v="18-30"/>
    <x v="0"/>
    <x v="0"/>
  </r>
  <r>
    <n v="2025"/>
    <n v="15734628"/>
    <s v="Lysaght"/>
    <n v="623"/>
    <s v="France"/>
    <s v="Female"/>
    <n v="35"/>
    <n v="5"/>
    <n v="0"/>
    <n v="2"/>
    <n v="1"/>
    <x v="1"/>
    <n v="101192.08"/>
    <n v="1"/>
    <m/>
    <m/>
    <s v="31-45"/>
    <x v="0"/>
    <x v="0"/>
  </r>
  <r>
    <n v="2025"/>
    <n v="15629323"/>
    <s v="Kelechi"/>
    <n v="617"/>
    <s v="Germany"/>
    <s v="Female"/>
    <n v="37"/>
    <n v="4"/>
    <n v="116471.43"/>
    <n v="2"/>
    <n v="1"/>
    <x v="1"/>
    <n v="175324.74"/>
    <n v="1"/>
    <m/>
    <m/>
    <s v="31-45"/>
    <x v="0"/>
    <x v="2"/>
  </r>
  <r>
    <n v="2025"/>
    <n v="15666823"/>
    <s v="Nebechi"/>
    <n v="425"/>
    <s v="France"/>
    <s v="Male"/>
    <n v="39"/>
    <n v="4"/>
    <n v="0"/>
    <n v="2"/>
    <n v="1"/>
    <x v="1"/>
    <n v="197226.32"/>
    <n v="1"/>
    <m/>
    <m/>
    <s v="31-45"/>
    <x v="3"/>
    <x v="0"/>
  </r>
  <r>
    <n v="2025"/>
    <n v="15777553"/>
    <s v="Hanson"/>
    <n v="659"/>
    <s v="France"/>
    <s v="Female"/>
    <n v="56"/>
    <n v="9"/>
    <n v="123785.24"/>
    <n v="1"/>
    <n v="1"/>
    <x v="1"/>
    <n v="99504.03"/>
    <n v="1"/>
    <m/>
    <m/>
    <s v="46-60"/>
    <x v="1"/>
    <x v="2"/>
  </r>
  <r>
    <n v="2025"/>
    <n v="15613097"/>
    <s v="Kao"/>
    <n v="605"/>
    <s v="France"/>
    <s v="Female"/>
    <n v="33"/>
    <n v="4"/>
    <n v="0"/>
    <n v="2"/>
    <n v="0"/>
    <x v="0"/>
    <n v="83700.66"/>
    <n v="1"/>
    <m/>
    <m/>
    <s v="31-45"/>
    <x v="0"/>
    <x v="0"/>
  </r>
  <r>
    <n v="2025"/>
    <n v="15622217"/>
    <s v="Tu"/>
    <n v="538"/>
    <s v="France"/>
    <s v="Female"/>
    <n v="38"/>
    <n v="8"/>
    <n v="88758.95"/>
    <n v="2"/>
    <n v="0"/>
    <x v="1"/>
    <n v="28226.15"/>
    <n v="1"/>
    <m/>
    <m/>
    <s v="31-45"/>
    <x v="0"/>
    <x v="1"/>
  </r>
  <r>
    <n v="2025"/>
    <n v="15703588"/>
    <s v="Palerma"/>
    <n v="665"/>
    <s v="Germany"/>
    <s v="Male"/>
    <n v="25"/>
    <n v="5"/>
    <n v="153611.82999999999"/>
    <n v="2"/>
    <n v="1"/>
    <x v="1"/>
    <n v="35321.65"/>
    <n v="1"/>
    <m/>
    <m/>
    <s v="18-30"/>
    <x v="1"/>
    <x v="2"/>
  </r>
  <r>
    <n v="2025"/>
    <n v="15570835"/>
    <s v="Fallaci"/>
    <n v="491"/>
    <s v="Germany"/>
    <s v="Female"/>
    <n v="57"/>
    <n v="4"/>
    <n v="112044.72"/>
    <n v="1"/>
    <n v="1"/>
    <x v="0"/>
    <n v="41229.730000000003"/>
    <n v="1"/>
    <m/>
    <m/>
    <s v="46-60"/>
    <x v="3"/>
    <x v="2"/>
  </r>
  <r>
    <n v="2025"/>
    <n v="15679299"/>
    <s v="Shen"/>
    <n v="726"/>
    <s v="Spain"/>
    <s v="Female"/>
    <n v="27"/>
    <n v="7"/>
    <n v="123826.07"/>
    <n v="1"/>
    <n v="0"/>
    <x v="0"/>
    <n v="78970.58"/>
    <n v="1"/>
    <m/>
    <m/>
    <s v="18-30"/>
    <x v="1"/>
    <x v="2"/>
  </r>
  <r>
    <n v="2025"/>
    <n v="15808044"/>
    <s v="Ts'ui"/>
    <n v="580"/>
    <s v="France"/>
    <s v="Female"/>
    <n v="65"/>
    <n v="9"/>
    <n v="106804.26"/>
    <n v="3"/>
    <n v="1"/>
    <x v="1"/>
    <n v="107890.69"/>
    <n v="1"/>
    <m/>
    <m/>
    <s v="60+"/>
    <x v="0"/>
    <x v="2"/>
  </r>
  <r>
    <n v="2025"/>
    <n v="15579208"/>
    <s v="Chikezie"/>
    <n v="550"/>
    <s v="France"/>
    <s v="Female"/>
    <n v="48"/>
    <n v="6"/>
    <n v="0"/>
    <n v="2"/>
    <n v="1"/>
    <x v="0"/>
    <n v="191870.28"/>
    <n v="1"/>
    <m/>
    <m/>
    <s v="46-60"/>
    <x v="0"/>
    <x v="0"/>
  </r>
  <r>
    <n v="2025"/>
    <n v="15684951"/>
    <s v="He"/>
    <n v="542"/>
    <s v="France"/>
    <s v="Female"/>
    <n v="59"/>
    <n v="2"/>
    <n v="68892.77"/>
    <n v="2"/>
    <n v="1"/>
    <x v="1"/>
    <n v="7905.06"/>
    <n v="1"/>
    <m/>
    <m/>
    <s v="46-60"/>
    <x v="0"/>
    <x v="1"/>
  </r>
  <r>
    <n v="2025"/>
    <n v="15667620"/>
    <s v="Dreyer"/>
    <n v="732"/>
    <s v="France"/>
    <s v="Female"/>
    <n v="43"/>
    <n v="6"/>
    <n v="0"/>
    <n v="2"/>
    <n v="1"/>
    <x v="1"/>
    <n v="65731.53"/>
    <n v="1"/>
    <m/>
    <m/>
    <s v="31-45"/>
    <x v="1"/>
    <x v="0"/>
  </r>
  <r>
    <n v="2025"/>
    <n v="15582960"/>
    <s v="Short"/>
    <n v="473"/>
    <s v="France"/>
    <s v="Female"/>
    <n v="33"/>
    <n v="5"/>
    <n v="125827.43"/>
    <n v="1"/>
    <n v="0"/>
    <x v="0"/>
    <n v="145698.73000000001"/>
    <n v="1"/>
    <m/>
    <m/>
    <s v="31-45"/>
    <x v="3"/>
    <x v="2"/>
  </r>
  <r>
    <n v="2025"/>
    <n v="15590730"/>
    <s v="Hunt"/>
    <n v="745"/>
    <s v="Spain"/>
    <s v="Male"/>
    <n v="34"/>
    <n v="9"/>
    <n v="0"/>
    <n v="2"/>
    <n v="1"/>
    <x v="1"/>
    <n v="50046.25"/>
    <n v="1"/>
    <m/>
    <m/>
    <s v="31-45"/>
    <x v="1"/>
    <x v="0"/>
  </r>
  <r>
    <n v="2025"/>
    <n v="15763747"/>
    <s v="Ricci"/>
    <n v="732"/>
    <s v="France"/>
    <s v="Male"/>
    <n v="36"/>
    <n v="7"/>
    <n v="0"/>
    <n v="2"/>
    <n v="1"/>
    <x v="0"/>
    <n v="60830.239999999998"/>
    <n v="1"/>
    <m/>
    <m/>
    <s v="31-45"/>
    <x v="1"/>
    <x v="0"/>
  </r>
  <r>
    <n v="2025"/>
    <n v="15778320"/>
    <s v="Teng"/>
    <n v="848"/>
    <s v="Germany"/>
    <s v="Female"/>
    <n v="40"/>
    <n v="5"/>
    <n v="148495.64000000001"/>
    <n v="1"/>
    <n v="0"/>
    <x v="1"/>
    <n v="158853.98000000001"/>
    <n v="1"/>
    <m/>
    <m/>
    <s v="31-45"/>
    <x v="2"/>
    <x v="2"/>
  </r>
  <r>
    <n v="2025"/>
    <n v="15642787"/>
    <s v="Ijendu"/>
    <n v="572"/>
    <s v="France"/>
    <s v="Male"/>
    <n v="37"/>
    <n v="1"/>
    <n v="133043.66"/>
    <n v="1"/>
    <n v="0"/>
    <x v="1"/>
    <n v="111243.09"/>
    <n v="1"/>
    <m/>
    <m/>
    <s v="31-45"/>
    <x v="0"/>
    <x v="2"/>
  </r>
  <r>
    <n v="2025"/>
    <n v="15624633"/>
    <s v="Kibby"/>
    <n v="702"/>
    <s v="France"/>
    <s v="Male"/>
    <n v="45"/>
    <n v="9"/>
    <n v="74989.58"/>
    <n v="1"/>
    <n v="1"/>
    <x v="0"/>
    <n v="171014.69"/>
    <n v="1"/>
    <m/>
    <m/>
    <s v="31-45"/>
    <x v="1"/>
    <x v="1"/>
  </r>
  <r>
    <n v="2025"/>
    <n v="15766765"/>
    <s v="Obiuto"/>
    <n v="664"/>
    <s v="Germany"/>
    <s v="Male"/>
    <n v="39"/>
    <n v="7"/>
    <n v="60263.23"/>
    <n v="1"/>
    <n v="1"/>
    <x v="1"/>
    <n v="170835.32"/>
    <n v="1"/>
    <m/>
    <m/>
    <s v="31-45"/>
    <x v="1"/>
    <x v="1"/>
  </r>
  <r>
    <n v="2025"/>
    <n v="15783615"/>
    <s v="Ramos"/>
    <n v="630"/>
    <s v="Germany"/>
    <s v="Male"/>
    <n v="50"/>
    <n v="3"/>
    <n v="129370.91"/>
    <n v="4"/>
    <n v="1"/>
    <x v="0"/>
    <n v="47775.34"/>
    <n v="1"/>
    <m/>
    <m/>
    <s v="46-60"/>
    <x v="0"/>
    <x v="2"/>
  </r>
  <r>
    <n v="2025"/>
    <n v="15640161"/>
    <s v="Calabrese"/>
    <n v="618"/>
    <s v="Germany"/>
    <s v="Male"/>
    <n v="44"/>
    <n v="5"/>
    <n v="157955.82999999999"/>
    <n v="2"/>
    <n v="0"/>
    <x v="1"/>
    <n v="139297.71"/>
    <n v="1"/>
    <m/>
    <m/>
    <s v="31-45"/>
    <x v="0"/>
    <x v="2"/>
  </r>
  <r>
    <n v="2025"/>
    <n v="15619889"/>
    <s v="Vasin"/>
    <n v="556"/>
    <s v="France"/>
    <s v="Male"/>
    <n v="26"/>
    <n v="4"/>
    <n v="0"/>
    <n v="1"/>
    <n v="1"/>
    <x v="1"/>
    <n v="195167.38"/>
    <n v="1"/>
    <m/>
    <m/>
    <s v="18-30"/>
    <x v="0"/>
    <x v="0"/>
  </r>
  <r>
    <n v="2025"/>
    <n v="15579166"/>
    <s v="Munro"/>
    <n v="619"/>
    <s v="France"/>
    <s v="Female"/>
    <n v="30"/>
    <n v="7"/>
    <n v="70729.17"/>
    <n v="1"/>
    <n v="1"/>
    <x v="0"/>
    <n v="160948.87"/>
    <n v="1"/>
    <m/>
    <m/>
    <s v="18-30"/>
    <x v="0"/>
    <x v="1"/>
  </r>
  <r>
    <n v="2025"/>
    <n v="15789097"/>
    <s v="Keeley"/>
    <n v="644"/>
    <s v="France"/>
    <s v="Male"/>
    <n v="48"/>
    <n v="8"/>
    <n v="0"/>
    <n v="2"/>
    <n v="0"/>
    <x v="0"/>
    <n v="44965.54"/>
    <n v="1"/>
    <m/>
    <m/>
    <s v="46-60"/>
    <x v="0"/>
    <x v="0"/>
  </r>
  <r>
    <n v="2025"/>
    <n v="15674880"/>
    <s v="Archer"/>
    <n v="658"/>
    <s v="Spain"/>
    <s v="Male"/>
    <n v="50"/>
    <n v="2"/>
    <n v="0"/>
    <n v="2"/>
    <n v="1"/>
    <x v="1"/>
    <n v="52137.73"/>
    <n v="1"/>
    <m/>
    <m/>
    <s v="46-60"/>
    <x v="1"/>
    <x v="0"/>
  </r>
  <r>
    <n v="2025"/>
    <n v="15778157"/>
    <s v="Murray"/>
    <n v="598"/>
    <s v="Spain"/>
    <s v="Male"/>
    <n v="27"/>
    <n v="8"/>
    <n v="90721.52"/>
    <n v="2"/>
    <n v="1"/>
    <x v="1"/>
    <n v="109296.18"/>
    <n v="1"/>
    <m/>
    <m/>
    <s v="18-30"/>
    <x v="0"/>
    <x v="1"/>
  </r>
  <r>
    <n v="2025"/>
    <n v="15779064"/>
    <s v="Chidiegwu"/>
    <n v="677"/>
    <s v="France"/>
    <s v="Male"/>
    <n v="27"/>
    <n v="2"/>
    <n v="0"/>
    <n v="2"/>
    <n v="1"/>
    <x v="0"/>
    <n v="20092.89"/>
    <n v="1"/>
    <m/>
    <m/>
    <s v="18-30"/>
    <x v="1"/>
    <x v="0"/>
  </r>
  <r>
    <n v="2025"/>
    <n v="15801265"/>
    <s v="Tang"/>
    <n v="689"/>
    <s v="Spain"/>
    <s v="Female"/>
    <n v="45"/>
    <n v="0"/>
    <n v="57784.22"/>
    <n v="1"/>
    <n v="1"/>
    <x v="1"/>
    <n v="197804"/>
    <n v="1"/>
    <m/>
    <m/>
    <s v="31-45"/>
    <x v="1"/>
    <x v="1"/>
  </r>
  <r>
    <n v="2025"/>
    <n v="15589204"/>
    <s v="Farrar"/>
    <n v="591"/>
    <s v="France"/>
    <s v="Male"/>
    <n v="33"/>
    <n v="9"/>
    <n v="131765.72"/>
    <n v="1"/>
    <n v="1"/>
    <x v="1"/>
    <n v="118782.06"/>
    <n v="1"/>
    <m/>
    <m/>
    <s v="31-45"/>
    <x v="0"/>
    <x v="2"/>
  </r>
  <r>
    <n v="2025"/>
    <n v="15664543"/>
    <s v="Shaw"/>
    <n v="699"/>
    <s v="France"/>
    <s v="Male"/>
    <n v="40"/>
    <n v="7"/>
    <n v="0"/>
    <n v="1"/>
    <n v="0"/>
    <x v="0"/>
    <n v="152876.13"/>
    <n v="1"/>
    <m/>
    <m/>
    <s v="31-45"/>
    <x v="1"/>
    <x v="0"/>
  </r>
  <r>
    <n v="2025"/>
    <n v="15582714"/>
    <s v="Napolitani"/>
    <n v="749"/>
    <s v="Germany"/>
    <s v="Male"/>
    <n v="47"/>
    <n v="9"/>
    <n v="110022.74"/>
    <n v="1"/>
    <n v="0"/>
    <x v="0"/>
    <n v="135655.29"/>
    <n v="1"/>
    <m/>
    <m/>
    <s v="46-60"/>
    <x v="1"/>
    <x v="2"/>
  </r>
  <r>
    <n v="2025"/>
    <n v="15797595"/>
    <s v="Greenhalgh"/>
    <n v="709"/>
    <s v="France"/>
    <s v="Female"/>
    <n v="40"/>
    <n v="9"/>
    <n v="131569.63"/>
    <n v="1"/>
    <n v="1"/>
    <x v="0"/>
    <n v="103970.58"/>
    <n v="1"/>
    <m/>
    <m/>
    <s v="31-45"/>
    <x v="1"/>
    <x v="2"/>
  </r>
  <r>
    <n v="2025"/>
    <n v="15614034"/>
    <s v="Martin"/>
    <n v="607"/>
    <s v="Germany"/>
    <s v="Male"/>
    <n v="61"/>
    <n v="2"/>
    <n v="164523.5"/>
    <n v="2"/>
    <n v="1"/>
    <x v="0"/>
    <n v="35786.76"/>
    <n v="1"/>
    <m/>
    <m/>
    <s v="60+"/>
    <x v="0"/>
    <x v="2"/>
  </r>
  <r>
    <n v="2025"/>
    <n v="15763171"/>
    <s v="Hu"/>
    <n v="650"/>
    <s v="Germany"/>
    <s v="Female"/>
    <n v="25"/>
    <n v="2"/>
    <n v="114330.95"/>
    <n v="1"/>
    <n v="1"/>
    <x v="0"/>
    <n v="25325.07"/>
    <n v="1"/>
    <m/>
    <m/>
    <s v="18-30"/>
    <x v="0"/>
    <x v="2"/>
  </r>
  <r>
    <n v="2025"/>
    <n v="15647266"/>
    <s v="Y?an"/>
    <n v="651"/>
    <s v="Spain"/>
    <s v="Female"/>
    <n v="45"/>
    <n v="10"/>
    <n v="135923.16"/>
    <n v="1"/>
    <n v="1"/>
    <x v="1"/>
    <n v="18732.84"/>
    <n v="1"/>
    <m/>
    <m/>
    <s v="31-45"/>
    <x v="1"/>
    <x v="2"/>
  </r>
  <r>
    <n v="2025"/>
    <n v="15757577"/>
    <s v="Odili"/>
    <n v="676"/>
    <s v="France"/>
    <s v="Female"/>
    <n v="61"/>
    <n v="8"/>
    <n v="0"/>
    <n v="2"/>
    <n v="1"/>
    <x v="0"/>
    <n v="118522.73"/>
    <n v="1"/>
    <m/>
    <m/>
    <s v="60+"/>
    <x v="1"/>
    <x v="0"/>
  </r>
  <r>
    <n v="2025"/>
    <n v="15736656"/>
    <s v="H?"/>
    <n v="723"/>
    <s v="France"/>
    <s v="Female"/>
    <n v="49"/>
    <n v="4"/>
    <n v="0"/>
    <n v="2"/>
    <n v="0"/>
    <x v="0"/>
    <n v="89972.25"/>
    <n v="1"/>
    <m/>
    <m/>
    <s v="46-60"/>
    <x v="1"/>
    <x v="0"/>
  </r>
  <r>
    <n v="2025"/>
    <n v="15635078"/>
    <s v="Chiemela"/>
    <n v="714"/>
    <s v="Spain"/>
    <s v="Male"/>
    <n v="45"/>
    <n v="0"/>
    <n v="124693.48"/>
    <n v="1"/>
    <n v="0"/>
    <x v="0"/>
    <n v="187194.15"/>
    <n v="1"/>
    <m/>
    <m/>
    <s v="31-45"/>
    <x v="1"/>
    <x v="2"/>
  </r>
  <r>
    <n v="2025"/>
    <n v="15680141"/>
    <s v="Yuan"/>
    <n v="759"/>
    <s v="Spain"/>
    <s v="Female"/>
    <n v="35"/>
    <n v="7"/>
    <n v="147936.42000000001"/>
    <n v="1"/>
    <n v="1"/>
    <x v="0"/>
    <n v="106785.7"/>
    <n v="1"/>
    <m/>
    <m/>
    <s v="31-45"/>
    <x v="2"/>
    <x v="2"/>
  </r>
  <r>
    <n v="2025"/>
    <n v="15576945"/>
    <s v="Clements"/>
    <n v="582"/>
    <s v="France"/>
    <s v="Male"/>
    <n v="29"/>
    <n v="0"/>
    <n v="0"/>
    <n v="1"/>
    <n v="1"/>
    <x v="1"/>
    <n v="142516.35"/>
    <n v="1"/>
    <m/>
    <m/>
    <s v="18-30"/>
    <x v="0"/>
    <x v="0"/>
  </r>
  <r>
    <n v="2025"/>
    <n v="15602034"/>
    <s v="Kolesnikov"/>
    <n v="697"/>
    <s v="France"/>
    <s v="Female"/>
    <n v="34"/>
    <n v="2"/>
    <n v="126558.92"/>
    <n v="1"/>
    <n v="1"/>
    <x v="1"/>
    <n v="73334.429999999993"/>
    <n v="1"/>
    <m/>
    <m/>
    <s v="31-45"/>
    <x v="1"/>
    <x v="2"/>
  </r>
  <r>
    <n v="2025"/>
    <n v="15732020"/>
    <s v="Rutherford"/>
    <n v="610"/>
    <s v="Germany"/>
    <s v="Male"/>
    <n v="57"/>
    <n v="6"/>
    <n v="106938.11"/>
    <n v="2"/>
    <n v="0"/>
    <x v="0"/>
    <n v="186612.47"/>
    <n v="1"/>
    <m/>
    <m/>
    <s v="46-60"/>
    <x v="0"/>
    <x v="2"/>
  </r>
  <r>
    <n v="2025"/>
    <n v="15611029"/>
    <s v="Hsiung"/>
    <n v="488"/>
    <s v="Germany"/>
    <s v="Female"/>
    <n v="33"/>
    <n v="4"/>
    <n v="140002.35"/>
    <n v="1"/>
    <n v="1"/>
    <x v="1"/>
    <n v="123613.81"/>
    <n v="1"/>
    <m/>
    <m/>
    <s v="31-45"/>
    <x v="3"/>
    <x v="2"/>
  </r>
  <r>
    <n v="2025"/>
    <n v="15621210"/>
    <s v="Angelo"/>
    <n v="599"/>
    <s v="Germany"/>
    <s v="Male"/>
    <n v="46"/>
    <n v="9"/>
    <n v="123444.72"/>
    <n v="1"/>
    <n v="1"/>
    <x v="0"/>
    <n v="31368.080000000002"/>
    <n v="1"/>
    <m/>
    <m/>
    <s v="46-60"/>
    <x v="0"/>
    <x v="2"/>
  </r>
  <r>
    <n v="2025"/>
    <n v="15569222"/>
    <s v="Mendes"/>
    <n v="781"/>
    <s v="France"/>
    <s v="Male"/>
    <n v="32"/>
    <n v="6"/>
    <n v="147107.91"/>
    <n v="1"/>
    <n v="1"/>
    <x v="0"/>
    <n v="40066.949999999997"/>
    <n v="1"/>
    <m/>
    <m/>
    <s v="31-45"/>
    <x v="2"/>
    <x v="2"/>
  </r>
  <r>
    <n v="2025"/>
    <n v="15664639"/>
    <s v="McGregor"/>
    <n v="645"/>
    <s v="France"/>
    <s v="Male"/>
    <n v="19"/>
    <n v="9"/>
    <n v="128514.84"/>
    <n v="1"/>
    <n v="0"/>
    <x v="1"/>
    <n v="175969.19"/>
    <n v="1"/>
    <m/>
    <m/>
    <s v="18-30"/>
    <x v="0"/>
    <x v="2"/>
  </r>
  <r>
    <n v="2025"/>
    <n v="15724223"/>
    <s v="Bronner"/>
    <n v="545"/>
    <s v="France"/>
    <s v="Female"/>
    <n v="55"/>
    <n v="5"/>
    <n v="0"/>
    <n v="1"/>
    <n v="0"/>
    <x v="1"/>
    <n v="10034.77"/>
    <n v="1"/>
    <m/>
    <m/>
    <s v="46-60"/>
    <x v="0"/>
    <x v="0"/>
  </r>
  <r>
    <n v="2025"/>
    <n v="15644621"/>
    <s v="Mironova"/>
    <n v="597"/>
    <s v="Germany"/>
    <s v="Female"/>
    <n v="40"/>
    <n v="9"/>
    <n v="106756.01"/>
    <n v="2"/>
    <n v="1"/>
    <x v="1"/>
    <n v="151167.94"/>
    <n v="1"/>
    <m/>
    <m/>
    <s v="31-45"/>
    <x v="0"/>
    <x v="2"/>
  </r>
  <r>
    <n v="2025"/>
    <n v="15756056"/>
    <s v="Ku"/>
    <n v="561"/>
    <s v="Spain"/>
    <s v="Female"/>
    <n v="28"/>
    <n v="3"/>
    <n v="0"/>
    <n v="2"/>
    <n v="1"/>
    <x v="1"/>
    <n v="191387.76"/>
    <n v="1"/>
    <m/>
    <m/>
    <s v="18-30"/>
    <x v="0"/>
    <x v="0"/>
  </r>
  <r>
    <n v="2025"/>
    <n v="15700353"/>
    <s v="Evans"/>
    <n v="662"/>
    <s v="France"/>
    <s v="Female"/>
    <n v="37"/>
    <n v="6"/>
    <n v="0"/>
    <n v="2"/>
    <n v="1"/>
    <x v="1"/>
    <n v="51229.17"/>
    <n v="1"/>
    <m/>
    <m/>
    <s v="31-45"/>
    <x v="1"/>
    <x v="0"/>
  </r>
  <r>
    <n v="2025"/>
    <n v="15624388"/>
    <s v="Henderson"/>
    <n v="649"/>
    <s v="Germany"/>
    <s v="Female"/>
    <n v="50"/>
    <n v="5"/>
    <n v="155393.32"/>
    <n v="1"/>
    <n v="1"/>
    <x v="0"/>
    <n v="87351.42"/>
    <n v="1"/>
    <m/>
    <m/>
    <s v="46-60"/>
    <x v="0"/>
    <x v="2"/>
  </r>
  <r>
    <n v="2025"/>
    <n v="15627212"/>
    <s v="Smith"/>
    <n v="630"/>
    <s v="France"/>
    <s v="Female"/>
    <n v="36"/>
    <n v="2"/>
    <n v="110414.48"/>
    <n v="1"/>
    <n v="1"/>
    <x v="0"/>
    <n v="48984.95"/>
    <n v="1"/>
    <m/>
    <m/>
    <s v="31-45"/>
    <x v="0"/>
    <x v="2"/>
  </r>
  <r>
    <n v="2025"/>
    <n v="15648005"/>
    <s v="Russell"/>
    <n v="672"/>
    <s v="Spain"/>
    <s v="Male"/>
    <n v="33"/>
    <n v="2"/>
    <n v="0"/>
    <n v="2"/>
    <n v="1"/>
    <x v="0"/>
    <n v="182738"/>
    <n v="1"/>
    <m/>
    <m/>
    <s v="31-45"/>
    <x v="1"/>
    <x v="0"/>
  </r>
  <r>
    <n v="2025"/>
    <n v="15681446"/>
    <s v="Sun"/>
    <n v="636"/>
    <s v="Germany"/>
    <s v="Female"/>
    <n v="37"/>
    <n v="9"/>
    <n v="157098.51999999999"/>
    <n v="1"/>
    <n v="1"/>
    <x v="0"/>
    <n v="153535.26999999999"/>
    <n v="1"/>
    <m/>
    <m/>
    <s v="31-45"/>
    <x v="0"/>
    <x v="2"/>
  </r>
  <r>
    <n v="2025"/>
    <n v="15775888"/>
    <s v="McDonald"/>
    <n v="593"/>
    <s v="Germany"/>
    <s v="Female"/>
    <n v="38"/>
    <n v="5"/>
    <n v="85626.6"/>
    <n v="1"/>
    <n v="1"/>
    <x v="0"/>
    <n v="125079.65"/>
    <n v="1"/>
    <m/>
    <m/>
    <s v="31-45"/>
    <x v="0"/>
    <x v="1"/>
  </r>
  <r>
    <n v="2025"/>
    <n v="15749019"/>
    <s v="Wong"/>
    <n v="545"/>
    <s v="Germany"/>
    <s v="Male"/>
    <n v="45"/>
    <n v="6"/>
    <n v="93796.42"/>
    <n v="2"/>
    <n v="1"/>
    <x v="0"/>
    <n v="162321.26"/>
    <n v="1"/>
    <m/>
    <m/>
    <s v="31-45"/>
    <x v="0"/>
    <x v="1"/>
  </r>
  <r>
    <n v="2025"/>
    <n v="15709928"/>
    <s v="Niu"/>
    <n v="567"/>
    <s v="Spain"/>
    <s v="Female"/>
    <n v="41"/>
    <n v="1"/>
    <n v="0"/>
    <n v="2"/>
    <n v="1"/>
    <x v="1"/>
    <n v="3414.72"/>
    <n v="1"/>
    <m/>
    <m/>
    <s v="31-45"/>
    <x v="0"/>
    <x v="0"/>
  </r>
  <r>
    <n v="2025"/>
    <n v="15784676"/>
    <s v="Fanucci"/>
    <n v="583"/>
    <s v="France"/>
    <s v="Male"/>
    <n v="51"/>
    <n v="6"/>
    <n v="125268.03"/>
    <n v="2"/>
    <n v="1"/>
    <x v="1"/>
    <n v="165082.25"/>
    <n v="1"/>
    <m/>
    <m/>
    <s v="46-60"/>
    <x v="0"/>
    <x v="2"/>
  </r>
  <r>
    <n v="2025"/>
    <n v="15748116"/>
    <s v="Zetticci"/>
    <n v="681"/>
    <s v="France"/>
    <s v="Female"/>
    <n v="29"/>
    <n v="2"/>
    <n v="148143.84"/>
    <n v="1"/>
    <n v="1"/>
    <x v="0"/>
    <n v="52021.39"/>
    <n v="1"/>
    <m/>
    <m/>
    <s v="18-30"/>
    <x v="1"/>
    <x v="2"/>
  </r>
  <r>
    <n v="2025"/>
    <n v="15612193"/>
    <s v="Hsia"/>
    <n v="762"/>
    <s v="Spain"/>
    <s v="Male"/>
    <n v="29"/>
    <n v="10"/>
    <n v="115545.33"/>
    <n v="2"/>
    <n v="1"/>
    <x v="1"/>
    <n v="148256.43"/>
    <n v="1"/>
    <m/>
    <m/>
    <s v="18-30"/>
    <x v="2"/>
    <x v="2"/>
  </r>
  <r>
    <n v="2025"/>
    <n v="15762984"/>
    <s v="McIntosh"/>
    <n v="648"/>
    <s v="Spain"/>
    <s v="Male"/>
    <n v="35"/>
    <n v="7"/>
    <n v="0"/>
    <n v="2"/>
    <n v="0"/>
    <x v="1"/>
    <n v="122899.01"/>
    <n v="1"/>
    <m/>
    <m/>
    <s v="31-45"/>
    <x v="0"/>
    <x v="0"/>
  </r>
  <r>
    <n v="2025"/>
    <n v="15613713"/>
    <s v="Kozlova"/>
    <n v="644"/>
    <s v="France"/>
    <s v="Male"/>
    <n v="30"/>
    <n v="5"/>
    <n v="44928.88"/>
    <n v="1"/>
    <n v="1"/>
    <x v="0"/>
    <n v="10771.46"/>
    <n v="1"/>
    <m/>
    <m/>
    <s v="18-30"/>
    <x v="0"/>
    <x v="0"/>
  </r>
  <r>
    <n v="2025"/>
    <n v="15664204"/>
    <s v="Meany"/>
    <n v="706"/>
    <s v="Spain"/>
    <s v="Male"/>
    <n v="29"/>
    <n v="2"/>
    <n v="0"/>
    <n v="2"/>
    <n v="1"/>
    <x v="0"/>
    <n v="18255.509999999998"/>
    <n v="1"/>
    <m/>
    <m/>
    <s v="18-30"/>
    <x v="1"/>
    <x v="0"/>
  </r>
  <r>
    <n v="2025"/>
    <n v="15639415"/>
    <s v="Thompson"/>
    <n v="850"/>
    <s v="France"/>
    <s v="Male"/>
    <n v="35"/>
    <n v="3"/>
    <n v="162442.35"/>
    <n v="1"/>
    <n v="1"/>
    <x v="1"/>
    <n v="183566.78"/>
    <n v="1"/>
    <m/>
    <m/>
    <s v="31-45"/>
    <x v="2"/>
    <x v="2"/>
  </r>
  <r>
    <n v="2025"/>
    <n v="15806332"/>
    <s v="Le Gallienne"/>
    <n v="484"/>
    <s v="Spain"/>
    <s v="Female"/>
    <n v="39"/>
    <n v="5"/>
    <n v="0"/>
    <n v="2"/>
    <n v="1"/>
    <x v="0"/>
    <n v="175224.12"/>
    <n v="1"/>
    <m/>
    <m/>
    <s v="31-45"/>
    <x v="3"/>
    <x v="0"/>
  </r>
  <r>
    <n v="2025"/>
    <n v="15614929"/>
    <s v="Cheng"/>
    <n v="508"/>
    <s v="Germany"/>
    <s v="Male"/>
    <n v="28"/>
    <n v="0"/>
    <n v="96213.82"/>
    <n v="2"/>
    <n v="1"/>
    <x v="1"/>
    <n v="147913.56"/>
    <n v="1"/>
    <m/>
    <m/>
    <s v="18-30"/>
    <x v="0"/>
    <x v="1"/>
  </r>
  <r>
    <n v="2025"/>
    <n v="15695492"/>
    <s v="P'eng"/>
    <n v="439"/>
    <s v="France"/>
    <s v="Female"/>
    <n v="29"/>
    <n v="6"/>
    <n v="156569.43"/>
    <n v="1"/>
    <n v="1"/>
    <x v="1"/>
    <n v="180598.66"/>
    <n v="1"/>
    <m/>
    <m/>
    <s v="18-30"/>
    <x v="3"/>
    <x v="2"/>
  </r>
  <r>
    <n v="2025"/>
    <n v="15635972"/>
    <s v="Lloyd"/>
    <n v="484"/>
    <s v="Spain"/>
    <s v="Male"/>
    <n v="36"/>
    <n v="8"/>
    <n v="0"/>
    <n v="2"/>
    <n v="1"/>
    <x v="1"/>
    <n v="186136.48"/>
    <n v="1"/>
    <m/>
    <m/>
    <s v="31-45"/>
    <x v="3"/>
    <x v="0"/>
  </r>
  <r>
    <n v="2025"/>
    <n v="15616380"/>
    <s v="Wheeler"/>
    <n v="803"/>
    <s v="Spain"/>
    <s v="Female"/>
    <n v="37"/>
    <n v="1"/>
    <n v="0"/>
    <n v="2"/>
    <n v="0"/>
    <x v="1"/>
    <n v="7455.2"/>
    <n v="1"/>
    <m/>
    <m/>
    <s v="31-45"/>
    <x v="2"/>
    <x v="0"/>
  </r>
  <r>
    <n v="2025"/>
    <n v="15581440"/>
    <s v="Christie"/>
    <n v="724"/>
    <s v="Germany"/>
    <s v="Female"/>
    <n v="48"/>
    <n v="6"/>
    <n v="110463.25"/>
    <n v="2"/>
    <n v="1"/>
    <x v="0"/>
    <n v="80552.11"/>
    <n v="1"/>
    <m/>
    <m/>
    <s v="46-60"/>
    <x v="1"/>
    <x v="2"/>
  </r>
  <r>
    <n v="2025"/>
    <n v="15654390"/>
    <s v="He"/>
    <n v="640"/>
    <s v="France"/>
    <s v="Male"/>
    <n v="33"/>
    <n v="7"/>
    <n v="154575.76"/>
    <n v="1"/>
    <n v="1"/>
    <x v="1"/>
    <n v="25722.28"/>
    <n v="1"/>
    <m/>
    <m/>
    <s v="31-45"/>
    <x v="0"/>
    <x v="2"/>
  </r>
  <r>
    <n v="2025"/>
    <n v="15660688"/>
    <s v="King"/>
    <n v="701"/>
    <s v="Spain"/>
    <s v="Female"/>
    <n v="35"/>
    <n v="9"/>
    <n v="0"/>
    <n v="2"/>
    <n v="0"/>
    <x v="1"/>
    <n v="170996.86"/>
    <n v="1"/>
    <m/>
    <m/>
    <s v="31-45"/>
    <x v="1"/>
    <x v="0"/>
  </r>
  <r>
    <n v="2025"/>
    <n v="15806307"/>
    <s v="Favors"/>
    <n v="537"/>
    <s v="France"/>
    <s v="Male"/>
    <n v="37"/>
    <n v="3"/>
    <n v="0"/>
    <n v="2"/>
    <n v="1"/>
    <x v="0"/>
    <n v="20603.32"/>
    <n v="1"/>
    <m/>
    <m/>
    <s v="31-45"/>
    <x v="0"/>
    <x v="0"/>
  </r>
  <r>
    <n v="2025"/>
    <n v="15647975"/>
    <s v="Vida"/>
    <n v="651"/>
    <s v="Germany"/>
    <s v="Male"/>
    <n v="26"/>
    <n v="5"/>
    <n v="147037.32"/>
    <n v="1"/>
    <n v="0"/>
    <x v="1"/>
    <n v="141763.26"/>
    <n v="1"/>
    <m/>
    <m/>
    <s v="18-30"/>
    <x v="1"/>
    <x v="2"/>
  </r>
  <r>
    <n v="2025"/>
    <n v="15595728"/>
    <s v="Thomas"/>
    <n v="523"/>
    <s v="Germany"/>
    <s v="Male"/>
    <n v="41"/>
    <n v="0"/>
    <n v="119276.31"/>
    <n v="1"/>
    <n v="0"/>
    <x v="1"/>
    <n v="122284.38"/>
    <n v="1"/>
    <m/>
    <m/>
    <s v="31-45"/>
    <x v="0"/>
    <x v="2"/>
  </r>
  <r>
    <n v="2025"/>
    <n v="15735388"/>
    <s v="Wayn"/>
    <n v="717"/>
    <s v="France"/>
    <s v="Female"/>
    <n v="25"/>
    <n v="7"/>
    <n v="108664.85"/>
    <n v="2"/>
    <n v="1"/>
    <x v="1"/>
    <n v="190011.85"/>
    <n v="1"/>
    <m/>
    <m/>
    <s v="18-30"/>
    <x v="1"/>
    <x v="2"/>
  </r>
  <r>
    <n v="2025"/>
    <n v="15788535"/>
    <s v="Tan"/>
    <n v="593"/>
    <s v="Spain"/>
    <s v="Male"/>
    <n v="44"/>
    <n v="5"/>
    <n v="0"/>
    <n v="1"/>
    <n v="1"/>
    <x v="1"/>
    <n v="128046.98"/>
    <n v="1"/>
    <m/>
    <m/>
    <s v="31-45"/>
    <x v="0"/>
    <x v="0"/>
  </r>
  <r>
    <n v="2025"/>
    <n v="15765902"/>
    <s v="Gibson"/>
    <n v="706"/>
    <s v="Germany"/>
    <s v="Male"/>
    <n v="38"/>
    <n v="5"/>
    <n v="163034.82"/>
    <n v="2"/>
    <n v="1"/>
    <x v="0"/>
    <n v="135662.17000000001"/>
    <n v="1"/>
    <m/>
    <m/>
    <s v="31-45"/>
    <x v="1"/>
    <x v="2"/>
  </r>
  <r>
    <n v="2025"/>
    <n v="15642345"/>
    <s v="Y?"/>
    <n v="714"/>
    <s v="Germany"/>
    <s v="Female"/>
    <n v="49"/>
    <n v="4"/>
    <n v="93059.34"/>
    <n v="1"/>
    <n v="1"/>
    <x v="1"/>
    <n v="7571.51"/>
    <n v="1"/>
    <m/>
    <m/>
    <s v="46-60"/>
    <x v="1"/>
    <x v="1"/>
  </r>
  <r>
    <n v="2025"/>
    <n v="15641250"/>
    <s v="Calabresi"/>
    <n v="794"/>
    <s v="Spain"/>
    <s v="Male"/>
    <n v="38"/>
    <n v="9"/>
    <n v="179581.31"/>
    <n v="1"/>
    <n v="1"/>
    <x v="1"/>
    <n v="23596.240000000002"/>
    <n v="1"/>
    <m/>
    <m/>
    <s v="31-45"/>
    <x v="2"/>
    <x v="2"/>
  </r>
  <r>
    <n v="2025"/>
    <n v="15706163"/>
    <s v="Enyinnaya"/>
    <n v="518"/>
    <s v="Germany"/>
    <s v="Male"/>
    <n v="46"/>
    <n v="4"/>
    <n v="113625.93"/>
    <n v="1"/>
    <n v="0"/>
    <x v="1"/>
    <n v="92727.42"/>
    <n v="1"/>
    <m/>
    <m/>
    <s v="46-60"/>
    <x v="0"/>
    <x v="2"/>
  </r>
  <r>
    <n v="2025"/>
    <n v="15746708"/>
    <s v="Ritchie"/>
    <n v="589"/>
    <s v="Germany"/>
    <s v="Male"/>
    <n v="55"/>
    <n v="7"/>
    <n v="119961.48"/>
    <n v="1"/>
    <n v="1"/>
    <x v="1"/>
    <n v="65156.83"/>
    <n v="1"/>
    <m/>
    <m/>
    <s v="46-60"/>
    <x v="0"/>
    <x v="2"/>
  </r>
  <r>
    <n v="2025"/>
    <n v="15775203"/>
    <s v="Chia"/>
    <n v="824"/>
    <s v="France"/>
    <s v="Male"/>
    <n v="45"/>
    <n v="3"/>
    <n v="129209.48"/>
    <n v="1"/>
    <n v="0"/>
    <x v="1"/>
    <n v="60151.77"/>
    <n v="1"/>
    <m/>
    <m/>
    <s v="31-45"/>
    <x v="2"/>
    <x v="2"/>
  </r>
  <r>
    <n v="2025"/>
    <n v="15787907"/>
    <s v="Wang"/>
    <n v="719"/>
    <s v="Germany"/>
    <s v="Female"/>
    <n v="42"/>
    <n v="5"/>
    <n v="137227.04"/>
    <n v="3"/>
    <n v="1"/>
    <x v="1"/>
    <n v="149097.38"/>
    <n v="1"/>
    <m/>
    <m/>
    <s v="31-45"/>
    <x v="1"/>
    <x v="2"/>
  </r>
  <r>
    <n v="2025"/>
    <n v="15646764"/>
    <s v="Lorenzo"/>
    <n v="617"/>
    <s v="Germany"/>
    <s v="Female"/>
    <n v="58"/>
    <n v="3"/>
    <n v="119024.75"/>
    <n v="2"/>
    <n v="1"/>
    <x v="1"/>
    <n v="35199.24"/>
    <n v="1"/>
    <m/>
    <m/>
    <s v="46-60"/>
    <x v="0"/>
    <x v="2"/>
  </r>
  <r>
    <n v="2025"/>
    <n v="15678284"/>
    <s v="Pai"/>
    <n v="651"/>
    <s v="France"/>
    <s v="Male"/>
    <n v="35"/>
    <n v="7"/>
    <n v="74623.5"/>
    <n v="3"/>
    <n v="1"/>
    <x v="1"/>
    <n v="129451.29"/>
    <n v="1"/>
    <m/>
    <m/>
    <s v="31-45"/>
    <x v="1"/>
    <x v="1"/>
  </r>
  <r>
    <n v="2025"/>
    <n v="15726791"/>
    <s v="Nuttall"/>
    <n v="637"/>
    <s v="Spain"/>
    <s v="Female"/>
    <n v="45"/>
    <n v="2"/>
    <n v="157929.45000000001"/>
    <n v="1"/>
    <n v="1"/>
    <x v="0"/>
    <n v="145134.49"/>
    <n v="1"/>
    <m/>
    <m/>
    <s v="31-45"/>
    <x v="0"/>
    <x v="2"/>
  </r>
  <r>
    <n v="2025"/>
    <n v="15813144"/>
    <s v="Osborne"/>
    <n v="554"/>
    <s v="France"/>
    <s v="Female"/>
    <n v="26"/>
    <n v="7"/>
    <n v="92606.86"/>
    <n v="2"/>
    <n v="1"/>
    <x v="1"/>
    <n v="192709.69"/>
    <n v="1"/>
    <m/>
    <m/>
    <s v="18-30"/>
    <x v="0"/>
    <x v="1"/>
  </r>
  <r>
    <n v="2025"/>
    <n v="15669342"/>
    <s v="Ferri"/>
    <n v="731"/>
    <s v="Germany"/>
    <s v="Male"/>
    <n v="35"/>
    <n v="2"/>
    <n v="127862.93"/>
    <n v="2"/>
    <n v="1"/>
    <x v="1"/>
    <n v="139083.70000000001"/>
    <n v="1"/>
    <m/>
    <m/>
    <s v="31-45"/>
    <x v="1"/>
    <x v="2"/>
  </r>
  <r>
    <n v="2025"/>
    <n v="15710366"/>
    <s v="Hamilton"/>
    <n v="569"/>
    <s v="Spain"/>
    <s v="Female"/>
    <n v="42"/>
    <n v="1"/>
    <n v="0"/>
    <n v="1"/>
    <n v="1"/>
    <x v="0"/>
    <n v="83629.600000000006"/>
    <n v="1"/>
    <m/>
    <m/>
    <s v="31-45"/>
    <x v="0"/>
    <x v="0"/>
  </r>
  <r>
    <n v="2025"/>
    <n v="15614934"/>
    <s v="McEwan"/>
    <n v="625"/>
    <s v="Germany"/>
    <s v="Female"/>
    <n v="37"/>
    <n v="4"/>
    <n v="142711.81"/>
    <n v="1"/>
    <n v="1"/>
    <x v="1"/>
    <n v="35625.410000000003"/>
    <n v="1"/>
    <m/>
    <m/>
    <s v="31-45"/>
    <x v="0"/>
    <x v="2"/>
  </r>
  <r>
    <n v="2025"/>
    <n v="15588701"/>
    <s v="Lai"/>
    <n v="592"/>
    <s v="France"/>
    <s v="Female"/>
    <n v="38"/>
    <n v="4"/>
    <n v="0"/>
    <n v="2"/>
    <n v="1"/>
    <x v="1"/>
    <n v="35338.959999999999"/>
    <n v="1"/>
    <m/>
    <m/>
    <s v="31-45"/>
    <x v="0"/>
    <x v="0"/>
  </r>
  <r>
    <n v="2025"/>
    <n v="15665438"/>
    <s v="Hs?"/>
    <n v="669"/>
    <s v="France"/>
    <s v="Male"/>
    <n v="43"/>
    <n v="1"/>
    <n v="163159.85"/>
    <n v="1"/>
    <n v="0"/>
    <x v="0"/>
    <n v="15602.8"/>
    <n v="1"/>
    <m/>
    <m/>
    <s v="31-45"/>
    <x v="1"/>
    <x v="2"/>
  </r>
  <r>
    <n v="2025"/>
    <n v="15644896"/>
    <s v="Thompson"/>
    <n v="663"/>
    <s v="Germany"/>
    <s v="Male"/>
    <n v="32"/>
    <n v="3"/>
    <n v="108586.86"/>
    <n v="1"/>
    <n v="1"/>
    <x v="0"/>
    <n v="182355.21"/>
    <n v="1"/>
    <m/>
    <m/>
    <s v="31-45"/>
    <x v="1"/>
    <x v="2"/>
  </r>
  <r>
    <n v="2025"/>
    <n v="15670205"/>
    <s v="Boyd"/>
    <n v="518"/>
    <s v="Germany"/>
    <s v="Female"/>
    <n v="41"/>
    <n v="5"/>
    <n v="110624.99"/>
    <n v="1"/>
    <n v="1"/>
    <x v="1"/>
    <n v="89327.67"/>
    <n v="1"/>
    <m/>
    <m/>
    <s v="31-45"/>
    <x v="0"/>
    <x v="2"/>
  </r>
  <r>
    <n v="2025"/>
    <n v="15635776"/>
    <s v="Trevisani"/>
    <n v="686"/>
    <s v="Germany"/>
    <s v="Female"/>
    <n v="43"/>
    <n v="5"/>
    <n v="154846.24"/>
    <n v="2"/>
    <n v="1"/>
    <x v="0"/>
    <n v="151903.6"/>
    <n v="1"/>
    <m/>
    <m/>
    <s v="31-45"/>
    <x v="1"/>
    <x v="2"/>
  </r>
  <r>
    <n v="2025"/>
    <n v="15791053"/>
    <s v="Lucciano"/>
    <n v="709"/>
    <s v="Germany"/>
    <s v="Male"/>
    <n v="45"/>
    <n v="4"/>
    <n v="122917.71"/>
    <n v="1"/>
    <n v="1"/>
    <x v="0"/>
    <n v="11.58"/>
    <n v="1"/>
    <m/>
    <m/>
    <s v="31-45"/>
    <x v="1"/>
    <x v="2"/>
  </r>
  <r>
    <n v="2025"/>
    <n v="15644005"/>
    <s v="Holman"/>
    <n v="571"/>
    <s v="France"/>
    <s v="Female"/>
    <n v="33"/>
    <n v="9"/>
    <n v="0"/>
    <n v="2"/>
    <n v="0"/>
    <x v="0"/>
    <n v="77519.62"/>
    <n v="1"/>
    <m/>
    <m/>
    <s v="31-45"/>
    <x v="0"/>
    <x v="0"/>
  </r>
  <r>
    <n v="2025"/>
    <n v="15796343"/>
    <s v="Bazhenov"/>
    <n v="707"/>
    <s v="France"/>
    <s v="Female"/>
    <n v="31"/>
    <n v="2"/>
    <n v="82787.929999999993"/>
    <n v="2"/>
    <n v="0"/>
    <x v="1"/>
    <n v="91423.69"/>
    <n v="1"/>
    <m/>
    <m/>
    <s v="31-45"/>
    <x v="1"/>
    <x v="1"/>
  </r>
  <r>
    <n v="2025"/>
    <n v="15751057"/>
    <s v="Douglas"/>
    <n v="701"/>
    <s v="Germany"/>
    <s v="Male"/>
    <n v="32"/>
    <n v="5"/>
    <n v="102500.34"/>
    <n v="1"/>
    <n v="0"/>
    <x v="1"/>
    <n v="106287.77"/>
    <n v="1"/>
    <m/>
    <m/>
    <s v="31-45"/>
    <x v="1"/>
    <x v="2"/>
  </r>
  <r>
    <n v="2025"/>
    <n v="15623430"/>
    <s v="Hill"/>
    <n v="672"/>
    <s v="France"/>
    <s v="Male"/>
    <n v="34"/>
    <n v="9"/>
    <n v="0"/>
    <n v="2"/>
    <n v="1"/>
    <x v="1"/>
    <n v="161800.76999999999"/>
    <n v="1"/>
    <m/>
    <m/>
    <s v="31-45"/>
    <x v="1"/>
    <x v="0"/>
  </r>
  <r>
    <n v="2025"/>
    <n v="15682600"/>
    <s v="Lo"/>
    <n v="620"/>
    <s v="Germany"/>
    <s v="Male"/>
    <n v="39"/>
    <n v="9"/>
    <n v="159492.79"/>
    <n v="1"/>
    <n v="1"/>
    <x v="1"/>
    <n v="80582.34"/>
    <n v="1"/>
    <m/>
    <m/>
    <s v="31-45"/>
    <x v="0"/>
    <x v="2"/>
  </r>
  <r>
    <n v="2025"/>
    <n v="15769312"/>
    <s v="Forbes"/>
    <n v="557"/>
    <s v="Spain"/>
    <s v="Male"/>
    <n v="48"/>
    <n v="10"/>
    <n v="0"/>
    <n v="2"/>
    <n v="1"/>
    <x v="0"/>
    <n v="185094.48"/>
    <n v="1"/>
    <m/>
    <m/>
    <s v="46-60"/>
    <x v="0"/>
    <x v="0"/>
  </r>
  <r>
    <n v="2025"/>
    <n v="15708212"/>
    <s v="Lin"/>
    <n v="648"/>
    <s v="Spain"/>
    <s v="Female"/>
    <n v="54"/>
    <n v="7"/>
    <n v="118241.02"/>
    <n v="1"/>
    <n v="1"/>
    <x v="1"/>
    <n v="172586.89"/>
    <n v="1"/>
    <m/>
    <m/>
    <s v="46-60"/>
    <x v="0"/>
    <x v="2"/>
  </r>
  <r>
    <n v="2025"/>
    <n v="15650258"/>
    <s v="Sinclair"/>
    <n v="479"/>
    <s v="France"/>
    <s v="Female"/>
    <n v="35"/>
    <n v="2"/>
    <n v="113090.4"/>
    <n v="1"/>
    <n v="1"/>
    <x v="1"/>
    <n v="195649.79"/>
    <n v="1"/>
    <m/>
    <m/>
    <s v="31-45"/>
    <x v="3"/>
    <x v="2"/>
  </r>
  <r>
    <n v="2025"/>
    <n v="15604345"/>
    <s v="Kemp"/>
    <n v="730"/>
    <s v="France"/>
    <s v="Female"/>
    <n v="22"/>
    <n v="9"/>
    <n v="65763.570000000007"/>
    <n v="1"/>
    <n v="1"/>
    <x v="0"/>
    <n v="145792.01"/>
    <n v="1"/>
    <m/>
    <m/>
    <s v="18-30"/>
    <x v="1"/>
    <x v="1"/>
  </r>
  <r>
    <n v="2025"/>
    <n v="15578297"/>
    <s v="Ebelegbulam"/>
    <n v="737"/>
    <s v="Germany"/>
    <s v="Female"/>
    <n v="43"/>
    <n v="1"/>
    <n v="125537.38"/>
    <n v="1"/>
    <n v="1"/>
    <x v="1"/>
    <n v="138510.01"/>
    <n v="1"/>
    <m/>
    <m/>
    <s v="31-45"/>
    <x v="1"/>
    <x v="2"/>
  </r>
  <r>
    <n v="2025"/>
    <n v="15671789"/>
    <s v="Woods"/>
    <n v="616"/>
    <s v="France"/>
    <s v="Male"/>
    <n v="31"/>
    <n v="3"/>
    <n v="94263.91"/>
    <n v="2"/>
    <n v="1"/>
    <x v="1"/>
    <n v="168895.06"/>
    <n v="1"/>
    <m/>
    <m/>
    <s v="31-45"/>
    <x v="0"/>
    <x v="1"/>
  </r>
  <r>
    <n v="2025"/>
    <n v="15726186"/>
    <s v="Genovese"/>
    <n v="639"/>
    <s v="Spain"/>
    <s v="Male"/>
    <n v="29"/>
    <n v="4"/>
    <n v="133434.57"/>
    <n v="2"/>
    <n v="1"/>
    <x v="1"/>
    <n v="97983.44"/>
    <n v="1"/>
    <m/>
    <m/>
    <s v="18-30"/>
    <x v="0"/>
    <x v="2"/>
  </r>
  <r>
    <n v="2025"/>
    <n v="15764618"/>
    <s v="Tseng"/>
    <n v="815"/>
    <s v="Spain"/>
    <s v="Female"/>
    <n v="39"/>
    <n v="6"/>
    <n v="0"/>
    <n v="1"/>
    <n v="1"/>
    <x v="0"/>
    <n v="85167.88"/>
    <n v="1"/>
    <m/>
    <m/>
    <s v="31-45"/>
    <x v="2"/>
    <x v="0"/>
  </r>
  <r>
    <n v="2025"/>
    <n v="15730738"/>
    <s v="Chiang"/>
    <n v="786"/>
    <s v="Spain"/>
    <s v="Male"/>
    <n v="31"/>
    <n v="9"/>
    <n v="0"/>
    <n v="2"/>
    <n v="1"/>
    <x v="0"/>
    <n v="18210.36"/>
    <n v="1"/>
    <m/>
    <m/>
    <s v="31-45"/>
    <x v="2"/>
    <x v="0"/>
  </r>
  <r>
    <n v="2025"/>
    <n v="15637650"/>
    <s v="Williams"/>
    <n v="549"/>
    <s v="France"/>
    <s v="Male"/>
    <n v="50"/>
    <n v="9"/>
    <n v="94748.76"/>
    <n v="2"/>
    <n v="0"/>
    <x v="0"/>
    <n v="13608.18"/>
    <n v="1"/>
    <m/>
    <m/>
    <s v="46-60"/>
    <x v="0"/>
    <x v="1"/>
  </r>
  <r>
    <n v="2025"/>
    <n v="15606267"/>
    <s v="Wilson"/>
    <n v="622"/>
    <s v="France"/>
    <s v="Female"/>
    <n v="38"/>
    <n v="4"/>
    <n v="98640.74"/>
    <n v="1"/>
    <n v="1"/>
    <x v="0"/>
    <n v="110457.99"/>
    <n v="1"/>
    <m/>
    <m/>
    <s v="31-45"/>
    <x v="0"/>
    <x v="1"/>
  </r>
  <r>
    <n v="2025"/>
    <n v="15625904"/>
    <s v="Wang"/>
    <n v="624"/>
    <s v="France"/>
    <s v="Male"/>
    <n v="26"/>
    <n v="9"/>
    <n v="74681.899999999994"/>
    <n v="2"/>
    <n v="0"/>
    <x v="1"/>
    <n v="31231.35"/>
    <n v="1"/>
    <m/>
    <m/>
    <s v="18-30"/>
    <x v="0"/>
    <x v="1"/>
  </r>
  <r>
    <n v="2025"/>
    <n v="15654463"/>
    <s v="Moore"/>
    <n v="841"/>
    <s v="France"/>
    <s v="Male"/>
    <n v="34"/>
    <n v="4"/>
    <n v="0"/>
    <n v="2"/>
    <n v="1"/>
    <x v="1"/>
    <n v="141582.66"/>
    <n v="1"/>
    <m/>
    <m/>
    <s v="31-45"/>
    <x v="2"/>
    <x v="0"/>
  </r>
  <r>
    <n v="2025"/>
    <n v="15774151"/>
    <s v="Iadanza"/>
    <n v="614"/>
    <s v="Spain"/>
    <s v="Female"/>
    <n v="41"/>
    <n v="7"/>
    <n v="179915.85"/>
    <n v="1"/>
    <n v="0"/>
    <x v="1"/>
    <n v="14666.35"/>
    <n v="1"/>
    <m/>
    <m/>
    <s v="31-45"/>
    <x v="0"/>
    <x v="2"/>
  </r>
  <r>
    <n v="2025"/>
    <n v="15693259"/>
    <s v="Wallace"/>
    <n v="676"/>
    <s v="France"/>
    <s v="Male"/>
    <n v="30"/>
    <n v="1"/>
    <n v="128207.23"/>
    <n v="1"/>
    <n v="1"/>
    <x v="0"/>
    <n v="55400.17"/>
    <n v="1"/>
    <m/>
    <m/>
    <s v="18-30"/>
    <x v="1"/>
    <x v="2"/>
  </r>
  <r>
    <n v="2025"/>
    <n v="15642468"/>
    <s v="Clark"/>
    <n v="697"/>
    <s v="France"/>
    <s v="Male"/>
    <n v="42"/>
    <n v="9"/>
    <n v="132739.26"/>
    <n v="2"/>
    <n v="0"/>
    <x v="1"/>
    <n v="174667.65"/>
    <n v="1"/>
    <m/>
    <m/>
    <s v="31-45"/>
    <x v="1"/>
    <x v="2"/>
  </r>
  <r>
    <n v="2025"/>
    <n v="15758531"/>
    <s v="Y?"/>
    <n v="732"/>
    <s v="France"/>
    <s v="Female"/>
    <n v="40"/>
    <n v="10"/>
    <n v="0"/>
    <n v="2"/>
    <n v="1"/>
    <x v="1"/>
    <n v="154189.07999999999"/>
    <n v="1"/>
    <m/>
    <m/>
    <s v="31-45"/>
    <x v="1"/>
    <x v="0"/>
  </r>
  <r>
    <n v="2025"/>
    <n v="15728352"/>
    <s v="Yermakov"/>
    <n v="623"/>
    <s v="France"/>
    <s v="Male"/>
    <n v="27"/>
    <n v="4"/>
    <n v="120509.81"/>
    <n v="1"/>
    <n v="0"/>
    <x v="1"/>
    <n v="142170.44"/>
    <n v="1"/>
    <m/>
    <m/>
    <s v="18-30"/>
    <x v="0"/>
    <x v="2"/>
  </r>
  <r>
    <n v="2025"/>
    <n v="15637240"/>
    <s v="Wei"/>
    <n v="541"/>
    <s v="France"/>
    <s v="Male"/>
    <n v="46"/>
    <n v="4"/>
    <n v="124547.13"/>
    <n v="2"/>
    <n v="1"/>
    <x v="1"/>
    <n v="94499.06"/>
    <n v="1"/>
    <m/>
    <m/>
    <s v="46-60"/>
    <x v="0"/>
    <x v="2"/>
  </r>
  <r>
    <n v="2025"/>
    <n v="15595588"/>
    <s v="Chukwunonso"/>
    <n v="773"/>
    <s v="Spain"/>
    <s v="Female"/>
    <n v="39"/>
    <n v="4"/>
    <n v="0"/>
    <n v="2"/>
    <n v="0"/>
    <x v="0"/>
    <n v="182081.45"/>
    <n v="1"/>
    <m/>
    <m/>
    <s v="31-45"/>
    <x v="2"/>
    <x v="0"/>
  </r>
  <r>
    <n v="2025"/>
    <n v="15778395"/>
    <s v="McIntyre"/>
    <n v="762"/>
    <s v="Germany"/>
    <s v="Male"/>
    <n v="34"/>
    <n v="4"/>
    <n v="88815.56"/>
    <n v="2"/>
    <n v="1"/>
    <x v="1"/>
    <n v="68562.259999999995"/>
    <n v="1"/>
    <m/>
    <m/>
    <s v="31-45"/>
    <x v="2"/>
    <x v="1"/>
  </r>
  <r>
    <n v="2025"/>
    <n v="15711825"/>
    <s v="Ts'ai"/>
    <n v="655"/>
    <s v="Spain"/>
    <s v="Female"/>
    <n v="35"/>
    <n v="1"/>
    <n v="82231.509999999995"/>
    <n v="2"/>
    <n v="1"/>
    <x v="1"/>
    <n v="88798.02"/>
    <n v="1"/>
    <m/>
    <m/>
    <s v="31-45"/>
    <x v="1"/>
    <x v="1"/>
  </r>
  <r>
    <n v="2025"/>
    <n v="15599251"/>
    <s v="Chung"/>
    <n v="602"/>
    <s v="Germany"/>
    <s v="Male"/>
    <n v="32"/>
    <n v="7"/>
    <n v="184715.86"/>
    <n v="2"/>
    <n v="1"/>
    <x v="1"/>
    <n v="113781.99"/>
    <n v="1"/>
    <m/>
    <m/>
    <s v="31-45"/>
    <x v="0"/>
    <x v="2"/>
  </r>
  <r>
    <n v="2025"/>
    <n v="15570004"/>
    <s v="Tsou"/>
    <n v="850"/>
    <s v="France"/>
    <s v="Male"/>
    <n v="31"/>
    <n v="3"/>
    <n v="0"/>
    <n v="2"/>
    <n v="1"/>
    <x v="1"/>
    <n v="121866.87"/>
    <n v="1"/>
    <m/>
    <m/>
    <s v="31-45"/>
    <x v="2"/>
    <x v="0"/>
  </r>
  <r>
    <n v="2025"/>
    <n v="15656912"/>
    <s v="Aitken"/>
    <n v="649"/>
    <s v="Spain"/>
    <s v="Male"/>
    <n v="51"/>
    <n v="4"/>
    <n v="0"/>
    <n v="1"/>
    <n v="1"/>
    <x v="0"/>
    <n v="150390.57"/>
    <n v="1"/>
    <m/>
    <m/>
    <s v="46-60"/>
    <x v="0"/>
    <x v="0"/>
  </r>
  <r>
    <n v="2025"/>
    <n v="15657342"/>
    <s v="Dawson"/>
    <n v="850"/>
    <s v="Germany"/>
    <s v="Male"/>
    <n v="28"/>
    <n v="4"/>
    <n v="147972.19"/>
    <n v="1"/>
    <n v="1"/>
    <x v="1"/>
    <n v="60708.72"/>
    <n v="1"/>
    <m/>
    <m/>
    <s v="18-30"/>
    <x v="2"/>
    <x v="2"/>
  </r>
  <r>
    <n v="2025"/>
    <n v="15716284"/>
    <s v="Ward"/>
    <n v="543"/>
    <s v="France"/>
    <s v="Male"/>
    <n v="43"/>
    <n v="9"/>
    <n v="0"/>
    <n v="2"/>
    <n v="1"/>
    <x v="0"/>
    <n v="78858.070000000007"/>
    <n v="1"/>
    <m/>
    <m/>
    <s v="31-45"/>
    <x v="0"/>
    <x v="0"/>
  </r>
  <r>
    <n v="2025"/>
    <n v="15672374"/>
    <s v="Pai"/>
    <n v="672"/>
    <s v="France"/>
    <s v="Male"/>
    <n v="52"/>
    <n v="8"/>
    <n v="170008.84"/>
    <n v="1"/>
    <n v="0"/>
    <x v="1"/>
    <n v="56407.42"/>
    <n v="1"/>
    <m/>
    <m/>
    <s v="46-60"/>
    <x v="1"/>
    <x v="2"/>
  </r>
  <r>
    <n v="2025"/>
    <n v="15732476"/>
    <s v="Ifeanyichukwu"/>
    <n v="600"/>
    <s v="France"/>
    <s v="Female"/>
    <n v="27"/>
    <n v="3"/>
    <n v="0"/>
    <n v="2"/>
    <n v="0"/>
    <x v="0"/>
    <n v="125698.97"/>
    <n v="1"/>
    <m/>
    <m/>
    <s v="18-30"/>
    <x v="0"/>
    <x v="0"/>
  </r>
  <r>
    <n v="2025"/>
    <n v="15747724"/>
    <s v="Briggs"/>
    <n v="671"/>
    <s v="Spain"/>
    <s v="Female"/>
    <n v="34"/>
    <n v="10"/>
    <n v="0"/>
    <n v="1"/>
    <n v="1"/>
    <x v="1"/>
    <n v="23235.38"/>
    <n v="1"/>
    <m/>
    <m/>
    <s v="31-45"/>
    <x v="1"/>
    <x v="0"/>
  </r>
  <r>
    <n v="2025"/>
    <n v="15633877"/>
    <s v="Morrison"/>
    <n v="706"/>
    <s v="Spain"/>
    <s v="Female"/>
    <n v="42"/>
    <n v="8"/>
    <n v="95386.82"/>
    <n v="1"/>
    <n v="1"/>
    <x v="0"/>
    <n v="75732.25"/>
    <n v="1"/>
    <m/>
    <m/>
    <s v="31-45"/>
    <x v="1"/>
    <x v="1"/>
  </r>
  <r>
    <n v="2025"/>
    <n v="15672516"/>
    <s v="Wall"/>
    <n v="541"/>
    <s v="Germany"/>
    <s v="Male"/>
    <n v="51"/>
    <n v="7"/>
    <n v="90373.28"/>
    <n v="2"/>
    <n v="1"/>
    <x v="1"/>
    <n v="179861.79"/>
    <n v="1"/>
    <m/>
    <m/>
    <s v="46-60"/>
    <x v="0"/>
    <x v="1"/>
  </r>
  <r>
    <n v="2025"/>
    <n v="15607827"/>
    <s v="Nebechukwu"/>
    <n v="711"/>
    <s v="Germany"/>
    <s v="Male"/>
    <n v="34"/>
    <n v="4"/>
    <n v="133467.76999999999"/>
    <n v="2"/>
    <n v="1"/>
    <x v="0"/>
    <n v="42976.639999999999"/>
    <n v="1"/>
    <m/>
    <m/>
    <s v="31-45"/>
    <x v="1"/>
    <x v="2"/>
  </r>
  <r>
    <n v="2025"/>
    <n v="15751336"/>
    <s v="Yao"/>
    <n v="630"/>
    <s v="Spain"/>
    <s v="Male"/>
    <n v="30"/>
    <n v="3"/>
    <n v="0"/>
    <n v="2"/>
    <n v="0"/>
    <x v="0"/>
    <n v="10486.69"/>
    <n v="1"/>
    <m/>
    <m/>
    <s v="18-30"/>
    <x v="0"/>
    <x v="0"/>
  </r>
  <r>
    <n v="2025"/>
    <n v="15646539"/>
    <s v="Liao"/>
    <n v="531"/>
    <s v="France"/>
    <s v="Male"/>
    <n v="31"/>
    <n v="3"/>
    <n v="96288.26"/>
    <n v="1"/>
    <n v="1"/>
    <x v="1"/>
    <n v="56794.73"/>
    <n v="1"/>
    <m/>
    <m/>
    <s v="31-45"/>
    <x v="0"/>
    <x v="1"/>
  </r>
  <r>
    <n v="2025"/>
    <n v="15756901"/>
    <s v="Ch'ang"/>
    <n v="641"/>
    <s v="France"/>
    <s v="Female"/>
    <n v="26"/>
    <n v="4"/>
    <n v="91547.839999999997"/>
    <n v="2"/>
    <n v="0"/>
    <x v="0"/>
    <n v="28157.34"/>
    <n v="1"/>
    <m/>
    <m/>
    <s v="18-30"/>
    <x v="0"/>
    <x v="1"/>
  </r>
  <r>
    <n v="2025"/>
    <n v="15809286"/>
    <s v="Burke"/>
    <n v="631"/>
    <s v="Germany"/>
    <s v="Male"/>
    <n v="37"/>
    <n v="8"/>
    <n v="138292.64000000001"/>
    <n v="2"/>
    <n v="0"/>
    <x v="1"/>
    <n v="152422.91"/>
    <n v="1"/>
    <m/>
    <m/>
    <s v="31-45"/>
    <x v="0"/>
    <x v="2"/>
  </r>
  <r>
    <n v="2025"/>
    <n v="15759021"/>
    <s v="Kay"/>
    <n v="685"/>
    <s v="France"/>
    <s v="Male"/>
    <n v="35"/>
    <n v="9"/>
    <n v="0"/>
    <n v="1"/>
    <n v="1"/>
    <x v="1"/>
    <n v="167033.82999999999"/>
    <n v="1"/>
    <m/>
    <m/>
    <s v="31-45"/>
    <x v="1"/>
    <x v="0"/>
  </r>
  <r>
    <n v="2025"/>
    <n v="15725039"/>
    <s v="McIntyre"/>
    <n v="702"/>
    <s v="Spain"/>
    <s v="Male"/>
    <n v="32"/>
    <n v="8"/>
    <n v="71667.740000000005"/>
    <n v="1"/>
    <n v="1"/>
    <x v="0"/>
    <n v="126082.18"/>
    <n v="1"/>
    <m/>
    <m/>
    <s v="31-45"/>
    <x v="1"/>
    <x v="1"/>
  </r>
  <r>
    <n v="2025"/>
    <n v="15579130"/>
    <s v="Chidiegwu"/>
    <n v="708"/>
    <s v="Germany"/>
    <s v="Female"/>
    <n v="43"/>
    <n v="0"/>
    <n v="118994.84"/>
    <n v="1"/>
    <n v="1"/>
    <x v="1"/>
    <n v="181499.77"/>
    <n v="1"/>
    <m/>
    <m/>
    <s v="31-45"/>
    <x v="1"/>
    <x v="2"/>
  </r>
  <r>
    <n v="2025"/>
    <n v="15754112"/>
    <s v="Musgrove"/>
    <n v="653"/>
    <s v="Spain"/>
    <s v="Male"/>
    <n v="55"/>
    <n v="7"/>
    <n v="0"/>
    <n v="2"/>
    <n v="1"/>
    <x v="0"/>
    <n v="41967.03"/>
    <n v="1"/>
    <m/>
    <m/>
    <s v="46-60"/>
    <x v="1"/>
    <x v="0"/>
  </r>
  <r>
    <n v="2025"/>
    <n v="15735522"/>
    <s v="Boulger"/>
    <n v="654"/>
    <s v="Germany"/>
    <s v="Male"/>
    <n v="37"/>
    <n v="2"/>
    <n v="145610.07"/>
    <n v="2"/>
    <n v="0"/>
    <x v="1"/>
    <n v="186300.59"/>
    <n v="1"/>
    <m/>
    <m/>
    <s v="31-45"/>
    <x v="1"/>
    <x v="2"/>
  </r>
  <r>
    <n v="2025"/>
    <n v="15613326"/>
    <s v="Gow"/>
    <n v="596"/>
    <s v="France"/>
    <s v="Female"/>
    <n v="33"/>
    <n v="1"/>
    <n v="138162.81"/>
    <n v="1"/>
    <n v="1"/>
    <x v="1"/>
    <n v="85412.54"/>
    <n v="1"/>
    <m/>
    <m/>
    <s v="31-45"/>
    <x v="0"/>
    <x v="2"/>
  </r>
  <r>
    <n v="2025"/>
    <n v="15739502"/>
    <s v="Amaechi"/>
    <n v="549"/>
    <s v="Germany"/>
    <s v="Female"/>
    <n v="31"/>
    <n v="9"/>
    <n v="135020.21"/>
    <n v="2"/>
    <n v="1"/>
    <x v="0"/>
    <n v="23343.18"/>
    <n v="1"/>
    <m/>
    <m/>
    <s v="31-45"/>
    <x v="0"/>
    <x v="2"/>
  </r>
  <r>
    <n v="2025"/>
    <n v="15670914"/>
    <s v="Robe"/>
    <n v="754"/>
    <s v="France"/>
    <s v="Male"/>
    <n v="38"/>
    <n v="2"/>
    <n v="0"/>
    <n v="2"/>
    <n v="1"/>
    <x v="1"/>
    <n v="180698.32"/>
    <n v="1"/>
    <m/>
    <m/>
    <s v="31-45"/>
    <x v="2"/>
    <x v="0"/>
  </r>
  <r>
    <n v="2025"/>
    <n v="15604073"/>
    <s v="Bibi"/>
    <n v="815"/>
    <s v="Germany"/>
    <s v="Female"/>
    <n v="25"/>
    <n v="8"/>
    <n v="135161.67000000001"/>
    <n v="1"/>
    <n v="1"/>
    <x v="0"/>
    <n v="136071.04999999999"/>
    <n v="1"/>
    <m/>
    <m/>
    <s v="18-30"/>
    <x v="2"/>
    <x v="2"/>
  </r>
  <r>
    <n v="2025"/>
    <n v="15806027"/>
    <s v="Niu"/>
    <n v="556"/>
    <s v="France"/>
    <s v="Female"/>
    <n v="52"/>
    <n v="9"/>
    <n v="0"/>
    <n v="1"/>
    <n v="1"/>
    <x v="1"/>
    <n v="175149.2"/>
    <n v="1"/>
    <m/>
    <m/>
    <s v="46-60"/>
    <x v="0"/>
    <x v="0"/>
  </r>
  <r>
    <n v="2025"/>
    <n v="15574886"/>
    <s v="Palerma"/>
    <n v="706"/>
    <s v="France"/>
    <s v="Male"/>
    <n v="32"/>
    <n v="6"/>
    <n v="94486.47"/>
    <n v="1"/>
    <n v="1"/>
    <x v="0"/>
    <n v="146949.74"/>
    <n v="1"/>
    <m/>
    <m/>
    <s v="31-45"/>
    <x v="1"/>
    <x v="1"/>
  </r>
  <r>
    <n v="2025"/>
    <n v="15707120"/>
    <s v="Cocci"/>
    <n v="850"/>
    <s v="France"/>
    <s v="Male"/>
    <n v="46"/>
    <n v="9"/>
    <n v="117640.39"/>
    <n v="1"/>
    <n v="1"/>
    <x v="1"/>
    <n v="88920.68"/>
    <n v="1"/>
    <m/>
    <m/>
    <s v="46-60"/>
    <x v="2"/>
    <x v="2"/>
  </r>
  <r>
    <n v="2025"/>
    <n v="15800845"/>
    <s v="Artemieva"/>
    <n v="732"/>
    <s v="Spain"/>
    <s v="Female"/>
    <n v="33"/>
    <n v="8"/>
    <n v="111379.55"/>
    <n v="1"/>
    <n v="1"/>
    <x v="0"/>
    <n v="45098.62"/>
    <n v="1"/>
    <m/>
    <m/>
    <s v="31-45"/>
    <x v="1"/>
    <x v="2"/>
  </r>
  <r>
    <n v="2025"/>
    <n v="15603914"/>
    <s v="Arcuri"/>
    <n v="614"/>
    <s v="France"/>
    <s v="Male"/>
    <n v="40"/>
    <n v="6"/>
    <n v="0"/>
    <n v="1"/>
    <n v="1"/>
    <x v="0"/>
    <n v="20339.79"/>
    <n v="1"/>
    <m/>
    <m/>
    <s v="31-45"/>
    <x v="0"/>
    <x v="0"/>
  </r>
  <r>
    <n v="2025"/>
    <n v="15722765"/>
    <s v="Owen"/>
    <n v="580"/>
    <s v="Spain"/>
    <s v="Female"/>
    <n v="57"/>
    <n v="0"/>
    <n v="136820.99"/>
    <n v="1"/>
    <n v="0"/>
    <x v="0"/>
    <n v="108528.74"/>
    <n v="1"/>
    <m/>
    <m/>
    <s v="46-60"/>
    <x v="0"/>
    <x v="2"/>
  </r>
  <r>
    <n v="2025"/>
    <n v="15783305"/>
    <s v="Franklin"/>
    <n v="593"/>
    <s v="France"/>
    <s v="Female"/>
    <n v="46"/>
    <n v="7"/>
    <n v="98752.51"/>
    <n v="1"/>
    <n v="1"/>
    <x v="1"/>
    <n v="145560.38"/>
    <n v="1"/>
    <m/>
    <m/>
    <s v="46-60"/>
    <x v="0"/>
    <x v="1"/>
  </r>
  <r>
    <n v="2025"/>
    <n v="15574842"/>
    <s v="Lorenzo"/>
    <n v="653"/>
    <s v="Germany"/>
    <s v="Female"/>
    <n v="25"/>
    <n v="2"/>
    <n v="158266.42000000001"/>
    <n v="3"/>
    <n v="1"/>
    <x v="0"/>
    <n v="199357.24"/>
    <n v="1"/>
    <m/>
    <m/>
    <s v="18-30"/>
    <x v="1"/>
    <x v="2"/>
  </r>
  <r>
    <n v="2025"/>
    <n v="15607837"/>
    <s v="Muriel"/>
    <n v="746"/>
    <s v="France"/>
    <s v="Female"/>
    <n v="29"/>
    <n v="4"/>
    <n v="105599.67"/>
    <n v="1"/>
    <n v="1"/>
    <x v="0"/>
    <n v="43106.17"/>
    <n v="1"/>
    <m/>
    <m/>
    <s v="18-30"/>
    <x v="1"/>
    <x v="2"/>
  </r>
  <r>
    <n v="2025"/>
    <n v="15714877"/>
    <s v="MacDevitt"/>
    <n v="662"/>
    <s v="France"/>
    <s v="Female"/>
    <n v="29"/>
    <n v="10"/>
    <n v="0"/>
    <n v="2"/>
    <n v="1"/>
    <x v="1"/>
    <n v="137508.31"/>
    <n v="1"/>
    <m/>
    <m/>
    <s v="18-30"/>
    <x v="1"/>
    <x v="0"/>
  </r>
  <r>
    <n v="2025"/>
    <n v="15782941"/>
    <s v="Chijindum"/>
    <n v="573"/>
    <s v="France"/>
    <s v="Male"/>
    <n v="31"/>
    <n v="2"/>
    <n v="0"/>
    <n v="2"/>
    <n v="1"/>
    <x v="0"/>
    <n v="91957.39"/>
    <n v="1"/>
    <m/>
    <m/>
    <s v="31-45"/>
    <x v="0"/>
    <x v="0"/>
  </r>
  <r>
    <n v="2025"/>
    <n v="15630167"/>
    <s v="Gibson"/>
    <n v="684"/>
    <s v="Spain"/>
    <s v="Female"/>
    <n v="39"/>
    <n v="4"/>
    <n v="139723.9"/>
    <n v="1"/>
    <n v="1"/>
    <x v="0"/>
    <n v="120612.11"/>
    <n v="1"/>
    <m/>
    <m/>
    <s v="31-45"/>
    <x v="1"/>
    <x v="2"/>
  </r>
  <r>
    <n v="2025"/>
    <n v="15759038"/>
    <s v="Whitehead"/>
    <n v="793"/>
    <s v="France"/>
    <s v="Female"/>
    <n v="41"/>
    <n v="3"/>
    <n v="141806.46"/>
    <n v="1"/>
    <n v="1"/>
    <x v="1"/>
    <n v="102921.17"/>
    <n v="1"/>
    <m/>
    <m/>
    <s v="31-45"/>
    <x v="2"/>
    <x v="2"/>
  </r>
  <r>
    <n v="2025"/>
    <n v="15661821"/>
    <s v="Johnstone"/>
    <n v="798"/>
    <s v="Germany"/>
    <s v="Female"/>
    <n v="49"/>
    <n v="5"/>
    <n v="132571.67000000001"/>
    <n v="1"/>
    <n v="1"/>
    <x v="0"/>
    <n v="31686.33"/>
    <n v="1"/>
    <m/>
    <m/>
    <s v="46-60"/>
    <x v="2"/>
    <x v="2"/>
  </r>
  <r>
    <n v="2025"/>
    <n v="15728006"/>
    <s v="Endrizzi"/>
    <n v="524"/>
    <s v="France"/>
    <s v="Male"/>
    <n v="40"/>
    <n v="2"/>
    <n v="180516.9"/>
    <n v="1"/>
    <n v="1"/>
    <x v="1"/>
    <n v="180002.42"/>
    <n v="1"/>
    <m/>
    <m/>
    <s v="31-45"/>
    <x v="0"/>
    <x v="2"/>
  </r>
  <r>
    <n v="2025"/>
    <n v="15712176"/>
    <s v="Burke"/>
    <n v="816"/>
    <s v="France"/>
    <s v="Male"/>
    <n v="31"/>
    <n v="8"/>
    <n v="0"/>
    <n v="2"/>
    <n v="1"/>
    <x v="0"/>
    <n v="28407.4"/>
    <n v="1"/>
    <m/>
    <m/>
    <s v="31-45"/>
    <x v="2"/>
    <x v="0"/>
  </r>
  <r>
    <n v="2025"/>
    <n v="15689351"/>
    <s v="Johnson"/>
    <n v="742"/>
    <s v="Germany"/>
    <s v="Female"/>
    <n v="41"/>
    <n v="4"/>
    <n v="92805.72"/>
    <n v="1"/>
    <n v="0"/>
    <x v="0"/>
    <n v="73743.95"/>
    <n v="1"/>
    <m/>
    <m/>
    <s v="31-45"/>
    <x v="1"/>
    <x v="1"/>
  </r>
  <r>
    <n v="2025"/>
    <n v="15782247"/>
    <s v="Yeh"/>
    <n v="540"/>
    <s v="France"/>
    <s v="Male"/>
    <n v="22"/>
    <n v="4"/>
    <n v="0"/>
    <n v="3"/>
    <n v="1"/>
    <x v="0"/>
    <n v="186233.26"/>
    <n v="1"/>
    <m/>
    <m/>
    <s v="18-30"/>
    <x v="0"/>
    <x v="0"/>
  </r>
  <r>
    <n v="2025"/>
    <n v="15769064"/>
    <s v="Marshall"/>
    <n v="537"/>
    <s v="Germany"/>
    <s v="Male"/>
    <n v="39"/>
    <n v="3"/>
    <n v="135309.35999999999"/>
    <n v="1"/>
    <n v="1"/>
    <x v="1"/>
    <n v="31728.86"/>
    <n v="1"/>
    <m/>
    <m/>
    <s v="31-45"/>
    <x v="0"/>
    <x v="2"/>
  </r>
  <r>
    <n v="2025"/>
    <n v="15718153"/>
    <s v="Kao"/>
    <n v="759"/>
    <s v="Spain"/>
    <s v="Female"/>
    <n v="74"/>
    <n v="6"/>
    <n v="128917.84"/>
    <n v="1"/>
    <n v="1"/>
    <x v="0"/>
    <n v="48244.639999999999"/>
    <n v="1"/>
    <m/>
    <m/>
    <s v="60+"/>
    <x v="2"/>
    <x v="2"/>
  </r>
  <r>
    <n v="2025"/>
    <n v="15613189"/>
    <s v="Browne"/>
    <n v="774"/>
    <s v="France"/>
    <s v="Female"/>
    <n v="52"/>
    <n v="2"/>
    <n v="56580.93"/>
    <n v="1"/>
    <n v="1"/>
    <x v="1"/>
    <n v="113266.28"/>
    <n v="1"/>
    <m/>
    <m/>
    <s v="46-60"/>
    <x v="2"/>
    <x v="1"/>
  </r>
  <r>
    <n v="2025"/>
    <n v="15661734"/>
    <s v="Taylor"/>
    <n v="608"/>
    <s v="Germany"/>
    <s v="Male"/>
    <n v="42"/>
    <n v="8"/>
    <n v="131390.75"/>
    <n v="2"/>
    <n v="1"/>
    <x v="1"/>
    <n v="71178.09"/>
    <n v="1"/>
    <m/>
    <m/>
    <s v="31-45"/>
    <x v="0"/>
    <x v="2"/>
  </r>
  <r>
    <n v="2025"/>
    <n v="15592645"/>
    <s v="Gibbons"/>
    <n v="704"/>
    <s v="Spain"/>
    <s v="Male"/>
    <n v="37"/>
    <n v="4"/>
    <n v="0"/>
    <n v="2"/>
    <n v="0"/>
    <x v="1"/>
    <n v="25684.93"/>
    <n v="1"/>
    <m/>
    <m/>
    <s v="31-45"/>
    <x v="1"/>
    <x v="0"/>
  </r>
  <r>
    <n v="2025"/>
    <n v="15768387"/>
    <s v="Nott"/>
    <n v="581"/>
    <s v="France"/>
    <s v="Male"/>
    <n v="41"/>
    <n v="8"/>
    <n v="0"/>
    <n v="2"/>
    <n v="0"/>
    <x v="1"/>
    <n v="29737.14"/>
    <n v="1"/>
    <m/>
    <m/>
    <s v="31-45"/>
    <x v="0"/>
    <x v="0"/>
  </r>
  <r>
    <n v="2025"/>
    <n v="15792525"/>
    <s v="Lei"/>
    <n v="628"/>
    <s v="Germany"/>
    <s v="Female"/>
    <n v="61"/>
    <n v="1"/>
    <n v="97361.66"/>
    <n v="1"/>
    <n v="1"/>
    <x v="0"/>
    <n v="149922.38"/>
    <n v="1"/>
    <m/>
    <m/>
    <s v="60+"/>
    <x v="0"/>
    <x v="1"/>
  </r>
  <r>
    <n v="2025"/>
    <n v="15586976"/>
    <s v="Alexeeva"/>
    <n v="566"/>
    <s v="France"/>
    <s v="Female"/>
    <n v="42"/>
    <n v="6"/>
    <n v="0"/>
    <n v="1"/>
    <n v="1"/>
    <x v="1"/>
    <n v="180702.12"/>
    <n v="1"/>
    <m/>
    <m/>
    <s v="31-45"/>
    <x v="0"/>
    <x v="0"/>
  </r>
  <r>
    <n v="2025"/>
    <n v="15790659"/>
    <s v="Sheets"/>
    <n v="701"/>
    <s v="Spain"/>
    <s v="Male"/>
    <n v="59"/>
    <n v="7"/>
    <n v="0"/>
    <n v="2"/>
    <n v="0"/>
    <x v="0"/>
    <n v="27597.59"/>
    <n v="1"/>
    <m/>
    <m/>
    <s v="46-60"/>
    <x v="1"/>
    <x v="0"/>
  </r>
  <r>
    <n v="2025"/>
    <n v="15691446"/>
    <s v="Tokaryev"/>
    <n v="735"/>
    <s v="Spain"/>
    <s v="Male"/>
    <n v="29"/>
    <n v="10"/>
    <n v="0"/>
    <n v="2"/>
    <n v="1"/>
    <x v="0"/>
    <n v="95025.27"/>
    <n v="1"/>
    <m/>
    <m/>
    <s v="18-30"/>
    <x v="1"/>
    <x v="0"/>
  </r>
  <r>
    <n v="2025"/>
    <n v="15772632"/>
    <s v="Ts'ui"/>
    <n v="680"/>
    <s v="France"/>
    <s v="Female"/>
    <n v="34"/>
    <n v="1"/>
    <n v="0"/>
    <n v="2"/>
    <n v="1"/>
    <x v="1"/>
    <n v="167035.07"/>
    <n v="1"/>
    <m/>
    <m/>
    <s v="31-45"/>
    <x v="1"/>
    <x v="0"/>
  </r>
  <r>
    <n v="2025"/>
    <n v="15706587"/>
    <s v="Johnston"/>
    <n v="560"/>
    <s v="France"/>
    <s v="Male"/>
    <n v="57"/>
    <n v="0"/>
    <n v="0"/>
    <n v="2"/>
    <n v="0"/>
    <x v="0"/>
    <n v="116781.71"/>
    <n v="1"/>
    <m/>
    <m/>
    <s v="46-60"/>
    <x v="0"/>
    <x v="0"/>
  </r>
  <r>
    <n v="2025"/>
    <n v="15572461"/>
    <s v="Kung"/>
    <n v="663"/>
    <s v="Germany"/>
    <s v="Female"/>
    <n v="29"/>
    <n v="4"/>
    <n v="102714.65"/>
    <n v="2"/>
    <n v="0"/>
    <x v="1"/>
    <n v="21170.81"/>
    <n v="1"/>
    <m/>
    <m/>
    <s v="18-30"/>
    <x v="1"/>
    <x v="2"/>
  </r>
  <r>
    <n v="2025"/>
    <n v="15654409"/>
    <s v="Unwin"/>
    <n v="665"/>
    <s v="France"/>
    <s v="Female"/>
    <n v="34"/>
    <n v="5"/>
    <n v="67816.72"/>
    <n v="1"/>
    <n v="1"/>
    <x v="0"/>
    <n v="29641.58"/>
    <n v="1"/>
    <m/>
    <m/>
    <s v="31-45"/>
    <x v="1"/>
    <x v="1"/>
  </r>
  <r>
    <n v="2025"/>
    <n v="15568025"/>
    <s v="Hsueh"/>
    <n v="758"/>
    <s v="France"/>
    <s v="Male"/>
    <n v="51"/>
    <n v="8"/>
    <n v="81710.460000000006"/>
    <n v="1"/>
    <n v="1"/>
    <x v="0"/>
    <n v="116520.07"/>
    <n v="1"/>
    <m/>
    <m/>
    <s v="46-60"/>
    <x v="2"/>
    <x v="1"/>
  </r>
  <r>
    <n v="2025"/>
    <n v="15715769"/>
    <s v="Hao"/>
    <n v="621"/>
    <s v="France"/>
    <s v="Male"/>
    <n v="26"/>
    <n v="2"/>
    <n v="75237.539999999994"/>
    <n v="1"/>
    <n v="0"/>
    <x v="0"/>
    <n v="44220.4"/>
    <n v="1"/>
    <m/>
    <m/>
    <s v="18-30"/>
    <x v="0"/>
    <x v="1"/>
  </r>
  <r>
    <n v="2025"/>
    <n v="15667458"/>
    <s v="L?"/>
    <n v="764"/>
    <s v="Germany"/>
    <s v="Male"/>
    <n v="28"/>
    <n v="10"/>
    <n v="124023.18"/>
    <n v="1"/>
    <n v="1"/>
    <x v="1"/>
    <n v="166188.28"/>
    <n v="1"/>
    <m/>
    <m/>
    <s v="18-30"/>
    <x v="2"/>
    <x v="2"/>
  </r>
  <r>
    <n v="2025"/>
    <n v="15567980"/>
    <s v="Frater"/>
    <n v="537"/>
    <s v="Germany"/>
    <s v="Female"/>
    <n v="46"/>
    <n v="5"/>
    <n v="100727.5"/>
    <n v="1"/>
    <n v="0"/>
    <x v="0"/>
    <n v="140857.76"/>
    <n v="1"/>
    <m/>
    <m/>
    <s v="46-60"/>
    <x v="0"/>
    <x v="2"/>
  </r>
  <r>
    <n v="2025"/>
    <n v="15679294"/>
    <s v="Brennan"/>
    <n v="589"/>
    <s v="France"/>
    <s v="Female"/>
    <n v="46"/>
    <n v="10"/>
    <n v="107238.85"/>
    <n v="2"/>
    <n v="1"/>
    <x v="1"/>
    <n v="37024.28"/>
    <n v="1"/>
    <m/>
    <m/>
    <s v="46-60"/>
    <x v="0"/>
    <x v="2"/>
  </r>
  <r>
    <n v="2025"/>
    <n v="15606507"/>
    <s v="Pisani"/>
    <n v="555"/>
    <s v="France"/>
    <s v="Male"/>
    <n v="24"/>
    <n v="5"/>
    <n v="0"/>
    <n v="2"/>
    <n v="1"/>
    <x v="1"/>
    <n v="27513.47"/>
    <n v="1"/>
    <m/>
    <m/>
    <s v="18-30"/>
    <x v="0"/>
    <x v="0"/>
  </r>
  <r>
    <n v="2025"/>
    <n v="15578825"/>
    <s v="Golubev"/>
    <n v="734"/>
    <s v="France"/>
    <s v="Female"/>
    <n v="29"/>
    <n v="0"/>
    <n v="139994.66"/>
    <n v="1"/>
    <n v="1"/>
    <x v="1"/>
    <n v="17744.72"/>
    <n v="1"/>
    <m/>
    <m/>
    <s v="18-30"/>
    <x v="1"/>
    <x v="2"/>
  </r>
  <r>
    <n v="2025"/>
    <n v="15619935"/>
    <s v="Vanmeter"/>
    <n v="783"/>
    <s v="Spain"/>
    <s v="Female"/>
    <n v="59"/>
    <n v="9"/>
    <n v="126224.87"/>
    <n v="1"/>
    <n v="1"/>
    <x v="0"/>
    <n v="4423.63"/>
    <n v="1"/>
    <m/>
    <m/>
    <s v="46-60"/>
    <x v="2"/>
    <x v="2"/>
  </r>
  <r>
    <n v="2025"/>
    <n v="15636089"/>
    <s v="Hs?"/>
    <n v="678"/>
    <s v="Germany"/>
    <s v="Female"/>
    <n v="51"/>
    <n v="1"/>
    <n v="145751.03"/>
    <n v="1"/>
    <n v="0"/>
    <x v="1"/>
    <n v="109718.44"/>
    <n v="1"/>
    <m/>
    <m/>
    <s v="46-60"/>
    <x v="1"/>
    <x v="2"/>
  </r>
  <r>
    <n v="2025"/>
    <n v="15727490"/>
    <s v="Scott"/>
    <n v="661"/>
    <s v="France"/>
    <s v="Male"/>
    <n v="47"/>
    <n v="5"/>
    <n v="0"/>
    <n v="1"/>
    <n v="0"/>
    <x v="0"/>
    <n v="107243.31"/>
    <n v="1"/>
    <m/>
    <m/>
    <s v="46-60"/>
    <x v="1"/>
    <x v="0"/>
  </r>
  <r>
    <n v="2025"/>
    <n v="15591766"/>
    <s v="Crawford"/>
    <n v="607"/>
    <s v="Spain"/>
    <s v="Female"/>
    <n v="25"/>
    <n v="4"/>
    <n v="121166.89"/>
    <n v="1"/>
    <n v="0"/>
    <x v="0"/>
    <n v="115288.24"/>
    <n v="1"/>
    <m/>
    <m/>
    <s v="18-30"/>
    <x v="0"/>
    <x v="2"/>
  </r>
  <r>
    <n v="2025"/>
    <n v="15641629"/>
    <s v="P'eng"/>
    <n v="537"/>
    <s v="Spain"/>
    <s v="Female"/>
    <n v="38"/>
    <n v="1"/>
    <n v="0"/>
    <n v="2"/>
    <n v="0"/>
    <x v="0"/>
    <n v="41233.97"/>
    <n v="1"/>
    <m/>
    <m/>
    <s v="31-45"/>
    <x v="0"/>
    <x v="0"/>
  </r>
  <r>
    <n v="2025"/>
    <n v="15813303"/>
    <s v="Rearick"/>
    <n v="513"/>
    <s v="Spain"/>
    <s v="Male"/>
    <n v="88"/>
    <n v="10"/>
    <n v="0"/>
    <n v="2"/>
    <n v="1"/>
    <x v="0"/>
    <n v="52952.24"/>
    <n v="1"/>
    <m/>
    <m/>
    <s v="60+"/>
    <x v="0"/>
    <x v="0"/>
  </r>
  <r>
    <n v="2025"/>
    <n v="15756920"/>
    <s v="Genovesi"/>
    <n v="576"/>
    <s v="France"/>
    <s v="Male"/>
    <n v="63"/>
    <n v="9"/>
    <n v="70655.48"/>
    <n v="1"/>
    <n v="0"/>
    <x v="1"/>
    <n v="78955.8"/>
    <n v="1"/>
    <m/>
    <m/>
    <s v="60+"/>
    <x v="0"/>
    <x v="1"/>
  </r>
  <r>
    <n v="2025"/>
    <n v="15726403"/>
    <s v="Glenny"/>
    <n v="660"/>
    <s v="Germany"/>
    <s v="Male"/>
    <n v="41"/>
    <n v="1"/>
    <n v="129901.21"/>
    <n v="1"/>
    <n v="1"/>
    <x v="1"/>
    <n v="26025.599999999999"/>
    <n v="1"/>
    <m/>
    <m/>
    <s v="31-45"/>
    <x v="1"/>
    <x v="2"/>
  </r>
  <r>
    <n v="2025"/>
    <n v="15592765"/>
    <s v="Marks"/>
    <n v="637"/>
    <s v="France"/>
    <s v="Male"/>
    <n v="40"/>
    <n v="8"/>
    <n v="125470.81"/>
    <n v="1"/>
    <n v="1"/>
    <x v="0"/>
    <n v="174536.17"/>
    <n v="1"/>
    <m/>
    <m/>
    <s v="31-45"/>
    <x v="0"/>
    <x v="2"/>
  </r>
  <r>
    <n v="2025"/>
    <n v="15704442"/>
    <s v="Fleming"/>
    <n v="672"/>
    <s v="France"/>
    <s v="Female"/>
    <n v="53"/>
    <n v="9"/>
    <n v="169406.33"/>
    <n v="4"/>
    <n v="1"/>
    <x v="0"/>
    <n v="147311.47"/>
    <n v="1"/>
    <m/>
    <m/>
    <s v="46-60"/>
    <x v="1"/>
    <x v="2"/>
  </r>
  <r>
    <n v="2025"/>
    <n v="15641136"/>
    <s v="Davison"/>
    <n v="629"/>
    <s v="France"/>
    <s v="Male"/>
    <n v="32"/>
    <n v="2"/>
    <n v="0"/>
    <n v="2"/>
    <n v="0"/>
    <x v="0"/>
    <n v="77965.440000000002"/>
    <n v="1"/>
    <m/>
    <m/>
    <s v="31-45"/>
    <x v="0"/>
    <x v="0"/>
  </r>
  <r>
    <n v="2025"/>
    <n v="15725818"/>
    <s v="Chibuzo"/>
    <n v="583"/>
    <s v="Germany"/>
    <s v="Male"/>
    <n v="40"/>
    <n v="4"/>
    <n v="107041.3"/>
    <n v="1"/>
    <n v="1"/>
    <x v="0"/>
    <n v="5635.63"/>
    <n v="1"/>
    <m/>
    <m/>
    <s v="31-45"/>
    <x v="0"/>
    <x v="2"/>
  </r>
  <r>
    <n v="2025"/>
    <n v="15612071"/>
    <s v="Wilson"/>
    <n v="763"/>
    <s v="Spain"/>
    <s v="Female"/>
    <n v="32"/>
    <n v="10"/>
    <n v="95153.77"/>
    <n v="1"/>
    <n v="0"/>
    <x v="0"/>
    <n v="81310.100000000006"/>
    <n v="1"/>
    <m/>
    <m/>
    <s v="31-45"/>
    <x v="2"/>
    <x v="1"/>
  </r>
  <r>
    <n v="2025"/>
    <n v="15719809"/>
    <s v="Endrizzi"/>
    <n v="516"/>
    <s v="Germany"/>
    <s v="Male"/>
    <n v="32"/>
    <n v="3"/>
    <n v="145166.09"/>
    <n v="2"/>
    <n v="0"/>
    <x v="1"/>
    <n v="111421.45"/>
    <n v="1"/>
    <m/>
    <m/>
    <s v="31-45"/>
    <x v="0"/>
    <x v="2"/>
  </r>
  <r>
    <n v="2025"/>
    <n v="15716518"/>
    <s v="Yuryeva"/>
    <n v="617"/>
    <s v="France"/>
    <s v="Female"/>
    <n v="27"/>
    <n v="4"/>
    <n v="0"/>
    <n v="2"/>
    <n v="0"/>
    <x v="1"/>
    <n v="190269.21"/>
    <n v="1"/>
    <m/>
    <m/>
    <s v="18-30"/>
    <x v="0"/>
    <x v="0"/>
  </r>
  <r>
    <n v="2025"/>
    <n v="15742210"/>
    <s v="Ugochukwu"/>
    <n v="700"/>
    <s v="France"/>
    <s v="Male"/>
    <n v="38"/>
    <n v="9"/>
    <n v="65962.63"/>
    <n v="1"/>
    <n v="1"/>
    <x v="0"/>
    <n v="100950.48"/>
    <n v="1"/>
    <m/>
    <m/>
    <s v="31-45"/>
    <x v="1"/>
    <x v="1"/>
  </r>
  <r>
    <n v="2025"/>
    <n v="15630617"/>
    <s v="Lo Duca"/>
    <n v="727"/>
    <s v="Germany"/>
    <s v="Male"/>
    <n v="36"/>
    <n v="6"/>
    <n v="140418.81"/>
    <n v="1"/>
    <n v="1"/>
    <x v="0"/>
    <n v="113033.73"/>
    <n v="1"/>
    <m/>
    <m/>
    <s v="31-45"/>
    <x v="1"/>
    <x v="2"/>
  </r>
  <r>
    <n v="2025"/>
    <n v="15720838"/>
    <s v="Gallo"/>
    <n v="689"/>
    <s v="Spain"/>
    <s v="Female"/>
    <n v="31"/>
    <n v="3"/>
    <n v="139799.63"/>
    <n v="1"/>
    <n v="0"/>
    <x v="0"/>
    <n v="120663.57"/>
    <n v="1"/>
    <m/>
    <m/>
    <s v="31-45"/>
    <x v="1"/>
    <x v="2"/>
  </r>
  <r>
    <n v="2025"/>
    <n v="15595537"/>
    <s v="Trout"/>
    <n v="626"/>
    <s v="Germany"/>
    <s v="Male"/>
    <n v="49"/>
    <n v="9"/>
    <n v="171787.84"/>
    <n v="2"/>
    <n v="1"/>
    <x v="1"/>
    <n v="187192.23"/>
    <n v="1"/>
    <m/>
    <m/>
    <s v="46-60"/>
    <x v="0"/>
    <x v="2"/>
  </r>
  <r>
    <n v="2025"/>
    <n v="15623196"/>
    <s v="Morley"/>
    <n v="686"/>
    <s v="France"/>
    <s v="Male"/>
    <n v="38"/>
    <n v="6"/>
    <n v="149238.97"/>
    <n v="1"/>
    <n v="1"/>
    <x v="0"/>
    <n v="97825.23"/>
    <n v="1"/>
    <m/>
    <m/>
    <s v="31-45"/>
    <x v="1"/>
    <x v="2"/>
  </r>
  <r>
    <n v="2025"/>
    <n v="15679249"/>
    <s v="Chou"/>
    <n v="351"/>
    <s v="Germany"/>
    <s v="Female"/>
    <n v="57"/>
    <n v="4"/>
    <n v="163146.46"/>
    <n v="1"/>
    <n v="1"/>
    <x v="1"/>
    <n v="169621.69"/>
    <n v="1"/>
    <m/>
    <m/>
    <s v="46-60"/>
    <x v="3"/>
    <x v="2"/>
  </r>
  <r>
    <n v="2025"/>
    <n v="15693199"/>
    <s v="Shao"/>
    <n v="739"/>
    <s v="France"/>
    <s v="Female"/>
    <n v="37"/>
    <n v="8"/>
    <n v="0"/>
    <n v="2"/>
    <n v="1"/>
    <x v="1"/>
    <n v="191557.1"/>
    <n v="1"/>
    <m/>
    <m/>
    <s v="31-45"/>
    <x v="1"/>
    <x v="0"/>
  </r>
  <r>
    <n v="2025"/>
    <n v="15661219"/>
    <s v="Trentino"/>
    <n v="627"/>
    <s v="France"/>
    <s v="Male"/>
    <n v="32"/>
    <n v="10"/>
    <n v="0"/>
    <n v="2"/>
    <n v="1"/>
    <x v="1"/>
    <n v="103287.62"/>
    <n v="1"/>
    <m/>
    <m/>
    <s v="31-45"/>
    <x v="0"/>
    <x v="0"/>
  </r>
  <r>
    <n v="2025"/>
    <n v="15617136"/>
    <s v="Mazzanti"/>
    <n v="451"/>
    <s v="Germany"/>
    <s v="Female"/>
    <n v="38"/>
    <n v="9"/>
    <n v="61482.47"/>
    <n v="1"/>
    <n v="1"/>
    <x v="0"/>
    <n v="167538.66"/>
    <n v="1"/>
    <m/>
    <m/>
    <s v="31-45"/>
    <x v="3"/>
    <x v="1"/>
  </r>
  <r>
    <n v="2025"/>
    <n v="15760294"/>
    <s v="Endrizzi"/>
    <n v="512"/>
    <s v="France"/>
    <s v="Female"/>
    <n v="41"/>
    <n v="8"/>
    <n v="145150.28"/>
    <n v="1"/>
    <n v="1"/>
    <x v="1"/>
    <n v="64869.32"/>
    <n v="1"/>
    <m/>
    <m/>
    <s v="31-45"/>
    <x v="0"/>
    <x v="2"/>
  </r>
  <r>
    <n v="2025"/>
    <n v="15652808"/>
    <s v="Monaldo"/>
    <n v="774"/>
    <s v="France"/>
    <s v="Female"/>
    <n v="41"/>
    <n v="5"/>
    <n v="126670.37"/>
    <n v="1"/>
    <n v="1"/>
    <x v="1"/>
    <n v="102426.06"/>
    <n v="1"/>
    <m/>
    <m/>
    <s v="31-45"/>
    <x v="2"/>
    <x v="2"/>
  </r>
  <r>
    <n v="2025"/>
    <n v="15657139"/>
    <s v="Otutodilinna"/>
    <n v="652"/>
    <s v="France"/>
    <s v="Female"/>
    <n v="40"/>
    <n v="8"/>
    <n v="84390.8"/>
    <n v="2"/>
    <n v="0"/>
    <x v="0"/>
    <n v="107876.2"/>
    <n v="1"/>
    <m/>
    <m/>
    <s v="31-45"/>
    <x v="1"/>
    <x v="1"/>
  </r>
  <r>
    <n v="2025"/>
    <n v="15803790"/>
    <s v="Allen"/>
    <n v="638"/>
    <s v="Germany"/>
    <s v="Male"/>
    <n v="37"/>
    <n v="2"/>
    <n v="89728.86"/>
    <n v="2"/>
    <n v="1"/>
    <x v="0"/>
    <n v="37294.879999999997"/>
    <n v="1"/>
    <m/>
    <m/>
    <s v="31-45"/>
    <x v="0"/>
    <x v="1"/>
  </r>
  <r>
    <n v="2025"/>
    <n v="15764105"/>
    <s v="Milne"/>
    <n v="475"/>
    <s v="France"/>
    <s v="Female"/>
    <n v="57"/>
    <n v="1"/>
    <n v="0"/>
    <n v="2"/>
    <n v="1"/>
    <x v="1"/>
    <n v="89248.99"/>
    <n v="1"/>
    <m/>
    <m/>
    <s v="46-60"/>
    <x v="3"/>
    <x v="0"/>
  </r>
  <r>
    <n v="2025"/>
    <n v="15672610"/>
    <s v="Somadina"/>
    <n v="567"/>
    <s v="Spain"/>
    <s v="Male"/>
    <n v="40"/>
    <n v="4"/>
    <n v="118628.8"/>
    <n v="1"/>
    <n v="0"/>
    <x v="1"/>
    <n v="91973.63"/>
    <n v="1"/>
    <m/>
    <m/>
    <s v="31-45"/>
    <x v="0"/>
    <x v="2"/>
  </r>
  <r>
    <n v="2025"/>
    <n v="15766896"/>
    <s v="Chieloka"/>
    <n v="750"/>
    <s v="France"/>
    <s v="Male"/>
    <n v="37"/>
    <n v="3"/>
    <n v="0"/>
    <n v="2"/>
    <n v="1"/>
    <x v="1"/>
    <n v="16870.2"/>
    <n v="1"/>
    <m/>
    <m/>
    <s v="31-45"/>
    <x v="1"/>
    <x v="0"/>
  </r>
  <r>
    <n v="2025"/>
    <n v="15587735"/>
    <s v="Chukwuebuka"/>
    <n v="850"/>
    <s v="France"/>
    <s v="Male"/>
    <n v="39"/>
    <n v="6"/>
    <n v="96863.13"/>
    <n v="1"/>
    <n v="1"/>
    <x v="0"/>
    <n v="121681.19"/>
    <n v="1"/>
    <m/>
    <m/>
    <s v="31-45"/>
    <x v="2"/>
    <x v="1"/>
  </r>
  <r>
    <n v="2025"/>
    <n v="15659501"/>
    <s v="Chioke"/>
    <n v="753"/>
    <s v="France"/>
    <s v="Female"/>
    <n v="38"/>
    <n v="6"/>
    <n v="142263.45000000001"/>
    <n v="1"/>
    <n v="0"/>
    <x v="0"/>
    <n v="33730.43"/>
    <n v="1"/>
    <m/>
    <m/>
    <s v="31-45"/>
    <x v="2"/>
    <x v="2"/>
  </r>
  <r>
    <n v="2025"/>
    <n v="15745001"/>
    <s v="Kovalev"/>
    <n v="683"/>
    <s v="Spain"/>
    <s v="Female"/>
    <n v="36"/>
    <n v="7"/>
    <n v="0"/>
    <n v="2"/>
    <n v="1"/>
    <x v="1"/>
    <n v="104786.59"/>
    <n v="1"/>
    <m/>
    <m/>
    <s v="31-45"/>
    <x v="1"/>
    <x v="0"/>
  </r>
  <r>
    <n v="2025"/>
    <n v="15651140"/>
    <s v="Doherty"/>
    <n v="710"/>
    <s v="France"/>
    <s v="Female"/>
    <n v="32"/>
    <n v="3"/>
    <n v="0"/>
    <n v="1"/>
    <n v="1"/>
    <x v="1"/>
    <n v="94790.34"/>
    <n v="1"/>
    <m/>
    <m/>
    <s v="31-45"/>
    <x v="1"/>
    <x v="0"/>
  </r>
  <r>
    <n v="2025"/>
    <n v="15571148"/>
    <s v="Baranov"/>
    <n v="645"/>
    <s v="Spain"/>
    <s v="Female"/>
    <n v="21"/>
    <n v="1"/>
    <n v="0"/>
    <n v="2"/>
    <n v="0"/>
    <x v="1"/>
    <n v="28726.07"/>
    <n v="1"/>
    <m/>
    <m/>
    <s v="18-30"/>
    <x v="0"/>
    <x v="0"/>
  </r>
  <r>
    <n v="2025"/>
    <n v="15776824"/>
    <s v="Rossi"/>
    <n v="714"/>
    <s v="France"/>
    <s v="Male"/>
    <n v="28"/>
    <n v="6"/>
    <n v="122724.37"/>
    <n v="1"/>
    <n v="1"/>
    <x v="0"/>
    <n v="67057.27"/>
    <n v="1"/>
    <m/>
    <m/>
    <s v="18-30"/>
    <x v="1"/>
    <x v="2"/>
  </r>
  <r>
    <n v="2025"/>
    <n v="15633141"/>
    <s v="Robinson"/>
    <n v="696"/>
    <s v="Germany"/>
    <s v="Female"/>
    <n v="35"/>
    <n v="4"/>
    <n v="174902.26"/>
    <n v="1"/>
    <n v="1"/>
    <x v="1"/>
    <n v="69079.850000000006"/>
    <n v="1"/>
    <m/>
    <m/>
    <s v="31-45"/>
    <x v="1"/>
    <x v="2"/>
  </r>
  <r>
    <n v="2025"/>
    <n v="15764174"/>
    <s v="Bidencope"/>
    <n v="612"/>
    <s v="Spain"/>
    <s v="Female"/>
    <n v="26"/>
    <n v="4"/>
    <n v="0"/>
    <n v="2"/>
    <n v="1"/>
    <x v="0"/>
    <n v="179780.74"/>
    <n v="1"/>
    <m/>
    <m/>
    <s v="18-30"/>
    <x v="0"/>
    <x v="0"/>
  </r>
  <r>
    <n v="2025"/>
    <n v="15778155"/>
    <s v="T'ien"/>
    <n v="520"/>
    <s v="Germany"/>
    <s v="Female"/>
    <n v="31"/>
    <n v="3"/>
    <n v="108914.17"/>
    <n v="1"/>
    <n v="1"/>
    <x v="0"/>
    <n v="183572.39"/>
    <n v="1"/>
    <m/>
    <m/>
    <s v="31-45"/>
    <x v="0"/>
    <x v="2"/>
  </r>
  <r>
    <n v="2025"/>
    <n v="15715920"/>
    <s v="De Bernales"/>
    <n v="782"/>
    <s v="Spain"/>
    <s v="Male"/>
    <n v="23"/>
    <n v="10"/>
    <n v="98052.66"/>
    <n v="1"/>
    <n v="1"/>
    <x v="0"/>
    <n v="142587.32"/>
    <n v="1"/>
    <m/>
    <m/>
    <s v="18-30"/>
    <x v="2"/>
    <x v="1"/>
  </r>
  <r>
    <n v="2025"/>
    <n v="15671917"/>
    <s v="Wade"/>
    <n v="666"/>
    <s v="France"/>
    <s v="Male"/>
    <n v="46"/>
    <n v="5"/>
    <n v="123873.19"/>
    <n v="1"/>
    <n v="1"/>
    <x v="0"/>
    <n v="177844.06"/>
    <n v="1"/>
    <m/>
    <m/>
    <s v="46-60"/>
    <x v="1"/>
    <x v="2"/>
  </r>
  <r>
    <n v="2025"/>
    <n v="15666548"/>
    <s v="Chung"/>
    <n v="466"/>
    <s v="Germany"/>
    <s v="Female"/>
    <n v="56"/>
    <n v="2"/>
    <n v="111920.13"/>
    <n v="3"/>
    <n v="1"/>
    <x v="1"/>
    <n v="197634.11"/>
    <n v="1"/>
    <m/>
    <m/>
    <s v="46-60"/>
    <x v="3"/>
    <x v="2"/>
  </r>
  <r>
    <n v="2025"/>
    <n v="15625623"/>
    <s v="Stevenson"/>
    <n v="567"/>
    <s v="France"/>
    <s v="Female"/>
    <n v="45"/>
    <n v="4"/>
    <n v="0"/>
    <n v="2"/>
    <n v="0"/>
    <x v="0"/>
    <n v="121053.19"/>
    <n v="1"/>
    <m/>
    <m/>
    <s v="31-45"/>
    <x v="0"/>
    <x v="0"/>
  </r>
  <r>
    <n v="2025"/>
    <n v="15748123"/>
    <s v="Chienezie"/>
    <n v="613"/>
    <s v="France"/>
    <s v="Male"/>
    <n v="20"/>
    <n v="3"/>
    <n v="0"/>
    <n v="2"/>
    <n v="1"/>
    <x v="0"/>
    <n v="149613.76999999999"/>
    <n v="1"/>
    <m/>
    <m/>
    <s v="18-30"/>
    <x v="0"/>
    <x v="0"/>
  </r>
  <r>
    <n v="2025"/>
    <n v="15648735"/>
    <s v="Cashin"/>
    <n v="718"/>
    <s v="France"/>
    <s v="Male"/>
    <n v="37"/>
    <n v="8"/>
    <n v="0"/>
    <n v="2"/>
    <n v="1"/>
    <x v="0"/>
    <n v="142.81"/>
    <n v="1"/>
    <m/>
    <m/>
    <s v="31-45"/>
    <x v="1"/>
    <x v="0"/>
  </r>
  <r>
    <n v="2025"/>
    <n v="15634974"/>
    <s v="Seppelt"/>
    <n v="614"/>
    <s v="France"/>
    <s v="Female"/>
    <n v="37"/>
    <n v="8"/>
    <n v="75150.34"/>
    <n v="4"/>
    <n v="0"/>
    <x v="0"/>
    <n v="131766.67000000001"/>
    <n v="1"/>
    <m/>
    <m/>
    <s v="31-45"/>
    <x v="0"/>
    <x v="1"/>
  </r>
  <r>
    <n v="2025"/>
    <n v="15713378"/>
    <s v="Brownless"/>
    <n v="711"/>
    <s v="France"/>
    <s v="Male"/>
    <n v="38"/>
    <n v="10"/>
    <n v="0"/>
    <n v="2"/>
    <n v="0"/>
    <x v="1"/>
    <n v="53311.78"/>
    <n v="1"/>
    <m/>
    <m/>
    <s v="31-45"/>
    <x v="1"/>
    <x v="0"/>
  </r>
  <r>
    <n v="2025"/>
    <n v="15753370"/>
    <s v="McDonald"/>
    <n v="691"/>
    <s v="Germany"/>
    <s v="Female"/>
    <n v="38"/>
    <n v="5"/>
    <n v="114753.76"/>
    <n v="1"/>
    <n v="1"/>
    <x v="1"/>
    <n v="107665.02"/>
    <n v="1"/>
    <m/>
    <m/>
    <s v="31-45"/>
    <x v="1"/>
    <x v="2"/>
  </r>
  <r>
    <n v="2025"/>
    <n v="15782659"/>
    <s v="Mamelu"/>
    <n v="527"/>
    <s v="France"/>
    <s v="Male"/>
    <n v="32"/>
    <n v="0"/>
    <n v="0"/>
    <n v="1"/>
    <n v="1"/>
    <x v="1"/>
    <n v="109523.88"/>
    <n v="1"/>
    <m/>
    <m/>
    <s v="31-45"/>
    <x v="0"/>
    <x v="0"/>
  </r>
  <r>
    <n v="2025"/>
    <n v="15583364"/>
    <s v="McGregor"/>
    <n v="476"/>
    <s v="France"/>
    <s v="Female"/>
    <n v="32"/>
    <n v="6"/>
    <n v="111871.93"/>
    <n v="1"/>
    <n v="0"/>
    <x v="1"/>
    <n v="112132.86"/>
    <n v="1"/>
    <m/>
    <m/>
    <s v="31-45"/>
    <x v="3"/>
    <x v="2"/>
  </r>
  <r>
    <n v="2025"/>
    <n v="15625942"/>
    <s v="McDonald"/>
    <n v="619"/>
    <s v="Spain"/>
    <s v="Female"/>
    <n v="45"/>
    <n v="0"/>
    <n v="0"/>
    <n v="2"/>
    <n v="0"/>
    <x v="1"/>
    <n v="113645.4"/>
    <n v="1"/>
    <m/>
    <m/>
    <s v="31-45"/>
    <x v="0"/>
    <x v="0"/>
  </r>
  <r>
    <n v="2025"/>
    <n v="15720284"/>
    <s v="Crawford"/>
    <n v="607"/>
    <s v="Germany"/>
    <s v="Female"/>
    <n v="37"/>
    <n v="4"/>
    <n v="135927.06"/>
    <n v="1"/>
    <n v="0"/>
    <x v="1"/>
    <n v="180890.4"/>
    <n v="1"/>
    <m/>
    <m/>
    <s v="31-45"/>
    <x v="0"/>
    <x v="2"/>
  </r>
  <r>
    <n v="2025"/>
    <n v="15679642"/>
    <s v="Feng"/>
    <n v="695"/>
    <s v="Spain"/>
    <s v="Male"/>
    <n v="44"/>
    <n v="8"/>
    <n v="0"/>
    <n v="2"/>
    <n v="1"/>
    <x v="0"/>
    <n v="70974.13"/>
    <n v="1"/>
    <m/>
    <m/>
    <s v="31-45"/>
    <x v="1"/>
    <x v="0"/>
  </r>
  <r>
    <n v="2025"/>
    <n v="15628007"/>
    <s v="Genovese"/>
    <n v="653"/>
    <s v="France"/>
    <s v="Male"/>
    <n v="33"/>
    <n v="1"/>
    <n v="0"/>
    <n v="2"/>
    <n v="0"/>
    <x v="1"/>
    <n v="53379.519999999997"/>
    <n v="1"/>
    <m/>
    <m/>
    <s v="31-45"/>
    <x v="1"/>
    <x v="0"/>
  </r>
  <r>
    <n v="2025"/>
    <n v="15661974"/>
    <s v="Pirozzi"/>
    <n v="677"/>
    <s v="France"/>
    <s v="Male"/>
    <n v="46"/>
    <n v="2"/>
    <n v="57037.74"/>
    <n v="1"/>
    <n v="1"/>
    <x v="0"/>
    <n v="158531.01"/>
    <n v="1"/>
    <m/>
    <m/>
    <s v="46-60"/>
    <x v="1"/>
    <x v="1"/>
  </r>
  <r>
    <n v="2025"/>
    <n v="15689341"/>
    <s v="Gibbs"/>
    <n v="655"/>
    <s v="France"/>
    <s v="Female"/>
    <n v="50"/>
    <n v="10"/>
    <n v="0"/>
    <n v="4"/>
    <n v="1"/>
    <x v="1"/>
    <n v="179267.94"/>
    <n v="1"/>
    <m/>
    <m/>
    <s v="46-60"/>
    <x v="1"/>
    <x v="0"/>
  </r>
  <r>
    <n v="2025"/>
    <n v="15607993"/>
    <s v="Milne"/>
    <n v="625"/>
    <s v="France"/>
    <s v="Female"/>
    <n v="52"/>
    <n v="2"/>
    <n v="79468.960000000006"/>
    <n v="1"/>
    <n v="1"/>
    <x v="0"/>
    <n v="84606.03"/>
    <n v="1"/>
    <m/>
    <m/>
    <s v="46-60"/>
    <x v="0"/>
    <x v="1"/>
  </r>
  <r>
    <n v="2025"/>
    <n v="15693267"/>
    <s v="Dickson"/>
    <n v="679"/>
    <s v="Germany"/>
    <s v="Female"/>
    <n v="34"/>
    <n v="7"/>
    <n v="121063.85"/>
    <n v="1"/>
    <n v="1"/>
    <x v="1"/>
    <n v="56984.58"/>
    <n v="1"/>
    <m/>
    <m/>
    <s v="31-45"/>
    <x v="1"/>
    <x v="2"/>
  </r>
  <r>
    <n v="2025"/>
    <n v="15769522"/>
    <s v="O'Connor"/>
    <n v="734"/>
    <s v="France"/>
    <s v="Male"/>
    <n v="51"/>
    <n v="1"/>
    <n v="118537.47"/>
    <n v="1"/>
    <n v="1"/>
    <x v="0"/>
    <n v="116912.45"/>
    <n v="1"/>
    <m/>
    <m/>
    <s v="46-60"/>
    <x v="1"/>
    <x v="2"/>
  </r>
  <r>
    <n v="2025"/>
    <n v="15755825"/>
    <s v="McGuirk"/>
    <n v="666"/>
    <s v="France"/>
    <s v="Male"/>
    <n v="39"/>
    <n v="10"/>
    <n v="0"/>
    <n v="2"/>
    <n v="1"/>
    <x v="1"/>
    <n v="102999.33"/>
    <n v="1"/>
    <m/>
    <m/>
    <s v="31-45"/>
    <x v="1"/>
    <x v="0"/>
  </r>
  <r>
    <n v="2025"/>
    <n v="15598175"/>
    <s v="Toscani"/>
    <n v="592"/>
    <s v="Germany"/>
    <s v="Female"/>
    <n v="26"/>
    <n v="4"/>
    <n v="105082.07"/>
    <n v="2"/>
    <n v="1"/>
    <x v="1"/>
    <n v="132801.57"/>
    <n v="1"/>
    <m/>
    <m/>
    <s v="18-30"/>
    <x v="0"/>
    <x v="2"/>
  </r>
  <r>
    <n v="2025"/>
    <n v="15744327"/>
    <s v="Ruth"/>
    <n v="564"/>
    <s v="France"/>
    <s v="Male"/>
    <n v="40"/>
    <n v="4"/>
    <n v="0"/>
    <n v="1"/>
    <n v="1"/>
    <x v="1"/>
    <n v="85455.62"/>
    <n v="1"/>
    <m/>
    <m/>
    <s v="31-45"/>
    <x v="0"/>
    <x v="0"/>
  </r>
  <r>
    <n v="2025"/>
    <n v="15798666"/>
    <s v="Hughes"/>
    <n v="814"/>
    <s v="France"/>
    <s v="Female"/>
    <n v="36"/>
    <n v="6"/>
    <n v="0"/>
    <n v="2"/>
    <n v="1"/>
    <x v="0"/>
    <n v="98657.01"/>
    <n v="1"/>
    <m/>
    <m/>
    <s v="31-45"/>
    <x v="2"/>
    <x v="0"/>
  </r>
  <r>
    <n v="2025"/>
    <n v="15577064"/>
    <s v="Onyekaozulu"/>
    <n v="592"/>
    <s v="Germany"/>
    <s v="Male"/>
    <n v="36"/>
    <n v="2"/>
    <n v="104702.65"/>
    <n v="2"/>
    <n v="1"/>
    <x v="1"/>
    <n v="107948.72"/>
    <n v="1"/>
    <m/>
    <m/>
    <s v="31-45"/>
    <x v="0"/>
    <x v="2"/>
  </r>
  <r>
    <n v="2025"/>
    <n v="15759436"/>
    <s v="Aksenov"/>
    <n v="758"/>
    <s v="France"/>
    <s v="Female"/>
    <n v="50"/>
    <n v="2"/>
    <n v="95813.759999999995"/>
    <n v="3"/>
    <n v="1"/>
    <x v="0"/>
    <n v="67944.09"/>
    <n v="1"/>
    <m/>
    <m/>
    <s v="46-60"/>
    <x v="2"/>
    <x v="1"/>
  </r>
  <r>
    <n v="2025"/>
    <n v="15690231"/>
    <s v="K'ung"/>
    <n v="612"/>
    <s v="Spain"/>
    <s v="Female"/>
    <n v="62"/>
    <n v="0"/>
    <n v="167026.60999999999"/>
    <n v="2"/>
    <n v="1"/>
    <x v="0"/>
    <n v="192892.05"/>
    <n v="1"/>
    <m/>
    <m/>
    <s v="60+"/>
    <x v="0"/>
    <x v="2"/>
  </r>
  <r>
    <n v="2025"/>
    <n v="15751561"/>
    <s v="Meng"/>
    <n v="498"/>
    <s v="Germany"/>
    <s v="Male"/>
    <n v="61"/>
    <n v="7"/>
    <n v="102453.26"/>
    <n v="1"/>
    <n v="1"/>
    <x v="1"/>
    <n v="187247.56"/>
    <n v="1"/>
    <m/>
    <m/>
    <s v="60+"/>
    <x v="3"/>
    <x v="2"/>
  </r>
  <r>
    <n v="2025"/>
    <n v="15739068"/>
    <s v="Nwoye"/>
    <n v="638"/>
    <s v="Germany"/>
    <s v="Male"/>
    <n v="25"/>
    <n v="4"/>
    <n v="148045.45000000001"/>
    <n v="2"/>
    <n v="1"/>
    <x v="0"/>
    <n v="114722.42"/>
    <n v="1"/>
    <m/>
    <m/>
    <s v="18-30"/>
    <x v="0"/>
    <x v="2"/>
  </r>
  <r>
    <n v="2025"/>
    <n v="15758056"/>
    <s v="Calabresi"/>
    <n v="558"/>
    <s v="France"/>
    <s v="Male"/>
    <n v="35"/>
    <n v="1"/>
    <n v="0"/>
    <n v="2"/>
    <n v="0"/>
    <x v="1"/>
    <n v="111687.57"/>
    <n v="1"/>
    <m/>
    <m/>
    <s v="31-45"/>
    <x v="0"/>
    <x v="0"/>
  </r>
  <r>
    <n v="2025"/>
    <n v="15742269"/>
    <s v="Milano"/>
    <n v="756"/>
    <s v="France"/>
    <s v="Female"/>
    <n v="24"/>
    <n v="1"/>
    <n v="0"/>
    <n v="2"/>
    <n v="1"/>
    <x v="1"/>
    <n v="184182.25"/>
    <n v="1"/>
    <m/>
    <m/>
    <s v="18-30"/>
    <x v="2"/>
    <x v="0"/>
  </r>
  <r>
    <n v="2025"/>
    <n v="15726490"/>
    <s v="Kirby"/>
    <n v="782"/>
    <s v="Spain"/>
    <s v="Male"/>
    <n v="52"/>
    <n v="4"/>
    <n v="0"/>
    <n v="1"/>
    <n v="1"/>
    <x v="0"/>
    <n v="52759.82"/>
    <n v="1"/>
    <m/>
    <m/>
    <s v="46-60"/>
    <x v="2"/>
    <x v="0"/>
  </r>
  <r>
    <n v="2025"/>
    <n v="15738411"/>
    <s v="Ho"/>
    <n v="505"/>
    <s v="France"/>
    <s v="Male"/>
    <n v="34"/>
    <n v="10"/>
    <n v="104498.79"/>
    <n v="1"/>
    <n v="0"/>
    <x v="0"/>
    <n v="126451.14"/>
    <n v="1"/>
    <m/>
    <m/>
    <s v="31-45"/>
    <x v="0"/>
    <x v="2"/>
  </r>
  <r>
    <n v="2025"/>
    <n v="15727919"/>
    <s v="Chukwuemeka"/>
    <n v="671"/>
    <s v="Spain"/>
    <s v="Female"/>
    <n v="29"/>
    <n v="6"/>
    <n v="0"/>
    <n v="2"/>
    <n v="0"/>
    <x v="1"/>
    <n v="12048.67"/>
    <n v="1"/>
    <m/>
    <m/>
    <s v="18-30"/>
    <x v="1"/>
    <x v="0"/>
  </r>
  <r>
    <n v="2025"/>
    <n v="15709396"/>
    <s v="Hale"/>
    <n v="801"/>
    <s v="France"/>
    <s v="Male"/>
    <n v="42"/>
    <n v="6"/>
    <n v="0"/>
    <n v="2"/>
    <n v="1"/>
    <x v="0"/>
    <n v="95804.33"/>
    <n v="1"/>
    <m/>
    <m/>
    <s v="31-45"/>
    <x v="2"/>
    <x v="0"/>
  </r>
  <r>
    <n v="2025"/>
    <n v="15654106"/>
    <s v="K?"/>
    <n v="604"/>
    <s v="France"/>
    <s v="Male"/>
    <n v="26"/>
    <n v="8"/>
    <n v="149542.51999999999"/>
    <n v="2"/>
    <n v="0"/>
    <x v="0"/>
    <n v="197911.52"/>
    <n v="1"/>
    <m/>
    <m/>
    <s v="18-30"/>
    <x v="0"/>
    <x v="2"/>
  </r>
  <r>
    <n v="2025"/>
    <n v="15621653"/>
    <s v="Rice"/>
    <n v="716"/>
    <s v="France"/>
    <s v="Female"/>
    <n v="29"/>
    <n v="10"/>
    <n v="87946.39"/>
    <n v="1"/>
    <n v="1"/>
    <x v="0"/>
    <n v="182531.74"/>
    <n v="1"/>
    <m/>
    <m/>
    <s v="18-30"/>
    <x v="1"/>
    <x v="1"/>
  </r>
  <r>
    <n v="2025"/>
    <n v="15598086"/>
    <s v="Brown"/>
    <n v="624"/>
    <s v="France"/>
    <s v="Female"/>
    <n v="45"/>
    <n v="3"/>
    <n v="68639.570000000007"/>
    <n v="1"/>
    <n v="1"/>
    <x v="1"/>
    <n v="168002.31"/>
    <n v="1"/>
    <m/>
    <m/>
    <s v="31-45"/>
    <x v="0"/>
    <x v="1"/>
  </r>
  <r>
    <n v="2025"/>
    <n v="15752300"/>
    <s v="Sagese"/>
    <n v="607"/>
    <s v="Germany"/>
    <s v="Male"/>
    <n v="47"/>
    <n v="4"/>
    <n v="148826.32"/>
    <n v="1"/>
    <n v="1"/>
    <x v="0"/>
    <n v="79450.61"/>
    <n v="1"/>
    <m/>
    <m/>
    <s v="46-60"/>
    <x v="0"/>
    <x v="2"/>
  </r>
  <r>
    <n v="2025"/>
    <n v="15658693"/>
    <s v="Aksyonova"/>
    <n v="827"/>
    <s v="France"/>
    <s v="Female"/>
    <n v="60"/>
    <n v="2"/>
    <n v="0"/>
    <n v="2"/>
    <n v="0"/>
    <x v="0"/>
    <n v="60615.83"/>
    <n v="1"/>
    <m/>
    <m/>
    <s v="46-60"/>
    <x v="2"/>
    <x v="0"/>
  </r>
  <r>
    <n v="2025"/>
    <n v="15631838"/>
    <s v="Findlay"/>
    <n v="606"/>
    <s v="France"/>
    <s v="Male"/>
    <n v="61"/>
    <n v="5"/>
    <n v="108166.09"/>
    <n v="2"/>
    <n v="0"/>
    <x v="0"/>
    <n v="8643.2099999999991"/>
    <n v="1"/>
    <m/>
    <m/>
    <s v="60+"/>
    <x v="0"/>
    <x v="2"/>
  </r>
  <r>
    <n v="2025"/>
    <n v="15803804"/>
    <s v="Walker"/>
    <n v="717"/>
    <s v="Germany"/>
    <s v="Female"/>
    <n v="35"/>
    <n v="5"/>
    <n v="103214.71"/>
    <n v="1"/>
    <n v="1"/>
    <x v="1"/>
    <n v="172172.7"/>
    <n v="1"/>
    <m/>
    <m/>
    <s v="31-45"/>
    <x v="1"/>
    <x v="2"/>
  </r>
  <r>
    <n v="2025"/>
    <n v="15578809"/>
    <s v="Hao"/>
    <n v="651"/>
    <s v="Germany"/>
    <s v="Male"/>
    <n v="40"/>
    <n v="1"/>
    <n v="134760.21"/>
    <n v="2"/>
    <n v="0"/>
    <x v="1"/>
    <n v="174434.06"/>
    <n v="1"/>
    <m/>
    <m/>
    <s v="31-45"/>
    <x v="1"/>
    <x v="2"/>
  </r>
  <r>
    <n v="2025"/>
    <n v="15752026"/>
    <s v="Hammer"/>
    <n v="691"/>
    <s v="France"/>
    <s v="Male"/>
    <n v="58"/>
    <n v="3"/>
    <n v="0"/>
    <n v="1"/>
    <n v="0"/>
    <x v="0"/>
    <n v="194930.3"/>
    <n v="1"/>
    <m/>
    <m/>
    <s v="46-60"/>
    <x v="1"/>
    <x v="0"/>
  </r>
  <r>
    <n v="2025"/>
    <n v="15723706"/>
    <s v="Abbott"/>
    <n v="573"/>
    <s v="France"/>
    <s v="Female"/>
    <n v="33"/>
    <n v="0"/>
    <n v="90124.64"/>
    <n v="1"/>
    <n v="1"/>
    <x v="1"/>
    <n v="137476.71"/>
    <n v="1"/>
    <m/>
    <m/>
    <s v="31-45"/>
    <x v="0"/>
    <x v="1"/>
  </r>
  <r>
    <n v="2025"/>
    <n v="15752838"/>
    <s v="Lucas"/>
    <n v="723"/>
    <s v="Spain"/>
    <s v="Male"/>
    <n v="38"/>
    <n v="6"/>
    <n v="0"/>
    <n v="2"/>
    <n v="1"/>
    <x v="0"/>
    <n v="94415.6"/>
    <n v="1"/>
    <m/>
    <m/>
    <s v="31-45"/>
    <x v="1"/>
    <x v="0"/>
  </r>
  <r>
    <n v="2025"/>
    <n v="15569571"/>
    <s v="Davydova"/>
    <n v="584"/>
    <s v="Germany"/>
    <s v="Female"/>
    <n v="46"/>
    <n v="6"/>
    <n v="87361.02"/>
    <n v="2"/>
    <n v="1"/>
    <x v="1"/>
    <n v="120376.87"/>
    <n v="1"/>
    <m/>
    <m/>
    <s v="46-60"/>
    <x v="0"/>
    <x v="1"/>
  </r>
  <r>
    <n v="2025"/>
    <n v="15769703"/>
    <s v="West"/>
    <n v="550"/>
    <s v="Germany"/>
    <s v="Female"/>
    <n v="45"/>
    <n v="8"/>
    <n v="111257.59"/>
    <n v="1"/>
    <n v="0"/>
    <x v="1"/>
    <n v="97623.42"/>
    <n v="1"/>
    <m/>
    <m/>
    <s v="31-45"/>
    <x v="0"/>
    <x v="2"/>
  </r>
  <r>
    <n v="2025"/>
    <n v="15679770"/>
    <s v="Smith"/>
    <n v="611"/>
    <s v="France"/>
    <s v="Female"/>
    <n v="61"/>
    <n v="3"/>
    <n v="131583.59"/>
    <n v="4"/>
    <n v="0"/>
    <x v="0"/>
    <n v="66238.23"/>
    <n v="1"/>
    <m/>
    <m/>
    <s v="60+"/>
    <x v="0"/>
    <x v="2"/>
  </r>
  <r>
    <n v="2025"/>
    <n v="15791102"/>
    <s v="Mai"/>
    <n v="549"/>
    <s v="Germany"/>
    <s v="Male"/>
    <n v="41"/>
    <n v="9"/>
    <n v="95020.800000000003"/>
    <n v="3"/>
    <n v="1"/>
    <x v="0"/>
    <n v="131710.59"/>
    <n v="1"/>
    <m/>
    <m/>
    <s v="31-45"/>
    <x v="0"/>
    <x v="1"/>
  </r>
  <r>
    <n v="2025"/>
    <n v="15655192"/>
    <s v="Fiorentino"/>
    <n v="850"/>
    <s v="Spain"/>
    <s v="Female"/>
    <n v="24"/>
    <n v="1"/>
    <n v="0"/>
    <n v="2"/>
    <n v="0"/>
    <x v="0"/>
    <n v="69052.87"/>
    <n v="1"/>
    <m/>
    <m/>
    <s v="18-30"/>
    <x v="2"/>
    <x v="0"/>
  </r>
  <r>
    <n v="2025"/>
    <n v="15709487"/>
    <s v="Freeman"/>
    <n v="668"/>
    <s v="Germany"/>
    <s v="Male"/>
    <n v="34"/>
    <n v="5"/>
    <n v="80242.37"/>
    <n v="2"/>
    <n v="0"/>
    <x v="1"/>
    <n v="56780.97"/>
    <n v="1"/>
    <m/>
    <m/>
    <s v="31-45"/>
    <x v="1"/>
    <x v="1"/>
  </r>
  <r>
    <n v="2025"/>
    <n v="15687130"/>
    <s v="Nkemjika"/>
    <n v="686"/>
    <s v="France"/>
    <s v="Female"/>
    <n v="43"/>
    <n v="0"/>
    <n v="0"/>
    <n v="1"/>
    <n v="1"/>
    <x v="0"/>
    <n v="170072.9"/>
    <n v="1"/>
    <m/>
    <m/>
    <s v="31-45"/>
    <x v="1"/>
    <x v="0"/>
  </r>
  <r>
    <n v="2025"/>
    <n v="15755178"/>
    <s v="Ramos"/>
    <n v="660"/>
    <s v="France"/>
    <s v="Male"/>
    <n v="50"/>
    <n v="1"/>
    <n v="0"/>
    <n v="3"/>
    <n v="1"/>
    <x v="0"/>
    <n v="191849.15"/>
    <n v="1"/>
    <m/>
    <m/>
    <s v="46-60"/>
    <x v="1"/>
    <x v="0"/>
  </r>
  <r>
    <n v="2025"/>
    <n v="15634772"/>
    <s v="Mario"/>
    <n v="682"/>
    <s v="Spain"/>
    <s v="Female"/>
    <n v="59"/>
    <n v="0"/>
    <n v="122661.39"/>
    <n v="1"/>
    <n v="0"/>
    <x v="0"/>
    <n v="84803.76"/>
    <n v="1"/>
    <m/>
    <m/>
    <s v="46-60"/>
    <x v="1"/>
    <x v="2"/>
  </r>
  <r>
    <n v="2025"/>
    <n v="15617197"/>
    <s v="Chien"/>
    <n v="524"/>
    <s v="France"/>
    <s v="Male"/>
    <n v="50"/>
    <n v="4"/>
    <n v="0"/>
    <n v="2"/>
    <n v="1"/>
    <x v="0"/>
    <n v="31840.59"/>
    <n v="1"/>
    <m/>
    <m/>
    <s v="46-60"/>
    <x v="0"/>
    <x v="0"/>
  </r>
  <r>
    <n v="2025"/>
    <n v="15631240"/>
    <s v="Dubinina"/>
    <n v="645"/>
    <s v="France"/>
    <s v="Female"/>
    <n v="36"/>
    <n v="8"/>
    <n v="0"/>
    <n v="2"/>
    <n v="1"/>
    <x v="0"/>
    <n v="12096.61"/>
    <n v="1"/>
    <m/>
    <m/>
    <s v="31-45"/>
    <x v="0"/>
    <x v="0"/>
  </r>
  <r>
    <n v="2025"/>
    <n v="15784301"/>
    <s v="Wang"/>
    <n v="850"/>
    <s v="France"/>
    <s v="Male"/>
    <n v="42"/>
    <n v="0"/>
    <n v="0"/>
    <n v="2"/>
    <n v="1"/>
    <x v="1"/>
    <n v="44165.84"/>
    <n v="1"/>
    <m/>
    <m/>
    <s v="31-45"/>
    <x v="2"/>
    <x v="0"/>
  </r>
  <r>
    <n v="2025"/>
    <n v="15631310"/>
    <s v="Hsieh"/>
    <n v="537"/>
    <s v="France"/>
    <s v="Female"/>
    <n v="53"/>
    <n v="3"/>
    <n v="0"/>
    <n v="1"/>
    <n v="1"/>
    <x v="0"/>
    <n v="91406.62"/>
    <n v="1"/>
    <m/>
    <m/>
    <s v="46-60"/>
    <x v="0"/>
    <x v="0"/>
  </r>
  <r>
    <n v="2025"/>
    <n v="15756560"/>
    <s v="Moran"/>
    <n v="599"/>
    <s v="Spain"/>
    <s v="Female"/>
    <n v="46"/>
    <n v="7"/>
    <n v="81742.84"/>
    <n v="2"/>
    <n v="1"/>
    <x v="1"/>
    <n v="83282.210000000006"/>
    <n v="1"/>
    <m/>
    <m/>
    <s v="46-60"/>
    <x v="0"/>
    <x v="1"/>
  </r>
  <r>
    <n v="2025"/>
    <n v="15732270"/>
    <s v="Hung"/>
    <n v="727"/>
    <s v="Spain"/>
    <s v="Male"/>
    <n v="71"/>
    <n v="8"/>
    <n v="0"/>
    <n v="1"/>
    <n v="1"/>
    <x v="0"/>
    <n v="198446.91"/>
    <n v="1"/>
    <m/>
    <m/>
    <s v="60+"/>
    <x v="1"/>
    <x v="0"/>
  </r>
  <r>
    <n v="2025"/>
    <n v="15739357"/>
    <s v="Moss"/>
    <n v="756"/>
    <s v="Spain"/>
    <s v="Male"/>
    <n v="30"/>
    <n v="2"/>
    <n v="145127.85"/>
    <n v="1"/>
    <n v="0"/>
    <x v="1"/>
    <n v="7554.68"/>
    <n v="1"/>
    <m/>
    <m/>
    <s v="18-30"/>
    <x v="2"/>
    <x v="2"/>
  </r>
  <r>
    <n v="2025"/>
    <n v="15771540"/>
    <s v="Fedorova"/>
    <n v="755"/>
    <s v="France"/>
    <s v="Male"/>
    <n v="38"/>
    <n v="9"/>
    <n v="148912.44"/>
    <n v="1"/>
    <n v="1"/>
    <x v="1"/>
    <n v="80416.160000000003"/>
    <n v="1"/>
    <m/>
    <m/>
    <s v="31-45"/>
    <x v="2"/>
    <x v="2"/>
  </r>
  <r>
    <n v="2025"/>
    <n v="15567486"/>
    <s v="Li"/>
    <n v="634"/>
    <s v="Spain"/>
    <s v="Female"/>
    <n v="41"/>
    <n v="4"/>
    <n v="0"/>
    <n v="2"/>
    <n v="1"/>
    <x v="0"/>
    <n v="164549.74"/>
    <n v="1"/>
    <m/>
    <m/>
    <s v="31-45"/>
    <x v="0"/>
    <x v="0"/>
  </r>
  <r>
    <n v="2025"/>
    <n v="15714634"/>
    <s v="Nebechi"/>
    <n v="837"/>
    <s v="France"/>
    <s v="Male"/>
    <n v="26"/>
    <n v="4"/>
    <n v="89900.24"/>
    <n v="2"/>
    <n v="1"/>
    <x v="1"/>
    <n v="175477.03"/>
    <n v="1"/>
    <m/>
    <m/>
    <s v="18-30"/>
    <x v="2"/>
    <x v="1"/>
  </r>
  <r>
    <n v="2025"/>
    <n v="15727021"/>
    <s v="Obialo"/>
    <n v="727"/>
    <s v="Germany"/>
    <s v="Female"/>
    <n v="30"/>
    <n v="8"/>
    <n v="119027.28"/>
    <n v="2"/>
    <n v="1"/>
    <x v="0"/>
    <n v="137903.54"/>
    <n v="1"/>
    <m/>
    <m/>
    <s v="18-30"/>
    <x v="1"/>
    <x v="2"/>
  </r>
  <r>
    <n v="2025"/>
    <n v="15650670"/>
    <s v="Bateson"/>
    <n v="567"/>
    <s v="Germany"/>
    <s v="Female"/>
    <n v="40"/>
    <n v="2"/>
    <n v="105222.86"/>
    <n v="2"/>
    <n v="1"/>
    <x v="1"/>
    <n v="93795.86"/>
    <n v="1"/>
    <m/>
    <m/>
    <s v="31-45"/>
    <x v="0"/>
    <x v="2"/>
  </r>
  <r>
    <n v="2025"/>
    <n v="15711834"/>
    <s v="Long"/>
    <n v="650"/>
    <s v="Spain"/>
    <s v="Female"/>
    <n v="30"/>
    <n v="6"/>
    <n v="0"/>
    <n v="1"/>
    <n v="0"/>
    <x v="1"/>
    <n v="67997.13"/>
    <n v="1"/>
    <m/>
    <m/>
    <s v="18-30"/>
    <x v="0"/>
    <x v="0"/>
  </r>
  <r>
    <n v="2025"/>
    <n v="15729763"/>
    <s v="Nelson"/>
    <n v="655"/>
    <s v="Spain"/>
    <s v="Male"/>
    <n v="34"/>
    <n v="1"/>
    <n v="116114.93"/>
    <n v="1"/>
    <n v="1"/>
    <x v="0"/>
    <n v="49492.15"/>
    <n v="1"/>
    <m/>
    <m/>
    <s v="31-45"/>
    <x v="1"/>
    <x v="2"/>
  </r>
  <r>
    <n v="2025"/>
    <n v="15646566"/>
    <s v="Bell"/>
    <n v="763"/>
    <s v="France"/>
    <s v="Female"/>
    <n v="58"/>
    <n v="9"/>
    <n v="187911.55"/>
    <n v="1"/>
    <n v="0"/>
    <x v="0"/>
    <n v="35825.18"/>
    <n v="1"/>
    <m/>
    <m/>
    <s v="46-60"/>
    <x v="2"/>
    <x v="2"/>
  </r>
  <r>
    <n v="2025"/>
    <n v="15645463"/>
    <s v="Udinese"/>
    <n v="843"/>
    <s v="France"/>
    <s v="Female"/>
    <n v="27"/>
    <n v="5"/>
    <n v="0"/>
    <n v="2"/>
    <n v="1"/>
    <x v="0"/>
    <n v="67494.23"/>
    <n v="1"/>
    <m/>
    <m/>
    <s v="18-30"/>
    <x v="2"/>
    <x v="0"/>
  </r>
  <r>
    <n v="2025"/>
    <n v="15672144"/>
    <s v="Mao"/>
    <n v="667"/>
    <s v="France"/>
    <s v="Female"/>
    <n v="38"/>
    <n v="6"/>
    <n v="144432.04"/>
    <n v="1"/>
    <n v="1"/>
    <x v="0"/>
    <n v="73963.17"/>
    <n v="1"/>
    <m/>
    <m/>
    <s v="31-45"/>
    <x v="1"/>
    <x v="2"/>
  </r>
  <r>
    <n v="2025"/>
    <n v="15596088"/>
    <s v="Fanucci"/>
    <n v="705"/>
    <s v="France"/>
    <s v="Female"/>
    <n v="50"/>
    <n v="4"/>
    <n v="77065.899999999994"/>
    <n v="2"/>
    <n v="0"/>
    <x v="0"/>
    <n v="145159.26"/>
    <n v="1"/>
    <m/>
    <m/>
    <s v="46-60"/>
    <x v="1"/>
    <x v="1"/>
  </r>
  <r>
    <n v="2025"/>
    <n v="15614878"/>
    <s v="Yeh"/>
    <n v="660"/>
    <s v="Germany"/>
    <s v="Female"/>
    <n v="29"/>
    <n v="6"/>
    <n v="180520.29"/>
    <n v="1"/>
    <n v="1"/>
    <x v="0"/>
    <n v="123850.58"/>
    <n v="1"/>
    <m/>
    <m/>
    <s v="18-30"/>
    <x v="1"/>
    <x v="2"/>
  </r>
  <r>
    <n v="2025"/>
    <n v="15635240"/>
    <s v="Onuoha"/>
    <n v="553"/>
    <s v="France"/>
    <s v="Male"/>
    <n v="42"/>
    <n v="1"/>
    <n v="0"/>
    <n v="2"/>
    <n v="0"/>
    <x v="1"/>
    <n v="23822.04"/>
    <n v="1"/>
    <m/>
    <m/>
    <s v="31-45"/>
    <x v="0"/>
    <x v="0"/>
  </r>
  <r>
    <n v="2025"/>
    <n v="15775905"/>
    <s v="Moore"/>
    <n v="612"/>
    <s v="Germany"/>
    <s v="Female"/>
    <n v="47"/>
    <n v="6"/>
    <n v="130024.87"/>
    <n v="1"/>
    <n v="1"/>
    <x v="0"/>
    <n v="45750.21"/>
    <n v="1"/>
    <m/>
    <m/>
    <s v="46-60"/>
    <x v="0"/>
    <x v="2"/>
  </r>
  <r>
    <n v="2025"/>
    <n v="15700657"/>
    <s v="Thornton"/>
    <n v="641"/>
    <s v="Germany"/>
    <s v="Female"/>
    <n v="40"/>
    <n v="2"/>
    <n v="110086.69"/>
    <n v="1"/>
    <n v="1"/>
    <x v="1"/>
    <n v="159773.14000000001"/>
    <n v="1"/>
    <m/>
    <m/>
    <s v="31-45"/>
    <x v="0"/>
    <x v="2"/>
  </r>
  <r>
    <n v="2025"/>
    <n v="15611905"/>
    <s v="Warlow-Davies"/>
    <n v="513"/>
    <s v="Spain"/>
    <s v="Female"/>
    <n v="31"/>
    <n v="5"/>
    <n v="174853.46"/>
    <n v="1"/>
    <n v="1"/>
    <x v="1"/>
    <n v="84238.63"/>
    <n v="1"/>
    <m/>
    <m/>
    <s v="31-45"/>
    <x v="0"/>
    <x v="2"/>
  </r>
  <r>
    <n v="2025"/>
    <n v="15652527"/>
    <s v="Champion"/>
    <n v="680"/>
    <s v="France"/>
    <s v="Male"/>
    <n v="44"/>
    <n v="7"/>
    <n v="108724.98"/>
    <n v="1"/>
    <n v="0"/>
    <x v="0"/>
    <n v="72330.460000000006"/>
    <n v="1"/>
    <m/>
    <m/>
    <s v="31-45"/>
    <x v="1"/>
    <x v="2"/>
  </r>
  <r>
    <n v="2025"/>
    <n v="15785865"/>
    <s v="Mazzanti"/>
    <n v="711"/>
    <s v="France"/>
    <s v="Male"/>
    <n v="58"/>
    <n v="9"/>
    <n v="91285.13"/>
    <n v="2"/>
    <n v="1"/>
    <x v="0"/>
    <n v="26767.85"/>
    <n v="1"/>
    <m/>
    <m/>
    <s v="46-60"/>
    <x v="1"/>
    <x v="1"/>
  </r>
  <r>
    <n v="2025"/>
    <n v="15645942"/>
    <s v="Macleod"/>
    <n v="689"/>
    <s v="Spain"/>
    <s v="Male"/>
    <n v="40"/>
    <n v="2"/>
    <n v="0"/>
    <n v="2"/>
    <n v="1"/>
    <x v="0"/>
    <n v="164768.82"/>
    <n v="1"/>
    <m/>
    <m/>
    <s v="31-45"/>
    <x v="1"/>
    <x v="0"/>
  </r>
  <r>
    <n v="2025"/>
    <n v="15688691"/>
    <s v="Lei"/>
    <n v="665"/>
    <s v="Germany"/>
    <s v="Female"/>
    <n v="51"/>
    <n v="9"/>
    <n v="110610.41"/>
    <n v="2"/>
    <n v="0"/>
    <x v="0"/>
    <n v="1112.76"/>
    <n v="1"/>
    <m/>
    <m/>
    <s v="46-60"/>
    <x v="1"/>
    <x v="2"/>
  </r>
  <r>
    <n v="2025"/>
    <n v="15592736"/>
    <s v="Lucchese"/>
    <n v="551"/>
    <s v="Germany"/>
    <s v="Male"/>
    <n v="54"/>
    <n v="5"/>
    <n v="102994.04"/>
    <n v="1"/>
    <n v="1"/>
    <x v="1"/>
    <n v="176680.16"/>
    <n v="1"/>
    <m/>
    <m/>
    <s v="46-60"/>
    <x v="0"/>
    <x v="2"/>
  </r>
  <r>
    <n v="2025"/>
    <n v="15673529"/>
    <s v="Lombardo"/>
    <n v="645"/>
    <s v="Spain"/>
    <s v="Male"/>
    <n v="36"/>
    <n v="4"/>
    <n v="59893.85"/>
    <n v="2"/>
    <n v="1"/>
    <x v="1"/>
    <n v="43999.64"/>
    <n v="1"/>
    <m/>
    <m/>
    <s v="31-45"/>
    <x v="0"/>
    <x v="1"/>
  </r>
  <r>
    <n v="2025"/>
    <n v="15724145"/>
    <s v="William"/>
    <n v="616"/>
    <s v="Germany"/>
    <s v="Male"/>
    <n v="29"/>
    <n v="8"/>
    <n v="149318.54999999999"/>
    <n v="1"/>
    <n v="1"/>
    <x v="1"/>
    <n v="140746.13"/>
    <n v="1"/>
    <m/>
    <m/>
    <s v="18-30"/>
    <x v="0"/>
    <x v="2"/>
  </r>
  <r>
    <n v="2025"/>
    <n v="15704629"/>
    <s v="Wright"/>
    <n v="582"/>
    <s v="France"/>
    <s v="Female"/>
    <n v="32"/>
    <n v="1"/>
    <n v="116409.55"/>
    <n v="1"/>
    <n v="0"/>
    <x v="0"/>
    <n v="152790.92000000001"/>
    <n v="1"/>
    <m/>
    <m/>
    <s v="31-45"/>
    <x v="0"/>
    <x v="2"/>
  </r>
  <r>
    <n v="2025"/>
    <n v="15597896"/>
    <s v="Ozoemena"/>
    <n v="365"/>
    <s v="Germany"/>
    <s v="Male"/>
    <n v="30"/>
    <n v="0"/>
    <n v="127760.07"/>
    <n v="1"/>
    <n v="1"/>
    <x v="1"/>
    <n v="81537.850000000006"/>
    <n v="1"/>
    <m/>
    <m/>
    <s v="18-30"/>
    <x v="3"/>
    <x v="2"/>
  </r>
  <r>
    <n v="2025"/>
    <n v="15731790"/>
    <s v="Boyle"/>
    <n v="697"/>
    <s v="Germany"/>
    <s v="Female"/>
    <n v="38"/>
    <n v="6"/>
    <n v="132591.35999999999"/>
    <n v="1"/>
    <n v="1"/>
    <x v="0"/>
    <n v="7387.8"/>
    <n v="1"/>
    <m/>
    <m/>
    <s v="31-45"/>
    <x v="1"/>
    <x v="2"/>
  </r>
  <r>
    <n v="2025"/>
    <n v="15634719"/>
    <s v="Chinwendu"/>
    <n v="704"/>
    <s v="France"/>
    <s v="Male"/>
    <n v="31"/>
    <n v="0"/>
    <n v="0"/>
    <n v="2"/>
    <n v="1"/>
    <x v="1"/>
    <n v="183038.33"/>
    <n v="1"/>
    <m/>
    <m/>
    <s v="31-45"/>
    <x v="1"/>
    <x v="0"/>
  </r>
  <r>
    <n v="2025"/>
    <n v="15703205"/>
    <s v="Uwaezuoke"/>
    <n v="656"/>
    <s v="France"/>
    <s v="Female"/>
    <n v="46"/>
    <n v="5"/>
    <n v="113402.14"/>
    <n v="2"/>
    <n v="1"/>
    <x v="0"/>
    <n v="138849.06"/>
    <n v="1"/>
    <m/>
    <m/>
    <s v="46-60"/>
    <x v="1"/>
    <x v="2"/>
  </r>
  <r>
    <n v="2025"/>
    <n v="15567333"/>
    <s v="Archambault"/>
    <n v="712"/>
    <s v="France"/>
    <s v="Female"/>
    <n v="31"/>
    <n v="7"/>
    <n v="0"/>
    <n v="2"/>
    <n v="1"/>
    <x v="1"/>
    <n v="170333.38"/>
    <n v="1"/>
    <m/>
    <m/>
    <s v="31-45"/>
    <x v="1"/>
    <x v="0"/>
  </r>
  <r>
    <n v="2025"/>
    <n v="15754537"/>
    <s v="Ko"/>
    <n v="748"/>
    <s v="France"/>
    <s v="Male"/>
    <n v="40"/>
    <n v="0"/>
    <n v="0"/>
    <n v="1"/>
    <n v="0"/>
    <x v="1"/>
    <n v="60416.76"/>
    <n v="1"/>
    <m/>
    <m/>
    <s v="31-45"/>
    <x v="1"/>
    <x v="0"/>
  </r>
  <r>
    <n v="2025"/>
    <n v="15612030"/>
    <s v="Udegbulam"/>
    <n v="724"/>
    <s v="France"/>
    <s v="Male"/>
    <n v="28"/>
    <n v="9"/>
    <n v="0"/>
    <n v="2"/>
    <n v="1"/>
    <x v="0"/>
    <n v="100240.2"/>
    <n v="1"/>
    <m/>
    <m/>
    <s v="18-30"/>
    <x v="1"/>
    <x v="0"/>
  </r>
  <r>
    <n v="2025"/>
    <n v="15573242"/>
    <s v="Greene"/>
    <n v="691"/>
    <s v="France"/>
    <s v="Male"/>
    <n v="50"/>
    <n v="6"/>
    <n v="136953.47"/>
    <n v="1"/>
    <n v="1"/>
    <x v="0"/>
    <n v="2704.98"/>
    <n v="1"/>
    <m/>
    <m/>
    <s v="46-60"/>
    <x v="1"/>
    <x v="2"/>
  </r>
  <r>
    <n v="2025"/>
    <n v="15601892"/>
    <s v="Hunter"/>
    <n v="563"/>
    <s v="France"/>
    <s v="Male"/>
    <n v="33"/>
    <n v="8"/>
    <n v="0"/>
    <n v="2"/>
    <n v="0"/>
    <x v="0"/>
    <n v="68815.05"/>
    <n v="1"/>
    <m/>
    <m/>
    <s v="31-45"/>
    <x v="0"/>
    <x v="0"/>
  </r>
  <r>
    <n v="2025"/>
    <n v="15663885"/>
    <s v="Blinova"/>
    <n v="741"/>
    <s v="France"/>
    <s v="Male"/>
    <n v="32"/>
    <n v="5"/>
    <n v="0"/>
    <n v="1"/>
    <n v="1"/>
    <x v="0"/>
    <n v="64839.23"/>
    <n v="1"/>
    <m/>
    <m/>
    <s v="31-45"/>
    <x v="1"/>
    <x v="0"/>
  </r>
  <r>
    <n v="2025"/>
    <n v="15701096"/>
    <s v="De Garis"/>
    <n v="778"/>
    <s v="France"/>
    <s v="Male"/>
    <n v="44"/>
    <n v="8"/>
    <n v="123863.64"/>
    <n v="1"/>
    <n v="1"/>
    <x v="1"/>
    <n v="144494.94"/>
    <n v="1"/>
    <m/>
    <m/>
    <s v="31-45"/>
    <x v="2"/>
    <x v="2"/>
  </r>
  <r>
    <n v="2025"/>
    <n v="15710450"/>
    <s v="Okwudiliolisa"/>
    <n v="848"/>
    <s v="Spain"/>
    <s v="Male"/>
    <n v="22"/>
    <n v="7"/>
    <n v="120811.89"/>
    <n v="1"/>
    <n v="1"/>
    <x v="0"/>
    <n v="185510.34"/>
    <n v="1"/>
    <m/>
    <m/>
    <s v="18-30"/>
    <x v="2"/>
    <x v="2"/>
  </r>
  <r>
    <n v="2025"/>
    <n v="15790846"/>
    <s v="Ts'ai"/>
    <n v="634"/>
    <s v="Germany"/>
    <s v="Male"/>
    <n v="38"/>
    <n v="2"/>
    <n v="148430.54999999999"/>
    <n v="1"/>
    <n v="1"/>
    <x v="0"/>
    <n v="56055.72"/>
    <n v="1"/>
    <m/>
    <m/>
    <s v="31-45"/>
    <x v="0"/>
    <x v="2"/>
  </r>
  <r>
    <n v="2025"/>
    <n v="15658956"/>
    <s v="Tuan"/>
    <n v="505"/>
    <s v="Germany"/>
    <s v="Male"/>
    <n v="40"/>
    <n v="6"/>
    <n v="47869.69"/>
    <n v="2"/>
    <n v="1"/>
    <x v="0"/>
    <n v="155061.97"/>
    <n v="1"/>
    <m/>
    <m/>
    <s v="31-45"/>
    <x v="0"/>
    <x v="0"/>
  </r>
  <r>
    <n v="2025"/>
    <n v="15755223"/>
    <s v="Tseng"/>
    <n v="692"/>
    <s v="Germany"/>
    <s v="Male"/>
    <n v="53"/>
    <n v="7"/>
    <n v="150926.99"/>
    <n v="2"/>
    <n v="0"/>
    <x v="1"/>
    <n v="119817.19"/>
    <n v="1"/>
    <m/>
    <m/>
    <s v="46-60"/>
    <x v="1"/>
    <x v="2"/>
  </r>
  <r>
    <n v="2025"/>
    <n v="15787318"/>
    <s v="Holmwood"/>
    <n v="537"/>
    <s v="Germany"/>
    <s v="Female"/>
    <n v="47"/>
    <n v="6"/>
    <n v="103163.35"/>
    <n v="1"/>
    <n v="1"/>
    <x v="1"/>
    <n v="16259.64"/>
    <n v="1"/>
    <m/>
    <m/>
    <s v="46-60"/>
    <x v="0"/>
    <x v="2"/>
  </r>
  <r>
    <n v="2025"/>
    <n v="15737310"/>
    <s v="Thompson"/>
    <n v="633"/>
    <s v="France"/>
    <s v="Male"/>
    <n v="29"/>
    <n v="10"/>
    <n v="130206.28"/>
    <n v="1"/>
    <n v="1"/>
    <x v="1"/>
    <n v="184654.87"/>
    <n v="1"/>
    <m/>
    <m/>
    <s v="18-30"/>
    <x v="0"/>
    <x v="2"/>
  </r>
  <r>
    <n v="2025"/>
    <n v="15763665"/>
    <s v="Y?"/>
    <n v="833"/>
    <s v="France"/>
    <s v="Female"/>
    <n v="28"/>
    <n v="4"/>
    <n v="136674.51"/>
    <n v="2"/>
    <n v="0"/>
    <x v="1"/>
    <n v="5278.78"/>
    <n v="1"/>
    <m/>
    <m/>
    <s v="18-30"/>
    <x v="2"/>
    <x v="2"/>
  </r>
  <r>
    <n v="2025"/>
    <n v="15668818"/>
    <s v="Chidubem"/>
    <n v="592"/>
    <s v="Spain"/>
    <s v="Female"/>
    <n v="40"/>
    <n v="2"/>
    <n v="200322.45"/>
    <n v="1"/>
    <n v="1"/>
    <x v="0"/>
    <n v="113244.73"/>
    <n v="1"/>
    <m/>
    <m/>
    <s v="31-45"/>
    <x v="0"/>
    <x v="2"/>
  </r>
  <r>
    <n v="2025"/>
    <n v="15765812"/>
    <s v="Trevisani"/>
    <n v="587"/>
    <s v="Spain"/>
    <s v="Male"/>
    <n v="48"/>
    <n v="1"/>
    <n v="0"/>
    <n v="2"/>
    <n v="1"/>
    <x v="0"/>
    <n v="8908"/>
    <n v="1"/>
    <m/>
    <m/>
    <s v="46-60"/>
    <x v="0"/>
    <x v="0"/>
  </r>
  <r>
    <n v="2025"/>
    <n v="15704844"/>
    <s v="Hsiung"/>
    <n v="550"/>
    <s v="Spain"/>
    <s v="Male"/>
    <n v="62"/>
    <n v="7"/>
    <n v="80927.56"/>
    <n v="1"/>
    <n v="0"/>
    <x v="0"/>
    <n v="64490.67"/>
    <n v="1"/>
    <m/>
    <m/>
    <s v="60+"/>
    <x v="0"/>
    <x v="1"/>
  </r>
  <r>
    <n v="2025"/>
    <n v="15744582"/>
    <s v="Randall"/>
    <n v="680"/>
    <s v="France"/>
    <s v="Female"/>
    <n v="24"/>
    <n v="10"/>
    <n v="0"/>
    <n v="3"/>
    <n v="1"/>
    <x v="1"/>
    <n v="154971.63"/>
    <n v="1"/>
    <m/>
    <m/>
    <s v="18-30"/>
    <x v="1"/>
    <x v="0"/>
  </r>
  <r>
    <n v="2025"/>
    <n v="15616700"/>
    <s v="Leach"/>
    <n v="622"/>
    <s v="Spain"/>
    <s v="Female"/>
    <n v="41"/>
    <n v="9"/>
    <n v="0"/>
    <n v="2"/>
    <n v="1"/>
    <x v="0"/>
    <n v="155786.39000000001"/>
    <n v="1"/>
    <m/>
    <m/>
    <s v="31-45"/>
    <x v="0"/>
    <x v="0"/>
  </r>
  <r>
    <n v="2025"/>
    <n v="15683521"/>
    <s v="Godfrey"/>
    <n v="594"/>
    <s v="Germany"/>
    <s v="Male"/>
    <n v="28"/>
    <n v="0"/>
    <n v="142574.71"/>
    <n v="2"/>
    <n v="1"/>
    <x v="1"/>
    <n v="129084.82"/>
    <n v="1"/>
    <m/>
    <m/>
    <s v="18-30"/>
    <x v="0"/>
    <x v="2"/>
  </r>
  <r>
    <n v="2025"/>
    <n v="15583049"/>
    <s v="Wallace"/>
    <n v="643"/>
    <s v="Germany"/>
    <s v="Female"/>
    <n v="34"/>
    <n v="7"/>
    <n v="160426.07"/>
    <n v="1"/>
    <n v="0"/>
    <x v="0"/>
    <n v="188533.11"/>
    <n v="1"/>
    <m/>
    <m/>
    <s v="31-45"/>
    <x v="0"/>
    <x v="2"/>
  </r>
  <r>
    <n v="2025"/>
    <n v="15643752"/>
    <s v="Wei"/>
    <n v="540"/>
    <s v="France"/>
    <s v="Male"/>
    <n v="25"/>
    <n v="5"/>
    <n v="116160.23"/>
    <n v="1"/>
    <n v="1"/>
    <x v="1"/>
    <n v="13411.67"/>
    <n v="1"/>
    <m/>
    <m/>
    <s v="18-30"/>
    <x v="0"/>
    <x v="2"/>
  </r>
  <r>
    <n v="2025"/>
    <n v="15620398"/>
    <s v="Mitchell"/>
    <n v="635"/>
    <s v="Spain"/>
    <s v="Female"/>
    <n v="34"/>
    <n v="5"/>
    <n v="98683.47"/>
    <n v="2"/>
    <n v="1"/>
    <x v="1"/>
    <n v="15733.19"/>
    <n v="1"/>
    <m/>
    <m/>
    <s v="31-45"/>
    <x v="0"/>
    <x v="1"/>
  </r>
  <r>
    <n v="2025"/>
    <n v="15715707"/>
    <s v="Light"/>
    <n v="657"/>
    <s v="France"/>
    <s v="Male"/>
    <n v="32"/>
    <n v="3"/>
    <n v="118829.03"/>
    <n v="2"/>
    <n v="1"/>
    <x v="0"/>
    <n v="73127.61"/>
    <n v="1"/>
    <m/>
    <m/>
    <s v="31-45"/>
    <x v="1"/>
    <x v="2"/>
  </r>
  <r>
    <n v="2025"/>
    <n v="15814209"/>
    <s v="Capon"/>
    <n v="814"/>
    <s v="France"/>
    <s v="Male"/>
    <n v="31"/>
    <n v="1"/>
    <n v="118870.92"/>
    <n v="1"/>
    <n v="1"/>
    <x v="1"/>
    <n v="101704.19"/>
    <n v="1"/>
    <m/>
    <m/>
    <s v="31-45"/>
    <x v="2"/>
    <x v="2"/>
  </r>
  <r>
    <n v="2025"/>
    <n v="15733768"/>
    <s v="Hou"/>
    <n v="600"/>
    <s v="France"/>
    <s v="Male"/>
    <n v="32"/>
    <n v="1"/>
    <n v="0"/>
    <n v="1"/>
    <n v="1"/>
    <x v="0"/>
    <n v="101986.16"/>
    <n v="1"/>
    <m/>
    <m/>
    <s v="31-45"/>
    <x v="0"/>
    <x v="0"/>
  </r>
  <r>
    <n v="2025"/>
    <n v="15755242"/>
    <s v="Rowe"/>
    <n v="682"/>
    <s v="France"/>
    <s v="Female"/>
    <n v="46"/>
    <n v="2"/>
    <n v="0"/>
    <n v="1"/>
    <n v="1"/>
    <x v="0"/>
    <n v="114442.66"/>
    <n v="1"/>
    <m/>
    <m/>
    <s v="46-60"/>
    <x v="1"/>
    <x v="0"/>
  </r>
  <r>
    <n v="2025"/>
    <n v="15729412"/>
    <s v="Holloway"/>
    <n v="682"/>
    <s v="France"/>
    <s v="Male"/>
    <n v="38"/>
    <n v="4"/>
    <n v="107192.38"/>
    <n v="1"/>
    <n v="1"/>
    <x v="0"/>
    <n v="15669.17"/>
    <n v="1"/>
    <m/>
    <m/>
    <s v="31-45"/>
    <x v="1"/>
    <x v="2"/>
  </r>
  <r>
    <n v="2025"/>
    <n v="15746564"/>
    <s v="O'Sullivan"/>
    <n v="566"/>
    <s v="France"/>
    <s v="Male"/>
    <n v="42"/>
    <n v="3"/>
    <n v="108010.78"/>
    <n v="1"/>
    <n v="1"/>
    <x v="0"/>
    <n v="157486.1"/>
    <n v="1"/>
    <m/>
    <m/>
    <s v="31-45"/>
    <x v="0"/>
    <x v="2"/>
  </r>
  <r>
    <n v="2025"/>
    <n v="15588446"/>
    <s v="Udinesi"/>
    <n v="550"/>
    <s v="Spain"/>
    <s v="Male"/>
    <n v="34"/>
    <n v="3"/>
    <n v="0"/>
    <n v="2"/>
    <n v="0"/>
    <x v="1"/>
    <n v="131281.28"/>
    <n v="1"/>
    <m/>
    <m/>
    <s v="31-45"/>
    <x v="0"/>
    <x v="0"/>
  </r>
  <r>
    <n v="2025"/>
    <n v="15665221"/>
    <s v="Nwebube"/>
    <n v="630"/>
    <s v="France"/>
    <s v="Male"/>
    <n v="26"/>
    <n v="7"/>
    <n v="129837.72"/>
    <n v="2"/>
    <n v="0"/>
    <x v="0"/>
    <n v="197001.15"/>
    <n v="1"/>
    <m/>
    <m/>
    <s v="18-30"/>
    <x v="0"/>
    <x v="2"/>
  </r>
  <r>
    <n v="2025"/>
    <n v="15640846"/>
    <s v="Chibueze"/>
    <n v="546"/>
    <s v="Germany"/>
    <s v="Female"/>
    <n v="58"/>
    <n v="3"/>
    <n v="106458.31"/>
    <n v="4"/>
    <n v="1"/>
    <x v="1"/>
    <n v="128881.87"/>
    <n v="1"/>
    <m/>
    <m/>
    <s v="46-60"/>
    <x v="0"/>
    <x v="2"/>
  </r>
  <r>
    <n v="2025"/>
    <n v="15700209"/>
    <s v="Walker"/>
    <n v="486"/>
    <s v="France"/>
    <s v="Male"/>
    <n v="63"/>
    <n v="9"/>
    <n v="97009.15"/>
    <n v="1"/>
    <n v="1"/>
    <x v="0"/>
    <n v="85101"/>
    <n v="1"/>
    <m/>
    <m/>
    <s v="60+"/>
    <x v="3"/>
    <x v="1"/>
  </r>
  <r>
    <n v="2025"/>
    <n v="15658360"/>
    <s v="Gregory"/>
    <n v="762"/>
    <s v="Spain"/>
    <s v="Male"/>
    <n v="35"/>
    <n v="9"/>
    <n v="122929.42"/>
    <n v="2"/>
    <n v="0"/>
    <x v="1"/>
    <n v="149822.04"/>
    <n v="1"/>
    <m/>
    <m/>
    <s v="31-45"/>
    <x v="2"/>
    <x v="2"/>
  </r>
  <r>
    <n v="2025"/>
    <n v="15602735"/>
    <s v="Kuo"/>
    <n v="692"/>
    <s v="Germany"/>
    <s v="Male"/>
    <n v="45"/>
    <n v="6"/>
    <n v="152296.82999999999"/>
    <n v="4"/>
    <n v="0"/>
    <x v="0"/>
    <n v="108040.86"/>
    <n v="1"/>
    <m/>
    <m/>
    <s v="31-45"/>
    <x v="1"/>
    <x v="2"/>
  </r>
  <r>
    <n v="2025"/>
    <n v="15724834"/>
    <s v="Wilson"/>
    <n v="498"/>
    <s v="France"/>
    <s v="Female"/>
    <n v="30"/>
    <n v="1"/>
    <n v="0"/>
    <n v="2"/>
    <n v="0"/>
    <x v="1"/>
    <n v="135795.53"/>
    <n v="1"/>
    <m/>
    <m/>
    <s v="18-30"/>
    <x v="3"/>
    <x v="0"/>
  </r>
  <r>
    <n v="2025"/>
    <n v="15800062"/>
    <s v="Lanford"/>
    <n v="850"/>
    <s v="Spain"/>
    <s v="Male"/>
    <n v="49"/>
    <n v="8"/>
    <n v="0"/>
    <n v="1"/>
    <n v="0"/>
    <x v="1"/>
    <n v="25867.67"/>
    <n v="1"/>
    <m/>
    <m/>
    <s v="46-60"/>
    <x v="2"/>
    <x v="0"/>
  </r>
  <r>
    <n v="2025"/>
    <n v="15685300"/>
    <s v="Meng"/>
    <n v="603"/>
    <s v="France"/>
    <s v="Male"/>
    <n v="35"/>
    <n v="6"/>
    <n v="128993.76"/>
    <n v="2"/>
    <n v="1"/>
    <x v="1"/>
    <n v="130483.56"/>
    <n v="1"/>
    <m/>
    <m/>
    <s v="31-45"/>
    <x v="0"/>
    <x v="2"/>
  </r>
  <r>
    <n v="2025"/>
    <n v="15760102"/>
    <s v="Yeh"/>
    <n v="551"/>
    <s v="France"/>
    <s v="Female"/>
    <n v="36"/>
    <n v="5"/>
    <n v="0"/>
    <n v="1"/>
    <n v="1"/>
    <x v="1"/>
    <n v="183479.12"/>
    <n v="1"/>
    <m/>
    <m/>
    <s v="31-45"/>
    <x v="0"/>
    <x v="0"/>
  </r>
  <r>
    <n v="2025"/>
    <n v="15787026"/>
    <s v="Onwuatuegwu"/>
    <n v="627"/>
    <s v="Germany"/>
    <s v="Male"/>
    <n v="27"/>
    <n v="0"/>
    <n v="185267.45"/>
    <n v="2"/>
    <n v="1"/>
    <x v="0"/>
    <n v="77027.34"/>
    <n v="1"/>
    <m/>
    <m/>
    <s v="18-30"/>
    <x v="0"/>
    <x v="2"/>
  </r>
  <r>
    <n v="2025"/>
    <n v="15653696"/>
    <s v="Goliwe"/>
    <n v="515"/>
    <s v="France"/>
    <s v="Female"/>
    <n v="28"/>
    <n v="9"/>
    <n v="0"/>
    <n v="2"/>
    <n v="0"/>
    <x v="1"/>
    <n v="94141.75"/>
    <n v="1"/>
    <m/>
    <m/>
    <s v="18-30"/>
    <x v="0"/>
    <x v="0"/>
  </r>
  <r>
    <n v="2025"/>
    <n v="15788946"/>
    <s v="Anthony"/>
    <n v="605"/>
    <s v="Spain"/>
    <s v="Female"/>
    <n v="29"/>
    <n v="3"/>
    <n v="116805.82"/>
    <n v="1"/>
    <n v="0"/>
    <x v="1"/>
    <n v="4092.75"/>
    <n v="1"/>
    <m/>
    <m/>
    <s v="18-30"/>
    <x v="0"/>
    <x v="2"/>
  </r>
  <r>
    <n v="2025"/>
    <n v="15600724"/>
    <s v="Scott"/>
    <n v="567"/>
    <s v="Germany"/>
    <s v="Male"/>
    <n v="29"/>
    <n v="5"/>
    <n v="129750.68"/>
    <n v="1"/>
    <n v="1"/>
    <x v="1"/>
    <n v="109257.59"/>
    <n v="1"/>
    <m/>
    <m/>
    <s v="18-30"/>
    <x v="0"/>
    <x v="2"/>
  </r>
  <r>
    <n v="2025"/>
    <n v="15574324"/>
    <s v="Genovese"/>
    <n v="568"/>
    <s v="Germany"/>
    <s v="Female"/>
    <n v="29"/>
    <n v="2"/>
    <n v="129177.01"/>
    <n v="2"/>
    <n v="0"/>
    <x v="0"/>
    <n v="104617.99"/>
    <n v="1"/>
    <m/>
    <m/>
    <s v="18-30"/>
    <x v="0"/>
    <x v="2"/>
  </r>
  <r>
    <n v="2025"/>
    <n v="15707144"/>
    <s v="Onyeorulu"/>
    <n v="571"/>
    <s v="Germany"/>
    <s v="Male"/>
    <n v="25"/>
    <n v="6"/>
    <n v="82506.720000000001"/>
    <n v="2"/>
    <n v="1"/>
    <x v="1"/>
    <n v="167705.07"/>
    <n v="1"/>
    <m/>
    <m/>
    <s v="18-30"/>
    <x v="0"/>
    <x v="1"/>
  </r>
  <r>
    <n v="2025"/>
    <n v="15775891"/>
    <s v="Myers"/>
    <n v="634"/>
    <s v="Germany"/>
    <s v="Male"/>
    <n v="48"/>
    <n v="2"/>
    <n v="107247.69"/>
    <n v="1"/>
    <n v="1"/>
    <x v="0"/>
    <n v="103712.05"/>
    <n v="1"/>
    <m/>
    <m/>
    <s v="46-60"/>
    <x v="0"/>
    <x v="2"/>
  </r>
  <r>
    <n v="2025"/>
    <n v="15711789"/>
    <s v="Davey"/>
    <n v="768"/>
    <s v="Spain"/>
    <s v="Female"/>
    <n v="42"/>
    <n v="3"/>
    <n v="0"/>
    <n v="1"/>
    <n v="0"/>
    <x v="1"/>
    <n v="161242.99"/>
    <n v="1"/>
    <m/>
    <m/>
    <s v="31-45"/>
    <x v="2"/>
    <x v="0"/>
  </r>
  <r>
    <n v="2025"/>
    <n v="15600879"/>
    <s v="Parsons"/>
    <n v="554"/>
    <s v="Germany"/>
    <s v="Female"/>
    <n v="36"/>
    <n v="3"/>
    <n v="157780.93"/>
    <n v="2"/>
    <n v="1"/>
    <x v="1"/>
    <n v="6089.13"/>
    <n v="1"/>
    <m/>
    <m/>
    <s v="31-45"/>
    <x v="0"/>
    <x v="2"/>
  </r>
  <r>
    <n v="2025"/>
    <n v="15681196"/>
    <s v="Chikere"/>
    <n v="629"/>
    <s v="France"/>
    <s v="Male"/>
    <n v="35"/>
    <n v="1"/>
    <n v="172170.36"/>
    <n v="1"/>
    <n v="1"/>
    <x v="0"/>
    <n v="159777.37"/>
    <n v="1"/>
    <m/>
    <m/>
    <s v="31-45"/>
    <x v="0"/>
    <x v="2"/>
  </r>
  <r>
    <n v="2025"/>
    <n v="15716000"/>
    <s v="Hs?eh"/>
    <n v="638"/>
    <s v="Spain"/>
    <s v="Male"/>
    <n v="48"/>
    <n v="2"/>
    <n v="0"/>
    <n v="2"/>
    <n v="1"/>
    <x v="0"/>
    <n v="7919.08"/>
    <n v="1"/>
    <m/>
    <m/>
    <s v="46-60"/>
    <x v="0"/>
    <x v="0"/>
  </r>
  <r>
    <n v="2025"/>
    <n v="15766776"/>
    <s v="Sal"/>
    <n v="576"/>
    <s v="France"/>
    <s v="Male"/>
    <n v="41"/>
    <n v="1"/>
    <n v="0"/>
    <n v="1"/>
    <n v="1"/>
    <x v="0"/>
    <n v="188274.6"/>
    <n v="1"/>
    <m/>
    <m/>
    <s v="31-45"/>
    <x v="0"/>
    <x v="0"/>
  </r>
  <r>
    <n v="2025"/>
    <n v="15680278"/>
    <s v="Ts'ai"/>
    <n v="661"/>
    <s v="Spain"/>
    <s v="Female"/>
    <n v="42"/>
    <n v="9"/>
    <n v="75361.440000000002"/>
    <n v="1"/>
    <n v="1"/>
    <x v="1"/>
    <n v="27608.12"/>
    <n v="1"/>
    <m/>
    <m/>
    <s v="31-45"/>
    <x v="1"/>
    <x v="1"/>
  </r>
  <r>
    <n v="2025"/>
    <n v="15688637"/>
    <s v="Witt"/>
    <n v="592"/>
    <s v="France"/>
    <s v="Female"/>
    <n v="27"/>
    <n v="4"/>
    <n v="0"/>
    <n v="2"/>
    <n v="1"/>
    <x v="0"/>
    <n v="183569.25"/>
    <n v="1"/>
    <m/>
    <m/>
    <s v="18-30"/>
    <x v="0"/>
    <x v="0"/>
  </r>
  <r>
    <n v="2025"/>
    <n v="15591179"/>
    <s v="Skelton"/>
    <n v="702"/>
    <s v="Spain"/>
    <s v="Male"/>
    <n v="30"/>
    <n v="2"/>
    <n v="0"/>
    <n v="2"/>
    <n v="1"/>
    <x v="0"/>
    <n v="145537.32"/>
    <n v="1"/>
    <m/>
    <m/>
    <s v="18-30"/>
    <x v="1"/>
    <x v="0"/>
  </r>
  <r>
    <n v="2025"/>
    <n v="15677435"/>
    <s v="Kazantseva"/>
    <n v="647"/>
    <s v="France"/>
    <s v="Female"/>
    <n v="29"/>
    <n v="0"/>
    <n v="98263.46"/>
    <n v="2"/>
    <n v="1"/>
    <x v="1"/>
    <n v="164717.95000000001"/>
    <n v="1"/>
    <m/>
    <m/>
    <s v="18-30"/>
    <x v="0"/>
    <x v="1"/>
  </r>
  <r>
    <n v="2025"/>
    <n v="15698619"/>
    <s v="Bowhay"/>
    <n v="593"/>
    <s v="France"/>
    <s v="Male"/>
    <n v="43"/>
    <n v="9"/>
    <n v="0"/>
    <n v="2"/>
    <n v="1"/>
    <x v="0"/>
    <n v="76357.429999999993"/>
    <n v="1"/>
    <m/>
    <m/>
    <s v="31-45"/>
    <x v="0"/>
    <x v="0"/>
  </r>
  <r>
    <n v="2025"/>
    <n v="15581036"/>
    <s v="Beyer"/>
    <n v="712"/>
    <s v="Germany"/>
    <s v="Female"/>
    <n v="40"/>
    <n v="3"/>
    <n v="109308.79"/>
    <n v="2"/>
    <n v="1"/>
    <x v="1"/>
    <n v="120158.72"/>
    <n v="1"/>
    <m/>
    <m/>
    <s v="31-45"/>
    <x v="1"/>
    <x v="2"/>
  </r>
  <r>
    <n v="2025"/>
    <n v="15622117"/>
    <s v="Fries"/>
    <n v="625"/>
    <s v="Spain"/>
    <s v="Female"/>
    <n v="31"/>
    <n v="8"/>
    <n v="0"/>
    <n v="2"/>
    <n v="1"/>
    <x v="1"/>
    <n v="151843.54"/>
    <n v="1"/>
    <m/>
    <m/>
    <s v="31-45"/>
    <x v="0"/>
    <x v="0"/>
  </r>
  <r>
    <n v="2025"/>
    <n v="15599301"/>
    <s v="Tao"/>
    <n v="538"/>
    <s v="Germany"/>
    <s v="Female"/>
    <n v="28"/>
    <n v="6"/>
    <n v="164365.44"/>
    <n v="1"/>
    <n v="0"/>
    <x v="0"/>
    <n v="5698.97"/>
    <n v="1"/>
    <m/>
    <m/>
    <s v="18-30"/>
    <x v="0"/>
    <x v="2"/>
  </r>
  <r>
    <n v="2025"/>
    <n v="15581548"/>
    <s v="Kaodilinakachukwu"/>
    <n v="637"/>
    <s v="Spain"/>
    <s v="Female"/>
    <n v="22"/>
    <n v="5"/>
    <n v="98800"/>
    <n v="1"/>
    <n v="1"/>
    <x v="1"/>
    <n v="122865.55"/>
    <n v="1"/>
    <m/>
    <m/>
    <s v="18-30"/>
    <x v="0"/>
    <x v="1"/>
  </r>
  <r>
    <n v="2025"/>
    <n v="15586870"/>
    <s v="Ni"/>
    <n v="632"/>
    <s v="France"/>
    <s v="Male"/>
    <n v="27"/>
    <n v="4"/>
    <n v="193125.85"/>
    <n v="1"/>
    <n v="1"/>
    <x v="0"/>
    <n v="152665.85"/>
    <n v="1"/>
    <m/>
    <m/>
    <s v="18-30"/>
    <x v="0"/>
    <x v="2"/>
  </r>
  <r>
    <n v="2025"/>
    <n v="15735263"/>
    <s v="Hsueh"/>
    <n v="736"/>
    <s v="France"/>
    <s v="Male"/>
    <n v="27"/>
    <n v="5"/>
    <n v="51522.75"/>
    <n v="1"/>
    <n v="0"/>
    <x v="0"/>
    <n v="192131.77"/>
    <n v="1"/>
    <m/>
    <m/>
    <s v="18-30"/>
    <x v="1"/>
    <x v="1"/>
  </r>
  <r>
    <n v="2025"/>
    <n v="15765322"/>
    <s v="Connely"/>
    <n v="755"/>
    <s v="France"/>
    <s v="Male"/>
    <n v="23"/>
    <n v="5"/>
    <n v="84284.479999999996"/>
    <n v="2"/>
    <n v="1"/>
    <x v="0"/>
    <n v="62851.6"/>
    <n v="1"/>
    <m/>
    <m/>
    <s v="18-30"/>
    <x v="2"/>
    <x v="1"/>
  </r>
  <r>
    <n v="2025"/>
    <n v="15582944"/>
    <s v="Becker"/>
    <n v="425"/>
    <s v="Spain"/>
    <s v="Female"/>
    <n v="39"/>
    <n v="5"/>
    <n v="0"/>
    <n v="2"/>
    <n v="1"/>
    <x v="1"/>
    <n v="140941.47"/>
    <n v="1"/>
    <m/>
    <m/>
    <s v="31-45"/>
    <x v="3"/>
    <x v="0"/>
  </r>
  <r>
    <n v="2025"/>
    <n v="15687162"/>
    <s v="Clayton"/>
    <n v="461"/>
    <s v="France"/>
    <s v="Male"/>
    <n v="51"/>
    <n v="9"/>
    <n v="119889.84"/>
    <n v="1"/>
    <n v="0"/>
    <x v="1"/>
    <n v="56767.67"/>
    <n v="1"/>
    <m/>
    <m/>
    <s v="46-60"/>
    <x v="3"/>
    <x v="2"/>
  </r>
  <r>
    <n v="2025"/>
    <n v="15644962"/>
    <s v="Connolly"/>
    <n v="745"/>
    <s v="France"/>
    <s v="Male"/>
    <n v="21"/>
    <n v="4"/>
    <n v="137910.45000000001"/>
    <n v="1"/>
    <n v="1"/>
    <x v="0"/>
    <n v="177235.23"/>
    <n v="1"/>
    <m/>
    <m/>
    <s v="18-30"/>
    <x v="1"/>
    <x v="2"/>
  </r>
  <r>
    <n v="2025"/>
    <n v="15612615"/>
    <s v="Graham"/>
    <n v="616"/>
    <s v="France"/>
    <s v="Female"/>
    <n v="37"/>
    <n v="6"/>
    <n v="0"/>
    <n v="2"/>
    <n v="1"/>
    <x v="1"/>
    <n v="86242.18"/>
    <n v="1"/>
    <m/>
    <m/>
    <s v="31-45"/>
    <x v="0"/>
    <x v="0"/>
  </r>
  <r>
    <n v="2025"/>
    <n v="15813439"/>
    <s v="Ch'ien"/>
    <n v="587"/>
    <s v="France"/>
    <s v="Male"/>
    <n v="33"/>
    <n v="5"/>
    <n v="100116.82"/>
    <n v="1"/>
    <n v="1"/>
    <x v="1"/>
    <n v="34215.58"/>
    <n v="1"/>
    <m/>
    <m/>
    <s v="31-45"/>
    <x v="0"/>
    <x v="2"/>
  </r>
  <r>
    <n v="2025"/>
    <n v="15604544"/>
    <s v="Manfrin"/>
    <n v="850"/>
    <s v="Germany"/>
    <s v="Male"/>
    <n v="40"/>
    <n v="4"/>
    <n v="166082.15"/>
    <n v="2"/>
    <n v="0"/>
    <x v="0"/>
    <n v="44406.17"/>
    <n v="1"/>
    <m/>
    <m/>
    <s v="31-45"/>
    <x v="2"/>
    <x v="2"/>
  </r>
  <r>
    <n v="2025"/>
    <n v="15761348"/>
    <s v="Kuo"/>
    <n v="601"/>
    <s v="France"/>
    <s v="Female"/>
    <n v="38"/>
    <n v="0"/>
    <n v="0"/>
    <n v="2"/>
    <n v="1"/>
    <x v="1"/>
    <n v="165196.65"/>
    <n v="1"/>
    <m/>
    <m/>
    <s v="31-45"/>
    <x v="0"/>
    <x v="0"/>
  </r>
  <r>
    <n v="2025"/>
    <n v="15785078"/>
    <s v="Fomin"/>
    <n v="730"/>
    <s v="Spain"/>
    <s v="Male"/>
    <n v="26"/>
    <n v="3"/>
    <n v="0"/>
    <n v="1"/>
    <n v="1"/>
    <x v="1"/>
    <n v="34542.410000000003"/>
    <n v="1"/>
    <m/>
    <m/>
    <s v="18-30"/>
    <x v="1"/>
    <x v="0"/>
  </r>
  <r>
    <n v="2025"/>
    <n v="15759874"/>
    <s v="Chamberlain"/>
    <n v="532"/>
    <s v="France"/>
    <s v="Male"/>
    <n v="44"/>
    <n v="3"/>
    <n v="148595.54999999999"/>
    <n v="1"/>
    <n v="1"/>
    <x v="1"/>
    <n v="74838.64"/>
    <n v="1"/>
    <m/>
    <m/>
    <s v="31-45"/>
    <x v="0"/>
    <x v="2"/>
  </r>
  <r>
    <n v="2025"/>
    <n v="15643658"/>
    <s v="Barber"/>
    <n v="850"/>
    <s v="Germany"/>
    <s v="Male"/>
    <n v="53"/>
    <n v="2"/>
    <n v="94078.97"/>
    <n v="2"/>
    <n v="1"/>
    <x v="1"/>
    <n v="36980.54"/>
    <n v="1"/>
    <m/>
    <m/>
    <s v="46-60"/>
    <x v="2"/>
    <x v="1"/>
  </r>
  <r>
    <n v="2025"/>
    <n v="15713267"/>
    <s v="Zimmer"/>
    <n v="779"/>
    <s v="Spain"/>
    <s v="Female"/>
    <n v="34"/>
    <n v="5"/>
    <n v="0"/>
    <n v="2"/>
    <n v="0"/>
    <x v="0"/>
    <n v="111676.63"/>
    <n v="1"/>
    <m/>
    <m/>
    <s v="31-45"/>
    <x v="2"/>
    <x v="0"/>
  </r>
  <r>
    <n v="2025"/>
    <n v="15737782"/>
    <s v="Brazenor"/>
    <n v="562"/>
    <s v="France"/>
    <s v="Male"/>
    <n v="29"/>
    <n v="9"/>
    <n v="0"/>
    <n v="1"/>
    <n v="1"/>
    <x v="0"/>
    <n v="25858.68"/>
    <n v="1"/>
    <m/>
    <m/>
    <s v="18-30"/>
    <x v="0"/>
    <x v="0"/>
  </r>
  <r>
    <n v="2025"/>
    <n v="15815490"/>
    <s v="Cocci"/>
    <n v="670"/>
    <s v="Germany"/>
    <s v="Male"/>
    <n v="40"/>
    <n v="2"/>
    <n v="164948.98000000001"/>
    <n v="3"/>
    <n v="0"/>
    <x v="1"/>
    <n v="177028"/>
    <n v="1"/>
    <m/>
    <m/>
    <s v="31-45"/>
    <x v="1"/>
    <x v="2"/>
  </r>
  <r>
    <n v="2025"/>
    <n v="15679410"/>
    <s v="Caldwell"/>
    <n v="729"/>
    <s v="France"/>
    <s v="Female"/>
    <n v="62"/>
    <n v="4"/>
    <n v="140549.4"/>
    <n v="1"/>
    <n v="1"/>
    <x v="1"/>
    <n v="30990.16"/>
    <n v="1"/>
    <m/>
    <m/>
    <s v="60+"/>
    <x v="1"/>
    <x v="2"/>
  </r>
  <r>
    <n v="2025"/>
    <n v="15756241"/>
    <s v="Yirawala"/>
    <n v="767"/>
    <s v="France"/>
    <s v="Female"/>
    <n v="44"/>
    <n v="2"/>
    <n v="152509.25"/>
    <n v="1"/>
    <n v="1"/>
    <x v="0"/>
    <n v="136915.15"/>
    <n v="1"/>
    <m/>
    <m/>
    <s v="31-45"/>
    <x v="2"/>
    <x v="2"/>
  </r>
  <r>
    <n v="2025"/>
    <n v="15688409"/>
    <s v="Donaldson"/>
    <n v="742"/>
    <s v="France"/>
    <s v="Female"/>
    <n v="28"/>
    <n v="2"/>
    <n v="191864.51"/>
    <n v="1"/>
    <n v="1"/>
    <x v="1"/>
    <n v="108457.99"/>
    <n v="1"/>
    <m/>
    <m/>
    <s v="18-30"/>
    <x v="1"/>
    <x v="2"/>
  </r>
  <r>
    <n v="2025"/>
    <n v="15742272"/>
    <s v="Ozerova"/>
    <n v="669"/>
    <s v="France"/>
    <s v="Female"/>
    <n v="44"/>
    <n v="8"/>
    <n v="96418.09"/>
    <n v="1"/>
    <n v="0"/>
    <x v="1"/>
    <n v="131609.48000000001"/>
    <n v="1"/>
    <m/>
    <m/>
    <s v="31-45"/>
    <x v="1"/>
    <x v="1"/>
  </r>
  <r>
    <n v="2025"/>
    <n v="15717898"/>
    <s v="Bruce"/>
    <n v="542"/>
    <s v="Spain"/>
    <s v="Male"/>
    <n v="32"/>
    <n v="2"/>
    <n v="131945.94"/>
    <n v="1"/>
    <n v="0"/>
    <x v="0"/>
    <n v="159737.56"/>
    <n v="1"/>
    <m/>
    <m/>
    <s v="31-45"/>
    <x v="0"/>
    <x v="2"/>
  </r>
  <r>
    <n v="2025"/>
    <n v="15769582"/>
    <s v="Kang"/>
    <n v="586"/>
    <s v="France"/>
    <s v="Male"/>
    <n v="29"/>
    <n v="3"/>
    <n v="0"/>
    <n v="2"/>
    <n v="1"/>
    <x v="0"/>
    <n v="142238.54"/>
    <n v="1"/>
    <m/>
    <m/>
    <s v="18-30"/>
    <x v="0"/>
    <x v="0"/>
  </r>
  <r>
    <n v="2025"/>
    <n v="15635660"/>
    <s v="Rossi"/>
    <n v="612"/>
    <s v="Germany"/>
    <s v="Male"/>
    <n v="30"/>
    <n v="9"/>
    <n v="142910.15"/>
    <n v="1"/>
    <n v="1"/>
    <x v="1"/>
    <n v="105890.55"/>
    <n v="1"/>
    <m/>
    <m/>
    <s v="18-30"/>
    <x v="0"/>
    <x v="2"/>
  </r>
  <r>
    <n v="2025"/>
    <n v="15576723"/>
    <s v="Ts'ai"/>
    <n v="740"/>
    <s v="France"/>
    <s v="Female"/>
    <n v="37"/>
    <n v="7"/>
    <n v="0"/>
    <n v="2"/>
    <n v="1"/>
    <x v="0"/>
    <n v="194270.91"/>
    <n v="1"/>
    <m/>
    <m/>
    <s v="31-45"/>
    <x v="1"/>
    <x v="0"/>
  </r>
  <r>
    <n v="2025"/>
    <n v="15591577"/>
    <s v="Moran"/>
    <n v="584"/>
    <s v="France"/>
    <s v="Male"/>
    <n v="35"/>
    <n v="3"/>
    <n v="146311.57999999999"/>
    <n v="1"/>
    <n v="1"/>
    <x v="0"/>
    <n v="105443.47"/>
    <n v="1"/>
    <m/>
    <m/>
    <s v="31-45"/>
    <x v="0"/>
    <x v="2"/>
  </r>
  <r>
    <n v="2025"/>
    <n v="15582325"/>
    <s v="Jennings"/>
    <n v="524"/>
    <s v="France"/>
    <s v="Male"/>
    <n v="52"/>
    <n v="2"/>
    <n v="87894.26"/>
    <n v="1"/>
    <n v="1"/>
    <x v="1"/>
    <n v="173899.42"/>
    <n v="1"/>
    <m/>
    <m/>
    <s v="46-60"/>
    <x v="0"/>
    <x v="1"/>
  </r>
  <r>
    <n v="2025"/>
    <n v="15693947"/>
    <s v="Tokareva"/>
    <n v="614"/>
    <s v="France"/>
    <s v="Female"/>
    <n v="19"/>
    <n v="5"/>
    <n v="97445.49"/>
    <n v="2"/>
    <n v="1"/>
    <x v="1"/>
    <n v="122823.34"/>
    <n v="1"/>
    <m/>
    <m/>
    <s v="18-30"/>
    <x v="0"/>
    <x v="1"/>
  </r>
  <r>
    <n v="2025"/>
    <n v="15760446"/>
    <s v="Pagnotto"/>
    <n v="598"/>
    <s v="France"/>
    <s v="Female"/>
    <n v="64"/>
    <n v="9"/>
    <n v="0"/>
    <n v="1"/>
    <n v="0"/>
    <x v="0"/>
    <n v="13181.37"/>
    <n v="1"/>
    <m/>
    <m/>
    <s v="60+"/>
    <x v="0"/>
    <x v="0"/>
  </r>
  <r>
    <n v="2025"/>
    <n v="15611105"/>
    <s v="Castella"/>
    <n v="799"/>
    <s v="Spain"/>
    <s v="Male"/>
    <n v="35"/>
    <n v="7"/>
    <n v="0"/>
    <n v="2"/>
    <n v="0"/>
    <x v="0"/>
    <n v="140780.79999999999"/>
    <n v="1"/>
    <m/>
    <m/>
    <s v="31-45"/>
    <x v="2"/>
    <x v="0"/>
  </r>
  <r>
    <n v="2025"/>
    <n v="15630920"/>
    <s v="Du Cane"/>
    <n v="724"/>
    <s v="France"/>
    <s v="Male"/>
    <n v="34"/>
    <n v="2"/>
    <n v="154485.74"/>
    <n v="2"/>
    <n v="0"/>
    <x v="1"/>
    <n v="78560.639999999999"/>
    <n v="1"/>
    <m/>
    <m/>
    <s v="31-45"/>
    <x v="1"/>
    <x v="2"/>
  </r>
  <r>
    <n v="2025"/>
    <n v="15574910"/>
    <s v="Ferguson"/>
    <n v="601"/>
    <s v="France"/>
    <s v="Male"/>
    <n v="50"/>
    <n v="2"/>
    <n v="115625.07"/>
    <n v="1"/>
    <n v="1"/>
    <x v="1"/>
    <n v="185855.21"/>
    <n v="1"/>
    <m/>
    <m/>
    <s v="46-60"/>
    <x v="0"/>
    <x v="2"/>
  </r>
  <r>
    <n v="2025"/>
    <n v="15756472"/>
    <s v="Odinakachukwu"/>
    <n v="804"/>
    <s v="France"/>
    <s v="Male"/>
    <n v="25"/>
    <n v="7"/>
    <n v="108396.67"/>
    <n v="1"/>
    <n v="1"/>
    <x v="1"/>
    <n v="128276.95"/>
    <n v="1"/>
    <m/>
    <m/>
    <s v="18-30"/>
    <x v="2"/>
    <x v="2"/>
  </r>
  <r>
    <n v="2025"/>
    <n v="15682890"/>
    <s v="Woronoff"/>
    <n v="745"/>
    <s v="Germany"/>
    <s v="Male"/>
    <n v="38"/>
    <n v="5"/>
    <n v="65095.41"/>
    <n v="2"/>
    <n v="1"/>
    <x v="0"/>
    <n v="140197.42000000001"/>
    <n v="1"/>
    <m/>
    <m/>
    <s v="31-45"/>
    <x v="1"/>
    <x v="1"/>
  </r>
  <r>
    <n v="2025"/>
    <n v="15641994"/>
    <s v="Meng"/>
    <n v="667"/>
    <s v="Germany"/>
    <s v="Male"/>
    <n v="43"/>
    <n v="1"/>
    <n v="103018.45"/>
    <n v="1"/>
    <n v="1"/>
    <x v="1"/>
    <n v="32462.39"/>
    <n v="1"/>
    <m/>
    <m/>
    <s v="31-45"/>
    <x v="1"/>
    <x v="2"/>
  </r>
  <r>
    <n v="2025"/>
    <n v="15733297"/>
    <s v="Sinclair"/>
    <n v="518"/>
    <s v="France"/>
    <s v="Female"/>
    <n v="38"/>
    <n v="10"/>
    <n v="84764.79"/>
    <n v="1"/>
    <n v="1"/>
    <x v="0"/>
    <n v="162253.9"/>
    <n v="1"/>
    <m/>
    <m/>
    <s v="31-45"/>
    <x v="0"/>
    <x v="1"/>
  </r>
  <r>
    <n v="2025"/>
    <n v="15767793"/>
    <s v="Hsu"/>
    <n v="819"/>
    <s v="France"/>
    <s v="Female"/>
    <n v="38"/>
    <n v="10"/>
    <n v="0"/>
    <n v="2"/>
    <n v="1"/>
    <x v="1"/>
    <n v="30498.7"/>
    <n v="1"/>
    <m/>
    <m/>
    <s v="31-45"/>
    <x v="2"/>
    <x v="0"/>
  </r>
  <r>
    <n v="2025"/>
    <n v="15725698"/>
    <s v="Panicucci"/>
    <n v="520"/>
    <s v="Spain"/>
    <s v="Female"/>
    <n v="35"/>
    <n v="4"/>
    <n v="115680.81"/>
    <n v="1"/>
    <n v="1"/>
    <x v="0"/>
    <n v="90280.7"/>
    <n v="1"/>
    <m/>
    <m/>
    <s v="31-45"/>
    <x v="0"/>
    <x v="2"/>
  </r>
  <r>
    <n v="2025"/>
    <n v="15813532"/>
    <s v="Burns"/>
    <n v="625"/>
    <s v="France"/>
    <s v="Female"/>
    <n v="39"/>
    <n v="5"/>
    <n v="0"/>
    <n v="2"/>
    <n v="1"/>
    <x v="1"/>
    <n v="32615.21"/>
    <n v="1"/>
    <m/>
    <m/>
    <s v="31-45"/>
    <x v="0"/>
    <x v="0"/>
  </r>
  <r>
    <n v="2025"/>
    <n v="15576760"/>
    <s v="Onodugoadiegbemma"/>
    <n v="673"/>
    <s v="Germany"/>
    <s v="Male"/>
    <n v="36"/>
    <n v="5"/>
    <n v="73088.06"/>
    <n v="2"/>
    <n v="0"/>
    <x v="1"/>
    <n v="196142.26"/>
    <n v="1"/>
    <m/>
    <m/>
    <s v="31-45"/>
    <x v="1"/>
    <x v="1"/>
  </r>
  <r>
    <n v="2025"/>
    <n v="15732102"/>
    <s v="Darling"/>
    <n v="656"/>
    <s v="Germany"/>
    <s v="Female"/>
    <n v="27"/>
    <n v="3"/>
    <n v="150905.03"/>
    <n v="2"/>
    <n v="1"/>
    <x v="1"/>
    <n v="16998.72"/>
    <n v="1"/>
    <m/>
    <m/>
    <s v="18-30"/>
    <x v="1"/>
    <x v="2"/>
  </r>
  <r>
    <n v="2025"/>
    <n v="15739046"/>
    <s v="Maggard"/>
    <n v="850"/>
    <s v="Spain"/>
    <s v="Female"/>
    <n v="23"/>
    <n v="9"/>
    <n v="143054.85"/>
    <n v="1"/>
    <n v="0"/>
    <x v="0"/>
    <n v="62980.959999999999"/>
    <n v="1"/>
    <m/>
    <m/>
    <s v="18-30"/>
    <x v="2"/>
    <x v="2"/>
  </r>
  <r>
    <n v="2025"/>
    <n v="15631927"/>
    <s v="Thomas"/>
    <n v="574"/>
    <s v="Spain"/>
    <s v="Female"/>
    <n v="28"/>
    <n v="7"/>
    <n v="0"/>
    <n v="2"/>
    <n v="0"/>
    <x v="1"/>
    <n v="185660.3"/>
    <n v="1"/>
    <m/>
    <m/>
    <s v="18-30"/>
    <x v="0"/>
    <x v="0"/>
  </r>
  <r>
    <n v="2025"/>
    <n v="15672115"/>
    <s v="Lettiere"/>
    <n v="679"/>
    <s v="France"/>
    <s v="Male"/>
    <n v="60"/>
    <n v="6"/>
    <n v="0"/>
    <n v="2"/>
    <n v="1"/>
    <x v="0"/>
    <n v="77331.77"/>
    <n v="1"/>
    <m/>
    <m/>
    <s v="46-60"/>
    <x v="1"/>
    <x v="0"/>
  </r>
  <r>
    <n v="2025"/>
    <n v="15618765"/>
    <s v="Ponomaryov"/>
    <n v="530"/>
    <s v="Germany"/>
    <s v="Female"/>
    <n v="42"/>
    <n v="0"/>
    <n v="99948.45"/>
    <n v="1"/>
    <n v="0"/>
    <x v="0"/>
    <n v="97338.62"/>
    <n v="1"/>
    <m/>
    <m/>
    <s v="31-45"/>
    <x v="0"/>
    <x v="1"/>
  </r>
  <r>
    <n v="2025"/>
    <n v="15679148"/>
    <s v="Oliver"/>
    <n v="508"/>
    <s v="France"/>
    <s v="Male"/>
    <n v="44"/>
    <n v="3"/>
    <n v="115451.05"/>
    <n v="2"/>
    <n v="0"/>
    <x v="1"/>
    <n v="67234.33"/>
    <n v="1"/>
    <m/>
    <m/>
    <s v="31-45"/>
    <x v="0"/>
    <x v="2"/>
  </r>
  <r>
    <n v="2025"/>
    <n v="15728474"/>
    <s v="Chienezie"/>
    <n v="558"/>
    <s v="Germany"/>
    <s v="Male"/>
    <n v="32"/>
    <n v="4"/>
    <n v="108235.91"/>
    <n v="1"/>
    <n v="1"/>
    <x v="0"/>
    <n v="143783.28"/>
    <n v="1"/>
    <m/>
    <m/>
    <s v="31-45"/>
    <x v="0"/>
    <x v="2"/>
  </r>
  <r>
    <n v="2025"/>
    <n v="15636999"/>
    <s v="Mao"/>
    <n v="414"/>
    <s v="France"/>
    <s v="Male"/>
    <n v="38"/>
    <n v="8"/>
    <n v="0"/>
    <n v="1"/>
    <n v="0"/>
    <x v="0"/>
    <n v="77661.119999999995"/>
    <n v="1"/>
    <m/>
    <m/>
    <s v="31-45"/>
    <x v="3"/>
    <x v="0"/>
  </r>
  <r>
    <n v="2025"/>
    <n v="15754261"/>
    <s v="Ho"/>
    <n v="648"/>
    <s v="Spain"/>
    <s v="Male"/>
    <n v="42"/>
    <n v="2"/>
    <n v="98795.61"/>
    <n v="2"/>
    <n v="1"/>
    <x v="1"/>
    <n v="89123.99"/>
    <n v="1"/>
    <m/>
    <m/>
    <s v="31-45"/>
    <x v="0"/>
    <x v="1"/>
  </r>
  <r>
    <n v="2025"/>
    <n v="15629150"/>
    <s v="Lucchese"/>
    <n v="721"/>
    <s v="France"/>
    <s v="Female"/>
    <n v="37"/>
    <n v="1"/>
    <n v="0"/>
    <n v="2"/>
    <n v="1"/>
    <x v="1"/>
    <n v="70810.8"/>
    <n v="1"/>
    <m/>
    <m/>
    <s v="31-45"/>
    <x v="1"/>
    <x v="0"/>
  </r>
  <r>
    <n v="2025"/>
    <n v="15736274"/>
    <s v="Prokhorova"/>
    <n v="751"/>
    <s v="France"/>
    <s v="Male"/>
    <n v="31"/>
    <n v="8"/>
    <n v="0"/>
    <n v="2"/>
    <n v="0"/>
    <x v="1"/>
    <n v="17550.490000000002"/>
    <n v="1"/>
    <m/>
    <m/>
    <s v="31-45"/>
    <x v="2"/>
    <x v="0"/>
  </r>
  <r>
    <n v="2025"/>
    <n v="15627697"/>
    <s v="Alekseyeva"/>
    <n v="662"/>
    <s v="France"/>
    <s v="Male"/>
    <n v="34"/>
    <n v="2"/>
    <n v="0"/>
    <n v="2"/>
    <n v="0"/>
    <x v="0"/>
    <n v="21497.27"/>
    <n v="1"/>
    <m/>
    <m/>
    <s v="31-45"/>
    <x v="1"/>
    <x v="0"/>
  </r>
  <r>
    <n v="2025"/>
    <n v="15721585"/>
    <s v="Blacklock"/>
    <n v="628"/>
    <s v="Germany"/>
    <s v="Male"/>
    <n v="29"/>
    <n v="3"/>
    <n v="113146.98"/>
    <n v="2"/>
    <n v="0"/>
    <x v="0"/>
    <n v="124749.08"/>
    <n v="1"/>
    <m/>
    <m/>
    <s v="18-30"/>
    <x v="0"/>
    <x v="2"/>
  </r>
  <r>
    <n v="2025"/>
    <n v="15639946"/>
    <s v="Sazonova"/>
    <n v="597"/>
    <s v="Germany"/>
    <s v="Female"/>
    <n v="39"/>
    <n v="8"/>
    <n v="162532.14000000001"/>
    <n v="3"/>
    <n v="1"/>
    <x v="1"/>
    <n v="36051.46"/>
    <n v="1"/>
    <m/>
    <m/>
    <s v="31-45"/>
    <x v="0"/>
    <x v="2"/>
  </r>
  <r>
    <n v="2025"/>
    <n v="15792176"/>
    <s v="Henty"/>
    <n v="698"/>
    <s v="Spain"/>
    <s v="Female"/>
    <n v="40"/>
    <n v="0"/>
    <n v="92053.440000000002"/>
    <n v="1"/>
    <n v="1"/>
    <x v="0"/>
    <n v="143681.82999999999"/>
    <n v="1"/>
    <m/>
    <m/>
    <s v="31-45"/>
    <x v="1"/>
    <x v="1"/>
  </r>
  <r>
    <n v="2025"/>
    <n v="15699450"/>
    <s v="Li"/>
    <n v="723"/>
    <s v="France"/>
    <s v="Male"/>
    <n v="48"/>
    <n v="7"/>
    <n v="0"/>
    <n v="2"/>
    <n v="1"/>
    <x v="0"/>
    <n v="150694.57999999999"/>
    <n v="1"/>
    <m/>
    <m/>
    <s v="46-60"/>
    <x v="1"/>
    <x v="0"/>
  </r>
  <r>
    <n v="2025"/>
    <n v="15729954"/>
    <s v="Azuka"/>
    <n v="586"/>
    <s v="France"/>
    <s v="Female"/>
    <n v="28"/>
    <n v="5"/>
    <n v="0"/>
    <n v="3"/>
    <n v="1"/>
    <x v="1"/>
    <n v="170487.4"/>
    <n v="1"/>
    <m/>
    <m/>
    <s v="18-30"/>
    <x v="0"/>
    <x v="0"/>
  </r>
  <r>
    <n v="2025"/>
    <n v="15600103"/>
    <s v="Alexander"/>
    <n v="633"/>
    <s v="Germany"/>
    <s v="Female"/>
    <n v="29"/>
    <n v="8"/>
    <n v="104944.1"/>
    <n v="1"/>
    <n v="1"/>
    <x v="0"/>
    <n v="97684.46"/>
    <n v="1"/>
    <m/>
    <m/>
    <s v="18-30"/>
    <x v="0"/>
    <x v="2"/>
  </r>
  <r>
    <n v="2025"/>
    <n v="15786200"/>
    <s v="Brock"/>
    <n v="564"/>
    <s v="France"/>
    <s v="Male"/>
    <n v="31"/>
    <n v="4"/>
    <n v="0"/>
    <n v="2"/>
    <n v="1"/>
    <x v="1"/>
    <n v="53520.03"/>
    <n v="1"/>
    <m/>
    <m/>
    <s v="31-45"/>
    <x v="0"/>
    <x v="0"/>
  </r>
  <r>
    <n v="2025"/>
    <n v="15797010"/>
    <s v="Shen"/>
    <n v="649"/>
    <s v="France"/>
    <s v="Female"/>
    <n v="31"/>
    <n v="2"/>
    <n v="0"/>
    <n v="2"/>
    <n v="1"/>
    <x v="1"/>
    <n v="15200.61"/>
    <n v="1"/>
    <m/>
    <m/>
    <s v="31-45"/>
    <x v="0"/>
    <x v="0"/>
  </r>
  <r>
    <n v="2025"/>
    <n v="15670172"/>
    <s v="Padovesi"/>
    <n v="622"/>
    <s v="France"/>
    <s v="Female"/>
    <n v="30"/>
    <n v="4"/>
    <n v="107879.03999999999"/>
    <n v="1"/>
    <n v="0"/>
    <x v="0"/>
    <n v="196894.62"/>
    <n v="1"/>
    <m/>
    <m/>
    <s v="18-30"/>
    <x v="0"/>
    <x v="2"/>
  </r>
  <r>
    <n v="2025"/>
    <n v="15627352"/>
    <s v="Bulgakov"/>
    <n v="459"/>
    <s v="Germany"/>
    <s v="Male"/>
    <n v="46"/>
    <n v="7"/>
    <n v="110356.42"/>
    <n v="1"/>
    <n v="1"/>
    <x v="1"/>
    <n v="4969.13"/>
    <n v="1"/>
    <m/>
    <m/>
    <s v="46-60"/>
    <x v="3"/>
    <x v="2"/>
  </r>
  <r>
    <n v="2025"/>
    <n v="15622494"/>
    <s v="Mazzanti"/>
    <n v="718"/>
    <s v="France"/>
    <s v="Male"/>
    <n v="27"/>
    <n v="2"/>
    <n v="0"/>
    <n v="2"/>
    <n v="0"/>
    <x v="1"/>
    <n v="26229.24"/>
    <n v="1"/>
    <m/>
    <m/>
    <s v="18-30"/>
    <x v="1"/>
    <x v="0"/>
  </r>
  <r>
    <n v="2025"/>
    <n v="15585835"/>
    <s v="Lord"/>
    <n v="655"/>
    <s v="Spain"/>
    <s v="Female"/>
    <n v="34"/>
    <n v="4"/>
    <n v="109783.69"/>
    <n v="2"/>
    <n v="1"/>
    <x v="1"/>
    <n v="134034.32"/>
    <n v="1"/>
    <m/>
    <m/>
    <s v="31-45"/>
    <x v="1"/>
    <x v="2"/>
  </r>
  <r>
    <n v="2025"/>
    <n v="15595071"/>
    <s v="Ramos"/>
    <n v="696"/>
    <s v="France"/>
    <s v="Male"/>
    <n v="22"/>
    <n v="9"/>
    <n v="149777"/>
    <n v="1"/>
    <n v="1"/>
    <x v="0"/>
    <n v="198032.93"/>
    <n v="1"/>
    <m/>
    <m/>
    <s v="18-30"/>
    <x v="1"/>
    <x v="2"/>
  </r>
  <r>
    <n v="2025"/>
    <n v="15628203"/>
    <s v="Pai"/>
    <n v="637"/>
    <s v="France"/>
    <s v="Female"/>
    <n v="38"/>
    <n v="3"/>
    <n v="104339.56"/>
    <n v="1"/>
    <n v="0"/>
    <x v="1"/>
    <n v="119882.86"/>
    <n v="1"/>
    <m/>
    <m/>
    <s v="31-45"/>
    <x v="0"/>
    <x v="2"/>
  </r>
  <r>
    <n v="2025"/>
    <n v="15667190"/>
    <s v="Yuan"/>
    <n v="630"/>
    <s v="Spain"/>
    <s v="Female"/>
    <n v="21"/>
    <n v="1"/>
    <n v="85818.18"/>
    <n v="1"/>
    <n v="1"/>
    <x v="0"/>
    <n v="133102.29999999999"/>
    <n v="1"/>
    <m/>
    <m/>
    <s v="18-30"/>
    <x v="0"/>
    <x v="1"/>
  </r>
  <r>
    <n v="2025"/>
    <n v="15780212"/>
    <s v="Mao"/>
    <n v="592"/>
    <s v="France"/>
    <s v="Male"/>
    <n v="37"/>
    <n v="4"/>
    <n v="212692.97"/>
    <n v="1"/>
    <n v="0"/>
    <x v="1"/>
    <n v="176395.02"/>
    <n v="1"/>
    <m/>
    <m/>
    <s v="31-45"/>
    <x v="0"/>
    <x v="2"/>
  </r>
  <r>
    <n v="2025"/>
    <n v="15766869"/>
    <s v="Uspenskaya"/>
    <n v="634"/>
    <s v="Germany"/>
    <s v="Male"/>
    <n v="37"/>
    <n v="1"/>
    <n v="89696.84"/>
    <n v="2"/>
    <n v="1"/>
    <x v="0"/>
    <n v="193179.88"/>
    <n v="1"/>
    <m/>
    <m/>
    <s v="31-45"/>
    <x v="0"/>
    <x v="1"/>
  </r>
  <r>
    <n v="2025"/>
    <n v="15775741"/>
    <s v="Powell"/>
    <n v="608"/>
    <s v="France"/>
    <s v="Female"/>
    <n v="28"/>
    <n v="9"/>
    <n v="0"/>
    <n v="2"/>
    <n v="1"/>
    <x v="0"/>
    <n v="125062.02"/>
    <n v="1"/>
    <m/>
    <m/>
    <s v="18-30"/>
    <x v="0"/>
    <x v="0"/>
  </r>
  <r>
    <n v="2025"/>
    <n v="15628170"/>
    <s v="Brown"/>
    <n v="565"/>
    <s v="Germany"/>
    <s v="Female"/>
    <n v="32"/>
    <n v="9"/>
    <n v="68067.240000000005"/>
    <n v="1"/>
    <n v="1"/>
    <x v="1"/>
    <n v="143287.57999999999"/>
    <n v="1"/>
    <m/>
    <m/>
    <s v="31-45"/>
    <x v="0"/>
    <x v="1"/>
  </r>
  <r>
    <n v="2025"/>
    <n v="15701318"/>
    <s v="Poole"/>
    <n v="763"/>
    <s v="Spain"/>
    <s v="Male"/>
    <n v="67"/>
    <n v="9"/>
    <n v="148564.66"/>
    <n v="1"/>
    <n v="0"/>
    <x v="0"/>
    <n v="87236.4"/>
    <n v="1"/>
    <m/>
    <m/>
    <s v="60+"/>
    <x v="2"/>
    <x v="2"/>
  </r>
  <r>
    <n v="2025"/>
    <n v="15710928"/>
    <s v="McChesney"/>
    <n v="665"/>
    <s v="France"/>
    <s v="Female"/>
    <n v="55"/>
    <n v="8"/>
    <n v="136354.16"/>
    <n v="1"/>
    <n v="1"/>
    <x v="0"/>
    <n v="93769.89"/>
    <n v="1"/>
    <m/>
    <m/>
    <s v="46-60"/>
    <x v="1"/>
    <x v="2"/>
  </r>
  <r>
    <n v="2025"/>
    <n v="15682547"/>
    <s v="Lucchese"/>
    <n v="649"/>
    <s v="France"/>
    <s v="Male"/>
    <n v="38"/>
    <n v="1"/>
    <n v="122214"/>
    <n v="1"/>
    <n v="0"/>
    <x v="0"/>
    <n v="88965.46"/>
    <n v="1"/>
    <m/>
    <m/>
    <s v="31-45"/>
    <x v="0"/>
    <x v="2"/>
  </r>
  <r>
    <n v="2025"/>
    <n v="15631170"/>
    <s v="Clements"/>
    <n v="695"/>
    <s v="France"/>
    <s v="Male"/>
    <n v="45"/>
    <n v="3"/>
    <n v="0"/>
    <n v="2"/>
    <n v="1"/>
    <x v="0"/>
    <n v="30793.61"/>
    <n v="1"/>
    <m/>
    <m/>
    <s v="31-45"/>
    <x v="1"/>
    <x v="0"/>
  </r>
  <r>
    <n v="2025"/>
    <n v="15648702"/>
    <s v="Yuriev"/>
    <n v="775"/>
    <s v="Germany"/>
    <s v="Male"/>
    <n v="70"/>
    <n v="6"/>
    <n v="119684.88"/>
    <n v="2"/>
    <n v="1"/>
    <x v="0"/>
    <n v="74532.02"/>
    <n v="1"/>
    <m/>
    <m/>
    <s v="60+"/>
    <x v="2"/>
    <x v="2"/>
  </r>
  <r>
    <n v="2025"/>
    <n v="15783444"/>
    <s v="Endrizzi"/>
    <n v="788"/>
    <s v="France"/>
    <s v="Female"/>
    <n v="39"/>
    <n v="3"/>
    <n v="135139.32999999999"/>
    <n v="1"/>
    <n v="0"/>
    <x v="0"/>
    <n v="113086.08"/>
    <n v="1"/>
    <m/>
    <m/>
    <s v="31-45"/>
    <x v="2"/>
    <x v="2"/>
  </r>
  <r>
    <n v="2025"/>
    <n v="15809178"/>
    <s v="Pan"/>
    <n v="569"/>
    <s v="Germany"/>
    <s v="Female"/>
    <n v="42"/>
    <n v="9"/>
    <n v="146100.75"/>
    <n v="1"/>
    <n v="1"/>
    <x v="1"/>
    <n v="32574.01"/>
    <n v="1"/>
    <m/>
    <m/>
    <s v="31-45"/>
    <x v="0"/>
    <x v="2"/>
  </r>
  <r>
    <n v="2025"/>
    <n v="15806688"/>
    <s v="Manfrin"/>
    <n v="726"/>
    <s v="Spain"/>
    <s v="Female"/>
    <n v="56"/>
    <n v="8"/>
    <n v="123110.9"/>
    <n v="3"/>
    <n v="0"/>
    <x v="0"/>
    <n v="130113.78"/>
    <n v="1"/>
    <m/>
    <m/>
    <s v="46-60"/>
    <x v="1"/>
    <x v="2"/>
  </r>
  <r>
    <n v="2025"/>
    <n v="15576824"/>
    <s v="Kennedy"/>
    <n v="564"/>
    <s v="Germany"/>
    <s v="Female"/>
    <n v="44"/>
    <n v="3"/>
    <n v="111760.4"/>
    <n v="3"/>
    <n v="1"/>
    <x v="0"/>
    <n v="104722.47"/>
    <n v="1"/>
    <m/>
    <m/>
    <s v="31-45"/>
    <x v="0"/>
    <x v="2"/>
  </r>
  <r>
    <n v="2025"/>
    <n v="15675422"/>
    <s v="Conway"/>
    <n v="544"/>
    <s v="France"/>
    <s v="Female"/>
    <n v="32"/>
    <n v="9"/>
    <n v="110728.39"/>
    <n v="1"/>
    <n v="1"/>
    <x v="0"/>
    <n v="14559.62"/>
    <n v="1"/>
    <m/>
    <m/>
    <s v="31-45"/>
    <x v="0"/>
    <x v="2"/>
  </r>
  <r>
    <n v="2025"/>
    <n v="15681550"/>
    <s v="Lablanc"/>
    <n v="614"/>
    <s v="France"/>
    <s v="Female"/>
    <n v="41"/>
    <n v="8"/>
    <n v="121558.46"/>
    <n v="1"/>
    <n v="1"/>
    <x v="0"/>
    <n v="598.79999999999995"/>
    <n v="1"/>
    <m/>
    <m/>
    <s v="31-45"/>
    <x v="0"/>
    <x v="2"/>
  </r>
  <r>
    <n v="2025"/>
    <n v="15812628"/>
    <s v="Dodd"/>
    <n v="453"/>
    <s v="Germany"/>
    <s v="Female"/>
    <n v="38"/>
    <n v="8"/>
    <n v="120623.21"/>
    <n v="1"/>
    <n v="1"/>
    <x v="1"/>
    <n v="129697.99"/>
    <n v="1"/>
    <m/>
    <m/>
    <s v="31-45"/>
    <x v="3"/>
    <x v="2"/>
  </r>
  <r>
    <n v="2025"/>
    <n v="15597951"/>
    <s v="Muir"/>
    <n v="471"/>
    <s v="France"/>
    <s v="Female"/>
    <n v="58"/>
    <n v="4"/>
    <n v="114713.57"/>
    <n v="1"/>
    <n v="1"/>
    <x v="0"/>
    <n v="36315.03"/>
    <n v="1"/>
    <m/>
    <m/>
    <s v="46-60"/>
    <x v="3"/>
    <x v="2"/>
  </r>
  <r>
    <n v="2025"/>
    <n v="15807045"/>
    <s v="Milanesi"/>
    <n v="829"/>
    <s v="Germany"/>
    <s v="Female"/>
    <n v="37"/>
    <n v="3"/>
    <n v="103457.76"/>
    <n v="1"/>
    <n v="0"/>
    <x v="1"/>
    <n v="1114.1199999999999"/>
    <n v="1"/>
    <m/>
    <m/>
    <s v="31-45"/>
    <x v="2"/>
    <x v="2"/>
  </r>
  <r>
    <n v="2025"/>
    <n v="15581748"/>
    <s v="Shen"/>
    <n v="754"/>
    <s v="Germany"/>
    <s v="Male"/>
    <n v="57"/>
    <n v="2"/>
    <n v="101134.87"/>
    <n v="2"/>
    <n v="1"/>
    <x v="0"/>
    <n v="70954.41"/>
    <n v="1"/>
    <m/>
    <m/>
    <s v="46-60"/>
    <x v="2"/>
    <x v="2"/>
  </r>
  <r>
    <n v="2025"/>
    <n v="15770420"/>
    <s v="Dillon"/>
    <n v="749"/>
    <s v="Germany"/>
    <s v="Male"/>
    <n v="46"/>
    <n v="10"/>
    <n v="78136.36"/>
    <n v="2"/>
    <n v="1"/>
    <x v="0"/>
    <n v="73470.98"/>
    <n v="1"/>
    <m/>
    <m/>
    <s v="46-60"/>
    <x v="1"/>
    <x v="1"/>
  </r>
  <r>
    <n v="2025"/>
    <n v="15608230"/>
    <s v="Hoelscher"/>
    <n v="667"/>
    <s v="France"/>
    <s v="Male"/>
    <n v="23"/>
    <n v="1"/>
    <n v="0"/>
    <n v="2"/>
    <n v="1"/>
    <x v="1"/>
    <n v="91573.19"/>
    <n v="1"/>
    <m/>
    <m/>
    <s v="18-30"/>
    <x v="1"/>
    <x v="0"/>
  </r>
  <r>
    <n v="2025"/>
    <n v="15730339"/>
    <s v="Bell"/>
    <n v="670"/>
    <s v="Spain"/>
    <s v="Male"/>
    <n v="30"/>
    <n v="3"/>
    <n v="133446.34"/>
    <n v="1"/>
    <n v="0"/>
    <x v="1"/>
    <n v="3154.95"/>
    <n v="1"/>
    <m/>
    <m/>
    <s v="18-30"/>
    <x v="1"/>
    <x v="2"/>
  </r>
  <r>
    <n v="2025"/>
    <n v="15712584"/>
    <s v="Liao"/>
    <n v="670"/>
    <s v="France"/>
    <s v="Female"/>
    <n v="33"/>
    <n v="7"/>
    <n v="0"/>
    <n v="2"/>
    <n v="1"/>
    <x v="0"/>
    <n v="88187.81"/>
    <n v="1"/>
    <m/>
    <m/>
    <s v="31-45"/>
    <x v="1"/>
    <x v="0"/>
  </r>
  <r>
    <n v="2025"/>
    <n v="15592816"/>
    <s v="Udokamma"/>
    <n v="623"/>
    <s v="Germany"/>
    <s v="Female"/>
    <n v="48"/>
    <n v="1"/>
    <n v="108076.33"/>
    <n v="1"/>
    <n v="1"/>
    <x v="1"/>
    <n v="118855.26"/>
    <n v="1"/>
    <m/>
    <m/>
    <s v="46-60"/>
    <x v="0"/>
    <x v="2"/>
  </r>
  <r>
    <n v="2025"/>
    <n v="15641480"/>
    <s v="Sinnett"/>
    <n v="571"/>
    <s v="France"/>
    <s v="Male"/>
    <n v="32"/>
    <n v="5"/>
    <n v="131354.25"/>
    <n v="1"/>
    <n v="1"/>
    <x v="1"/>
    <n v="125256.53"/>
    <n v="1"/>
    <m/>
    <m/>
    <s v="31-45"/>
    <x v="0"/>
    <x v="2"/>
  </r>
  <r>
    <n v="2025"/>
    <n v="15708505"/>
    <s v="Palerma"/>
    <n v="641"/>
    <s v="Germany"/>
    <s v="Female"/>
    <n v="37"/>
    <n v="7"/>
    <n v="62974.64"/>
    <n v="2"/>
    <n v="0"/>
    <x v="0"/>
    <n v="39016.43"/>
    <n v="1"/>
    <m/>
    <m/>
    <s v="31-45"/>
    <x v="0"/>
    <x v="1"/>
  </r>
  <r>
    <n v="2025"/>
    <n v="15791131"/>
    <s v="Chimaijem"/>
    <n v="551"/>
    <s v="Germany"/>
    <s v="Female"/>
    <n v="30"/>
    <n v="2"/>
    <n v="143340.44"/>
    <n v="1"/>
    <n v="1"/>
    <x v="1"/>
    <n v="145796.49"/>
    <n v="1"/>
    <m/>
    <m/>
    <s v="18-30"/>
    <x v="0"/>
    <x v="2"/>
  </r>
  <r>
    <n v="2025"/>
    <n v="15618225"/>
    <s v="Porter"/>
    <n v="741"/>
    <s v="Germany"/>
    <s v="Male"/>
    <n v="36"/>
    <n v="8"/>
    <n v="116993.43"/>
    <n v="2"/>
    <n v="1"/>
    <x v="1"/>
    <n v="168816.22"/>
    <n v="1"/>
    <m/>
    <m/>
    <s v="31-45"/>
    <x v="1"/>
    <x v="2"/>
  </r>
  <r>
    <n v="2025"/>
    <n v="15644724"/>
    <s v="Fan"/>
    <n v="472"/>
    <s v="France"/>
    <s v="Male"/>
    <n v="31"/>
    <n v="4"/>
    <n v="58662.92"/>
    <n v="2"/>
    <n v="0"/>
    <x v="0"/>
    <n v="73322"/>
    <n v="1"/>
    <m/>
    <m/>
    <s v="31-45"/>
    <x v="3"/>
    <x v="1"/>
  </r>
  <r>
    <n v="2025"/>
    <n v="15662098"/>
    <s v="Palmer"/>
    <n v="650"/>
    <s v="Spain"/>
    <s v="Male"/>
    <n v="41"/>
    <n v="3"/>
    <n v="128808.65"/>
    <n v="3"/>
    <n v="0"/>
    <x v="1"/>
    <n v="113677.53"/>
    <n v="1"/>
    <m/>
    <m/>
    <s v="31-45"/>
    <x v="0"/>
    <x v="2"/>
  </r>
  <r>
    <n v="2025"/>
    <n v="15723894"/>
    <s v="Younger"/>
    <n v="625"/>
    <s v="France"/>
    <s v="Male"/>
    <n v="45"/>
    <n v="7"/>
    <n v="137555.44"/>
    <n v="1"/>
    <n v="0"/>
    <x v="1"/>
    <n v="124607.7"/>
    <n v="1"/>
    <m/>
    <m/>
    <s v="31-45"/>
    <x v="0"/>
    <x v="2"/>
  </r>
  <r>
    <n v="2025"/>
    <n v="15787699"/>
    <s v="Burke"/>
    <n v="650"/>
    <s v="Germany"/>
    <s v="Male"/>
    <n v="34"/>
    <n v="4"/>
    <n v="142393.10999999999"/>
    <n v="1"/>
    <n v="1"/>
    <x v="0"/>
    <n v="11276.48"/>
    <n v="1"/>
    <m/>
    <m/>
    <s v="31-45"/>
    <x v="0"/>
    <x v="2"/>
  </r>
  <r>
    <n v="2025"/>
    <n v="15687738"/>
    <s v="Nwagugheuzo"/>
    <n v="535"/>
    <s v="France"/>
    <s v="Female"/>
    <n v="38"/>
    <n v="8"/>
    <n v="0"/>
    <n v="2"/>
    <n v="1"/>
    <x v="1"/>
    <n v="136620.64000000001"/>
    <n v="1"/>
    <m/>
    <m/>
    <s v="31-45"/>
    <x v="0"/>
    <x v="0"/>
  </r>
  <r>
    <n v="2025"/>
    <n v="15576126"/>
    <s v="Young"/>
    <n v="649"/>
    <s v="France"/>
    <s v="Female"/>
    <n v="41"/>
    <n v="2"/>
    <n v="125785.23"/>
    <n v="1"/>
    <n v="1"/>
    <x v="0"/>
    <n v="70523.92"/>
    <n v="1"/>
    <m/>
    <m/>
    <s v="31-45"/>
    <x v="0"/>
    <x v="2"/>
  </r>
  <r>
    <n v="2025"/>
    <n v="15658889"/>
    <s v="Watson"/>
    <n v="689"/>
    <s v="France"/>
    <s v="Male"/>
    <n v="22"/>
    <n v="4"/>
    <n v="136444.25"/>
    <n v="1"/>
    <n v="1"/>
    <x v="1"/>
    <n v="51980.25"/>
    <n v="1"/>
    <m/>
    <m/>
    <s v="18-30"/>
    <x v="1"/>
    <x v="2"/>
  </r>
  <r>
    <n v="2025"/>
    <n v="15667046"/>
    <s v="Tseng"/>
    <n v="694"/>
    <s v="Spain"/>
    <s v="Male"/>
    <n v="38"/>
    <n v="7"/>
    <n v="121527.4"/>
    <n v="1"/>
    <n v="1"/>
    <x v="1"/>
    <n v="113481.02"/>
    <n v="1"/>
    <m/>
    <m/>
    <s v="31-45"/>
    <x v="1"/>
    <x v="2"/>
  </r>
  <r>
    <n v="2025"/>
    <n v="15669957"/>
    <s v="Drake"/>
    <n v="655"/>
    <s v="Germany"/>
    <s v="Male"/>
    <n v="52"/>
    <n v="9"/>
    <n v="144696.75"/>
    <n v="1"/>
    <n v="1"/>
    <x v="0"/>
    <n v="49025.79"/>
    <n v="1"/>
    <m/>
    <m/>
    <s v="46-60"/>
    <x v="1"/>
    <x v="2"/>
  </r>
  <r>
    <n v="2025"/>
    <n v="15655794"/>
    <s v="Hanna"/>
    <n v="620"/>
    <s v="France"/>
    <s v="Male"/>
    <n v="36"/>
    <n v="8"/>
    <n v="0"/>
    <n v="2"/>
    <n v="1"/>
    <x v="0"/>
    <n v="145937.99"/>
    <n v="1"/>
    <m/>
    <m/>
    <s v="31-45"/>
    <x v="0"/>
    <x v="0"/>
  </r>
  <r>
    <n v="2025"/>
    <n v="15599829"/>
    <s v="Padovesi"/>
    <n v="577"/>
    <s v="France"/>
    <s v="Female"/>
    <n v="35"/>
    <n v="10"/>
    <n v="0"/>
    <n v="2"/>
    <n v="1"/>
    <x v="0"/>
    <n v="25161.61"/>
    <n v="1"/>
    <m/>
    <m/>
    <s v="31-45"/>
    <x v="0"/>
    <x v="0"/>
  </r>
  <r>
    <n v="2025"/>
    <n v="15753332"/>
    <s v="Loftus"/>
    <n v="401"/>
    <s v="Germany"/>
    <s v="Male"/>
    <n v="48"/>
    <n v="8"/>
    <n v="128140.17"/>
    <n v="1"/>
    <n v="1"/>
    <x v="1"/>
    <n v="175753.55"/>
    <n v="1"/>
    <m/>
    <m/>
    <s v="46-60"/>
    <x v="3"/>
    <x v="2"/>
  </r>
  <r>
    <n v="2025"/>
    <n v="15671124"/>
    <s v="Buccho"/>
    <n v="599"/>
    <s v="France"/>
    <s v="Male"/>
    <n v="25"/>
    <n v="6"/>
    <n v="120383.41"/>
    <n v="1"/>
    <n v="1"/>
    <x v="0"/>
    <n v="24903.09"/>
    <n v="1"/>
    <m/>
    <m/>
    <s v="18-30"/>
    <x v="0"/>
    <x v="2"/>
  </r>
  <r>
    <n v="2025"/>
    <n v="15767474"/>
    <s v="Lorenzo"/>
    <n v="481"/>
    <s v="France"/>
    <s v="Female"/>
    <n v="57"/>
    <n v="9"/>
    <n v="0"/>
    <n v="3"/>
    <n v="1"/>
    <x v="0"/>
    <n v="169719.35"/>
    <n v="1"/>
    <m/>
    <m/>
    <s v="46-60"/>
    <x v="3"/>
    <x v="0"/>
  </r>
  <r>
    <n v="2025"/>
    <n v="15720671"/>
    <s v="Ibezimako"/>
    <n v="704"/>
    <s v="France"/>
    <s v="Male"/>
    <n v="42"/>
    <n v="8"/>
    <n v="129735.3"/>
    <n v="2"/>
    <n v="1"/>
    <x v="0"/>
    <n v="179565.57"/>
    <n v="1"/>
    <m/>
    <m/>
    <s v="31-45"/>
    <x v="1"/>
    <x v="2"/>
  </r>
  <r>
    <n v="2025"/>
    <n v="15626787"/>
    <s v="Wei"/>
    <n v="698"/>
    <s v="Spain"/>
    <s v="Female"/>
    <n v="31"/>
    <n v="8"/>
    <n v="185078.26"/>
    <n v="1"/>
    <n v="0"/>
    <x v="1"/>
    <n v="115337.74"/>
    <n v="1"/>
    <m/>
    <m/>
    <s v="31-45"/>
    <x v="1"/>
    <x v="2"/>
  </r>
  <r>
    <n v="2025"/>
    <n v="15774491"/>
    <s v="Ross"/>
    <n v="480"/>
    <s v="France"/>
    <s v="Female"/>
    <n v="28"/>
    <n v="6"/>
    <n v="0"/>
    <n v="2"/>
    <n v="0"/>
    <x v="1"/>
    <n v="48131.92"/>
    <n v="1"/>
    <m/>
    <m/>
    <s v="18-30"/>
    <x v="3"/>
    <x v="0"/>
  </r>
  <r>
    <n v="2025"/>
    <n v="15579647"/>
    <s v="Oluchukwu"/>
    <n v="682"/>
    <s v="France"/>
    <s v="Male"/>
    <n v="42"/>
    <n v="0"/>
    <n v="0"/>
    <n v="1"/>
    <n v="1"/>
    <x v="0"/>
    <n v="160828.98000000001"/>
    <n v="1"/>
    <m/>
    <m/>
    <s v="31-45"/>
    <x v="1"/>
    <x v="0"/>
  </r>
  <r>
    <n v="2025"/>
    <n v="15625522"/>
    <s v="Walker"/>
    <n v="700"/>
    <s v="Spain"/>
    <s v="Male"/>
    <n v="31"/>
    <n v="7"/>
    <n v="0"/>
    <n v="2"/>
    <n v="0"/>
    <x v="0"/>
    <n v="145151.96"/>
    <n v="1"/>
    <m/>
    <m/>
    <s v="31-45"/>
    <x v="1"/>
    <x v="0"/>
  </r>
  <r>
    <n v="2025"/>
    <n v="15765806"/>
    <s v="Wu"/>
    <n v="492"/>
    <s v="France"/>
    <s v="Male"/>
    <n v="29"/>
    <n v="1"/>
    <n v="144591.96"/>
    <n v="1"/>
    <n v="1"/>
    <x v="0"/>
    <n v="196293.76000000001"/>
    <n v="1"/>
    <m/>
    <m/>
    <s v="18-30"/>
    <x v="3"/>
    <x v="2"/>
  </r>
  <r>
    <n v="2025"/>
    <n v="15566708"/>
    <s v="Chidalu"/>
    <n v="444"/>
    <s v="France"/>
    <s v="Female"/>
    <n v="45"/>
    <n v="4"/>
    <n v="0"/>
    <n v="2"/>
    <n v="1"/>
    <x v="1"/>
    <n v="161653.5"/>
    <n v="1"/>
    <m/>
    <m/>
    <s v="31-45"/>
    <x v="3"/>
    <x v="0"/>
  </r>
  <r>
    <n v="2025"/>
    <n v="15668347"/>
    <s v="Ingram"/>
    <n v="624"/>
    <s v="France"/>
    <s v="Male"/>
    <n v="36"/>
    <n v="6"/>
    <n v="0"/>
    <n v="2"/>
    <n v="0"/>
    <x v="1"/>
    <n v="84635.64"/>
    <n v="1"/>
    <m/>
    <m/>
    <s v="31-45"/>
    <x v="0"/>
    <x v="0"/>
  </r>
  <r>
    <n v="2025"/>
    <n v="15575214"/>
    <s v="Ch'en"/>
    <n v="709"/>
    <s v="France"/>
    <s v="Male"/>
    <n v="37"/>
    <n v="7"/>
    <n v="0"/>
    <n v="1"/>
    <n v="1"/>
    <x v="1"/>
    <n v="159486.76"/>
    <n v="1"/>
    <m/>
    <m/>
    <s v="31-45"/>
    <x v="1"/>
    <x v="0"/>
  </r>
  <r>
    <n v="2025"/>
    <n v="15591123"/>
    <s v="Iredale"/>
    <n v="557"/>
    <s v="Germany"/>
    <s v="Male"/>
    <n v="68"/>
    <n v="2"/>
    <n v="100194.44"/>
    <n v="1"/>
    <n v="1"/>
    <x v="0"/>
    <n v="38596.339999999997"/>
    <n v="1"/>
    <m/>
    <m/>
    <s v="60+"/>
    <x v="0"/>
    <x v="2"/>
  </r>
  <r>
    <n v="2025"/>
    <n v="15573280"/>
    <s v="Gallagher"/>
    <n v="646"/>
    <s v="Germany"/>
    <s v="Male"/>
    <n v="50"/>
    <n v="6"/>
    <n v="145295.31"/>
    <n v="2"/>
    <n v="1"/>
    <x v="0"/>
    <n v="27814.74"/>
    <n v="1"/>
    <m/>
    <m/>
    <s v="46-60"/>
    <x v="0"/>
    <x v="2"/>
  </r>
  <r>
    <n v="2025"/>
    <n v="15589018"/>
    <s v="Padilla"/>
    <n v="719"/>
    <s v="Germany"/>
    <s v="Male"/>
    <n v="28"/>
    <n v="3"/>
    <n v="106070.29"/>
    <n v="2"/>
    <n v="1"/>
    <x v="0"/>
    <n v="183893.31"/>
    <n v="1"/>
    <m/>
    <m/>
    <s v="18-30"/>
    <x v="1"/>
    <x v="2"/>
  </r>
  <r>
    <n v="2025"/>
    <n v="15654495"/>
    <s v="Potter"/>
    <n v="706"/>
    <s v="Germany"/>
    <s v="Female"/>
    <n v="47"/>
    <n v="6"/>
    <n v="120621.89"/>
    <n v="1"/>
    <n v="1"/>
    <x v="0"/>
    <n v="140803.70000000001"/>
    <n v="1"/>
    <m/>
    <m/>
    <s v="46-60"/>
    <x v="1"/>
    <x v="2"/>
  </r>
  <r>
    <n v="2025"/>
    <n v="15597265"/>
    <s v="Mao"/>
    <n v="660"/>
    <s v="France"/>
    <s v="Male"/>
    <n v="38"/>
    <n v="7"/>
    <n v="0"/>
    <n v="2"/>
    <n v="0"/>
    <x v="0"/>
    <n v="146585.53"/>
    <n v="1"/>
    <m/>
    <m/>
    <s v="31-45"/>
    <x v="1"/>
    <x v="0"/>
  </r>
  <r>
    <n v="2025"/>
    <n v="15733876"/>
    <s v="Schneider"/>
    <n v="667"/>
    <s v="France"/>
    <s v="Male"/>
    <n v="36"/>
    <n v="9"/>
    <n v="0"/>
    <n v="2"/>
    <n v="1"/>
    <x v="0"/>
    <n v="40062.29"/>
    <n v="1"/>
    <m/>
    <m/>
    <s v="31-45"/>
    <x v="1"/>
    <x v="0"/>
  </r>
  <r>
    <n v="2025"/>
    <n v="15677217"/>
    <s v="Ibragimova"/>
    <n v="705"/>
    <s v="France"/>
    <s v="Male"/>
    <n v="30"/>
    <n v="1"/>
    <n v="0"/>
    <n v="1"/>
    <n v="1"/>
    <x v="0"/>
    <n v="181300.32"/>
    <n v="1"/>
    <m/>
    <m/>
    <s v="18-30"/>
    <x v="1"/>
    <x v="0"/>
  </r>
  <r>
    <n v="2025"/>
    <n v="15747265"/>
    <s v="Huang"/>
    <n v="598"/>
    <s v="Germany"/>
    <s v="Female"/>
    <n v="27"/>
    <n v="10"/>
    <n v="171283.91"/>
    <n v="1"/>
    <n v="1"/>
    <x v="0"/>
    <n v="84136.12"/>
    <n v="1"/>
    <m/>
    <m/>
    <s v="18-30"/>
    <x v="0"/>
    <x v="2"/>
  </r>
  <r>
    <n v="2025"/>
    <n v="15713379"/>
    <s v="Anderson"/>
    <n v="669"/>
    <s v="France"/>
    <s v="Male"/>
    <n v="26"/>
    <n v="4"/>
    <n v="0"/>
    <n v="2"/>
    <n v="1"/>
    <x v="0"/>
    <n v="197594.34"/>
    <n v="1"/>
    <m/>
    <m/>
    <s v="18-30"/>
    <x v="1"/>
    <x v="0"/>
  </r>
  <r>
    <n v="2025"/>
    <n v="15730433"/>
    <s v="Nakayama"/>
    <n v="580"/>
    <s v="Germany"/>
    <s v="Female"/>
    <n v="38"/>
    <n v="1"/>
    <n v="128218.47"/>
    <n v="1"/>
    <n v="1"/>
    <x v="1"/>
    <n v="125953.83"/>
    <n v="1"/>
    <m/>
    <m/>
    <s v="31-45"/>
    <x v="0"/>
    <x v="2"/>
  </r>
  <r>
    <n v="2025"/>
    <n v="15693347"/>
    <s v="Gardener"/>
    <n v="676"/>
    <s v="France"/>
    <s v="Female"/>
    <n v="32"/>
    <n v="5"/>
    <n v="0"/>
    <n v="2"/>
    <n v="1"/>
    <x v="0"/>
    <n v="75465.41"/>
    <n v="1"/>
    <m/>
    <m/>
    <s v="31-45"/>
    <x v="1"/>
    <x v="0"/>
  </r>
  <r>
    <n v="2025"/>
    <n v="15715465"/>
    <s v="Aksenova"/>
    <n v="714"/>
    <s v="Germany"/>
    <s v="Male"/>
    <n v="28"/>
    <n v="7"/>
    <n v="77776.39"/>
    <n v="1"/>
    <n v="1"/>
    <x v="1"/>
    <n v="177737.07"/>
    <n v="1"/>
    <m/>
    <m/>
    <s v="18-30"/>
    <x v="1"/>
    <x v="1"/>
  </r>
  <r>
    <n v="2025"/>
    <n v="15680736"/>
    <s v="Milne"/>
    <n v="597"/>
    <s v="Germany"/>
    <s v="Female"/>
    <n v="72"/>
    <n v="6"/>
    <n v="124978.19"/>
    <n v="2"/>
    <n v="1"/>
    <x v="0"/>
    <n v="7144.46"/>
    <n v="1"/>
    <m/>
    <m/>
    <s v="60+"/>
    <x v="0"/>
    <x v="2"/>
  </r>
  <r>
    <n v="2025"/>
    <n v="15610765"/>
    <s v="Onwumelu"/>
    <n v="559"/>
    <s v="France"/>
    <s v="Male"/>
    <n v="29"/>
    <n v="1"/>
    <n v="0"/>
    <n v="2"/>
    <n v="0"/>
    <x v="1"/>
    <n v="155639.76"/>
    <n v="1"/>
    <m/>
    <m/>
    <s v="18-30"/>
    <x v="0"/>
    <x v="0"/>
  </r>
  <r>
    <n v="2025"/>
    <n v="15650034"/>
    <s v="Kudryashova"/>
    <n v="564"/>
    <s v="France"/>
    <s v="Female"/>
    <n v="28"/>
    <n v="1"/>
    <n v="0"/>
    <n v="1"/>
    <n v="1"/>
    <x v="0"/>
    <n v="162428.04999999999"/>
    <n v="1"/>
    <m/>
    <m/>
    <s v="18-30"/>
    <x v="0"/>
    <x v="0"/>
  </r>
  <r>
    <n v="2025"/>
    <n v="15782468"/>
    <s v="Hart"/>
    <n v="850"/>
    <s v="Spain"/>
    <s v="Male"/>
    <n v="51"/>
    <n v="3"/>
    <n v="109799.55"/>
    <n v="2"/>
    <n v="1"/>
    <x v="0"/>
    <n v="12457.76"/>
    <n v="1"/>
    <m/>
    <m/>
    <s v="46-60"/>
    <x v="2"/>
    <x v="2"/>
  </r>
  <r>
    <n v="2025"/>
    <n v="15685109"/>
    <s v="Teng"/>
    <n v="689"/>
    <s v="France"/>
    <s v="Male"/>
    <n v="39"/>
    <n v="7"/>
    <n v="0"/>
    <n v="2"/>
    <n v="0"/>
    <x v="1"/>
    <n v="14917.09"/>
    <n v="1"/>
    <m/>
    <m/>
    <s v="31-45"/>
    <x v="1"/>
    <x v="0"/>
  </r>
  <r>
    <n v="2025"/>
    <n v="15776233"/>
    <s v="Kruglova"/>
    <n v="758"/>
    <s v="Germany"/>
    <s v="Female"/>
    <n v="61"/>
    <n v="8"/>
    <n v="125397.21"/>
    <n v="1"/>
    <n v="1"/>
    <x v="1"/>
    <n v="182184.09"/>
    <n v="1"/>
    <m/>
    <m/>
    <s v="60+"/>
    <x v="2"/>
    <x v="2"/>
  </r>
  <r>
    <n v="2025"/>
    <n v="15761141"/>
    <s v="Palerma"/>
    <n v="604"/>
    <s v="Spain"/>
    <s v="Female"/>
    <n v="71"/>
    <n v="10"/>
    <n v="0"/>
    <n v="2"/>
    <n v="1"/>
    <x v="0"/>
    <n v="129984.2"/>
    <n v="1"/>
    <m/>
    <m/>
    <s v="60+"/>
    <x v="0"/>
    <x v="0"/>
  </r>
  <r>
    <n v="2025"/>
    <n v="15781702"/>
    <s v="Brookes"/>
    <n v="733"/>
    <s v="Germany"/>
    <s v="Male"/>
    <n v="38"/>
    <n v="9"/>
    <n v="111347.37"/>
    <n v="2"/>
    <n v="0"/>
    <x v="0"/>
    <n v="194872.97"/>
    <n v="1"/>
    <m/>
    <m/>
    <s v="31-45"/>
    <x v="1"/>
    <x v="2"/>
  </r>
  <r>
    <n v="2025"/>
    <n v="15790235"/>
    <s v="Hsing"/>
    <n v="778"/>
    <s v="Spain"/>
    <s v="Male"/>
    <n v="40"/>
    <n v="8"/>
    <n v="104291.41"/>
    <n v="2"/>
    <n v="1"/>
    <x v="0"/>
    <n v="117507.11"/>
    <n v="1"/>
    <m/>
    <m/>
    <s v="31-45"/>
    <x v="2"/>
    <x v="2"/>
  </r>
  <r>
    <n v="2025"/>
    <n v="15641416"/>
    <s v="Shaffer"/>
    <n v="732"/>
    <s v="Germany"/>
    <s v="Female"/>
    <n v="61"/>
    <n v="9"/>
    <n v="94867.18"/>
    <n v="2"/>
    <n v="1"/>
    <x v="0"/>
    <n v="157527.6"/>
    <n v="1"/>
    <m/>
    <m/>
    <s v="60+"/>
    <x v="1"/>
    <x v="1"/>
  </r>
  <r>
    <n v="2025"/>
    <n v="15775234"/>
    <s v="Laurie"/>
    <n v="646"/>
    <s v="France"/>
    <s v="Male"/>
    <n v="24"/>
    <n v="8"/>
    <n v="0"/>
    <n v="2"/>
    <n v="0"/>
    <x v="1"/>
    <n v="92612.88"/>
    <n v="1"/>
    <m/>
    <m/>
    <s v="18-30"/>
    <x v="0"/>
    <x v="0"/>
  </r>
  <r>
    <n v="2025"/>
    <n v="15659475"/>
    <s v="Chung"/>
    <n v="597"/>
    <s v="France"/>
    <s v="Female"/>
    <n v="33"/>
    <n v="6"/>
    <n v="135703.59"/>
    <n v="2"/>
    <n v="0"/>
    <x v="1"/>
    <n v="74850.84"/>
    <n v="1"/>
    <m/>
    <m/>
    <s v="31-45"/>
    <x v="0"/>
    <x v="2"/>
  </r>
  <r>
    <n v="2025"/>
    <n v="15642202"/>
    <s v="Whitfield"/>
    <n v="821"/>
    <s v="Germany"/>
    <s v="Female"/>
    <n v="37"/>
    <n v="5"/>
    <n v="106453.53"/>
    <n v="2"/>
    <n v="0"/>
    <x v="0"/>
    <n v="127413"/>
    <n v="1"/>
    <m/>
    <m/>
    <s v="31-45"/>
    <x v="2"/>
    <x v="2"/>
  </r>
  <r>
    <n v="2025"/>
    <n v="15771417"/>
    <s v="Thomas"/>
    <n v="640"/>
    <s v="France"/>
    <s v="Male"/>
    <n v="43"/>
    <n v="7"/>
    <n v="132412.38"/>
    <n v="1"/>
    <n v="0"/>
    <x v="1"/>
    <n v="69584.3"/>
    <n v="1"/>
    <m/>
    <m/>
    <s v="31-45"/>
    <x v="0"/>
    <x v="2"/>
  </r>
  <r>
    <n v="2025"/>
    <n v="15585100"/>
    <s v="Rioux"/>
    <n v="511"/>
    <s v="Germany"/>
    <s v="Female"/>
    <n v="40"/>
    <n v="9"/>
    <n v="124401.60000000001"/>
    <n v="1"/>
    <n v="1"/>
    <x v="1"/>
    <n v="198814.24"/>
    <n v="1"/>
    <m/>
    <m/>
    <s v="31-45"/>
    <x v="0"/>
    <x v="2"/>
  </r>
  <r>
    <n v="2025"/>
    <n v="15700487"/>
    <s v="Osonduagwuike"/>
    <n v="805"/>
    <s v="France"/>
    <s v="Male"/>
    <n v="46"/>
    <n v="6"/>
    <n v="118022.06"/>
    <n v="3"/>
    <n v="1"/>
    <x v="1"/>
    <n v="162643.15"/>
    <n v="1"/>
    <m/>
    <m/>
    <s v="46-60"/>
    <x v="2"/>
    <x v="2"/>
  </r>
  <r>
    <n v="2025"/>
    <n v="15726589"/>
    <s v="Matveyev"/>
    <n v="540"/>
    <s v="Germany"/>
    <s v="Male"/>
    <n v="39"/>
    <n v="1"/>
    <n v="82531.11"/>
    <n v="1"/>
    <n v="1"/>
    <x v="1"/>
    <n v="114092.52"/>
    <n v="1"/>
    <m/>
    <m/>
    <s v="31-45"/>
    <x v="0"/>
    <x v="1"/>
  </r>
  <r>
    <n v="2025"/>
    <n v="15747503"/>
    <s v="Hayward"/>
    <n v="705"/>
    <s v="Spain"/>
    <s v="Male"/>
    <n v="44"/>
    <n v="0"/>
    <n v="184552.12"/>
    <n v="1"/>
    <n v="1"/>
    <x v="1"/>
    <n v="68860.3"/>
    <n v="1"/>
    <m/>
    <m/>
    <s v="31-45"/>
    <x v="1"/>
    <x v="2"/>
  </r>
  <r>
    <n v="2025"/>
    <n v="15595883"/>
    <s v="Nkemdirim"/>
    <n v="540"/>
    <s v="Germany"/>
    <s v="Male"/>
    <n v="39"/>
    <n v="4"/>
    <n v="127278.31"/>
    <n v="1"/>
    <n v="1"/>
    <x v="0"/>
    <n v="16150.34"/>
    <n v="1"/>
    <m/>
    <m/>
    <s v="31-45"/>
    <x v="0"/>
    <x v="2"/>
  </r>
  <r>
    <n v="2025"/>
    <n v="15663826"/>
    <s v="Brim"/>
    <n v="532"/>
    <s v="Spain"/>
    <s v="Female"/>
    <n v="66"/>
    <n v="3"/>
    <n v="0"/>
    <n v="1"/>
    <n v="1"/>
    <x v="0"/>
    <n v="115227.02"/>
    <n v="1"/>
    <m/>
    <m/>
    <s v="60+"/>
    <x v="0"/>
    <x v="0"/>
  </r>
  <r>
    <n v="2025"/>
    <n v="15742820"/>
    <s v="Trevisano"/>
    <n v="535"/>
    <s v="France"/>
    <s v="Female"/>
    <n v="45"/>
    <n v="2"/>
    <n v="0"/>
    <n v="2"/>
    <n v="0"/>
    <x v="0"/>
    <n v="170621.55"/>
    <n v="1"/>
    <m/>
    <m/>
    <s v="31-45"/>
    <x v="0"/>
    <x v="0"/>
  </r>
  <r>
    <n v="2025"/>
    <n v="15624793"/>
    <s v="Soubeiran"/>
    <n v="627"/>
    <s v="Germany"/>
    <s v="Male"/>
    <n v="23"/>
    <n v="5"/>
    <n v="184244.86"/>
    <n v="1"/>
    <n v="1"/>
    <x v="1"/>
    <n v="103099.22"/>
    <n v="1"/>
    <m/>
    <m/>
    <s v="18-30"/>
    <x v="0"/>
    <x v="2"/>
  </r>
  <r>
    <n v="2025"/>
    <n v="15597930"/>
    <s v="Wilson"/>
    <n v="646"/>
    <s v="France"/>
    <s v="Male"/>
    <n v="52"/>
    <n v="8"/>
    <n v="59669.43"/>
    <n v="1"/>
    <n v="0"/>
    <x v="1"/>
    <n v="172495.81"/>
    <n v="1"/>
    <m/>
    <m/>
    <s v="46-60"/>
    <x v="0"/>
    <x v="1"/>
  </r>
  <r>
    <n v="2025"/>
    <n v="15665110"/>
    <s v="Helena"/>
    <n v="515"/>
    <s v="France"/>
    <s v="Female"/>
    <n v="25"/>
    <n v="7"/>
    <n v="79543.59"/>
    <n v="1"/>
    <n v="0"/>
    <x v="0"/>
    <n v="38772.82"/>
    <n v="1"/>
    <m/>
    <m/>
    <s v="18-30"/>
    <x v="0"/>
    <x v="1"/>
  </r>
  <r>
    <n v="2025"/>
    <n v="15770719"/>
    <s v="Duncan"/>
    <n v="697"/>
    <s v="France"/>
    <s v="Female"/>
    <n v="39"/>
    <n v="6"/>
    <n v="151553.19"/>
    <n v="1"/>
    <n v="1"/>
    <x v="0"/>
    <n v="44946.29"/>
    <n v="1"/>
    <m/>
    <m/>
    <s v="31-45"/>
    <x v="1"/>
    <x v="2"/>
  </r>
  <r>
    <n v="2025"/>
    <n v="15731327"/>
    <s v="Hale"/>
    <n v="652"/>
    <s v="Germany"/>
    <s v="Male"/>
    <n v="27"/>
    <n v="2"/>
    <n v="166527.88"/>
    <n v="2"/>
    <n v="0"/>
    <x v="0"/>
    <n v="146007.70000000001"/>
    <n v="1"/>
    <m/>
    <m/>
    <s v="18-30"/>
    <x v="1"/>
    <x v="2"/>
  </r>
  <r>
    <n v="2025"/>
    <n v="15576044"/>
    <s v="Macdonald"/>
    <n v="579"/>
    <s v="Germany"/>
    <s v="Male"/>
    <n v="28"/>
    <n v="6"/>
    <n v="150329.15"/>
    <n v="1"/>
    <n v="1"/>
    <x v="1"/>
    <n v="145558.42000000001"/>
    <n v="1"/>
    <m/>
    <m/>
    <s v="18-30"/>
    <x v="0"/>
    <x v="2"/>
  </r>
  <r>
    <n v="2025"/>
    <n v="15775662"/>
    <s v="McKay"/>
    <n v="760"/>
    <s v="France"/>
    <s v="Male"/>
    <n v="43"/>
    <n v="8"/>
    <n v="121911.59"/>
    <n v="1"/>
    <n v="1"/>
    <x v="1"/>
    <n v="193312.33"/>
    <n v="1"/>
    <m/>
    <m/>
    <s v="31-45"/>
    <x v="2"/>
    <x v="2"/>
  </r>
  <r>
    <n v="2025"/>
    <n v="15646817"/>
    <s v="Chiekwugo"/>
    <n v="769"/>
    <s v="France"/>
    <s v="Male"/>
    <n v="51"/>
    <n v="9"/>
    <n v="156773.78"/>
    <n v="2"/>
    <n v="1"/>
    <x v="1"/>
    <n v="40257.79"/>
    <n v="1"/>
    <m/>
    <m/>
    <s v="46-60"/>
    <x v="2"/>
    <x v="2"/>
  </r>
  <r>
    <n v="2025"/>
    <n v="15596060"/>
    <s v="Skinner"/>
    <n v="498"/>
    <s v="Spain"/>
    <s v="Male"/>
    <n v="29"/>
    <n v="8"/>
    <n v="127864.26"/>
    <n v="1"/>
    <n v="1"/>
    <x v="0"/>
    <n v="46677.9"/>
    <n v="1"/>
    <m/>
    <m/>
    <s v="18-30"/>
    <x v="3"/>
    <x v="2"/>
  </r>
  <r>
    <n v="2025"/>
    <n v="15723299"/>
    <s v="Sorokina"/>
    <n v="774"/>
    <s v="France"/>
    <s v="Male"/>
    <n v="53"/>
    <n v="4"/>
    <n v="113709.28"/>
    <n v="1"/>
    <n v="1"/>
    <x v="0"/>
    <n v="153887.93"/>
    <n v="1"/>
    <m/>
    <m/>
    <s v="46-60"/>
    <x v="2"/>
    <x v="2"/>
  </r>
  <r>
    <n v="2025"/>
    <n v="15636982"/>
    <s v="Weller"/>
    <n v="705"/>
    <s v="Germany"/>
    <s v="Female"/>
    <n v="43"/>
    <n v="7"/>
    <n v="79974.55"/>
    <n v="1"/>
    <n v="1"/>
    <x v="0"/>
    <n v="103108.33"/>
    <n v="1"/>
    <m/>
    <m/>
    <s v="31-45"/>
    <x v="1"/>
    <x v="1"/>
  </r>
  <r>
    <n v="2025"/>
    <n v="15751175"/>
    <s v="Bess"/>
    <n v="648"/>
    <s v="France"/>
    <s v="Female"/>
    <n v="44"/>
    <n v="2"/>
    <n v="0"/>
    <n v="2"/>
    <n v="1"/>
    <x v="0"/>
    <n v="58652.23"/>
    <n v="1"/>
    <m/>
    <m/>
    <s v="31-45"/>
    <x v="0"/>
    <x v="0"/>
  </r>
  <r>
    <n v="2025"/>
    <n v="15618936"/>
    <s v="MacDonald"/>
    <n v="688"/>
    <s v="France"/>
    <s v="Female"/>
    <n v="51"/>
    <n v="5"/>
    <n v="0"/>
    <n v="1"/>
    <n v="1"/>
    <x v="1"/>
    <n v="91624.11"/>
    <n v="1"/>
    <m/>
    <m/>
    <s v="46-60"/>
    <x v="1"/>
    <x v="0"/>
  </r>
  <r>
    <n v="2025"/>
    <n v="15787529"/>
    <s v="Gray"/>
    <n v="592"/>
    <s v="Spain"/>
    <s v="Male"/>
    <n v="38"/>
    <n v="0"/>
    <n v="0"/>
    <n v="1"/>
    <n v="1"/>
    <x v="1"/>
    <n v="65986.48"/>
    <n v="1"/>
    <m/>
    <m/>
    <s v="31-45"/>
    <x v="0"/>
    <x v="0"/>
  </r>
  <r>
    <n v="2025"/>
    <n v="15780128"/>
    <s v="Ogbonnaya"/>
    <n v="705"/>
    <s v="France"/>
    <s v="Male"/>
    <n v="33"/>
    <n v="3"/>
    <n v="144427.96"/>
    <n v="2"/>
    <n v="1"/>
    <x v="1"/>
    <n v="113845.19"/>
    <n v="1"/>
    <m/>
    <m/>
    <s v="31-45"/>
    <x v="1"/>
    <x v="2"/>
  </r>
  <r>
    <n v="2025"/>
    <n v="15615991"/>
    <s v="Udegbulam"/>
    <n v="654"/>
    <s v="France"/>
    <s v="Male"/>
    <n v="42"/>
    <n v="7"/>
    <n v="99263.09"/>
    <n v="1"/>
    <n v="1"/>
    <x v="0"/>
    <n v="67607.899999999994"/>
    <n v="1"/>
    <m/>
    <m/>
    <s v="31-45"/>
    <x v="1"/>
    <x v="1"/>
  </r>
  <r>
    <n v="2025"/>
    <n v="15757001"/>
    <s v="Mai"/>
    <n v="624"/>
    <s v="France"/>
    <s v="Female"/>
    <n v="32"/>
    <n v="2"/>
    <n v="79368.87"/>
    <n v="2"/>
    <n v="1"/>
    <x v="0"/>
    <n v="145471.94"/>
    <n v="1"/>
    <m/>
    <m/>
    <s v="31-45"/>
    <x v="0"/>
    <x v="1"/>
  </r>
  <r>
    <n v="2025"/>
    <n v="15595388"/>
    <s v="Yeh"/>
    <n v="594"/>
    <s v="France"/>
    <s v="Female"/>
    <n v="30"/>
    <n v="10"/>
    <n v="0"/>
    <n v="2"/>
    <n v="1"/>
    <x v="0"/>
    <n v="124071.71"/>
    <n v="1"/>
    <m/>
    <m/>
    <s v="18-30"/>
    <x v="0"/>
    <x v="0"/>
  </r>
  <r>
    <n v="2025"/>
    <n v="15699550"/>
    <s v="Babbage"/>
    <n v="695"/>
    <s v="Spain"/>
    <s v="Female"/>
    <n v="34"/>
    <n v="9"/>
    <n v="0"/>
    <n v="2"/>
    <n v="1"/>
    <x v="0"/>
    <n v="67502.12"/>
    <n v="1"/>
    <m/>
    <m/>
    <s v="31-45"/>
    <x v="1"/>
    <x v="0"/>
  </r>
  <r>
    <n v="2025"/>
    <n v="15581620"/>
    <s v="Franklin"/>
    <n v="597"/>
    <s v="France"/>
    <s v="Male"/>
    <n v="28"/>
    <n v="2"/>
    <n v="0"/>
    <n v="3"/>
    <n v="1"/>
    <x v="0"/>
    <n v="78707.97"/>
    <n v="1"/>
    <m/>
    <m/>
    <s v="18-30"/>
    <x v="0"/>
    <x v="0"/>
  </r>
  <r>
    <n v="2025"/>
    <n v="15600934"/>
    <s v="Randell"/>
    <n v="758"/>
    <s v="France"/>
    <s v="Female"/>
    <n v="52"/>
    <n v="7"/>
    <n v="125095.94"/>
    <n v="1"/>
    <n v="1"/>
    <x v="1"/>
    <n v="171189.83"/>
    <n v="1"/>
    <m/>
    <m/>
    <s v="46-60"/>
    <x v="2"/>
    <x v="2"/>
  </r>
  <r>
    <n v="2025"/>
    <n v="15738672"/>
    <s v="Paterson"/>
    <n v="737"/>
    <s v="Germany"/>
    <s v="Female"/>
    <n v="40"/>
    <n v="2"/>
    <n v="162485.79999999999"/>
    <n v="2"/>
    <n v="1"/>
    <x v="1"/>
    <n v="149381.32"/>
    <n v="1"/>
    <m/>
    <m/>
    <s v="31-45"/>
    <x v="1"/>
    <x v="2"/>
  </r>
  <r>
    <n v="2025"/>
    <n v="15721307"/>
    <s v="Pickering"/>
    <n v="694"/>
    <s v="Germany"/>
    <s v="Male"/>
    <n v="37"/>
    <n v="1"/>
    <n v="95668.82"/>
    <n v="2"/>
    <n v="1"/>
    <x v="1"/>
    <n v="100335.55"/>
    <n v="1"/>
    <m/>
    <m/>
    <s v="31-45"/>
    <x v="1"/>
    <x v="1"/>
  </r>
  <r>
    <n v="2025"/>
    <n v="15619280"/>
    <s v="Uspensky"/>
    <n v="683"/>
    <s v="France"/>
    <s v="Male"/>
    <n v="25"/>
    <n v="4"/>
    <n v="0"/>
    <n v="2"/>
    <n v="1"/>
    <x v="1"/>
    <n v="152698.23999999999"/>
    <n v="1"/>
    <m/>
    <m/>
    <s v="18-30"/>
    <x v="1"/>
    <x v="0"/>
  </r>
  <r>
    <n v="2025"/>
    <n v="15768244"/>
    <s v="Macleod"/>
    <n v="538"/>
    <s v="Spain"/>
    <s v="Female"/>
    <n v="30"/>
    <n v="8"/>
    <n v="0"/>
    <n v="2"/>
    <n v="1"/>
    <x v="0"/>
    <n v="41192.949999999997"/>
    <n v="1"/>
    <m/>
    <m/>
    <s v="18-30"/>
    <x v="0"/>
    <x v="0"/>
  </r>
  <r>
    <n v="2025"/>
    <n v="15806837"/>
    <s v="Nnaife"/>
    <n v="669"/>
    <s v="France"/>
    <s v="Male"/>
    <n v="37"/>
    <n v="4"/>
    <n v="0"/>
    <n v="1"/>
    <n v="1"/>
    <x v="1"/>
    <n v="132540.32999999999"/>
    <n v="1"/>
    <m/>
    <m/>
    <s v="31-45"/>
    <x v="1"/>
    <x v="0"/>
  </r>
  <r>
    <n v="2025"/>
    <n v="15643496"/>
    <s v="Randolph"/>
    <n v="730"/>
    <s v="France"/>
    <s v="Female"/>
    <n v="34"/>
    <n v="5"/>
    <n v="74197.38"/>
    <n v="2"/>
    <n v="1"/>
    <x v="1"/>
    <n v="96875.520000000004"/>
    <n v="1"/>
    <m/>
    <m/>
    <s v="31-45"/>
    <x v="1"/>
    <x v="1"/>
  </r>
  <r>
    <n v="2025"/>
    <n v="15813916"/>
    <s v="Kudryashova"/>
    <n v="622"/>
    <s v="France"/>
    <s v="Female"/>
    <n v="31"/>
    <n v="1"/>
    <n v="89688.94"/>
    <n v="1"/>
    <n v="1"/>
    <x v="0"/>
    <n v="152305.47"/>
    <n v="1"/>
    <m/>
    <m/>
    <s v="31-45"/>
    <x v="0"/>
    <x v="1"/>
  </r>
  <r>
    <n v="2025"/>
    <n v="15626385"/>
    <s v="George"/>
    <n v="714"/>
    <s v="Spain"/>
    <s v="Female"/>
    <n v="33"/>
    <n v="10"/>
    <n v="103121.33"/>
    <n v="2"/>
    <n v="1"/>
    <x v="0"/>
    <n v="49672.01"/>
    <n v="1"/>
    <m/>
    <m/>
    <s v="31-45"/>
    <x v="1"/>
    <x v="2"/>
  </r>
  <r>
    <n v="2025"/>
    <n v="15603582"/>
    <s v="Robertson"/>
    <n v="569"/>
    <s v="Spain"/>
    <s v="Female"/>
    <n v="34"/>
    <n v="3"/>
    <n v="0"/>
    <n v="1"/>
    <n v="1"/>
    <x v="1"/>
    <n v="133997.53"/>
    <n v="1"/>
    <m/>
    <m/>
    <s v="31-45"/>
    <x v="0"/>
    <x v="0"/>
  </r>
  <r>
    <n v="2025"/>
    <n v="15764351"/>
    <s v="Yuryeva"/>
    <n v="668"/>
    <s v="Germany"/>
    <s v="Female"/>
    <n v="59"/>
    <n v="5"/>
    <n v="120170.07"/>
    <n v="1"/>
    <n v="0"/>
    <x v="0"/>
    <n v="50454.8"/>
    <n v="1"/>
    <m/>
    <m/>
    <s v="46-60"/>
    <x v="1"/>
    <x v="2"/>
  </r>
  <r>
    <n v="2025"/>
    <n v="15667938"/>
    <s v="Hurst"/>
    <n v="628"/>
    <s v="France"/>
    <s v="Male"/>
    <n v="32"/>
    <n v="9"/>
    <n v="149136.31"/>
    <n v="2"/>
    <n v="1"/>
    <x v="0"/>
    <n v="16402.11"/>
    <n v="1"/>
    <m/>
    <m/>
    <s v="31-45"/>
    <x v="0"/>
    <x v="2"/>
  </r>
  <r>
    <n v="2025"/>
    <n v="15576360"/>
    <s v="Ch'iu"/>
    <n v="600"/>
    <s v="France"/>
    <s v="Male"/>
    <n v="40"/>
    <n v="1"/>
    <n v="141136.79"/>
    <n v="1"/>
    <n v="1"/>
    <x v="0"/>
    <n v="67803.83"/>
    <n v="1"/>
    <m/>
    <m/>
    <s v="31-45"/>
    <x v="0"/>
    <x v="2"/>
  </r>
  <r>
    <n v="2025"/>
    <n v="15628813"/>
    <s v="King"/>
    <n v="693"/>
    <s v="France"/>
    <s v="Female"/>
    <n v="43"/>
    <n v="4"/>
    <n v="152341.54999999999"/>
    <n v="1"/>
    <n v="1"/>
    <x v="1"/>
    <n v="9241.7800000000007"/>
    <n v="1"/>
    <m/>
    <m/>
    <s v="31-45"/>
    <x v="1"/>
    <x v="2"/>
  </r>
  <r>
    <n v="2025"/>
    <n v="15584190"/>
    <s v="Esposito"/>
    <n v="704"/>
    <s v="France"/>
    <s v="Male"/>
    <n v="36"/>
    <n v="7"/>
    <n v="120026.98"/>
    <n v="2"/>
    <n v="0"/>
    <x v="0"/>
    <n v="100601.73"/>
    <n v="1"/>
    <m/>
    <m/>
    <s v="31-45"/>
    <x v="1"/>
    <x v="2"/>
  </r>
  <r>
    <n v="2025"/>
    <n v="15716449"/>
    <s v="Fraser"/>
    <n v="527"/>
    <s v="Spain"/>
    <s v="Male"/>
    <n v="33"/>
    <n v="9"/>
    <n v="132168.28"/>
    <n v="1"/>
    <n v="0"/>
    <x v="1"/>
    <n v="98734.15"/>
    <n v="1"/>
    <m/>
    <m/>
    <s v="31-45"/>
    <x v="0"/>
    <x v="2"/>
  </r>
  <r>
    <n v="2025"/>
    <n v="15759913"/>
    <s v="Trentini"/>
    <n v="553"/>
    <s v="Germany"/>
    <s v="Male"/>
    <n v="43"/>
    <n v="6"/>
    <n v="85200.82"/>
    <n v="2"/>
    <n v="1"/>
    <x v="0"/>
    <n v="160574.09"/>
    <n v="1"/>
    <m/>
    <m/>
    <s v="31-45"/>
    <x v="0"/>
    <x v="1"/>
  </r>
  <r>
    <n v="2025"/>
    <n v="15701555"/>
    <s v="Nicholls"/>
    <n v="575"/>
    <s v="Spain"/>
    <s v="Male"/>
    <n v="53"/>
    <n v="1"/>
    <n v="84903.33"/>
    <n v="2"/>
    <n v="0"/>
    <x v="0"/>
    <n v="26015.8"/>
    <n v="1"/>
    <m/>
    <m/>
    <s v="46-60"/>
    <x v="0"/>
    <x v="1"/>
  </r>
  <r>
    <n v="2025"/>
    <n v="15758482"/>
    <s v="Montalvo"/>
    <n v="626"/>
    <s v="France"/>
    <s v="Female"/>
    <n v="32"/>
    <n v="0"/>
    <n v="0"/>
    <n v="2"/>
    <n v="0"/>
    <x v="1"/>
    <n v="187172.54"/>
    <n v="1"/>
    <m/>
    <m/>
    <s v="31-45"/>
    <x v="0"/>
    <x v="0"/>
  </r>
  <r>
    <n v="2025"/>
    <n v="15758171"/>
    <s v="Tien"/>
    <n v="582"/>
    <s v="France"/>
    <s v="Male"/>
    <n v="20"/>
    <n v="4"/>
    <n v="0"/>
    <n v="1"/>
    <n v="1"/>
    <x v="0"/>
    <n v="55763.66"/>
    <n v="1"/>
    <m/>
    <m/>
    <s v="18-30"/>
    <x v="0"/>
    <x v="0"/>
  </r>
  <r>
    <n v="2025"/>
    <n v="15680346"/>
    <s v="Chuang"/>
    <n v="683"/>
    <s v="Spain"/>
    <s v="Male"/>
    <n v="40"/>
    <n v="8"/>
    <n v="0"/>
    <n v="1"/>
    <n v="1"/>
    <x v="1"/>
    <n v="75848.22"/>
    <n v="1"/>
    <m/>
    <m/>
    <s v="31-45"/>
    <x v="1"/>
    <x v="0"/>
  </r>
  <r>
    <n v="2025"/>
    <n v="15649124"/>
    <s v="Fang"/>
    <n v="850"/>
    <s v="France"/>
    <s v="Male"/>
    <n v="30"/>
    <n v="9"/>
    <n v="121535.18"/>
    <n v="1"/>
    <n v="0"/>
    <x v="1"/>
    <n v="40313.47"/>
    <n v="1"/>
    <m/>
    <m/>
    <s v="18-30"/>
    <x v="2"/>
    <x v="2"/>
  </r>
  <r>
    <n v="2025"/>
    <n v="15812917"/>
    <s v="Kosisochukwu"/>
    <n v="653"/>
    <s v="Spain"/>
    <s v="Male"/>
    <n v="35"/>
    <n v="6"/>
    <n v="116662.96"/>
    <n v="2"/>
    <n v="1"/>
    <x v="0"/>
    <n v="23864.21"/>
    <n v="1"/>
    <m/>
    <m/>
    <s v="31-45"/>
    <x v="1"/>
    <x v="2"/>
  </r>
  <r>
    <n v="2025"/>
    <n v="15768455"/>
    <s v="Young"/>
    <n v="679"/>
    <s v="France"/>
    <s v="Male"/>
    <n v="60"/>
    <n v="8"/>
    <n v="0"/>
    <n v="2"/>
    <n v="1"/>
    <x v="0"/>
    <n v="51380.9"/>
    <n v="1"/>
    <m/>
    <m/>
    <s v="46-60"/>
    <x v="1"/>
    <x v="0"/>
  </r>
  <r>
    <n v="2025"/>
    <n v="15703059"/>
    <s v="Scott"/>
    <n v="549"/>
    <s v="Germany"/>
    <s v="Female"/>
    <n v="49"/>
    <n v="6"/>
    <n v="124829.16"/>
    <n v="1"/>
    <n v="0"/>
    <x v="0"/>
    <n v="93551.360000000001"/>
    <n v="1"/>
    <m/>
    <m/>
    <s v="46-60"/>
    <x v="0"/>
    <x v="2"/>
  </r>
  <r>
    <n v="2025"/>
    <n v="15646196"/>
    <s v="Yeh"/>
    <n v="850"/>
    <s v="Spain"/>
    <s v="Female"/>
    <n v="36"/>
    <n v="2"/>
    <n v="155180.56"/>
    <n v="2"/>
    <n v="0"/>
    <x v="1"/>
    <n v="169415.54"/>
    <n v="1"/>
    <m/>
    <m/>
    <s v="31-45"/>
    <x v="2"/>
    <x v="2"/>
  </r>
  <r>
    <n v="2025"/>
    <n v="15585451"/>
    <s v="Vigano"/>
    <n v="558"/>
    <s v="Germany"/>
    <s v="Female"/>
    <n v="32"/>
    <n v="1"/>
    <n v="108262.87"/>
    <n v="1"/>
    <n v="1"/>
    <x v="0"/>
    <n v="6935.31"/>
    <n v="1"/>
    <m/>
    <m/>
    <s v="31-45"/>
    <x v="0"/>
    <x v="2"/>
  </r>
  <r>
    <n v="2025"/>
    <n v="15714057"/>
    <s v="Windradyne"/>
    <n v="528"/>
    <s v="Spain"/>
    <s v="Male"/>
    <n v="40"/>
    <n v="4"/>
    <n v="0"/>
    <n v="2"/>
    <n v="1"/>
    <x v="1"/>
    <n v="25399.7"/>
    <n v="1"/>
    <m/>
    <m/>
    <s v="31-45"/>
    <x v="0"/>
    <x v="0"/>
  </r>
  <r>
    <n v="2025"/>
    <n v="15748473"/>
    <s v="Curnow"/>
    <n v="801"/>
    <s v="France"/>
    <s v="Male"/>
    <n v="38"/>
    <n v="5"/>
    <n v="0"/>
    <n v="2"/>
    <n v="1"/>
    <x v="1"/>
    <n v="66256.27"/>
    <n v="1"/>
    <m/>
    <m/>
    <s v="31-45"/>
    <x v="2"/>
    <x v="0"/>
  </r>
  <r>
    <n v="2025"/>
    <n v="15785782"/>
    <s v="Ugonna"/>
    <n v="513"/>
    <s v="Spain"/>
    <s v="Male"/>
    <n v="48"/>
    <n v="2"/>
    <n v="0"/>
    <n v="1"/>
    <n v="1"/>
    <x v="0"/>
    <n v="114709.13"/>
    <n v="1"/>
    <m/>
    <m/>
    <s v="46-60"/>
    <x v="0"/>
    <x v="0"/>
  </r>
  <r>
    <n v="2025"/>
    <n v="15693233"/>
    <s v="De Neeve"/>
    <n v="666"/>
    <s v="Germany"/>
    <s v="Male"/>
    <n v="38"/>
    <n v="6"/>
    <n v="99812.88"/>
    <n v="2"/>
    <n v="1"/>
    <x v="0"/>
    <n v="158357.97"/>
    <n v="1"/>
    <m/>
    <m/>
    <s v="31-45"/>
    <x v="1"/>
    <x v="1"/>
  </r>
  <r>
    <n v="2025"/>
    <n v="15757521"/>
    <s v="Ricci"/>
    <n v="606"/>
    <s v="France"/>
    <s v="Male"/>
    <n v="35"/>
    <n v="2"/>
    <n v="132164.26"/>
    <n v="1"/>
    <n v="0"/>
    <x v="0"/>
    <n v="164815.59"/>
    <n v="1"/>
    <m/>
    <m/>
    <s v="31-45"/>
    <x v="0"/>
    <x v="2"/>
  </r>
  <r>
    <n v="2025"/>
    <n v="15812513"/>
    <s v="Nnaife"/>
    <n v="599"/>
    <s v="Germany"/>
    <s v="Male"/>
    <n v="45"/>
    <n v="10"/>
    <n v="103583.05"/>
    <n v="1"/>
    <n v="1"/>
    <x v="1"/>
    <n v="132127.69"/>
    <n v="1"/>
    <m/>
    <m/>
    <s v="31-45"/>
    <x v="0"/>
    <x v="2"/>
  </r>
  <r>
    <n v="2025"/>
    <n v="15674950"/>
    <s v="Ebelechukwu"/>
    <n v="544"/>
    <s v="Germany"/>
    <s v="Male"/>
    <n v="39"/>
    <n v="4"/>
    <n v="142406.43"/>
    <n v="2"/>
    <n v="1"/>
    <x v="1"/>
    <n v="146637.45000000001"/>
    <n v="1"/>
    <m/>
    <m/>
    <s v="31-45"/>
    <x v="0"/>
    <x v="2"/>
  </r>
  <r>
    <n v="2025"/>
    <n v="15678572"/>
    <s v="Keating"/>
    <n v="529"/>
    <s v="Spain"/>
    <s v="Male"/>
    <n v="38"/>
    <n v="7"/>
    <n v="99842.5"/>
    <n v="2"/>
    <n v="1"/>
    <x v="1"/>
    <n v="90256.06"/>
    <n v="1"/>
    <m/>
    <m/>
    <s v="31-45"/>
    <x v="0"/>
    <x v="1"/>
  </r>
  <r>
    <n v="2025"/>
    <n v="15713608"/>
    <s v="Tuan"/>
    <n v="850"/>
    <s v="France"/>
    <s v="Female"/>
    <n v="41"/>
    <n v="5"/>
    <n v="0"/>
    <n v="2"/>
    <n v="1"/>
    <x v="0"/>
    <n v="34827.43"/>
    <n v="1"/>
    <m/>
    <m/>
    <s v="31-45"/>
    <x v="2"/>
    <x v="0"/>
  </r>
  <r>
    <n v="2025"/>
    <n v="15579262"/>
    <s v="Shearston"/>
    <n v="497"/>
    <s v="France"/>
    <s v="Male"/>
    <n v="41"/>
    <n v="9"/>
    <n v="0"/>
    <n v="1"/>
    <n v="0"/>
    <x v="1"/>
    <n v="22074.48"/>
    <n v="1"/>
    <m/>
    <m/>
    <s v="31-45"/>
    <x v="3"/>
    <x v="0"/>
  </r>
  <r>
    <n v="2025"/>
    <n v="15610426"/>
    <s v="Tien"/>
    <n v="764"/>
    <s v="France"/>
    <s v="Female"/>
    <n v="39"/>
    <n v="5"/>
    <n v="81042.42"/>
    <n v="1"/>
    <n v="0"/>
    <x v="0"/>
    <n v="109805.17"/>
    <n v="1"/>
    <m/>
    <m/>
    <s v="31-45"/>
    <x v="2"/>
    <x v="1"/>
  </r>
  <r>
    <n v="2025"/>
    <n v="15776454"/>
    <s v="Hamilton"/>
    <n v="603"/>
    <s v="France"/>
    <s v="Female"/>
    <n v="48"/>
    <n v="5"/>
    <n v="0"/>
    <n v="1"/>
    <n v="1"/>
    <x v="1"/>
    <n v="100478.6"/>
    <n v="1"/>
    <m/>
    <m/>
    <s v="46-60"/>
    <x v="0"/>
    <x v="0"/>
  </r>
  <r>
    <n v="2025"/>
    <n v="15771483"/>
    <s v="Arnold"/>
    <n v="609"/>
    <s v="France"/>
    <s v="Male"/>
    <n v="40"/>
    <n v="6"/>
    <n v="0"/>
    <n v="2"/>
    <n v="1"/>
    <x v="0"/>
    <n v="97416.34"/>
    <n v="1"/>
    <m/>
    <m/>
    <s v="31-45"/>
    <x v="0"/>
    <x v="0"/>
  </r>
  <r>
    <n v="2025"/>
    <n v="15648489"/>
    <s v="Ting"/>
    <n v="487"/>
    <s v="France"/>
    <s v="Male"/>
    <n v="53"/>
    <n v="4"/>
    <n v="199689.49"/>
    <n v="1"/>
    <n v="1"/>
    <x v="0"/>
    <n v="24207.86"/>
    <n v="1"/>
    <m/>
    <m/>
    <s v="46-60"/>
    <x v="3"/>
    <x v="2"/>
  </r>
  <r>
    <n v="2025"/>
    <n v="15646609"/>
    <s v="Chao"/>
    <n v="748"/>
    <s v="France"/>
    <s v="Male"/>
    <n v="33"/>
    <n v="1"/>
    <n v="142645.43"/>
    <n v="1"/>
    <n v="0"/>
    <x v="1"/>
    <n v="69132.66"/>
    <n v="1"/>
    <m/>
    <m/>
    <s v="31-45"/>
    <x v="1"/>
    <x v="2"/>
  </r>
  <r>
    <n v="2025"/>
    <n v="15693203"/>
    <s v="Powell"/>
    <n v="710"/>
    <s v="Spain"/>
    <s v="Female"/>
    <n v="75"/>
    <n v="5"/>
    <n v="0"/>
    <n v="2"/>
    <n v="1"/>
    <x v="0"/>
    <n v="9376.89"/>
    <n v="1"/>
    <m/>
    <m/>
    <s v="60+"/>
    <x v="1"/>
    <x v="0"/>
  </r>
  <r>
    <n v="2025"/>
    <n v="15813067"/>
    <s v="Williams"/>
    <n v="432"/>
    <s v="Germany"/>
    <s v="Female"/>
    <n v="45"/>
    <n v="3"/>
    <n v="110219.14"/>
    <n v="1"/>
    <n v="1"/>
    <x v="1"/>
    <n v="43046.7"/>
    <n v="1"/>
    <m/>
    <m/>
    <s v="31-45"/>
    <x v="3"/>
    <x v="2"/>
  </r>
  <r>
    <n v="2025"/>
    <n v="15769829"/>
    <s v="Cheng"/>
    <n v="534"/>
    <s v="Spain"/>
    <s v="Male"/>
    <n v="51"/>
    <n v="3"/>
    <n v="0"/>
    <n v="2"/>
    <n v="0"/>
    <x v="0"/>
    <n v="20856.310000000001"/>
    <n v="1"/>
    <m/>
    <m/>
    <s v="46-60"/>
    <x v="0"/>
    <x v="0"/>
  </r>
  <r>
    <n v="2025"/>
    <n v="15662434"/>
    <s v="Zhdanova"/>
    <n v="607"/>
    <s v="France"/>
    <s v="Male"/>
    <n v="25"/>
    <n v="3"/>
    <n v="0"/>
    <n v="2"/>
    <n v="0"/>
    <x v="1"/>
    <n v="187048.72"/>
    <n v="1"/>
    <m/>
    <m/>
    <s v="18-30"/>
    <x v="0"/>
    <x v="0"/>
  </r>
  <r>
    <n v="2025"/>
    <n v="15773503"/>
    <s v="Tsai"/>
    <n v="551"/>
    <s v="Spain"/>
    <s v="Male"/>
    <n v="32"/>
    <n v="4"/>
    <n v="0"/>
    <n v="2"/>
    <n v="1"/>
    <x v="1"/>
    <n v="53420.53"/>
    <n v="1"/>
    <m/>
    <m/>
    <s v="31-45"/>
    <x v="0"/>
    <x v="0"/>
  </r>
  <r>
    <n v="2025"/>
    <n v="15705890"/>
    <s v="Nebechukwu"/>
    <n v="674"/>
    <s v="France"/>
    <s v="Male"/>
    <n v="45"/>
    <n v="7"/>
    <n v="142072.01999999999"/>
    <n v="1"/>
    <n v="1"/>
    <x v="1"/>
    <n v="37013.29"/>
    <n v="1"/>
    <m/>
    <m/>
    <s v="31-45"/>
    <x v="1"/>
    <x v="2"/>
  </r>
  <r>
    <n v="2025"/>
    <n v="15711398"/>
    <s v="Fetherstonhaugh"/>
    <n v="525"/>
    <s v="France"/>
    <s v="Female"/>
    <n v="25"/>
    <n v="6"/>
    <n v="0"/>
    <n v="2"/>
    <n v="1"/>
    <x v="1"/>
    <n v="89566.64"/>
    <n v="1"/>
    <m/>
    <m/>
    <s v="18-30"/>
    <x v="0"/>
    <x v="0"/>
  </r>
  <r>
    <n v="2025"/>
    <n v="15752375"/>
    <s v="Ojiofor"/>
    <n v="645"/>
    <s v="Germany"/>
    <s v="Male"/>
    <n v="33"/>
    <n v="8"/>
    <n v="149564.60999999999"/>
    <n v="1"/>
    <n v="0"/>
    <x v="1"/>
    <n v="149913.84"/>
    <n v="1"/>
    <m/>
    <m/>
    <s v="31-45"/>
    <x v="0"/>
    <x v="2"/>
  </r>
  <r>
    <n v="2025"/>
    <n v="15659175"/>
    <s v="Severson"/>
    <n v="755"/>
    <s v="France"/>
    <s v="Female"/>
    <n v="43"/>
    <n v="9"/>
    <n v="0"/>
    <n v="2"/>
    <n v="1"/>
    <x v="1"/>
    <n v="18066.689999999999"/>
    <n v="1"/>
    <m/>
    <m/>
    <s v="31-45"/>
    <x v="2"/>
    <x v="0"/>
  </r>
  <r>
    <n v="2025"/>
    <n v="15597033"/>
    <s v="Speight"/>
    <n v="708"/>
    <s v="Germany"/>
    <s v="Male"/>
    <n v="37"/>
    <n v="8"/>
    <n v="153366.13"/>
    <n v="1"/>
    <n v="1"/>
    <x v="0"/>
    <n v="26912.34"/>
    <n v="1"/>
    <m/>
    <m/>
    <s v="31-45"/>
    <x v="1"/>
    <x v="2"/>
  </r>
  <r>
    <n v="2025"/>
    <n v="15590228"/>
    <s v="Greenwalt"/>
    <n v="715"/>
    <s v="France"/>
    <s v="Male"/>
    <n v="21"/>
    <n v="6"/>
    <n v="76467.16"/>
    <n v="1"/>
    <n v="1"/>
    <x v="0"/>
    <n v="173511.72"/>
    <n v="1"/>
    <m/>
    <m/>
    <s v="18-30"/>
    <x v="1"/>
    <x v="1"/>
  </r>
  <r>
    <n v="2025"/>
    <n v="15631848"/>
    <s v="Grover"/>
    <n v="727"/>
    <s v="France"/>
    <s v="Female"/>
    <n v="26"/>
    <n v="9"/>
    <n v="121508.28"/>
    <n v="1"/>
    <n v="1"/>
    <x v="0"/>
    <n v="146785.44"/>
    <n v="1"/>
    <m/>
    <m/>
    <s v="18-30"/>
    <x v="1"/>
    <x v="2"/>
  </r>
  <r>
    <n v="2025"/>
    <n v="15654211"/>
    <s v="Milani"/>
    <n v="559"/>
    <s v="Spain"/>
    <s v="Female"/>
    <n v="27"/>
    <n v="1"/>
    <n v="0"/>
    <n v="1"/>
    <n v="0"/>
    <x v="0"/>
    <n v="1050.33"/>
    <n v="1"/>
    <m/>
    <m/>
    <s v="18-30"/>
    <x v="0"/>
    <x v="0"/>
  </r>
  <r>
    <n v="2025"/>
    <n v="15707968"/>
    <s v="Akobundu"/>
    <n v="545"/>
    <s v="Spain"/>
    <s v="Male"/>
    <n v="36"/>
    <n v="8"/>
    <n v="73211.12"/>
    <n v="2"/>
    <n v="1"/>
    <x v="1"/>
    <n v="89587.34"/>
    <n v="1"/>
    <m/>
    <m/>
    <s v="31-45"/>
    <x v="0"/>
    <x v="1"/>
  </r>
  <r>
    <n v="2025"/>
    <n v="15594084"/>
    <s v="Anderson"/>
    <n v="524"/>
    <s v="France"/>
    <s v="Male"/>
    <n v="22"/>
    <n v="9"/>
    <n v="0"/>
    <n v="2"/>
    <n v="1"/>
    <x v="1"/>
    <n v="74405.34"/>
    <n v="1"/>
    <m/>
    <m/>
    <s v="18-30"/>
    <x v="0"/>
    <x v="0"/>
  </r>
  <r>
    <n v="2025"/>
    <n v="15651093"/>
    <s v="Chien"/>
    <n v="707"/>
    <s v="France"/>
    <s v="Female"/>
    <n v="55"/>
    <n v="1"/>
    <n v="0"/>
    <n v="2"/>
    <n v="0"/>
    <x v="0"/>
    <n v="54409.48"/>
    <n v="1"/>
    <m/>
    <m/>
    <s v="46-60"/>
    <x v="1"/>
    <x v="0"/>
  </r>
  <r>
    <n v="2025"/>
    <n v="15798824"/>
    <s v="Kennedy"/>
    <n v="671"/>
    <s v="Spain"/>
    <s v="Male"/>
    <n v="38"/>
    <n v="0"/>
    <n v="92674.94"/>
    <n v="2"/>
    <n v="1"/>
    <x v="1"/>
    <n v="3647.57"/>
    <n v="1"/>
    <m/>
    <m/>
    <s v="31-45"/>
    <x v="1"/>
    <x v="1"/>
  </r>
  <r>
    <n v="2025"/>
    <n v="15671591"/>
    <s v="Castiglione"/>
    <n v="439"/>
    <s v="Spain"/>
    <s v="Male"/>
    <n v="52"/>
    <n v="3"/>
    <n v="96196.24"/>
    <n v="4"/>
    <n v="1"/>
    <x v="1"/>
    <n v="198874.52"/>
    <n v="1"/>
    <m/>
    <m/>
    <s v="46-60"/>
    <x v="3"/>
    <x v="1"/>
  </r>
  <r>
    <n v="2025"/>
    <n v="15707189"/>
    <s v="Marshall"/>
    <n v="667"/>
    <s v="Germany"/>
    <s v="Female"/>
    <n v="36"/>
    <n v="1"/>
    <n v="114391.62"/>
    <n v="1"/>
    <n v="1"/>
    <x v="0"/>
    <n v="53412.54"/>
    <n v="1"/>
    <m/>
    <m/>
    <s v="31-45"/>
    <x v="1"/>
    <x v="2"/>
  </r>
  <r>
    <n v="2025"/>
    <n v="15733581"/>
    <s v="Duncan"/>
    <n v="831"/>
    <s v="Germany"/>
    <s v="Male"/>
    <n v="32"/>
    <n v="9"/>
    <n v="80262.66"/>
    <n v="1"/>
    <n v="1"/>
    <x v="1"/>
    <n v="194867.78"/>
    <n v="1"/>
    <m/>
    <m/>
    <s v="31-45"/>
    <x v="2"/>
    <x v="1"/>
  </r>
  <r>
    <n v="2025"/>
    <n v="15641640"/>
    <s v="Uspenskaya"/>
    <n v="545"/>
    <s v="Spain"/>
    <s v="Female"/>
    <n v="33"/>
    <n v="7"/>
    <n v="173331.52"/>
    <n v="1"/>
    <n v="1"/>
    <x v="1"/>
    <n v="150452.88"/>
    <n v="1"/>
    <m/>
    <m/>
    <s v="31-45"/>
    <x v="0"/>
    <x v="2"/>
  </r>
  <r>
    <n v="2025"/>
    <n v="15585284"/>
    <s v="Thomson"/>
    <n v="604"/>
    <s v="Spain"/>
    <s v="Female"/>
    <n v="35"/>
    <n v="7"/>
    <n v="147285.51999999999"/>
    <n v="1"/>
    <n v="1"/>
    <x v="0"/>
    <n v="57807.05"/>
    <n v="1"/>
    <m/>
    <m/>
    <s v="31-45"/>
    <x v="0"/>
    <x v="2"/>
  </r>
  <r>
    <n v="2025"/>
    <n v="15617866"/>
    <s v="Calabrese"/>
    <n v="657"/>
    <s v="Spain"/>
    <s v="Male"/>
    <n v="67"/>
    <n v="5"/>
    <n v="119785.47"/>
    <n v="2"/>
    <n v="1"/>
    <x v="0"/>
    <n v="107534.32"/>
    <n v="1"/>
    <m/>
    <m/>
    <s v="60+"/>
    <x v="1"/>
    <x v="2"/>
  </r>
  <r>
    <n v="2025"/>
    <n v="15667751"/>
    <s v="Herrera"/>
    <n v="487"/>
    <s v="Spain"/>
    <s v="Female"/>
    <n v="36"/>
    <n v="1"/>
    <n v="140137.15"/>
    <n v="1"/>
    <n v="1"/>
    <x v="1"/>
    <n v="194073.33"/>
    <n v="1"/>
    <m/>
    <m/>
    <s v="31-45"/>
    <x v="3"/>
    <x v="2"/>
  </r>
  <r>
    <n v="2025"/>
    <n v="15669411"/>
    <s v="Muse"/>
    <n v="750"/>
    <s v="Germany"/>
    <s v="Female"/>
    <n v="52"/>
    <n v="6"/>
    <n v="107467.56"/>
    <n v="1"/>
    <n v="1"/>
    <x v="1"/>
    <n v="126233.18"/>
    <n v="1"/>
    <m/>
    <m/>
    <s v="46-60"/>
    <x v="1"/>
    <x v="2"/>
  </r>
  <r>
    <n v="2025"/>
    <n v="15789425"/>
    <s v="Marsden"/>
    <n v="694"/>
    <s v="Germany"/>
    <s v="Female"/>
    <n v="37"/>
    <n v="8"/>
    <n v="98218.04"/>
    <n v="2"/>
    <n v="1"/>
    <x v="1"/>
    <n v="182354.46"/>
    <n v="1"/>
    <m/>
    <m/>
    <s v="31-45"/>
    <x v="1"/>
    <x v="1"/>
  </r>
  <r>
    <n v="2025"/>
    <n v="15570943"/>
    <s v="Artemyeva"/>
    <n v="711"/>
    <s v="Germany"/>
    <s v="Female"/>
    <n v="35"/>
    <n v="2"/>
    <n v="133607.75"/>
    <n v="1"/>
    <n v="1"/>
    <x v="0"/>
    <n v="120586.32"/>
    <n v="1"/>
    <m/>
    <m/>
    <s v="31-45"/>
    <x v="1"/>
    <x v="2"/>
  </r>
  <r>
    <n v="2025"/>
    <n v="15685829"/>
    <s v="McKay"/>
    <n v="551"/>
    <s v="France"/>
    <s v="Male"/>
    <n v="37"/>
    <n v="3"/>
    <n v="0"/>
    <n v="2"/>
    <n v="1"/>
    <x v="0"/>
    <n v="50578.400000000001"/>
    <n v="1"/>
    <m/>
    <m/>
    <s v="31-45"/>
    <x v="0"/>
    <x v="0"/>
  </r>
  <r>
    <n v="2025"/>
    <n v="15721917"/>
    <s v="Chuang"/>
    <n v="559"/>
    <s v="France"/>
    <s v="Female"/>
    <n v="38"/>
    <n v="8"/>
    <n v="95139.41"/>
    <n v="1"/>
    <n v="1"/>
    <x v="0"/>
    <n v="86575.46"/>
    <n v="1"/>
    <m/>
    <m/>
    <s v="31-45"/>
    <x v="0"/>
    <x v="1"/>
  </r>
  <r>
    <n v="2025"/>
    <n v="15776047"/>
    <s v="Nicholls"/>
    <n v="620"/>
    <s v="France"/>
    <s v="Female"/>
    <n v="29"/>
    <n v="3"/>
    <n v="0"/>
    <n v="2"/>
    <n v="0"/>
    <x v="0"/>
    <n v="153392.28"/>
    <n v="1"/>
    <m/>
    <m/>
    <s v="18-30"/>
    <x v="0"/>
    <x v="0"/>
  </r>
  <r>
    <n v="2025"/>
    <n v="15716024"/>
    <s v="Dennis"/>
    <n v="660"/>
    <s v="Spain"/>
    <s v="Male"/>
    <n v="42"/>
    <n v="5"/>
    <n v="0"/>
    <n v="2"/>
    <n v="1"/>
    <x v="1"/>
    <n v="115509.59"/>
    <n v="1"/>
    <m/>
    <m/>
    <s v="31-45"/>
    <x v="1"/>
    <x v="0"/>
  </r>
  <r>
    <n v="2025"/>
    <n v="15675328"/>
    <s v="Knight"/>
    <n v="449"/>
    <s v="France"/>
    <s v="Female"/>
    <n v="37"/>
    <n v="6"/>
    <n v="0"/>
    <n v="2"/>
    <n v="1"/>
    <x v="1"/>
    <n v="82176.479999999996"/>
    <n v="1"/>
    <m/>
    <m/>
    <s v="31-45"/>
    <x v="3"/>
    <x v="0"/>
  </r>
  <r>
    <n v="2025"/>
    <n v="15604314"/>
    <s v="Webb"/>
    <n v="703"/>
    <s v="Germany"/>
    <s v="Female"/>
    <n v="26"/>
    <n v="1"/>
    <n v="97331.19"/>
    <n v="1"/>
    <n v="1"/>
    <x v="1"/>
    <n v="63717.49"/>
    <n v="1"/>
    <m/>
    <m/>
    <s v="18-30"/>
    <x v="1"/>
    <x v="1"/>
  </r>
  <r>
    <n v="2025"/>
    <n v="15658339"/>
    <s v="Pugliesi"/>
    <n v="795"/>
    <s v="Germany"/>
    <s v="Male"/>
    <n v="37"/>
    <n v="2"/>
    <n v="139265.63"/>
    <n v="2"/>
    <n v="1"/>
    <x v="0"/>
    <n v="198745.94"/>
    <n v="1"/>
    <m/>
    <m/>
    <s v="31-45"/>
    <x v="2"/>
    <x v="2"/>
  </r>
  <r>
    <n v="2025"/>
    <n v="15630402"/>
    <s v="Nebechukwu"/>
    <n v="594"/>
    <s v="France"/>
    <s v="Female"/>
    <n v="31"/>
    <n v="9"/>
    <n v="0"/>
    <n v="1"/>
    <n v="0"/>
    <x v="0"/>
    <n v="5719.11"/>
    <n v="1"/>
    <m/>
    <m/>
    <s v="31-45"/>
    <x v="0"/>
    <x v="0"/>
  </r>
  <r>
    <n v="2025"/>
    <n v="15689616"/>
    <s v="Ward"/>
    <n v="586"/>
    <s v="Spain"/>
    <s v="Male"/>
    <n v="34"/>
    <n v="5"/>
    <n v="168094.01"/>
    <n v="1"/>
    <n v="0"/>
    <x v="1"/>
    <n v="20058.61"/>
    <n v="1"/>
    <m/>
    <m/>
    <s v="31-45"/>
    <x v="0"/>
    <x v="2"/>
  </r>
  <r>
    <n v="2025"/>
    <n v="15774224"/>
    <s v="Nixon"/>
    <n v="613"/>
    <s v="Germany"/>
    <s v="Female"/>
    <n v="30"/>
    <n v="5"/>
    <n v="131563.88"/>
    <n v="2"/>
    <n v="1"/>
    <x v="1"/>
    <n v="170638.98"/>
    <n v="1"/>
    <m/>
    <m/>
    <s v="18-30"/>
    <x v="0"/>
    <x v="2"/>
  </r>
  <r>
    <n v="2025"/>
    <n v="15701291"/>
    <s v="Chidubem"/>
    <n v="601"/>
    <s v="France"/>
    <s v="Male"/>
    <n v="44"/>
    <n v="3"/>
    <n v="0"/>
    <n v="2"/>
    <n v="1"/>
    <x v="1"/>
    <n v="30607.11"/>
    <n v="1"/>
    <m/>
    <m/>
    <s v="31-45"/>
    <x v="0"/>
    <x v="0"/>
  </r>
  <r>
    <n v="2025"/>
    <n v="15719606"/>
    <s v="Rivers"/>
    <n v="657"/>
    <s v="France"/>
    <s v="Male"/>
    <n v="50"/>
    <n v="9"/>
    <n v="0"/>
    <n v="2"/>
    <n v="0"/>
    <x v="1"/>
    <n v="37171.46"/>
    <n v="1"/>
    <m/>
    <m/>
    <s v="46-60"/>
    <x v="1"/>
    <x v="0"/>
  </r>
  <r>
    <n v="2025"/>
    <n v="15644119"/>
    <s v="Sochima"/>
    <n v="531"/>
    <s v="France"/>
    <s v="Male"/>
    <n v="31"/>
    <n v="3"/>
    <n v="0"/>
    <n v="1"/>
    <n v="1"/>
    <x v="0"/>
    <n v="42589.33"/>
    <n v="1"/>
    <m/>
    <m/>
    <s v="31-45"/>
    <x v="0"/>
    <x v="0"/>
  </r>
  <r>
    <n v="2025"/>
    <n v="15646859"/>
    <s v="Heydon"/>
    <n v="621"/>
    <s v="Germany"/>
    <s v="Male"/>
    <n v="47"/>
    <n v="7"/>
    <n v="107363.29"/>
    <n v="1"/>
    <n v="1"/>
    <x v="0"/>
    <n v="66799.28"/>
    <n v="1"/>
    <m/>
    <m/>
    <s v="46-60"/>
    <x v="0"/>
    <x v="2"/>
  </r>
  <r>
    <n v="2025"/>
    <n v="15606836"/>
    <s v="Lombardo"/>
    <n v="782"/>
    <s v="France"/>
    <s v="Female"/>
    <n v="33"/>
    <n v="2"/>
    <n v="94493.03"/>
    <n v="1"/>
    <n v="0"/>
    <x v="0"/>
    <n v="101866.39"/>
    <n v="1"/>
    <m/>
    <m/>
    <s v="31-45"/>
    <x v="2"/>
    <x v="1"/>
  </r>
  <r>
    <n v="2025"/>
    <n v="15664150"/>
    <s v="Holland"/>
    <n v="528"/>
    <s v="Germany"/>
    <s v="Female"/>
    <n v="29"/>
    <n v="9"/>
    <n v="170214.23"/>
    <n v="2"/>
    <n v="1"/>
    <x v="1"/>
    <n v="49284"/>
    <n v="1"/>
    <m/>
    <m/>
    <s v="18-30"/>
    <x v="0"/>
    <x v="2"/>
  </r>
  <r>
    <n v="2025"/>
    <n v="15624510"/>
    <s v="Tien"/>
    <n v="696"/>
    <s v="France"/>
    <s v="Male"/>
    <n v="52"/>
    <n v="6"/>
    <n v="139781.06"/>
    <n v="1"/>
    <n v="1"/>
    <x v="1"/>
    <n v="27445.4"/>
    <n v="1"/>
    <m/>
    <m/>
    <s v="46-60"/>
    <x v="1"/>
    <x v="2"/>
  </r>
  <r>
    <n v="2025"/>
    <n v="15810944"/>
    <s v="Bryant"/>
    <n v="586"/>
    <s v="France"/>
    <s v="Female"/>
    <n v="35"/>
    <n v="7"/>
    <n v="0"/>
    <n v="2"/>
    <n v="1"/>
    <x v="1"/>
    <n v="70760.69"/>
    <n v="1"/>
    <m/>
    <m/>
    <s v="31-45"/>
    <x v="0"/>
    <x v="0"/>
  </r>
  <r>
    <n v="2025"/>
    <n v="15668575"/>
    <s v="Hao"/>
    <n v="626"/>
    <s v="Spain"/>
    <s v="Female"/>
    <n v="26"/>
    <n v="8"/>
    <n v="148610.41"/>
    <n v="3"/>
    <n v="0"/>
    <x v="0"/>
    <n v="104502.02"/>
    <n v="1"/>
    <m/>
    <m/>
    <s v="18-30"/>
    <x v="0"/>
    <x v="2"/>
  </r>
  <r>
    <n v="2025"/>
    <n v="15603246"/>
    <s v="Genovesi"/>
    <n v="498"/>
    <s v="France"/>
    <s v="Male"/>
    <n v="73"/>
    <n v="2"/>
    <n v="170241.7"/>
    <n v="2"/>
    <n v="1"/>
    <x v="0"/>
    <n v="165407.96"/>
    <n v="1"/>
    <m/>
    <m/>
    <s v="60+"/>
    <x v="3"/>
    <x v="2"/>
  </r>
  <r>
    <n v="2025"/>
    <n v="15804002"/>
    <s v="Kovalev"/>
    <n v="691"/>
    <s v="France"/>
    <s v="Female"/>
    <n v="33"/>
    <n v="1"/>
    <n v="128306.83"/>
    <n v="1"/>
    <n v="1"/>
    <x v="0"/>
    <n v="113580.79"/>
    <n v="1"/>
    <m/>
    <m/>
    <s v="31-45"/>
    <x v="1"/>
    <x v="2"/>
  </r>
  <r>
    <n v="2025"/>
    <n v="15728773"/>
    <s v="Hsieh"/>
    <n v="568"/>
    <s v="France"/>
    <s v="Female"/>
    <n v="47"/>
    <n v="7"/>
    <n v="0"/>
    <n v="2"/>
    <n v="1"/>
    <x v="0"/>
    <n v="45978.39"/>
    <n v="1"/>
    <m/>
    <m/>
    <s v="46-60"/>
    <x v="0"/>
    <x v="0"/>
  </r>
  <r>
    <n v="2025"/>
    <n v="15598044"/>
    <s v="Debellis"/>
    <n v="715"/>
    <s v="France"/>
    <s v="Female"/>
    <n v="35"/>
    <n v="3"/>
    <n v="0"/>
    <n v="1"/>
    <n v="1"/>
    <x v="0"/>
    <n v="152012.35999999999"/>
    <n v="1"/>
    <m/>
    <m/>
    <s v="31-45"/>
    <x v="1"/>
    <x v="0"/>
  </r>
  <r>
    <n v="2025"/>
    <n v="15694829"/>
    <s v="Chibueze"/>
    <n v="680"/>
    <s v="Germany"/>
    <s v="Male"/>
    <n v="32"/>
    <n v="7"/>
    <n v="175454"/>
    <n v="1"/>
    <n v="0"/>
    <x v="0"/>
    <n v="77349.919999999998"/>
    <n v="1"/>
    <m/>
    <m/>
    <s v="31-45"/>
    <x v="1"/>
    <x v="2"/>
  </r>
  <r>
    <n v="2025"/>
    <n v="15600575"/>
    <s v="Padovano"/>
    <n v="802"/>
    <s v="Spain"/>
    <s v="Male"/>
    <n v="41"/>
    <n v="6"/>
    <n v="0"/>
    <n v="2"/>
    <n v="1"/>
    <x v="1"/>
    <n v="47322.05"/>
    <n v="1"/>
    <m/>
    <m/>
    <s v="31-45"/>
    <x v="2"/>
    <x v="0"/>
  </r>
  <r>
    <n v="2025"/>
    <n v="15727311"/>
    <s v="Yen"/>
    <n v="539"/>
    <s v="France"/>
    <s v="Female"/>
    <n v="22"/>
    <n v="0"/>
    <n v="100885.93"/>
    <n v="2"/>
    <n v="1"/>
    <x v="0"/>
    <n v="38772.65"/>
    <n v="1"/>
    <m/>
    <m/>
    <s v="18-30"/>
    <x v="0"/>
    <x v="2"/>
  </r>
  <r>
    <n v="2025"/>
    <n v="15570769"/>
    <s v="Kibble"/>
    <n v="494"/>
    <s v="France"/>
    <s v="Male"/>
    <n v="69"/>
    <n v="9"/>
    <n v="93320.8"/>
    <n v="1"/>
    <n v="1"/>
    <x v="0"/>
    <n v="24489.439999999999"/>
    <n v="1"/>
    <m/>
    <m/>
    <s v="60+"/>
    <x v="3"/>
    <x v="1"/>
  </r>
  <r>
    <n v="2025"/>
    <n v="15606274"/>
    <s v="Lori"/>
    <n v="594"/>
    <s v="Germany"/>
    <s v="Male"/>
    <n v="38"/>
    <n v="6"/>
    <n v="63176.44"/>
    <n v="2"/>
    <n v="1"/>
    <x v="0"/>
    <n v="14466.08"/>
    <n v="1"/>
    <m/>
    <m/>
    <s v="31-45"/>
    <x v="0"/>
    <x v="1"/>
  </r>
  <r>
    <n v="2025"/>
    <n v="15746139"/>
    <s v="Enemuo"/>
    <n v="596"/>
    <s v="France"/>
    <s v="Male"/>
    <n v="33"/>
    <n v="2"/>
    <n v="139451.67000000001"/>
    <n v="1"/>
    <n v="0"/>
    <x v="1"/>
    <n v="63142.12"/>
    <n v="1"/>
    <m/>
    <m/>
    <s v="31-45"/>
    <x v="0"/>
    <x v="2"/>
  </r>
  <r>
    <n v="2025"/>
    <n v="15704987"/>
    <s v="Lu"/>
    <n v="649"/>
    <s v="France"/>
    <s v="Female"/>
    <n v="52"/>
    <n v="8"/>
    <n v="49113.75"/>
    <n v="1"/>
    <n v="1"/>
    <x v="1"/>
    <n v="41858.43"/>
    <n v="1"/>
    <m/>
    <m/>
    <s v="46-60"/>
    <x v="0"/>
    <x v="0"/>
  </r>
  <r>
    <n v="2025"/>
    <n v="15628972"/>
    <s v="Nebeolisa"/>
    <n v="699"/>
    <s v="Germany"/>
    <s v="Male"/>
    <n v="32"/>
    <n v="1"/>
    <n v="123906.22"/>
    <n v="3"/>
    <n v="1"/>
    <x v="0"/>
    <n v="127443.82"/>
    <n v="1"/>
    <m/>
    <m/>
    <s v="31-45"/>
    <x v="1"/>
    <x v="2"/>
  </r>
  <r>
    <n v="2025"/>
    <n v="15697686"/>
    <s v="Stewart"/>
    <n v="787"/>
    <s v="France"/>
    <s v="Female"/>
    <n v="40"/>
    <n v="6"/>
    <n v="0"/>
    <n v="2"/>
    <n v="1"/>
    <x v="0"/>
    <n v="84151.98"/>
    <n v="1"/>
    <m/>
    <m/>
    <s v="31-45"/>
    <x v="2"/>
    <x v="0"/>
  </r>
  <r>
    <n v="2025"/>
    <n v="15733883"/>
    <s v="Ward"/>
    <n v="604"/>
    <s v="France"/>
    <s v="Male"/>
    <n v="28"/>
    <n v="7"/>
    <n v="0"/>
    <n v="2"/>
    <n v="0"/>
    <x v="1"/>
    <n v="58595.64"/>
    <n v="1"/>
    <m/>
    <m/>
    <s v="18-30"/>
    <x v="0"/>
    <x v="0"/>
  </r>
  <r>
    <n v="2025"/>
    <n v="15617482"/>
    <s v="Milanesi"/>
    <n v="489"/>
    <s v="Germany"/>
    <s v="Female"/>
    <n v="52"/>
    <n v="1"/>
    <n v="131441.51"/>
    <n v="1"/>
    <n v="1"/>
    <x v="1"/>
    <n v="37240.11"/>
    <n v="1"/>
    <m/>
    <m/>
    <s v="46-60"/>
    <x v="3"/>
    <x v="2"/>
  </r>
  <r>
    <n v="2025"/>
    <n v="15704583"/>
    <s v="Chikwado"/>
    <n v="651"/>
    <s v="France"/>
    <s v="Male"/>
    <n v="56"/>
    <n v="2"/>
    <n v="0"/>
    <n v="1"/>
    <n v="1"/>
    <x v="1"/>
    <n v="114522.68"/>
    <n v="1"/>
    <m/>
    <m/>
    <s v="46-60"/>
    <x v="1"/>
    <x v="0"/>
  </r>
  <r>
    <n v="2025"/>
    <n v="15621083"/>
    <s v="Douglas"/>
    <n v="698"/>
    <s v="France"/>
    <s v="Male"/>
    <n v="57"/>
    <n v="6"/>
    <n v="136325.48000000001"/>
    <n v="2"/>
    <n v="1"/>
    <x v="0"/>
    <n v="72549.27"/>
    <n v="1"/>
    <m/>
    <m/>
    <s v="46-60"/>
    <x v="1"/>
    <x v="2"/>
  </r>
  <r>
    <n v="2025"/>
    <n v="15649487"/>
    <s v="Sal"/>
    <n v="578"/>
    <s v="Germany"/>
    <s v="Female"/>
    <n v="38"/>
    <n v="4"/>
    <n v="113150.44"/>
    <n v="2"/>
    <n v="1"/>
    <x v="1"/>
    <n v="176712.59"/>
    <n v="1"/>
    <m/>
    <m/>
    <s v="31-45"/>
    <x v="0"/>
    <x v="2"/>
  </r>
  <r>
    <n v="2025"/>
    <n v="15736760"/>
    <s v="Douglas"/>
    <n v="538"/>
    <s v="Spain"/>
    <s v="Female"/>
    <n v="42"/>
    <n v="9"/>
    <n v="0"/>
    <n v="1"/>
    <n v="0"/>
    <x v="1"/>
    <n v="152855.96"/>
    <n v="1"/>
    <m/>
    <m/>
    <s v="31-45"/>
    <x v="0"/>
    <x v="0"/>
  </r>
  <r>
    <n v="2025"/>
    <n v="15714658"/>
    <s v="Yates"/>
    <n v="696"/>
    <s v="France"/>
    <s v="Female"/>
    <n v="33"/>
    <n v="4"/>
    <n v="0"/>
    <n v="2"/>
    <n v="1"/>
    <x v="0"/>
    <n v="73371.649999999994"/>
    <n v="1"/>
    <m/>
    <m/>
    <s v="31-45"/>
    <x v="1"/>
    <x v="0"/>
  </r>
  <r>
    <n v="2025"/>
    <n v="15599081"/>
    <s v="Watt"/>
    <n v="507"/>
    <s v="Germany"/>
    <s v="Female"/>
    <n v="46"/>
    <n v="8"/>
    <n v="102785.16"/>
    <n v="1"/>
    <n v="1"/>
    <x v="0"/>
    <n v="70323.679999999993"/>
    <n v="1"/>
    <m/>
    <m/>
    <s v="46-60"/>
    <x v="0"/>
    <x v="2"/>
  </r>
  <r>
    <n v="2025"/>
    <n v="15705113"/>
    <s v="P'an"/>
    <n v="685"/>
    <s v="Spain"/>
    <s v="Male"/>
    <n v="34"/>
    <n v="6"/>
    <n v="83264.28"/>
    <n v="1"/>
    <n v="0"/>
    <x v="1"/>
    <n v="9663.2800000000007"/>
    <n v="1"/>
    <m/>
    <m/>
    <s v="31-45"/>
    <x v="1"/>
    <x v="1"/>
  </r>
  <r>
    <n v="2025"/>
    <n v="15631159"/>
    <s v="H?"/>
    <n v="705"/>
    <s v="Germany"/>
    <s v="Male"/>
    <n v="41"/>
    <n v="4"/>
    <n v="72252.639999999999"/>
    <n v="2"/>
    <n v="1"/>
    <x v="0"/>
    <n v="142514.66"/>
    <n v="1"/>
    <m/>
    <m/>
    <s v="31-45"/>
    <x v="1"/>
    <x v="1"/>
  </r>
  <r>
    <n v="2025"/>
    <n v="15792818"/>
    <s v="Perry"/>
    <n v="499"/>
    <s v="Germany"/>
    <s v="Female"/>
    <n v="29"/>
    <n v="6"/>
    <n v="148051.51999999999"/>
    <n v="1"/>
    <n v="1"/>
    <x v="1"/>
    <n v="118623.94"/>
    <n v="1"/>
    <m/>
    <m/>
    <s v="18-30"/>
    <x v="3"/>
    <x v="2"/>
  </r>
  <r>
    <n v="2025"/>
    <n v="15633531"/>
    <s v="Lavrov"/>
    <n v="717"/>
    <s v="France"/>
    <s v="Female"/>
    <n v="76"/>
    <n v="9"/>
    <n v="138489.66"/>
    <n v="1"/>
    <n v="1"/>
    <x v="0"/>
    <n v="68400.14"/>
    <n v="1"/>
    <m/>
    <m/>
    <s v="60+"/>
    <x v="1"/>
    <x v="2"/>
  </r>
  <r>
    <n v="2025"/>
    <n v="15744529"/>
    <s v="Chiekwugo"/>
    <n v="510"/>
    <s v="France"/>
    <s v="Male"/>
    <n v="63"/>
    <n v="8"/>
    <n v="0"/>
    <n v="2"/>
    <n v="1"/>
    <x v="0"/>
    <n v="115291.86"/>
    <n v="1"/>
    <m/>
    <m/>
    <s v="60+"/>
    <x v="0"/>
    <x v="0"/>
  </r>
  <r>
    <n v="2025"/>
    <n v="15669656"/>
    <s v="Macdonald"/>
    <n v="632"/>
    <s v="France"/>
    <s v="Male"/>
    <n v="32"/>
    <n v="6"/>
    <n v="111589.33"/>
    <n v="1"/>
    <n v="1"/>
    <x v="0"/>
    <n v="170382.99"/>
    <n v="1"/>
    <m/>
    <m/>
    <s v="31-45"/>
    <x v="0"/>
    <x v="2"/>
  </r>
  <r>
    <n v="2025"/>
    <n v="15581198"/>
    <s v="Jenkins"/>
    <n v="668"/>
    <s v="Germany"/>
    <s v="Female"/>
    <n v="39"/>
    <n v="0"/>
    <n v="122104.79"/>
    <n v="1"/>
    <n v="1"/>
    <x v="1"/>
    <n v="112946.67"/>
    <n v="1"/>
    <m/>
    <m/>
    <s v="31-45"/>
    <x v="1"/>
    <x v="2"/>
  </r>
  <r>
    <n v="2025"/>
    <n v="15729054"/>
    <s v="Korovina"/>
    <n v="744"/>
    <s v="Germany"/>
    <s v="Male"/>
    <n v="32"/>
    <n v="4"/>
    <n v="96106.83"/>
    <n v="1"/>
    <n v="1"/>
    <x v="0"/>
    <n v="79812.77"/>
    <n v="1"/>
    <m/>
    <m/>
    <s v="31-45"/>
    <x v="1"/>
    <x v="1"/>
  </r>
  <r>
    <n v="2025"/>
    <n v="15573452"/>
    <s v="Manning"/>
    <n v="663"/>
    <s v="Germany"/>
    <s v="Male"/>
    <n v="42"/>
    <n v="7"/>
    <n v="115930.87"/>
    <n v="1"/>
    <n v="1"/>
    <x v="1"/>
    <n v="19862.78"/>
    <n v="1"/>
    <m/>
    <m/>
    <s v="31-45"/>
    <x v="1"/>
    <x v="2"/>
  </r>
  <r>
    <n v="2025"/>
    <n v="15776733"/>
    <s v="Wilson"/>
    <n v="638"/>
    <s v="Germany"/>
    <s v="Female"/>
    <n v="37"/>
    <n v="7"/>
    <n v="124513.66"/>
    <n v="2"/>
    <n v="1"/>
    <x v="1"/>
    <n v="158610.89000000001"/>
    <n v="1"/>
    <m/>
    <m/>
    <s v="31-45"/>
    <x v="0"/>
    <x v="2"/>
  </r>
  <r>
    <n v="2025"/>
    <n v="15724858"/>
    <s v="Begum"/>
    <n v="688"/>
    <s v="France"/>
    <s v="Female"/>
    <n v="54"/>
    <n v="9"/>
    <n v="0"/>
    <n v="1"/>
    <n v="1"/>
    <x v="1"/>
    <n v="191212.63"/>
    <n v="1"/>
    <m/>
    <m/>
    <s v="46-60"/>
    <x v="1"/>
    <x v="0"/>
  </r>
  <r>
    <n v="2025"/>
    <n v="15713144"/>
    <s v="Ingrassia"/>
    <n v="588"/>
    <s v="Spain"/>
    <s v="Male"/>
    <n v="46"/>
    <n v="8"/>
    <n v="0"/>
    <n v="1"/>
    <n v="1"/>
    <x v="1"/>
    <n v="61931.21"/>
    <n v="1"/>
    <m/>
    <m/>
    <s v="46-60"/>
    <x v="0"/>
    <x v="0"/>
  </r>
  <r>
    <n v="2025"/>
    <n v="15690188"/>
    <s v="Maclean"/>
    <n v="631"/>
    <s v="France"/>
    <s v="Male"/>
    <n v="33"/>
    <n v="7"/>
    <n v="0"/>
    <n v="1"/>
    <n v="1"/>
    <x v="0"/>
    <n v="58043.02"/>
    <n v="1"/>
    <m/>
    <m/>
    <s v="31-45"/>
    <x v="0"/>
    <x v="0"/>
  </r>
  <r>
    <n v="2025"/>
    <n v="15689425"/>
    <s v="Olejuru"/>
    <n v="687"/>
    <s v="Spain"/>
    <s v="Male"/>
    <n v="35"/>
    <n v="8"/>
    <n v="100988.39"/>
    <n v="2"/>
    <n v="1"/>
    <x v="1"/>
    <n v="22247.27"/>
    <n v="1"/>
    <m/>
    <m/>
    <s v="31-45"/>
    <x v="1"/>
    <x v="2"/>
  </r>
  <r>
    <n v="2025"/>
    <n v="15671766"/>
    <s v="Enyinnaya"/>
    <n v="599"/>
    <s v="France"/>
    <s v="Male"/>
    <n v="44"/>
    <n v="10"/>
    <n v="118577.24"/>
    <n v="1"/>
    <n v="1"/>
    <x v="0"/>
    <n v="31448.52"/>
    <n v="1"/>
    <m/>
    <m/>
    <s v="31-45"/>
    <x v="0"/>
    <x v="2"/>
  </r>
  <r>
    <n v="2025"/>
    <n v="15782806"/>
    <s v="Watson"/>
    <n v="718"/>
    <s v="Spain"/>
    <s v="Male"/>
    <n v="28"/>
    <n v="6"/>
    <n v="0"/>
    <n v="2"/>
    <n v="1"/>
    <x v="1"/>
    <n v="146875.85999999999"/>
    <n v="1"/>
    <m/>
    <m/>
    <s v="18-30"/>
    <x v="1"/>
    <x v="0"/>
  </r>
  <r>
    <n v="2025"/>
    <n v="15764419"/>
    <s v="Langdon"/>
    <n v="730"/>
    <s v="France"/>
    <s v="Male"/>
    <n v="27"/>
    <n v="5"/>
    <n v="0"/>
    <n v="2"/>
    <n v="1"/>
    <x v="0"/>
    <n v="116081.93"/>
    <n v="1"/>
    <m/>
    <m/>
    <s v="18-30"/>
    <x v="1"/>
    <x v="0"/>
  </r>
  <r>
    <n v="2025"/>
    <n v="15591915"/>
    <s v="Frolov"/>
    <n v="533"/>
    <s v="France"/>
    <s v="Female"/>
    <n v="39"/>
    <n v="2"/>
    <n v="0"/>
    <n v="1"/>
    <n v="0"/>
    <x v="0"/>
    <n v="73669.94"/>
    <n v="1"/>
    <m/>
    <m/>
    <s v="31-45"/>
    <x v="0"/>
    <x v="0"/>
  </r>
  <r>
    <n v="2025"/>
    <n v="15772798"/>
    <s v="Chikezie"/>
    <n v="711"/>
    <s v="Spain"/>
    <s v="Female"/>
    <n v="28"/>
    <n v="5"/>
    <n v="0"/>
    <n v="2"/>
    <n v="1"/>
    <x v="0"/>
    <n v="93959.96"/>
    <n v="1"/>
    <m/>
    <m/>
    <s v="18-30"/>
    <x v="1"/>
    <x v="0"/>
  </r>
  <r>
    <n v="2025"/>
    <n v="15792008"/>
    <s v="Zetticci"/>
    <n v="555"/>
    <s v="Spain"/>
    <s v="Female"/>
    <n v="26"/>
    <n v="9"/>
    <n v="0"/>
    <n v="2"/>
    <n v="0"/>
    <x v="0"/>
    <n v="158918.03"/>
    <n v="1"/>
    <m/>
    <m/>
    <s v="18-30"/>
    <x v="0"/>
    <x v="0"/>
  </r>
  <r>
    <n v="2025"/>
    <n v="15715541"/>
    <s v="Yang"/>
    <n v="850"/>
    <s v="France"/>
    <s v="Female"/>
    <n v="42"/>
    <n v="9"/>
    <n v="113311.11"/>
    <n v="1"/>
    <n v="1"/>
    <x v="0"/>
    <n v="198193.75"/>
    <n v="1"/>
    <m/>
    <m/>
    <s v="31-45"/>
    <x v="2"/>
    <x v="2"/>
  </r>
  <r>
    <n v="2025"/>
    <n v="15639277"/>
    <s v="Lin"/>
    <n v="678"/>
    <s v="France"/>
    <s v="Female"/>
    <n v="41"/>
    <n v="9"/>
    <n v="0"/>
    <n v="1"/>
    <n v="0"/>
    <x v="1"/>
    <n v="13160.03"/>
    <n v="1"/>
    <m/>
    <m/>
    <s v="31-45"/>
    <x v="1"/>
    <x v="0"/>
  </r>
  <r>
    <n v="2025"/>
    <n v="15798850"/>
    <s v="Goddard"/>
    <n v="576"/>
    <s v="France"/>
    <s v="Male"/>
    <n v="32"/>
    <n v="7"/>
    <n v="0"/>
    <n v="2"/>
    <n v="1"/>
    <x v="1"/>
    <n v="4660.91"/>
    <n v="1"/>
    <m/>
    <m/>
    <s v="31-45"/>
    <x v="0"/>
    <x v="0"/>
  </r>
  <r>
    <n v="2025"/>
    <n v="15776348"/>
    <s v="Rogers"/>
    <n v="835"/>
    <s v="Germany"/>
    <s v="Male"/>
    <n v="20"/>
    <n v="4"/>
    <n v="124365.42"/>
    <n v="1"/>
    <n v="0"/>
    <x v="1"/>
    <n v="180197.74"/>
    <n v="1"/>
    <m/>
    <m/>
    <s v="18-30"/>
    <x v="2"/>
    <x v="2"/>
  </r>
  <r>
    <n v="2025"/>
    <n v="15727696"/>
    <s v="Zubareva"/>
    <n v="592"/>
    <s v="France"/>
    <s v="Male"/>
    <n v="42"/>
    <n v="1"/>
    <n v="147249.29"/>
    <n v="2"/>
    <n v="1"/>
    <x v="0"/>
    <n v="63023.02"/>
    <n v="1"/>
    <m/>
    <m/>
    <s v="31-45"/>
    <x v="0"/>
    <x v="2"/>
  </r>
  <r>
    <n v="2025"/>
    <n v="15793813"/>
    <s v="Onochie"/>
    <n v="774"/>
    <s v="France"/>
    <s v="Male"/>
    <n v="36"/>
    <n v="7"/>
    <n v="103688.19"/>
    <n v="1"/>
    <n v="0"/>
    <x v="0"/>
    <n v="118971.74"/>
    <n v="1"/>
    <m/>
    <m/>
    <s v="31-45"/>
    <x v="2"/>
    <x v="2"/>
  </r>
  <r>
    <n v="2025"/>
    <n v="15694395"/>
    <s v="Ts'ui"/>
    <n v="620"/>
    <s v="France"/>
    <s v="Female"/>
    <n v="29"/>
    <n v="1"/>
    <n v="138740.24"/>
    <n v="2"/>
    <n v="0"/>
    <x v="1"/>
    <n v="154700.60999999999"/>
    <n v="1"/>
    <m/>
    <m/>
    <s v="18-30"/>
    <x v="0"/>
    <x v="2"/>
  </r>
  <r>
    <n v="2025"/>
    <n v="15764195"/>
    <s v="Newsom"/>
    <n v="519"/>
    <s v="Spain"/>
    <s v="Male"/>
    <n v="39"/>
    <n v="4"/>
    <n v="111900.14"/>
    <n v="1"/>
    <n v="1"/>
    <x v="0"/>
    <n v="97577.17"/>
    <n v="1"/>
    <m/>
    <m/>
    <s v="31-45"/>
    <x v="0"/>
    <x v="2"/>
  </r>
  <r>
    <n v="2025"/>
    <n v="15744919"/>
    <s v="Genovese"/>
    <n v="734"/>
    <s v="Spain"/>
    <s v="Female"/>
    <n v="37"/>
    <n v="0"/>
    <n v="152760.24"/>
    <n v="1"/>
    <n v="1"/>
    <x v="0"/>
    <n v="48990.5"/>
    <n v="1"/>
    <m/>
    <m/>
    <s v="31-45"/>
    <x v="1"/>
    <x v="2"/>
  </r>
  <r>
    <n v="2025"/>
    <n v="15671655"/>
    <s v="Thorpe"/>
    <n v="763"/>
    <s v="Germany"/>
    <s v="Male"/>
    <n v="31"/>
    <n v="7"/>
    <n v="143966.29999999999"/>
    <n v="2"/>
    <n v="1"/>
    <x v="0"/>
    <n v="140262.96"/>
    <n v="1"/>
    <m/>
    <m/>
    <s v="31-45"/>
    <x v="2"/>
    <x v="2"/>
  </r>
  <r>
    <n v="2025"/>
    <n v="15654901"/>
    <s v="Horton"/>
    <n v="733"/>
    <s v="France"/>
    <s v="Male"/>
    <n v="51"/>
    <n v="10"/>
    <n v="141556.96"/>
    <n v="1"/>
    <n v="1"/>
    <x v="1"/>
    <n v="130189.53"/>
    <n v="1"/>
    <m/>
    <m/>
    <s v="46-60"/>
    <x v="1"/>
    <x v="2"/>
  </r>
  <r>
    <n v="2025"/>
    <n v="15649136"/>
    <s v="Williamson"/>
    <n v="650"/>
    <s v="France"/>
    <s v="Female"/>
    <n v="43"/>
    <n v="6"/>
    <n v="0"/>
    <n v="2"/>
    <n v="1"/>
    <x v="0"/>
    <n v="16301.91"/>
    <n v="1"/>
    <m/>
    <m/>
    <s v="31-45"/>
    <x v="0"/>
    <x v="0"/>
  </r>
  <r>
    <n v="2025"/>
    <n v="15775562"/>
    <s v="Shoobridge"/>
    <n v="538"/>
    <s v="France"/>
    <s v="Female"/>
    <n v="33"/>
    <n v="5"/>
    <n v="0"/>
    <n v="2"/>
    <n v="1"/>
    <x v="1"/>
    <n v="126962.41"/>
    <n v="1"/>
    <m/>
    <m/>
    <s v="31-45"/>
    <x v="0"/>
    <x v="0"/>
  </r>
  <r>
    <n v="2025"/>
    <n v="15807481"/>
    <s v="Peng"/>
    <n v="577"/>
    <s v="France"/>
    <s v="Female"/>
    <n v="46"/>
    <n v="1"/>
    <n v="0"/>
    <n v="1"/>
    <n v="1"/>
    <x v="0"/>
    <n v="158750.53"/>
    <n v="1"/>
    <m/>
    <m/>
    <s v="46-60"/>
    <x v="0"/>
    <x v="0"/>
  </r>
  <r>
    <n v="2025"/>
    <n v="15642885"/>
    <s v="Gray"/>
    <n v="792"/>
    <s v="France"/>
    <s v="Male"/>
    <n v="30"/>
    <n v="8"/>
    <n v="0"/>
    <n v="2"/>
    <n v="1"/>
    <x v="1"/>
    <n v="199644.2"/>
    <n v="1"/>
    <m/>
    <m/>
    <s v="18-30"/>
    <x v="2"/>
    <x v="0"/>
  </r>
  <r>
    <n v="2025"/>
    <n v="15789109"/>
    <s v="Watson"/>
    <n v="686"/>
    <s v="France"/>
    <s v="Female"/>
    <n v="41"/>
    <n v="10"/>
    <n v="0"/>
    <n v="1"/>
    <n v="1"/>
    <x v="0"/>
    <n v="144272.71"/>
    <n v="1"/>
    <m/>
    <m/>
    <s v="31-45"/>
    <x v="1"/>
    <x v="0"/>
  </r>
  <r>
    <n v="2025"/>
    <n v="15814004"/>
    <s v="Fyodorova"/>
    <n v="589"/>
    <s v="France"/>
    <s v="Male"/>
    <n v="29"/>
    <n v="2"/>
    <n v="0"/>
    <n v="2"/>
    <n v="0"/>
    <x v="0"/>
    <n v="98320.27"/>
    <n v="1"/>
    <m/>
    <m/>
    <s v="18-30"/>
    <x v="0"/>
    <x v="0"/>
  </r>
  <r>
    <n v="2025"/>
    <n v="15673619"/>
    <s v="Bazhenov"/>
    <n v="530"/>
    <s v="France"/>
    <s v="Male"/>
    <n v="25"/>
    <n v="9"/>
    <n v="162560.32000000001"/>
    <n v="1"/>
    <n v="1"/>
    <x v="1"/>
    <n v="64129.03"/>
    <n v="1"/>
    <m/>
    <m/>
    <s v="18-30"/>
    <x v="0"/>
    <x v="2"/>
  </r>
  <r>
    <n v="2025"/>
    <n v="15595135"/>
    <s v="Solomon"/>
    <n v="778"/>
    <s v="Germany"/>
    <s v="Female"/>
    <n v="29"/>
    <n v="7"/>
    <n v="123229.46"/>
    <n v="1"/>
    <n v="1"/>
    <x v="1"/>
    <n v="181221.09"/>
    <n v="1"/>
    <m/>
    <m/>
    <s v="18-30"/>
    <x v="2"/>
    <x v="2"/>
  </r>
  <r>
    <n v="2025"/>
    <n v="15583681"/>
    <s v="Layh"/>
    <n v="616"/>
    <s v="Spain"/>
    <s v="Male"/>
    <n v="31"/>
    <n v="7"/>
    <n v="76665.710000000006"/>
    <n v="2"/>
    <n v="1"/>
    <x v="0"/>
    <n v="163809.07999999999"/>
    <n v="1"/>
    <m/>
    <m/>
    <s v="31-45"/>
    <x v="0"/>
    <x v="1"/>
  </r>
  <r>
    <n v="2025"/>
    <n v="15605000"/>
    <s v="John"/>
    <n v="550"/>
    <s v="France"/>
    <s v="Male"/>
    <n v="38"/>
    <n v="9"/>
    <n v="140278.99"/>
    <n v="3"/>
    <n v="1"/>
    <x v="0"/>
    <n v="171457.06"/>
    <n v="1"/>
    <m/>
    <m/>
    <s v="31-45"/>
    <x v="0"/>
    <x v="2"/>
  </r>
  <r>
    <n v="2025"/>
    <n v="15718071"/>
    <s v="Tuan"/>
    <n v="655"/>
    <s v="France"/>
    <s v="Female"/>
    <n v="51"/>
    <n v="3"/>
    <n v="0"/>
    <n v="2"/>
    <n v="0"/>
    <x v="0"/>
    <n v="15801.02"/>
    <n v="1"/>
    <m/>
    <m/>
    <s v="46-60"/>
    <x v="1"/>
    <x v="0"/>
  </r>
  <r>
    <n v="2025"/>
    <n v="15679760"/>
    <s v="Slattery"/>
    <n v="721"/>
    <s v="France"/>
    <s v="Male"/>
    <n v="46"/>
    <n v="1"/>
    <n v="115764.32"/>
    <n v="2"/>
    <n v="0"/>
    <x v="1"/>
    <n v="102950.79"/>
    <n v="1"/>
    <m/>
    <m/>
    <s v="46-60"/>
    <x v="1"/>
    <x v="2"/>
  </r>
  <r>
    <n v="2025"/>
    <n v="15654574"/>
    <s v="Onyekachi"/>
    <n v="499"/>
    <s v="Germany"/>
    <s v="Male"/>
    <n v="36"/>
    <n v="5"/>
    <n v="131142.53"/>
    <n v="2"/>
    <n v="1"/>
    <x v="1"/>
    <n v="174918.46"/>
    <n v="1"/>
    <m/>
    <m/>
    <s v="31-45"/>
    <x v="3"/>
    <x v="2"/>
  </r>
  <r>
    <n v="2025"/>
    <n v="15577178"/>
    <s v="Genovese"/>
    <n v="511"/>
    <s v="France"/>
    <s v="Male"/>
    <n v="45"/>
    <n v="5"/>
    <n v="68375.27"/>
    <n v="1"/>
    <n v="1"/>
    <x v="1"/>
    <n v="193160.25"/>
    <n v="1"/>
    <m/>
    <m/>
    <s v="31-45"/>
    <x v="0"/>
    <x v="1"/>
  </r>
  <r>
    <n v="2025"/>
    <n v="15595324"/>
    <s v="Daniels"/>
    <n v="579"/>
    <s v="Germany"/>
    <s v="Female"/>
    <n v="39"/>
    <n v="5"/>
    <n v="117833.3"/>
    <n v="3"/>
    <n v="0"/>
    <x v="1"/>
    <n v="5831"/>
    <n v="1"/>
    <m/>
    <m/>
    <s v="31-45"/>
    <x v="0"/>
    <x v="2"/>
  </r>
  <r>
    <n v="2025"/>
    <n v="15756932"/>
    <s v="Caldwell"/>
    <n v="696"/>
    <s v="Spain"/>
    <s v="Female"/>
    <n v="36"/>
    <n v="7"/>
    <n v="0"/>
    <n v="2"/>
    <n v="1"/>
    <x v="0"/>
    <n v="82298.59"/>
    <n v="1"/>
    <m/>
    <m/>
    <s v="31-45"/>
    <x v="1"/>
    <x v="0"/>
  </r>
  <r>
    <n v="2025"/>
    <n v="15726358"/>
    <s v="Chiemenam"/>
    <n v="681"/>
    <s v="France"/>
    <s v="Male"/>
    <n v="34"/>
    <n v="7"/>
    <n v="0"/>
    <n v="2"/>
    <n v="0"/>
    <x v="1"/>
    <n v="130686.59"/>
    <n v="1"/>
    <m/>
    <m/>
    <s v="31-45"/>
    <x v="1"/>
    <x v="0"/>
  </r>
  <r>
    <n v="2025"/>
    <n v="15595228"/>
    <s v="Wanliss"/>
    <n v="815"/>
    <s v="France"/>
    <s v="Male"/>
    <n v="45"/>
    <n v="7"/>
    <n v="0"/>
    <n v="1"/>
    <n v="0"/>
    <x v="0"/>
    <n v="52885.23"/>
    <n v="1"/>
    <m/>
    <m/>
    <s v="31-45"/>
    <x v="2"/>
    <x v="0"/>
  </r>
  <r>
    <n v="2025"/>
    <n v="15782530"/>
    <s v="Bruce"/>
    <n v="681"/>
    <s v="Spain"/>
    <s v="Male"/>
    <n v="30"/>
    <n v="2"/>
    <n v="111093.01"/>
    <n v="1"/>
    <n v="1"/>
    <x v="1"/>
    <n v="68985.990000000005"/>
    <n v="1"/>
    <m/>
    <m/>
    <s v="18-30"/>
    <x v="1"/>
    <x v="2"/>
  </r>
  <r>
    <n v="2025"/>
    <n v="15592877"/>
    <s v="Wright"/>
    <n v="641"/>
    <s v="Spain"/>
    <s v="Male"/>
    <n v="42"/>
    <n v="9"/>
    <n v="132657.54999999999"/>
    <n v="1"/>
    <n v="1"/>
    <x v="1"/>
    <n v="35367.19"/>
    <n v="1"/>
    <m/>
    <m/>
    <s v="31-45"/>
    <x v="0"/>
    <x v="2"/>
  </r>
  <r>
    <n v="2025"/>
    <n v="15651983"/>
    <s v="Fang"/>
    <n v="591"/>
    <s v="France"/>
    <s v="Female"/>
    <n v="56"/>
    <n v="9"/>
    <n v="128882.49"/>
    <n v="1"/>
    <n v="1"/>
    <x v="0"/>
    <n v="196241.94"/>
    <n v="1"/>
    <m/>
    <m/>
    <s v="46-60"/>
    <x v="0"/>
    <x v="2"/>
  </r>
  <r>
    <n v="2025"/>
    <n v="15746737"/>
    <s v="Eames"/>
    <n v="565"/>
    <s v="Germany"/>
    <s v="Male"/>
    <n v="59"/>
    <n v="9"/>
    <n v="69129.59"/>
    <n v="1"/>
    <n v="1"/>
    <x v="0"/>
    <n v="170705.53"/>
    <n v="1"/>
    <m/>
    <m/>
    <s v="46-60"/>
    <x v="0"/>
    <x v="1"/>
  </r>
  <r>
    <n v="2025"/>
    <n v="15774179"/>
    <s v="Sutherland"/>
    <n v="487"/>
    <s v="France"/>
    <s v="Male"/>
    <n v="37"/>
    <n v="6"/>
    <n v="0"/>
    <n v="2"/>
    <n v="1"/>
    <x v="0"/>
    <n v="126477.41"/>
    <n v="1"/>
    <m/>
    <m/>
    <s v="31-45"/>
    <x v="3"/>
    <x v="0"/>
  </r>
  <r>
    <n v="2025"/>
    <n v="15667265"/>
    <s v="Cavenagh"/>
    <n v="729"/>
    <s v="France"/>
    <s v="Male"/>
    <n v="39"/>
    <n v="4"/>
    <n v="121404.64"/>
    <n v="1"/>
    <n v="1"/>
    <x v="0"/>
    <n v="159618.17000000001"/>
    <n v="1"/>
    <m/>
    <m/>
    <s v="31-45"/>
    <x v="1"/>
    <x v="2"/>
  </r>
  <r>
    <n v="2025"/>
    <n v="15655123"/>
    <s v="Dumetolisa"/>
    <n v="505"/>
    <s v="Spain"/>
    <s v="Female"/>
    <n v="45"/>
    <n v="9"/>
    <n v="131355.29999999999"/>
    <n v="3"/>
    <n v="1"/>
    <x v="1"/>
    <n v="195395.33"/>
    <n v="1"/>
    <m/>
    <m/>
    <s v="31-45"/>
    <x v="0"/>
    <x v="2"/>
  </r>
  <r>
    <n v="2025"/>
    <n v="15595917"/>
    <s v="Mackay"/>
    <n v="580"/>
    <s v="France"/>
    <s v="Female"/>
    <n v="35"/>
    <n v="1"/>
    <n v="102097.33"/>
    <n v="1"/>
    <n v="0"/>
    <x v="0"/>
    <n v="168285.85"/>
    <n v="1"/>
    <m/>
    <m/>
    <s v="31-45"/>
    <x v="0"/>
    <x v="2"/>
  </r>
  <r>
    <n v="2025"/>
    <n v="15668385"/>
    <s v="Dellucci"/>
    <n v="642"/>
    <s v="France"/>
    <s v="Male"/>
    <n v="40"/>
    <n v="1"/>
    <n v="154863.15"/>
    <n v="1"/>
    <n v="1"/>
    <x v="0"/>
    <n v="138052.51"/>
    <n v="1"/>
    <m/>
    <m/>
    <s v="31-45"/>
    <x v="0"/>
    <x v="2"/>
  </r>
  <r>
    <n v="2025"/>
    <n v="15709476"/>
    <s v="Kenyon"/>
    <n v="850"/>
    <s v="Spain"/>
    <s v="Female"/>
    <n v="41"/>
    <n v="3"/>
    <n v="99945.93"/>
    <n v="2"/>
    <n v="1"/>
    <x v="1"/>
    <n v="71179.31"/>
    <n v="1"/>
    <m/>
    <m/>
    <s v="31-45"/>
    <x v="2"/>
    <x v="1"/>
  </r>
  <r>
    <n v="2025"/>
    <n v="15711218"/>
    <s v="Parry"/>
    <n v="616"/>
    <s v="Germany"/>
    <s v="Male"/>
    <n v="39"/>
    <n v="2"/>
    <n v="121704.32000000001"/>
    <n v="2"/>
    <n v="1"/>
    <x v="1"/>
    <n v="55556.3"/>
    <n v="1"/>
    <m/>
    <m/>
    <s v="31-45"/>
    <x v="0"/>
    <x v="2"/>
  </r>
  <r>
    <n v="2025"/>
    <n v="15798659"/>
    <s v="Kennedy"/>
    <n v="526"/>
    <s v="Spain"/>
    <s v="Female"/>
    <n v="43"/>
    <n v="3"/>
    <n v="0"/>
    <n v="2"/>
    <n v="1"/>
    <x v="1"/>
    <n v="31705.19"/>
    <n v="1"/>
    <m/>
    <m/>
    <s v="31-45"/>
    <x v="0"/>
    <x v="0"/>
  </r>
  <r>
    <n v="2025"/>
    <n v="15663939"/>
    <s v="Arnott"/>
    <n v="523"/>
    <s v="Germany"/>
    <s v="Male"/>
    <n v="35"/>
    <n v="8"/>
    <n v="138782.76"/>
    <n v="1"/>
    <n v="1"/>
    <x v="0"/>
    <n v="186118.93"/>
    <n v="1"/>
    <m/>
    <m/>
    <s v="31-45"/>
    <x v="0"/>
    <x v="2"/>
  </r>
  <r>
    <n v="2025"/>
    <n v="15694946"/>
    <s v="Hanson"/>
    <n v="663"/>
    <s v="France"/>
    <s v="Male"/>
    <n v="35"/>
    <n v="9"/>
    <n v="0"/>
    <n v="2"/>
    <n v="1"/>
    <x v="0"/>
    <n v="195580.28"/>
    <n v="1"/>
    <m/>
    <m/>
    <s v="31-45"/>
    <x v="1"/>
    <x v="0"/>
  </r>
  <r>
    <n v="2025"/>
    <n v="15631912"/>
    <s v="T'ao"/>
    <n v="840"/>
    <s v="France"/>
    <s v="Male"/>
    <n v="30"/>
    <n v="8"/>
    <n v="136291.71"/>
    <n v="1"/>
    <n v="1"/>
    <x v="1"/>
    <n v="54113.38"/>
    <n v="1"/>
    <m/>
    <m/>
    <s v="18-30"/>
    <x v="2"/>
    <x v="2"/>
  </r>
  <r>
    <n v="2025"/>
    <n v="15768816"/>
    <s v="Shen"/>
    <n v="570"/>
    <s v="Germany"/>
    <s v="Male"/>
    <n v="42"/>
    <n v="0"/>
    <n v="107856.57"/>
    <n v="2"/>
    <n v="1"/>
    <x v="1"/>
    <n v="127528.84"/>
    <n v="1"/>
    <m/>
    <m/>
    <s v="31-45"/>
    <x v="0"/>
    <x v="2"/>
  </r>
  <r>
    <n v="2025"/>
    <n v="15682268"/>
    <s v="Steere"/>
    <n v="676"/>
    <s v="Germany"/>
    <s v="Female"/>
    <n v="26"/>
    <n v="1"/>
    <n v="108348.66"/>
    <n v="1"/>
    <n v="0"/>
    <x v="1"/>
    <n v="60231.74"/>
    <n v="1"/>
    <m/>
    <m/>
    <s v="18-30"/>
    <x v="1"/>
    <x v="2"/>
  </r>
  <r>
    <n v="2025"/>
    <n v="15684801"/>
    <s v="Abbott"/>
    <n v="689"/>
    <s v="France"/>
    <s v="Male"/>
    <n v="47"/>
    <n v="1"/>
    <n v="93871.95"/>
    <n v="3"/>
    <n v="1"/>
    <x v="1"/>
    <n v="156878.42000000001"/>
    <n v="1"/>
    <m/>
    <m/>
    <s v="46-60"/>
    <x v="1"/>
    <x v="1"/>
  </r>
  <r>
    <n v="2025"/>
    <n v="15636428"/>
    <s v="Sutherland"/>
    <n v="703"/>
    <s v="Spain"/>
    <s v="Female"/>
    <n v="45"/>
    <n v="1"/>
    <n v="0"/>
    <n v="1"/>
    <n v="1"/>
    <x v="1"/>
    <n v="182784.11"/>
    <n v="1"/>
    <m/>
    <m/>
    <s v="31-45"/>
    <x v="1"/>
    <x v="0"/>
  </r>
  <r>
    <n v="2025"/>
    <n v="15809823"/>
    <s v="Thurgood"/>
    <n v="491"/>
    <s v="Germany"/>
    <s v="Male"/>
    <n v="19"/>
    <n v="2"/>
    <n v="125860.2"/>
    <n v="1"/>
    <n v="0"/>
    <x v="1"/>
    <n v="129690.5"/>
    <n v="1"/>
    <m/>
    <m/>
    <s v="18-30"/>
    <x v="3"/>
    <x v="2"/>
  </r>
  <r>
    <n v="2025"/>
    <n v="15699284"/>
    <s v="Johnson"/>
    <n v="584"/>
    <s v="France"/>
    <s v="Male"/>
    <n v="49"/>
    <n v="8"/>
    <n v="172713.44"/>
    <n v="1"/>
    <n v="1"/>
    <x v="1"/>
    <n v="113860.81"/>
    <n v="1"/>
    <m/>
    <m/>
    <s v="46-60"/>
    <x v="0"/>
    <x v="2"/>
  </r>
  <r>
    <n v="2025"/>
    <n v="15786993"/>
    <s v="Lung"/>
    <n v="810"/>
    <s v="France"/>
    <s v="Female"/>
    <n v="51"/>
    <n v="5"/>
    <n v="0"/>
    <n v="2"/>
    <n v="0"/>
    <x v="0"/>
    <n v="184524.74"/>
    <n v="1"/>
    <m/>
    <m/>
    <s v="46-60"/>
    <x v="2"/>
    <x v="0"/>
  </r>
  <r>
    <n v="2025"/>
    <n v="15709441"/>
    <s v="Cocci"/>
    <n v="745"/>
    <s v="Spain"/>
    <s v="Female"/>
    <n v="59"/>
    <n v="8"/>
    <n v="0"/>
    <n v="1"/>
    <n v="1"/>
    <x v="0"/>
    <n v="36124.980000000003"/>
    <n v="1"/>
    <m/>
    <m/>
    <s v="46-60"/>
    <x v="1"/>
    <x v="0"/>
  </r>
  <r>
    <n v="2025"/>
    <n v="15710257"/>
    <s v="Matveyeva"/>
    <n v="625"/>
    <s v="France"/>
    <s v="Female"/>
    <n v="39"/>
    <n v="3"/>
    <n v="130786.92"/>
    <n v="1"/>
    <n v="0"/>
    <x v="0"/>
    <n v="121316.07"/>
    <n v="1"/>
    <m/>
    <m/>
    <s v="31-45"/>
    <x v="0"/>
    <x v="2"/>
  </r>
  <r>
    <n v="2025"/>
    <n v="15582492"/>
    <s v="Moore"/>
    <n v="535"/>
    <s v="France"/>
    <s v="Female"/>
    <n v="29"/>
    <n v="2"/>
    <n v="112367.34"/>
    <n v="1"/>
    <n v="1"/>
    <x v="1"/>
    <n v="185630.76"/>
    <n v="1"/>
    <m/>
    <m/>
    <s v="18-30"/>
    <x v="0"/>
    <x v="2"/>
  </r>
  <r>
    <n v="2025"/>
    <n v="15575694"/>
    <s v="Yobachukwu"/>
    <n v="729"/>
    <s v="Spain"/>
    <s v="Female"/>
    <n v="45"/>
    <n v="7"/>
    <n v="91091.06"/>
    <n v="2"/>
    <n v="1"/>
    <x v="1"/>
    <n v="71133.119999999995"/>
    <n v="1"/>
    <m/>
    <m/>
    <s v="31-45"/>
    <x v="1"/>
    <x v="1"/>
  </r>
  <r>
    <n v="2025"/>
    <n v="15756820"/>
    <s v="Fleming"/>
    <n v="655"/>
    <s v="France"/>
    <s v="Female"/>
    <n v="26"/>
    <n v="7"/>
    <n v="106198.5"/>
    <n v="1"/>
    <n v="0"/>
    <x v="0"/>
    <n v="32020.42"/>
    <n v="1"/>
    <m/>
    <m/>
    <s v="18-30"/>
    <x v="1"/>
    <x v="2"/>
  </r>
  <r>
    <n v="2025"/>
    <n v="15766289"/>
    <s v="Dickinson"/>
    <n v="751"/>
    <s v="France"/>
    <s v="Male"/>
    <n v="47"/>
    <n v="5"/>
    <n v="142669.93"/>
    <n v="2"/>
    <n v="1"/>
    <x v="1"/>
    <n v="162760.95999999999"/>
    <n v="1"/>
    <m/>
    <m/>
    <s v="46-60"/>
    <x v="2"/>
    <x v="2"/>
  </r>
  <r>
    <n v="2025"/>
    <n v="15593014"/>
    <s v="Evseyev"/>
    <n v="525"/>
    <s v="France"/>
    <s v="Male"/>
    <n v="33"/>
    <n v="1"/>
    <n v="112833.35"/>
    <n v="1"/>
    <n v="0"/>
    <x v="0"/>
    <n v="175178.56"/>
    <n v="1"/>
    <m/>
    <m/>
    <s v="31-45"/>
    <x v="0"/>
    <x v="2"/>
  </r>
  <r>
    <n v="2025"/>
    <n v="15584545"/>
    <s v="Aksenov"/>
    <n v="532"/>
    <s v="France"/>
    <s v="Female"/>
    <n v="40"/>
    <n v="5"/>
    <n v="0"/>
    <n v="2"/>
    <n v="0"/>
    <x v="0"/>
    <n v="177099.71"/>
    <n v="1"/>
    <m/>
    <m/>
    <s v="31-45"/>
    <x v="0"/>
    <x v="0"/>
  </r>
  <r>
    <n v="2025"/>
    <n v="15675949"/>
    <s v="Fleming"/>
    <n v="696"/>
    <s v="Spain"/>
    <s v="Female"/>
    <n v="43"/>
    <n v="4"/>
    <n v="0"/>
    <n v="2"/>
    <n v="1"/>
    <x v="0"/>
    <n v="66406.37"/>
    <n v="1"/>
    <m/>
    <m/>
    <s v="31-45"/>
    <x v="1"/>
    <x v="0"/>
  </r>
  <r>
    <n v="2025"/>
    <n v="15672091"/>
    <s v="Ulyanov"/>
    <n v="786"/>
    <s v="Germany"/>
    <s v="Female"/>
    <n v="32"/>
    <n v="2"/>
    <n v="104336.43"/>
    <n v="2"/>
    <n v="0"/>
    <x v="1"/>
    <n v="59559.81"/>
    <n v="1"/>
    <m/>
    <m/>
    <s v="31-45"/>
    <x v="2"/>
    <x v="2"/>
  </r>
  <r>
    <n v="2025"/>
    <n v="15801658"/>
    <s v="Summers"/>
    <n v="580"/>
    <s v="France"/>
    <s v="Male"/>
    <n v="55"/>
    <n v="6"/>
    <n v="104305.74"/>
    <n v="1"/>
    <n v="0"/>
    <x v="0"/>
    <n v="175750.21"/>
    <n v="1"/>
    <m/>
    <m/>
    <s v="46-60"/>
    <x v="0"/>
    <x v="2"/>
  </r>
  <r>
    <n v="2025"/>
    <n v="15706185"/>
    <s v="Clements"/>
    <n v="596"/>
    <s v="Germany"/>
    <s v="Male"/>
    <n v="47"/>
    <n v="5"/>
    <n v="140187.1"/>
    <n v="2"/>
    <n v="1"/>
    <x v="0"/>
    <n v="174311.3"/>
    <n v="1"/>
    <m/>
    <m/>
    <s v="46-60"/>
    <x v="0"/>
    <x v="2"/>
  </r>
  <r>
    <n v="2025"/>
    <n v="15789863"/>
    <s v="Kazakova"/>
    <n v="683"/>
    <s v="France"/>
    <s v="Male"/>
    <n v="39"/>
    <n v="4"/>
    <n v="0"/>
    <n v="2"/>
    <n v="1"/>
    <x v="1"/>
    <n v="171716.81"/>
    <n v="1"/>
    <m/>
    <m/>
    <s v="31-45"/>
    <x v="1"/>
    <x v="0"/>
  </r>
  <r>
    <n v="2025"/>
    <n v="15720943"/>
    <s v="Pirozzi"/>
    <n v="747"/>
    <s v="France"/>
    <s v="Female"/>
    <n v="45"/>
    <n v="1"/>
    <n v="114959.12"/>
    <n v="1"/>
    <n v="1"/>
    <x v="1"/>
    <n v="189362.39"/>
    <n v="1"/>
    <m/>
    <m/>
    <s v="31-45"/>
    <x v="1"/>
    <x v="2"/>
  </r>
  <r>
    <n v="2025"/>
    <n v="15697997"/>
    <s v="Jamieson"/>
    <n v="602"/>
    <s v="France"/>
    <s v="Male"/>
    <n v="33"/>
    <n v="5"/>
    <n v="164704.38"/>
    <n v="1"/>
    <n v="0"/>
    <x v="0"/>
    <n v="180716.1"/>
    <n v="1"/>
    <m/>
    <m/>
    <s v="31-45"/>
    <x v="0"/>
    <x v="2"/>
  </r>
  <r>
    <n v="2025"/>
    <n v="15665416"/>
    <s v="Ferri"/>
    <n v="779"/>
    <s v="France"/>
    <s v="Male"/>
    <n v="62"/>
    <n v="10"/>
    <n v="119096.55"/>
    <n v="1"/>
    <n v="0"/>
    <x v="0"/>
    <n v="116977.89"/>
    <n v="1"/>
    <m/>
    <m/>
    <s v="60+"/>
    <x v="2"/>
    <x v="2"/>
  </r>
  <r>
    <n v="2025"/>
    <n v="15660200"/>
    <s v="Mai"/>
    <n v="551"/>
    <s v="France"/>
    <s v="Male"/>
    <n v="31"/>
    <n v="1"/>
    <n v="0"/>
    <n v="2"/>
    <n v="1"/>
    <x v="0"/>
    <n v="185105.44"/>
    <n v="1"/>
    <m/>
    <m/>
    <s v="31-45"/>
    <x v="0"/>
    <x v="0"/>
  </r>
  <r>
    <n v="2025"/>
    <n v="15619653"/>
    <s v="Hannaford"/>
    <n v="666"/>
    <s v="France"/>
    <s v="Male"/>
    <n v="47"/>
    <n v="2"/>
    <n v="0"/>
    <n v="1"/>
    <n v="1"/>
    <x v="1"/>
    <n v="35046.97"/>
    <n v="1"/>
    <m/>
    <m/>
    <s v="46-60"/>
    <x v="1"/>
    <x v="0"/>
  </r>
  <r>
    <n v="2025"/>
    <n v="15773447"/>
    <s v="Fomin"/>
    <n v="526"/>
    <s v="Spain"/>
    <s v="Male"/>
    <n v="30"/>
    <n v="8"/>
    <n v="0"/>
    <n v="1"/>
    <n v="1"/>
    <x v="1"/>
    <n v="36251"/>
    <n v="1"/>
    <m/>
    <m/>
    <s v="18-30"/>
    <x v="0"/>
    <x v="0"/>
  </r>
  <r>
    <n v="2025"/>
    <n v="15739160"/>
    <s v="Mahon"/>
    <n v="849"/>
    <s v="France"/>
    <s v="Female"/>
    <n v="41"/>
    <n v="9"/>
    <n v="115465.28"/>
    <n v="1"/>
    <n v="1"/>
    <x v="1"/>
    <n v="103174.5"/>
    <n v="1"/>
    <m/>
    <m/>
    <s v="31-45"/>
    <x v="2"/>
    <x v="2"/>
  </r>
  <r>
    <n v="2025"/>
    <n v="15689237"/>
    <s v="Shaw"/>
    <n v="471"/>
    <s v="France"/>
    <s v="Female"/>
    <n v="27"/>
    <n v="4"/>
    <n v="0"/>
    <n v="2"/>
    <n v="1"/>
    <x v="1"/>
    <n v="122642.09"/>
    <n v="1"/>
    <m/>
    <m/>
    <s v="18-30"/>
    <x v="3"/>
    <x v="0"/>
  </r>
  <r>
    <n v="2025"/>
    <n v="15679297"/>
    <s v="Volkova"/>
    <n v="628"/>
    <s v="Spain"/>
    <s v="Male"/>
    <n v="43"/>
    <n v="3"/>
    <n v="184926.61"/>
    <n v="1"/>
    <n v="1"/>
    <x v="1"/>
    <n v="122937.57"/>
    <n v="1"/>
    <m/>
    <m/>
    <s v="31-45"/>
    <x v="0"/>
    <x v="2"/>
  </r>
  <r>
    <n v="2025"/>
    <n v="15591433"/>
    <s v="Miles"/>
    <n v="674"/>
    <s v="Germany"/>
    <s v="Male"/>
    <n v="43"/>
    <n v="8"/>
    <n v="85957.88"/>
    <n v="2"/>
    <n v="1"/>
    <x v="1"/>
    <n v="8757.39"/>
    <n v="1"/>
    <m/>
    <m/>
    <s v="31-45"/>
    <x v="1"/>
    <x v="1"/>
  </r>
  <r>
    <n v="2025"/>
    <n v="15642725"/>
    <s v="Madison"/>
    <n v="797"/>
    <s v="France"/>
    <s v="Male"/>
    <n v="32"/>
    <n v="10"/>
    <n v="114084.6"/>
    <n v="1"/>
    <n v="0"/>
    <x v="0"/>
    <n v="125782.29"/>
    <n v="1"/>
    <m/>
    <m/>
    <s v="31-45"/>
    <x v="2"/>
    <x v="2"/>
  </r>
  <r>
    <n v="2025"/>
    <n v="15701962"/>
    <s v="Scott"/>
    <n v="590"/>
    <s v="Spain"/>
    <s v="Female"/>
    <n v="29"/>
    <n v="2"/>
    <n v="166930.76"/>
    <n v="2"/>
    <n v="1"/>
    <x v="1"/>
    <n v="122487.73"/>
    <n v="1"/>
    <m/>
    <m/>
    <s v="18-30"/>
    <x v="0"/>
    <x v="2"/>
  </r>
  <r>
    <n v="2025"/>
    <n v="15811613"/>
    <s v="Voss"/>
    <n v="588"/>
    <s v="France"/>
    <s v="Female"/>
    <n v="27"/>
    <n v="8"/>
    <n v="0"/>
    <n v="1"/>
    <n v="1"/>
    <x v="1"/>
    <n v="20066.38"/>
    <n v="1"/>
    <m/>
    <m/>
    <s v="18-30"/>
    <x v="0"/>
    <x v="0"/>
  </r>
  <r>
    <n v="2025"/>
    <n v="15741049"/>
    <s v="Colebatch"/>
    <n v="577"/>
    <s v="France"/>
    <s v="Male"/>
    <n v="29"/>
    <n v="7"/>
    <n v="0"/>
    <n v="2"/>
    <n v="1"/>
    <x v="0"/>
    <n v="55473.15"/>
    <n v="1"/>
    <m/>
    <m/>
    <s v="18-30"/>
    <x v="0"/>
    <x v="0"/>
  </r>
  <r>
    <n v="2025"/>
    <n v="15724423"/>
    <s v="Wilson"/>
    <n v="571"/>
    <s v="France"/>
    <s v="Female"/>
    <n v="38"/>
    <n v="6"/>
    <n v="107193.82"/>
    <n v="2"/>
    <n v="0"/>
    <x v="1"/>
    <n v="38962.94"/>
    <n v="1"/>
    <m/>
    <m/>
    <s v="31-45"/>
    <x v="0"/>
    <x v="2"/>
  </r>
  <r>
    <n v="2025"/>
    <n v="15574305"/>
    <s v="T'ang"/>
    <n v="680"/>
    <s v="France"/>
    <s v="Male"/>
    <n v="36"/>
    <n v="3"/>
    <n v="116275.12"/>
    <n v="1"/>
    <n v="1"/>
    <x v="0"/>
    <n v="63795.8"/>
    <n v="1"/>
    <m/>
    <m/>
    <s v="31-45"/>
    <x v="1"/>
    <x v="2"/>
  </r>
  <r>
    <n v="2025"/>
    <n v="15678168"/>
    <s v="Gibson"/>
    <n v="648"/>
    <s v="Spain"/>
    <s v="Female"/>
    <n v="27"/>
    <n v="7"/>
    <n v="0"/>
    <n v="2"/>
    <n v="1"/>
    <x v="0"/>
    <n v="163060.43"/>
    <n v="1"/>
    <m/>
    <m/>
    <s v="18-30"/>
    <x v="0"/>
    <x v="0"/>
  </r>
  <r>
    <n v="2025"/>
    <n v="15697020"/>
    <s v="Hs?eh"/>
    <n v="618"/>
    <s v="France"/>
    <s v="Male"/>
    <n v="39"/>
    <n v="2"/>
    <n v="91068.56"/>
    <n v="1"/>
    <n v="1"/>
    <x v="1"/>
    <n v="26578.69"/>
    <n v="1"/>
    <m/>
    <m/>
    <s v="31-45"/>
    <x v="0"/>
    <x v="1"/>
  </r>
  <r>
    <n v="2025"/>
    <n v="15610801"/>
    <s v="Pan"/>
    <n v="648"/>
    <s v="Germany"/>
    <s v="Male"/>
    <n v="41"/>
    <n v="5"/>
    <n v="123049.21"/>
    <n v="1"/>
    <n v="0"/>
    <x v="0"/>
    <n v="5066.76"/>
    <n v="1"/>
    <m/>
    <m/>
    <s v="31-45"/>
    <x v="0"/>
    <x v="2"/>
  </r>
  <r>
    <n v="2025"/>
    <n v="15745232"/>
    <s v="Chikelu"/>
    <n v="759"/>
    <s v="France"/>
    <s v="Female"/>
    <n v="39"/>
    <n v="6"/>
    <n v="0"/>
    <n v="2"/>
    <n v="1"/>
    <x v="0"/>
    <n v="140497.67000000001"/>
    <n v="1"/>
    <m/>
    <m/>
    <s v="31-45"/>
    <x v="2"/>
    <x v="0"/>
  </r>
  <r>
    <n v="2025"/>
    <n v="15722758"/>
    <s v="Allan"/>
    <n v="585"/>
    <s v="France"/>
    <s v="Male"/>
    <n v="40"/>
    <n v="7"/>
    <n v="0"/>
    <n v="2"/>
    <n v="0"/>
    <x v="1"/>
    <n v="146156.98000000001"/>
    <n v="1"/>
    <m/>
    <m/>
    <s v="31-45"/>
    <x v="0"/>
    <x v="0"/>
  </r>
  <r>
    <n v="2025"/>
    <n v="15792102"/>
    <s v="Yefremova"/>
    <n v="774"/>
    <s v="France"/>
    <s v="Female"/>
    <n v="42"/>
    <n v="3"/>
    <n v="137781.65"/>
    <n v="1"/>
    <n v="0"/>
    <x v="1"/>
    <n v="199316.19"/>
    <n v="1"/>
    <m/>
    <m/>
    <s v="31-45"/>
    <x v="2"/>
    <x v="2"/>
  </r>
  <r>
    <n v="2025"/>
    <n v="15675185"/>
    <s v="Chuang"/>
    <n v="697"/>
    <s v="Germany"/>
    <s v="Female"/>
    <n v="48"/>
    <n v="2"/>
    <n v="108128.96000000001"/>
    <n v="2"/>
    <n v="1"/>
    <x v="0"/>
    <n v="103944.37"/>
    <n v="1"/>
    <m/>
    <m/>
    <s v="46-60"/>
    <x v="1"/>
    <x v="2"/>
  </r>
  <r>
    <n v="2025"/>
    <n v="15801247"/>
    <s v="Fan"/>
    <n v="605"/>
    <s v="Spain"/>
    <s v="Male"/>
    <n v="39"/>
    <n v="10"/>
    <n v="105317.73"/>
    <n v="2"/>
    <n v="1"/>
    <x v="1"/>
    <n v="138021.35999999999"/>
    <n v="1"/>
    <m/>
    <m/>
    <s v="31-45"/>
    <x v="0"/>
    <x v="2"/>
  </r>
  <r>
    <n v="2025"/>
    <n v="15725660"/>
    <s v="Dellucci"/>
    <n v="676"/>
    <s v="France"/>
    <s v="Male"/>
    <n v="20"/>
    <n v="1"/>
    <n v="80569.73"/>
    <n v="1"/>
    <n v="0"/>
    <x v="1"/>
    <n v="68621.98"/>
    <n v="1"/>
    <m/>
    <m/>
    <s v="18-30"/>
    <x v="1"/>
    <x v="1"/>
  </r>
  <r>
    <n v="2025"/>
    <n v="15638963"/>
    <s v="Garran"/>
    <n v="678"/>
    <s v="France"/>
    <s v="Female"/>
    <n v="22"/>
    <n v="4"/>
    <n v="174852.89"/>
    <n v="1"/>
    <n v="1"/>
    <x v="0"/>
    <n v="28149.06"/>
    <n v="1"/>
    <m/>
    <m/>
    <s v="18-30"/>
    <x v="1"/>
    <x v="2"/>
  </r>
  <r>
    <n v="2025"/>
    <n v="15800061"/>
    <s v="Moretti"/>
    <n v="495"/>
    <s v="Spain"/>
    <s v="Female"/>
    <n v="45"/>
    <n v="3"/>
    <n v="89158.94"/>
    <n v="3"/>
    <n v="1"/>
    <x v="1"/>
    <n v="135169.76"/>
    <n v="1"/>
    <m/>
    <m/>
    <s v="31-45"/>
    <x v="3"/>
    <x v="1"/>
  </r>
  <r>
    <n v="2025"/>
    <n v="15578006"/>
    <s v="Yao"/>
    <n v="787"/>
    <s v="France"/>
    <s v="Female"/>
    <n v="85"/>
    <n v="10"/>
    <n v="0"/>
    <n v="2"/>
    <n v="1"/>
    <x v="0"/>
    <n v="116537.96"/>
    <n v="1"/>
    <m/>
    <m/>
    <s v="60+"/>
    <x v="2"/>
    <x v="0"/>
  </r>
  <r>
    <n v="2025"/>
    <n v="15668504"/>
    <s v="Lucchesi"/>
    <n v="770"/>
    <s v="France"/>
    <s v="Male"/>
    <n v="36"/>
    <n v="2"/>
    <n v="89800.14"/>
    <n v="1"/>
    <n v="1"/>
    <x v="0"/>
    <n v="105922.69"/>
    <n v="1"/>
    <m/>
    <m/>
    <s v="31-45"/>
    <x v="2"/>
    <x v="1"/>
  </r>
  <r>
    <n v="2025"/>
    <n v="15687491"/>
    <s v="Nkemdilim"/>
    <n v="817"/>
    <s v="Germany"/>
    <s v="Male"/>
    <n v="45"/>
    <n v="9"/>
    <n v="101207.75"/>
    <n v="1"/>
    <n v="0"/>
    <x v="1"/>
    <n v="88211.12"/>
    <n v="1"/>
    <m/>
    <m/>
    <s v="31-45"/>
    <x v="2"/>
    <x v="2"/>
  </r>
  <r>
    <n v="2025"/>
    <n v="15610403"/>
    <s v="Anderson"/>
    <n v="659"/>
    <s v="France"/>
    <s v="Male"/>
    <n v="43"/>
    <n v="1"/>
    <n v="106086.42"/>
    <n v="2"/>
    <n v="1"/>
    <x v="1"/>
    <n v="26900.63"/>
    <n v="1"/>
    <m/>
    <m/>
    <s v="31-45"/>
    <x v="1"/>
    <x v="2"/>
  </r>
  <r>
    <n v="2025"/>
    <n v="15741094"/>
    <s v="Sagese"/>
    <n v="693"/>
    <s v="France"/>
    <s v="Male"/>
    <n v="21"/>
    <n v="1"/>
    <n v="0"/>
    <n v="2"/>
    <n v="1"/>
    <x v="0"/>
    <n v="3494.02"/>
    <n v="1"/>
    <m/>
    <m/>
    <s v="18-30"/>
    <x v="1"/>
    <x v="0"/>
  </r>
  <r>
    <n v="2025"/>
    <n v="15807909"/>
    <s v="Rubensohn"/>
    <n v="744"/>
    <s v="France"/>
    <s v="Male"/>
    <n v="47"/>
    <n v="9"/>
    <n v="0"/>
    <n v="2"/>
    <n v="1"/>
    <x v="1"/>
    <n v="113163.17"/>
    <n v="1"/>
    <m/>
    <m/>
    <s v="46-60"/>
    <x v="1"/>
    <x v="0"/>
  </r>
  <r>
    <n v="2025"/>
    <n v="15666141"/>
    <s v="Baldwin"/>
    <n v="829"/>
    <s v="Spain"/>
    <s v="Female"/>
    <n v="26"/>
    <n v="8"/>
    <n v="101440.36"/>
    <n v="2"/>
    <n v="1"/>
    <x v="0"/>
    <n v="19324.5"/>
    <n v="1"/>
    <m/>
    <m/>
    <s v="18-30"/>
    <x v="2"/>
    <x v="2"/>
  </r>
  <r>
    <n v="2025"/>
    <n v="15617134"/>
    <s v="Iqbal"/>
    <n v="716"/>
    <s v="France"/>
    <s v="Male"/>
    <n v="38"/>
    <n v="4"/>
    <n v="0"/>
    <n v="2"/>
    <n v="1"/>
    <x v="1"/>
    <n v="189678.7"/>
    <n v="1"/>
    <m/>
    <m/>
    <s v="31-45"/>
    <x v="1"/>
    <x v="0"/>
  </r>
  <r>
    <n v="2025"/>
    <n v="15783029"/>
    <s v="Monaldo"/>
    <n v="671"/>
    <s v="France"/>
    <s v="Male"/>
    <n v="34"/>
    <n v="7"/>
    <n v="106603.74"/>
    <n v="2"/>
    <n v="1"/>
    <x v="0"/>
    <n v="26387.71"/>
    <n v="1"/>
    <m/>
    <m/>
    <s v="31-45"/>
    <x v="1"/>
    <x v="2"/>
  </r>
  <r>
    <n v="2025"/>
    <n v="15622833"/>
    <s v="Mahon"/>
    <n v="835"/>
    <s v="Germany"/>
    <s v="Female"/>
    <n v="29"/>
    <n v="10"/>
    <n v="130420.2"/>
    <n v="2"/>
    <n v="0"/>
    <x v="1"/>
    <n v="106276.55"/>
    <n v="1"/>
    <m/>
    <m/>
    <s v="18-30"/>
    <x v="2"/>
    <x v="2"/>
  </r>
  <r>
    <n v="2025"/>
    <n v="15746422"/>
    <s v="Muir"/>
    <n v="636"/>
    <s v="France"/>
    <s v="Female"/>
    <n v="38"/>
    <n v="1"/>
    <n v="0"/>
    <n v="1"/>
    <n v="1"/>
    <x v="1"/>
    <n v="45015.38"/>
    <n v="1"/>
    <m/>
    <m/>
    <s v="31-45"/>
    <x v="0"/>
    <x v="0"/>
  </r>
  <r>
    <n v="2025"/>
    <n v="15750839"/>
    <s v="Burns"/>
    <n v="649"/>
    <s v="Spain"/>
    <s v="Male"/>
    <n v="29"/>
    <n v="2"/>
    <n v="45022.23"/>
    <n v="1"/>
    <n v="1"/>
    <x v="0"/>
    <n v="173495.77"/>
    <n v="1"/>
    <m/>
    <m/>
    <s v="18-30"/>
    <x v="0"/>
    <x v="0"/>
  </r>
  <r>
    <n v="2025"/>
    <n v="15749130"/>
    <s v="Dyer"/>
    <n v="621"/>
    <s v="Germany"/>
    <s v="Male"/>
    <n v="27"/>
    <n v="1"/>
    <n v="74298.429999999993"/>
    <n v="1"/>
    <n v="1"/>
    <x v="0"/>
    <n v="52581.96"/>
    <n v="1"/>
    <m/>
    <m/>
    <s v="18-30"/>
    <x v="0"/>
    <x v="1"/>
  </r>
  <r>
    <n v="2025"/>
    <n v="15779862"/>
    <s v="Lyons"/>
    <n v="658"/>
    <s v="Germany"/>
    <s v="Female"/>
    <n v="31"/>
    <n v="3"/>
    <n v="133003.03"/>
    <n v="1"/>
    <n v="0"/>
    <x v="0"/>
    <n v="146339.26999999999"/>
    <n v="1"/>
    <m/>
    <m/>
    <s v="31-45"/>
    <x v="1"/>
    <x v="2"/>
  </r>
  <r>
    <n v="2025"/>
    <n v="15767871"/>
    <s v="H?"/>
    <n v="784"/>
    <s v="Spain"/>
    <s v="Male"/>
    <n v="48"/>
    <n v="7"/>
    <n v="0"/>
    <n v="2"/>
    <n v="1"/>
    <x v="0"/>
    <n v="182609.97"/>
    <n v="1"/>
    <m/>
    <m/>
    <s v="46-60"/>
    <x v="2"/>
    <x v="0"/>
  </r>
  <r>
    <n v="2025"/>
    <n v="15679651"/>
    <s v="Gardiner"/>
    <n v="783"/>
    <s v="Spain"/>
    <s v="Female"/>
    <n v="37"/>
    <n v="1"/>
    <n v="136689.66"/>
    <n v="1"/>
    <n v="1"/>
    <x v="1"/>
    <n v="197890.65"/>
    <n v="1"/>
    <m/>
    <m/>
    <s v="31-45"/>
    <x v="2"/>
    <x v="2"/>
  </r>
  <r>
    <n v="2025"/>
    <n v="15576219"/>
    <s v="Cameron"/>
    <n v="615"/>
    <s v="France"/>
    <s v="Male"/>
    <n v="32"/>
    <n v="4"/>
    <n v="0"/>
    <n v="2"/>
    <n v="1"/>
    <x v="0"/>
    <n v="6225.63"/>
    <n v="1"/>
    <m/>
    <m/>
    <s v="31-45"/>
    <x v="0"/>
    <x v="0"/>
  </r>
  <r>
    <n v="2025"/>
    <n v="15699247"/>
    <s v="Chapman"/>
    <n v="791"/>
    <s v="France"/>
    <s v="Female"/>
    <n v="44"/>
    <n v="5"/>
    <n v="0"/>
    <n v="2"/>
    <n v="1"/>
    <x v="0"/>
    <n v="123977.86"/>
    <n v="1"/>
    <m/>
    <m/>
    <s v="31-45"/>
    <x v="2"/>
    <x v="0"/>
  </r>
  <r>
    <n v="2025"/>
    <n v="15619087"/>
    <s v="Taylor"/>
    <n v="762"/>
    <s v="France"/>
    <s v="Male"/>
    <n v="53"/>
    <n v="1"/>
    <n v="102520.37"/>
    <n v="1"/>
    <n v="1"/>
    <x v="0"/>
    <n v="170195.4"/>
    <n v="1"/>
    <m/>
    <m/>
    <s v="46-60"/>
    <x v="2"/>
    <x v="2"/>
  </r>
  <r>
    <n v="2025"/>
    <n v="15605327"/>
    <s v="Namatjira"/>
    <n v="607"/>
    <s v="France"/>
    <s v="Male"/>
    <n v="35"/>
    <n v="2"/>
    <n v="0"/>
    <n v="2"/>
    <n v="1"/>
    <x v="0"/>
    <n v="114190.3"/>
    <n v="1"/>
    <m/>
    <m/>
    <s v="31-45"/>
    <x v="0"/>
    <x v="0"/>
  </r>
  <r>
    <n v="2025"/>
    <n v="15610140"/>
    <s v="He"/>
    <n v="601"/>
    <s v="France"/>
    <s v="Female"/>
    <n v="34"/>
    <n v="5"/>
    <n v="0"/>
    <n v="2"/>
    <n v="1"/>
    <x v="1"/>
    <n v="27022.57"/>
    <n v="1"/>
    <m/>
    <m/>
    <s v="31-45"/>
    <x v="0"/>
    <x v="0"/>
  </r>
  <r>
    <n v="2025"/>
    <n v="15791174"/>
    <s v="Leibius"/>
    <n v="540"/>
    <s v="Spain"/>
    <s v="Male"/>
    <n v="67"/>
    <n v="1"/>
    <n v="88382.01"/>
    <n v="1"/>
    <n v="0"/>
    <x v="0"/>
    <n v="59457"/>
    <n v="1"/>
    <m/>
    <m/>
    <s v="60+"/>
    <x v="0"/>
    <x v="1"/>
  </r>
  <r>
    <n v="2025"/>
    <n v="15602373"/>
    <s v="White"/>
    <n v="812"/>
    <s v="France"/>
    <s v="Male"/>
    <n v="44"/>
    <n v="4"/>
    <n v="115049.15"/>
    <n v="2"/>
    <n v="1"/>
    <x v="1"/>
    <n v="165038.41"/>
    <n v="1"/>
    <m/>
    <m/>
    <s v="31-45"/>
    <x v="2"/>
    <x v="2"/>
  </r>
  <r>
    <n v="2025"/>
    <n v="15762605"/>
    <s v="Wall"/>
    <n v="685"/>
    <s v="France"/>
    <s v="Male"/>
    <n v="58"/>
    <n v="1"/>
    <n v="104796.54"/>
    <n v="1"/>
    <n v="1"/>
    <x v="0"/>
    <n v="154181.41"/>
    <n v="1"/>
    <m/>
    <m/>
    <s v="46-60"/>
    <x v="1"/>
    <x v="2"/>
  </r>
  <r>
    <n v="2025"/>
    <n v="15598840"/>
    <s v="Moretti"/>
    <n v="680"/>
    <s v="France"/>
    <s v="Male"/>
    <n v="33"/>
    <n v="1"/>
    <n v="123082.08"/>
    <n v="1"/>
    <n v="1"/>
    <x v="1"/>
    <n v="134960.98000000001"/>
    <n v="1"/>
    <m/>
    <m/>
    <s v="31-45"/>
    <x v="1"/>
    <x v="2"/>
  </r>
  <r>
    <n v="2025"/>
    <n v="15744279"/>
    <s v="Patterson"/>
    <n v="680"/>
    <s v="Spain"/>
    <s v="Female"/>
    <n v="58"/>
    <n v="8"/>
    <n v="0"/>
    <n v="2"/>
    <n v="1"/>
    <x v="0"/>
    <n v="65708.5"/>
    <n v="1"/>
    <m/>
    <m/>
    <s v="46-60"/>
    <x v="1"/>
    <x v="0"/>
  </r>
  <r>
    <n v="2025"/>
    <n v="15670619"/>
    <s v="Coppin"/>
    <n v="631"/>
    <s v="France"/>
    <s v="Female"/>
    <n v="33"/>
    <n v="8"/>
    <n v="0"/>
    <n v="2"/>
    <n v="0"/>
    <x v="1"/>
    <n v="117374.22"/>
    <n v="1"/>
    <m/>
    <m/>
    <s v="31-45"/>
    <x v="0"/>
    <x v="0"/>
  </r>
  <r>
    <n v="2025"/>
    <n v="15599533"/>
    <s v="Tsao"/>
    <n v="569"/>
    <s v="France"/>
    <s v="Female"/>
    <n v="43"/>
    <n v="7"/>
    <n v="0"/>
    <n v="2"/>
    <n v="1"/>
    <x v="0"/>
    <n v="77703.19"/>
    <n v="1"/>
    <m/>
    <m/>
    <s v="31-45"/>
    <x v="0"/>
    <x v="0"/>
  </r>
  <r>
    <n v="2025"/>
    <n v="15757837"/>
    <s v="Kao"/>
    <n v="584"/>
    <s v="Germany"/>
    <s v="Male"/>
    <n v="33"/>
    <n v="3"/>
    <n v="88311.48"/>
    <n v="2"/>
    <n v="1"/>
    <x v="0"/>
    <n v="177651.38"/>
    <n v="1"/>
    <m/>
    <m/>
    <s v="31-45"/>
    <x v="0"/>
    <x v="1"/>
  </r>
  <r>
    <n v="2025"/>
    <n v="15697574"/>
    <s v="Stewart"/>
    <n v="582"/>
    <s v="France"/>
    <s v="Female"/>
    <n v="40"/>
    <n v="9"/>
    <n v="0"/>
    <n v="3"/>
    <n v="1"/>
    <x v="0"/>
    <n v="60954.45"/>
    <n v="1"/>
    <m/>
    <m/>
    <s v="31-45"/>
    <x v="0"/>
    <x v="0"/>
  </r>
  <r>
    <n v="2025"/>
    <n v="15578738"/>
    <s v="Tuan"/>
    <n v="609"/>
    <s v="France"/>
    <s v="Male"/>
    <n v="32"/>
    <n v="7"/>
    <n v="71872.19"/>
    <n v="1"/>
    <n v="1"/>
    <x v="0"/>
    <n v="151924.9"/>
    <n v="1"/>
    <m/>
    <m/>
    <s v="31-45"/>
    <x v="0"/>
    <x v="1"/>
  </r>
  <r>
    <n v="2025"/>
    <n v="15762228"/>
    <s v="Barnes"/>
    <n v="506"/>
    <s v="Spain"/>
    <s v="Male"/>
    <n v="35"/>
    <n v="6"/>
    <n v="110046.93"/>
    <n v="2"/>
    <n v="1"/>
    <x v="1"/>
    <n v="26318.73"/>
    <n v="1"/>
    <m/>
    <m/>
    <s v="31-45"/>
    <x v="0"/>
    <x v="2"/>
  </r>
  <r>
    <n v="2025"/>
    <n v="15614827"/>
    <s v="Sun"/>
    <n v="503"/>
    <s v="France"/>
    <s v="Male"/>
    <n v="42"/>
    <n v="8"/>
    <n v="104430.08"/>
    <n v="1"/>
    <n v="1"/>
    <x v="0"/>
    <n v="147557.71"/>
    <n v="1"/>
    <m/>
    <m/>
    <s v="31-45"/>
    <x v="0"/>
    <x v="2"/>
  </r>
  <r>
    <n v="2025"/>
    <n v="15789815"/>
    <s v="Fallaci"/>
    <n v="503"/>
    <s v="France"/>
    <s v="Female"/>
    <n v="28"/>
    <n v="5"/>
    <n v="0"/>
    <n v="2"/>
    <n v="1"/>
    <x v="1"/>
    <n v="125918.17"/>
    <n v="1"/>
    <m/>
    <m/>
    <s v="18-30"/>
    <x v="0"/>
    <x v="0"/>
  </r>
  <r>
    <n v="2025"/>
    <n v="15579781"/>
    <s v="Buccho"/>
    <n v="806"/>
    <s v="Germany"/>
    <s v="Male"/>
    <n v="31"/>
    <n v="10"/>
    <n v="138653.51"/>
    <n v="1"/>
    <n v="1"/>
    <x v="1"/>
    <n v="190803.37"/>
    <n v="1"/>
    <m/>
    <m/>
    <s v="31-45"/>
    <x v="2"/>
    <x v="2"/>
  </r>
  <r>
    <n v="2025"/>
    <n v="15587013"/>
    <s v="Tien"/>
    <n v="653"/>
    <s v="France"/>
    <s v="Female"/>
    <n v="31"/>
    <n v="7"/>
    <n v="102575.03999999999"/>
    <n v="1"/>
    <n v="1"/>
    <x v="0"/>
    <n v="11043.54"/>
    <n v="1"/>
    <m/>
    <m/>
    <s v="31-45"/>
    <x v="1"/>
    <x v="2"/>
  </r>
  <r>
    <n v="2025"/>
    <n v="15570932"/>
    <s v="Pirozzi"/>
    <n v="666"/>
    <s v="France"/>
    <s v="Male"/>
    <n v="43"/>
    <n v="7"/>
    <n v="137780.74"/>
    <n v="2"/>
    <n v="1"/>
    <x v="0"/>
    <n v="119100.05"/>
    <n v="1"/>
    <m/>
    <m/>
    <s v="31-45"/>
    <x v="1"/>
    <x v="2"/>
  </r>
  <r>
    <n v="2025"/>
    <n v="15794661"/>
    <s v="Liu"/>
    <n v="674"/>
    <s v="Spain"/>
    <s v="Male"/>
    <n v="32"/>
    <n v="2"/>
    <n v="0"/>
    <n v="2"/>
    <n v="1"/>
    <x v="1"/>
    <n v="140579.17000000001"/>
    <n v="1"/>
    <m/>
    <m/>
    <s v="31-45"/>
    <x v="1"/>
    <x v="0"/>
  </r>
  <r>
    <n v="2025"/>
    <n v="15581654"/>
    <s v="Long"/>
    <n v="798"/>
    <s v="France"/>
    <s v="Male"/>
    <n v="32"/>
    <n v="7"/>
    <n v="0"/>
    <n v="2"/>
    <n v="0"/>
    <x v="0"/>
    <n v="37731.949999999997"/>
    <n v="1"/>
    <m/>
    <m/>
    <s v="31-45"/>
    <x v="2"/>
    <x v="0"/>
  </r>
  <r>
    <n v="2025"/>
    <n v="15644296"/>
    <s v="Scott"/>
    <n v="740"/>
    <s v="France"/>
    <s v="Female"/>
    <n v="30"/>
    <n v="8"/>
    <n v="105209.54"/>
    <n v="1"/>
    <n v="1"/>
    <x v="1"/>
    <n v="1852.58"/>
    <n v="1"/>
    <m/>
    <m/>
    <s v="18-30"/>
    <x v="1"/>
    <x v="2"/>
  </r>
  <r>
    <n v="2025"/>
    <n v="15614420"/>
    <s v="Gerasimova"/>
    <n v="531"/>
    <s v="Germany"/>
    <s v="Female"/>
    <n v="32"/>
    <n v="0"/>
    <n v="109570.21"/>
    <n v="2"/>
    <n v="1"/>
    <x v="0"/>
    <n v="172049.84"/>
    <n v="1"/>
    <m/>
    <m/>
    <s v="31-45"/>
    <x v="0"/>
    <x v="2"/>
  </r>
  <r>
    <n v="2025"/>
    <n v="15609653"/>
    <s v="Ifeatu"/>
    <n v="614"/>
    <s v="Germany"/>
    <s v="Female"/>
    <n v="44"/>
    <n v="6"/>
    <n v="118715.86"/>
    <n v="1"/>
    <n v="1"/>
    <x v="1"/>
    <n v="133591.10999999999"/>
    <n v="1"/>
    <m/>
    <m/>
    <s v="31-45"/>
    <x v="0"/>
    <x v="2"/>
  </r>
  <r>
    <n v="2025"/>
    <n v="15594577"/>
    <s v="De Luca"/>
    <n v="556"/>
    <s v="France"/>
    <s v="Male"/>
    <n v="35"/>
    <n v="10"/>
    <n v="0"/>
    <n v="2"/>
    <n v="1"/>
    <x v="0"/>
    <n v="192751.18"/>
    <n v="1"/>
    <m/>
    <m/>
    <s v="31-45"/>
    <x v="0"/>
    <x v="0"/>
  </r>
  <r>
    <n v="2025"/>
    <n v="15584114"/>
    <s v="Ogbonnaya"/>
    <n v="678"/>
    <s v="Germany"/>
    <s v="Female"/>
    <n v="43"/>
    <n v="2"/>
    <n v="153393.18"/>
    <n v="2"/>
    <n v="1"/>
    <x v="0"/>
    <n v="193828.27"/>
    <n v="1"/>
    <m/>
    <m/>
    <s v="31-45"/>
    <x v="1"/>
    <x v="2"/>
  </r>
  <r>
    <n v="2025"/>
    <n v="15673367"/>
    <s v="Humffray"/>
    <n v="587"/>
    <s v="Germany"/>
    <s v="Male"/>
    <n v="33"/>
    <n v="6"/>
    <n v="132603.35999999999"/>
    <n v="1"/>
    <n v="1"/>
    <x v="1"/>
    <n v="55775.72"/>
    <n v="1"/>
    <m/>
    <m/>
    <s v="31-45"/>
    <x v="0"/>
    <x v="2"/>
  </r>
  <r>
    <n v="2025"/>
    <n v="15685576"/>
    <s v="Degtyaryov"/>
    <n v="527"/>
    <s v="Spain"/>
    <s v="Female"/>
    <n v="36"/>
    <n v="6"/>
    <n v="0"/>
    <n v="2"/>
    <n v="1"/>
    <x v="0"/>
    <n v="102280.29"/>
    <n v="1"/>
    <m/>
    <m/>
    <s v="31-45"/>
    <x v="0"/>
    <x v="0"/>
  </r>
  <r>
    <n v="2025"/>
    <n v="15774727"/>
    <s v="Monaldo"/>
    <n v="757"/>
    <s v="Germany"/>
    <s v="Female"/>
    <n v="34"/>
    <n v="1"/>
    <n v="129398.01"/>
    <n v="2"/>
    <n v="0"/>
    <x v="1"/>
    <n v="44965.440000000002"/>
    <n v="1"/>
    <m/>
    <m/>
    <s v="31-45"/>
    <x v="2"/>
    <x v="2"/>
  </r>
  <r>
    <n v="2025"/>
    <n v="15694288"/>
    <s v="Cawthorne"/>
    <n v="468"/>
    <s v="Spain"/>
    <s v="Male"/>
    <n v="28"/>
    <n v="3"/>
    <n v="0"/>
    <n v="2"/>
    <n v="1"/>
    <x v="1"/>
    <n v="170661.02"/>
    <n v="1"/>
    <m/>
    <m/>
    <s v="18-30"/>
    <x v="3"/>
    <x v="0"/>
  </r>
  <r>
    <n v="2025"/>
    <n v="15603319"/>
    <s v="Graham"/>
    <n v="693"/>
    <s v="France"/>
    <s v="Male"/>
    <n v="29"/>
    <n v="2"/>
    <n v="151352.74"/>
    <n v="1"/>
    <n v="0"/>
    <x v="1"/>
    <n v="197145.89"/>
    <n v="1"/>
    <m/>
    <m/>
    <s v="18-30"/>
    <x v="1"/>
    <x v="2"/>
  </r>
  <r>
    <n v="2025"/>
    <n v="15759066"/>
    <s v="Carpenter"/>
    <n v="483"/>
    <s v="France"/>
    <s v="Female"/>
    <n v="44"/>
    <n v="5"/>
    <n v="136836.49"/>
    <n v="1"/>
    <n v="1"/>
    <x v="1"/>
    <n v="192359.9"/>
    <n v="1"/>
    <m/>
    <m/>
    <s v="31-45"/>
    <x v="3"/>
    <x v="2"/>
  </r>
  <r>
    <n v="2025"/>
    <n v="15814816"/>
    <s v="Kambinachi"/>
    <n v="466"/>
    <s v="France"/>
    <s v="Male"/>
    <n v="40"/>
    <n v="4"/>
    <n v="91592.06"/>
    <n v="1"/>
    <n v="1"/>
    <x v="1"/>
    <n v="141210.18"/>
    <n v="1"/>
    <m/>
    <m/>
    <s v="31-45"/>
    <x v="3"/>
    <x v="1"/>
  </r>
  <r>
    <n v="2025"/>
    <n v="15724402"/>
    <s v="Tyler"/>
    <n v="770"/>
    <s v="France"/>
    <s v="Female"/>
    <n v="30"/>
    <n v="8"/>
    <n v="0"/>
    <n v="2"/>
    <n v="1"/>
    <x v="1"/>
    <n v="100557.03"/>
    <n v="1"/>
    <m/>
    <m/>
    <s v="18-30"/>
    <x v="2"/>
    <x v="0"/>
  </r>
  <r>
    <n v="2025"/>
    <n v="15571059"/>
    <s v="Martin"/>
    <n v="734"/>
    <s v="France"/>
    <s v="Female"/>
    <n v="54"/>
    <n v="3"/>
    <n v="0"/>
    <n v="1"/>
    <n v="1"/>
    <x v="1"/>
    <n v="130805.54"/>
    <n v="1"/>
    <m/>
    <m/>
    <s v="46-60"/>
    <x v="1"/>
    <x v="0"/>
  </r>
  <r>
    <n v="2025"/>
    <n v="15674206"/>
    <s v="Walker"/>
    <n v="716"/>
    <s v="France"/>
    <s v="Female"/>
    <n v="22"/>
    <n v="8"/>
    <n v="0"/>
    <n v="2"/>
    <n v="1"/>
    <x v="0"/>
    <n v="92606.98"/>
    <n v="1"/>
    <m/>
    <m/>
    <s v="18-30"/>
    <x v="1"/>
    <x v="0"/>
  </r>
  <r>
    <n v="2025"/>
    <n v="15715160"/>
    <s v="Khan"/>
    <n v="439"/>
    <s v="France"/>
    <s v="Male"/>
    <n v="36"/>
    <n v="2"/>
    <n v="165536.28"/>
    <n v="2"/>
    <n v="1"/>
    <x v="0"/>
    <n v="123956.83"/>
    <n v="1"/>
    <m/>
    <m/>
    <s v="31-45"/>
    <x v="3"/>
    <x v="2"/>
  </r>
  <r>
    <n v="2025"/>
    <n v="15730448"/>
    <s v="Iroawuchi"/>
    <n v="538"/>
    <s v="Germany"/>
    <s v="Male"/>
    <n v="25"/>
    <n v="5"/>
    <n v="62482.95"/>
    <n v="1"/>
    <n v="1"/>
    <x v="0"/>
    <n v="102758.43"/>
    <n v="1"/>
    <m/>
    <m/>
    <s v="18-30"/>
    <x v="0"/>
    <x v="1"/>
  </r>
  <r>
    <n v="2025"/>
    <n v="15662067"/>
    <s v="Summers"/>
    <n v="743"/>
    <s v="France"/>
    <s v="Male"/>
    <n v="40"/>
    <n v="8"/>
    <n v="68155.59"/>
    <n v="1"/>
    <n v="1"/>
    <x v="1"/>
    <n v="94876.65"/>
    <n v="1"/>
    <m/>
    <m/>
    <s v="31-45"/>
    <x v="1"/>
    <x v="1"/>
  </r>
  <r>
    <n v="2025"/>
    <n v="15779581"/>
    <s v="Bottrill"/>
    <n v="734"/>
    <s v="Spain"/>
    <s v="Female"/>
    <n v="43"/>
    <n v="3"/>
    <n v="55853.33"/>
    <n v="2"/>
    <n v="0"/>
    <x v="0"/>
    <n v="94811.85"/>
    <n v="1"/>
    <m/>
    <m/>
    <s v="31-45"/>
    <x v="1"/>
    <x v="1"/>
  </r>
  <r>
    <n v="2025"/>
    <n v="15662901"/>
    <s v="Hu"/>
    <n v="656"/>
    <s v="France"/>
    <s v="Male"/>
    <n v="37"/>
    <n v="2"/>
    <n v="0"/>
    <n v="2"/>
    <n v="0"/>
    <x v="0"/>
    <n v="67840.81"/>
    <n v="1"/>
    <m/>
    <m/>
    <s v="31-45"/>
    <x v="1"/>
    <x v="0"/>
  </r>
  <r>
    <n v="2025"/>
    <n v="15689751"/>
    <s v="Jones"/>
    <n v="666"/>
    <s v="France"/>
    <s v="Female"/>
    <n v="31"/>
    <n v="2"/>
    <n v="79589.429999999993"/>
    <n v="1"/>
    <n v="0"/>
    <x v="1"/>
    <n v="4050.57"/>
    <n v="1"/>
    <m/>
    <m/>
    <s v="31-45"/>
    <x v="1"/>
    <x v="1"/>
  </r>
  <r>
    <n v="2025"/>
    <n v="15667742"/>
    <s v="Vincent"/>
    <n v="627"/>
    <s v="Spain"/>
    <s v="Male"/>
    <n v="41"/>
    <n v="5"/>
    <n v="100880.76"/>
    <n v="1"/>
    <n v="0"/>
    <x v="0"/>
    <n v="134665.25"/>
    <n v="1"/>
    <m/>
    <m/>
    <s v="31-45"/>
    <x v="0"/>
    <x v="2"/>
  </r>
  <r>
    <n v="2025"/>
    <n v="15738448"/>
    <s v="Sanford"/>
    <n v="480"/>
    <s v="Germany"/>
    <s v="Female"/>
    <n v="25"/>
    <n v="3"/>
    <n v="174330.35"/>
    <n v="2"/>
    <n v="0"/>
    <x v="1"/>
    <n v="181647.13"/>
    <n v="1"/>
    <m/>
    <m/>
    <s v="18-30"/>
    <x v="3"/>
    <x v="2"/>
  </r>
  <r>
    <n v="2025"/>
    <n v="15680243"/>
    <s v="Brown"/>
    <n v="792"/>
    <s v="France"/>
    <s v="Male"/>
    <n v="19"/>
    <n v="7"/>
    <n v="143390.51"/>
    <n v="1"/>
    <n v="1"/>
    <x v="1"/>
    <n v="33282.839999999997"/>
    <n v="1"/>
    <m/>
    <m/>
    <s v="18-30"/>
    <x v="2"/>
    <x v="2"/>
  </r>
  <r>
    <n v="2025"/>
    <n v="15745083"/>
    <s v="Lei"/>
    <n v="613"/>
    <s v="Germany"/>
    <s v="Male"/>
    <n v="59"/>
    <n v="8"/>
    <n v="91415.76"/>
    <n v="1"/>
    <n v="0"/>
    <x v="1"/>
    <n v="27965"/>
    <n v="1"/>
    <m/>
    <m/>
    <s v="46-60"/>
    <x v="0"/>
    <x v="1"/>
  </r>
  <r>
    <n v="2025"/>
    <n v="15708228"/>
    <s v="Toscani"/>
    <n v="476"/>
    <s v="Germany"/>
    <s v="Male"/>
    <n v="30"/>
    <n v="3"/>
    <n v="134366.42000000001"/>
    <n v="1"/>
    <n v="1"/>
    <x v="1"/>
    <n v="68343.53"/>
    <n v="1"/>
    <m/>
    <m/>
    <s v="18-30"/>
    <x v="3"/>
    <x v="2"/>
  </r>
  <r>
    <n v="2025"/>
    <n v="15628523"/>
    <s v="Chien"/>
    <n v="539"/>
    <s v="France"/>
    <s v="Female"/>
    <n v="24"/>
    <n v="3"/>
    <n v="0"/>
    <n v="2"/>
    <n v="1"/>
    <x v="0"/>
    <n v="198161.07"/>
    <n v="1"/>
    <m/>
    <m/>
    <s v="18-30"/>
    <x v="0"/>
    <x v="0"/>
  </r>
  <r>
    <n v="2025"/>
    <n v="15708196"/>
    <s v="Uchenna"/>
    <n v="696"/>
    <s v="Spain"/>
    <s v="Male"/>
    <n v="60"/>
    <n v="8"/>
    <n v="88786.81"/>
    <n v="1"/>
    <n v="1"/>
    <x v="0"/>
    <n v="196858.4"/>
    <n v="1"/>
    <m/>
    <m/>
    <s v="46-60"/>
    <x v="1"/>
    <x v="1"/>
  </r>
  <r>
    <n v="2025"/>
    <n v="15735549"/>
    <s v="Lori"/>
    <n v="810"/>
    <s v="Germany"/>
    <s v="Male"/>
    <n v="35"/>
    <n v="3"/>
    <n v="96814.46"/>
    <n v="2"/>
    <n v="1"/>
    <x v="0"/>
    <n v="120511.03"/>
    <n v="1"/>
    <m/>
    <m/>
    <s v="31-45"/>
    <x v="2"/>
    <x v="1"/>
  </r>
  <r>
    <n v="2025"/>
    <n v="15809347"/>
    <s v="Fanucci"/>
    <n v="763"/>
    <s v="Germany"/>
    <s v="Male"/>
    <n v="32"/>
    <n v="9"/>
    <n v="160680.41"/>
    <n v="1"/>
    <n v="1"/>
    <x v="1"/>
    <n v="30886.35"/>
    <n v="1"/>
    <m/>
    <m/>
    <s v="31-45"/>
    <x v="2"/>
    <x v="2"/>
  </r>
  <r>
    <n v="2025"/>
    <n v="15660866"/>
    <s v="Chimaobim"/>
    <n v="640"/>
    <s v="France"/>
    <s v="Female"/>
    <n v="29"/>
    <n v="3"/>
    <n v="0"/>
    <n v="2"/>
    <n v="1"/>
    <x v="1"/>
    <n v="2743.69"/>
    <n v="1"/>
    <m/>
    <m/>
    <s v="18-30"/>
    <x v="0"/>
    <x v="0"/>
  </r>
  <r>
    <n v="2025"/>
    <n v="15766609"/>
    <s v="Jowers"/>
    <n v="655"/>
    <s v="France"/>
    <s v="Female"/>
    <n v="47"/>
    <n v="10"/>
    <n v="0"/>
    <n v="2"/>
    <n v="1"/>
    <x v="1"/>
    <n v="167778.62"/>
    <n v="1"/>
    <m/>
    <m/>
    <s v="46-60"/>
    <x v="1"/>
    <x v="0"/>
  </r>
  <r>
    <n v="2025"/>
    <n v="15654230"/>
    <s v="Miller"/>
    <n v="526"/>
    <s v="Germany"/>
    <s v="Male"/>
    <n v="31"/>
    <n v="5"/>
    <n v="145537.21"/>
    <n v="1"/>
    <n v="1"/>
    <x v="1"/>
    <n v="132404.64000000001"/>
    <n v="1"/>
    <m/>
    <m/>
    <s v="31-45"/>
    <x v="0"/>
    <x v="2"/>
  </r>
  <r>
    <n v="2025"/>
    <n v="15794566"/>
    <s v="Kirsova"/>
    <n v="678"/>
    <s v="France"/>
    <s v="Female"/>
    <n v="28"/>
    <n v="4"/>
    <n v="0"/>
    <n v="2"/>
    <n v="1"/>
    <x v="0"/>
    <n v="144423.17000000001"/>
    <n v="1"/>
    <m/>
    <m/>
    <s v="18-30"/>
    <x v="1"/>
    <x v="0"/>
  </r>
  <r>
    <n v="2025"/>
    <n v="15800890"/>
    <s v="T'ien"/>
    <n v="554"/>
    <s v="France"/>
    <s v="Female"/>
    <n v="45"/>
    <n v="6"/>
    <n v="0"/>
    <n v="2"/>
    <n v="1"/>
    <x v="0"/>
    <n v="181204.5"/>
    <n v="1"/>
    <m/>
    <m/>
    <s v="31-45"/>
    <x v="0"/>
    <x v="0"/>
  </r>
  <r>
    <n v="2025"/>
    <n v="15697424"/>
    <s v="Ku"/>
    <n v="597"/>
    <s v="Spain"/>
    <s v="Female"/>
    <n v="30"/>
    <n v="2"/>
    <n v="119370.11"/>
    <n v="1"/>
    <n v="1"/>
    <x v="0"/>
    <n v="182726.22"/>
    <n v="1"/>
    <m/>
    <m/>
    <s v="18-30"/>
    <x v="0"/>
    <x v="2"/>
  </r>
  <r>
    <n v="2025"/>
    <n v="15724536"/>
    <s v="Chin"/>
    <n v="560"/>
    <s v="Spain"/>
    <s v="Female"/>
    <n v="28"/>
    <n v="1"/>
    <n v="0"/>
    <n v="2"/>
    <n v="1"/>
    <x v="0"/>
    <n v="120880.72"/>
    <n v="1"/>
    <m/>
    <m/>
    <s v="18-30"/>
    <x v="0"/>
    <x v="0"/>
  </r>
  <r>
    <n v="2025"/>
    <n v="15735878"/>
    <s v="Law"/>
    <n v="850"/>
    <s v="Germany"/>
    <s v="Female"/>
    <n v="47"/>
    <n v="10"/>
    <n v="134381.51999999999"/>
    <n v="1"/>
    <n v="0"/>
    <x v="1"/>
    <n v="26812.89"/>
    <n v="1"/>
    <m/>
    <m/>
    <s v="46-60"/>
    <x v="2"/>
    <x v="2"/>
  </r>
  <r>
    <n v="2025"/>
    <n v="15707596"/>
    <s v="Chung"/>
    <n v="546"/>
    <s v="Germany"/>
    <s v="Female"/>
    <n v="74"/>
    <n v="8"/>
    <n v="114888.74"/>
    <n v="2"/>
    <n v="1"/>
    <x v="0"/>
    <n v="66732.63"/>
    <n v="1"/>
    <m/>
    <m/>
    <s v="60+"/>
    <x v="0"/>
    <x v="2"/>
  </r>
  <r>
    <n v="2025"/>
    <n v="15657163"/>
    <s v="Cockrum"/>
    <n v="623"/>
    <s v="Germany"/>
    <s v="Male"/>
    <n v="42"/>
    <n v="1"/>
    <n v="149332.48000000001"/>
    <n v="2"/>
    <n v="1"/>
    <x v="1"/>
    <n v="100834.22"/>
    <n v="1"/>
    <m/>
    <m/>
    <s v="31-45"/>
    <x v="0"/>
    <x v="2"/>
  </r>
  <r>
    <n v="2025"/>
    <n v="15622478"/>
    <s v="Greaves"/>
    <n v="698"/>
    <s v="France"/>
    <s v="Female"/>
    <n v="40"/>
    <n v="7"/>
    <n v="105061.74"/>
    <n v="3"/>
    <n v="1"/>
    <x v="1"/>
    <n v="107815.31"/>
    <n v="1"/>
    <m/>
    <m/>
    <s v="31-45"/>
    <x v="1"/>
    <x v="2"/>
  </r>
  <r>
    <n v="2025"/>
    <n v="15779529"/>
    <s v="Grant"/>
    <n v="620"/>
    <s v="France"/>
    <s v="Male"/>
    <n v="32"/>
    <n v="7"/>
    <n v="0"/>
    <n v="2"/>
    <n v="1"/>
    <x v="0"/>
    <n v="34665.79"/>
    <n v="1"/>
    <m/>
    <m/>
    <s v="31-45"/>
    <x v="0"/>
    <x v="0"/>
  </r>
  <r>
    <n v="2025"/>
    <n v="15636023"/>
    <s v="O'Donnell"/>
    <n v="619"/>
    <s v="France"/>
    <s v="Female"/>
    <n v="40"/>
    <n v="10"/>
    <n v="0"/>
    <n v="1"/>
    <n v="1"/>
    <x v="0"/>
    <n v="147093.84"/>
    <n v="1"/>
    <m/>
    <m/>
    <s v="31-45"/>
    <x v="0"/>
    <x v="0"/>
  </r>
  <r>
    <n v="2025"/>
    <n v="15582066"/>
    <s v="Maclean"/>
    <n v="561"/>
    <s v="France"/>
    <s v="Male"/>
    <n v="21"/>
    <n v="4"/>
    <n v="0"/>
    <n v="1"/>
    <n v="1"/>
    <x v="0"/>
    <n v="36942.35"/>
    <n v="1"/>
    <m/>
    <m/>
    <s v="18-30"/>
    <x v="0"/>
    <x v="0"/>
  </r>
  <r>
    <n v="2025"/>
    <n v="15666675"/>
    <s v="Hsieh"/>
    <n v="753"/>
    <s v="France"/>
    <s v="Female"/>
    <n v="39"/>
    <n v="7"/>
    <n v="155062.79999999999"/>
    <n v="1"/>
    <n v="1"/>
    <x v="0"/>
    <n v="16460.77"/>
    <n v="1"/>
    <m/>
    <m/>
    <s v="31-45"/>
    <x v="2"/>
    <x v="2"/>
  </r>
  <r>
    <n v="2025"/>
    <n v="15732987"/>
    <s v="Hs?"/>
    <n v="721"/>
    <s v="Spain"/>
    <s v="Male"/>
    <n v="43"/>
    <n v="3"/>
    <n v="88798.34"/>
    <n v="1"/>
    <n v="0"/>
    <x v="1"/>
    <n v="45610.63"/>
    <n v="1"/>
    <m/>
    <m/>
    <s v="31-45"/>
    <x v="1"/>
    <x v="1"/>
  </r>
  <r>
    <n v="2025"/>
    <n v="15789432"/>
    <s v="Mazzanti"/>
    <n v="451"/>
    <s v="France"/>
    <s v="Male"/>
    <n v="33"/>
    <n v="6"/>
    <n v="0"/>
    <n v="2"/>
    <n v="1"/>
    <x v="1"/>
    <n v="184954.11"/>
    <n v="1"/>
    <m/>
    <m/>
    <s v="31-45"/>
    <x v="3"/>
    <x v="0"/>
  </r>
  <r>
    <n v="2025"/>
    <n v="15663161"/>
    <s v="Chiu"/>
    <n v="680"/>
    <s v="Germany"/>
    <s v="Female"/>
    <n v="51"/>
    <n v="5"/>
    <n v="143139.87"/>
    <n v="1"/>
    <n v="0"/>
    <x v="1"/>
    <n v="47795.43"/>
    <n v="1"/>
    <m/>
    <m/>
    <s v="46-60"/>
    <x v="1"/>
    <x v="2"/>
  </r>
  <r>
    <n v="2025"/>
    <n v="15694879"/>
    <s v="Reeves"/>
    <n v="590"/>
    <s v="Spain"/>
    <s v="Female"/>
    <n v="23"/>
    <n v="7"/>
    <n v="0"/>
    <n v="2"/>
    <n v="1"/>
    <x v="1"/>
    <n v="196789.9"/>
    <n v="1"/>
    <m/>
    <m/>
    <s v="18-30"/>
    <x v="0"/>
    <x v="0"/>
  </r>
  <r>
    <n v="2025"/>
    <n v="15593715"/>
    <s v="Castiglione"/>
    <n v="634"/>
    <s v="Germany"/>
    <s v="Male"/>
    <n v="27"/>
    <n v="3"/>
    <n v="107027.52"/>
    <n v="1"/>
    <n v="1"/>
    <x v="1"/>
    <n v="173425.68"/>
    <n v="1"/>
    <m/>
    <m/>
    <s v="18-30"/>
    <x v="0"/>
    <x v="2"/>
  </r>
  <r>
    <n v="2025"/>
    <n v="15575002"/>
    <s v="Ferguson"/>
    <n v="676"/>
    <s v="France"/>
    <s v="Male"/>
    <n v="29"/>
    <n v="4"/>
    <n v="140720.93"/>
    <n v="1"/>
    <n v="1"/>
    <x v="1"/>
    <n v="36221.18"/>
    <n v="1"/>
    <m/>
    <m/>
    <s v="18-30"/>
    <x v="1"/>
    <x v="2"/>
  </r>
  <r>
    <n v="2025"/>
    <n v="15622171"/>
    <s v="Nnamdi"/>
    <n v="642"/>
    <s v="France"/>
    <s v="Male"/>
    <n v="30"/>
    <n v="8"/>
    <n v="80964.570000000007"/>
    <n v="2"/>
    <n v="1"/>
    <x v="1"/>
    <n v="174738.2"/>
    <n v="1"/>
    <m/>
    <m/>
    <s v="18-30"/>
    <x v="0"/>
    <x v="1"/>
  </r>
  <r>
    <n v="2025"/>
    <n v="15795224"/>
    <s v="Wu"/>
    <n v="760"/>
    <s v="France"/>
    <s v="Male"/>
    <n v="39"/>
    <n v="6"/>
    <n v="178585.46"/>
    <n v="1"/>
    <n v="1"/>
    <x v="1"/>
    <n v="67131.3"/>
    <n v="1"/>
    <m/>
    <m/>
    <s v="31-45"/>
    <x v="2"/>
    <x v="2"/>
  </r>
  <r>
    <n v="2025"/>
    <n v="15685346"/>
    <s v="Chu"/>
    <n v="736"/>
    <s v="Spain"/>
    <s v="Female"/>
    <n v="26"/>
    <n v="4"/>
    <n v="135889.13"/>
    <n v="1"/>
    <n v="1"/>
    <x v="0"/>
    <n v="165692.03"/>
    <n v="1"/>
    <m/>
    <m/>
    <s v="18-30"/>
    <x v="1"/>
    <x v="2"/>
  </r>
  <r>
    <n v="2025"/>
    <n v="15691808"/>
    <s v="King"/>
    <n v="656"/>
    <s v="France"/>
    <s v="Male"/>
    <n v="43"/>
    <n v="7"/>
    <n v="134919.85"/>
    <n v="1"/>
    <n v="1"/>
    <x v="1"/>
    <n v="194691.95"/>
    <n v="1"/>
    <m/>
    <m/>
    <s v="31-45"/>
    <x v="1"/>
    <x v="2"/>
  </r>
  <r>
    <n v="2025"/>
    <n v="15721007"/>
    <s v="Charlton"/>
    <n v="776"/>
    <s v="Germany"/>
    <s v="Male"/>
    <n v="33"/>
    <n v="8"/>
    <n v="115130.34"/>
    <n v="1"/>
    <n v="0"/>
    <x v="1"/>
    <n v="129525.5"/>
    <n v="1"/>
    <m/>
    <m/>
    <s v="31-45"/>
    <x v="2"/>
    <x v="2"/>
  </r>
  <r>
    <n v="2025"/>
    <n v="15794253"/>
    <s v="Marsh"/>
    <n v="832"/>
    <s v="Spain"/>
    <s v="Female"/>
    <n v="34"/>
    <n v="6"/>
    <n v="138190.13"/>
    <n v="2"/>
    <n v="0"/>
    <x v="0"/>
    <n v="146511.20000000001"/>
    <n v="1"/>
    <m/>
    <m/>
    <s v="31-45"/>
    <x v="2"/>
    <x v="2"/>
  </r>
  <r>
    <n v="2025"/>
    <n v="15694453"/>
    <s v="Walker"/>
    <n v="631"/>
    <s v="Germany"/>
    <s v="Male"/>
    <n v="37"/>
    <n v="9"/>
    <n v="131519.49"/>
    <n v="2"/>
    <n v="1"/>
    <x v="0"/>
    <n v="51752.18"/>
    <n v="1"/>
    <m/>
    <m/>
    <s v="31-45"/>
    <x v="0"/>
    <x v="2"/>
  </r>
  <r>
    <n v="2025"/>
    <n v="15813113"/>
    <s v="Chang"/>
    <n v="795"/>
    <s v="Spain"/>
    <s v="Female"/>
    <n v="56"/>
    <n v="5"/>
    <n v="0"/>
    <n v="1"/>
    <n v="1"/>
    <x v="1"/>
    <n v="35418.69"/>
    <n v="1"/>
    <m/>
    <m/>
    <s v="46-60"/>
    <x v="2"/>
    <x v="0"/>
  </r>
  <r>
    <n v="2025"/>
    <n v="15614187"/>
    <s v="Pottinger"/>
    <n v="648"/>
    <s v="Germany"/>
    <s v="Female"/>
    <n v="39"/>
    <n v="3"/>
    <n v="126935.98"/>
    <n v="2"/>
    <n v="0"/>
    <x v="0"/>
    <n v="57995.74"/>
    <n v="1"/>
    <m/>
    <m/>
    <s v="31-45"/>
    <x v="0"/>
    <x v="2"/>
  </r>
  <r>
    <n v="2025"/>
    <n v="15619407"/>
    <s v="Buckley"/>
    <n v="615"/>
    <s v="France"/>
    <s v="Male"/>
    <n v="39"/>
    <n v="4"/>
    <n v="133707.09"/>
    <n v="1"/>
    <n v="1"/>
    <x v="0"/>
    <n v="108152.75"/>
    <n v="1"/>
    <m/>
    <m/>
    <s v="31-45"/>
    <x v="0"/>
    <x v="2"/>
  </r>
  <r>
    <n v="2025"/>
    <n v="15646227"/>
    <s v="Folliero"/>
    <n v="682"/>
    <s v="France"/>
    <s v="Female"/>
    <n v="27"/>
    <n v="1"/>
    <n v="97893.2"/>
    <n v="1"/>
    <n v="1"/>
    <x v="1"/>
    <n v="166144.98000000001"/>
    <n v="1"/>
    <m/>
    <m/>
    <s v="18-30"/>
    <x v="1"/>
    <x v="1"/>
  </r>
  <r>
    <n v="2025"/>
    <n v="15660541"/>
    <s v="Olisanugo"/>
    <n v="694"/>
    <s v="France"/>
    <s v="Male"/>
    <n v="34"/>
    <n v="5"/>
    <n v="127900.03"/>
    <n v="1"/>
    <n v="1"/>
    <x v="1"/>
    <n v="101737.8"/>
    <n v="1"/>
    <m/>
    <m/>
    <s v="31-45"/>
    <x v="1"/>
    <x v="2"/>
  </r>
  <r>
    <n v="2025"/>
    <n v="15753874"/>
    <s v="Kent"/>
    <n v="694"/>
    <s v="France"/>
    <s v="Male"/>
    <n v="37"/>
    <n v="10"/>
    <n v="143835.47"/>
    <n v="1"/>
    <n v="0"/>
    <x v="0"/>
    <n v="33326.71"/>
    <n v="1"/>
    <m/>
    <m/>
    <s v="31-45"/>
    <x v="1"/>
    <x v="2"/>
  </r>
  <r>
    <n v="2025"/>
    <n v="15617877"/>
    <s v="Jessop"/>
    <n v="607"/>
    <s v="France"/>
    <s v="Male"/>
    <n v="44"/>
    <n v="0"/>
    <n v="0"/>
    <n v="2"/>
    <n v="1"/>
    <x v="0"/>
    <n v="81140.09"/>
    <n v="1"/>
    <m/>
    <m/>
    <s v="31-45"/>
    <x v="0"/>
    <x v="0"/>
  </r>
  <r>
    <n v="2025"/>
    <n v="15772073"/>
    <s v="Hodge"/>
    <n v="664"/>
    <s v="France"/>
    <s v="Male"/>
    <n v="48"/>
    <n v="10"/>
    <n v="0"/>
    <n v="1"/>
    <n v="1"/>
    <x v="1"/>
    <n v="140173.17000000001"/>
    <n v="1"/>
    <m/>
    <m/>
    <s v="46-60"/>
    <x v="1"/>
    <x v="0"/>
  </r>
  <r>
    <n v="2025"/>
    <n v="15701537"/>
    <s v="Ignatiev"/>
    <n v="756"/>
    <s v="France"/>
    <s v="Male"/>
    <n v="60"/>
    <n v="2"/>
    <n v="0"/>
    <n v="1"/>
    <n v="1"/>
    <x v="0"/>
    <n v="166513.49"/>
    <n v="1"/>
    <m/>
    <m/>
    <s v="46-60"/>
    <x v="2"/>
    <x v="0"/>
  </r>
  <r>
    <n v="2025"/>
    <n v="15736228"/>
    <s v="Chambers"/>
    <n v="645"/>
    <s v="France"/>
    <s v="Female"/>
    <n v="40"/>
    <n v="3"/>
    <n v="129596.77"/>
    <n v="1"/>
    <n v="1"/>
    <x v="0"/>
    <n v="103232.6"/>
    <n v="1"/>
    <m/>
    <m/>
    <s v="31-45"/>
    <x v="0"/>
    <x v="2"/>
  </r>
  <r>
    <n v="2025"/>
    <n v="15780572"/>
    <s v="Mansom"/>
    <n v="653"/>
    <s v="Spain"/>
    <s v="Male"/>
    <n v="30"/>
    <n v="4"/>
    <n v="0"/>
    <n v="2"/>
    <n v="1"/>
    <x v="1"/>
    <n v="120736.04"/>
    <n v="1"/>
    <m/>
    <m/>
    <s v="18-30"/>
    <x v="1"/>
    <x v="0"/>
  </r>
  <r>
    <n v="2025"/>
    <n v="15769596"/>
    <s v="Yen"/>
    <n v="710"/>
    <s v="Germany"/>
    <s v="Female"/>
    <n v="24"/>
    <n v="2"/>
    <n v="110407.44"/>
    <n v="2"/>
    <n v="0"/>
    <x v="1"/>
    <n v="15832.43"/>
    <n v="1"/>
    <m/>
    <m/>
    <s v="18-30"/>
    <x v="1"/>
    <x v="2"/>
  </r>
  <r>
    <n v="2025"/>
    <n v="15586996"/>
    <s v="Azikiwe"/>
    <n v="697"/>
    <s v="France"/>
    <s v="Female"/>
    <n v="76"/>
    <n v="7"/>
    <n v="0"/>
    <n v="2"/>
    <n v="0"/>
    <x v="0"/>
    <n v="188772.45"/>
    <n v="1"/>
    <m/>
    <m/>
    <s v="60+"/>
    <x v="1"/>
    <x v="0"/>
  </r>
  <r>
    <n v="2025"/>
    <n v="15722061"/>
    <s v="Allen"/>
    <n v="619"/>
    <s v="Germany"/>
    <s v="Female"/>
    <n v="41"/>
    <n v="8"/>
    <n v="142015.76"/>
    <n v="2"/>
    <n v="1"/>
    <x v="1"/>
    <n v="114323.66"/>
    <n v="1"/>
    <m/>
    <m/>
    <s v="31-45"/>
    <x v="0"/>
    <x v="2"/>
  </r>
  <r>
    <n v="2025"/>
    <n v="15638003"/>
    <s v="Komarova"/>
    <n v="648"/>
    <s v="Spain"/>
    <s v="Male"/>
    <n v="55"/>
    <n v="1"/>
    <n v="81370.070000000007"/>
    <n v="1"/>
    <n v="0"/>
    <x v="0"/>
    <n v="181534.04"/>
    <n v="1"/>
    <m/>
    <m/>
    <s v="46-60"/>
    <x v="0"/>
    <x v="1"/>
  </r>
  <r>
    <n v="2025"/>
    <n v="15775590"/>
    <s v="Mackay"/>
    <n v="482"/>
    <s v="Germany"/>
    <s v="Female"/>
    <n v="48"/>
    <n v="2"/>
    <n v="69329.47"/>
    <n v="1"/>
    <n v="0"/>
    <x v="1"/>
    <n v="102640.52"/>
    <n v="1"/>
    <m/>
    <m/>
    <s v="46-60"/>
    <x v="3"/>
    <x v="1"/>
  </r>
  <r>
    <n v="2025"/>
    <n v="15730688"/>
    <s v="Yu"/>
    <n v="548"/>
    <s v="France"/>
    <s v="Female"/>
    <n v="28"/>
    <n v="8"/>
    <n v="116755.5"/>
    <n v="2"/>
    <n v="1"/>
    <x v="0"/>
    <n v="158585.17000000001"/>
    <n v="1"/>
    <m/>
    <m/>
    <s v="18-30"/>
    <x v="0"/>
    <x v="2"/>
  </r>
  <r>
    <n v="2025"/>
    <n v="15753102"/>
    <s v="Curtis"/>
    <n v="752"/>
    <s v="Spain"/>
    <s v="Male"/>
    <n v="44"/>
    <n v="6"/>
    <n v="83870.33"/>
    <n v="1"/>
    <n v="1"/>
    <x v="1"/>
    <n v="178722.24"/>
    <n v="1"/>
    <m/>
    <m/>
    <s v="31-45"/>
    <x v="2"/>
    <x v="1"/>
  </r>
  <r>
    <n v="2025"/>
    <n v="15810075"/>
    <s v="Fang"/>
    <n v="648"/>
    <s v="France"/>
    <s v="Female"/>
    <n v="39"/>
    <n v="6"/>
    <n v="130694.89"/>
    <n v="2"/>
    <n v="1"/>
    <x v="0"/>
    <n v="153955.38"/>
    <n v="1"/>
    <m/>
    <m/>
    <s v="31-45"/>
    <x v="0"/>
    <x v="2"/>
  </r>
  <r>
    <n v="2025"/>
    <n v="15723373"/>
    <s v="Page"/>
    <n v="643"/>
    <s v="Spain"/>
    <s v="Female"/>
    <n v="34"/>
    <n v="8"/>
    <n v="117451.47"/>
    <n v="1"/>
    <n v="1"/>
    <x v="1"/>
    <n v="65374.86"/>
    <n v="1"/>
    <m/>
    <m/>
    <s v="31-45"/>
    <x v="0"/>
    <x v="2"/>
  </r>
  <r>
    <n v="2025"/>
    <n v="15795298"/>
    <s v="Olisaemeka"/>
    <n v="573"/>
    <s v="Germany"/>
    <s v="Female"/>
    <n v="35"/>
    <n v="9"/>
    <n v="206868.78"/>
    <n v="2"/>
    <n v="0"/>
    <x v="0"/>
    <n v="102986.15"/>
    <n v="1"/>
    <m/>
    <m/>
    <s v="31-45"/>
    <x v="0"/>
    <x v="2"/>
  </r>
  <r>
    <n v="2025"/>
    <n v="15584320"/>
    <s v="Brennan"/>
    <n v="686"/>
    <s v="France"/>
    <s v="Female"/>
    <n v="39"/>
    <n v="3"/>
    <n v="111695.62"/>
    <n v="1"/>
    <n v="0"/>
    <x v="1"/>
    <n v="136643.84"/>
    <n v="1"/>
    <m/>
    <m/>
    <s v="31-45"/>
    <x v="1"/>
    <x v="2"/>
  </r>
  <r>
    <n v="2025"/>
    <n v="15724161"/>
    <s v="Sutton"/>
    <n v="644"/>
    <s v="France"/>
    <s v="Female"/>
    <n v="40"/>
    <n v="9"/>
    <n v="137285.26"/>
    <n v="4"/>
    <n v="1"/>
    <x v="1"/>
    <n v="77063.63"/>
    <n v="1"/>
    <m/>
    <m/>
    <s v="31-45"/>
    <x v="0"/>
    <x v="2"/>
  </r>
  <r>
    <n v="2025"/>
    <n v="15750056"/>
    <s v="Hyde"/>
    <n v="702"/>
    <s v="France"/>
    <s v="Female"/>
    <n v="29"/>
    <n v="6"/>
    <n v="149218.39000000001"/>
    <n v="1"/>
    <n v="1"/>
    <x v="0"/>
    <n v="9633.01"/>
    <n v="1"/>
    <m/>
    <m/>
    <s v="18-30"/>
    <x v="1"/>
    <x v="2"/>
  </r>
  <r>
    <n v="2025"/>
    <n v="15609637"/>
    <s v="Nkemakolam"/>
    <n v="652"/>
    <s v="France"/>
    <s v="Male"/>
    <n v="51"/>
    <n v="7"/>
    <n v="0"/>
    <n v="2"/>
    <n v="0"/>
    <x v="0"/>
    <n v="43496.36"/>
    <n v="1"/>
    <m/>
    <m/>
    <s v="46-60"/>
    <x v="1"/>
    <x v="0"/>
  </r>
  <r>
    <n v="2025"/>
    <n v="15794493"/>
    <s v="Chimaijem"/>
    <n v="641"/>
    <s v="Spain"/>
    <s v="Male"/>
    <n v="32"/>
    <n v="7"/>
    <n v="0"/>
    <n v="2"/>
    <n v="1"/>
    <x v="0"/>
    <n v="24267.279999999999"/>
    <n v="1"/>
    <m/>
    <m/>
    <s v="31-45"/>
    <x v="0"/>
    <x v="0"/>
  </r>
  <r>
    <n v="2025"/>
    <n v="15569641"/>
    <s v="Sung"/>
    <n v="692"/>
    <s v="Germany"/>
    <s v="Female"/>
    <n v="41"/>
    <n v="8"/>
    <n v="130701.29"/>
    <n v="1"/>
    <n v="1"/>
    <x v="1"/>
    <n v="59354.239999999998"/>
    <n v="1"/>
    <m/>
    <m/>
    <s v="31-45"/>
    <x v="1"/>
    <x v="2"/>
  </r>
  <r>
    <n v="2025"/>
    <n v="15815236"/>
    <s v="Chiganu"/>
    <n v="574"/>
    <s v="Spain"/>
    <s v="Male"/>
    <n v="34"/>
    <n v="5"/>
    <n v="0"/>
    <n v="2"/>
    <n v="0"/>
    <x v="1"/>
    <n v="28269.86"/>
    <n v="1"/>
    <m/>
    <m/>
    <s v="31-45"/>
    <x v="0"/>
    <x v="0"/>
  </r>
  <r>
    <n v="2025"/>
    <n v="15811177"/>
    <s v="Beneventi"/>
    <n v="643"/>
    <s v="France"/>
    <s v="Female"/>
    <n v="31"/>
    <n v="3"/>
    <n v="167949.48"/>
    <n v="1"/>
    <n v="1"/>
    <x v="1"/>
    <n v="143162.34"/>
    <n v="1"/>
    <m/>
    <m/>
    <s v="31-45"/>
    <x v="0"/>
    <x v="2"/>
  </r>
  <r>
    <n v="2025"/>
    <n v="15680587"/>
    <s v="Esposito"/>
    <n v="834"/>
    <s v="France"/>
    <s v="Male"/>
    <n v="23"/>
    <n v="4"/>
    <n v="131254.81"/>
    <n v="1"/>
    <n v="1"/>
    <x v="1"/>
    <n v="20199.3"/>
    <n v="1"/>
    <m/>
    <m/>
    <s v="18-30"/>
    <x v="2"/>
    <x v="2"/>
  </r>
  <r>
    <n v="2025"/>
    <n v="15672821"/>
    <s v="Owen"/>
    <n v="591"/>
    <s v="France"/>
    <s v="Male"/>
    <n v="28"/>
    <n v="5"/>
    <n v="0"/>
    <n v="2"/>
    <n v="1"/>
    <x v="0"/>
    <n v="48606.92"/>
    <n v="1"/>
    <m/>
    <m/>
    <s v="18-30"/>
    <x v="0"/>
    <x v="0"/>
  </r>
  <r>
    <n v="2025"/>
    <n v="15767681"/>
    <s v="Smalley"/>
    <n v="470"/>
    <s v="Spain"/>
    <s v="Male"/>
    <n v="34"/>
    <n v="9"/>
    <n v="0"/>
    <n v="2"/>
    <n v="0"/>
    <x v="0"/>
    <n v="89013.67"/>
    <n v="1"/>
    <m/>
    <m/>
    <s v="31-45"/>
    <x v="3"/>
    <x v="0"/>
  </r>
  <r>
    <n v="2025"/>
    <n v="15600379"/>
    <s v="Hsiung"/>
    <n v="608"/>
    <s v="Spain"/>
    <s v="Male"/>
    <n v="34"/>
    <n v="7"/>
    <n v="86656.13"/>
    <n v="1"/>
    <n v="0"/>
    <x v="0"/>
    <n v="59890.29"/>
    <n v="1"/>
    <m/>
    <m/>
    <s v="31-45"/>
    <x v="0"/>
    <x v="1"/>
  </r>
  <r>
    <n v="2025"/>
    <n v="15801336"/>
    <s v="Ch'ang"/>
    <n v="649"/>
    <s v="Germany"/>
    <s v="Female"/>
    <n v="37"/>
    <n v="8"/>
    <n v="114737.26"/>
    <n v="1"/>
    <n v="1"/>
    <x v="0"/>
    <n v="106655.88"/>
    <n v="1"/>
    <m/>
    <m/>
    <s v="31-45"/>
    <x v="0"/>
    <x v="2"/>
  </r>
  <r>
    <n v="2025"/>
    <n v="15721592"/>
    <s v="Barton"/>
    <n v="665"/>
    <s v="France"/>
    <s v="Female"/>
    <n v="38"/>
    <n v="5"/>
    <n v="0"/>
    <n v="2"/>
    <n v="1"/>
    <x v="1"/>
    <n v="156439.56"/>
    <n v="1"/>
    <m/>
    <m/>
    <s v="31-45"/>
    <x v="1"/>
    <x v="0"/>
  </r>
  <r>
    <n v="2025"/>
    <n v="15581282"/>
    <s v="Lucchese"/>
    <n v="651"/>
    <s v="France"/>
    <s v="Female"/>
    <n v="39"/>
    <n v="6"/>
    <n v="0"/>
    <n v="1"/>
    <n v="1"/>
    <x v="1"/>
    <n v="24176.44"/>
    <n v="1"/>
    <m/>
    <m/>
    <s v="31-45"/>
    <x v="1"/>
    <x v="0"/>
  </r>
  <r>
    <n v="2025"/>
    <n v="15746203"/>
    <s v="Hsia"/>
    <n v="555"/>
    <s v="Germany"/>
    <s v="Male"/>
    <n v="62"/>
    <n v="4"/>
    <n v="119817.33"/>
    <n v="1"/>
    <n v="0"/>
    <x v="0"/>
    <n v="43507.1"/>
    <n v="1"/>
    <m/>
    <m/>
    <s v="60+"/>
    <x v="0"/>
    <x v="2"/>
  </r>
  <r>
    <n v="2025"/>
    <n v="15583137"/>
    <s v="Pope"/>
    <n v="637"/>
    <s v="France"/>
    <s v="Female"/>
    <n v="48"/>
    <n v="7"/>
    <n v="130806.99"/>
    <n v="2"/>
    <n v="1"/>
    <x v="0"/>
    <n v="132005.85"/>
    <n v="1"/>
    <m/>
    <m/>
    <s v="46-60"/>
    <x v="0"/>
    <x v="2"/>
  </r>
  <r>
    <n v="2025"/>
    <n v="15680752"/>
    <s v="Horrocks"/>
    <n v="675"/>
    <s v="France"/>
    <s v="Female"/>
    <n v="49"/>
    <n v="0"/>
    <n v="0"/>
    <n v="1"/>
    <n v="1"/>
    <x v="0"/>
    <n v="80496.710000000006"/>
    <n v="1"/>
    <m/>
    <m/>
    <s v="46-60"/>
    <x v="1"/>
    <x v="0"/>
  </r>
  <r>
    <n v="2025"/>
    <n v="15688172"/>
    <s v="Tai"/>
    <n v="677"/>
    <s v="Spain"/>
    <s v="Male"/>
    <n v="40"/>
    <n v="5"/>
    <n v="0"/>
    <n v="2"/>
    <n v="1"/>
    <x v="1"/>
    <n v="88947.56"/>
    <n v="1"/>
    <m/>
    <m/>
    <s v="31-45"/>
    <x v="1"/>
    <x v="0"/>
  </r>
  <r>
    <n v="2025"/>
    <n v="15791373"/>
    <s v="Chikezie"/>
    <n v="850"/>
    <s v="Germany"/>
    <s v="Female"/>
    <n v="35"/>
    <n v="2"/>
    <n v="80931.75"/>
    <n v="1"/>
    <n v="0"/>
    <x v="1"/>
    <n v="12639.67"/>
    <n v="1"/>
    <m/>
    <m/>
    <s v="31-45"/>
    <x v="2"/>
    <x v="1"/>
  </r>
  <r>
    <n v="2025"/>
    <n v="15589449"/>
    <s v="Frye"/>
    <n v="815"/>
    <s v="France"/>
    <s v="Female"/>
    <n v="56"/>
    <n v="3"/>
    <n v="0"/>
    <n v="3"/>
    <n v="1"/>
    <x v="0"/>
    <n v="94248.16"/>
    <n v="1"/>
    <m/>
    <m/>
    <s v="46-60"/>
    <x v="2"/>
    <x v="0"/>
  </r>
  <r>
    <n v="2025"/>
    <n v="15692819"/>
    <s v="Toscani"/>
    <n v="665"/>
    <s v="Germany"/>
    <s v="Male"/>
    <n v="32"/>
    <n v="1"/>
    <n v="132178.67000000001"/>
    <n v="1"/>
    <n v="0"/>
    <x v="1"/>
    <n v="11865.76"/>
    <n v="1"/>
    <m/>
    <m/>
    <s v="31-45"/>
    <x v="1"/>
    <x v="2"/>
  </r>
  <r>
    <n v="2025"/>
    <n v="15727467"/>
    <s v="Mellor"/>
    <n v="485"/>
    <s v="France"/>
    <s v="Female"/>
    <n v="27"/>
    <n v="3"/>
    <n v="0"/>
    <n v="2"/>
    <n v="1"/>
    <x v="1"/>
    <n v="141449.85999999999"/>
    <n v="1"/>
    <m/>
    <m/>
    <s v="18-30"/>
    <x v="3"/>
    <x v="0"/>
  </r>
  <r>
    <n v="2025"/>
    <n v="15734312"/>
    <s v="Kang"/>
    <n v="577"/>
    <s v="Spain"/>
    <s v="Male"/>
    <n v="43"/>
    <n v="6"/>
    <n v="0"/>
    <n v="2"/>
    <n v="1"/>
    <x v="0"/>
    <n v="149457.81"/>
    <n v="1"/>
    <m/>
    <m/>
    <s v="31-45"/>
    <x v="0"/>
    <x v="0"/>
  </r>
  <r>
    <n v="2025"/>
    <n v="15764604"/>
    <s v="Sutherland"/>
    <n v="586"/>
    <s v="France"/>
    <s v="Female"/>
    <n v="35"/>
    <n v="7"/>
    <n v="164769.01999999999"/>
    <n v="3"/>
    <n v="1"/>
    <x v="1"/>
    <n v="119814.25"/>
    <n v="1"/>
    <m/>
    <m/>
    <s v="31-45"/>
    <x v="0"/>
    <x v="2"/>
  </r>
  <r>
    <n v="2025"/>
    <n v="15613014"/>
    <s v="Hs?"/>
    <n v="722"/>
    <s v="Germany"/>
    <s v="Male"/>
    <n v="29"/>
    <n v="1"/>
    <n v="107233.85"/>
    <n v="2"/>
    <n v="1"/>
    <x v="1"/>
    <n v="24924.92"/>
    <n v="1"/>
    <m/>
    <m/>
    <s v="18-30"/>
    <x v="1"/>
    <x v="2"/>
  </r>
  <r>
    <n v="2025"/>
    <n v="15759684"/>
    <s v="Ting"/>
    <n v="528"/>
    <s v="France"/>
    <s v="Female"/>
    <n v="27"/>
    <n v="7"/>
    <n v="176227.07"/>
    <n v="2"/>
    <n v="0"/>
    <x v="0"/>
    <n v="139481.53"/>
    <n v="1"/>
    <m/>
    <m/>
    <s v="18-30"/>
    <x v="0"/>
    <x v="2"/>
  </r>
  <r>
    <n v="2025"/>
    <n v="15609669"/>
    <s v="Chuang"/>
    <n v="542"/>
    <s v="France"/>
    <s v="Female"/>
    <n v="39"/>
    <n v="4"/>
    <n v="109949.39"/>
    <n v="2"/>
    <n v="1"/>
    <x v="0"/>
    <n v="41268.65"/>
    <n v="1"/>
    <m/>
    <m/>
    <s v="31-45"/>
    <x v="0"/>
    <x v="2"/>
  </r>
  <r>
    <n v="2025"/>
    <n v="15685536"/>
    <s v="Chu"/>
    <n v="552"/>
    <s v="France"/>
    <s v="Female"/>
    <n v="34"/>
    <n v="5"/>
    <n v="0"/>
    <n v="2"/>
    <n v="1"/>
    <x v="0"/>
    <n v="1351.41"/>
    <n v="1"/>
    <m/>
    <m/>
    <s v="31-45"/>
    <x v="0"/>
    <x v="0"/>
  </r>
  <r>
    <n v="2025"/>
    <n v="15750447"/>
    <s v="Ozoemena"/>
    <n v="678"/>
    <s v="France"/>
    <s v="Female"/>
    <n v="60"/>
    <n v="10"/>
    <n v="117738.81"/>
    <n v="1"/>
    <n v="1"/>
    <x v="1"/>
    <n v="147489.76"/>
    <n v="1"/>
    <m/>
    <m/>
    <s v="46-60"/>
    <x v="1"/>
    <x v="2"/>
  </r>
  <r>
    <n v="2025"/>
    <n v="15663249"/>
    <s v="Howells"/>
    <n v="575"/>
    <s v="Spain"/>
    <s v="Female"/>
    <n v="37"/>
    <n v="9"/>
    <n v="133292.45000000001"/>
    <n v="1"/>
    <n v="1"/>
    <x v="1"/>
    <n v="111175.09"/>
    <n v="1"/>
    <m/>
    <m/>
    <s v="31-45"/>
    <x v="0"/>
    <x v="2"/>
  </r>
  <r>
    <n v="2025"/>
    <n v="15638646"/>
    <s v="Lucchese"/>
    <n v="669"/>
    <s v="France"/>
    <s v="Female"/>
    <n v="43"/>
    <n v="1"/>
    <n v="160474.59"/>
    <n v="1"/>
    <n v="1"/>
    <x v="0"/>
    <n v="95963.14"/>
    <n v="1"/>
    <m/>
    <m/>
    <s v="31-45"/>
    <x v="1"/>
    <x v="2"/>
  </r>
  <r>
    <n v="2025"/>
    <n v="15734161"/>
    <s v="Nnonso"/>
    <n v="636"/>
    <s v="France"/>
    <s v="Male"/>
    <n v="43"/>
    <n v="6"/>
    <n v="0"/>
    <n v="2"/>
    <n v="1"/>
    <x v="1"/>
    <n v="43128.95"/>
    <n v="1"/>
    <m/>
    <m/>
    <s v="31-45"/>
    <x v="0"/>
    <x v="0"/>
  </r>
  <r>
    <n v="2025"/>
    <n v="15631070"/>
    <s v="Gerasimova"/>
    <n v="667"/>
    <s v="Germany"/>
    <s v="Male"/>
    <n v="55"/>
    <n v="9"/>
    <n v="154393.43"/>
    <n v="1"/>
    <n v="1"/>
    <x v="0"/>
    <n v="137674.96"/>
    <n v="1"/>
    <m/>
    <m/>
    <s v="46-60"/>
    <x v="1"/>
    <x v="2"/>
  </r>
  <r>
    <n v="2025"/>
    <n v="15761950"/>
    <s v="Woronoff"/>
    <n v="652"/>
    <s v="Germany"/>
    <s v="Female"/>
    <n v="45"/>
    <n v="9"/>
    <n v="110827.49"/>
    <n v="1"/>
    <n v="1"/>
    <x v="0"/>
    <n v="153383.54"/>
    <n v="1"/>
    <m/>
    <m/>
    <s v="31-45"/>
    <x v="1"/>
    <x v="2"/>
  </r>
  <r>
    <n v="2025"/>
    <n v="15649668"/>
    <s v="Wilhelm"/>
    <n v="637"/>
    <s v="Germany"/>
    <s v="Female"/>
    <n v="36"/>
    <n v="10"/>
    <n v="145750.45000000001"/>
    <n v="2"/>
    <n v="1"/>
    <x v="0"/>
    <n v="96660.76"/>
    <n v="1"/>
    <m/>
    <m/>
    <s v="31-45"/>
    <x v="0"/>
    <x v="2"/>
  </r>
  <r>
    <n v="2025"/>
    <n v="15713912"/>
    <s v="Nebechukwu"/>
    <n v="516"/>
    <s v="Spain"/>
    <s v="Female"/>
    <n v="45"/>
    <n v="8"/>
    <n v="109044.3"/>
    <n v="1"/>
    <n v="0"/>
    <x v="0"/>
    <n v="115818.16"/>
    <n v="1"/>
    <m/>
    <m/>
    <s v="31-45"/>
    <x v="0"/>
    <x v="2"/>
  </r>
  <r>
    <n v="2025"/>
    <n v="15586757"/>
    <s v="Anenechukwu"/>
    <n v="801"/>
    <s v="France"/>
    <s v="Female"/>
    <n v="32"/>
    <n v="4"/>
    <n v="75170.539999999994"/>
    <n v="1"/>
    <n v="1"/>
    <x v="0"/>
    <n v="37898.5"/>
    <n v="1"/>
    <m/>
    <m/>
    <s v="31-45"/>
    <x v="2"/>
    <x v="1"/>
  </r>
  <r>
    <n v="2025"/>
    <n v="15596522"/>
    <s v="Meredith"/>
    <n v="692"/>
    <s v="France"/>
    <s v="Female"/>
    <n v="42"/>
    <n v="2"/>
    <n v="0"/>
    <n v="2"/>
    <n v="1"/>
    <x v="1"/>
    <n v="145222.93"/>
    <n v="1"/>
    <m/>
    <m/>
    <s v="31-45"/>
    <x v="1"/>
    <x v="0"/>
  </r>
  <r>
    <n v="2025"/>
    <n v="15625395"/>
    <s v="Chinomso"/>
    <n v="585"/>
    <s v="France"/>
    <s v="Female"/>
    <n v="28"/>
    <n v="6"/>
    <n v="105795.9"/>
    <n v="1"/>
    <n v="1"/>
    <x v="0"/>
    <n v="41219.089999999997"/>
    <n v="1"/>
    <m/>
    <m/>
    <s v="18-30"/>
    <x v="0"/>
    <x v="2"/>
  </r>
  <r>
    <n v="2025"/>
    <n v="15760570"/>
    <s v="Stephenson"/>
    <n v="590"/>
    <s v="France"/>
    <s v="Male"/>
    <n v="32"/>
    <n v="5"/>
    <n v="0"/>
    <n v="2"/>
    <n v="1"/>
    <x v="1"/>
    <n v="59249.83"/>
    <n v="1"/>
    <m/>
    <m/>
    <s v="31-45"/>
    <x v="0"/>
    <x v="0"/>
  </r>
  <r>
    <n v="2025"/>
    <n v="15566689"/>
    <s v="Chimaoke"/>
    <n v="554"/>
    <s v="Spain"/>
    <s v="Male"/>
    <n v="66"/>
    <n v="8"/>
    <n v="0"/>
    <n v="2"/>
    <n v="1"/>
    <x v="0"/>
    <n v="116747.62"/>
    <n v="1"/>
    <m/>
    <m/>
    <s v="60+"/>
    <x v="0"/>
    <x v="0"/>
  </r>
  <r>
    <n v="2025"/>
    <n v="15725794"/>
    <s v="Winters"/>
    <n v="659"/>
    <s v="France"/>
    <s v="Female"/>
    <n v="49"/>
    <n v="1"/>
    <n v="0"/>
    <n v="1"/>
    <n v="1"/>
    <x v="1"/>
    <n v="116249.72"/>
    <n v="1"/>
    <m/>
    <m/>
    <s v="46-60"/>
    <x v="1"/>
    <x v="0"/>
  </r>
  <r>
    <n v="2025"/>
    <n v="15673539"/>
    <s v="Napolitani"/>
    <n v="690"/>
    <s v="France"/>
    <s v="Female"/>
    <n v="26"/>
    <n v="3"/>
    <n v="118097.87"/>
    <n v="1"/>
    <n v="1"/>
    <x v="1"/>
    <n v="61257.83"/>
    <n v="1"/>
    <m/>
    <m/>
    <s v="18-30"/>
    <x v="1"/>
    <x v="2"/>
  </r>
  <r>
    <n v="2025"/>
    <n v="15705298"/>
    <s v="L?"/>
    <n v="697"/>
    <s v="Germany"/>
    <s v="Male"/>
    <n v="29"/>
    <n v="0"/>
    <n v="172693.54"/>
    <n v="1"/>
    <n v="0"/>
    <x v="1"/>
    <n v="141798.98000000001"/>
    <n v="1"/>
    <m/>
    <m/>
    <s v="18-30"/>
    <x v="1"/>
    <x v="2"/>
  </r>
  <r>
    <n v="2025"/>
    <n v="15675791"/>
    <s v="Williams"/>
    <n v="610"/>
    <s v="France"/>
    <s v="Male"/>
    <n v="36"/>
    <n v="4"/>
    <n v="129440.3"/>
    <n v="2"/>
    <n v="1"/>
    <x v="1"/>
    <n v="102638.35"/>
    <n v="1"/>
    <m/>
    <m/>
    <s v="31-45"/>
    <x v="0"/>
    <x v="2"/>
  </r>
  <r>
    <n v="2025"/>
    <n v="15747043"/>
    <s v="Giles"/>
    <n v="599"/>
    <s v="Spain"/>
    <s v="Male"/>
    <n v="36"/>
    <n v="4"/>
    <n v="0"/>
    <n v="2"/>
    <n v="0"/>
    <x v="1"/>
    <n v="13210.56"/>
    <n v="1"/>
    <m/>
    <m/>
    <s v="31-45"/>
    <x v="0"/>
    <x v="0"/>
  </r>
  <r>
    <n v="2025"/>
    <n v="15736397"/>
    <s v="Wang"/>
    <n v="544"/>
    <s v="France"/>
    <s v="Male"/>
    <n v="23"/>
    <n v="1"/>
    <n v="96471.2"/>
    <n v="1"/>
    <n v="1"/>
    <x v="1"/>
    <n v="35550.97"/>
    <n v="1"/>
    <m/>
    <m/>
    <s v="18-30"/>
    <x v="0"/>
    <x v="1"/>
  </r>
  <r>
    <n v="2025"/>
    <n v="15678201"/>
    <s v="Robertson"/>
    <n v="548"/>
    <s v="France"/>
    <s v="Female"/>
    <n v="46"/>
    <n v="1"/>
    <n v="0"/>
    <n v="1"/>
    <n v="1"/>
    <x v="0"/>
    <n v="104469.06"/>
    <n v="1"/>
    <m/>
    <m/>
    <s v="46-60"/>
    <x v="0"/>
    <x v="0"/>
  </r>
  <r>
    <n v="2025"/>
    <n v="15720745"/>
    <s v="Murray"/>
    <n v="635"/>
    <s v="Spain"/>
    <s v="Male"/>
    <n v="24"/>
    <n v="4"/>
    <n v="140197.18"/>
    <n v="1"/>
    <n v="1"/>
    <x v="0"/>
    <n v="142935.82999999999"/>
    <n v="1"/>
    <m/>
    <m/>
    <s v="18-30"/>
    <x v="0"/>
    <x v="2"/>
  </r>
  <r>
    <n v="2025"/>
    <n v="15637593"/>
    <s v="Greco"/>
    <n v="722"/>
    <s v="France"/>
    <s v="Male"/>
    <n v="20"/>
    <n v="6"/>
    <n v="0"/>
    <n v="2"/>
    <n v="1"/>
    <x v="1"/>
    <n v="195486.28"/>
    <n v="1"/>
    <m/>
    <m/>
    <s v="18-30"/>
    <x v="1"/>
    <x v="0"/>
  </r>
  <r>
    <n v="2025"/>
    <n v="15598070"/>
    <s v="Marchesi"/>
    <n v="564"/>
    <s v="France"/>
    <s v="Female"/>
    <n v="33"/>
    <n v="4"/>
    <n v="135946.26"/>
    <n v="1"/>
    <n v="1"/>
    <x v="1"/>
    <n v="63170"/>
    <n v="1"/>
    <m/>
    <m/>
    <s v="31-45"/>
    <x v="0"/>
    <x v="2"/>
  </r>
  <r>
    <n v="2025"/>
    <n v="15787550"/>
    <s v="Chao"/>
    <n v="719"/>
    <s v="France"/>
    <s v="Male"/>
    <n v="69"/>
    <n v="3"/>
    <n v="0"/>
    <n v="2"/>
    <n v="1"/>
    <x v="0"/>
    <n v="58320.06"/>
    <n v="1"/>
    <m/>
    <m/>
    <s v="60+"/>
    <x v="1"/>
    <x v="0"/>
  </r>
  <r>
    <n v="2025"/>
    <n v="15603942"/>
    <s v="Hawthorn"/>
    <n v="547"/>
    <s v="Germany"/>
    <s v="Male"/>
    <n v="50"/>
    <n v="3"/>
    <n v="81290.02"/>
    <n v="3"/>
    <n v="0"/>
    <x v="0"/>
    <n v="177747.03"/>
    <n v="1"/>
    <m/>
    <m/>
    <s v="46-60"/>
    <x v="0"/>
    <x v="1"/>
  </r>
  <r>
    <n v="2025"/>
    <n v="15733973"/>
    <s v="Bibi"/>
    <n v="850"/>
    <s v="France"/>
    <s v="Female"/>
    <n v="42"/>
    <n v="8"/>
    <n v="0"/>
    <n v="1"/>
    <n v="1"/>
    <x v="1"/>
    <n v="19632.64"/>
    <n v="1"/>
    <m/>
    <m/>
    <s v="31-45"/>
    <x v="2"/>
    <x v="0"/>
  </r>
  <r>
    <n v="2025"/>
    <n v="15596761"/>
    <s v="Hawdon"/>
    <n v="515"/>
    <s v="Germany"/>
    <s v="Male"/>
    <n v="60"/>
    <n v="9"/>
    <n v="113715.36"/>
    <n v="1"/>
    <n v="1"/>
    <x v="1"/>
    <n v="18424.240000000002"/>
    <n v="1"/>
    <m/>
    <m/>
    <s v="46-60"/>
    <x v="0"/>
    <x v="2"/>
  </r>
  <r>
    <n v="2025"/>
    <n v="15652400"/>
    <s v="Moss"/>
    <n v="667"/>
    <s v="Spain"/>
    <s v="Male"/>
    <n v="56"/>
    <n v="2"/>
    <n v="168883.08"/>
    <n v="1"/>
    <n v="0"/>
    <x v="0"/>
    <n v="18897.78"/>
    <n v="1"/>
    <m/>
    <m/>
    <s v="46-60"/>
    <x v="1"/>
    <x v="2"/>
  </r>
  <r>
    <n v="2025"/>
    <n v="15717893"/>
    <s v="Briggs"/>
    <n v="607"/>
    <s v="Germany"/>
    <s v="Male"/>
    <n v="36"/>
    <n v="8"/>
    <n v="143421.74"/>
    <n v="1"/>
    <n v="1"/>
    <x v="1"/>
    <n v="97879.02"/>
    <n v="1"/>
    <m/>
    <m/>
    <s v="31-45"/>
    <x v="0"/>
    <x v="2"/>
  </r>
  <r>
    <n v="2025"/>
    <n v="15622585"/>
    <s v="McIntyre"/>
    <n v="525"/>
    <s v="France"/>
    <s v="Male"/>
    <n v="26"/>
    <n v="7"/>
    <n v="153644.39000000001"/>
    <n v="1"/>
    <n v="1"/>
    <x v="0"/>
    <n v="63197.88"/>
    <n v="1"/>
    <m/>
    <m/>
    <s v="18-30"/>
    <x v="0"/>
    <x v="2"/>
  </r>
  <r>
    <n v="2025"/>
    <n v="15733964"/>
    <s v="Russo"/>
    <n v="606"/>
    <s v="Spain"/>
    <s v="Female"/>
    <n v="53"/>
    <n v="1"/>
    <n v="109330.06"/>
    <n v="1"/>
    <n v="1"/>
    <x v="0"/>
    <n v="75860.009999999995"/>
    <n v="1"/>
    <m/>
    <m/>
    <s v="46-60"/>
    <x v="0"/>
    <x v="2"/>
  </r>
  <r>
    <n v="2025"/>
    <n v="15753861"/>
    <s v="Ballard"/>
    <n v="686"/>
    <s v="Germany"/>
    <s v="Female"/>
    <n v="27"/>
    <n v="1"/>
    <n v="115095.88"/>
    <n v="2"/>
    <n v="0"/>
    <x v="1"/>
    <n v="78622.460000000006"/>
    <n v="1"/>
    <m/>
    <m/>
    <s v="18-30"/>
    <x v="1"/>
    <x v="2"/>
  </r>
  <r>
    <n v="2025"/>
    <n v="15747097"/>
    <s v="Hs?"/>
    <n v="611"/>
    <s v="France"/>
    <s v="Male"/>
    <n v="35"/>
    <n v="10"/>
    <n v="0"/>
    <n v="1"/>
    <n v="1"/>
    <x v="0"/>
    <n v="23598.23"/>
    <n v="1"/>
    <m/>
    <m/>
    <s v="31-45"/>
    <x v="0"/>
    <x v="0"/>
  </r>
  <r>
    <n v="2025"/>
    <n v="15594762"/>
    <s v="Pisani"/>
    <n v="827"/>
    <s v="Spain"/>
    <s v="Male"/>
    <n v="46"/>
    <n v="1"/>
    <n v="183276.32"/>
    <n v="1"/>
    <n v="1"/>
    <x v="0"/>
    <n v="13460.27"/>
    <n v="1"/>
    <m/>
    <m/>
    <s v="46-60"/>
    <x v="2"/>
    <x v="2"/>
  </r>
  <r>
    <n v="2025"/>
    <n v="15667417"/>
    <s v="Tao"/>
    <n v="572"/>
    <s v="France"/>
    <s v="Male"/>
    <n v="33"/>
    <n v="9"/>
    <n v="68193.72"/>
    <n v="1"/>
    <n v="1"/>
    <x v="1"/>
    <n v="19998.310000000001"/>
    <n v="1"/>
    <m/>
    <m/>
    <s v="31-45"/>
    <x v="0"/>
    <x v="1"/>
  </r>
  <r>
    <n v="2025"/>
    <n v="15684861"/>
    <s v="Thomson"/>
    <n v="726"/>
    <s v="France"/>
    <s v="Female"/>
    <n v="32"/>
    <n v="8"/>
    <n v="0"/>
    <n v="2"/>
    <n v="0"/>
    <x v="1"/>
    <n v="185075.63"/>
    <n v="1"/>
    <m/>
    <m/>
    <s v="31-45"/>
    <x v="1"/>
    <x v="0"/>
  </r>
  <r>
    <n v="2025"/>
    <n v="15742204"/>
    <s v="Hsu"/>
    <n v="579"/>
    <s v="Germany"/>
    <s v="Male"/>
    <n v="31"/>
    <n v="6"/>
    <n v="139729.54"/>
    <n v="1"/>
    <n v="0"/>
    <x v="0"/>
    <n v="135815.38"/>
    <n v="1"/>
    <m/>
    <m/>
    <s v="31-45"/>
    <x v="0"/>
    <x v="2"/>
  </r>
  <r>
    <n v="2025"/>
    <n v="15623502"/>
    <s v="Morrison"/>
    <n v="598"/>
    <s v="Spain"/>
    <s v="Female"/>
    <n v="56"/>
    <n v="4"/>
    <n v="98365.33"/>
    <n v="1"/>
    <n v="1"/>
    <x v="0"/>
    <n v="44251.33"/>
    <n v="1"/>
    <m/>
    <m/>
    <s v="46-60"/>
    <x v="0"/>
    <x v="1"/>
  </r>
  <r>
    <n v="2025"/>
    <n v="15774872"/>
    <s v="Joslin"/>
    <n v="663"/>
    <s v="France"/>
    <s v="Male"/>
    <n v="36"/>
    <n v="10"/>
    <n v="0"/>
    <n v="2"/>
    <n v="1"/>
    <x v="1"/>
    <n v="136349.54999999999"/>
    <n v="1"/>
    <m/>
    <m/>
    <s v="31-45"/>
    <x v="1"/>
    <x v="0"/>
  </r>
  <r>
    <n v="2025"/>
    <n v="15611191"/>
    <s v="Scott"/>
    <n v="505"/>
    <s v="Germany"/>
    <s v="Female"/>
    <n v="37"/>
    <n v="10"/>
    <n v="122453.97"/>
    <n v="2"/>
    <n v="1"/>
    <x v="0"/>
    <n v="52693.99"/>
    <n v="1"/>
    <m/>
    <m/>
    <s v="31-45"/>
    <x v="0"/>
    <x v="2"/>
  </r>
  <r>
    <n v="2025"/>
    <n v="15674331"/>
    <s v="Bidwill"/>
    <n v="576"/>
    <s v="Germany"/>
    <s v="Male"/>
    <n v="30"/>
    <n v="7"/>
    <n v="132174.41"/>
    <n v="2"/>
    <n v="0"/>
    <x v="1"/>
    <n v="93767.03"/>
    <n v="1"/>
    <m/>
    <m/>
    <s v="18-30"/>
    <x v="0"/>
    <x v="2"/>
  </r>
  <r>
    <n v="2025"/>
    <n v="15619465"/>
    <s v="Cameron"/>
    <n v="555"/>
    <s v="Spain"/>
    <s v="Female"/>
    <n v="24"/>
    <n v="2"/>
    <n v="0"/>
    <n v="2"/>
    <n v="0"/>
    <x v="0"/>
    <n v="197866.55"/>
    <n v="1"/>
    <m/>
    <m/>
    <s v="18-30"/>
    <x v="0"/>
    <x v="0"/>
  </r>
  <r>
    <n v="2025"/>
    <n v="15575247"/>
    <s v="Cartwright"/>
    <n v="524"/>
    <s v="France"/>
    <s v="Male"/>
    <n v="30"/>
    <n v="1"/>
    <n v="0"/>
    <n v="2"/>
    <n v="1"/>
    <x v="1"/>
    <n v="126812.85"/>
    <n v="1"/>
    <m/>
    <m/>
    <s v="18-30"/>
    <x v="0"/>
    <x v="0"/>
  </r>
  <r>
    <n v="2025"/>
    <n v="15695679"/>
    <s v="Yao"/>
    <n v="776"/>
    <s v="Spain"/>
    <s v="Male"/>
    <n v="39"/>
    <n v="2"/>
    <n v="104349.45"/>
    <n v="1"/>
    <n v="0"/>
    <x v="1"/>
    <n v="79503.05"/>
    <n v="1"/>
    <m/>
    <m/>
    <s v="31-45"/>
    <x v="2"/>
    <x v="2"/>
  </r>
  <r>
    <n v="2025"/>
    <n v="15713463"/>
    <s v="Tate"/>
    <n v="645"/>
    <s v="Germany"/>
    <s v="Female"/>
    <n v="41"/>
    <n v="2"/>
    <n v="138881.04"/>
    <n v="1"/>
    <n v="1"/>
    <x v="1"/>
    <n v="129936.53"/>
    <n v="1"/>
    <m/>
    <m/>
    <s v="31-45"/>
    <x v="0"/>
    <x v="2"/>
  </r>
  <r>
    <n v="2025"/>
    <n v="15785170"/>
    <s v="Neal"/>
    <n v="850"/>
    <s v="Germany"/>
    <s v="Female"/>
    <n v="32"/>
    <n v="0"/>
    <n v="116968.91"/>
    <n v="1"/>
    <n v="0"/>
    <x v="1"/>
    <n v="175094.62"/>
    <n v="1"/>
    <m/>
    <m/>
    <s v="31-45"/>
    <x v="2"/>
    <x v="2"/>
  </r>
  <r>
    <n v="2025"/>
    <n v="15796351"/>
    <s v="Yao"/>
    <n v="603"/>
    <s v="Germany"/>
    <s v="Male"/>
    <n v="35"/>
    <n v="1"/>
    <n v="105346.03"/>
    <n v="2"/>
    <n v="1"/>
    <x v="0"/>
    <n v="130379.5"/>
    <n v="1"/>
    <m/>
    <m/>
    <s v="31-45"/>
    <x v="0"/>
    <x v="2"/>
  </r>
  <r>
    <n v="2025"/>
    <n v="15639576"/>
    <s v="Burns"/>
    <n v="691"/>
    <s v="France"/>
    <s v="Male"/>
    <n v="26"/>
    <n v="9"/>
    <n v="136623.19"/>
    <n v="1"/>
    <n v="1"/>
    <x v="1"/>
    <n v="153228"/>
    <n v="1"/>
    <m/>
    <m/>
    <s v="18-30"/>
    <x v="1"/>
    <x v="2"/>
  </r>
  <r>
    <n v="2025"/>
    <n v="15693264"/>
    <s v="Onyinyechukwuka"/>
    <n v="583"/>
    <s v="France"/>
    <s v="Female"/>
    <n v="29"/>
    <n v="10"/>
    <n v="0"/>
    <n v="2"/>
    <n v="1"/>
    <x v="0"/>
    <n v="111285.85"/>
    <n v="1"/>
    <m/>
    <m/>
    <s v="18-30"/>
    <x v="0"/>
    <x v="0"/>
  </r>
  <r>
    <n v="2025"/>
    <n v="15589715"/>
    <s v="Fulks"/>
    <n v="584"/>
    <s v="France"/>
    <s v="Female"/>
    <n v="66"/>
    <n v="5"/>
    <n v="0"/>
    <n v="1"/>
    <n v="1"/>
    <x v="1"/>
    <n v="49553.38"/>
    <n v="1"/>
    <m/>
    <m/>
    <s v="60+"/>
    <x v="0"/>
    <x v="0"/>
  </r>
  <r>
    <n v="2025"/>
    <n v="15769902"/>
    <s v="Christie"/>
    <n v="679"/>
    <s v="France"/>
    <s v="Female"/>
    <n v="33"/>
    <n v="6"/>
    <n v="0"/>
    <n v="2"/>
    <n v="1"/>
    <x v="0"/>
    <n v="98015.85"/>
    <n v="1"/>
    <m/>
    <m/>
    <s v="31-45"/>
    <x v="1"/>
    <x v="0"/>
  </r>
  <r>
    <n v="2025"/>
    <n v="15587177"/>
    <s v="Lloyd"/>
    <n v="646"/>
    <s v="France"/>
    <s v="Male"/>
    <n v="36"/>
    <n v="6"/>
    <n v="124445.52"/>
    <n v="1"/>
    <n v="1"/>
    <x v="1"/>
    <n v="88481.32"/>
    <n v="1"/>
    <m/>
    <m/>
    <s v="31-45"/>
    <x v="0"/>
    <x v="2"/>
  </r>
  <r>
    <n v="2025"/>
    <n v="15814553"/>
    <s v="Ball"/>
    <n v="559"/>
    <s v="France"/>
    <s v="Female"/>
    <n v="34"/>
    <n v="5"/>
    <n v="68999.66"/>
    <n v="2"/>
    <n v="1"/>
    <x v="0"/>
    <n v="66879.27"/>
    <n v="1"/>
    <m/>
    <m/>
    <s v="31-45"/>
    <x v="0"/>
    <x v="1"/>
  </r>
  <r>
    <n v="2025"/>
    <n v="15601550"/>
    <s v="Genovesi"/>
    <n v="595"/>
    <s v="Spain"/>
    <s v="Male"/>
    <n v="36"/>
    <n v="6"/>
    <n v="85768.42"/>
    <n v="1"/>
    <n v="1"/>
    <x v="0"/>
    <n v="24802.77"/>
    <n v="1"/>
    <m/>
    <m/>
    <s v="31-45"/>
    <x v="0"/>
    <x v="1"/>
  </r>
  <r>
    <n v="2025"/>
    <n v="15664907"/>
    <s v="Alexander"/>
    <n v="527"/>
    <s v="France"/>
    <s v="Male"/>
    <n v="47"/>
    <n v="1"/>
    <n v="0"/>
    <n v="1"/>
    <n v="1"/>
    <x v="1"/>
    <n v="21312.16"/>
    <n v="1"/>
    <m/>
    <m/>
    <s v="46-60"/>
    <x v="0"/>
    <x v="0"/>
  </r>
  <r>
    <n v="2025"/>
    <n v="15612465"/>
    <s v="Siciliano"/>
    <n v="684"/>
    <s v="Spain"/>
    <s v="Male"/>
    <n v="34"/>
    <n v="9"/>
    <n v="100628"/>
    <n v="2"/>
    <n v="1"/>
    <x v="0"/>
    <n v="190263.78"/>
    <n v="1"/>
    <m/>
    <m/>
    <s v="31-45"/>
    <x v="1"/>
    <x v="2"/>
  </r>
  <r>
    <n v="2025"/>
    <n v="15810800"/>
    <s v="Ositadimma"/>
    <n v="673"/>
    <s v="Spain"/>
    <s v="Female"/>
    <n v="32"/>
    <n v="0"/>
    <n v="0"/>
    <n v="1"/>
    <n v="1"/>
    <x v="0"/>
    <n v="72873.33"/>
    <n v="1"/>
    <m/>
    <m/>
    <s v="31-45"/>
    <x v="1"/>
    <x v="0"/>
  </r>
  <r>
    <n v="2025"/>
    <n v="15665760"/>
    <s v="Kazantsev"/>
    <n v="802"/>
    <s v="Spain"/>
    <s v="Male"/>
    <n v="38"/>
    <n v="7"/>
    <n v="0"/>
    <n v="2"/>
    <n v="0"/>
    <x v="0"/>
    <n v="57764.65"/>
    <n v="1"/>
    <m/>
    <m/>
    <s v="31-45"/>
    <x v="2"/>
    <x v="0"/>
  </r>
  <r>
    <n v="2025"/>
    <n v="15588080"/>
    <s v="Giles"/>
    <n v="675"/>
    <s v="France"/>
    <s v="Male"/>
    <n v="54"/>
    <n v="6"/>
    <n v="0"/>
    <n v="1"/>
    <n v="1"/>
    <x v="1"/>
    <n v="110273.84"/>
    <n v="1"/>
    <m/>
    <m/>
    <s v="46-60"/>
    <x v="1"/>
    <x v="0"/>
  </r>
  <r>
    <n v="2025"/>
    <n v="15776844"/>
    <s v="Hao"/>
    <n v="762"/>
    <s v="Spain"/>
    <s v="Female"/>
    <n v="19"/>
    <n v="6"/>
    <n v="0"/>
    <n v="2"/>
    <n v="1"/>
    <x v="1"/>
    <n v="55500.17"/>
    <n v="1"/>
    <m/>
    <m/>
    <s v="18-30"/>
    <x v="2"/>
    <x v="0"/>
  </r>
  <r>
    <n v="2025"/>
    <n v="15717560"/>
    <s v="Martin"/>
    <n v="580"/>
    <s v="France"/>
    <s v="Male"/>
    <n v="50"/>
    <n v="0"/>
    <n v="125647.36"/>
    <n v="1"/>
    <n v="1"/>
    <x v="1"/>
    <n v="57541.08"/>
    <n v="1"/>
    <m/>
    <m/>
    <s v="46-60"/>
    <x v="0"/>
    <x v="2"/>
  </r>
  <r>
    <n v="2025"/>
    <n v="15629739"/>
    <s v="Hartley"/>
    <n v="621"/>
    <s v="Germany"/>
    <s v="Female"/>
    <n v="31"/>
    <n v="8"/>
    <n v="100375.39"/>
    <n v="1"/>
    <n v="1"/>
    <x v="0"/>
    <n v="90384.26"/>
    <n v="1"/>
    <m/>
    <m/>
    <s v="31-45"/>
    <x v="0"/>
    <x v="2"/>
  </r>
  <r>
    <n v="2025"/>
    <n v="15729908"/>
    <s v="Allan"/>
    <n v="411"/>
    <s v="France"/>
    <s v="Female"/>
    <n v="36"/>
    <n v="10"/>
    <n v="0"/>
    <n v="1"/>
    <n v="0"/>
    <x v="1"/>
    <n v="120694.35"/>
    <n v="1"/>
    <m/>
    <m/>
    <s v="31-45"/>
    <x v="3"/>
    <x v="0"/>
  </r>
  <r>
    <n v="2025"/>
    <n v="15716781"/>
    <s v="Dolgorukova"/>
    <n v="815"/>
    <s v="France"/>
    <s v="Male"/>
    <n v="24"/>
    <n v="7"/>
    <n v="171922.72"/>
    <n v="1"/>
    <n v="0"/>
    <x v="0"/>
    <n v="178028.96"/>
    <n v="1"/>
    <m/>
    <m/>
    <s v="18-30"/>
    <x v="2"/>
    <x v="2"/>
  </r>
  <r>
    <n v="2025"/>
    <n v="15646936"/>
    <s v="Nnamdi"/>
    <n v="631"/>
    <s v="Germany"/>
    <s v="Female"/>
    <n v="32"/>
    <n v="2"/>
    <n v="146810.99"/>
    <n v="2"/>
    <n v="1"/>
    <x v="0"/>
    <n v="180990.29"/>
    <n v="1"/>
    <m/>
    <m/>
    <s v="31-45"/>
    <x v="0"/>
    <x v="2"/>
  </r>
  <r>
    <n v="2025"/>
    <n v="15768151"/>
    <s v="Romano"/>
    <n v="514"/>
    <s v="Germany"/>
    <s v="Female"/>
    <n v="45"/>
    <n v="3"/>
    <n v="109032.23"/>
    <n v="1"/>
    <n v="0"/>
    <x v="0"/>
    <n v="155407.21"/>
    <n v="1"/>
    <m/>
    <m/>
    <s v="31-45"/>
    <x v="0"/>
    <x v="2"/>
  </r>
  <r>
    <n v="2025"/>
    <n v="15579212"/>
    <s v="Chuang"/>
    <n v="638"/>
    <s v="France"/>
    <s v="Male"/>
    <n v="57"/>
    <n v="6"/>
    <n v="0"/>
    <n v="1"/>
    <n v="1"/>
    <x v="1"/>
    <n v="33676.480000000003"/>
    <n v="1"/>
    <m/>
    <m/>
    <s v="46-60"/>
    <x v="0"/>
    <x v="0"/>
  </r>
  <r>
    <n v="2025"/>
    <n v="15721835"/>
    <s v="Owen"/>
    <n v="791"/>
    <s v="Spain"/>
    <s v="Male"/>
    <n v="25"/>
    <n v="7"/>
    <n v="0"/>
    <n v="1"/>
    <n v="1"/>
    <x v="1"/>
    <n v="89666.28"/>
    <n v="1"/>
    <m/>
    <m/>
    <s v="18-30"/>
    <x v="2"/>
    <x v="0"/>
  </r>
  <r>
    <n v="2025"/>
    <n v="15800515"/>
    <s v="Singh"/>
    <n v="516"/>
    <s v="France"/>
    <s v="Male"/>
    <n v="35"/>
    <n v="5"/>
    <n v="128653.59"/>
    <n v="1"/>
    <n v="1"/>
    <x v="1"/>
    <n v="127558.26"/>
    <n v="1"/>
    <m/>
    <m/>
    <s v="31-45"/>
    <x v="0"/>
    <x v="2"/>
  </r>
  <r>
    <n v="2025"/>
    <n v="15591279"/>
    <s v="Nwagugheuzo"/>
    <n v="734"/>
    <s v="France"/>
    <s v="Male"/>
    <n v="37"/>
    <n v="3"/>
    <n v="80387.81"/>
    <n v="1"/>
    <n v="0"/>
    <x v="0"/>
    <n v="77272.62"/>
    <n v="1"/>
    <m/>
    <m/>
    <s v="31-45"/>
    <x v="1"/>
    <x v="1"/>
  </r>
  <r>
    <n v="2025"/>
    <n v="15587419"/>
    <s v="Shipton"/>
    <n v="611"/>
    <s v="France"/>
    <s v="Male"/>
    <n v="58"/>
    <n v="8"/>
    <n v="0"/>
    <n v="2"/>
    <n v="0"/>
    <x v="0"/>
    <n v="107665.68"/>
    <n v="1"/>
    <m/>
    <m/>
    <s v="46-60"/>
    <x v="0"/>
    <x v="0"/>
  </r>
  <r>
    <n v="2025"/>
    <n v="15750335"/>
    <s v="Paterson"/>
    <n v="850"/>
    <s v="Germany"/>
    <s v="Male"/>
    <n v="43"/>
    <n v="0"/>
    <n v="108508.82"/>
    <n v="3"/>
    <n v="1"/>
    <x v="1"/>
    <n v="184044.79999999999"/>
    <n v="1"/>
    <m/>
    <m/>
    <s v="31-45"/>
    <x v="2"/>
    <x v="2"/>
  </r>
  <r>
    <n v="2025"/>
    <n v="15699619"/>
    <s v="Rivas"/>
    <n v="641"/>
    <s v="France"/>
    <s v="Male"/>
    <n v="31"/>
    <n v="10"/>
    <n v="155978.17000000001"/>
    <n v="1"/>
    <n v="1"/>
    <x v="1"/>
    <n v="91510.71"/>
    <n v="1"/>
    <m/>
    <m/>
    <s v="31-45"/>
    <x v="0"/>
    <x v="2"/>
  </r>
  <r>
    <n v="2025"/>
    <n v="15606472"/>
    <s v="Lung"/>
    <n v="585"/>
    <s v="France"/>
    <s v="Female"/>
    <n v="38"/>
    <n v="5"/>
    <n v="0"/>
    <n v="1"/>
    <n v="1"/>
    <x v="0"/>
    <n v="87363.56"/>
    <n v="1"/>
    <m/>
    <m/>
    <s v="31-45"/>
    <x v="0"/>
    <x v="0"/>
  </r>
  <r>
    <n v="2025"/>
    <n v="15778368"/>
    <s v="Allan"/>
    <n v="552"/>
    <s v="Germany"/>
    <s v="Male"/>
    <n v="50"/>
    <n v="4"/>
    <n v="121175.56"/>
    <n v="1"/>
    <n v="1"/>
    <x v="1"/>
    <n v="117505.07"/>
    <n v="1"/>
    <m/>
    <m/>
    <s v="46-60"/>
    <x v="0"/>
    <x v="2"/>
  </r>
  <r>
    <n v="2025"/>
    <n v="15671387"/>
    <s v="Fetherstonhaugh"/>
    <n v="507"/>
    <s v="France"/>
    <s v="Female"/>
    <n v="29"/>
    <n v="4"/>
    <n v="89349.47"/>
    <n v="2"/>
    <n v="0"/>
    <x v="1"/>
    <n v="180626.68"/>
    <n v="1"/>
    <m/>
    <m/>
    <s v="18-30"/>
    <x v="0"/>
    <x v="1"/>
  </r>
  <r>
    <n v="2025"/>
    <n v="15573926"/>
    <s v="Lung"/>
    <n v="735"/>
    <s v="Spain"/>
    <s v="Male"/>
    <n v="38"/>
    <n v="7"/>
    <n v="86131.71"/>
    <n v="2"/>
    <n v="0"/>
    <x v="1"/>
    <n v="93478.96"/>
    <n v="1"/>
    <m/>
    <m/>
    <s v="31-45"/>
    <x v="1"/>
    <x v="1"/>
  </r>
  <r>
    <n v="2025"/>
    <n v="15709183"/>
    <s v="Davidson"/>
    <n v="707"/>
    <s v="France"/>
    <s v="Female"/>
    <n v="58"/>
    <n v="3"/>
    <n v="102346.86"/>
    <n v="1"/>
    <n v="1"/>
    <x v="0"/>
    <n v="114672.64"/>
    <n v="1"/>
    <m/>
    <m/>
    <s v="46-60"/>
    <x v="1"/>
    <x v="2"/>
  </r>
  <r>
    <n v="2025"/>
    <n v="15577514"/>
    <s v="Mai"/>
    <n v="698"/>
    <s v="Germany"/>
    <s v="Female"/>
    <n v="36"/>
    <n v="7"/>
    <n v="121263.62"/>
    <n v="1"/>
    <n v="1"/>
    <x v="0"/>
    <n v="13387.88"/>
    <n v="1"/>
    <m/>
    <m/>
    <s v="31-45"/>
    <x v="1"/>
    <x v="2"/>
  </r>
  <r>
    <n v="2025"/>
    <n v="15778830"/>
    <s v="Dellucci"/>
    <n v="841"/>
    <s v="France"/>
    <s v="Male"/>
    <n v="31"/>
    <n v="2"/>
    <n v="0"/>
    <n v="2"/>
    <n v="1"/>
    <x v="1"/>
    <n v="173240.52"/>
    <n v="1"/>
    <m/>
    <m/>
    <s v="31-45"/>
    <x v="2"/>
    <x v="0"/>
  </r>
  <r>
    <n v="2025"/>
    <n v="15768072"/>
    <s v="Mitchell"/>
    <n v="688"/>
    <s v="Spain"/>
    <s v="Female"/>
    <n v="33"/>
    <n v="2"/>
    <n v="0"/>
    <n v="1"/>
    <n v="0"/>
    <x v="1"/>
    <n v="27557.18"/>
    <n v="1"/>
    <m/>
    <m/>
    <s v="31-45"/>
    <x v="1"/>
    <x v="0"/>
  </r>
  <r>
    <n v="2025"/>
    <n v="15768293"/>
    <s v="Sun"/>
    <n v="614"/>
    <s v="France"/>
    <s v="Male"/>
    <n v="51"/>
    <n v="3"/>
    <n v="0"/>
    <n v="2"/>
    <n v="1"/>
    <x v="0"/>
    <n v="5552.37"/>
    <n v="1"/>
    <m/>
    <m/>
    <s v="46-60"/>
    <x v="0"/>
    <x v="0"/>
  </r>
  <r>
    <n v="2025"/>
    <n v="15654456"/>
    <s v="Napolitano"/>
    <n v="511"/>
    <s v="Germany"/>
    <s v="Male"/>
    <n v="48"/>
    <n v="6"/>
    <n v="149726.07999999999"/>
    <n v="1"/>
    <n v="0"/>
    <x v="1"/>
    <n v="88307.87"/>
    <n v="1"/>
    <m/>
    <m/>
    <s v="46-60"/>
    <x v="0"/>
    <x v="2"/>
  </r>
  <r>
    <n v="2025"/>
    <n v="15807525"/>
    <s v="Bailey"/>
    <n v="447"/>
    <s v="France"/>
    <s v="Male"/>
    <n v="43"/>
    <n v="2"/>
    <n v="0"/>
    <n v="2"/>
    <n v="1"/>
    <x v="1"/>
    <n v="33879.26"/>
    <n v="1"/>
    <m/>
    <m/>
    <s v="31-45"/>
    <x v="3"/>
    <x v="0"/>
  </r>
  <r>
    <n v="2025"/>
    <n v="15574372"/>
    <s v="Hoolan"/>
    <n v="738"/>
    <s v="France"/>
    <s v="Male"/>
    <n v="35"/>
    <n v="5"/>
    <n v="161274.04999999999"/>
    <n v="2"/>
    <n v="1"/>
    <x v="1"/>
    <n v="181429.87"/>
    <n v="1"/>
    <m/>
    <m/>
    <s v="31-45"/>
    <x v="1"/>
    <x v="2"/>
  </r>
  <r>
    <n v="2025"/>
    <n v="15671249"/>
    <s v="Kent"/>
    <n v="422"/>
    <s v="France"/>
    <s v="Female"/>
    <n v="33"/>
    <n v="2"/>
    <n v="0"/>
    <n v="2"/>
    <n v="1"/>
    <x v="1"/>
    <n v="102655.31"/>
    <n v="1"/>
    <m/>
    <m/>
    <s v="31-45"/>
    <x v="3"/>
    <x v="0"/>
  </r>
  <r>
    <n v="2025"/>
    <n v="15779744"/>
    <s v="Chou"/>
    <n v="537"/>
    <s v="Spain"/>
    <s v="Male"/>
    <n v="30"/>
    <n v="1"/>
    <n v="103138.17"/>
    <n v="1"/>
    <n v="1"/>
    <x v="0"/>
    <n v="96555.42"/>
    <n v="1"/>
    <m/>
    <m/>
    <s v="18-30"/>
    <x v="0"/>
    <x v="2"/>
  </r>
  <r>
    <n v="2025"/>
    <n v="15624755"/>
    <s v="Pepper"/>
    <n v="707"/>
    <s v="Germany"/>
    <s v="Female"/>
    <n v="40"/>
    <n v="3"/>
    <n v="109628.44"/>
    <n v="1"/>
    <n v="1"/>
    <x v="1"/>
    <n v="189366.03"/>
    <n v="1"/>
    <m/>
    <m/>
    <s v="31-45"/>
    <x v="1"/>
    <x v="2"/>
  </r>
  <r>
    <n v="2025"/>
    <n v="15611430"/>
    <s v="Abramowitz"/>
    <n v="690"/>
    <s v="France"/>
    <s v="Male"/>
    <n v="54"/>
    <n v="5"/>
    <n v="0"/>
    <n v="1"/>
    <n v="1"/>
    <x v="1"/>
    <n v="12847.61"/>
    <n v="1"/>
    <m/>
    <m/>
    <s v="46-60"/>
    <x v="1"/>
    <x v="0"/>
  </r>
  <r>
    <n v="2025"/>
    <n v="15774744"/>
    <s v="Lord"/>
    <n v="664"/>
    <s v="Germany"/>
    <s v="Male"/>
    <n v="33"/>
    <n v="7"/>
    <n v="97286.16"/>
    <n v="2"/>
    <n v="1"/>
    <x v="1"/>
    <n v="143433.32999999999"/>
    <n v="1"/>
    <m/>
    <m/>
    <s v="31-45"/>
    <x v="1"/>
    <x v="1"/>
  </r>
  <r>
    <n v="2025"/>
    <n v="15629885"/>
    <s v="Wilson"/>
    <n v="850"/>
    <s v="France"/>
    <s v="Female"/>
    <n v="33"/>
    <n v="7"/>
    <n v="118004.26"/>
    <n v="1"/>
    <n v="1"/>
    <x v="1"/>
    <n v="183983.82"/>
    <n v="1"/>
    <m/>
    <m/>
    <s v="31-45"/>
    <x v="2"/>
    <x v="2"/>
  </r>
  <r>
    <n v="2025"/>
    <n v="15708791"/>
    <s v="Abazu"/>
    <n v="584"/>
    <s v="Spain"/>
    <s v="Male"/>
    <n v="32"/>
    <n v="9"/>
    <n v="85534.83"/>
    <n v="1"/>
    <n v="0"/>
    <x v="1"/>
    <n v="169137.24"/>
    <n v="1"/>
    <m/>
    <m/>
    <s v="31-45"/>
    <x v="0"/>
    <x v="1"/>
  </r>
  <r>
    <n v="2025"/>
    <n v="15793890"/>
    <s v="Harriman"/>
    <n v="728"/>
    <s v="France"/>
    <s v="Female"/>
    <n v="59"/>
    <n v="4"/>
    <n v="0"/>
    <n v="1"/>
    <n v="1"/>
    <x v="0"/>
    <n v="163365.85"/>
    <n v="1"/>
    <m/>
    <m/>
    <s v="46-60"/>
    <x v="1"/>
    <x v="0"/>
  </r>
  <r>
    <n v="2025"/>
    <n v="15646091"/>
    <s v="Frankland"/>
    <n v="560"/>
    <s v="Spain"/>
    <s v="Female"/>
    <n v="43"/>
    <n v="4"/>
    <n v="95140.44"/>
    <n v="2"/>
    <n v="1"/>
    <x v="1"/>
    <n v="123181.44"/>
    <n v="1"/>
    <m/>
    <m/>
    <s v="31-45"/>
    <x v="0"/>
    <x v="1"/>
  </r>
  <r>
    <n v="2025"/>
    <n v="15596984"/>
    <s v="Pinto"/>
    <n v="629"/>
    <s v="France"/>
    <s v="Female"/>
    <n v="31"/>
    <n v="6"/>
    <n v="0"/>
    <n v="1"/>
    <n v="1"/>
    <x v="0"/>
    <n v="16447.599999999999"/>
    <n v="1"/>
    <m/>
    <m/>
    <s v="31-45"/>
    <x v="0"/>
    <x v="0"/>
  </r>
  <r>
    <n v="2025"/>
    <n v="15800215"/>
    <s v="Kwemtochukwu"/>
    <n v="658"/>
    <s v="France"/>
    <s v="Male"/>
    <n v="25"/>
    <n v="3"/>
    <n v="0"/>
    <n v="2"/>
    <n v="0"/>
    <x v="0"/>
    <n v="173948.4"/>
    <n v="1"/>
    <m/>
    <m/>
    <s v="18-30"/>
    <x v="1"/>
    <x v="0"/>
  </r>
  <r>
    <n v="2025"/>
    <n v="15577806"/>
    <s v="Chiu"/>
    <n v="794"/>
    <s v="Germany"/>
    <s v="Female"/>
    <n v="54"/>
    <n v="1"/>
    <n v="75900.84"/>
    <n v="1"/>
    <n v="1"/>
    <x v="0"/>
    <n v="192154.66"/>
    <n v="1"/>
    <m/>
    <m/>
    <s v="46-60"/>
    <x v="2"/>
    <x v="1"/>
  </r>
  <r>
    <n v="2025"/>
    <n v="15749381"/>
    <s v="Yu"/>
    <n v="790"/>
    <s v="France"/>
    <s v="Female"/>
    <n v="41"/>
    <n v="2"/>
    <n v="126619.27"/>
    <n v="1"/>
    <n v="1"/>
    <x v="1"/>
    <n v="198224.38"/>
    <n v="1"/>
    <m/>
    <m/>
    <s v="31-45"/>
    <x v="2"/>
    <x v="2"/>
  </r>
  <r>
    <n v="2025"/>
    <n v="15683758"/>
    <s v="Onyekachukwu"/>
    <n v="640"/>
    <s v="France"/>
    <s v="Male"/>
    <n v="44"/>
    <n v="7"/>
    <n v="111833.47"/>
    <n v="1"/>
    <n v="1"/>
    <x v="1"/>
    <n v="67202.740000000005"/>
    <n v="1"/>
    <m/>
    <m/>
    <s v="31-45"/>
    <x v="0"/>
    <x v="2"/>
  </r>
  <r>
    <n v="2025"/>
    <n v="15670615"/>
    <s v="Castiglione"/>
    <n v="652"/>
    <s v="Spain"/>
    <s v="Male"/>
    <n v="37"/>
    <n v="7"/>
    <n v="0"/>
    <n v="2"/>
    <n v="1"/>
    <x v="1"/>
    <n v="68789.929999999993"/>
    <n v="1"/>
    <m/>
    <m/>
    <s v="31-45"/>
    <x v="1"/>
    <x v="0"/>
  </r>
  <r>
    <n v="2025"/>
    <n v="15715622"/>
    <s v="To Rot"/>
    <n v="583"/>
    <s v="France"/>
    <s v="Female"/>
    <n v="57"/>
    <n v="3"/>
    <n v="238387.56"/>
    <n v="1"/>
    <n v="0"/>
    <x v="0"/>
    <n v="147964.99"/>
    <n v="1"/>
    <m/>
    <m/>
    <s v="46-60"/>
    <x v="0"/>
    <x v="2"/>
  </r>
  <r>
    <n v="2025"/>
    <n v="15707634"/>
    <s v="Anenechukwu"/>
    <n v="775"/>
    <s v="France"/>
    <s v="Female"/>
    <n v="32"/>
    <n v="2"/>
    <n v="108698.96"/>
    <n v="2"/>
    <n v="1"/>
    <x v="0"/>
    <n v="161069.73000000001"/>
    <n v="1"/>
    <m/>
    <m/>
    <s v="31-45"/>
    <x v="2"/>
    <x v="2"/>
  </r>
  <r>
    <n v="2025"/>
    <n v="15806901"/>
    <s v="Henderson"/>
    <n v="584"/>
    <s v="France"/>
    <s v="Female"/>
    <n v="39"/>
    <n v="2"/>
    <n v="112687.69"/>
    <n v="1"/>
    <n v="1"/>
    <x v="0"/>
    <n v="127749.61"/>
    <n v="1"/>
    <m/>
    <m/>
    <s v="31-45"/>
    <x v="0"/>
    <x v="2"/>
  </r>
  <r>
    <n v="2025"/>
    <n v="15775335"/>
    <s v="Ellis"/>
    <n v="635"/>
    <s v="Germany"/>
    <s v="Female"/>
    <n v="48"/>
    <n v="4"/>
    <n v="81556.89"/>
    <n v="2"/>
    <n v="1"/>
    <x v="1"/>
    <n v="191914.37"/>
    <n v="1"/>
    <m/>
    <m/>
    <s v="46-60"/>
    <x v="0"/>
    <x v="1"/>
  </r>
  <r>
    <n v="2025"/>
    <n v="15724150"/>
    <s v="Nkemdirim"/>
    <n v="814"/>
    <s v="France"/>
    <s v="Male"/>
    <n v="48"/>
    <n v="9"/>
    <n v="136596.85"/>
    <n v="1"/>
    <n v="1"/>
    <x v="0"/>
    <n v="185791.9"/>
    <n v="1"/>
    <m/>
    <m/>
    <s v="46-60"/>
    <x v="2"/>
    <x v="2"/>
  </r>
  <r>
    <n v="2025"/>
    <n v="15627220"/>
    <s v="Kang"/>
    <n v="735"/>
    <s v="Germany"/>
    <s v="Female"/>
    <n v="43"/>
    <n v="9"/>
    <n v="98807.45"/>
    <n v="1"/>
    <n v="0"/>
    <x v="1"/>
    <n v="184570.04"/>
    <n v="1"/>
    <m/>
    <m/>
    <s v="31-45"/>
    <x v="1"/>
    <x v="1"/>
  </r>
  <r>
    <n v="2025"/>
    <n v="15672330"/>
    <s v="Lear"/>
    <n v="678"/>
    <s v="France"/>
    <s v="Female"/>
    <n v="31"/>
    <n v="1"/>
    <n v="0"/>
    <n v="2"/>
    <n v="0"/>
    <x v="0"/>
    <n v="130446.65"/>
    <n v="1"/>
    <m/>
    <m/>
    <s v="31-45"/>
    <x v="1"/>
    <x v="0"/>
  </r>
  <r>
    <n v="2025"/>
    <n v="15668521"/>
    <s v="Jamieson"/>
    <n v="693"/>
    <s v="France"/>
    <s v="Male"/>
    <n v="37"/>
    <n v="1"/>
    <n v="0"/>
    <n v="2"/>
    <n v="1"/>
    <x v="0"/>
    <n v="82867.55"/>
    <n v="1"/>
    <m/>
    <m/>
    <s v="31-45"/>
    <x v="1"/>
    <x v="0"/>
  </r>
  <r>
    <n v="2025"/>
    <n v="15807837"/>
    <s v="Mazzanti"/>
    <n v="640"/>
    <s v="France"/>
    <s v="Female"/>
    <n v="30"/>
    <n v="6"/>
    <n v="107499.7"/>
    <n v="1"/>
    <n v="1"/>
    <x v="0"/>
    <n v="187632.22"/>
    <n v="1"/>
    <m/>
    <m/>
    <s v="18-30"/>
    <x v="0"/>
    <x v="2"/>
  </r>
  <r>
    <n v="2025"/>
    <n v="15592570"/>
    <s v="Marino"/>
    <n v="773"/>
    <s v="Spain"/>
    <s v="Female"/>
    <n v="23"/>
    <n v="8"/>
    <n v="0"/>
    <n v="2"/>
    <n v="1"/>
    <x v="1"/>
    <n v="56759.79"/>
    <n v="1"/>
    <m/>
    <m/>
    <s v="18-30"/>
    <x v="2"/>
    <x v="0"/>
  </r>
  <r>
    <n v="2025"/>
    <n v="15748589"/>
    <s v="Winter"/>
    <n v="736"/>
    <s v="France"/>
    <s v="Female"/>
    <n v="30"/>
    <n v="9"/>
    <n v="0"/>
    <n v="2"/>
    <n v="1"/>
    <x v="1"/>
    <n v="34180.33"/>
    <n v="1"/>
    <m/>
    <m/>
    <s v="18-30"/>
    <x v="1"/>
    <x v="0"/>
  </r>
  <r>
    <n v="2025"/>
    <n v="15635893"/>
    <s v="T'ien"/>
    <n v="693"/>
    <s v="France"/>
    <s v="Female"/>
    <n v="28"/>
    <n v="8"/>
    <n v="0"/>
    <n v="2"/>
    <n v="1"/>
    <x v="0"/>
    <n v="158545.25"/>
    <n v="1"/>
    <m/>
    <m/>
    <s v="18-30"/>
    <x v="1"/>
    <x v="0"/>
  </r>
  <r>
    <n v="2025"/>
    <n v="15757632"/>
    <s v="Hughes-Jones"/>
    <n v="496"/>
    <s v="France"/>
    <s v="Female"/>
    <n v="41"/>
    <n v="1"/>
    <n v="176024.05"/>
    <n v="2"/>
    <n v="1"/>
    <x v="1"/>
    <n v="182337.98"/>
    <n v="1"/>
    <m/>
    <m/>
    <s v="31-45"/>
    <x v="3"/>
    <x v="2"/>
  </r>
  <r>
    <n v="2025"/>
    <n v="15691863"/>
    <s v="Cody"/>
    <n v="751"/>
    <s v="France"/>
    <s v="Female"/>
    <n v="39"/>
    <n v="3"/>
    <n v="0"/>
    <n v="2"/>
    <n v="1"/>
    <x v="0"/>
    <n v="84175.34"/>
    <n v="1"/>
    <m/>
    <m/>
    <s v="31-45"/>
    <x v="2"/>
    <x v="0"/>
  </r>
  <r>
    <n v="2025"/>
    <n v="15706071"/>
    <s v="Hunt"/>
    <n v="528"/>
    <s v="Germany"/>
    <s v="Male"/>
    <n v="39"/>
    <n v="0"/>
    <n v="127631.62"/>
    <n v="1"/>
    <n v="0"/>
    <x v="0"/>
    <n v="22197.8"/>
    <n v="1"/>
    <m/>
    <m/>
    <s v="31-45"/>
    <x v="0"/>
    <x v="2"/>
  </r>
  <r>
    <n v="2025"/>
    <n v="15654296"/>
    <s v="Estrada"/>
    <n v="754"/>
    <s v="Spain"/>
    <s v="Female"/>
    <n v="19"/>
    <n v="9"/>
    <n v="0"/>
    <n v="1"/>
    <n v="1"/>
    <x v="1"/>
    <n v="189641.11"/>
    <n v="1"/>
    <m/>
    <m/>
    <s v="18-30"/>
    <x v="2"/>
    <x v="0"/>
  </r>
  <r>
    <n v="2025"/>
    <n v="15755018"/>
    <s v="Dickinson"/>
    <n v="568"/>
    <s v="Germany"/>
    <s v="Female"/>
    <n v="26"/>
    <n v="10"/>
    <n v="109819.16"/>
    <n v="2"/>
    <n v="1"/>
    <x v="1"/>
    <n v="154491.39000000001"/>
    <n v="1"/>
    <m/>
    <m/>
    <s v="18-30"/>
    <x v="0"/>
    <x v="2"/>
  </r>
  <r>
    <n v="2025"/>
    <n v="15594041"/>
    <s v="Fanucci"/>
    <n v="592"/>
    <s v="Spain"/>
    <s v="Female"/>
    <n v="41"/>
    <n v="2"/>
    <n v="138734.94"/>
    <n v="1"/>
    <n v="1"/>
    <x v="1"/>
    <n v="90020.74"/>
    <n v="1"/>
    <m/>
    <m/>
    <s v="31-45"/>
    <x v="0"/>
    <x v="2"/>
  </r>
  <r>
    <n v="2025"/>
    <n v="15670587"/>
    <s v="Yang"/>
    <n v="558"/>
    <s v="Germany"/>
    <s v="Male"/>
    <n v="25"/>
    <n v="10"/>
    <n v="111363.1"/>
    <n v="2"/>
    <n v="1"/>
    <x v="1"/>
    <n v="197264.35"/>
    <n v="1"/>
    <m/>
    <m/>
    <s v="18-30"/>
    <x v="0"/>
    <x v="2"/>
  </r>
  <r>
    <n v="2025"/>
    <n v="15724527"/>
    <s v="Forbes"/>
    <n v="825"/>
    <s v="France"/>
    <s v="Male"/>
    <n v="34"/>
    <n v="9"/>
    <n v="0"/>
    <n v="2"/>
    <n v="1"/>
    <x v="0"/>
    <n v="31933.06"/>
    <n v="1"/>
    <m/>
    <m/>
    <s v="31-45"/>
    <x v="2"/>
    <x v="0"/>
  </r>
  <r>
    <n v="2025"/>
    <n v="15801904"/>
    <s v="Heard"/>
    <n v="677"/>
    <s v="Germany"/>
    <s v="Male"/>
    <n v="28"/>
    <n v="0"/>
    <n v="143988"/>
    <n v="2"/>
    <n v="1"/>
    <x v="1"/>
    <n v="8755.69"/>
    <n v="1"/>
    <m/>
    <m/>
    <s v="18-30"/>
    <x v="1"/>
    <x v="2"/>
  </r>
  <r>
    <n v="2025"/>
    <n v="15658195"/>
    <s v="Efremova"/>
    <n v="653"/>
    <s v="France"/>
    <s v="Male"/>
    <n v="34"/>
    <n v="5"/>
    <n v="118838.75"/>
    <n v="1"/>
    <n v="1"/>
    <x v="0"/>
    <n v="52820.13"/>
    <n v="1"/>
    <m/>
    <m/>
    <s v="31-45"/>
    <x v="1"/>
    <x v="2"/>
  </r>
  <r>
    <n v="2025"/>
    <n v="15630113"/>
    <s v="Morphett"/>
    <n v="593"/>
    <s v="Spain"/>
    <s v="Male"/>
    <n v="35"/>
    <n v="4"/>
    <n v="161637.75"/>
    <n v="1"/>
    <n v="1"/>
    <x v="0"/>
    <n v="20008.46"/>
    <n v="1"/>
    <m/>
    <m/>
    <s v="31-45"/>
    <x v="0"/>
    <x v="2"/>
  </r>
  <r>
    <n v="2025"/>
    <n v="15784320"/>
    <s v="Lenhardt"/>
    <n v="632"/>
    <s v="France"/>
    <s v="Female"/>
    <n v="44"/>
    <n v="3"/>
    <n v="133793.89000000001"/>
    <n v="1"/>
    <n v="1"/>
    <x v="0"/>
    <n v="34607.14"/>
    <n v="1"/>
    <m/>
    <m/>
    <s v="31-45"/>
    <x v="0"/>
    <x v="2"/>
  </r>
  <r>
    <n v="2025"/>
    <n v="15676513"/>
    <s v="Burns"/>
    <n v="601"/>
    <s v="Germany"/>
    <s v="Male"/>
    <n v="35"/>
    <n v="8"/>
    <n v="71553.83"/>
    <n v="1"/>
    <n v="1"/>
    <x v="1"/>
    <n v="177384.45"/>
    <n v="1"/>
    <m/>
    <m/>
    <s v="31-45"/>
    <x v="0"/>
    <x v="1"/>
  </r>
  <r>
    <n v="2025"/>
    <n v="15574072"/>
    <s v="Ch'ien"/>
    <n v="786"/>
    <s v="France"/>
    <s v="Female"/>
    <n v="62"/>
    <n v="8"/>
    <n v="0"/>
    <n v="1"/>
    <n v="1"/>
    <x v="0"/>
    <n v="165702.64000000001"/>
    <n v="1"/>
    <m/>
    <m/>
    <s v="60+"/>
    <x v="2"/>
    <x v="0"/>
  </r>
  <r>
    <n v="2025"/>
    <n v="15633854"/>
    <s v="Sun"/>
    <n v="654"/>
    <s v="France"/>
    <s v="Female"/>
    <n v="40"/>
    <n v="3"/>
    <n v="0"/>
    <n v="2"/>
    <n v="1"/>
    <x v="1"/>
    <n v="167889.1"/>
    <n v="1"/>
    <m/>
    <m/>
    <s v="31-45"/>
    <x v="1"/>
    <x v="0"/>
  </r>
  <r>
    <n v="2025"/>
    <n v="15618566"/>
    <s v="Jamieson"/>
    <n v="572"/>
    <s v="France"/>
    <s v="Female"/>
    <n v="38"/>
    <n v="7"/>
    <n v="0"/>
    <n v="2"/>
    <n v="1"/>
    <x v="0"/>
    <n v="133122.62"/>
    <n v="1"/>
    <m/>
    <m/>
    <s v="31-45"/>
    <x v="0"/>
    <x v="0"/>
  </r>
  <r>
    <n v="2025"/>
    <n v="15733014"/>
    <s v="Nolan"/>
    <n v="813"/>
    <s v="France"/>
    <s v="Female"/>
    <n v="62"/>
    <n v="10"/>
    <n v="64667.95"/>
    <n v="2"/>
    <n v="0"/>
    <x v="0"/>
    <n v="140454.14000000001"/>
    <n v="1"/>
    <m/>
    <m/>
    <s v="60+"/>
    <x v="2"/>
    <x v="1"/>
  </r>
  <r>
    <n v="2025"/>
    <n v="15753343"/>
    <s v="Barry"/>
    <n v="523"/>
    <s v="France"/>
    <s v="Female"/>
    <n v="28"/>
    <n v="2"/>
    <n v="121164.11"/>
    <n v="1"/>
    <n v="1"/>
    <x v="0"/>
    <n v="59938.81"/>
    <n v="1"/>
    <m/>
    <m/>
    <s v="18-30"/>
    <x v="0"/>
    <x v="2"/>
  </r>
  <r>
    <n v="2025"/>
    <n v="15746076"/>
    <s v="Saunders"/>
    <n v="506"/>
    <s v="Spain"/>
    <s v="Male"/>
    <n v="50"/>
    <n v="3"/>
    <n v="0"/>
    <n v="2"/>
    <n v="1"/>
    <x v="1"/>
    <n v="12016.79"/>
    <n v="1"/>
    <m/>
    <m/>
    <s v="46-60"/>
    <x v="0"/>
    <x v="0"/>
  </r>
  <r>
    <n v="2025"/>
    <n v="15608226"/>
    <s v="McMorran"/>
    <n v="513"/>
    <s v="Spain"/>
    <s v="Male"/>
    <n v="72"/>
    <n v="3"/>
    <n v="98903.06"/>
    <n v="1"/>
    <n v="1"/>
    <x v="0"/>
    <n v="81251.240000000005"/>
    <n v="1"/>
    <m/>
    <m/>
    <s v="60+"/>
    <x v="0"/>
    <x v="1"/>
  </r>
  <r>
    <n v="2025"/>
    <n v="15605684"/>
    <s v="Phelan"/>
    <n v="664"/>
    <s v="France"/>
    <s v="Female"/>
    <n v="31"/>
    <n v="7"/>
    <n v="104158.84"/>
    <n v="1"/>
    <n v="1"/>
    <x v="1"/>
    <n v="134169.85"/>
    <n v="1"/>
    <m/>
    <m/>
    <s v="31-45"/>
    <x v="1"/>
    <x v="2"/>
  </r>
  <r>
    <n v="2025"/>
    <n v="15638988"/>
    <s v="Fu"/>
    <n v="684"/>
    <s v="France"/>
    <s v="Male"/>
    <n v="54"/>
    <n v="6"/>
    <n v="0"/>
    <n v="2"/>
    <n v="1"/>
    <x v="0"/>
    <n v="94888.6"/>
    <n v="1"/>
    <m/>
    <m/>
    <s v="46-60"/>
    <x v="1"/>
    <x v="0"/>
  </r>
  <r>
    <n v="2025"/>
    <n v="15628767"/>
    <s v="Hotchin"/>
    <n v="608"/>
    <s v="Spain"/>
    <s v="Female"/>
    <n v="63"/>
    <n v="3"/>
    <n v="139529.93"/>
    <n v="2"/>
    <n v="1"/>
    <x v="0"/>
    <n v="175696.16"/>
    <n v="1"/>
    <m/>
    <m/>
    <s v="60+"/>
    <x v="0"/>
    <x v="2"/>
  </r>
  <r>
    <n v="2025"/>
    <n v="15737977"/>
    <s v="Aksyonov"/>
    <n v="527"/>
    <s v="France"/>
    <s v="Female"/>
    <n v="25"/>
    <n v="6"/>
    <n v="0"/>
    <n v="2"/>
    <n v="0"/>
    <x v="0"/>
    <n v="96758.58"/>
    <n v="1"/>
    <m/>
    <m/>
    <s v="18-30"/>
    <x v="0"/>
    <x v="0"/>
  </r>
  <r>
    <n v="2025"/>
    <n v="15758116"/>
    <s v="Rossi"/>
    <n v="666"/>
    <s v="France"/>
    <s v="Male"/>
    <n v="53"/>
    <n v="5"/>
    <n v="64646.7"/>
    <n v="1"/>
    <n v="1"/>
    <x v="1"/>
    <n v="128019.48"/>
    <n v="1"/>
    <m/>
    <m/>
    <s v="46-60"/>
    <x v="1"/>
    <x v="1"/>
  </r>
  <r>
    <n v="2025"/>
    <n v="15575119"/>
    <s v="Hughes"/>
    <n v="779"/>
    <s v="France"/>
    <s v="Male"/>
    <n v="71"/>
    <n v="3"/>
    <n v="0"/>
    <n v="2"/>
    <n v="1"/>
    <x v="0"/>
    <n v="146895.35999999999"/>
    <n v="1"/>
    <m/>
    <m/>
    <s v="60+"/>
    <x v="2"/>
    <x v="0"/>
  </r>
  <r>
    <n v="2025"/>
    <n v="15625126"/>
    <s v="Duncan"/>
    <n v="629"/>
    <s v="France"/>
    <s v="Female"/>
    <n v="40"/>
    <n v="6"/>
    <n v="0"/>
    <n v="2"/>
    <n v="1"/>
    <x v="0"/>
    <n v="139356.29999999999"/>
    <n v="1"/>
    <m/>
    <m/>
    <s v="31-45"/>
    <x v="0"/>
    <x v="0"/>
  </r>
  <r>
    <n v="2025"/>
    <n v="15567114"/>
    <s v="McGarry"/>
    <n v="430"/>
    <s v="France"/>
    <s v="Male"/>
    <n v="35"/>
    <n v="1"/>
    <n v="118894.22"/>
    <n v="1"/>
    <n v="0"/>
    <x v="1"/>
    <n v="2923.61"/>
    <n v="1"/>
    <m/>
    <m/>
    <s v="31-45"/>
    <x v="3"/>
    <x v="2"/>
  </r>
  <r>
    <n v="2025"/>
    <n v="15672242"/>
    <s v="Aksenov"/>
    <n v="712"/>
    <s v="France"/>
    <s v="Male"/>
    <n v="24"/>
    <n v="2"/>
    <n v="0"/>
    <n v="1"/>
    <n v="0"/>
    <x v="0"/>
    <n v="121232.51"/>
    <n v="1"/>
    <m/>
    <m/>
    <s v="18-30"/>
    <x v="1"/>
    <x v="0"/>
  </r>
  <r>
    <n v="2025"/>
    <n v="15681327"/>
    <s v="Akhtar"/>
    <n v="682"/>
    <s v="France"/>
    <s v="Male"/>
    <n v="30"/>
    <n v="9"/>
    <n v="0"/>
    <n v="2"/>
    <n v="1"/>
    <x v="0"/>
    <n v="2053.42"/>
    <n v="1"/>
    <m/>
    <m/>
    <s v="18-30"/>
    <x v="1"/>
    <x v="0"/>
  </r>
  <r>
    <n v="2025"/>
    <n v="15802585"/>
    <s v="Pisani"/>
    <n v="634"/>
    <s v="France"/>
    <s v="Female"/>
    <n v="41"/>
    <n v="8"/>
    <n v="68213.990000000005"/>
    <n v="1"/>
    <n v="1"/>
    <x v="0"/>
    <n v="6382.46"/>
    <n v="1"/>
    <m/>
    <m/>
    <s v="31-45"/>
    <x v="0"/>
    <x v="1"/>
  </r>
  <r>
    <n v="2025"/>
    <n v="15740630"/>
    <s v="Pisano"/>
    <n v="487"/>
    <s v="Spain"/>
    <s v="Female"/>
    <n v="31"/>
    <n v="1"/>
    <n v="0"/>
    <n v="2"/>
    <n v="1"/>
    <x v="1"/>
    <n v="158750.13"/>
    <n v="1"/>
    <m/>
    <m/>
    <s v="31-45"/>
    <x v="3"/>
    <x v="0"/>
  </r>
  <r>
    <n v="2025"/>
    <n v="15815420"/>
    <s v="McDaniels"/>
    <n v="808"/>
    <s v="Spain"/>
    <s v="Male"/>
    <n v="47"/>
    <n v="8"/>
    <n v="139196"/>
    <n v="1"/>
    <n v="0"/>
    <x v="0"/>
    <n v="74028.36"/>
    <n v="1"/>
    <m/>
    <m/>
    <s v="46-60"/>
    <x v="2"/>
    <x v="2"/>
  </r>
  <r>
    <n v="2025"/>
    <n v="15711468"/>
    <s v="Tennant"/>
    <n v="527"/>
    <s v="France"/>
    <s v="Female"/>
    <n v="32"/>
    <n v="7"/>
    <n v="0"/>
    <n v="2"/>
    <n v="1"/>
    <x v="0"/>
    <n v="44099.75"/>
    <n v="1"/>
    <m/>
    <m/>
    <s v="31-45"/>
    <x v="0"/>
    <x v="0"/>
  </r>
  <r>
    <n v="2025"/>
    <n v="15799626"/>
    <s v="Donaghy"/>
    <n v="637"/>
    <s v="Germany"/>
    <s v="Male"/>
    <n v="50"/>
    <n v="4"/>
    <n v="126345.55"/>
    <n v="1"/>
    <n v="0"/>
    <x v="0"/>
    <n v="17323"/>
    <n v="1"/>
    <m/>
    <m/>
    <s v="46-60"/>
    <x v="0"/>
    <x v="2"/>
  </r>
  <r>
    <n v="2025"/>
    <n v="15659325"/>
    <s v="Todd"/>
    <n v="802"/>
    <s v="Spain"/>
    <s v="Male"/>
    <n v="40"/>
    <n v="5"/>
    <n v="0"/>
    <n v="2"/>
    <n v="1"/>
    <x v="0"/>
    <n v="175043.69"/>
    <n v="1"/>
    <m/>
    <m/>
    <s v="31-45"/>
    <x v="2"/>
    <x v="0"/>
  </r>
  <r>
    <n v="2025"/>
    <n v="15651352"/>
    <s v="Tobenna"/>
    <n v="529"/>
    <s v="France"/>
    <s v="Female"/>
    <n v="38"/>
    <n v="2"/>
    <n v="0"/>
    <n v="1"/>
    <n v="1"/>
    <x v="1"/>
    <n v="146388.85"/>
    <n v="1"/>
    <m/>
    <m/>
    <s v="31-45"/>
    <x v="0"/>
    <x v="0"/>
  </r>
  <r>
    <n v="2025"/>
    <n v="15684925"/>
    <s v="Vicars"/>
    <n v="850"/>
    <s v="France"/>
    <s v="Female"/>
    <n v="43"/>
    <n v="3"/>
    <n v="0"/>
    <n v="2"/>
    <n v="0"/>
    <x v="1"/>
    <n v="2465.8000000000002"/>
    <n v="1"/>
    <m/>
    <m/>
    <s v="31-45"/>
    <x v="2"/>
    <x v="0"/>
  </r>
  <r>
    <n v="2025"/>
    <n v="15657439"/>
    <s v="Chao"/>
    <n v="738"/>
    <s v="France"/>
    <s v="Male"/>
    <n v="18"/>
    <n v="4"/>
    <n v="0"/>
    <n v="2"/>
    <n v="1"/>
    <x v="0"/>
    <n v="47799.15"/>
    <n v="1"/>
    <m/>
    <m/>
    <s v="18-30"/>
    <x v="1"/>
    <x v="0"/>
  </r>
  <r>
    <n v="2025"/>
    <n v="15574122"/>
    <s v="Tien"/>
    <n v="817"/>
    <s v="France"/>
    <s v="Male"/>
    <n v="34"/>
    <n v="5"/>
    <n v="129278.43"/>
    <n v="1"/>
    <n v="0"/>
    <x v="1"/>
    <n v="165562.84"/>
    <n v="1"/>
    <m/>
    <m/>
    <s v="31-45"/>
    <x v="2"/>
    <x v="2"/>
  </r>
  <r>
    <n v="2025"/>
    <n v="15720508"/>
    <s v="Hsing"/>
    <n v="735"/>
    <s v="France"/>
    <s v="Male"/>
    <n v="31"/>
    <n v="3"/>
    <n v="119558.35"/>
    <n v="1"/>
    <n v="0"/>
    <x v="1"/>
    <n v="72927.679999999993"/>
    <n v="1"/>
    <m/>
    <m/>
    <s v="31-45"/>
    <x v="1"/>
    <x v="2"/>
  </r>
  <r>
    <n v="2025"/>
    <n v="15599078"/>
    <s v="Yang"/>
    <n v="619"/>
    <s v="Germany"/>
    <s v="Female"/>
    <n v="41"/>
    <n v="5"/>
    <n v="92467.58"/>
    <n v="1"/>
    <n v="1"/>
    <x v="1"/>
    <n v="38270.47"/>
    <n v="1"/>
    <m/>
    <m/>
    <s v="31-45"/>
    <x v="0"/>
    <x v="1"/>
  </r>
  <r>
    <n v="2025"/>
    <n v="15702300"/>
    <s v="Walker"/>
    <n v="671"/>
    <s v="France"/>
    <s v="Male"/>
    <n v="27"/>
    <n v="5"/>
    <n v="0"/>
    <n v="2"/>
    <n v="0"/>
    <x v="1"/>
    <n v="120893.07"/>
    <n v="1"/>
    <m/>
    <m/>
    <s v="18-30"/>
    <x v="1"/>
    <x v="0"/>
  </r>
  <r>
    <n v="2025"/>
    <n v="15660735"/>
    <s v="T'ang"/>
    <n v="581"/>
    <s v="Spain"/>
    <s v="Female"/>
    <n v="31"/>
    <n v="6"/>
    <n v="0"/>
    <n v="2"/>
    <n v="1"/>
    <x v="1"/>
    <n v="188377.21"/>
    <n v="1"/>
    <m/>
    <m/>
    <s v="31-45"/>
    <x v="0"/>
    <x v="0"/>
  </r>
  <r>
    <n v="2025"/>
    <n v="15671390"/>
    <s v="Chukwukere"/>
    <n v="690"/>
    <s v="Spain"/>
    <s v="Male"/>
    <n v="36"/>
    <n v="10"/>
    <n v="0"/>
    <n v="2"/>
    <n v="1"/>
    <x v="1"/>
    <n v="55902.93"/>
    <n v="1"/>
    <m/>
    <m/>
    <s v="31-45"/>
    <x v="1"/>
    <x v="0"/>
  </r>
  <r>
    <n v="2025"/>
    <n v="15647385"/>
    <s v="Ch'iu"/>
    <n v="579"/>
    <s v="Spain"/>
    <s v="Male"/>
    <n v="56"/>
    <n v="4"/>
    <n v="99340.83"/>
    <n v="1"/>
    <n v="0"/>
    <x v="1"/>
    <n v="4523.74"/>
    <n v="1"/>
    <m/>
    <m/>
    <s v="46-60"/>
    <x v="0"/>
    <x v="1"/>
  </r>
  <r>
    <n v="2025"/>
    <n v="15739223"/>
    <s v="Pai"/>
    <n v="688"/>
    <s v="Spain"/>
    <s v="Female"/>
    <n v="24"/>
    <n v="3"/>
    <n v="0"/>
    <n v="2"/>
    <n v="1"/>
    <x v="0"/>
    <n v="102195.16"/>
    <n v="1"/>
    <m/>
    <m/>
    <s v="18-30"/>
    <x v="1"/>
    <x v="0"/>
  </r>
  <r>
    <n v="2025"/>
    <n v="15631305"/>
    <s v="Franklin"/>
    <n v="599"/>
    <s v="Spain"/>
    <s v="Female"/>
    <n v="28"/>
    <n v="4"/>
    <n v="126833.79"/>
    <n v="2"/>
    <n v="1"/>
    <x v="1"/>
    <n v="60843.09"/>
    <n v="1"/>
    <m/>
    <m/>
    <s v="18-30"/>
    <x v="0"/>
    <x v="2"/>
  </r>
  <r>
    <n v="2025"/>
    <n v="15809263"/>
    <s v="Y?"/>
    <n v="729"/>
    <s v="Germany"/>
    <s v="Male"/>
    <n v="29"/>
    <n v="5"/>
    <n v="109676.52"/>
    <n v="1"/>
    <n v="1"/>
    <x v="0"/>
    <n v="25548.47"/>
    <n v="1"/>
    <m/>
    <m/>
    <s v="18-30"/>
    <x v="1"/>
    <x v="2"/>
  </r>
  <r>
    <n v="2025"/>
    <n v="15640866"/>
    <s v="Peng"/>
    <n v="718"/>
    <s v="France"/>
    <s v="Female"/>
    <n v="29"/>
    <n v="3"/>
    <n v="0"/>
    <n v="1"/>
    <n v="0"/>
    <x v="0"/>
    <n v="134462.29"/>
    <n v="1"/>
    <m/>
    <m/>
    <s v="18-30"/>
    <x v="1"/>
    <x v="0"/>
  </r>
  <r>
    <n v="2025"/>
    <n v="15775663"/>
    <s v="Otitodilichukwu"/>
    <n v="712"/>
    <s v="Germany"/>
    <s v="Male"/>
    <n v="53"/>
    <n v="6"/>
    <n v="134729.99"/>
    <n v="2"/>
    <n v="1"/>
    <x v="0"/>
    <n v="132702.64000000001"/>
    <n v="1"/>
    <m/>
    <m/>
    <s v="46-60"/>
    <x v="1"/>
    <x v="2"/>
  </r>
  <r>
    <n v="2025"/>
    <n v="15631800"/>
    <s v="Pagnotto"/>
    <n v="474"/>
    <s v="France"/>
    <s v="Male"/>
    <n v="37"/>
    <n v="3"/>
    <n v="98431.37"/>
    <n v="1"/>
    <n v="0"/>
    <x v="1"/>
    <n v="75698.44"/>
    <n v="1"/>
    <m/>
    <m/>
    <s v="31-45"/>
    <x v="3"/>
    <x v="1"/>
  </r>
  <r>
    <n v="2025"/>
    <n v="15654292"/>
    <s v="Vessels"/>
    <n v="565"/>
    <s v="Germany"/>
    <s v="Male"/>
    <n v="33"/>
    <n v="8"/>
    <n v="130368.31"/>
    <n v="2"/>
    <n v="1"/>
    <x v="1"/>
    <n v="105642.43"/>
    <n v="1"/>
    <m/>
    <m/>
    <s v="31-45"/>
    <x v="0"/>
    <x v="2"/>
  </r>
  <r>
    <n v="2025"/>
    <n v="15648320"/>
    <s v="Heller"/>
    <n v="658"/>
    <s v="France"/>
    <s v="Female"/>
    <n v="31"/>
    <n v="7"/>
    <n v="123974.96"/>
    <n v="1"/>
    <n v="1"/>
    <x v="1"/>
    <n v="102153.75"/>
    <n v="1"/>
    <m/>
    <m/>
    <s v="31-45"/>
    <x v="1"/>
    <x v="2"/>
  </r>
  <r>
    <n v="2025"/>
    <n v="15726747"/>
    <s v="Donaldson"/>
    <n v="714"/>
    <s v="France"/>
    <s v="Male"/>
    <n v="63"/>
    <n v="4"/>
    <n v="138082.16"/>
    <n v="1"/>
    <n v="0"/>
    <x v="0"/>
    <n v="166677.54"/>
    <n v="1"/>
    <m/>
    <m/>
    <s v="60+"/>
    <x v="1"/>
    <x v="2"/>
  </r>
  <r>
    <n v="2025"/>
    <n v="15694510"/>
    <s v="Ifeanyichukwu"/>
    <n v="725"/>
    <s v="France"/>
    <s v="Male"/>
    <n v="45"/>
    <n v="1"/>
    <n v="129855.32"/>
    <n v="1"/>
    <n v="0"/>
    <x v="1"/>
    <n v="24218.65"/>
    <n v="1"/>
    <m/>
    <m/>
    <s v="31-45"/>
    <x v="1"/>
    <x v="2"/>
  </r>
  <r>
    <n v="2025"/>
    <n v="15572291"/>
    <s v="Kao"/>
    <n v="825"/>
    <s v="France"/>
    <s v="Male"/>
    <n v="40"/>
    <n v="6"/>
    <n v="132308.22"/>
    <n v="1"/>
    <n v="0"/>
    <x v="1"/>
    <n v="117122.5"/>
    <n v="1"/>
    <m/>
    <m/>
    <s v="31-45"/>
    <x v="2"/>
    <x v="2"/>
  </r>
  <r>
    <n v="2025"/>
    <n v="15603465"/>
    <s v="Dunn"/>
    <n v="665"/>
    <s v="Germany"/>
    <s v="Female"/>
    <n v="45"/>
    <n v="5"/>
    <n v="155447.65"/>
    <n v="2"/>
    <n v="1"/>
    <x v="1"/>
    <n v="51871.95"/>
    <n v="1"/>
    <m/>
    <m/>
    <s v="31-45"/>
    <x v="1"/>
    <x v="2"/>
  </r>
  <r>
    <n v="2025"/>
    <n v="15685628"/>
    <s v="Calabresi"/>
    <n v="670"/>
    <s v="Spain"/>
    <s v="Male"/>
    <n v="35"/>
    <n v="2"/>
    <n v="124268.64"/>
    <n v="2"/>
    <n v="0"/>
    <x v="0"/>
    <n v="84321.03"/>
    <n v="1"/>
    <m/>
    <m/>
    <s v="31-45"/>
    <x v="1"/>
    <x v="2"/>
  </r>
  <r>
    <n v="2025"/>
    <n v="15792729"/>
    <s v="Holland"/>
    <n v="474"/>
    <s v="Germany"/>
    <s v="Female"/>
    <n v="34"/>
    <n v="9"/>
    <n v="176311.36"/>
    <n v="1"/>
    <n v="1"/>
    <x v="1"/>
    <n v="160213.26999999999"/>
    <n v="1"/>
    <m/>
    <m/>
    <s v="31-45"/>
    <x v="3"/>
    <x v="2"/>
  </r>
  <r>
    <n v="2025"/>
    <n v="15767414"/>
    <s v="Calabresi"/>
    <n v="591"/>
    <s v="France"/>
    <s v="Male"/>
    <n v="40"/>
    <n v="2"/>
    <n v="99886.42"/>
    <n v="2"/>
    <n v="1"/>
    <x v="0"/>
    <n v="88695.19"/>
    <n v="1"/>
    <m/>
    <m/>
    <s v="31-45"/>
    <x v="0"/>
    <x v="1"/>
  </r>
  <r>
    <n v="2025"/>
    <n v="15568044"/>
    <s v="Butusov"/>
    <n v="508"/>
    <s v="France"/>
    <s v="Female"/>
    <n v="31"/>
    <n v="7"/>
    <n v="0"/>
    <n v="2"/>
    <n v="1"/>
    <x v="0"/>
    <n v="6123.15"/>
    <n v="1"/>
    <m/>
    <m/>
    <s v="31-45"/>
    <x v="0"/>
    <x v="0"/>
  </r>
  <r>
    <n v="2025"/>
    <n v="15751333"/>
    <s v="Atkinson"/>
    <n v="695"/>
    <s v="France"/>
    <s v="Female"/>
    <n v="36"/>
    <n v="2"/>
    <n v="0"/>
    <n v="2"/>
    <n v="0"/>
    <x v="0"/>
    <n v="167749.54"/>
    <n v="1"/>
    <m/>
    <m/>
    <s v="31-45"/>
    <x v="1"/>
    <x v="0"/>
  </r>
  <r>
    <n v="2025"/>
    <n v="15623062"/>
    <s v="Vasilyeva"/>
    <n v="660"/>
    <s v="Germany"/>
    <s v="Male"/>
    <n v="24"/>
    <n v="5"/>
    <n v="85089.3"/>
    <n v="1"/>
    <n v="1"/>
    <x v="0"/>
    <n v="71638"/>
    <n v="1"/>
    <m/>
    <m/>
    <s v="18-30"/>
    <x v="1"/>
    <x v="1"/>
  </r>
  <r>
    <n v="2025"/>
    <n v="15713621"/>
    <s v="Mollison"/>
    <n v="687"/>
    <s v="Germany"/>
    <s v="Male"/>
    <n v="41"/>
    <n v="10"/>
    <n v="134318.21"/>
    <n v="2"/>
    <n v="1"/>
    <x v="0"/>
    <n v="198064.52"/>
    <n v="1"/>
    <m/>
    <m/>
    <s v="31-45"/>
    <x v="1"/>
    <x v="2"/>
  </r>
  <r>
    <n v="2025"/>
    <n v="15670668"/>
    <s v="Webb"/>
    <n v="658"/>
    <s v="Germany"/>
    <s v="Male"/>
    <n v="29"/>
    <n v="5"/>
    <n v="75395.53"/>
    <n v="2"/>
    <n v="0"/>
    <x v="0"/>
    <n v="54914.92"/>
    <n v="1"/>
    <m/>
    <m/>
    <s v="18-30"/>
    <x v="1"/>
    <x v="1"/>
  </r>
  <r>
    <n v="2025"/>
    <n v="15750638"/>
    <s v="Obiajulu"/>
    <n v="705"/>
    <s v="Germany"/>
    <s v="Female"/>
    <n v="33"/>
    <n v="5"/>
    <n v="116765.7"/>
    <n v="1"/>
    <n v="0"/>
    <x v="1"/>
    <n v="190659.17"/>
    <n v="1"/>
    <m/>
    <m/>
    <s v="31-45"/>
    <x v="1"/>
    <x v="2"/>
  </r>
  <r>
    <n v="2025"/>
    <n v="15747878"/>
    <s v="Aiken"/>
    <n v="739"/>
    <s v="Spain"/>
    <s v="Male"/>
    <n v="60"/>
    <n v="4"/>
    <n v="0"/>
    <n v="1"/>
    <n v="1"/>
    <x v="0"/>
    <n v="51637.67"/>
    <n v="1"/>
    <m/>
    <m/>
    <s v="46-60"/>
    <x v="1"/>
    <x v="0"/>
  </r>
  <r>
    <n v="2025"/>
    <n v="15726796"/>
    <s v="Brabyn"/>
    <n v="844"/>
    <s v="France"/>
    <s v="Male"/>
    <n v="38"/>
    <n v="7"/>
    <n v="111501.66"/>
    <n v="1"/>
    <n v="1"/>
    <x v="0"/>
    <n v="119333.38"/>
    <n v="1"/>
    <m/>
    <m/>
    <s v="31-45"/>
    <x v="2"/>
    <x v="2"/>
  </r>
  <r>
    <n v="2025"/>
    <n v="15754952"/>
    <s v="Su"/>
    <n v="602"/>
    <s v="Germany"/>
    <s v="Female"/>
    <n v="48"/>
    <n v="7"/>
    <n v="76595.08"/>
    <n v="2"/>
    <n v="0"/>
    <x v="1"/>
    <n v="127095.14"/>
    <n v="1"/>
    <m/>
    <m/>
    <s v="46-60"/>
    <x v="0"/>
    <x v="1"/>
  </r>
  <r>
    <n v="2025"/>
    <n v="15652192"/>
    <s v="Traeger"/>
    <n v="759"/>
    <s v="France"/>
    <s v="Female"/>
    <n v="33"/>
    <n v="9"/>
    <n v="160541.35999999999"/>
    <n v="2"/>
    <n v="0"/>
    <x v="1"/>
    <n v="93541.14"/>
    <n v="1"/>
    <m/>
    <m/>
    <s v="31-45"/>
    <x v="2"/>
    <x v="2"/>
  </r>
  <r>
    <n v="2025"/>
    <n v="15681924"/>
    <s v="Ekwueme"/>
    <n v="747"/>
    <s v="Germany"/>
    <s v="Male"/>
    <n v="38"/>
    <n v="2"/>
    <n v="129728.6"/>
    <n v="1"/>
    <n v="1"/>
    <x v="1"/>
    <n v="89289.54"/>
    <n v="1"/>
    <m/>
    <m/>
    <s v="31-45"/>
    <x v="1"/>
    <x v="2"/>
  </r>
  <r>
    <n v="2025"/>
    <n v="15763544"/>
    <s v="Thompson"/>
    <n v="673"/>
    <s v="France"/>
    <s v="Male"/>
    <n v="47"/>
    <n v="1"/>
    <n v="0"/>
    <n v="2"/>
    <n v="0"/>
    <x v="1"/>
    <n v="108762.16"/>
    <n v="1"/>
    <m/>
    <m/>
    <s v="46-60"/>
    <x v="1"/>
    <x v="0"/>
  </r>
  <r>
    <n v="2025"/>
    <n v="15764431"/>
    <s v="Chinwenma"/>
    <n v="671"/>
    <s v="Spain"/>
    <s v="Female"/>
    <n v="34"/>
    <n v="5"/>
    <n v="130929.02"/>
    <n v="4"/>
    <n v="1"/>
    <x v="0"/>
    <n v="28238.25"/>
    <n v="1"/>
    <m/>
    <m/>
    <s v="31-45"/>
    <x v="1"/>
    <x v="2"/>
  </r>
  <r>
    <n v="2025"/>
    <n v="15684010"/>
    <s v="Tuan"/>
    <n v="640"/>
    <s v="Germany"/>
    <s v="Female"/>
    <n v="74"/>
    <n v="2"/>
    <n v="116800.25"/>
    <n v="1"/>
    <n v="1"/>
    <x v="0"/>
    <n v="34130.43"/>
    <n v="1"/>
    <m/>
    <m/>
    <s v="60+"/>
    <x v="0"/>
    <x v="2"/>
  </r>
  <r>
    <n v="2025"/>
    <n v="15648881"/>
    <s v="Tsai"/>
    <n v="581"/>
    <s v="Germany"/>
    <s v="Male"/>
    <n v="40"/>
    <n v="0"/>
    <n v="101016.53"/>
    <n v="1"/>
    <n v="0"/>
    <x v="0"/>
    <n v="7926.35"/>
    <n v="1"/>
    <m/>
    <m/>
    <s v="31-45"/>
    <x v="0"/>
    <x v="2"/>
  </r>
  <r>
    <n v="2025"/>
    <n v="15733303"/>
    <s v="Liu"/>
    <n v="630"/>
    <s v="France"/>
    <s v="Male"/>
    <n v="67"/>
    <n v="5"/>
    <n v="0"/>
    <n v="2"/>
    <n v="1"/>
    <x v="0"/>
    <n v="27330.27"/>
    <n v="1"/>
    <m/>
    <m/>
    <s v="60+"/>
    <x v="0"/>
    <x v="0"/>
  </r>
  <r>
    <n v="2025"/>
    <n v="15643294"/>
    <s v="Robinson"/>
    <n v="703"/>
    <s v="France"/>
    <s v="Female"/>
    <n v="33"/>
    <n v="8"/>
    <n v="190566.65"/>
    <n v="1"/>
    <n v="1"/>
    <x v="0"/>
    <n v="79997.14"/>
    <n v="1"/>
    <m/>
    <m/>
    <s v="31-45"/>
    <x v="1"/>
    <x v="2"/>
  </r>
  <r>
    <n v="2025"/>
    <n v="15749905"/>
    <s v="Carr"/>
    <n v="698"/>
    <s v="Spain"/>
    <s v="Female"/>
    <n v="47"/>
    <n v="6"/>
    <n v="0"/>
    <n v="1"/>
    <n v="1"/>
    <x v="1"/>
    <n v="50213.81"/>
    <n v="1"/>
    <m/>
    <m/>
    <s v="46-60"/>
    <x v="1"/>
    <x v="0"/>
  </r>
  <r>
    <n v="2025"/>
    <n v="15625175"/>
    <s v="Palerma"/>
    <n v="742"/>
    <s v="Germany"/>
    <s v="Female"/>
    <n v="43"/>
    <n v="6"/>
    <n v="97067.69"/>
    <n v="1"/>
    <n v="0"/>
    <x v="0"/>
    <n v="60920.03"/>
    <n v="1"/>
    <m/>
    <m/>
    <s v="31-45"/>
    <x v="1"/>
    <x v="1"/>
  </r>
  <r>
    <n v="2025"/>
    <n v="15643967"/>
    <s v="Chineze"/>
    <n v="652"/>
    <s v="France"/>
    <s v="Female"/>
    <n v="37"/>
    <n v="4"/>
    <n v="92208.54"/>
    <n v="1"/>
    <n v="0"/>
    <x v="0"/>
    <n v="197699.8"/>
    <n v="1"/>
    <m/>
    <m/>
    <s v="31-45"/>
    <x v="1"/>
    <x v="1"/>
  </r>
  <r>
    <n v="2025"/>
    <n v="15578251"/>
    <s v="Fang"/>
    <n v="644"/>
    <s v="France"/>
    <s v="Male"/>
    <n v="37"/>
    <n v="2"/>
    <n v="186347.97"/>
    <n v="2"/>
    <n v="1"/>
    <x v="1"/>
    <n v="92809.73"/>
    <n v="1"/>
    <m/>
    <m/>
    <s v="31-45"/>
    <x v="0"/>
    <x v="2"/>
  </r>
  <r>
    <n v="2025"/>
    <n v="15772573"/>
    <s v="Simpson"/>
    <n v="735"/>
    <s v="Spain"/>
    <s v="Male"/>
    <n v="55"/>
    <n v="2"/>
    <n v="103176.62"/>
    <n v="1"/>
    <n v="0"/>
    <x v="0"/>
    <n v="163516.16"/>
    <n v="1"/>
    <m/>
    <m/>
    <s v="46-60"/>
    <x v="1"/>
    <x v="2"/>
  </r>
  <r>
    <n v="2025"/>
    <n v="15733234"/>
    <s v="Moretti"/>
    <n v="777"/>
    <s v="France"/>
    <s v="Female"/>
    <n v="58"/>
    <n v="4"/>
    <n v="0"/>
    <n v="1"/>
    <n v="1"/>
    <x v="0"/>
    <n v="62449.07"/>
    <n v="1"/>
    <m/>
    <m/>
    <s v="46-60"/>
    <x v="2"/>
    <x v="0"/>
  </r>
  <r>
    <n v="2025"/>
    <n v="15721582"/>
    <s v="Hale"/>
    <n v="644"/>
    <s v="Germany"/>
    <s v="Female"/>
    <n v="40"/>
    <n v="4"/>
    <n v="77270.080000000002"/>
    <n v="2"/>
    <n v="1"/>
    <x v="0"/>
    <n v="115800.1"/>
    <n v="1"/>
    <m/>
    <m/>
    <s v="31-45"/>
    <x v="0"/>
    <x v="1"/>
  </r>
  <r>
    <n v="2025"/>
    <n v="15628219"/>
    <s v="Benson"/>
    <n v="665"/>
    <s v="Germany"/>
    <s v="Female"/>
    <n v="37"/>
    <n v="3"/>
    <n v="111911.63"/>
    <n v="1"/>
    <n v="1"/>
    <x v="0"/>
    <n v="110359.67999999999"/>
    <n v="1"/>
    <m/>
    <m/>
    <s v="31-45"/>
    <x v="1"/>
    <x v="2"/>
  </r>
  <r>
    <n v="2025"/>
    <n v="15571302"/>
    <s v="Estep"/>
    <n v="529"/>
    <s v="Germany"/>
    <s v="Male"/>
    <n v="72"/>
    <n v="5"/>
    <n v="94216.05"/>
    <n v="1"/>
    <n v="1"/>
    <x v="0"/>
    <n v="78695.679999999993"/>
    <n v="1"/>
    <m/>
    <m/>
    <s v="60+"/>
    <x v="0"/>
    <x v="1"/>
  </r>
  <r>
    <n v="2025"/>
    <n v="15637178"/>
    <s v="Mishina"/>
    <n v="803"/>
    <s v="Spain"/>
    <s v="Female"/>
    <n v="45"/>
    <n v="7"/>
    <n v="0"/>
    <n v="2"/>
    <n v="1"/>
    <x v="0"/>
    <n v="128378.04"/>
    <n v="1"/>
    <m/>
    <m/>
    <s v="31-45"/>
    <x v="2"/>
    <x v="0"/>
  </r>
  <r>
    <n v="2025"/>
    <n v="15601184"/>
    <s v="Abramovich"/>
    <n v="604"/>
    <s v="Spain"/>
    <s v="Female"/>
    <n v="26"/>
    <n v="3"/>
    <n v="0"/>
    <n v="2"/>
    <n v="1"/>
    <x v="1"/>
    <n v="155248.62"/>
    <n v="1"/>
    <m/>
    <m/>
    <s v="18-30"/>
    <x v="0"/>
    <x v="0"/>
  </r>
  <r>
    <n v="2025"/>
    <n v="15629511"/>
    <s v="Lavrentiev"/>
    <n v="738"/>
    <s v="France"/>
    <s v="Male"/>
    <n v="49"/>
    <n v="6"/>
    <n v="106770.82"/>
    <n v="1"/>
    <n v="1"/>
    <x v="1"/>
    <n v="123499.27"/>
    <n v="1"/>
    <m/>
    <m/>
    <s v="46-60"/>
    <x v="1"/>
    <x v="2"/>
  </r>
  <r>
    <n v="2025"/>
    <n v="15570629"/>
    <s v="Alexeyeva"/>
    <n v="655"/>
    <s v="Germany"/>
    <s v="Female"/>
    <n v="72"/>
    <n v="5"/>
    <n v="138089.97"/>
    <n v="2"/>
    <n v="1"/>
    <x v="0"/>
    <n v="99920.41"/>
    <n v="1"/>
    <m/>
    <m/>
    <s v="60+"/>
    <x v="1"/>
    <x v="2"/>
  </r>
  <r>
    <n v="2025"/>
    <n v="15665766"/>
    <s v="T'ang"/>
    <n v="698"/>
    <s v="Germany"/>
    <s v="Male"/>
    <n v="39"/>
    <n v="9"/>
    <n v="133191.19"/>
    <n v="2"/>
    <n v="0"/>
    <x v="0"/>
    <n v="53289.49"/>
    <n v="1"/>
    <m/>
    <m/>
    <s v="31-45"/>
    <x v="1"/>
    <x v="2"/>
  </r>
  <r>
    <n v="2025"/>
    <n v="15693732"/>
    <s v="Kilgour"/>
    <n v="775"/>
    <s v="France"/>
    <s v="Female"/>
    <n v="66"/>
    <n v="9"/>
    <n v="0"/>
    <n v="2"/>
    <n v="1"/>
    <x v="0"/>
    <n v="67622.34"/>
    <n v="1"/>
    <m/>
    <m/>
    <s v="60+"/>
    <x v="2"/>
    <x v="0"/>
  </r>
  <r>
    <n v="2025"/>
    <n v="15765982"/>
    <s v="Chin"/>
    <n v="735"/>
    <s v="France"/>
    <s v="Male"/>
    <n v="41"/>
    <n v="7"/>
    <n v="74135.850000000006"/>
    <n v="1"/>
    <n v="1"/>
    <x v="0"/>
    <n v="11783.1"/>
    <n v="1"/>
    <m/>
    <m/>
    <s v="31-45"/>
    <x v="1"/>
    <x v="1"/>
  </r>
  <r>
    <n v="2025"/>
    <n v="15582016"/>
    <s v="Fiorentini"/>
    <n v="766"/>
    <s v="Spain"/>
    <s v="Male"/>
    <n v="41"/>
    <n v="6"/>
    <n v="99208.46"/>
    <n v="2"/>
    <n v="1"/>
    <x v="1"/>
    <n v="62402.38"/>
    <n v="1"/>
    <m/>
    <m/>
    <s v="31-45"/>
    <x v="2"/>
    <x v="1"/>
  </r>
  <r>
    <n v="2025"/>
    <n v="15798024"/>
    <s v="Lori"/>
    <n v="537"/>
    <s v="Germany"/>
    <s v="Male"/>
    <n v="84"/>
    <n v="8"/>
    <n v="92242.34"/>
    <n v="1"/>
    <n v="1"/>
    <x v="0"/>
    <n v="186235.98"/>
    <n v="1"/>
    <m/>
    <m/>
    <s v="60+"/>
    <x v="0"/>
    <x v="1"/>
  </r>
  <r>
    <n v="2025"/>
    <n v="15588622"/>
    <s v="Marchesi"/>
    <n v="599"/>
    <s v="Germany"/>
    <s v="Male"/>
    <n v="25"/>
    <n v="7"/>
    <n v="108380.72"/>
    <n v="1"/>
    <n v="1"/>
    <x v="0"/>
    <n v="79005.95"/>
    <n v="1"/>
    <m/>
    <m/>
    <s v="18-30"/>
    <x v="0"/>
    <x v="2"/>
  </r>
  <r>
    <n v="2025"/>
    <n v="15724863"/>
    <s v="Sheppard"/>
    <n v="420"/>
    <s v="Spain"/>
    <s v="Female"/>
    <n v="55"/>
    <n v="4"/>
    <n v="91893.32"/>
    <n v="1"/>
    <n v="1"/>
    <x v="1"/>
    <n v="144870.28"/>
    <n v="1"/>
    <m/>
    <m/>
    <s v="46-60"/>
    <x v="3"/>
    <x v="1"/>
  </r>
  <r>
    <n v="2025"/>
    <n v="15618213"/>
    <s v="Nnanna"/>
    <n v="674"/>
    <s v="France"/>
    <s v="Female"/>
    <n v="32"/>
    <n v="7"/>
    <n v="85757.93"/>
    <n v="1"/>
    <n v="1"/>
    <x v="0"/>
    <n v="95481"/>
    <n v="1"/>
    <m/>
    <m/>
    <s v="31-45"/>
    <x v="1"/>
    <x v="1"/>
  </r>
  <r>
    <n v="2025"/>
    <n v="15780411"/>
    <s v="Norris"/>
    <n v="570"/>
    <s v="France"/>
    <s v="Female"/>
    <n v="46"/>
    <n v="3"/>
    <n v="0"/>
    <n v="2"/>
    <n v="0"/>
    <x v="1"/>
    <n v="820.46"/>
    <n v="1"/>
    <m/>
    <m/>
    <s v="46-60"/>
    <x v="0"/>
    <x v="0"/>
  </r>
  <r>
    <n v="2025"/>
    <n v="15725429"/>
    <s v="Vincent"/>
    <n v="623"/>
    <s v="Germany"/>
    <s v="Male"/>
    <n v="33"/>
    <n v="8"/>
    <n v="96759.42"/>
    <n v="1"/>
    <n v="1"/>
    <x v="0"/>
    <n v="174777.98"/>
    <n v="1"/>
    <m/>
    <m/>
    <s v="31-45"/>
    <x v="0"/>
    <x v="1"/>
  </r>
  <r>
    <n v="2025"/>
    <n v="15600626"/>
    <s v="Bradley"/>
    <n v="710"/>
    <s v="France"/>
    <s v="Male"/>
    <n v="30"/>
    <n v="6"/>
    <n v="0"/>
    <n v="2"/>
    <n v="1"/>
    <x v="0"/>
    <n v="8991.17"/>
    <n v="1"/>
    <m/>
    <m/>
    <s v="18-30"/>
    <x v="1"/>
    <x v="0"/>
  </r>
  <r>
    <n v="2025"/>
    <n v="15668460"/>
    <s v="Bellucci"/>
    <n v="466"/>
    <s v="France"/>
    <s v="Male"/>
    <n v="29"/>
    <n v="6"/>
    <n v="0"/>
    <n v="2"/>
    <n v="1"/>
    <x v="0"/>
    <n v="2797.27"/>
    <n v="1"/>
    <m/>
    <m/>
    <s v="18-30"/>
    <x v="3"/>
    <x v="0"/>
  </r>
  <r>
    <n v="2025"/>
    <n v="15576263"/>
    <s v="Clements"/>
    <n v="759"/>
    <s v="France"/>
    <s v="Female"/>
    <n v="22"/>
    <n v="5"/>
    <n v="0"/>
    <n v="1"/>
    <n v="1"/>
    <x v="1"/>
    <n v="22303.17"/>
    <n v="1"/>
    <m/>
    <m/>
    <s v="18-30"/>
    <x v="2"/>
    <x v="0"/>
  </r>
  <r>
    <n v="2025"/>
    <n v="15720354"/>
    <s v="Knowles"/>
    <n v="581"/>
    <s v="France"/>
    <s v="Male"/>
    <n v="71"/>
    <n v="4"/>
    <n v="0"/>
    <n v="2"/>
    <n v="1"/>
    <x v="0"/>
    <n v="197562.08"/>
    <n v="1"/>
    <m/>
    <m/>
    <s v="60+"/>
    <x v="0"/>
    <x v="0"/>
  </r>
  <r>
    <n v="2025"/>
    <n v="15691624"/>
    <s v="Chidiebere"/>
    <n v="820"/>
    <s v="France"/>
    <s v="Male"/>
    <n v="33"/>
    <n v="2"/>
    <n v="132150.26"/>
    <n v="2"/>
    <n v="1"/>
    <x v="1"/>
    <n v="23067.97"/>
    <n v="1"/>
    <m/>
    <m/>
    <s v="31-45"/>
    <x v="2"/>
    <x v="2"/>
  </r>
  <r>
    <n v="2025"/>
    <n v="15793196"/>
    <s v="Kelly"/>
    <n v="759"/>
    <s v="France"/>
    <s v="Male"/>
    <n v="41"/>
    <n v="9"/>
    <n v="0"/>
    <n v="2"/>
    <n v="0"/>
    <x v="0"/>
    <n v="190294.12"/>
    <n v="1"/>
    <m/>
    <m/>
    <s v="31-45"/>
    <x v="2"/>
    <x v="0"/>
  </r>
  <r>
    <n v="2025"/>
    <n v="15633352"/>
    <s v="Okwukwe"/>
    <n v="628"/>
    <s v="France"/>
    <s v="Female"/>
    <n v="31"/>
    <n v="6"/>
    <n v="175443.75"/>
    <n v="1"/>
    <n v="1"/>
    <x v="1"/>
    <n v="113167.17"/>
    <n v="1"/>
    <m/>
    <m/>
    <s v="31-45"/>
    <x v="0"/>
    <x v="2"/>
  </r>
  <r>
    <n v="2025"/>
    <n v="15750874"/>
    <s v="Onyemere"/>
    <n v="676"/>
    <s v="France"/>
    <s v="Male"/>
    <n v="31"/>
    <n v="3"/>
    <n v="78990.149999999994"/>
    <n v="1"/>
    <n v="1"/>
    <x v="0"/>
    <n v="124777.14"/>
    <n v="1"/>
    <m/>
    <m/>
    <s v="31-45"/>
    <x v="1"/>
    <x v="1"/>
  </r>
  <r>
    <n v="2025"/>
    <n v="15588923"/>
    <s v="Murphy"/>
    <n v="591"/>
    <s v="France"/>
    <s v="Female"/>
    <n v="33"/>
    <n v="4"/>
    <n v="113743.37"/>
    <n v="1"/>
    <n v="1"/>
    <x v="1"/>
    <n v="124625.08"/>
    <n v="1"/>
    <m/>
    <m/>
    <s v="31-45"/>
    <x v="0"/>
    <x v="2"/>
  </r>
  <r>
    <n v="2025"/>
    <n v="15715745"/>
    <s v="Elliott"/>
    <n v="690"/>
    <s v="France"/>
    <s v="Female"/>
    <n v="26"/>
    <n v="5"/>
    <n v="157624.84"/>
    <n v="1"/>
    <n v="1"/>
    <x v="0"/>
    <n v="49599.27"/>
    <n v="1"/>
    <m/>
    <m/>
    <s v="18-30"/>
    <x v="1"/>
    <x v="2"/>
  </r>
  <r>
    <n v="2025"/>
    <n v="15611800"/>
    <s v="Loggia"/>
    <n v="624"/>
    <s v="France"/>
    <s v="Female"/>
    <n v="62"/>
    <n v="7"/>
    <n v="125163.62"/>
    <n v="2"/>
    <n v="1"/>
    <x v="0"/>
    <n v="151411.5"/>
    <n v="1"/>
    <m/>
    <m/>
    <s v="60+"/>
    <x v="0"/>
    <x v="2"/>
  </r>
  <r>
    <n v="2025"/>
    <n v="15576928"/>
    <s v="Walsh"/>
    <n v="573"/>
    <s v="France"/>
    <s v="Female"/>
    <n v="23"/>
    <n v="2"/>
    <n v="0"/>
    <n v="1"/>
    <n v="1"/>
    <x v="1"/>
    <n v="122964.18"/>
    <n v="1"/>
    <m/>
    <m/>
    <s v="18-30"/>
    <x v="0"/>
    <x v="0"/>
  </r>
  <r>
    <n v="2025"/>
    <n v="15793693"/>
    <s v="Mahomed"/>
    <n v="694"/>
    <s v="France"/>
    <s v="Male"/>
    <n v="60"/>
    <n v="9"/>
    <n v="0"/>
    <n v="1"/>
    <n v="1"/>
    <x v="0"/>
    <n v="57088.97"/>
    <n v="1"/>
    <m/>
    <m/>
    <s v="46-60"/>
    <x v="1"/>
    <x v="0"/>
  </r>
  <r>
    <n v="2025"/>
    <n v="15581252"/>
    <s v="Dolgorukova"/>
    <n v="632"/>
    <s v="Spain"/>
    <s v="Female"/>
    <n v="29"/>
    <n v="7"/>
    <n v="80922.75"/>
    <n v="1"/>
    <n v="1"/>
    <x v="1"/>
    <n v="7820.78"/>
    <n v="1"/>
    <m/>
    <m/>
    <s v="18-30"/>
    <x v="0"/>
    <x v="1"/>
  </r>
  <r>
    <n v="2025"/>
    <n v="15797760"/>
    <s v="Bogdanov"/>
    <n v="632"/>
    <s v="France"/>
    <s v="Male"/>
    <n v="40"/>
    <n v="3"/>
    <n v="193354.86"/>
    <n v="2"/>
    <n v="1"/>
    <x v="1"/>
    <n v="149188.41"/>
    <n v="1"/>
    <m/>
    <m/>
    <s v="31-45"/>
    <x v="0"/>
    <x v="2"/>
  </r>
  <r>
    <n v="2025"/>
    <n v="15790564"/>
    <s v="She"/>
    <n v="832"/>
    <s v="Germany"/>
    <s v="Female"/>
    <n v="40"/>
    <n v="9"/>
    <n v="107648.94"/>
    <n v="2"/>
    <n v="1"/>
    <x v="0"/>
    <n v="134638.97"/>
    <n v="1"/>
    <m/>
    <m/>
    <s v="31-45"/>
    <x v="2"/>
    <x v="2"/>
  </r>
  <r>
    <n v="2025"/>
    <n v="15593736"/>
    <s v="Cook"/>
    <n v="598"/>
    <s v="Germany"/>
    <s v="Female"/>
    <n v="46"/>
    <n v="7"/>
    <n v="131769.04"/>
    <n v="1"/>
    <n v="0"/>
    <x v="1"/>
    <n v="184980.23"/>
    <n v="1"/>
    <m/>
    <m/>
    <s v="46-60"/>
    <x v="0"/>
    <x v="2"/>
  </r>
  <r>
    <n v="2025"/>
    <n v="15595937"/>
    <s v="Bruno"/>
    <n v="430"/>
    <s v="Germany"/>
    <s v="Male"/>
    <n v="36"/>
    <n v="1"/>
    <n v="138992.48000000001"/>
    <n v="2"/>
    <n v="0"/>
    <x v="1"/>
    <n v="122373.42"/>
    <n v="1"/>
    <m/>
    <m/>
    <s v="31-45"/>
    <x v="3"/>
    <x v="2"/>
  </r>
  <r>
    <n v="2025"/>
    <n v="15815628"/>
    <s v="Moysey"/>
    <n v="711"/>
    <s v="France"/>
    <s v="Female"/>
    <n v="37"/>
    <n v="8"/>
    <n v="113899.92"/>
    <n v="1"/>
    <n v="0"/>
    <x v="1"/>
    <n v="80215.199999999997"/>
    <n v="1"/>
    <m/>
    <m/>
    <s v="31-45"/>
    <x v="1"/>
    <x v="2"/>
  </r>
  <r>
    <n v="2025"/>
    <n v="15782802"/>
    <s v="Beneventi"/>
    <n v="582"/>
    <s v="Germany"/>
    <s v="Male"/>
    <n v="26"/>
    <n v="6"/>
    <n v="114450.32"/>
    <n v="1"/>
    <n v="1"/>
    <x v="0"/>
    <n v="14081.64"/>
    <n v="1"/>
    <m/>
    <m/>
    <s v="18-30"/>
    <x v="0"/>
    <x v="2"/>
  </r>
  <r>
    <n v="2025"/>
    <n v="15627412"/>
    <s v="Ferri"/>
    <n v="605"/>
    <s v="France"/>
    <s v="Male"/>
    <n v="39"/>
    <n v="3"/>
    <n v="0"/>
    <n v="2"/>
    <n v="1"/>
    <x v="1"/>
    <n v="199390.45"/>
    <n v="1"/>
    <m/>
    <m/>
    <s v="31-45"/>
    <x v="0"/>
    <x v="0"/>
  </r>
  <r>
    <n v="2025"/>
    <n v="15734609"/>
    <s v="Skinner"/>
    <n v="657"/>
    <s v="France"/>
    <s v="Female"/>
    <n v="37"/>
    <n v="2"/>
    <n v="0"/>
    <n v="2"/>
    <n v="1"/>
    <x v="0"/>
    <n v="7667.48"/>
    <n v="1"/>
    <m/>
    <m/>
    <s v="31-45"/>
    <x v="1"/>
    <x v="0"/>
  </r>
  <r>
    <n v="2025"/>
    <n v="15710689"/>
    <s v="Angel"/>
    <n v="578"/>
    <s v="Spain"/>
    <s v="Male"/>
    <n v="40"/>
    <n v="6"/>
    <n v="63609.919999999998"/>
    <n v="1"/>
    <n v="0"/>
    <x v="1"/>
    <n v="74965.61"/>
    <n v="1"/>
    <m/>
    <m/>
    <s v="31-45"/>
    <x v="0"/>
    <x v="1"/>
  </r>
  <r>
    <n v="2025"/>
    <n v="15565806"/>
    <s v="Toosey"/>
    <n v="532"/>
    <s v="France"/>
    <s v="Male"/>
    <n v="38"/>
    <n v="9"/>
    <n v="0"/>
    <n v="2"/>
    <n v="0"/>
    <x v="1"/>
    <n v="30583.95"/>
    <n v="1"/>
    <m/>
    <m/>
    <s v="31-45"/>
    <x v="0"/>
    <x v="0"/>
  </r>
  <r>
    <n v="2025"/>
    <n v="15815530"/>
    <s v="Chin"/>
    <n v="612"/>
    <s v="France"/>
    <s v="Female"/>
    <n v="42"/>
    <n v="10"/>
    <n v="75497.509999999995"/>
    <n v="1"/>
    <n v="0"/>
    <x v="1"/>
    <n v="149682.78"/>
    <n v="1"/>
    <m/>
    <m/>
    <s v="31-45"/>
    <x v="0"/>
    <x v="1"/>
  </r>
  <r>
    <n v="2025"/>
    <n v="15632272"/>
    <s v="Lung"/>
    <n v="792"/>
    <s v="France"/>
    <s v="Female"/>
    <n v="42"/>
    <n v="2"/>
    <n v="0"/>
    <n v="2"/>
    <n v="1"/>
    <x v="1"/>
    <n v="92664.09"/>
    <n v="1"/>
    <m/>
    <m/>
    <s v="31-45"/>
    <x v="2"/>
    <x v="0"/>
  </r>
  <r>
    <n v="2025"/>
    <n v="15684103"/>
    <s v="Mellor"/>
    <n v="674"/>
    <s v="France"/>
    <s v="Female"/>
    <n v="26"/>
    <n v="10"/>
    <n v="0"/>
    <n v="2"/>
    <n v="1"/>
    <x v="0"/>
    <n v="138423.1"/>
    <n v="1"/>
    <m/>
    <m/>
    <s v="18-30"/>
    <x v="1"/>
    <x v="0"/>
  </r>
  <r>
    <n v="2025"/>
    <n v="15654519"/>
    <s v="Hassall"/>
    <n v="680"/>
    <s v="France"/>
    <s v="Male"/>
    <n v="31"/>
    <n v="1"/>
    <n v="0"/>
    <n v="2"/>
    <n v="1"/>
    <x v="0"/>
    <n v="3148.2"/>
    <n v="1"/>
    <m/>
    <m/>
    <s v="31-45"/>
    <x v="1"/>
    <x v="0"/>
  </r>
  <r>
    <n v="2025"/>
    <n v="15767722"/>
    <s v="Richardson"/>
    <n v="593"/>
    <s v="France"/>
    <s v="Female"/>
    <n v="39"/>
    <n v="0"/>
    <n v="117704.73"/>
    <n v="1"/>
    <n v="1"/>
    <x v="1"/>
    <n v="197933.5"/>
    <n v="1"/>
    <m/>
    <m/>
    <s v="31-45"/>
    <x v="0"/>
    <x v="2"/>
  </r>
  <r>
    <n v="2025"/>
    <n v="15654346"/>
    <s v="Poninski"/>
    <n v="679"/>
    <s v="Germany"/>
    <s v="Male"/>
    <n v="35"/>
    <n v="1"/>
    <n v="130463.55"/>
    <n v="2"/>
    <n v="1"/>
    <x v="0"/>
    <n v="37341.17"/>
    <n v="1"/>
    <m/>
    <m/>
    <s v="31-45"/>
    <x v="1"/>
    <x v="2"/>
  </r>
  <r>
    <n v="2025"/>
    <n v="15660147"/>
    <s v="Dore"/>
    <n v="493"/>
    <s v="Spain"/>
    <s v="Male"/>
    <n v="32"/>
    <n v="8"/>
    <n v="46161.18"/>
    <n v="1"/>
    <n v="1"/>
    <x v="0"/>
    <n v="79577.399999999994"/>
    <n v="1"/>
    <m/>
    <m/>
    <s v="31-45"/>
    <x v="3"/>
    <x v="0"/>
  </r>
  <r>
    <n v="2025"/>
    <n v="15814998"/>
    <s v="Bonham"/>
    <n v="688"/>
    <s v="Spain"/>
    <s v="Male"/>
    <n v="42"/>
    <n v="5"/>
    <n v="0"/>
    <n v="2"/>
    <n v="0"/>
    <x v="1"/>
    <n v="197602.29"/>
    <n v="1"/>
    <m/>
    <m/>
    <s v="31-45"/>
    <x v="1"/>
    <x v="0"/>
  </r>
  <r>
    <n v="2025"/>
    <n v="15802207"/>
    <s v="Ibezimako"/>
    <n v="769"/>
    <s v="Germany"/>
    <s v="Male"/>
    <n v="43"/>
    <n v="4"/>
    <n v="110182.54"/>
    <n v="2"/>
    <n v="1"/>
    <x v="0"/>
    <n v="87537.32"/>
    <n v="1"/>
    <m/>
    <m/>
    <s v="31-45"/>
    <x v="2"/>
    <x v="2"/>
  </r>
  <r>
    <n v="2025"/>
    <n v="15658668"/>
    <s v="Hunter"/>
    <n v="581"/>
    <s v="Spain"/>
    <s v="Male"/>
    <n v="49"/>
    <n v="10"/>
    <n v="0"/>
    <n v="2"/>
    <n v="0"/>
    <x v="1"/>
    <n v="41623.589999999997"/>
    <n v="1"/>
    <m/>
    <m/>
    <s v="46-60"/>
    <x v="0"/>
    <x v="0"/>
  </r>
  <r>
    <n v="2025"/>
    <n v="15715079"/>
    <s v="Bold"/>
    <n v="465"/>
    <s v="France"/>
    <s v="Male"/>
    <n v="41"/>
    <n v="9"/>
    <n v="117221.15"/>
    <n v="1"/>
    <n v="1"/>
    <x v="1"/>
    <n v="168280.95"/>
    <n v="1"/>
    <m/>
    <m/>
    <s v="31-45"/>
    <x v="3"/>
    <x v="2"/>
  </r>
  <r>
    <n v="2025"/>
    <n v="15570360"/>
    <s v="Wan"/>
    <n v="641"/>
    <s v="France"/>
    <s v="Female"/>
    <n v="35"/>
    <n v="4"/>
    <n v="0"/>
    <n v="2"/>
    <n v="0"/>
    <x v="1"/>
    <n v="125986.18"/>
    <n v="1"/>
    <m/>
    <m/>
    <s v="31-45"/>
    <x v="0"/>
    <x v="0"/>
  </r>
  <r>
    <n v="2025"/>
    <n v="15674678"/>
    <s v="Bradley"/>
    <n v="731"/>
    <s v="Germany"/>
    <s v="Female"/>
    <n v="43"/>
    <n v="9"/>
    <n v="79120.27"/>
    <n v="1"/>
    <n v="0"/>
    <x v="1"/>
    <n v="548.52"/>
    <n v="1"/>
    <m/>
    <m/>
    <s v="31-45"/>
    <x v="1"/>
    <x v="1"/>
  </r>
  <r>
    <n v="2025"/>
    <n v="15780925"/>
    <s v="Tretyakova"/>
    <n v="625"/>
    <s v="France"/>
    <s v="Male"/>
    <n v="37"/>
    <n v="1"/>
    <n v="177069.24"/>
    <n v="2"/>
    <n v="1"/>
    <x v="0"/>
    <n v="96088.54"/>
    <n v="1"/>
    <m/>
    <m/>
    <s v="31-45"/>
    <x v="0"/>
    <x v="2"/>
  </r>
  <r>
    <n v="2025"/>
    <n v="15688193"/>
    <s v="Graham"/>
    <n v="468"/>
    <s v="France"/>
    <s v="Male"/>
    <n v="36"/>
    <n v="3"/>
    <n v="61636.97"/>
    <n v="1"/>
    <n v="0"/>
    <x v="1"/>
    <n v="107787.42"/>
    <n v="1"/>
    <m/>
    <m/>
    <s v="31-45"/>
    <x v="3"/>
    <x v="1"/>
  </r>
  <r>
    <n v="2025"/>
    <n v="15778219"/>
    <s v="Izmailov"/>
    <n v="790"/>
    <s v="France"/>
    <s v="Male"/>
    <n v="26"/>
    <n v="5"/>
    <n v="0"/>
    <n v="1"/>
    <n v="1"/>
    <x v="1"/>
    <n v="20510.79"/>
    <n v="1"/>
    <m/>
    <m/>
    <s v="18-30"/>
    <x v="2"/>
    <x v="0"/>
  </r>
  <r>
    <n v="2025"/>
    <n v="15696514"/>
    <s v="Calabrese"/>
    <n v="587"/>
    <s v="Germany"/>
    <s v="Female"/>
    <n v="37"/>
    <n v="6"/>
    <n v="104414.03"/>
    <n v="1"/>
    <n v="1"/>
    <x v="1"/>
    <n v="192026.02"/>
    <n v="1"/>
    <m/>
    <m/>
    <s v="31-45"/>
    <x v="0"/>
    <x v="2"/>
  </r>
  <r>
    <n v="2025"/>
    <n v="15712303"/>
    <s v="Valentin"/>
    <n v="692"/>
    <s v="France"/>
    <s v="Male"/>
    <n v="66"/>
    <n v="4"/>
    <n v="159732.01999999999"/>
    <n v="1"/>
    <n v="1"/>
    <x v="0"/>
    <n v="118188.15"/>
    <n v="1"/>
    <m/>
    <m/>
    <s v="60+"/>
    <x v="1"/>
    <x v="2"/>
  </r>
  <r>
    <n v="2025"/>
    <n v="15719090"/>
    <s v="Osonduagwuike"/>
    <n v="676"/>
    <s v="Germany"/>
    <s v="Female"/>
    <n v="34"/>
    <n v="4"/>
    <n v="89437.03"/>
    <n v="1"/>
    <n v="1"/>
    <x v="0"/>
    <n v="189540.95"/>
    <n v="1"/>
    <m/>
    <m/>
    <s v="31-45"/>
    <x v="1"/>
    <x v="1"/>
  </r>
  <r>
    <n v="2025"/>
    <n v="15735632"/>
    <s v="Williamson"/>
    <n v="571"/>
    <s v="France"/>
    <s v="Male"/>
    <n v="41"/>
    <n v="8"/>
    <n v="0"/>
    <n v="1"/>
    <n v="1"/>
    <x v="0"/>
    <n v="63736.17"/>
    <n v="1"/>
    <m/>
    <m/>
    <s v="31-45"/>
    <x v="0"/>
    <x v="0"/>
  </r>
  <r>
    <n v="2025"/>
    <n v="15619436"/>
    <s v="Pan"/>
    <n v="700"/>
    <s v="France"/>
    <s v="Female"/>
    <n v="32"/>
    <n v="3"/>
    <n v="0"/>
    <n v="1"/>
    <n v="0"/>
    <x v="1"/>
    <n v="95740.37"/>
    <n v="1"/>
    <m/>
    <m/>
    <s v="31-45"/>
    <x v="1"/>
    <x v="0"/>
  </r>
  <r>
    <n v="2025"/>
    <n v="15722404"/>
    <s v="Carpenter"/>
    <n v="445"/>
    <s v="France"/>
    <s v="Female"/>
    <n v="30"/>
    <n v="3"/>
    <n v="0"/>
    <n v="2"/>
    <n v="1"/>
    <x v="0"/>
    <n v="127939.19"/>
    <n v="1"/>
    <m/>
    <m/>
    <s v="18-30"/>
    <x v="3"/>
    <x v="0"/>
  </r>
  <r>
    <n v="2025"/>
    <n v="15662063"/>
    <s v="McIver"/>
    <n v="746"/>
    <s v="France"/>
    <s v="Male"/>
    <n v="36"/>
    <n v="7"/>
    <n v="142400.76999999999"/>
    <n v="1"/>
    <n v="1"/>
    <x v="0"/>
    <n v="193438.69"/>
    <n v="1"/>
    <m/>
    <m/>
    <s v="31-45"/>
    <x v="1"/>
    <x v="2"/>
  </r>
  <r>
    <n v="2025"/>
    <n v="15745605"/>
    <s v="Trevisan"/>
    <n v="722"/>
    <s v="France"/>
    <s v="Female"/>
    <n v="47"/>
    <n v="2"/>
    <n v="88011.4"/>
    <n v="1"/>
    <n v="1"/>
    <x v="0"/>
    <n v="90655.94"/>
    <n v="1"/>
    <m/>
    <m/>
    <s v="46-60"/>
    <x v="1"/>
    <x v="1"/>
  </r>
  <r>
    <n v="2025"/>
    <n v="15636658"/>
    <s v="Rozhkova"/>
    <n v="596"/>
    <s v="France"/>
    <s v="Male"/>
    <n v="36"/>
    <n v="2"/>
    <n v="0"/>
    <n v="2"/>
    <n v="1"/>
    <x v="0"/>
    <n v="12067.39"/>
    <n v="1"/>
    <m/>
    <m/>
    <s v="31-45"/>
    <x v="0"/>
    <x v="0"/>
  </r>
  <r>
    <n v="2025"/>
    <n v="15784130"/>
    <s v="He"/>
    <n v="850"/>
    <s v="Germany"/>
    <s v="Female"/>
    <n v="30"/>
    <n v="8"/>
    <n v="154870.28"/>
    <n v="1"/>
    <n v="1"/>
    <x v="0"/>
    <n v="54191.38"/>
    <n v="1"/>
    <m/>
    <m/>
    <s v="18-30"/>
    <x v="2"/>
    <x v="2"/>
  </r>
  <r>
    <n v="2025"/>
    <n v="15606755"/>
    <s v="Moretti"/>
    <n v="597"/>
    <s v="Spain"/>
    <s v="Female"/>
    <n v="46"/>
    <n v="4"/>
    <n v="0"/>
    <n v="2"/>
    <n v="1"/>
    <x v="1"/>
    <n v="58667.16"/>
    <n v="1"/>
    <m/>
    <m/>
    <s v="46-60"/>
    <x v="0"/>
    <x v="0"/>
  </r>
  <r>
    <n v="2025"/>
    <n v="15801699"/>
    <s v="Fishbourne"/>
    <n v="436"/>
    <s v="Spain"/>
    <s v="Male"/>
    <n v="43"/>
    <n v="5"/>
    <n v="0"/>
    <n v="2"/>
    <n v="1"/>
    <x v="0"/>
    <n v="35687.43"/>
    <n v="1"/>
    <m/>
    <m/>
    <s v="31-45"/>
    <x v="3"/>
    <x v="0"/>
  </r>
  <r>
    <n v="2025"/>
    <n v="15784097"/>
    <s v="Gibson"/>
    <n v="660"/>
    <s v="Germany"/>
    <s v="Male"/>
    <n v="28"/>
    <n v="1"/>
    <n v="118402.25"/>
    <n v="2"/>
    <n v="1"/>
    <x v="1"/>
    <n v="14288.93"/>
    <n v="1"/>
    <m/>
    <m/>
    <s v="18-30"/>
    <x v="1"/>
    <x v="2"/>
  </r>
  <r>
    <n v="2025"/>
    <n v="15764654"/>
    <s v="Zikoranachidimma"/>
    <n v="649"/>
    <s v="France"/>
    <s v="Male"/>
    <n v="37"/>
    <n v="9"/>
    <n v="87374.88"/>
    <n v="2"/>
    <n v="1"/>
    <x v="0"/>
    <n v="247.36"/>
    <n v="1"/>
    <m/>
    <m/>
    <s v="31-45"/>
    <x v="0"/>
    <x v="1"/>
  </r>
  <r>
    <n v="2025"/>
    <n v="15612092"/>
    <s v="Palmer"/>
    <n v="646"/>
    <s v="Germany"/>
    <s v="Male"/>
    <n v="32"/>
    <n v="8"/>
    <n v="105397.8"/>
    <n v="1"/>
    <n v="1"/>
    <x v="1"/>
    <n v="78111.839999999997"/>
    <n v="1"/>
    <m/>
    <m/>
    <s v="31-45"/>
    <x v="0"/>
    <x v="2"/>
  </r>
  <r>
    <n v="2025"/>
    <n v="15610903"/>
    <s v="Chukwueloka"/>
    <n v="560"/>
    <s v="Spain"/>
    <s v="Female"/>
    <n v="31"/>
    <n v="5"/>
    <n v="125341.69"/>
    <n v="1"/>
    <n v="1"/>
    <x v="1"/>
    <n v="79547.39"/>
    <n v="1"/>
    <m/>
    <m/>
    <s v="31-45"/>
    <x v="0"/>
    <x v="2"/>
  </r>
  <r>
    <n v="2025"/>
    <n v="15705777"/>
    <s v="Real"/>
    <n v="710"/>
    <s v="Germany"/>
    <s v="Male"/>
    <n v="49"/>
    <n v="10"/>
    <n v="129164.88"/>
    <n v="1"/>
    <n v="1"/>
    <x v="0"/>
    <n v="193266.72"/>
    <n v="1"/>
    <m/>
    <m/>
    <s v="46-60"/>
    <x v="1"/>
    <x v="2"/>
  </r>
  <r>
    <n v="2025"/>
    <n v="15661936"/>
    <s v="Chikelu"/>
    <n v="513"/>
    <s v="France"/>
    <s v="Male"/>
    <n v="40"/>
    <n v="3"/>
    <n v="141004.46"/>
    <n v="1"/>
    <n v="1"/>
    <x v="1"/>
    <n v="105028.46"/>
    <n v="1"/>
    <m/>
    <m/>
    <s v="31-45"/>
    <x v="0"/>
    <x v="2"/>
  </r>
  <r>
    <n v="2025"/>
    <n v="15700864"/>
    <s v="Fiorentini"/>
    <n v="607"/>
    <s v="France"/>
    <s v="Female"/>
    <n v="21"/>
    <n v="0"/>
    <n v="0"/>
    <n v="2"/>
    <n v="1"/>
    <x v="1"/>
    <n v="116106.52"/>
    <n v="1"/>
    <m/>
    <m/>
    <s v="18-30"/>
    <x v="0"/>
    <x v="0"/>
  </r>
  <r>
    <n v="2025"/>
    <n v="15722965"/>
    <s v="Yefimova"/>
    <n v="757"/>
    <s v="France"/>
    <s v="Male"/>
    <n v="57"/>
    <n v="3"/>
    <n v="89079.41"/>
    <n v="1"/>
    <n v="1"/>
    <x v="0"/>
    <n v="53179.21"/>
    <n v="1"/>
    <m/>
    <m/>
    <s v="46-60"/>
    <x v="2"/>
    <x v="1"/>
  </r>
  <r>
    <n v="2025"/>
    <n v="15737521"/>
    <s v="Ball"/>
    <n v="619"/>
    <s v="Germany"/>
    <s v="Male"/>
    <n v="40"/>
    <n v="9"/>
    <n v="103604.31"/>
    <n v="2"/>
    <n v="0"/>
    <x v="1"/>
    <n v="140947.04999999999"/>
    <n v="1"/>
    <m/>
    <m/>
    <s v="31-45"/>
    <x v="0"/>
    <x v="2"/>
  </r>
  <r>
    <n v="2025"/>
    <n v="15814465"/>
    <s v="Ch'in"/>
    <n v="612"/>
    <s v="France"/>
    <s v="Male"/>
    <n v="24"/>
    <n v="1"/>
    <n v="182705.05"/>
    <n v="1"/>
    <n v="1"/>
    <x v="0"/>
    <n v="171837.06"/>
    <n v="1"/>
    <m/>
    <m/>
    <s v="18-30"/>
    <x v="0"/>
    <x v="2"/>
  </r>
  <r>
    <n v="2025"/>
    <n v="15580988"/>
    <s v="Odell"/>
    <n v="842"/>
    <s v="France"/>
    <s v="Male"/>
    <n v="29"/>
    <n v="8"/>
    <n v="0"/>
    <n v="2"/>
    <n v="1"/>
    <x v="0"/>
    <n v="123437.05"/>
    <n v="1"/>
    <m/>
    <m/>
    <s v="18-30"/>
    <x v="2"/>
    <x v="0"/>
  </r>
  <r>
    <n v="2025"/>
    <n v="15789974"/>
    <s v="Enemuo"/>
    <n v="713"/>
    <s v="France"/>
    <s v="Male"/>
    <n v="33"/>
    <n v="6"/>
    <n v="94598.48"/>
    <n v="1"/>
    <n v="0"/>
    <x v="1"/>
    <n v="197519.66"/>
    <n v="1"/>
    <m/>
    <m/>
    <s v="31-45"/>
    <x v="1"/>
    <x v="1"/>
  </r>
  <r>
    <n v="2025"/>
    <n v="15713370"/>
    <s v="Hunter"/>
    <n v="657"/>
    <s v="Spain"/>
    <s v="Male"/>
    <n v="36"/>
    <n v="8"/>
    <n v="188241.05"/>
    <n v="2"/>
    <n v="0"/>
    <x v="1"/>
    <n v="183058.51"/>
    <n v="1"/>
    <m/>
    <m/>
    <s v="31-45"/>
    <x v="1"/>
    <x v="2"/>
  </r>
  <r>
    <n v="2025"/>
    <n v="15748673"/>
    <s v="Nepean"/>
    <n v="770"/>
    <s v="France"/>
    <s v="Female"/>
    <n v="37"/>
    <n v="9"/>
    <n v="0"/>
    <n v="2"/>
    <n v="0"/>
    <x v="1"/>
    <n v="22710.720000000001"/>
    <n v="1"/>
    <m/>
    <m/>
    <s v="31-45"/>
    <x v="2"/>
    <x v="0"/>
  </r>
  <r>
    <n v="2025"/>
    <n v="15754919"/>
    <s v="Nwebube"/>
    <n v="773"/>
    <s v="France"/>
    <s v="Female"/>
    <n v="40"/>
    <n v="10"/>
    <n v="0"/>
    <n v="2"/>
    <n v="0"/>
    <x v="0"/>
    <n v="69303.149999999994"/>
    <n v="1"/>
    <m/>
    <m/>
    <s v="31-45"/>
    <x v="2"/>
    <x v="0"/>
  </r>
  <r>
    <n v="2025"/>
    <n v="15641662"/>
    <s v="Enticknap"/>
    <n v="470"/>
    <s v="Germany"/>
    <s v="Male"/>
    <n v="39"/>
    <n v="5"/>
    <n v="117469.91"/>
    <n v="2"/>
    <n v="0"/>
    <x v="1"/>
    <n v="63705.9"/>
    <n v="1"/>
    <m/>
    <m/>
    <s v="31-45"/>
    <x v="3"/>
    <x v="2"/>
  </r>
  <r>
    <n v="2025"/>
    <n v="15813422"/>
    <s v="Lu"/>
    <n v="781"/>
    <s v="Spain"/>
    <s v="Male"/>
    <n v="35"/>
    <n v="4"/>
    <n v="80790.740000000005"/>
    <n v="1"/>
    <n v="1"/>
    <x v="1"/>
    <n v="116429.51"/>
    <n v="1"/>
    <m/>
    <m/>
    <s v="31-45"/>
    <x v="2"/>
    <x v="1"/>
  </r>
  <r>
    <n v="2025"/>
    <n v="15713596"/>
    <s v="Ugochukwu"/>
    <n v="428"/>
    <s v="France"/>
    <s v="Female"/>
    <n v="62"/>
    <n v="1"/>
    <n v="107735.93"/>
    <n v="1"/>
    <n v="0"/>
    <x v="0"/>
    <n v="58381.77"/>
    <n v="1"/>
    <m/>
    <m/>
    <s v="60+"/>
    <x v="3"/>
    <x v="2"/>
  </r>
  <r>
    <n v="2025"/>
    <n v="15791216"/>
    <s v="Mann"/>
    <n v="600"/>
    <s v="Germany"/>
    <s v="Male"/>
    <n v="43"/>
    <n v="8"/>
    <n v="133379.41"/>
    <n v="1"/>
    <n v="1"/>
    <x v="1"/>
    <n v="177378.66"/>
    <n v="1"/>
    <m/>
    <m/>
    <s v="31-45"/>
    <x v="0"/>
    <x v="2"/>
  </r>
  <r>
    <n v="2025"/>
    <n v="15689031"/>
    <s v="Murphy"/>
    <n v="697"/>
    <s v="Spain"/>
    <s v="Female"/>
    <n v="37"/>
    <n v="7"/>
    <n v="168066.87"/>
    <n v="1"/>
    <n v="1"/>
    <x v="1"/>
    <n v="35450.53"/>
    <n v="1"/>
    <m/>
    <m/>
    <s v="31-45"/>
    <x v="1"/>
    <x v="2"/>
  </r>
  <r>
    <n v="2025"/>
    <n v="15763704"/>
    <s v="Docherty"/>
    <n v="692"/>
    <s v="Germany"/>
    <s v="Female"/>
    <n v="43"/>
    <n v="2"/>
    <n v="69014.490000000005"/>
    <n v="2"/>
    <n v="0"/>
    <x v="1"/>
    <n v="164621.43"/>
    <n v="1"/>
    <m/>
    <m/>
    <s v="31-45"/>
    <x v="1"/>
    <x v="1"/>
  </r>
  <r>
    <n v="2025"/>
    <n v="15631339"/>
    <s v="Adams"/>
    <n v="791"/>
    <s v="France"/>
    <s v="Male"/>
    <n v="28"/>
    <n v="4"/>
    <n v="0"/>
    <n v="1"/>
    <n v="1"/>
    <x v="1"/>
    <n v="174435.48"/>
    <n v="1"/>
    <m/>
    <m/>
    <s v="18-30"/>
    <x v="2"/>
    <x v="0"/>
  </r>
  <r>
    <n v="2025"/>
    <n v="15771509"/>
    <s v="Hirst"/>
    <n v="538"/>
    <s v="Germany"/>
    <s v="Female"/>
    <n v="42"/>
    <n v="1"/>
    <n v="98548.62"/>
    <n v="2"/>
    <n v="0"/>
    <x v="0"/>
    <n v="94047.75"/>
    <n v="1"/>
    <m/>
    <m/>
    <s v="31-45"/>
    <x v="0"/>
    <x v="1"/>
  </r>
  <r>
    <n v="2025"/>
    <n v="15769586"/>
    <s v="Horan"/>
    <n v="820"/>
    <s v="France"/>
    <s v="Female"/>
    <n v="49"/>
    <n v="1"/>
    <n v="0"/>
    <n v="2"/>
    <n v="1"/>
    <x v="0"/>
    <n v="119087.25"/>
    <n v="1"/>
    <m/>
    <m/>
    <s v="46-60"/>
    <x v="2"/>
    <x v="0"/>
  </r>
  <r>
    <n v="2025"/>
    <n v="15656096"/>
    <s v="Cumbrae-Stewart"/>
    <n v="679"/>
    <s v="Spain"/>
    <s v="Female"/>
    <n v="26"/>
    <n v="3"/>
    <n v="76554.06"/>
    <n v="1"/>
    <n v="1"/>
    <x v="0"/>
    <n v="184800.27"/>
    <n v="1"/>
    <m/>
    <m/>
    <s v="18-30"/>
    <x v="1"/>
    <x v="1"/>
  </r>
  <r>
    <n v="2025"/>
    <n v="15585280"/>
    <s v="Kinney"/>
    <n v="649"/>
    <s v="France"/>
    <s v="Female"/>
    <n v="36"/>
    <n v="2"/>
    <n v="0"/>
    <n v="2"/>
    <n v="0"/>
    <x v="0"/>
    <n v="75035.48"/>
    <n v="1"/>
    <m/>
    <m/>
    <s v="31-45"/>
    <x v="0"/>
    <x v="0"/>
  </r>
  <r>
    <n v="2025"/>
    <n v="15743582"/>
    <s v="T'ang"/>
    <n v="632"/>
    <s v="France"/>
    <s v="Female"/>
    <n v="27"/>
    <n v="3"/>
    <n v="107375.82"/>
    <n v="1"/>
    <n v="1"/>
    <x v="0"/>
    <n v="62703.38"/>
    <n v="1"/>
    <m/>
    <m/>
    <s v="18-30"/>
    <x v="0"/>
    <x v="2"/>
  </r>
  <r>
    <n v="2025"/>
    <n v="15761692"/>
    <s v="Muir"/>
    <n v="594"/>
    <s v="France"/>
    <s v="Male"/>
    <n v="40"/>
    <n v="9"/>
    <n v="122417.17"/>
    <n v="2"/>
    <n v="0"/>
    <x v="0"/>
    <n v="190882.69"/>
    <n v="1"/>
    <m/>
    <m/>
    <s v="31-45"/>
    <x v="0"/>
    <x v="2"/>
  </r>
  <r>
    <n v="2025"/>
    <n v="15627840"/>
    <s v="Toscano"/>
    <n v="682"/>
    <s v="France"/>
    <s v="Female"/>
    <n v="42"/>
    <n v="0"/>
    <n v="0"/>
    <n v="1"/>
    <n v="0"/>
    <x v="0"/>
    <n v="91981.85"/>
    <n v="1"/>
    <m/>
    <m/>
    <s v="31-45"/>
    <x v="1"/>
    <x v="0"/>
  </r>
  <r>
    <n v="2025"/>
    <n v="15778861"/>
    <s v="Wallace"/>
    <n v="720"/>
    <s v="Spain"/>
    <s v="Male"/>
    <n v="33"/>
    <n v="6"/>
    <n v="97188.62"/>
    <n v="1"/>
    <n v="0"/>
    <x v="1"/>
    <n v="91881.29"/>
    <n v="1"/>
    <m/>
    <m/>
    <s v="31-45"/>
    <x v="1"/>
    <x v="1"/>
  </r>
  <r>
    <n v="2025"/>
    <n v="15770554"/>
    <s v="Fraser"/>
    <n v="769"/>
    <s v="France"/>
    <s v="Male"/>
    <n v="31"/>
    <n v="4"/>
    <n v="61297.05"/>
    <n v="2"/>
    <n v="1"/>
    <x v="0"/>
    <n v="7118.02"/>
    <n v="1"/>
    <m/>
    <m/>
    <s v="31-45"/>
    <x v="2"/>
    <x v="1"/>
  </r>
  <r>
    <n v="2025"/>
    <n v="15806956"/>
    <s v="Iqbal"/>
    <n v="746"/>
    <s v="Spain"/>
    <s v="Male"/>
    <n v="30"/>
    <n v="1"/>
    <n v="112666.67"/>
    <n v="1"/>
    <n v="0"/>
    <x v="1"/>
    <n v="11710.4"/>
    <n v="1"/>
    <m/>
    <m/>
    <s v="18-30"/>
    <x v="1"/>
    <x v="2"/>
  </r>
  <r>
    <n v="2025"/>
    <n v="15701908"/>
    <s v="Nina"/>
    <n v="623"/>
    <s v="Spain"/>
    <s v="Female"/>
    <n v="40"/>
    <n v="7"/>
    <n v="0"/>
    <n v="1"/>
    <n v="1"/>
    <x v="0"/>
    <n v="25904.12"/>
    <n v="1"/>
    <m/>
    <m/>
    <s v="31-45"/>
    <x v="0"/>
    <x v="0"/>
  </r>
  <r>
    <n v="2025"/>
    <n v="15736990"/>
    <s v="Chuang"/>
    <n v="537"/>
    <s v="France"/>
    <s v="Male"/>
    <n v="28"/>
    <n v="3"/>
    <n v="157842.07"/>
    <n v="1"/>
    <n v="1"/>
    <x v="1"/>
    <n v="86911.49"/>
    <n v="1"/>
    <m/>
    <m/>
    <s v="18-30"/>
    <x v="0"/>
    <x v="2"/>
  </r>
  <r>
    <n v="2025"/>
    <n v="15743714"/>
    <s v="Ch'ien"/>
    <n v="468"/>
    <s v="France"/>
    <s v="Male"/>
    <n v="46"/>
    <n v="7"/>
    <n v="91443.75"/>
    <n v="1"/>
    <n v="1"/>
    <x v="1"/>
    <n v="10958.18"/>
    <n v="1"/>
    <m/>
    <m/>
    <s v="46-60"/>
    <x v="3"/>
    <x v="1"/>
  </r>
  <r>
    <n v="2025"/>
    <n v="15807993"/>
    <s v="Bruno"/>
    <n v="588"/>
    <s v="Germany"/>
    <s v="Female"/>
    <n v="30"/>
    <n v="0"/>
    <n v="110148.49"/>
    <n v="1"/>
    <n v="1"/>
    <x v="1"/>
    <n v="5790.9"/>
    <n v="1"/>
    <m/>
    <m/>
    <s v="18-30"/>
    <x v="0"/>
    <x v="2"/>
  </r>
  <r>
    <n v="2025"/>
    <n v="15644686"/>
    <s v="Kennedy"/>
    <n v="729"/>
    <s v="Spain"/>
    <s v="Female"/>
    <n v="34"/>
    <n v="9"/>
    <n v="53299.96"/>
    <n v="2"/>
    <n v="1"/>
    <x v="0"/>
    <n v="42855.97"/>
    <n v="1"/>
    <m/>
    <m/>
    <s v="31-45"/>
    <x v="1"/>
    <x v="1"/>
  </r>
  <r>
    <n v="2025"/>
    <n v="15677377"/>
    <s v="Lawrence"/>
    <n v="543"/>
    <s v="Spain"/>
    <s v="Male"/>
    <n v="37"/>
    <n v="3"/>
    <n v="0"/>
    <n v="2"/>
    <n v="1"/>
    <x v="0"/>
    <n v="78915.679999999993"/>
    <n v="1"/>
    <m/>
    <m/>
    <s v="31-45"/>
    <x v="0"/>
    <x v="0"/>
  </r>
  <r>
    <n v="2025"/>
    <n v="15626412"/>
    <s v="Mort"/>
    <n v="499"/>
    <s v="Spain"/>
    <s v="Male"/>
    <n v="39"/>
    <n v="6"/>
    <n v="0"/>
    <n v="2"/>
    <n v="1"/>
    <x v="0"/>
    <n v="81409"/>
    <n v="1"/>
    <m/>
    <m/>
    <s v="31-45"/>
    <x v="3"/>
    <x v="0"/>
  </r>
  <r>
    <n v="2025"/>
    <n v="15643679"/>
    <s v="Goliwe"/>
    <n v="784"/>
    <s v="Germany"/>
    <s v="Male"/>
    <n v="28"/>
    <n v="2"/>
    <n v="70233.740000000005"/>
    <n v="2"/>
    <n v="1"/>
    <x v="0"/>
    <n v="179252.73"/>
    <n v="1"/>
    <m/>
    <m/>
    <s v="18-30"/>
    <x v="2"/>
    <x v="1"/>
  </r>
  <r>
    <n v="2025"/>
    <n v="15728456"/>
    <s v="Martinez"/>
    <n v="604"/>
    <s v="France"/>
    <s v="Male"/>
    <n v="33"/>
    <n v="3"/>
    <n v="0"/>
    <n v="1"/>
    <n v="1"/>
    <x v="1"/>
    <n v="42171.13"/>
    <n v="1"/>
    <m/>
    <m/>
    <s v="31-45"/>
    <x v="0"/>
    <x v="0"/>
  </r>
  <r>
    <n v="2025"/>
    <n v="15630661"/>
    <s v="Vasilyev"/>
    <n v="614"/>
    <s v="Spain"/>
    <s v="Female"/>
    <n v="25"/>
    <n v="10"/>
    <n v="75212.28"/>
    <n v="1"/>
    <n v="1"/>
    <x v="1"/>
    <n v="58965.04"/>
    <n v="1"/>
    <m/>
    <m/>
    <s v="18-30"/>
    <x v="0"/>
    <x v="1"/>
  </r>
  <r>
    <n v="2025"/>
    <n v="15734044"/>
    <s v="Black"/>
    <n v="671"/>
    <s v="France"/>
    <s v="Female"/>
    <n v="31"/>
    <n v="7"/>
    <n v="41299.03"/>
    <n v="1"/>
    <n v="0"/>
    <x v="0"/>
    <n v="102681.32"/>
    <n v="1"/>
    <m/>
    <m/>
    <s v="31-45"/>
    <x v="1"/>
    <x v="0"/>
  </r>
  <r>
    <n v="2025"/>
    <n v="15705001"/>
    <s v="Napolitani"/>
    <n v="587"/>
    <s v="Spain"/>
    <s v="Female"/>
    <n v="35"/>
    <n v="3"/>
    <n v="83286.559999999998"/>
    <n v="1"/>
    <n v="1"/>
    <x v="1"/>
    <n v="125553.52"/>
    <n v="1"/>
    <m/>
    <m/>
    <s v="31-45"/>
    <x v="0"/>
    <x v="1"/>
  </r>
  <r>
    <n v="2025"/>
    <n v="15809817"/>
    <s v="Ch'en"/>
    <n v="593"/>
    <s v="Spain"/>
    <s v="Male"/>
    <n v="43"/>
    <n v="10"/>
    <n v="0"/>
    <n v="2"/>
    <n v="0"/>
    <x v="1"/>
    <n v="53478.02"/>
    <n v="1"/>
    <m/>
    <m/>
    <s v="31-45"/>
    <x v="0"/>
    <x v="0"/>
  </r>
  <r>
    <n v="2025"/>
    <n v="15809137"/>
    <s v="Sagese"/>
    <n v="453"/>
    <s v="France"/>
    <s v="Male"/>
    <n v="29"/>
    <n v="6"/>
    <n v="0"/>
    <n v="1"/>
    <n v="0"/>
    <x v="1"/>
    <n v="198376.02"/>
    <n v="1"/>
    <m/>
    <m/>
    <s v="18-30"/>
    <x v="3"/>
    <x v="0"/>
  </r>
  <r>
    <n v="2025"/>
    <n v="15751593"/>
    <s v="Fraser"/>
    <n v="570"/>
    <s v="Germany"/>
    <s v="Male"/>
    <n v="35"/>
    <n v="6"/>
    <n v="85668.59"/>
    <n v="1"/>
    <n v="1"/>
    <x v="1"/>
    <n v="105525.36"/>
    <n v="1"/>
    <m/>
    <m/>
    <s v="31-45"/>
    <x v="0"/>
    <x v="1"/>
  </r>
  <r>
    <n v="2025"/>
    <n v="15626491"/>
    <s v="Hughes"/>
    <n v="655"/>
    <s v="France"/>
    <s v="Female"/>
    <n v="45"/>
    <n v="7"/>
    <n v="57327.040000000001"/>
    <n v="1"/>
    <n v="0"/>
    <x v="0"/>
    <n v="47349"/>
    <n v="1"/>
    <m/>
    <m/>
    <s v="31-45"/>
    <x v="1"/>
    <x v="1"/>
  </r>
  <r>
    <n v="2025"/>
    <n v="15765461"/>
    <s v="Giles"/>
    <n v="632"/>
    <s v="Spain"/>
    <s v="Male"/>
    <n v="47"/>
    <n v="3"/>
    <n v="0"/>
    <n v="2"/>
    <n v="1"/>
    <x v="1"/>
    <n v="178822.32"/>
    <n v="1"/>
    <m/>
    <m/>
    <s v="46-60"/>
    <x v="0"/>
    <x v="0"/>
  </r>
  <r>
    <n v="2025"/>
    <n v="15568120"/>
    <s v="Lacross"/>
    <n v="681"/>
    <s v="France"/>
    <s v="Female"/>
    <n v="37"/>
    <n v="7"/>
    <n v="69609.850000000006"/>
    <n v="1"/>
    <n v="1"/>
    <x v="0"/>
    <n v="72127.83"/>
    <n v="1"/>
    <m/>
    <m/>
    <s v="31-45"/>
    <x v="1"/>
    <x v="1"/>
  </r>
  <r>
    <n v="2025"/>
    <n v="15787161"/>
    <s v="Pisani"/>
    <n v="591"/>
    <s v="Germany"/>
    <s v="Male"/>
    <n v="46"/>
    <n v="4"/>
    <n v="129269.27"/>
    <n v="1"/>
    <n v="1"/>
    <x v="1"/>
    <n v="163504.32999999999"/>
    <n v="1"/>
    <m/>
    <m/>
    <s v="46-60"/>
    <x v="0"/>
    <x v="2"/>
  </r>
  <r>
    <n v="2025"/>
    <n v="15812324"/>
    <s v="King"/>
    <n v="779"/>
    <s v="France"/>
    <s v="Male"/>
    <n v="27"/>
    <n v="1"/>
    <n v="0"/>
    <n v="2"/>
    <n v="1"/>
    <x v="0"/>
    <n v="190623.02"/>
    <n v="1"/>
    <m/>
    <m/>
    <s v="18-30"/>
    <x v="2"/>
    <x v="0"/>
  </r>
  <r>
    <n v="2025"/>
    <n v="15588944"/>
    <s v="Maughan"/>
    <n v="456"/>
    <s v="France"/>
    <s v="Female"/>
    <n v="63"/>
    <n v="1"/>
    <n v="165350.60999999999"/>
    <n v="2"/>
    <n v="0"/>
    <x v="1"/>
    <n v="140758.07"/>
    <n v="1"/>
    <m/>
    <m/>
    <s v="60+"/>
    <x v="3"/>
    <x v="2"/>
  </r>
  <r>
    <n v="2025"/>
    <n v="15694253"/>
    <s v="Palerma"/>
    <n v="686"/>
    <s v="France"/>
    <s v="Female"/>
    <n v="41"/>
    <n v="7"/>
    <n v="152105.57"/>
    <n v="2"/>
    <n v="0"/>
    <x v="0"/>
    <n v="132374.41"/>
    <n v="1"/>
    <m/>
    <m/>
    <s v="31-45"/>
    <x v="1"/>
    <x v="2"/>
  </r>
  <r>
    <n v="2025"/>
    <n v="15759566"/>
    <s v="Tochukwu"/>
    <n v="617"/>
    <s v="France"/>
    <s v="Male"/>
    <n v="74"/>
    <n v="10"/>
    <n v="0"/>
    <n v="2"/>
    <n v="1"/>
    <x v="0"/>
    <n v="53949.98"/>
    <n v="1"/>
    <m/>
    <m/>
    <s v="60+"/>
    <x v="0"/>
    <x v="0"/>
  </r>
  <r>
    <n v="2025"/>
    <n v="15675675"/>
    <s v="Slate"/>
    <n v="850"/>
    <s v="France"/>
    <s v="Female"/>
    <n v="32"/>
    <n v="5"/>
    <n v="106290.64"/>
    <n v="1"/>
    <n v="1"/>
    <x v="1"/>
    <n v="121982.73"/>
    <n v="1"/>
    <m/>
    <m/>
    <s v="31-45"/>
    <x v="2"/>
    <x v="2"/>
  </r>
  <r>
    <n v="2025"/>
    <n v="15802060"/>
    <s v="Ch'ang"/>
    <n v="646"/>
    <s v="Germany"/>
    <s v="Female"/>
    <n v="30"/>
    <n v="10"/>
    <n v="100548.67"/>
    <n v="2"/>
    <n v="0"/>
    <x v="1"/>
    <n v="136983.76999999999"/>
    <n v="1"/>
    <m/>
    <m/>
    <s v="18-30"/>
    <x v="0"/>
    <x v="2"/>
  </r>
  <r>
    <n v="2025"/>
    <n v="15660505"/>
    <s v="Romani"/>
    <n v="735"/>
    <s v="Germany"/>
    <s v="Male"/>
    <n v="46"/>
    <n v="2"/>
    <n v="106344.95"/>
    <n v="1"/>
    <n v="1"/>
    <x v="1"/>
    <n v="114371.33"/>
    <n v="1"/>
    <m/>
    <m/>
    <s v="46-60"/>
    <x v="1"/>
    <x v="2"/>
  </r>
  <r>
    <n v="2025"/>
    <n v="15782630"/>
    <s v="Genovese"/>
    <n v="543"/>
    <s v="France"/>
    <s v="Male"/>
    <n v="35"/>
    <n v="5"/>
    <n v="137482.19"/>
    <n v="1"/>
    <n v="0"/>
    <x v="1"/>
    <n v="62389.35"/>
    <n v="1"/>
    <m/>
    <m/>
    <s v="31-45"/>
    <x v="0"/>
    <x v="2"/>
  </r>
  <r>
    <n v="2025"/>
    <n v="15700710"/>
    <s v="Chiebuka"/>
    <n v="490"/>
    <s v="France"/>
    <s v="Female"/>
    <n v="37"/>
    <n v="3"/>
    <n v="116465.53"/>
    <n v="1"/>
    <n v="0"/>
    <x v="0"/>
    <n v="24435.77"/>
    <n v="1"/>
    <m/>
    <m/>
    <s v="31-45"/>
    <x v="3"/>
    <x v="2"/>
  </r>
  <r>
    <n v="2025"/>
    <n v="15742834"/>
    <s v="Liao"/>
    <n v="640"/>
    <s v="France"/>
    <s v="Male"/>
    <n v="45"/>
    <n v="1"/>
    <n v="0"/>
    <n v="1"/>
    <n v="1"/>
    <x v="0"/>
    <n v="10908.33"/>
    <n v="1"/>
    <m/>
    <m/>
    <s v="31-45"/>
    <x v="0"/>
    <x v="0"/>
  </r>
  <r>
    <n v="2025"/>
    <n v="15806511"/>
    <s v="Berry"/>
    <n v="445"/>
    <s v="Spain"/>
    <s v="Male"/>
    <n v="45"/>
    <n v="10"/>
    <n v="0"/>
    <n v="2"/>
    <n v="0"/>
    <x v="0"/>
    <n v="90977.48"/>
    <n v="1"/>
    <m/>
    <m/>
    <s v="31-45"/>
    <x v="3"/>
    <x v="0"/>
  </r>
  <r>
    <n v="2025"/>
    <n v="15608166"/>
    <s v="Fallaci"/>
    <n v="761"/>
    <s v="France"/>
    <s v="Male"/>
    <n v="36"/>
    <n v="9"/>
    <n v="127637.92"/>
    <n v="1"/>
    <n v="1"/>
    <x v="0"/>
    <n v="81062.929999999993"/>
    <n v="1"/>
    <m/>
    <m/>
    <s v="31-45"/>
    <x v="2"/>
    <x v="2"/>
  </r>
  <r>
    <n v="2025"/>
    <n v="15614230"/>
    <s v="T'an"/>
    <n v="426"/>
    <s v="France"/>
    <s v="Female"/>
    <n v="34"/>
    <n v="3"/>
    <n v="0"/>
    <n v="2"/>
    <n v="1"/>
    <x v="0"/>
    <n v="61230.83"/>
    <n v="1"/>
    <m/>
    <m/>
    <s v="31-45"/>
    <x v="3"/>
    <x v="0"/>
  </r>
  <r>
    <n v="2025"/>
    <n v="15729958"/>
    <s v="Wilkinson"/>
    <n v="777"/>
    <s v="France"/>
    <s v="Male"/>
    <n v="37"/>
    <n v="1"/>
    <n v="0"/>
    <n v="1"/>
    <n v="1"/>
    <x v="0"/>
    <n v="126837.72"/>
    <n v="1"/>
    <m/>
    <m/>
    <s v="31-45"/>
    <x v="2"/>
    <x v="0"/>
  </r>
  <r>
    <n v="2025"/>
    <n v="15800814"/>
    <s v="Palerma"/>
    <n v="534"/>
    <s v="France"/>
    <s v="Male"/>
    <n v="35"/>
    <n v="2"/>
    <n v="81951.740000000005"/>
    <n v="2"/>
    <n v="1"/>
    <x v="1"/>
    <n v="115668.53"/>
    <n v="1"/>
    <m/>
    <m/>
    <s v="31-45"/>
    <x v="0"/>
    <x v="1"/>
  </r>
  <r>
    <n v="2025"/>
    <n v="15674727"/>
    <s v="Lazarev"/>
    <n v="777"/>
    <s v="France"/>
    <s v="Female"/>
    <n v="42"/>
    <n v="5"/>
    <n v="147531.82"/>
    <n v="1"/>
    <n v="1"/>
    <x v="0"/>
    <n v="38819.449999999997"/>
    <n v="1"/>
    <m/>
    <m/>
    <s v="31-45"/>
    <x v="2"/>
    <x v="2"/>
  </r>
  <r>
    <n v="2025"/>
    <n v="15657779"/>
    <s v="Boylan"/>
    <n v="806"/>
    <s v="Spain"/>
    <s v="Male"/>
    <n v="18"/>
    <n v="3"/>
    <n v="0"/>
    <n v="2"/>
    <n v="1"/>
    <x v="0"/>
    <n v="86994.54"/>
    <n v="1"/>
    <m/>
    <m/>
    <s v="18-30"/>
    <x v="2"/>
    <x v="0"/>
  </r>
  <r>
    <n v="2025"/>
    <n v="15801395"/>
    <s v="Warren"/>
    <n v="790"/>
    <s v="France"/>
    <s v="Female"/>
    <n v="33"/>
    <n v="10"/>
    <n v="135120.72"/>
    <n v="1"/>
    <n v="0"/>
    <x v="1"/>
    <n v="195204.99"/>
    <n v="1"/>
    <m/>
    <m/>
    <s v="31-45"/>
    <x v="2"/>
    <x v="2"/>
  </r>
  <r>
    <n v="2025"/>
    <n v="15757911"/>
    <s v="Trevisani"/>
    <n v="643"/>
    <s v="Spain"/>
    <s v="Female"/>
    <n v="32"/>
    <n v="2"/>
    <n v="0"/>
    <n v="1"/>
    <n v="0"/>
    <x v="1"/>
    <n v="131301.74"/>
    <n v="1"/>
    <m/>
    <m/>
    <s v="31-45"/>
    <x v="0"/>
    <x v="0"/>
  </r>
  <r>
    <n v="2025"/>
    <n v="15665340"/>
    <s v="Trevisano"/>
    <n v="584"/>
    <s v="Spain"/>
    <s v="Female"/>
    <n v="37"/>
    <n v="8"/>
    <n v="0"/>
    <n v="2"/>
    <n v="0"/>
    <x v="0"/>
    <n v="100835.19"/>
    <n v="1"/>
    <m/>
    <m/>
    <s v="31-45"/>
    <x v="0"/>
    <x v="0"/>
  </r>
  <r>
    <n v="2025"/>
    <n v="15787151"/>
    <s v="Liao"/>
    <n v="638"/>
    <s v="France"/>
    <s v="Female"/>
    <n v="34"/>
    <n v="7"/>
    <n v="0"/>
    <n v="2"/>
    <n v="1"/>
    <x v="0"/>
    <n v="198969.78"/>
    <n v="1"/>
    <m/>
    <m/>
    <s v="31-45"/>
    <x v="0"/>
    <x v="0"/>
  </r>
  <r>
    <n v="2025"/>
    <n v="15757821"/>
    <s v="Burgess"/>
    <n v="771"/>
    <s v="Spain"/>
    <s v="Male"/>
    <n v="18"/>
    <n v="1"/>
    <n v="0"/>
    <n v="2"/>
    <n v="0"/>
    <x v="1"/>
    <n v="41542.949999999997"/>
    <n v="1"/>
    <m/>
    <m/>
    <s v="18-30"/>
    <x v="2"/>
    <x v="0"/>
  </r>
  <r>
    <n v="2025"/>
    <n v="15600688"/>
    <s v="Liston"/>
    <n v="600"/>
    <s v="France"/>
    <s v="Female"/>
    <n v="39"/>
    <n v="5"/>
    <n v="0"/>
    <n v="2"/>
    <n v="0"/>
    <x v="1"/>
    <n v="118272.07"/>
    <n v="1"/>
    <m/>
    <m/>
    <s v="31-45"/>
    <x v="0"/>
    <x v="0"/>
  </r>
  <r>
    <n v="2025"/>
    <n v="15594878"/>
    <s v="Thompson"/>
    <n v="661"/>
    <s v="Spain"/>
    <s v="Female"/>
    <n v="41"/>
    <n v="5"/>
    <n v="28082.95"/>
    <n v="1"/>
    <n v="1"/>
    <x v="1"/>
    <n v="69586.27"/>
    <n v="1"/>
    <m/>
    <m/>
    <s v="31-45"/>
    <x v="1"/>
    <x v="0"/>
  </r>
  <r>
    <n v="2025"/>
    <n v="15569248"/>
    <s v="Milanesi"/>
    <n v="554"/>
    <s v="France"/>
    <s v="Female"/>
    <n v="43"/>
    <n v="10"/>
    <n v="0"/>
    <n v="2"/>
    <n v="1"/>
    <x v="1"/>
    <n v="149629.13"/>
    <n v="1"/>
    <m/>
    <m/>
    <s v="31-45"/>
    <x v="0"/>
    <x v="0"/>
  </r>
  <r>
    <n v="2025"/>
    <n v="15812706"/>
    <s v="Mazure"/>
    <n v="627"/>
    <s v="Spain"/>
    <s v="Male"/>
    <n v="49"/>
    <n v="4"/>
    <n v="111087.5"/>
    <n v="1"/>
    <n v="0"/>
    <x v="0"/>
    <n v="146680.25"/>
    <n v="1"/>
    <m/>
    <m/>
    <s v="46-60"/>
    <x v="0"/>
    <x v="2"/>
  </r>
  <r>
    <n v="2025"/>
    <n v="15645045"/>
    <s v="Rudduck"/>
    <n v="659"/>
    <s v="France"/>
    <s v="Female"/>
    <n v="38"/>
    <n v="9"/>
    <n v="0"/>
    <n v="2"/>
    <n v="1"/>
    <x v="0"/>
    <n v="132809.18"/>
    <n v="1"/>
    <m/>
    <m/>
    <s v="31-45"/>
    <x v="1"/>
    <x v="0"/>
  </r>
  <r>
    <n v="2025"/>
    <n v="15766746"/>
    <s v="Darwin"/>
    <n v="835"/>
    <s v="France"/>
    <s v="Male"/>
    <n v="35"/>
    <n v="6"/>
    <n v="127120.07"/>
    <n v="1"/>
    <n v="1"/>
    <x v="1"/>
    <n v="28707.69"/>
    <n v="1"/>
    <m/>
    <m/>
    <s v="31-45"/>
    <x v="2"/>
    <x v="2"/>
  </r>
  <r>
    <n v="2025"/>
    <n v="15700383"/>
    <s v="Uvarova"/>
    <n v="763"/>
    <s v="France"/>
    <s v="Female"/>
    <n v="35"/>
    <n v="7"/>
    <n v="115651.6"/>
    <n v="2"/>
    <n v="1"/>
    <x v="0"/>
    <n v="104706.29"/>
    <n v="1"/>
    <m/>
    <m/>
    <s v="31-45"/>
    <x v="2"/>
    <x v="2"/>
  </r>
  <r>
    <n v="2025"/>
    <n v="15632551"/>
    <s v="Buccho"/>
    <n v="625"/>
    <s v="Germany"/>
    <s v="Male"/>
    <n v="31"/>
    <n v="4"/>
    <n v="77743.009999999995"/>
    <n v="2"/>
    <n v="1"/>
    <x v="1"/>
    <n v="75335.679999999993"/>
    <n v="1"/>
    <m/>
    <m/>
    <s v="31-45"/>
    <x v="0"/>
    <x v="1"/>
  </r>
  <r>
    <n v="2025"/>
    <n v="15795129"/>
    <s v="Gallo"/>
    <n v="799"/>
    <s v="France"/>
    <s v="Female"/>
    <n v="30"/>
    <n v="9"/>
    <n v="0"/>
    <n v="2"/>
    <n v="1"/>
    <x v="1"/>
    <n v="136827.96"/>
    <n v="1"/>
    <m/>
    <m/>
    <s v="18-30"/>
    <x v="2"/>
    <x v="0"/>
  </r>
  <r>
    <n v="2025"/>
    <n v="15650545"/>
    <s v="Tomlinson"/>
    <n v="849"/>
    <s v="France"/>
    <s v="Male"/>
    <n v="69"/>
    <n v="7"/>
    <n v="71996.09"/>
    <n v="1"/>
    <n v="1"/>
    <x v="0"/>
    <n v="139065.94"/>
    <n v="1"/>
    <m/>
    <m/>
    <s v="60+"/>
    <x v="2"/>
    <x v="1"/>
  </r>
  <r>
    <n v="2025"/>
    <n v="15612769"/>
    <s v="Carr"/>
    <n v="692"/>
    <s v="France"/>
    <s v="Male"/>
    <n v="28"/>
    <n v="5"/>
    <n v="61581.97"/>
    <n v="1"/>
    <n v="1"/>
    <x v="0"/>
    <n v="70179.91"/>
    <n v="1"/>
    <m/>
    <m/>
    <s v="18-30"/>
    <x v="1"/>
    <x v="1"/>
  </r>
  <r>
    <n v="2025"/>
    <n v="15710853"/>
    <s v="Ts'ui"/>
    <n v="623"/>
    <s v="France"/>
    <s v="Female"/>
    <n v="24"/>
    <n v="5"/>
    <n v="0"/>
    <n v="2"/>
    <n v="1"/>
    <x v="1"/>
    <n v="116160.04"/>
    <n v="1"/>
    <m/>
    <m/>
    <s v="18-30"/>
    <x v="0"/>
    <x v="0"/>
  </r>
  <r>
    <n v="2025"/>
    <n v="15623712"/>
    <s v="Coates"/>
    <n v="453"/>
    <s v="Spain"/>
    <s v="Female"/>
    <n v="42"/>
    <n v="5"/>
    <n v="0"/>
    <n v="3"/>
    <n v="1"/>
    <x v="1"/>
    <n v="83008.490000000005"/>
    <n v="1"/>
    <m/>
    <m/>
    <s v="31-45"/>
    <x v="3"/>
    <x v="0"/>
  </r>
  <r>
    <n v="2025"/>
    <n v="15653251"/>
    <s v="Hickey"/>
    <n v="408"/>
    <s v="France"/>
    <s v="Female"/>
    <n v="84"/>
    <n v="8"/>
    <n v="87873.39"/>
    <n v="1"/>
    <n v="0"/>
    <x v="1"/>
    <n v="188484.52"/>
    <n v="1"/>
    <m/>
    <m/>
    <s v="60+"/>
    <x v="3"/>
    <x v="1"/>
  </r>
  <r>
    <n v="2025"/>
    <n v="15755077"/>
    <s v="Norton"/>
    <n v="778"/>
    <s v="Germany"/>
    <s v="Female"/>
    <n v="37"/>
    <n v="0"/>
    <n v="105617.73"/>
    <n v="2"/>
    <n v="1"/>
    <x v="0"/>
    <n v="133699.82"/>
    <n v="1"/>
    <m/>
    <m/>
    <s v="31-45"/>
    <x v="2"/>
    <x v="2"/>
  </r>
  <r>
    <n v="2025"/>
    <n v="15808557"/>
    <s v="Mancini"/>
    <n v="695"/>
    <s v="France"/>
    <s v="Female"/>
    <n v="42"/>
    <n v="5"/>
    <n v="0"/>
    <n v="1"/>
    <n v="0"/>
    <x v="0"/>
    <n v="72172.13"/>
    <n v="1"/>
    <m/>
    <m/>
    <s v="31-45"/>
    <x v="1"/>
    <x v="0"/>
  </r>
  <r>
    <n v="2025"/>
    <n v="15614687"/>
    <s v="Tien"/>
    <n v="677"/>
    <s v="Germany"/>
    <s v="Female"/>
    <n v="44"/>
    <n v="4"/>
    <n v="148770.60999999999"/>
    <n v="2"/>
    <n v="1"/>
    <x v="0"/>
    <n v="191057.76"/>
    <n v="1"/>
    <m/>
    <m/>
    <s v="31-45"/>
    <x v="1"/>
    <x v="2"/>
  </r>
  <r>
    <n v="2025"/>
    <n v="15626882"/>
    <s v="Stobie"/>
    <n v="662"/>
    <s v="Spain"/>
    <s v="Male"/>
    <n v="37"/>
    <n v="5"/>
    <n v="94901.09"/>
    <n v="1"/>
    <n v="1"/>
    <x v="0"/>
    <n v="48233.75"/>
    <n v="1"/>
    <m/>
    <m/>
    <s v="31-45"/>
    <x v="1"/>
    <x v="1"/>
  </r>
  <r>
    <n v="2025"/>
    <n v="15748034"/>
    <s v="Drakeford"/>
    <n v="534"/>
    <s v="France"/>
    <s v="Male"/>
    <n v="29"/>
    <n v="7"/>
    <n v="174851.9"/>
    <n v="1"/>
    <n v="1"/>
    <x v="0"/>
    <n v="79178.31"/>
    <n v="1"/>
    <m/>
    <m/>
    <s v="18-30"/>
    <x v="0"/>
    <x v="2"/>
  </r>
  <r>
    <n v="2025"/>
    <n v="15632324"/>
    <s v="Pisani"/>
    <n v="602"/>
    <s v="France"/>
    <s v="Male"/>
    <n v="59"/>
    <n v="7"/>
    <n v="0"/>
    <n v="2"/>
    <n v="1"/>
    <x v="0"/>
    <n v="162347.04999999999"/>
    <n v="1"/>
    <m/>
    <m/>
    <s v="46-60"/>
    <x v="0"/>
    <x v="0"/>
  </r>
  <r>
    <n v="2025"/>
    <n v="15761023"/>
    <s v="Murphy"/>
    <n v="554"/>
    <s v="Germany"/>
    <s v="Female"/>
    <n v="43"/>
    <n v="2"/>
    <n v="120847.11"/>
    <n v="1"/>
    <n v="1"/>
    <x v="1"/>
    <n v="7611.61"/>
    <n v="1"/>
    <m/>
    <m/>
    <s v="31-45"/>
    <x v="0"/>
    <x v="2"/>
  </r>
  <r>
    <n v="2025"/>
    <n v="15761453"/>
    <s v="Kovalev"/>
    <n v="667"/>
    <s v="France"/>
    <s v="Male"/>
    <n v="42"/>
    <n v="6"/>
    <n v="0"/>
    <n v="1"/>
    <n v="1"/>
    <x v="1"/>
    <n v="88890.05"/>
    <n v="1"/>
    <m/>
    <m/>
    <s v="31-45"/>
    <x v="1"/>
    <x v="0"/>
  </r>
  <r>
    <n v="2025"/>
    <n v="15646726"/>
    <s v="Crawford"/>
    <n v="672"/>
    <s v="France"/>
    <s v="Male"/>
    <n v="43"/>
    <n v="5"/>
    <n v="0"/>
    <n v="1"/>
    <n v="0"/>
    <x v="1"/>
    <n v="63833.09"/>
    <n v="1"/>
    <m/>
    <m/>
    <s v="31-45"/>
    <x v="1"/>
    <x v="0"/>
  </r>
  <r>
    <n v="2025"/>
    <n v="15637169"/>
    <s v="Maclean"/>
    <n v="838"/>
    <s v="Spain"/>
    <s v="Female"/>
    <n v="67"/>
    <n v="4"/>
    <n v="103267.8"/>
    <n v="1"/>
    <n v="1"/>
    <x v="0"/>
    <n v="78310.039999999994"/>
    <n v="1"/>
    <m/>
    <m/>
    <s v="60+"/>
    <x v="2"/>
    <x v="2"/>
  </r>
  <r>
    <n v="2025"/>
    <n v="15636024"/>
    <s v="Blackburn"/>
    <n v="692"/>
    <s v="Spain"/>
    <s v="Female"/>
    <n v="34"/>
    <n v="4"/>
    <n v="109699.08"/>
    <n v="1"/>
    <n v="1"/>
    <x v="0"/>
    <n v="37898.910000000003"/>
    <n v="1"/>
    <m/>
    <m/>
    <s v="31-45"/>
    <x v="1"/>
    <x v="2"/>
  </r>
  <r>
    <n v="2025"/>
    <n v="15801218"/>
    <s v="Bermudez"/>
    <n v="675"/>
    <s v="France"/>
    <s v="Male"/>
    <n v="49"/>
    <n v="8"/>
    <n v="135133.39000000001"/>
    <n v="1"/>
    <n v="0"/>
    <x v="0"/>
    <n v="179521.24"/>
    <n v="1"/>
    <m/>
    <m/>
    <s v="46-60"/>
    <x v="1"/>
    <x v="2"/>
  </r>
  <r>
    <n v="2025"/>
    <n v="15642655"/>
    <s v="Savage"/>
    <n v="731"/>
    <s v="Spain"/>
    <s v="Male"/>
    <n v="33"/>
    <n v="1"/>
    <n v="0"/>
    <n v="1"/>
    <n v="1"/>
    <x v="1"/>
    <n v="130726.96"/>
    <n v="1"/>
    <m/>
    <m/>
    <s v="31-45"/>
    <x v="1"/>
    <x v="0"/>
  </r>
  <r>
    <n v="2025"/>
    <n v="15690130"/>
    <s v="Wyatt"/>
    <n v="468"/>
    <s v="France"/>
    <s v="Female"/>
    <n v="32"/>
    <n v="8"/>
    <n v="137649.47"/>
    <n v="1"/>
    <n v="0"/>
    <x v="1"/>
    <n v="198714.29"/>
    <n v="1"/>
    <m/>
    <m/>
    <s v="31-45"/>
    <x v="3"/>
    <x v="2"/>
  </r>
  <r>
    <n v="2025"/>
    <n v="15653753"/>
    <s v="Chiemenam"/>
    <n v="542"/>
    <s v="Spain"/>
    <s v="Male"/>
    <n v="43"/>
    <n v="6"/>
    <n v="113567.94"/>
    <n v="1"/>
    <n v="1"/>
    <x v="1"/>
    <n v="89543.25"/>
    <n v="1"/>
    <m/>
    <m/>
    <s v="31-45"/>
    <x v="0"/>
    <x v="2"/>
  </r>
  <r>
    <n v="2025"/>
    <n v="15641359"/>
    <s v="Shao"/>
    <n v="662"/>
    <s v="Spain"/>
    <s v="Female"/>
    <n v="35"/>
    <n v="6"/>
    <n v="0"/>
    <n v="2"/>
    <n v="0"/>
    <x v="1"/>
    <n v="2423.9"/>
    <n v="1"/>
    <m/>
    <m/>
    <s v="31-45"/>
    <x v="1"/>
    <x v="0"/>
  </r>
  <r>
    <n v="2025"/>
    <n v="15776827"/>
    <s v="Langdon"/>
    <n v="770"/>
    <s v="Germany"/>
    <s v="Male"/>
    <n v="37"/>
    <n v="5"/>
    <n v="141547.26"/>
    <n v="2"/>
    <n v="0"/>
    <x v="0"/>
    <n v="180326.83"/>
    <n v="1"/>
    <m/>
    <m/>
    <s v="31-45"/>
    <x v="2"/>
    <x v="2"/>
  </r>
  <r>
    <n v="2025"/>
    <n v="15647725"/>
    <s v="Napolitano"/>
    <n v="675"/>
    <s v="France"/>
    <s v="Female"/>
    <n v="61"/>
    <n v="5"/>
    <n v="62055.17"/>
    <n v="3"/>
    <n v="1"/>
    <x v="1"/>
    <n v="166305.16"/>
    <n v="1"/>
    <m/>
    <m/>
    <s v="60+"/>
    <x v="1"/>
    <x v="1"/>
  </r>
  <r>
    <n v="2025"/>
    <n v="15648455"/>
    <s v="Kung"/>
    <n v="647"/>
    <s v="Germany"/>
    <s v="Male"/>
    <n v="51"/>
    <n v="4"/>
    <n v="131156.76"/>
    <n v="1"/>
    <n v="1"/>
    <x v="1"/>
    <n v="29883.63"/>
    <n v="1"/>
    <m/>
    <m/>
    <s v="46-60"/>
    <x v="0"/>
    <x v="2"/>
  </r>
  <r>
    <n v="2025"/>
    <n v="15580629"/>
    <s v="Blackwood"/>
    <n v="604"/>
    <s v="France"/>
    <s v="Male"/>
    <n v="31"/>
    <n v="6"/>
    <n v="134837.57999999999"/>
    <n v="1"/>
    <n v="1"/>
    <x v="1"/>
    <n v="192029.19"/>
    <n v="1"/>
    <m/>
    <m/>
    <s v="31-45"/>
    <x v="0"/>
    <x v="2"/>
  </r>
  <r>
    <n v="2025"/>
    <n v="15730161"/>
    <s v="Marcelo"/>
    <n v="833"/>
    <s v="France"/>
    <s v="Female"/>
    <n v="39"/>
    <n v="3"/>
    <n v="0"/>
    <n v="2"/>
    <n v="1"/>
    <x v="1"/>
    <n v="1710.89"/>
    <n v="1"/>
    <m/>
    <m/>
    <s v="31-45"/>
    <x v="2"/>
    <x v="0"/>
  </r>
  <r>
    <n v="2025"/>
    <n v="15626612"/>
    <s v="Yin"/>
    <n v="741"/>
    <s v="Spain"/>
    <s v="Male"/>
    <n v="40"/>
    <n v="4"/>
    <n v="104784.23"/>
    <n v="1"/>
    <n v="1"/>
    <x v="1"/>
    <n v="135163.76"/>
    <n v="1"/>
    <m/>
    <m/>
    <s v="31-45"/>
    <x v="1"/>
    <x v="2"/>
  </r>
  <r>
    <n v="2025"/>
    <n v="15662865"/>
    <s v="Storey"/>
    <n v="658"/>
    <s v="Spain"/>
    <s v="Male"/>
    <n v="36"/>
    <n v="1"/>
    <n v="0"/>
    <n v="2"/>
    <n v="0"/>
    <x v="0"/>
    <n v="84927.42"/>
    <n v="1"/>
    <m/>
    <m/>
    <s v="31-45"/>
    <x v="1"/>
    <x v="0"/>
  </r>
  <r>
    <n v="2025"/>
    <n v="15629094"/>
    <s v="Fomin"/>
    <n v="528"/>
    <s v="France"/>
    <s v="Female"/>
    <n v="36"/>
    <n v="1"/>
    <n v="156948.41"/>
    <n v="1"/>
    <n v="1"/>
    <x v="0"/>
    <n v="149912.28"/>
    <n v="1"/>
    <m/>
    <m/>
    <s v="31-45"/>
    <x v="0"/>
    <x v="2"/>
  </r>
  <r>
    <n v="2025"/>
    <n v="15651823"/>
    <s v="Nkemjika"/>
    <n v="590"/>
    <s v="France"/>
    <s v="Female"/>
    <n v="60"/>
    <n v="6"/>
    <n v="147751.75"/>
    <n v="1"/>
    <n v="1"/>
    <x v="1"/>
    <n v="88206.04"/>
    <n v="1"/>
    <m/>
    <m/>
    <s v="46-60"/>
    <x v="0"/>
    <x v="2"/>
  </r>
  <r>
    <n v="2025"/>
    <n v="15594827"/>
    <s v="Glasgow"/>
    <n v="675"/>
    <s v="France"/>
    <s v="Male"/>
    <n v="34"/>
    <n v="1"/>
    <n v="124619.33"/>
    <n v="2"/>
    <n v="0"/>
    <x v="0"/>
    <n v="163667.56"/>
    <n v="1"/>
    <m/>
    <m/>
    <s v="31-45"/>
    <x v="1"/>
    <x v="2"/>
  </r>
  <r>
    <n v="2025"/>
    <n v="15786392"/>
    <s v="Chen"/>
    <n v="765"/>
    <s v="France"/>
    <s v="Male"/>
    <n v="41"/>
    <n v="4"/>
    <n v="124182.21"/>
    <n v="1"/>
    <n v="0"/>
    <x v="1"/>
    <n v="100153.43"/>
    <n v="1"/>
    <m/>
    <m/>
    <s v="31-45"/>
    <x v="2"/>
    <x v="2"/>
  </r>
  <r>
    <n v="2025"/>
    <n v="15727353"/>
    <s v="Ch'ang"/>
    <n v="650"/>
    <s v="France"/>
    <s v="Female"/>
    <n v="64"/>
    <n v="7"/>
    <n v="142028.35999999999"/>
    <n v="1"/>
    <n v="1"/>
    <x v="1"/>
    <n v="32275.09"/>
    <n v="1"/>
    <m/>
    <m/>
    <s v="60+"/>
    <x v="0"/>
    <x v="2"/>
  </r>
  <r>
    <n v="2025"/>
    <n v="15733777"/>
    <s v="Evans"/>
    <n v="817"/>
    <s v="France"/>
    <s v="Male"/>
    <n v="44"/>
    <n v="8"/>
    <n v="0"/>
    <n v="1"/>
    <n v="0"/>
    <x v="1"/>
    <n v="65501.91"/>
    <n v="1"/>
    <m/>
    <m/>
    <s v="31-45"/>
    <x v="2"/>
    <x v="0"/>
  </r>
  <r>
    <n v="2025"/>
    <n v="15614302"/>
    <s v="Crotty"/>
    <n v="699"/>
    <s v="Germany"/>
    <s v="Female"/>
    <n v="31"/>
    <n v="10"/>
    <n v="125837.86"/>
    <n v="2"/>
    <n v="1"/>
    <x v="1"/>
    <n v="189392.66"/>
    <n v="1"/>
    <m/>
    <m/>
    <s v="31-45"/>
    <x v="1"/>
    <x v="2"/>
  </r>
  <r>
    <n v="2025"/>
    <n v="15723263"/>
    <s v="Cocci"/>
    <n v="495"/>
    <s v="Germany"/>
    <s v="Female"/>
    <n v="34"/>
    <n v="9"/>
    <n v="117160.32000000001"/>
    <n v="1"/>
    <n v="1"/>
    <x v="0"/>
    <n v="116069.24"/>
    <n v="1"/>
    <m/>
    <m/>
    <s v="31-45"/>
    <x v="3"/>
    <x v="2"/>
  </r>
  <r>
    <n v="2025"/>
    <n v="15687270"/>
    <s v="Iroawuchi"/>
    <n v="491"/>
    <s v="Spain"/>
    <s v="Female"/>
    <n v="61"/>
    <n v="8"/>
    <n v="0"/>
    <n v="2"/>
    <n v="0"/>
    <x v="0"/>
    <n v="139861.53"/>
    <n v="1"/>
    <m/>
    <m/>
    <s v="60+"/>
    <x v="3"/>
    <x v="0"/>
  </r>
  <r>
    <n v="2025"/>
    <n v="15803121"/>
    <s v="Chia"/>
    <n v="847"/>
    <s v="France"/>
    <s v="Male"/>
    <n v="51"/>
    <n v="5"/>
    <n v="97565.74"/>
    <n v="1"/>
    <n v="0"/>
    <x v="1"/>
    <n v="144184.06"/>
    <n v="1"/>
    <m/>
    <m/>
    <s v="46-60"/>
    <x v="2"/>
    <x v="1"/>
  </r>
  <r>
    <n v="2025"/>
    <n v="15598700"/>
    <s v="Hysell"/>
    <n v="676"/>
    <s v="Spain"/>
    <s v="Female"/>
    <n v="30"/>
    <n v="5"/>
    <n v="0"/>
    <n v="2"/>
    <n v="0"/>
    <x v="0"/>
    <n v="157888.5"/>
    <n v="1"/>
    <m/>
    <m/>
    <s v="18-30"/>
    <x v="1"/>
    <x v="0"/>
  </r>
  <r>
    <n v="2025"/>
    <n v="15741875"/>
    <s v="Williamson"/>
    <n v="746"/>
    <s v="Spain"/>
    <s v="Female"/>
    <n v="25"/>
    <n v="3"/>
    <n v="104833.79"/>
    <n v="1"/>
    <n v="0"/>
    <x v="1"/>
    <n v="71911.3"/>
    <n v="1"/>
    <m/>
    <m/>
    <s v="18-30"/>
    <x v="1"/>
    <x v="2"/>
  </r>
  <r>
    <n v="2025"/>
    <n v="15631709"/>
    <s v="Ginikanwa"/>
    <n v="470"/>
    <s v="Spain"/>
    <s v="Female"/>
    <n v="31"/>
    <n v="2"/>
    <n v="101675.22"/>
    <n v="2"/>
    <n v="1"/>
    <x v="1"/>
    <n v="45033.75"/>
    <n v="1"/>
    <m/>
    <m/>
    <s v="31-45"/>
    <x v="3"/>
    <x v="2"/>
  </r>
  <r>
    <n v="2025"/>
    <n v="15672970"/>
    <s v="Chigolum"/>
    <n v="714"/>
    <s v="Spain"/>
    <s v="Male"/>
    <n v="20"/>
    <n v="3"/>
    <n v="0"/>
    <n v="2"/>
    <n v="0"/>
    <x v="0"/>
    <n v="150465.93"/>
    <n v="1"/>
    <m/>
    <m/>
    <s v="18-30"/>
    <x v="1"/>
    <x v="0"/>
  </r>
  <r>
    <n v="2025"/>
    <n v="15761670"/>
    <s v="Morley"/>
    <n v="695"/>
    <s v="France"/>
    <s v="Female"/>
    <n v="50"/>
    <n v="8"/>
    <n v="0"/>
    <n v="1"/>
    <n v="1"/>
    <x v="1"/>
    <n v="126381.6"/>
    <n v="1"/>
    <m/>
    <m/>
    <s v="46-60"/>
    <x v="1"/>
    <x v="0"/>
  </r>
  <r>
    <n v="2025"/>
    <n v="15706005"/>
    <s v="Roberts"/>
    <n v="674"/>
    <s v="France"/>
    <s v="Male"/>
    <n v="46"/>
    <n v="2"/>
    <n v="174701.05"/>
    <n v="1"/>
    <n v="1"/>
    <x v="1"/>
    <n v="90189.72"/>
    <n v="1"/>
    <m/>
    <m/>
    <s v="46-60"/>
    <x v="1"/>
    <x v="2"/>
  </r>
  <r>
    <n v="2025"/>
    <n v="15790336"/>
    <s v="Tokareva"/>
    <n v="664"/>
    <s v="Germany"/>
    <s v="Male"/>
    <n v="36"/>
    <n v="6"/>
    <n v="71142.77"/>
    <n v="2"/>
    <n v="1"/>
    <x v="1"/>
    <n v="122433.09"/>
    <n v="1"/>
    <m/>
    <m/>
    <s v="31-45"/>
    <x v="1"/>
    <x v="1"/>
  </r>
  <r>
    <n v="2025"/>
    <n v="15754267"/>
    <s v="Fleming"/>
    <n v="697"/>
    <s v="Germany"/>
    <s v="Male"/>
    <n v="31"/>
    <n v="3"/>
    <n v="108805.42"/>
    <n v="2"/>
    <n v="0"/>
    <x v="0"/>
    <n v="123825.83"/>
    <n v="1"/>
    <m/>
    <m/>
    <s v="31-45"/>
    <x v="1"/>
    <x v="2"/>
  </r>
  <r>
    <n v="2025"/>
    <n v="15791988"/>
    <s v="Chinomso"/>
    <n v="670"/>
    <s v="France"/>
    <s v="Male"/>
    <n v="68"/>
    <n v="4"/>
    <n v="0"/>
    <n v="2"/>
    <n v="1"/>
    <x v="0"/>
    <n v="11426.7"/>
    <n v="1"/>
    <m/>
    <m/>
    <s v="60+"/>
    <x v="1"/>
    <x v="0"/>
  </r>
  <r>
    <n v="2025"/>
    <n v="15683375"/>
    <s v="Compton"/>
    <n v="541"/>
    <s v="France"/>
    <s v="Female"/>
    <n v="32"/>
    <n v="4"/>
    <n v="0"/>
    <n v="1"/>
    <n v="1"/>
    <x v="0"/>
    <n v="114951.42"/>
    <n v="1"/>
    <m/>
    <m/>
    <s v="31-45"/>
    <x v="0"/>
    <x v="0"/>
  </r>
  <r>
    <n v="2025"/>
    <n v="15625151"/>
    <s v="Wan"/>
    <n v="640"/>
    <s v="France"/>
    <s v="Female"/>
    <n v="66"/>
    <n v="9"/>
    <n v="116037.75999999999"/>
    <n v="1"/>
    <n v="0"/>
    <x v="0"/>
    <n v="184636.05"/>
    <n v="1"/>
    <m/>
    <m/>
    <s v="60+"/>
    <x v="0"/>
    <x v="2"/>
  </r>
  <r>
    <n v="2025"/>
    <n v="15635285"/>
    <s v="Taylor"/>
    <n v="647"/>
    <s v="France"/>
    <s v="Male"/>
    <n v="28"/>
    <n v="8"/>
    <n v="0"/>
    <n v="2"/>
    <n v="1"/>
    <x v="0"/>
    <n v="91055.27"/>
    <n v="1"/>
    <m/>
    <m/>
    <s v="18-30"/>
    <x v="0"/>
    <x v="0"/>
  </r>
  <r>
    <n v="2025"/>
    <n v="15574296"/>
    <s v="Kambinachi"/>
    <n v="757"/>
    <s v="France"/>
    <s v="Male"/>
    <n v="23"/>
    <n v="2"/>
    <n v="80673.960000000006"/>
    <n v="2"/>
    <n v="1"/>
    <x v="1"/>
    <n v="93991.65"/>
    <n v="1"/>
    <m/>
    <m/>
    <s v="18-30"/>
    <x v="2"/>
    <x v="1"/>
  </r>
  <r>
    <n v="2025"/>
    <n v="15711618"/>
    <s v="Chang"/>
    <n v="704"/>
    <s v="Germany"/>
    <s v="Female"/>
    <n v="39"/>
    <n v="1"/>
    <n v="124640.51"/>
    <n v="1"/>
    <n v="1"/>
    <x v="1"/>
    <n v="116511.12"/>
    <n v="1"/>
    <m/>
    <m/>
    <s v="31-45"/>
    <x v="1"/>
    <x v="2"/>
  </r>
  <r>
    <n v="2025"/>
    <n v="15670943"/>
    <s v="See"/>
    <n v="778"/>
    <s v="Germany"/>
    <s v="Male"/>
    <n v="31"/>
    <n v="9"/>
    <n v="182275.23"/>
    <n v="2"/>
    <n v="1"/>
    <x v="1"/>
    <n v="190631.23"/>
    <n v="1"/>
    <m/>
    <m/>
    <s v="31-45"/>
    <x v="2"/>
    <x v="2"/>
  </r>
  <r>
    <n v="2025"/>
    <n v="15634359"/>
    <s v="Dyer"/>
    <n v="639"/>
    <s v="Germany"/>
    <s v="Female"/>
    <n v="41"/>
    <n v="5"/>
    <n v="98635.77"/>
    <n v="1"/>
    <n v="1"/>
    <x v="1"/>
    <n v="199970.74"/>
    <n v="1"/>
    <m/>
    <m/>
    <s v="31-45"/>
    <x v="0"/>
    <x v="1"/>
  </r>
  <r>
    <n v="2025"/>
    <n v="15586629"/>
    <s v="Campbell"/>
    <n v="637"/>
    <s v="France"/>
    <s v="Male"/>
    <n v="33"/>
    <n v="5"/>
    <n v="0"/>
    <n v="2"/>
    <n v="1"/>
    <x v="1"/>
    <n v="139947.17000000001"/>
    <n v="1"/>
    <m/>
    <m/>
    <s v="31-45"/>
    <x v="0"/>
    <x v="0"/>
  </r>
  <r>
    <n v="2025"/>
    <n v="15588461"/>
    <s v="Cremonesi"/>
    <n v="686"/>
    <s v="France"/>
    <s v="Male"/>
    <n v="35"/>
    <n v="4"/>
    <n v="0"/>
    <n v="1"/>
    <n v="1"/>
    <x v="1"/>
    <n v="8816.3700000000008"/>
    <n v="1"/>
    <m/>
    <m/>
    <s v="31-45"/>
    <x v="1"/>
    <x v="0"/>
  </r>
  <r>
    <n v="2025"/>
    <n v="15773221"/>
    <s v="Harris"/>
    <n v="577"/>
    <s v="Spain"/>
    <s v="Male"/>
    <n v="43"/>
    <n v="8"/>
    <n v="79757.210000000006"/>
    <n v="1"/>
    <n v="1"/>
    <x v="1"/>
    <n v="135650.72"/>
    <n v="1"/>
    <m/>
    <m/>
    <s v="31-45"/>
    <x v="0"/>
    <x v="1"/>
  </r>
  <r>
    <n v="2025"/>
    <n v="15664227"/>
    <s v="Threatt"/>
    <n v="506"/>
    <s v="Germany"/>
    <s v="Male"/>
    <n v="28"/>
    <n v="8"/>
    <n v="53053.760000000002"/>
    <n v="1"/>
    <n v="0"/>
    <x v="0"/>
    <n v="24577.34"/>
    <n v="1"/>
    <m/>
    <m/>
    <s v="18-30"/>
    <x v="0"/>
    <x v="1"/>
  </r>
  <r>
    <n v="2025"/>
    <n v="15741745"/>
    <s v="Lane"/>
    <n v="757"/>
    <s v="France"/>
    <s v="Male"/>
    <n v="28"/>
    <n v="7"/>
    <n v="120911.75"/>
    <n v="2"/>
    <n v="1"/>
    <x v="0"/>
    <n v="131249.46"/>
    <n v="1"/>
    <m/>
    <m/>
    <s v="18-30"/>
    <x v="2"/>
    <x v="2"/>
  </r>
  <r>
    <n v="2025"/>
    <n v="15652626"/>
    <s v="Grave"/>
    <n v="826"/>
    <s v="France"/>
    <s v="Male"/>
    <n v="55"/>
    <n v="4"/>
    <n v="115285.85"/>
    <n v="1"/>
    <n v="1"/>
    <x v="1"/>
    <n v="140126.17000000001"/>
    <n v="1"/>
    <m/>
    <m/>
    <s v="46-60"/>
    <x v="2"/>
    <x v="2"/>
  </r>
  <r>
    <n v="2025"/>
    <n v="15599410"/>
    <s v="Stanley"/>
    <n v="721"/>
    <s v="France"/>
    <s v="Male"/>
    <n v="41"/>
    <n v="2"/>
    <n v="0"/>
    <n v="2"/>
    <n v="1"/>
    <x v="1"/>
    <n v="168219.75"/>
    <n v="1"/>
    <m/>
    <m/>
    <s v="31-45"/>
    <x v="1"/>
    <x v="0"/>
  </r>
  <r>
    <n v="2025"/>
    <n v="15571958"/>
    <s v="McIntosh"/>
    <n v="489"/>
    <s v="Spain"/>
    <s v="Male"/>
    <n v="40"/>
    <n v="3"/>
    <n v="221532.79999999999"/>
    <n v="1"/>
    <n v="1"/>
    <x v="1"/>
    <n v="171867.08"/>
    <n v="1"/>
    <m/>
    <m/>
    <s v="31-45"/>
    <x v="3"/>
    <x v="2"/>
  </r>
  <r>
    <n v="2025"/>
    <n v="15785406"/>
    <s v="Watts"/>
    <n v="446"/>
    <s v="France"/>
    <s v="Female"/>
    <n v="51"/>
    <n v="4"/>
    <n v="105056.13"/>
    <n v="1"/>
    <n v="0"/>
    <x v="1"/>
    <n v="70613.52"/>
    <n v="1"/>
    <m/>
    <m/>
    <s v="46-60"/>
    <x v="3"/>
    <x v="2"/>
  </r>
  <r>
    <n v="2025"/>
    <n v="15687884"/>
    <s v="Alekseyeva"/>
    <n v="677"/>
    <s v="France"/>
    <s v="Male"/>
    <n v="37"/>
    <n v="3"/>
    <n v="88363.03"/>
    <n v="1"/>
    <n v="0"/>
    <x v="0"/>
    <n v="117946.3"/>
    <n v="1"/>
    <m/>
    <m/>
    <s v="31-45"/>
    <x v="1"/>
    <x v="1"/>
  </r>
  <r>
    <n v="2025"/>
    <n v="15621685"/>
    <s v="Davies"/>
    <n v="769"/>
    <s v="France"/>
    <s v="Male"/>
    <n v="29"/>
    <n v="2"/>
    <n v="123757.52"/>
    <n v="2"/>
    <n v="1"/>
    <x v="1"/>
    <n v="84872.66"/>
    <n v="1"/>
    <m/>
    <m/>
    <s v="18-30"/>
    <x v="2"/>
    <x v="2"/>
  </r>
  <r>
    <n v="2025"/>
    <n v="15628886"/>
    <s v="Matlock"/>
    <n v="677"/>
    <s v="Spain"/>
    <s v="Male"/>
    <n v="56"/>
    <n v="5"/>
    <n v="123959.97"/>
    <n v="1"/>
    <n v="1"/>
    <x v="0"/>
    <n v="60590.720000000001"/>
    <n v="1"/>
    <m/>
    <m/>
    <s v="46-60"/>
    <x v="1"/>
    <x v="2"/>
  </r>
  <r>
    <n v="2025"/>
    <n v="15699325"/>
    <s v="Fedorova"/>
    <n v="555"/>
    <s v="Germany"/>
    <s v="Female"/>
    <n v="62"/>
    <n v="10"/>
    <n v="114822.64"/>
    <n v="1"/>
    <n v="0"/>
    <x v="0"/>
    <n v="8444.5"/>
    <n v="1"/>
    <m/>
    <m/>
    <s v="60+"/>
    <x v="0"/>
    <x v="2"/>
  </r>
  <r>
    <n v="2025"/>
    <n v="15578369"/>
    <s v="Chiedozie"/>
    <n v="652"/>
    <s v="Germany"/>
    <s v="Female"/>
    <n v="37"/>
    <n v="9"/>
    <n v="145219.29999999999"/>
    <n v="1"/>
    <n v="1"/>
    <x v="1"/>
    <n v="159132.82999999999"/>
    <n v="1"/>
    <m/>
    <m/>
    <s v="31-45"/>
    <x v="1"/>
    <x v="2"/>
  </r>
  <r>
    <n v="2025"/>
    <n v="15654156"/>
    <s v="Marcelo"/>
    <n v="722"/>
    <s v="Germany"/>
    <s v="Female"/>
    <n v="32"/>
    <n v="5"/>
    <n v="106807.64"/>
    <n v="1"/>
    <n v="1"/>
    <x v="0"/>
    <n v="76998.69"/>
    <n v="1"/>
    <m/>
    <m/>
    <s v="31-45"/>
    <x v="1"/>
    <x v="2"/>
  </r>
  <r>
    <n v="2025"/>
    <n v="15707199"/>
    <s v="Cooper"/>
    <n v="643"/>
    <s v="France"/>
    <s v="Male"/>
    <n v="36"/>
    <n v="0"/>
    <n v="148159.71"/>
    <n v="1"/>
    <n v="0"/>
    <x v="1"/>
    <n v="55835.66"/>
    <n v="1"/>
    <m/>
    <m/>
    <s v="31-45"/>
    <x v="0"/>
    <x v="2"/>
  </r>
  <r>
    <n v="2025"/>
    <n v="15671630"/>
    <s v="McMillan"/>
    <n v="796"/>
    <s v="Germany"/>
    <s v="Female"/>
    <n v="40"/>
    <n v="1"/>
    <n v="99745.95"/>
    <n v="1"/>
    <n v="1"/>
    <x v="1"/>
    <n v="177524.19"/>
    <n v="1"/>
    <m/>
    <m/>
    <s v="31-45"/>
    <x v="2"/>
    <x v="1"/>
  </r>
  <r>
    <n v="2025"/>
    <n v="15632079"/>
    <s v="Hardy"/>
    <n v="720"/>
    <s v="Germany"/>
    <s v="Female"/>
    <n v="37"/>
    <n v="8"/>
    <n v="156282.79"/>
    <n v="1"/>
    <n v="1"/>
    <x v="1"/>
    <n v="45985.52"/>
    <n v="1"/>
    <m/>
    <m/>
    <s v="31-45"/>
    <x v="1"/>
    <x v="2"/>
  </r>
  <r>
    <n v="2025"/>
    <n v="15767921"/>
    <s v="Madukwe"/>
    <n v="613"/>
    <s v="France"/>
    <s v="Male"/>
    <n v="41"/>
    <n v="7"/>
    <n v="0"/>
    <n v="2"/>
    <n v="1"/>
    <x v="1"/>
    <n v="60297.72"/>
    <n v="1"/>
    <m/>
    <m/>
    <s v="31-45"/>
    <x v="0"/>
    <x v="0"/>
  </r>
  <r>
    <n v="2025"/>
    <n v="15573599"/>
    <s v="Adamson"/>
    <n v="506"/>
    <s v="France"/>
    <s v="Female"/>
    <n v="57"/>
    <n v="6"/>
    <n v="0"/>
    <n v="2"/>
    <n v="0"/>
    <x v="0"/>
    <n v="194421.12"/>
    <n v="1"/>
    <m/>
    <m/>
    <s v="46-60"/>
    <x v="0"/>
    <x v="0"/>
  </r>
  <r>
    <n v="2025"/>
    <n v="15747208"/>
    <s v="Watt"/>
    <n v="608"/>
    <s v="France"/>
    <s v="Male"/>
    <n v="50"/>
    <n v="6"/>
    <n v="0"/>
    <n v="1"/>
    <n v="1"/>
    <x v="1"/>
    <n v="93568.77"/>
    <n v="1"/>
    <m/>
    <m/>
    <s v="46-60"/>
    <x v="0"/>
    <x v="0"/>
  </r>
  <r>
    <n v="2025"/>
    <n v="15582762"/>
    <s v="Mazzanti"/>
    <n v="667"/>
    <s v="Spain"/>
    <s v="Male"/>
    <n v="77"/>
    <n v="2"/>
    <n v="0"/>
    <n v="1"/>
    <n v="1"/>
    <x v="0"/>
    <n v="34702.92"/>
    <n v="1"/>
    <m/>
    <m/>
    <s v="60+"/>
    <x v="1"/>
    <x v="0"/>
  </r>
  <r>
    <n v="2025"/>
    <n v="15772528"/>
    <s v="Mishin"/>
    <n v="750"/>
    <s v="France"/>
    <s v="Female"/>
    <n v="47"/>
    <n v="7"/>
    <n v="121376.15"/>
    <n v="2"/>
    <n v="1"/>
    <x v="1"/>
    <n v="54473.599999999999"/>
    <n v="1"/>
    <m/>
    <m/>
    <s v="46-60"/>
    <x v="1"/>
    <x v="2"/>
  </r>
  <r>
    <n v="2025"/>
    <n v="15755798"/>
    <s v="Feng"/>
    <n v="610"/>
    <s v="France"/>
    <s v="Male"/>
    <n v="33"/>
    <n v="4"/>
    <n v="111582.11"/>
    <n v="1"/>
    <n v="0"/>
    <x v="1"/>
    <n v="113943.17"/>
    <n v="1"/>
    <m/>
    <m/>
    <s v="31-45"/>
    <x v="0"/>
    <x v="2"/>
  </r>
  <r>
    <n v="2025"/>
    <n v="15788683"/>
    <s v="Kang"/>
    <n v="588"/>
    <s v="Germany"/>
    <s v="Female"/>
    <n v="34"/>
    <n v="10"/>
    <n v="129417.82"/>
    <n v="1"/>
    <n v="1"/>
    <x v="1"/>
    <n v="153727.32"/>
    <n v="1"/>
    <m/>
    <m/>
    <s v="31-45"/>
    <x v="0"/>
    <x v="2"/>
  </r>
  <r>
    <n v="2025"/>
    <n v="15616922"/>
    <s v="Kelly"/>
    <n v="479"/>
    <s v="France"/>
    <s v="Female"/>
    <n v="26"/>
    <n v="1"/>
    <n v="0"/>
    <n v="2"/>
    <n v="1"/>
    <x v="0"/>
    <n v="19116.97"/>
    <n v="1"/>
    <m/>
    <m/>
    <s v="18-30"/>
    <x v="3"/>
    <x v="0"/>
  </r>
  <r>
    <n v="2025"/>
    <n v="15771855"/>
    <s v="Yu"/>
    <n v="682"/>
    <s v="France"/>
    <s v="Male"/>
    <n v="37"/>
    <n v="5"/>
    <n v="0"/>
    <n v="2"/>
    <n v="0"/>
    <x v="0"/>
    <n v="112554.68"/>
    <n v="1"/>
    <m/>
    <m/>
    <s v="31-45"/>
    <x v="1"/>
    <x v="0"/>
  </r>
  <r>
    <n v="2025"/>
    <n v="15601873"/>
    <s v="Bull"/>
    <n v="677"/>
    <s v="France"/>
    <s v="Female"/>
    <n v="36"/>
    <n v="7"/>
    <n v="0"/>
    <n v="1"/>
    <n v="1"/>
    <x v="1"/>
    <n v="47318.75"/>
    <n v="1"/>
    <m/>
    <m/>
    <s v="31-45"/>
    <x v="1"/>
    <x v="0"/>
  </r>
  <r>
    <n v="2025"/>
    <n v="15657868"/>
    <s v="Serra"/>
    <n v="850"/>
    <s v="Germany"/>
    <s v="Male"/>
    <n v="40"/>
    <n v="6"/>
    <n v="94607.08"/>
    <n v="1"/>
    <n v="1"/>
    <x v="1"/>
    <n v="36690.49"/>
    <n v="1"/>
    <m/>
    <m/>
    <s v="31-45"/>
    <x v="2"/>
    <x v="1"/>
  </r>
  <r>
    <n v="2025"/>
    <n v="15711716"/>
    <s v="Ferguson"/>
    <n v="580"/>
    <s v="France"/>
    <s v="Female"/>
    <n v="56"/>
    <n v="1"/>
    <n v="131368.29999999999"/>
    <n v="1"/>
    <n v="1"/>
    <x v="1"/>
    <n v="106918.67"/>
    <n v="1"/>
    <m/>
    <m/>
    <s v="46-60"/>
    <x v="0"/>
    <x v="2"/>
  </r>
  <r>
    <n v="2025"/>
    <n v="15734246"/>
    <s v="She"/>
    <n v="746"/>
    <s v="France"/>
    <s v="Female"/>
    <n v="21"/>
    <n v="8"/>
    <n v="166883.07"/>
    <n v="2"/>
    <n v="0"/>
    <x v="0"/>
    <n v="194563.65"/>
    <n v="1"/>
    <m/>
    <m/>
    <s v="18-30"/>
    <x v="1"/>
    <x v="2"/>
  </r>
  <r>
    <n v="2025"/>
    <n v="15792151"/>
    <s v="Hamilton"/>
    <n v="635"/>
    <s v="Spain"/>
    <s v="Female"/>
    <n v="37"/>
    <n v="3"/>
    <n v="0"/>
    <n v="2"/>
    <n v="1"/>
    <x v="1"/>
    <n v="91086.73"/>
    <n v="1"/>
    <m/>
    <m/>
    <s v="31-45"/>
    <x v="0"/>
    <x v="0"/>
  </r>
  <r>
    <n v="2025"/>
    <n v="15770159"/>
    <s v="Nnanna"/>
    <n v="664"/>
    <s v="Germany"/>
    <s v="Male"/>
    <n v="25"/>
    <n v="6"/>
    <n v="172812.72"/>
    <n v="2"/>
    <n v="1"/>
    <x v="0"/>
    <n v="108008.65"/>
    <n v="1"/>
    <m/>
    <m/>
    <s v="18-30"/>
    <x v="1"/>
    <x v="2"/>
  </r>
  <r>
    <n v="2025"/>
    <n v="15747649"/>
    <s v="Summerville"/>
    <n v="558"/>
    <s v="Germany"/>
    <s v="Female"/>
    <n v="36"/>
    <n v="0"/>
    <n v="126606.63"/>
    <n v="2"/>
    <n v="1"/>
    <x v="0"/>
    <n v="172363.51999999999"/>
    <n v="1"/>
    <m/>
    <m/>
    <s v="31-45"/>
    <x v="0"/>
    <x v="2"/>
  </r>
  <r>
    <n v="2025"/>
    <n v="15639357"/>
    <s v="Allan"/>
    <n v="415"/>
    <s v="France"/>
    <s v="Male"/>
    <n v="46"/>
    <n v="9"/>
    <n v="134950.19"/>
    <n v="3"/>
    <n v="0"/>
    <x v="1"/>
    <n v="178587.36"/>
    <n v="1"/>
    <m/>
    <m/>
    <s v="46-60"/>
    <x v="3"/>
    <x v="2"/>
  </r>
  <r>
    <n v="2025"/>
    <n v="15738907"/>
    <s v="Tobenna"/>
    <n v="798"/>
    <s v="France"/>
    <s v="Female"/>
    <n v="60"/>
    <n v="6"/>
    <n v="96956.1"/>
    <n v="1"/>
    <n v="1"/>
    <x v="1"/>
    <n v="31907.439999999999"/>
    <n v="1"/>
    <m/>
    <m/>
    <s v="46-60"/>
    <x v="2"/>
    <x v="1"/>
  </r>
  <r>
    <n v="2025"/>
    <n v="15663446"/>
    <s v="Volkova"/>
    <n v="792"/>
    <s v="Germany"/>
    <s v="Female"/>
    <n v="29"/>
    <n v="4"/>
    <n v="107601.79"/>
    <n v="1"/>
    <n v="1"/>
    <x v="1"/>
    <n v="18922.18"/>
    <n v="1"/>
    <m/>
    <m/>
    <s v="18-30"/>
    <x v="2"/>
    <x v="2"/>
  </r>
  <r>
    <n v="2025"/>
    <n v="15750867"/>
    <s v="Nucci"/>
    <n v="489"/>
    <s v="Germany"/>
    <s v="Female"/>
    <n v="46"/>
    <n v="8"/>
    <n v="92060.06"/>
    <n v="1"/>
    <n v="1"/>
    <x v="1"/>
    <n v="147222.95000000001"/>
    <n v="1"/>
    <m/>
    <m/>
    <s v="46-60"/>
    <x v="3"/>
    <x v="1"/>
  </r>
  <r>
    <n v="2025"/>
    <n v="15715939"/>
    <s v="Wright"/>
    <n v="730"/>
    <s v="France"/>
    <s v="Male"/>
    <n v="33"/>
    <n v="0"/>
    <n v="0"/>
    <n v="2"/>
    <n v="1"/>
    <x v="1"/>
    <n v="1474.79"/>
    <n v="1"/>
    <m/>
    <m/>
    <s v="31-45"/>
    <x v="1"/>
    <x v="0"/>
  </r>
  <r>
    <n v="2025"/>
    <n v="15763806"/>
    <s v="Astorga"/>
    <n v="773"/>
    <s v="France"/>
    <s v="Male"/>
    <n v="41"/>
    <n v="4"/>
    <n v="0"/>
    <n v="2"/>
    <n v="1"/>
    <x v="0"/>
    <n v="24924.92"/>
    <n v="1"/>
    <m/>
    <m/>
    <s v="31-45"/>
    <x v="2"/>
    <x v="0"/>
  </r>
  <r>
    <n v="2025"/>
    <n v="15637993"/>
    <s v="Pokrovsky"/>
    <n v="711"/>
    <s v="France"/>
    <s v="Male"/>
    <n v="36"/>
    <n v="9"/>
    <n v="137688.71"/>
    <n v="1"/>
    <n v="1"/>
    <x v="0"/>
    <n v="46884.1"/>
    <n v="1"/>
    <m/>
    <m/>
    <s v="31-45"/>
    <x v="1"/>
    <x v="2"/>
  </r>
  <r>
    <n v="2025"/>
    <n v="15720338"/>
    <s v="Mazzanti"/>
    <n v="592"/>
    <s v="Spain"/>
    <s v="Male"/>
    <n v="55"/>
    <n v="8"/>
    <n v="85845.43"/>
    <n v="2"/>
    <n v="1"/>
    <x v="0"/>
    <n v="128918.42"/>
    <n v="1"/>
    <m/>
    <m/>
    <s v="46-60"/>
    <x v="0"/>
    <x v="1"/>
  </r>
  <r>
    <n v="2025"/>
    <n v="15627162"/>
    <s v="Blesing"/>
    <n v="695"/>
    <s v="Germany"/>
    <s v="Male"/>
    <n v="27"/>
    <n v="6"/>
    <n v="125552.96000000001"/>
    <n v="1"/>
    <n v="1"/>
    <x v="1"/>
    <n v="105291.26"/>
    <n v="1"/>
    <m/>
    <m/>
    <s v="18-30"/>
    <x v="1"/>
    <x v="2"/>
  </r>
  <r>
    <n v="2025"/>
    <n v="15596710"/>
    <s v="Ku"/>
    <n v="640"/>
    <s v="France"/>
    <s v="Female"/>
    <n v="33"/>
    <n v="1"/>
    <n v="167298.42000000001"/>
    <n v="1"/>
    <n v="0"/>
    <x v="0"/>
    <n v="145381.65"/>
    <n v="1"/>
    <m/>
    <m/>
    <s v="31-45"/>
    <x v="0"/>
    <x v="2"/>
  </r>
  <r>
    <n v="2025"/>
    <n v="15781678"/>
    <s v="Pisani"/>
    <n v="470"/>
    <s v="Spain"/>
    <s v="Male"/>
    <n v="31"/>
    <n v="4"/>
    <n v="55732.92"/>
    <n v="2"/>
    <n v="1"/>
    <x v="0"/>
    <n v="103792.53"/>
    <n v="1"/>
    <m/>
    <m/>
    <s v="31-45"/>
    <x v="3"/>
    <x v="1"/>
  </r>
  <r>
    <n v="2025"/>
    <n v="15634968"/>
    <s v="Hsueh"/>
    <n v="789"/>
    <s v="Germany"/>
    <s v="Female"/>
    <n v="37"/>
    <n v="6"/>
    <n v="110689.07"/>
    <n v="1"/>
    <n v="1"/>
    <x v="0"/>
    <n v="71121.039999999994"/>
    <n v="1"/>
    <m/>
    <m/>
    <s v="31-45"/>
    <x v="2"/>
    <x v="2"/>
  </r>
  <r>
    <n v="2025"/>
    <n v="15609475"/>
    <s v="Ricci"/>
    <n v="604"/>
    <s v="Spain"/>
    <s v="Female"/>
    <n v="39"/>
    <n v="7"/>
    <n v="98544.11"/>
    <n v="1"/>
    <n v="1"/>
    <x v="0"/>
    <n v="52327.57"/>
    <n v="1"/>
    <m/>
    <m/>
    <s v="31-45"/>
    <x v="0"/>
    <x v="1"/>
  </r>
  <r>
    <n v="2025"/>
    <n v="15573319"/>
    <s v="Azubuike"/>
    <n v="493"/>
    <s v="Germany"/>
    <s v="Female"/>
    <n v="35"/>
    <n v="8"/>
    <n v="178317.6"/>
    <n v="1"/>
    <n v="0"/>
    <x v="1"/>
    <n v="197428.64"/>
    <n v="1"/>
    <m/>
    <m/>
    <s v="31-45"/>
    <x v="3"/>
    <x v="2"/>
  </r>
  <r>
    <n v="2025"/>
    <n v="15738291"/>
    <s v="Nevzorova"/>
    <n v="671"/>
    <s v="France"/>
    <s v="Female"/>
    <n v="48"/>
    <n v="8"/>
    <n v="115713.84"/>
    <n v="2"/>
    <n v="0"/>
    <x v="1"/>
    <n v="83210.84"/>
    <n v="1"/>
    <m/>
    <m/>
    <s v="46-60"/>
    <x v="1"/>
    <x v="2"/>
  </r>
  <r>
    <n v="2025"/>
    <n v="15782456"/>
    <s v="Odili"/>
    <n v="656"/>
    <s v="France"/>
    <s v="Male"/>
    <n v="46"/>
    <n v="9"/>
    <n v="143267.14000000001"/>
    <n v="2"/>
    <n v="0"/>
    <x v="1"/>
    <n v="193099.43"/>
    <n v="1"/>
    <m/>
    <m/>
    <s v="46-60"/>
    <x v="1"/>
    <x v="2"/>
  </r>
  <r>
    <n v="2025"/>
    <n v="15794841"/>
    <s v="Kung"/>
    <n v="739"/>
    <s v="Spain"/>
    <s v="Male"/>
    <n v="19"/>
    <n v="5"/>
    <n v="89750.21"/>
    <n v="1"/>
    <n v="1"/>
    <x v="1"/>
    <n v="193008.52"/>
    <n v="1"/>
    <m/>
    <m/>
    <s v="18-30"/>
    <x v="1"/>
    <x v="1"/>
  </r>
  <r>
    <n v="2025"/>
    <n v="15684696"/>
    <s v="Lei"/>
    <n v="560"/>
    <s v="Spain"/>
    <s v="Female"/>
    <n v="26"/>
    <n v="3"/>
    <n v="116576.45"/>
    <n v="1"/>
    <n v="1"/>
    <x v="1"/>
    <n v="157567.37"/>
    <n v="1"/>
    <m/>
    <m/>
    <s v="18-30"/>
    <x v="0"/>
    <x v="2"/>
  </r>
  <r>
    <n v="2025"/>
    <n v="15629846"/>
    <s v="Sheehan"/>
    <n v="827"/>
    <s v="Germany"/>
    <s v="Female"/>
    <n v="47"/>
    <n v="8"/>
    <n v="143001.5"/>
    <n v="2"/>
    <n v="1"/>
    <x v="1"/>
    <n v="108977.5"/>
    <n v="1"/>
    <m/>
    <m/>
    <s v="46-60"/>
    <x v="2"/>
    <x v="2"/>
  </r>
  <r>
    <n v="2025"/>
    <n v="15674442"/>
    <s v="Kung"/>
    <n v="681"/>
    <s v="France"/>
    <s v="Male"/>
    <n v="23"/>
    <n v="7"/>
    <n v="157761.56"/>
    <n v="1"/>
    <n v="0"/>
    <x v="1"/>
    <n v="147759.84"/>
    <n v="1"/>
    <m/>
    <m/>
    <s v="18-30"/>
    <x v="1"/>
    <x v="2"/>
  </r>
  <r>
    <n v="2025"/>
    <n v="15571689"/>
    <s v="Kelechi"/>
    <n v="740"/>
    <s v="France"/>
    <s v="Female"/>
    <n v="37"/>
    <n v="5"/>
    <n v="0"/>
    <n v="2"/>
    <n v="1"/>
    <x v="0"/>
    <n v="27528.400000000001"/>
    <n v="1"/>
    <m/>
    <m/>
    <s v="31-45"/>
    <x v="1"/>
    <x v="0"/>
  </r>
  <r>
    <n v="2025"/>
    <n v="15730469"/>
    <s v="Anenechi"/>
    <n v="663"/>
    <s v="Spain"/>
    <s v="Male"/>
    <n v="31"/>
    <n v="4"/>
    <n v="103430.11"/>
    <n v="2"/>
    <n v="0"/>
    <x v="0"/>
    <n v="36479.269999999997"/>
    <n v="1"/>
    <m/>
    <m/>
    <s v="31-45"/>
    <x v="1"/>
    <x v="2"/>
  </r>
  <r>
    <n v="2025"/>
    <n v="15809320"/>
    <s v="McElhone"/>
    <n v="845"/>
    <s v="Spain"/>
    <s v="Female"/>
    <n v="52"/>
    <n v="0"/>
    <n v="0"/>
    <n v="1"/>
    <n v="1"/>
    <x v="1"/>
    <n v="31726.76"/>
    <n v="1"/>
    <m/>
    <m/>
    <s v="46-60"/>
    <x v="2"/>
    <x v="0"/>
  </r>
  <r>
    <n v="2025"/>
    <n v="15684367"/>
    <s v="Chigbogu"/>
    <n v="555"/>
    <s v="Spain"/>
    <s v="Male"/>
    <n v="27"/>
    <n v="5"/>
    <n v="0"/>
    <n v="2"/>
    <n v="0"/>
    <x v="1"/>
    <n v="96398.51"/>
    <n v="1"/>
    <m/>
    <m/>
    <s v="18-30"/>
    <x v="0"/>
    <x v="0"/>
  </r>
  <r>
    <n v="2025"/>
    <n v="15793049"/>
    <s v="Atkins"/>
    <n v="680"/>
    <s v="Germany"/>
    <s v="Female"/>
    <n v="48"/>
    <n v="8"/>
    <n v="115115.38"/>
    <n v="1"/>
    <n v="1"/>
    <x v="1"/>
    <n v="139558.6"/>
    <n v="1"/>
    <m/>
    <m/>
    <s v="46-60"/>
    <x v="1"/>
    <x v="2"/>
  </r>
  <r>
    <n v="2025"/>
    <n v="15603665"/>
    <s v="Colombo"/>
    <n v="638"/>
    <s v="Germany"/>
    <s v="Female"/>
    <n v="39"/>
    <n v="0"/>
    <n v="122501.28"/>
    <n v="2"/>
    <n v="1"/>
    <x v="0"/>
    <n v="95007.8"/>
    <n v="1"/>
    <m/>
    <m/>
    <s v="31-45"/>
    <x v="0"/>
    <x v="2"/>
  </r>
  <r>
    <n v="2025"/>
    <n v="15613623"/>
    <s v="Tilley"/>
    <n v="640"/>
    <s v="Spain"/>
    <s v="Male"/>
    <n v="62"/>
    <n v="3"/>
    <n v="0"/>
    <n v="1"/>
    <n v="1"/>
    <x v="0"/>
    <n v="101663.47"/>
    <n v="1"/>
    <m/>
    <m/>
    <s v="60+"/>
    <x v="0"/>
    <x v="0"/>
  </r>
  <r>
    <n v="2025"/>
    <n v="15569572"/>
    <s v="Sopuluchi"/>
    <n v="778"/>
    <s v="France"/>
    <s v="Male"/>
    <n v="42"/>
    <n v="6"/>
    <n v="0"/>
    <n v="2"/>
    <n v="1"/>
    <x v="0"/>
    <n v="106197.44"/>
    <n v="1"/>
    <m/>
    <m/>
    <s v="31-45"/>
    <x v="2"/>
    <x v="0"/>
  </r>
  <r>
    <n v="2025"/>
    <n v="15698791"/>
    <s v="Udinesi"/>
    <n v="679"/>
    <s v="France"/>
    <s v="Male"/>
    <n v="45"/>
    <n v="3"/>
    <n v="146758.24"/>
    <n v="1"/>
    <n v="1"/>
    <x v="1"/>
    <n v="48466.89"/>
    <n v="1"/>
    <m/>
    <m/>
    <s v="31-45"/>
    <x v="1"/>
    <x v="2"/>
  </r>
  <r>
    <n v="2025"/>
    <n v="15626233"/>
    <s v="Onyekachi"/>
    <n v="593"/>
    <s v="France"/>
    <s v="Female"/>
    <n v="32"/>
    <n v="3"/>
    <n v="0"/>
    <n v="2"/>
    <n v="1"/>
    <x v="0"/>
    <n v="151978.35999999999"/>
    <n v="1"/>
    <m/>
    <m/>
    <s v="31-45"/>
    <x v="0"/>
    <x v="0"/>
  </r>
  <r>
    <n v="2025"/>
    <n v="15607263"/>
    <s v="McCartney"/>
    <n v="788"/>
    <s v="France"/>
    <s v="Male"/>
    <n v="55"/>
    <n v="3"/>
    <n v="0"/>
    <n v="1"/>
    <n v="0"/>
    <x v="0"/>
    <n v="13288.46"/>
    <n v="1"/>
    <m/>
    <m/>
    <s v="46-60"/>
    <x v="2"/>
    <x v="0"/>
  </r>
  <r>
    <n v="2025"/>
    <n v="15610900"/>
    <s v="Thompson"/>
    <n v="770"/>
    <s v="France"/>
    <s v="Female"/>
    <n v="70"/>
    <n v="9"/>
    <n v="110738.89"/>
    <n v="1"/>
    <n v="1"/>
    <x v="1"/>
    <n v="22666.77"/>
    <n v="1"/>
    <m/>
    <m/>
    <s v="60+"/>
    <x v="2"/>
    <x v="2"/>
  </r>
  <r>
    <n v="2025"/>
    <n v="15624775"/>
    <s v="Onyeoruru"/>
    <n v="729"/>
    <s v="France"/>
    <s v="Male"/>
    <n v="67"/>
    <n v="2"/>
    <n v="94203.8"/>
    <n v="1"/>
    <n v="0"/>
    <x v="0"/>
    <n v="102391.06"/>
    <n v="1"/>
    <m/>
    <m/>
    <s v="60+"/>
    <x v="1"/>
    <x v="1"/>
  </r>
  <r>
    <n v="2025"/>
    <n v="15691703"/>
    <s v="Shih"/>
    <n v="545"/>
    <s v="France"/>
    <s v="Male"/>
    <n v="47"/>
    <n v="8"/>
    <n v="105792.49"/>
    <n v="1"/>
    <n v="0"/>
    <x v="0"/>
    <n v="67830.2"/>
    <n v="1"/>
    <m/>
    <m/>
    <s v="46-60"/>
    <x v="0"/>
    <x v="2"/>
  </r>
  <r>
    <n v="2025"/>
    <n v="15745355"/>
    <s v="Golibe"/>
    <n v="597"/>
    <s v="France"/>
    <s v="Male"/>
    <n v="41"/>
    <n v="4"/>
    <n v="153198.23000000001"/>
    <n v="1"/>
    <n v="1"/>
    <x v="0"/>
    <n v="92090.36"/>
    <n v="1"/>
    <m/>
    <m/>
    <s v="31-45"/>
    <x v="0"/>
    <x v="2"/>
  </r>
  <r>
    <n v="2025"/>
    <n v="15724955"/>
    <s v="Lucchesi"/>
    <n v="537"/>
    <s v="France"/>
    <s v="Male"/>
    <n v="38"/>
    <n v="3"/>
    <n v="0"/>
    <n v="2"/>
    <n v="0"/>
    <x v="1"/>
    <n v="141023.01"/>
    <n v="1"/>
    <m/>
    <m/>
    <s v="31-45"/>
    <x v="0"/>
    <x v="0"/>
  </r>
  <r>
    <n v="2025"/>
    <n v="15628999"/>
    <s v="Townsend"/>
    <n v="732"/>
    <s v="France"/>
    <s v="Male"/>
    <n v="79"/>
    <n v="10"/>
    <n v="61811.23"/>
    <n v="1"/>
    <n v="1"/>
    <x v="0"/>
    <n v="104222.8"/>
    <n v="1"/>
    <m/>
    <m/>
    <s v="60+"/>
    <x v="1"/>
    <x v="1"/>
  </r>
  <r>
    <n v="2025"/>
    <n v="15654341"/>
    <s v="Chao"/>
    <n v="542"/>
    <s v="France"/>
    <s v="Male"/>
    <n v="34"/>
    <n v="8"/>
    <n v="101116.06"/>
    <n v="1"/>
    <n v="1"/>
    <x v="1"/>
    <n v="196395.05"/>
    <n v="1"/>
    <m/>
    <m/>
    <s v="31-45"/>
    <x v="0"/>
    <x v="2"/>
  </r>
  <r>
    <n v="2025"/>
    <n v="15744240"/>
    <s v="Shen"/>
    <n v="688"/>
    <s v="Germany"/>
    <s v="Female"/>
    <n v="46"/>
    <n v="0"/>
    <n v="74458.25"/>
    <n v="1"/>
    <n v="0"/>
    <x v="0"/>
    <n v="6866.31"/>
    <n v="1"/>
    <m/>
    <m/>
    <s v="46-60"/>
    <x v="1"/>
    <x v="1"/>
  </r>
  <r>
    <n v="2025"/>
    <n v="15632365"/>
    <s v="Booth"/>
    <n v="542"/>
    <s v="Germany"/>
    <s v="Male"/>
    <n v="33"/>
    <n v="8"/>
    <n v="142871.26999999999"/>
    <n v="2"/>
    <n v="0"/>
    <x v="1"/>
    <n v="77737.86"/>
    <n v="1"/>
    <m/>
    <m/>
    <s v="31-45"/>
    <x v="0"/>
    <x v="2"/>
  </r>
  <r>
    <n v="2025"/>
    <n v="15729689"/>
    <s v="Chan"/>
    <n v="754"/>
    <s v="Germany"/>
    <s v="Male"/>
    <n v="35"/>
    <n v="6"/>
    <n v="98585.94"/>
    <n v="2"/>
    <n v="0"/>
    <x v="0"/>
    <n v="106116.84"/>
    <n v="1"/>
    <m/>
    <m/>
    <s v="31-45"/>
    <x v="2"/>
    <x v="1"/>
  </r>
  <r>
    <n v="2025"/>
    <n v="15759284"/>
    <s v="Yeh"/>
    <n v="750"/>
    <s v="France"/>
    <s v="Female"/>
    <n v="37"/>
    <n v="6"/>
    <n v="0"/>
    <n v="1"/>
    <n v="1"/>
    <x v="0"/>
    <n v="117948"/>
    <n v="1"/>
    <m/>
    <m/>
    <s v="31-45"/>
    <x v="1"/>
    <x v="0"/>
  </r>
  <r>
    <n v="2025"/>
    <n v="15602124"/>
    <s v="Badgery"/>
    <n v="731"/>
    <s v="France"/>
    <s v="Male"/>
    <n v="30"/>
    <n v="7"/>
    <n v="0"/>
    <n v="2"/>
    <n v="1"/>
    <x v="0"/>
    <n v="184581.68"/>
    <n v="1"/>
    <m/>
    <m/>
    <s v="18-30"/>
    <x v="1"/>
    <x v="0"/>
  </r>
  <r>
    <n v="2025"/>
    <n v="15661903"/>
    <s v="Hsia"/>
    <n v="699"/>
    <s v="France"/>
    <s v="Female"/>
    <n v="43"/>
    <n v="3"/>
    <n v="80764.03"/>
    <n v="1"/>
    <n v="1"/>
    <x v="1"/>
    <n v="199378.58"/>
    <n v="1"/>
    <m/>
    <m/>
    <s v="31-45"/>
    <x v="1"/>
    <x v="1"/>
  </r>
  <r>
    <n v="2025"/>
    <n v="15664668"/>
    <s v="Zarate"/>
    <n v="534"/>
    <s v="France"/>
    <s v="Female"/>
    <n v="42"/>
    <n v="9"/>
    <n v="144801.97"/>
    <n v="1"/>
    <n v="0"/>
    <x v="0"/>
    <n v="12483.39"/>
    <n v="1"/>
    <m/>
    <m/>
    <s v="31-45"/>
    <x v="0"/>
    <x v="2"/>
  </r>
  <r>
    <n v="2025"/>
    <n v="15736431"/>
    <s v="Congreve"/>
    <n v="494"/>
    <s v="Spain"/>
    <s v="Male"/>
    <n v="27"/>
    <n v="2"/>
    <n v="0"/>
    <n v="2"/>
    <n v="1"/>
    <x v="1"/>
    <n v="22404.639999999999"/>
    <n v="1"/>
    <m/>
    <m/>
    <s v="18-30"/>
    <x v="3"/>
    <x v="0"/>
  </r>
  <r>
    <n v="2025"/>
    <n v="15748639"/>
    <s v="Hayslett"/>
    <n v="497"/>
    <s v="Germany"/>
    <s v="Male"/>
    <n v="35"/>
    <n v="7"/>
    <n v="110053.62"/>
    <n v="2"/>
    <n v="1"/>
    <x v="0"/>
    <n v="92887.06"/>
    <n v="1"/>
    <m/>
    <m/>
    <s v="31-45"/>
    <x v="3"/>
    <x v="2"/>
  </r>
  <r>
    <n v="2025"/>
    <n v="15628123"/>
    <s v="Robinson"/>
    <n v="632"/>
    <s v="France"/>
    <s v="Female"/>
    <n v="28"/>
    <n v="5"/>
    <n v="118890.81"/>
    <n v="1"/>
    <n v="0"/>
    <x v="0"/>
    <n v="145157.97"/>
    <n v="1"/>
    <m/>
    <m/>
    <s v="18-30"/>
    <x v="0"/>
    <x v="2"/>
  </r>
  <r>
    <n v="2025"/>
    <n v="15602731"/>
    <s v="Wong"/>
    <n v="724"/>
    <s v="France"/>
    <s v="Male"/>
    <n v="31"/>
    <n v="5"/>
    <n v="0"/>
    <n v="1"/>
    <n v="1"/>
    <x v="1"/>
    <n v="134889.95000000001"/>
    <n v="1"/>
    <m/>
    <m/>
    <s v="31-45"/>
    <x v="1"/>
    <x v="0"/>
  </r>
  <r>
    <n v="2025"/>
    <n v="15794137"/>
    <s v="Nevzorova"/>
    <n v="751"/>
    <s v="Germany"/>
    <s v="Female"/>
    <n v="37"/>
    <n v="0"/>
    <n v="151218.98000000001"/>
    <n v="1"/>
    <n v="1"/>
    <x v="0"/>
    <n v="109309.29"/>
    <n v="1"/>
    <m/>
    <m/>
    <s v="31-45"/>
    <x v="2"/>
    <x v="2"/>
  </r>
  <r>
    <n v="2025"/>
    <n v="15748696"/>
    <s v="Page"/>
    <n v="733"/>
    <s v="France"/>
    <s v="Male"/>
    <n v="42"/>
    <n v="9"/>
    <n v="150507.21"/>
    <n v="1"/>
    <n v="0"/>
    <x v="0"/>
    <n v="169964.12"/>
    <n v="1"/>
    <m/>
    <m/>
    <s v="31-45"/>
    <x v="1"/>
    <x v="2"/>
  </r>
  <r>
    <n v="2025"/>
    <n v="15725068"/>
    <s v="Quinn"/>
    <n v="701"/>
    <s v="Spain"/>
    <s v="Female"/>
    <n v="21"/>
    <n v="9"/>
    <n v="0"/>
    <n v="2"/>
    <n v="1"/>
    <x v="0"/>
    <n v="26327.42"/>
    <n v="1"/>
    <m/>
    <m/>
    <s v="18-30"/>
    <x v="1"/>
    <x v="0"/>
  </r>
  <r>
    <n v="2025"/>
    <n v="15807340"/>
    <s v="O'Donnell"/>
    <n v="525"/>
    <s v="Germany"/>
    <s v="Male"/>
    <n v="33"/>
    <n v="4"/>
    <n v="131023.76"/>
    <n v="2"/>
    <n v="0"/>
    <x v="1"/>
    <n v="55072.93"/>
    <n v="1"/>
    <m/>
    <m/>
    <s v="31-45"/>
    <x v="0"/>
    <x v="2"/>
  </r>
  <r>
    <n v="2025"/>
    <n v="15586133"/>
    <s v="Pisano"/>
    <n v="666"/>
    <s v="Germany"/>
    <s v="Female"/>
    <n v="44"/>
    <n v="2"/>
    <n v="122314.5"/>
    <n v="1"/>
    <n v="0"/>
    <x v="1"/>
    <n v="68574.880000000005"/>
    <n v="1"/>
    <m/>
    <m/>
    <s v="31-45"/>
    <x v="1"/>
    <x v="2"/>
  </r>
  <r>
    <n v="2025"/>
    <n v="15576185"/>
    <s v="Sinclair"/>
    <n v="653"/>
    <s v="France"/>
    <s v="Male"/>
    <n v="29"/>
    <n v="2"/>
    <n v="0"/>
    <n v="2"/>
    <n v="1"/>
    <x v="0"/>
    <n v="41671.81"/>
    <n v="1"/>
    <m/>
    <m/>
    <s v="18-30"/>
    <x v="1"/>
    <x v="0"/>
  </r>
  <r>
    <n v="2025"/>
    <n v="15660809"/>
    <s v="Loving"/>
    <n v="850"/>
    <s v="France"/>
    <s v="Male"/>
    <n v="28"/>
    <n v="4"/>
    <n v="0"/>
    <n v="2"/>
    <n v="1"/>
    <x v="0"/>
    <n v="12409.01"/>
    <n v="1"/>
    <m/>
    <m/>
    <s v="18-30"/>
    <x v="2"/>
    <x v="0"/>
  </r>
  <r>
    <n v="2025"/>
    <n v="15616666"/>
    <s v="Artemova"/>
    <n v="646"/>
    <s v="Germany"/>
    <s v="Female"/>
    <n v="52"/>
    <n v="6"/>
    <n v="111739.4"/>
    <n v="2"/>
    <n v="0"/>
    <x v="0"/>
    <n v="68367.179999999993"/>
    <n v="1"/>
    <m/>
    <m/>
    <s v="46-60"/>
    <x v="0"/>
    <x v="2"/>
  </r>
  <r>
    <n v="2025"/>
    <n v="15706904"/>
    <s v="Robertson"/>
    <n v="750"/>
    <s v="France"/>
    <s v="Male"/>
    <n v="43"/>
    <n v="6"/>
    <n v="113882.31"/>
    <n v="1"/>
    <n v="1"/>
    <x v="0"/>
    <n v="74564.41"/>
    <n v="1"/>
    <m/>
    <m/>
    <s v="31-45"/>
    <x v="1"/>
    <x v="2"/>
  </r>
  <r>
    <n v="2025"/>
    <n v="15606915"/>
    <s v="Genovese"/>
    <n v="764"/>
    <s v="France"/>
    <s v="Male"/>
    <n v="24"/>
    <n v="7"/>
    <n v="98148.61"/>
    <n v="1"/>
    <n v="1"/>
    <x v="1"/>
    <n v="26843.759999999998"/>
    <n v="1"/>
    <m/>
    <m/>
    <s v="18-30"/>
    <x v="2"/>
    <x v="1"/>
  </r>
  <r>
    <n v="2025"/>
    <n v="15749693"/>
    <s v="Ugonnatubelum"/>
    <n v="658"/>
    <s v="France"/>
    <s v="Female"/>
    <n v="32"/>
    <n v="9"/>
    <n v="0"/>
    <n v="2"/>
    <n v="1"/>
    <x v="1"/>
    <n v="156774.75"/>
    <n v="1"/>
    <m/>
    <m/>
    <s v="31-45"/>
    <x v="1"/>
    <x v="0"/>
  </r>
  <r>
    <n v="2025"/>
    <n v="15791743"/>
    <s v="Corbett"/>
    <n v="727"/>
    <s v="France"/>
    <s v="Male"/>
    <n v="32"/>
    <n v="1"/>
    <n v="59271.82"/>
    <n v="1"/>
    <n v="1"/>
    <x v="0"/>
    <n v="46019.43"/>
    <n v="1"/>
    <m/>
    <m/>
    <s v="31-45"/>
    <x v="1"/>
    <x v="1"/>
  </r>
  <r>
    <n v="2025"/>
    <n v="15796480"/>
    <s v="Reilly"/>
    <n v="687"/>
    <s v="France"/>
    <s v="Female"/>
    <n v="31"/>
    <n v="2"/>
    <n v="0"/>
    <n v="2"/>
    <n v="0"/>
    <x v="0"/>
    <n v="145411.39000000001"/>
    <n v="1"/>
    <m/>
    <m/>
    <s v="31-45"/>
    <x v="1"/>
    <x v="0"/>
  </r>
  <r>
    <n v="2025"/>
    <n v="15790442"/>
    <s v="Wright"/>
    <n v="631"/>
    <s v="Spain"/>
    <s v="Male"/>
    <n v="33"/>
    <n v="2"/>
    <n v="0"/>
    <n v="2"/>
    <n v="1"/>
    <x v="0"/>
    <n v="158268.84"/>
    <n v="1"/>
    <m/>
    <m/>
    <s v="31-45"/>
    <x v="0"/>
    <x v="0"/>
  </r>
  <r>
    <n v="2025"/>
    <n v="15609458"/>
    <s v="Vincent"/>
    <n v="797"/>
    <s v="France"/>
    <s v="Male"/>
    <n v="30"/>
    <n v="10"/>
    <n v="69413.440000000002"/>
    <n v="1"/>
    <n v="1"/>
    <x v="0"/>
    <n v="74637.570000000007"/>
    <n v="1"/>
    <m/>
    <m/>
    <s v="18-30"/>
    <x v="2"/>
    <x v="1"/>
  </r>
  <r>
    <n v="2025"/>
    <n v="15593897"/>
    <s v="Carr"/>
    <n v="650"/>
    <s v="Spain"/>
    <s v="Male"/>
    <n v="25"/>
    <n v="7"/>
    <n v="160599.06"/>
    <n v="2"/>
    <n v="1"/>
    <x v="0"/>
    <n v="28391.52"/>
    <n v="1"/>
    <m/>
    <m/>
    <s v="18-30"/>
    <x v="0"/>
    <x v="2"/>
  </r>
  <r>
    <n v="2025"/>
    <n v="15604576"/>
    <s v="Eiland"/>
    <n v="850"/>
    <s v="Spain"/>
    <s v="Male"/>
    <n v="22"/>
    <n v="3"/>
    <n v="0"/>
    <n v="1"/>
    <n v="1"/>
    <x v="0"/>
    <n v="144385.54"/>
    <n v="1"/>
    <m/>
    <m/>
    <s v="18-30"/>
    <x v="2"/>
    <x v="0"/>
  </r>
  <r>
    <n v="2025"/>
    <n v="15666270"/>
    <s v="Omeokachie"/>
    <n v="676"/>
    <s v="France"/>
    <s v="Female"/>
    <n v="40"/>
    <n v="2"/>
    <n v="147803.48000000001"/>
    <n v="1"/>
    <n v="1"/>
    <x v="1"/>
    <n v="95181.06"/>
    <n v="1"/>
    <m/>
    <m/>
    <s v="31-45"/>
    <x v="1"/>
    <x v="2"/>
  </r>
  <r>
    <n v="2025"/>
    <n v="15572626"/>
    <s v="Mackenzie"/>
    <n v="620"/>
    <s v="Spain"/>
    <s v="Male"/>
    <n v="44"/>
    <n v="8"/>
    <n v="0"/>
    <n v="2"/>
    <n v="1"/>
    <x v="0"/>
    <n v="15627.51"/>
    <n v="1"/>
    <m/>
    <m/>
    <s v="31-45"/>
    <x v="0"/>
    <x v="0"/>
  </r>
  <r>
    <n v="2025"/>
    <n v="15727197"/>
    <s v="Pinto"/>
    <n v="576"/>
    <s v="France"/>
    <s v="Female"/>
    <n v="52"/>
    <n v="9"/>
    <n v="170228.59"/>
    <n v="2"/>
    <n v="0"/>
    <x v="1"/>
    <n v="148477.57"/>
    <n v="1"/>
    <m/>
    <m/>
    <s v="46-60"/>
    <x v="0"/>
    <x v="2"/>
  </r>
  <r>
    <n v="2025"/>
    <n v="15714006"/>
    <s v="Gardener"/>
    <n v="482"/>
    <s v="France"/>
    <s v="Female"/>
    <n v="35"/>
    <n v="2"/>
    <n v="133111.73000000001"/>
    <n v="1"/>
    <n v="0"/>
    <x v="0"/>
    <n v="79957.95"/>
    <n v="1"/>
    <m/>
    <m/>
    <s v="31-45"/>
    <x v="3"/>
    <x v="2"/>
  </r>
  <r>
    <n v="2025"/>
    <n v="15642137"/>
    <s v="Fang"/>
    <n v="695"/>
    <s v="Spain"/>
    <s v="Female"/>
    <n v="39"/>
    <n v="5"/>
    <n v="0"/>
    <n v="2"/>
    <n v="0"/>
    <x v="1"/>
    <n v="102763.69"/>
    <n v="1"/>
    <m/>
    <m/>
    <s v="31-45"/>
    <x v="1"/>
    <x v="0"/>
  </r>
  <r>
    <n v="2025"/>
    <n v="15665327"/>
    <s v="Cattaneo"/>
    <n v="706"/>
    <s v="France"/>
    <s v="Male"/>
    <n v="18"/>
    <n v="2"/>
    <n v="176139.5"/>
    <n v="2"/>
    <n v="1"/>
    <x v="1"/>
    <n v="129654.22"/>
    <n v="1"/>
    <m/>
    <m/>
    <s v="18-30"/>
    <x v="1"/>
    <x v="2"/>
  </r>
  <r>
    <n v="2025"/>
    <n v="15626806"/>
    <s v="Labrador"/>
    <n v="668"/>
    <s v="France"/>
    <s v="Female"/>
    <n v="32"/>
    <n v="2"/>
    <n v="0"/>
    <n v="2"/>
    <n v="1"/>
    <x v="0"/>
    <n v="40652.33"/>
    <n v="1"/>
    <m/>
    <m/>
    <s v="31-45"/>
    <x v="1"/>
    <x v="0"/>
  </r>
  <r>
    <n v="2025"/>
    <n v="15662578"/>
    <s v="Dettmann"/>
    <n v="679"/>
    <s v="Germany"/>
    <s v="Male"/>
    <n v="35"/>
    <n v="1"/>
    <n v="110245.13"/>
    <n v="1"/>
    <n v="1"/>
    <x v="0"/>
    <n v="178291.09"/>
    <n v="1"/>
    <m/>
    <m/>
    <s v="31-45"/>
    <x v="1"/>
    <x v="2"/>
  </r>
  <r>
    <n v="2025"/>
    <n v="15790829"/>
    <s v="Gibson"/>
    <n v="703"/>
    <s v="France"/>
    <s v="Female"/>
    <n v="45"/>
    <n v="5"/>
    <n v="0"/>
    <n v="2"/>
    <n v="1"/>
    <x v="1"/>
    <n v="131906.44"/>
    <n v="1"/>
    <m/>
    <m/>
    <s v="31-45"/>
    <x v="1"/>
    <x v="0"/>
  </r>
  <r>
    <n v="2025"/>
    <n v="15654959"/>
    <s v="Hope"/>
    <n v="670"/>
    <s v="Spain"/>
    <s v="Male"/>
    <n v="67"/>
    <n v="6"/>
    <n v="158719.57"/>
    <n v="1"/>
    <n v="1"/>
    <x v="0"/>
    <n v="118607.4"/>
    <n v="1"/>
    <m/>
    <m/>
    <s v="60+"/>
    <x v="1"/>
    <x v="2"/>
  </r>
  <r>
    <n v="2025"/>
    <n v="15760244"/>
    <s v="Ives"/>
    <n v="590"/>
    <s v="France"/>
    <s v="Female"/>
    <n v="76"/>
    <n v="5"/>
    <n v="160979.68"/>
    <n v="1"/>
    <n v="0"/>
    <x v="0"/>
    <n v="13848.58"/>
    <n v="1"/>
    <m/>
    <m/>
    <s v="60+"/>
    <x v="0"/>
    <x v="2"/>
  </r>
  <r>
    <n v="2025"/>
    <n v="15715394"/>
    <s v="Greece"/>
    <n v="613"/>
    <s v="Spain"/>
    <s v="Male"/>
    <n v="35"/>
    <n v="4"/>
    <n v="123557.65"/>
    <n v="2"/>
    <n v="0"/>
    <x v="0"/>
    <n v="170903.4"/>
    <n v="1"/>
    <m/>
    <m/>
    <s v="31-45"/>
    <x v="0"/>
    <x v="2"/>
  </r>
  <r>
    <n v="2025"/>
    <n v="15722246"/>
    <s v="Omeokachie"/>
    <n v="742"/>
    <s v="France"/>
    <s v="Female"/>
    <n v="60"/>
    <n v="4"/>
    <n v="0"/>
    <n v="1"/>
    <n v="1"/>
    <x v="0"/>
    <n v="13161.66"/>
    <n v="1"/>
    <m/>
    <m/>
    <s v="46-60"/>
    <x v="1"/>
    <x v="0"/>
  </r>
  <r>
    <n v="2025"/>
    <n v="15609704"/>
    <s v="Mao"/>
    <n v="608"/>
    <s v="France"/>
    <s v="Female"/>
    <n v="33"/>
    <n v="4"/>
    <n v="0"/>
    <n v="1"/>
    <n v="1"/>
    <x v="1"/>
    <n v="79304.38"/>
    <n v="1"/>
    <m/>
    <m/>
    <s v="31-45"/>
    <x v="0"/>
    <x v="0"/>
  </r>
  <r>
    <n v="2025"/>
    <n v="15757628"/>
    <s v="Savage"/>
    <n v="571"/>
    <s v="France"/>
    <s v="Male"/>
    <n v="40"/>
    <n v="10"/>
    <n v="112896.86"/>
    <n v="1"/>
    <n v="1"/>
    <x v="0"/>
    <n v="121402.53"/>
    <n v="1"/>
    <m/>
    <m/>
    <s v="31-45"/>
    <x v="0"/>
    <x v="2"/>
  </r>
  <r>
    <n v="2025"/>
    <n v="15633586"/>
    <s v="Brierly"/>
    <n v="595"/>
    <s v="France"/>
    <s v="Female"/>
    <n v="39"/>
    <n v="7"/>
    <n v="120962.13"/>
    <n v="1"/>
    <n v="0"/>
    <x v="1"/>
    <n v="23305.01"/>
    <n v="1"/>
    <m/>
    <m/>
    <s v="31-45"/>
    <x v="0"/>
    <x v="2"/>
  </r>
  <r>
    <n v="2025"/>
    <n v="15565796"/>
    <s v="Docherty"/>
    <n v="745"/>
    <s v="Germany"/>
    <s v="Male"/>
    <n v="48"/>
    <n v="10"/>
    <n v="96048.55"/>
    <n v="1"/>
    <n v="1"/>
    <x v="1"/>
    <n v="74510.649999999994"/>
    <n v="1"/>
    <m/>
    <m/>
    <s v="46-60"/>
    <x v="1"/>
    <x v="1"/>
  </r>
  <r>
    <n v="2025"/>
    <n v="15717935"/>
    <s v="McDonald"/>
    <n v="589"/>
    <s v="France"/>
    <s v="Female"/>
    <n v="21"/>
    <n v="3"/>
    <n v="0"/>
    <n v="2"/>
    <n v="0"/>
    <x v="0"/>
    <n v="55601.440000000002"/>
    <n v="1"/>
    <m/>
    <m/>
    <s v="18-30"/>
    <x v="0"/>
    <x v="0"/>
  </r>
  <r>
    <n v="2025"/>
    <n v="15577700"/>
    <s v="Rapuokwu"/>
    <n v="749"/>
    <s v="France"/>
    <s v="Male"/>
    <n v="37"/>
    <n v="10"/>
    <n v="185063.7"/>
    <n v="2"/>
    <n v="1"/>
    <x v="0"/>
    <n v="134526.87"/>
    <n v="1"/>
    <m/>
    <m/>
    <s v="31-45"/>
    <x v="1"/>
    <x v="2"/>
  </r>
  <r>
    <n v="2025"/>
    <n v="15747345"/>
    <s v="Bergamaschi"/>
    <n v="678"/>
    <s v="France"/>
    <s v="Female"/>
    <n v="22"/>
    <n v="6"/>
    <n v="118064.93"/>
    <n v="2"/>
    <n v="1"/>
    <x v="0"/>
    <n v="195424.01"/>
    <n v="1"/>
    <m/>
    <m/>
    <s v="18-30"/>
    <x v="1"/>
    <x v="2"/>
  </r>
  <r>
    <n v="2025"/>
    <n v="15678317"/>
    <s v="Manfrin"/>
    <n v="603"/>
    <s v="France"/>
    <s v="Male"/>
    <n v="46"/>
    <n v="2"/>
    <n v="0"/>
    <n v="2"/>
    <n v="1"/>
    <x v="0"/>
    <n v="59563.49"/>
    <n v="1"/>
    <m/>
    <m/>
    <s v="46-60"/>
    <x v="0"/>
    <x v="0"/>
  </r>
  <r>
    <n v="2025"/>
    <n v="15698335"/>
    <s v="Bergamaschi"/>
    <n v="504"/>
    <s v="France"/>
    <s v="Female"/>
    <n v="73"/>
    <n v="8"/>
    <n v="0"/>
    <n v="1"/>
    <n v="1"/>
    <x v="0"/>
    <n v="34595.58"/>
    <n v="1"/>
    <m/>
    <m/>
    <s v="60+"/>
    <x v="0"/>
    <x v="0"/>
  </r>
  <r>
    <n v="2025"/>
    <n v="15768451"/>
    <s v="MacDonald"/>
    <n v="739"/>
    <s v="Germany"/>
    <s v="Male"/>
    <n v="40"/>
    <n v="5"/>
    <n v="149131.03"/>
    <n v="3"/>
    <n v="1"/>
    <x v="0"/>
    <n v="60036.99"/>
    <n v="1"/>
    <m/>
    <m/>
    <s v="31-45"/>
    <x v="1"/>
    <x v="2"/>
  </r>
  <r>
    <n v="2025"/>
    <n v="15753213"/>
    <s v="Lees"/>
    <n v="604"/>
    <s v="France"/>
    <s v="Female"/>
    <n v="34"/>
    <n v="7"/>
    <n v="0"/>
    <n v="2"/>
    <n v="1"/>
    <x v="1"/>
    <n v="193021.49"/>
    <n v="1"/>
    <m/>
    <m/>
    <s v="31-45"/>
    <x v="0"/>
    <x v="0"/>
  </r>
  <r>
    <n v="2025"/>
    <n v="15769645"/>
    <s v="Senior"/>
    <n v="612"/>
    <s v="France"/>
    <s v="Female"/>
    <n v="35"/>
    <n v="3"/>
    <n v="0"/>
    <n v="1"/>
    <n v="1"/>
    <x v="0"/>
    <n v="48108.72"/>
    <n v="1"/>
    <m/>
    <m/>
    <s v="31-45"/>
    <x v="0"/>
    <x v="0"/>
  </r>
  <r>
    <n v="2025"/>
    <n v="15657565"/>
    <s v="Nwokezuike"/>
    <n v="629"/>
    <s v="Spain"/>
    <s v="Female"/>
    <n v="44"/>
    <n v="6"/>
    <n v="125512.98"/>
    <n v="2"/>
    <n v="0"/>
    <x v="1"/>
    <n v="79082.759999999995"/>
    <n v="1"/>
    <m/>
    <m/>
    <s v="31-45"/>
    <x v="0"/>
    <x v="2"/>
  </r>
  <r>
    <n v="2025"/>
    <n v="15620323"/>
    <s v="Ekwueme"/>
    <n v="652"/>
    <s v="Spain"/>
    <s v="Female"/>
    <n v="42"/>
    <n v="3"/>
    <n v="83492.070000000007"/>
    <n v="2"/>
    <n v="1"/>
    <x v="1"/>
    <n v="37914.120000000003"/>
    <n v="1"/>
    <m/>
    <m/>
    <s v="31-45"/>
    <x v="1"/>
    <x v="1"/>
  </r>
  <r>
    <n v="2025"/>
    <n v="15679983"/>
    <s v="Garmon"/>
    <n v="565"/>
    <s v="France"/>
    <s v="Male"/>
    <n v="34"/>
    <n v="7"/>
    <n v="0"/>
    <n v="1"/>
    <n v="0"/>
    <x v="1"/>
    <n v="74593.84"/>
    <n v="1"/>
    <m/>
    <m/>
    <s v="31-45"/>
    <x v="0"/>
    <x v="0"/>
  </r>
  <r>
    <n v="2025"/>
    <n v="15812616"/>
    <s v="Enyinnaya"/>
    <n v="707"/>
    <s v="France"/>
    <s v="Female"/>
    <n v="49"/>
    <n v="10"/>
    <n v="0"/>
    <n v="1"/>
    <n v="1"/>
    <x v="1"/>
    <n v="82967.97"/>
    <n v="1"/>
    <m/>
    <m/>
    <s v="46-60"/>
    <x v="1"/>
    <x v="0"/>
  </r>
  <r>
    <n v="2025"/>
    <n v="15601796"/>
    <s v="Chizuoke"/>
    <n v="645"/>
    <s v="France"/>
    <s v="Male"/>
    <n v="30"/>
    <n v="1"/>
    <n v="125739.26"/>
    <n v="1"/>
    <n v="1"/>
    <x v="0"/>
    <n v="193441.23"/>
    <n v="1"/>
    <m/>
    <m/>
    <s v="18-30"/>
    <x v="0"/>
    <x v="2"/>
  </r>
  <r>
    <n v="2025"/>
    <n v="15729489"/>
    <s v="Hyde"/>
    <n v="762"/>
    <s v="Germany"/>
    <s v="Female"/>
    <n v="34"/>
    <n v="8"/>
    <n v="98592.88"/>
    <n v="1"/>
    <n v="0"/>
    <x v="0"/>
    <n v="191790.29"/>
    <n v="1"/>
    <m/>
    <m/>
    <s v="31-45"/>
    <x v="2"/>
    <x v="1"/>
  </r>
  <r>
    <n v="2025"/>
    <n v="15613216"/>
    <s v="Cameron"/>
    <n v="639"/>
    <s v="Spain"/>
    <s v="Female"/>
    <n v="39"/>
    <n v="1"/>
    <n v="141789.15"/>
    <n v="1"/>
    <n v="1"/>
    <x v="1"/>
    <n v="92455.96"/>
    <n v="1"/>
    <m/>
    <m/>
    <s v="31-45"/>
    <x v="0"/>
    <x v="2"/>
  </r>
  <r>
    <n v="2025"/>
    <n v="15657937"/>
    <s v="Lord"/>
    <n v="709"/>
    <s v="Germany"/>
    <s v="Male"/>
    <n v="22"/>
    <n v="0"/>
    <n v="112949.71"/>
    <n v="1"/>
    <n v="0"/>
    <x v="1"/>
    <n v="155231.54999999999"/>
    <n v="1"/>
    <m/>
    <m/>
    <s v="18-30"/>
    <x v="1"/>
    <x v="2"/>
  </r>
  <r>
    <n v="2025"/>
    <n v="15815428"/>
    <s v="Biryukova"/>
    <n v="823"/>
    <s v="France"/>
    <s v="Male"/>
    <n v="34"/>
    <n v="3"/>
    <n v="105057.33"/>
    <n v="1"/>
    <n v="1"/>
    <x v="1"/>
    <n v="9217.92"/>
    <n v="1"/>
    <m/>
    <m/>
    <s v="31-45"/>
    <x v="2"/>
    <x v="2"/>
  </r>
  <r>
    <n v="2025"/>
    <n v="15640409"/>
    <s v="Carpenter"/>
    <n v="817"/>
    <s v="Germany"/>
    <s v="Female"/>
    <n v="46"/>
    <n v="0"/>
    <n v="89087.89"/>
    <n v="1"/>
    <n v="0"/>
    <x v="0"/>
    <n v="87941.85"/>
    <n v="1"/>
    <m/>
    <m/>
    <s v="46-60"/>
    <x v="2"/>
    <x v="1"/>
  </r>
  <r>
    <n v="2025"/>
    <n v="15699492"/>
    <s v="Lorenzo"/>
    <n v="665"/>
    <s v="Germany"/>
    <s v="Female"/>
    <n v="27"/>
    <n v="2"/>
    <n v="147435.96"/>
    <n v="1"/>
    <n v="0"/>
    <x v="1"/>
    <n v="187508.06"/>
    <n v="1"/>
    <m/>
    <m/>
    <s v="18-30"/>
    <x v="1"/>
    <x v="2"/>
  </r>
  <r>
    <n v="2025"/>
    <n v="15623536"/>
    <s v="Madukwe"/>
    <n v="646"/>
    <s v="Germany"/>
    <s v="Male"/>
    <n v="39"/>
    <n v="0"/>
    <n v="154439.85999999999"/>
    <n v="1"/>
    <n v="1"/>
    <x v="1"/>
    <n v="171519.06"/>
    <n v="1"/>
    <m/>
    <m/>
    <s v="31-45"/>
    <x v="0"/>
    <x v="2"/>
  </r>
  <r>
    <n v="2025"/>
    <n v="15707551"/>
    <s v="Hutcheon"/>
    <n v="568"/>
    <s v="France"/>
    <s v="Male"/>
    <n v="30"/>
    <n v="8"/>
    <n v="73054.37"/>
    <n v="2"/>
    <n v="1"/>
    <x v="0"/>
    <n v="27012"/>
    <n v="1"/>
    <m/>
    <m/>
    <s v="18-30"/>
    <x v="0"/>
    <x v="1"/>
  </r>
  <r>
    <n v="2025"/>
    <n v="15577999"/>
    <s v="Sleeman"/>
    <n v="850"/>
    <s v="France"/>
    <s v="Female"/>
    <n v="62"/>
    <n v="1"/>
    <n v="124678.35"/>
    <n v="1"/>
    <n v="1"/>
    <x v="1"/>
    <n v="70916"/>
    <n v="1"/>
    <m/>
    <m/>
    <s v="60+"/>
    <x v="2"/>
    <x v="2"/>
  </r>
  <r>
    <n v="2025"/>
    <n v="15788775"/>
    <s v="Milne"/>
    <n v="473"/>
    <s v="Germany"/>
    <s v="Male"/>
    <n v="40"/>
    <n v="8"/>
    <n v="152576.25"/>
    <n v="2"/>
    <n v="1"/>
    <x v="1"/>
    <n v="73073.679999999993"/>
    <n v="1"/>
    <m/>
    <m/>
    <s v="31-45"/>
    <x v="3"/>
    <x v="2"/>
  </r>
  <r>
    <n v="2025"/>
    <n v="15758362"/>
    <s v="Williamson"/>
    <n v="731"/>
    <s v="France"/>
    <s v="Female"/>
    <n v="41"/>
    <n v="9"/>
    <n v="152243.57"/>
    <n v="1"/>
    <n v="1"/>
    <x v="0"/>
    <n v="88783.59"/>
    <n v="1"/>
    <m/>
    <m/>
    <s v="31-45"/>
    <x v="1"/>
    <x v="2"/>
  </r>
  <r>
    <n v="2025"/>
    <n v="15807961"/>
    <s v="Bruno"/>
    <n v="619"/>
    <s v="France"/>
    <s v="Male"/>
    <n v="25"/>
    <n v="4"/>
    <n v="0"/>
    <n v="1"/>
    <n v="1"/>
    <x v="1"/>
    <n v="145524.35999999999"/>
    <n v="1"/>
    <m/>
    <m/>
    <s v="18-30"/>
    <x v="0"/>
    <x v="0"/>
  </r>
  <r>
    <n v="2025"/>
    <n v="15710978"/>
    <s v="Palerma"/>
    <n v="715"/>
    <s v="Germany"/>
    <s v="Male"/>
    <n v="42"/>
    <n v="2"/>
    <n v="88120.97"/>
    <n v="2"/>
    <n v="1"/>
    <x v="0"/>
    <n v="21333.22"/>
    <n v="1"/>
    <m/>
    <m/>
    <s v="31-45"/>
    <x v="1"/>
    <x v="1"/>
  </r>
  <r>
    <n v="2025"/>
    <n v="15703541"/>
    <s v="Wang"/>
    <n v="772"/>
    <s v="Germany"/>
    <s v="Female"/>
    <n v="51"/>
    <n v="9"/>
    <n v="143930.92000000001"/>
    <n v="1"/>
    <n v="0"/>
    <x v="0"/>
    <n v="46675.51"/>
    <n v="1"/>
    <m/>
    <m/>
    <s v="46-60"/>
    <x v="2"/>
    <x v="2"/>
  </r>
  <r>
    <n v="2025"/>
    <n v="15626474"/>
    <s v="Onyemere"/>
    <n v="686"/>
    <s v="France"/>
    <s v="Female"/>
    <n v="31"/>
    <n v="1"/>
    <n v="0"/>
    <n v="2"/>
    <n v="1"/>
    <x v="1"/>
    <n v="4802.25"/>
    <n v="1"/>
    <m/>
    <m/>
    <s v="31-45"/>
    <x v="1"/>
    <x v="0"/>
  </r>
  <r>
    <n v="2025"/>
    <n v="15608344"/>
    <s v="Dawson"/>
    <n v="749"/>
    <s v="Germany"/>
    <s v="Female"/>
    <n v="29"/>
    <n v="7"/>
    <n v="137059.04999999999"/>
    <n v="3"/>
    <n v="1"/>
    <x v="1"/>
    <n v="102975.72"/>
    <n v="1"/>
    <m/>
    <m/>
    <s v="18-30"/>
    <x v="1"/>
    <x v="2"/>
  </r>
  <r>
    <n v="2025"/>
    <n v="15768367"/>
    <s v="Nebechukwu"/>
    <n v="781"/>
    <s v="France"/>
    <s v="Female"/>
    <n v="27"/>
    <n v="7"/>
    <n v="186558.55"/>
    <n v="1"/>
    <n v="1"/>
    <x v="0"/>
    <n v="175071.29"/>
    <n v="1"/>
    <m/>
    <m/>
    <s v="18-30"/>
    <x v="2"/>
    <x v="2"/>
  </r>
  <r>
    <n v="2025"/>
    <n v="15806210"/>
    <s v="Bateman"/>
    <n v="675"/>
    <s v="Spain"/>
    <s v="Male"/>
    <n v="66"/>
    <n v="5"/>
    <n v="115654.47"/>
    <n v="2"/>
    <n v="1"/>
    <x v="0"/>
    <n v="131970.85999999999"/>
    <n v="1"/>
    <m/>
    <m/>
    <s v="60+"/>
    <x v="1"/>
    <x v="2"/>
  </r>
  <r>
    <n v="2025"/>
    <n v="15697702"/>
    <s v="Lord"/>
    <n v="730"/>
    <s v="Spain"/>
    <s v="Male"/>
    <n v="29"/>
    <n v="2"/>
    <n v="0"/>
    <n v="2"/>
    <n v="1"/>
    <x v="1"/>
    <n v="14174.09"/>
    <n v="1"/>
    <m/>
    <m/>
    <s v="18-30"/>
    <x v="1"/>
    <x v="0"/>
  </r>
  <r>
    <n v="2025"/>
    <n v="15689152"/>
    <s v="Loggia"/>
    <n v="683"/>
    <s v="Spain"/>
    <s v="Male"/>
    <n v="38"/>
    <n v="3"/>
    <n v="126152.84"/>
    <n v="1"/>
    <n v="0"/>
    <x v="1"/>
    <n v="15378.75"/>
    <n v="1"/>
    <m/>
    <m/>
    <s v="31-45"/>
    <x v="1"/>
    <x v="2"/>
  </r>
  <r>
    <n v="2025"/>
    <n v="15568573"/>
    <s v="Graham"/>
    <n v="554"/>
    <s v="Germany"/>
    <s v="Female"/>
    <n v="51"/>
    <n v="7"/>
    <n v="105701.91"/>
    <n v="1"/>
    <n v="0"/>
    <x v="0"/>
    <n v="179797.79"/>
    <n v="1"/>
    <m/>
    <m/>
    <s v="46-60"/>
    <x v="0"/>
    <x v="2"/>
  </r>
  <r>
    <n v="2025"/>
    <n v="15689598"/>
    <s v="Dean"/>
    <n v="722"/>
    <s v="France"/>
    <s v="Male"/>
    <n v="46"/>
    <n v="6"/>
    <n v="0"/>
    <n v="1"/>
    <n v="1"/>
    <x v="0"/>
    <n v="93917.68"/>
    <n v="1"/>
    <m/>
    <m/>
    <s v="46-60"/>
    <x v="1"/>
    <x v="0"/>
  </r>
  <r>
    <n v="2025"/>
    <n v="15713374"/>
    <s v="Jarvis"/>
    <n v="689"/>
    <s v="Germany"/>
    <s v="Male"/>
    <n v="67"/>
    <n v="9"/>
    <n v="157094.78"/>
    <n v="1"/>
    <n v="1"/>
    <x v="0"/>
    <n v="99490.01"/>
    <n v="1"/>
    <m/>
    <m/>
    <s v="60+"/>
    <x v="1"/>
    <x v="2"/>
  </r>
  <r>
    <n v="2025"/>
    <n v="15679733"/>
    <s v="Haugh"/>
    <n v="796"/>
    <s v="Germany"/>
    <s v="Male"/>
    <n v="40"/>
    <n v="2"/>
    <n v="113228.38"/>
    <n v="2"/>
    <n v="1"/>
    <x v="0"/>
    <n v="46415.09"/>
    <n v="1"/>
    <m/>
    <m/>
    <s v="31-45"/>
    <x v="2"/>
    <x v="2"/>
  </r>
  <r>
    <n v="2025"/>
    <n v="15759274"/>
    <s v="Micklem"/>
    <n v="447"/>
    <s v="France"/>
    <s v="Female"/>
    <n v="32"/>
    <n v="10"/>
    <n v="0"/>
    <n v="1"/>
    <n v="1"/>
    <x v="0"/>
    <n v="151815.76"/>
    <n v="1"/>
    <m/>
    <m/>
    <s v="31-45"/>
    <x v="3"/>
    <x v="0"/>
  </r>
  <r>
    <n v="2025"/>
    <n v="15607748"/>
    <s v="Bennett"/>
    <n v="498"/>
    <s v="Germany"/>
    <s v="Male"/>
    <n v="37"/>
    <n v="8"/>
    <n v="108432.88"/>
    <n v="2"/>
    <n v="1"/>
    <x v="0"/>
    <n v="14865.05"/>
    <n v="1"/>
    <m/>
    <m/>
    <s v="31-45"/>
    <x v="3"/>
    <x v="2"/>
  </r>
  <r>
    <n v="2025"/>
    <n v="15607577"/>
    <s v="Roberts"/>
    <n v="663"/>
    <s v="Spain"/>
    <s v="Male"/>
    <n v="27"/>
    <n v="8"/>
    <n v="0"/>
    <n v="1"/>
    <n v="1"/>
    <x v="0"/>
    <n v="188007.99"/>
    <n v="1"/>
    <m/>
    <m/>
    <s v="18-30"/>
    <x v="1"/>
    <x v="0"/>
  </r>
  <r>
    <n v="2025"/>
    <n v="15813697"/>
    <s v="Onyekaozulu"/>
    <n v="498"/>
    <s v="Germany"/>
    <s v="Female"/>
    <n v="44"/>
    <n v="2"/>
    <n v="120702.67"/>
    <n v="2"/>
    <n v="1"/>
    <x v="0"/>
    <n v="98175.74"/>
    <n v="1"/>
    <m/>
    <m/>
    <s v="31-45"/>
    <x v="3"/>
    <x v="2"/>
  </r>
  <r>
    <n v="2025"/>
    <n v="15801125"/>
    <s v="Kegley"/>
    <n v="627"/>
    <s v="France"/>
    <s v="Female"/>
    <n v="32"/>
    <n v="1"/>
    <n v="0"/>
    <n v="1"/>
    <n v="1"/>
    <x v="1"/>
    <n v="106851.7"/>
    <n v="1"/>
    <m/>
    <m/>
    <s v="31-45"/>
    <x v="0"/>
    <x v="0"/>
  </r>
  <r>
    <n v="2025"/>
    <n v="15777855"/>
    <s v="Manna"/>
    <n v="649"/>
    <s v="France"/>
    <s v="Male"/>
    <n v="45"/>
    <n v="7"/>
    <n v="0"/>
    <n v="2"/>
    <n v="0"/>
    <x v="0"/>
    <n v="75204.210000000006"/>
    <n v="1"/>
    <m/>
    <m/>
    <s v="31-45"/>
    <x v="0"/>
    <x v="0"/>
  </r>
  <r>
    <n v="2025"/>
    <n v="15635396"/>
    <s v="Thompson"/>
    <n v="738"/>
    <s v="Germany"/>
    <s v="Female"/>
    <n v="29"/>
    <n v="9"/>
    <n v="139106.19"/>
    <n v="1"/>
    <n v="1"/>
    <x v="1"/>
    <n v="141872.04999999999"/>
    <n v="1"/>
    <m/>
    <m/>
    <s v="18-30"/>
    <x v="1"/>
    <x v="2"/>
  </r>
  <r>
    <n v="2025"/>
    <n v="15698031"/>
    <s v="Romano"/>
    <n v="587"/>
    <s v="Germany"/>
    <s v="Female"/>
    <n v="39"/>
    <n v="6"/>
    <n v="101851.8"/>
    <n v="2"/>
    <n v="1"/>
    <x v="1"/>
    <n v="7103.71"/>
    <n v="1"/>
    <m/>
    <m/>
    <s v="31-45"/>
    <x v="0"/>
    <x v="2"/>
  </r>
  <r>
    <n v="2025"/>
    <n v="15678944"/>
    <s v="Brown"/>
    <n v="655"/>
    <s v="Germany"/>
    <s v="Female"/>
    <n v="32"/>
    <n v="6"/>
    <n v="130935.56"/>
    <n v="1"/>
    <n v="1"/>
    <x v="1"/>
    <n v="9241.83"/>
    <n v="1"/>
    <m/>
    <m/>
    <s v="31-45"/>
    <x v="1"/>
    <x v="2"/>
  </r>
  <r>
    <n v="2025"/>
    <n v="15718507"/>
    <s v="Su"/>
    <n v="647"/>
    <s v="Germany"/>
    <s v="Male"/>
    <n v="37"/>
    <n v="3"/>
    <n v="116509.99"/>
    <n v="1"/>
    <n v="1"/>
    <x v="0"/>
    <n v="149517.71"/>
    <n v="1"/>
    <m/>
    <m/>
    <s v="31-45"/>
    <x v="0"/>
    <x v="2"/>
  </r>
  <r>
    <n v="2025"/>
    <n v="15808334"/>
    <s v="Mackay"/>
    <n v="776"/>
    <s v="Germany"/>
    <s v="Female"/>
    <n v="37"/>
    <n v="1"/>
    <n v="93124.04"/>
    <n v="2"/>
    <n v="1"/>
    <x v="0"/>
    <n v="196079.32"/>
    <n v="1"/>
    <m/>
    <m/>
    <s v="31-45"/>
    <x v="2"/>
    <x v="1"/>
  </r>
  <r>
    <n v="2025"/>
    <n v="15804709"/>
    <s v="Watt"/>
    <n v="688"/>
    <s v="Germany"/>
    <s v="Male"/>
    <n v="35"/>
    <n v="5"/>
    <n v="111578.18"/>
    <n v="1"/>
    <n v="0"/>
    <x v="1"/>
    <n v="166165.93"/>
    <n v="1"/>
    <m/>
    <m/>
    <s v="31-45"/>
    <x v="1"/>
    <x v="2"/>
  </r>
  <r>
    <n v="2025"/>
    <n v="15645835"/>
    <s v="Milani"/>
    <n v="605"/>
    <s v="France"/>
    <s v="Male"/>
    <n v="32"/>
    <n v="9"/>
    <n v="0"/>
    <n v="2"/>
    <n v="1"/>
    <x v="0"/>
    <n v="55724.24"/>
    <n v="1"/>
    <m/>
    <m/>
    <s v="31-45"/>
    <x v="0"/>
    <x v="0"/>
  </r>
  <r>
    <n v="2025"/>
    <n v="15738166"/>
    <s v="Hsu"/>
    <n v="596"/>
    <s v="France"/>
    <s v="Female"/>
    <n v="39"/>
    <n v="10"/>
    <n v="86546.29"/>
    <n v="1"/>
    <n v="0"/>
    <x v="0"/>
    <n v="131768.98000000001"/>
    <n v="1"/>
    <m/>
    <m/>
    <s v="31-45"/>
    <x v="0"/>
    <x v="1"/>
  </r>
  <r>
    <n v="2025"/>
    <n v="15675360"/>
    <s v="Valenzuela"/>
    <n v="427"/>
    <s v="France"/>
    <s v="Male"/>
    <n v="33"/>
    <n v="8"/>
    <n v="0"/>
    <n v="1"/>
    <n v="1"/>
    <x v="0"/>
    <n v="13858.95"/>
    <n v="1"/>
    <m/>
    <m/>
    <s v="31-45"/>
    <x v="3"/>
    <x v="0"/>
  </r>
  <r>
    <n v="2025"/>
    <n v="15793042"/>
    <s v="Sung"/>
    <n v="629"/>
    <s v="France"/>
    <s v="Male"/>
    <n v="39"/>
    <n v="2"/>
    <n v="129669.32"/>
    <n v="2"/>
    <n v="1"/>
    <x v="1"/>
    <n v="82774.070000000007"/>
    <n v="1"/>
    <m/>
    <m/>
    <s v="31-45"/>
    <x v="0"/>
    <x v="2"/>
  </r>
  <r>
    <n v="2025"/>
    <n v="15630106"/>
    <s v="Lo"/>
    <n v="496"/>
    <s v="Spain"/>
    <s v="Male"/>
    <n v="29"/>
    <n v="2"/>
    <n v="0"/>
    <n v="2"/>
    <n v="1"/>
    <x v="1"/>
    <n v="55389.59"/>
    <n v="1"/>
    <m/>
    <m/>
    <s v="18-30"/>
    <x v="3"/>
    <x v="0"/>
  </r>
  <r>
    <n v="2025"/>
    <n v="15810385"/>
    <s v="Giordano"/>
    <n v="717"/>
    <s v="Spain"/>
    <s v="Female"/>
    <n v="36"/>
    <n v="2"/>
    <n v="164557.95000000001"/>
    <n v="1"/>
    <n v="0"/>
    <x v="0"/>
    <n v="82336.73"/>
    <n v="1"/>
    <m/>
    <m/>
    <s v="31-45"/>
    <x v="1"/>
    <x v="2"/>
  </r>
  <r>
    <n v="2025"/>
    <n v="15578211"/>
    <s v="Connolly"/>
    <n v="777"/>
    <s v="France"/>
    <s v="Male"/>
    <n v="23"/>
    <n v="6"/>
    <n v="0"/>
    <n v="2"/>
    <n v="1"/>
    <x v="0"/>
    <n v="163225.48000000001"/>
    <n v="1"/>
    <m/>
    <m/>
    <s v="18-30"/>
    <x v="2"/>
    <x v="0"/>
  </r>
  <r>
    <n v="2025"/>
    <n v="15572792"/>
    <s v="Bellucci"/>
    <n v="535"/>
    <s v="Spain"/>
    <s v="Male"/>
    <n v="35"/>
    <n v="8"/>
    <n v="118989.92"/>
    <n v="1"/>
    <n v="1"/>
    <x v="0"/>
    <n v="135536.72"/>
    <n v="1"/>
    <m/>
    <m/>
    <s v="31-45"/>
    <x v="0"/>
    <x v="2"/>
  </r>
  <r>
    <n v="2025"/>
    <n v="15620030"/>
    <s v="Jamieson"/>
    <n v="744"/>
    <s v="France"/>
    <s v="Male"/>
    <n v="29"/>
    <n v="1"/>
    <n v="0"/>
    <n v="1"/>
    <n v="0"/>
    <x v="1"/>
    <n v="82422.97"/>
    <n v="1"/>
    <m/>
    <m/>
    <s v="18-30"/>
    <x v="1"/>
    <x v="0"/>
  </r>
  <r>
    <n v="2025"/>
    <n v="15783541"/>
    <s v="Fomina"/>
    <n v="755"/>
    <s v="France"/>
    <s v="Male"/>
    <n v="31"/>
    <n v="5"/>
    <n v="0"/>
    <n v="2"/>
    <n v="0"/>
    <x v="0"/>
    <n v="194660.78"/>
    <n v="1"/>
    <m/>
    <m/>
    <s v="31-45"/>
    <x v="2"/>
    <x v="0"/>
  </r>
  <r>
    <n v="2025"/>
    <n v="15679284"/>
    <s v="Aksenov"/>
    <n v="593"/>
    <s v="Spain"/>
    <s v="Female"/>
    <n v="45"/>
    <n v="6"/>
    <n v="79259.75"/>
    <n v="1"/>
    <n v="1"/>
    <x v="1"/>
    <n v="55347.28"/>
    <n v="1"/>
    <m/>
    <m/>
    <s v="31-45"/>
    <x v="0"/>
    <x v="1"/>
  </r>
  <r>
    <n v="2025"/>
    <n v="15582910"/>
    <s v="Turnbull"/>
    <n v="514"/>
    <s v="France"/>
    <s v="Male"/>
    <n v="38"/>
    <n v="4"/>
    <n v="112230.38"/>
    <n v="1"/>
    <n v="1"/>
    <x v="1"/>
    <n v="16717.11"/>
    <n v="1"/>
    <m/>
    <m/>
    <s v="31-45"/>
    <x v="0"/>
    <x v="2"/>
  </r>
  <r>
    <n v="2025"/>
    <n v="15688337"/>
    <s v="Dixon"/>
    <n v="721"/>
    <s v="France"/>
    <s v="Male"/>
    <n v="40"/>
    <n v="9"/>
    <n v="118129.87"/>
    <n v="1"/>
    <n v="1"/>
    <x v="0"/>
    <n v="160277.65"/>
    <n v="1"/>
    <m/>
    <m/>
    <s v="31-45"/>
    <x v="1"/>
    <x v="2"/>
  </r>
  <r>
    <n v="2025"/>
    <n v="15734970"/>
    <s v="White"/>
    <n v="835"/>
    <s v="Spain"/>
    <s v="Male"/>
    <n v="38"/>
    <n v="7"/>
    <n v="86824.09"/>
    <n v="1"/>
    <n v="0"/>
    <x v="1"/>
    <n v="175905.97"/>
    <n v="1"/>
    <m/>
    <m/>
    <s v="31-45"/>
    <x v="2"/>
    <x v="1"/>
  </r>
  <r>
    <n v="2025"/>
    <n v="15759140"/>
    <s v="Long"/>
    <n v="682"/>
    <s v="France"/>
    <s v="Female"/>
    <n v="64"/>
    <n v="10"/>
    <n v="128306.7"/>
    <n v="1"/>
    <n v="0"/>
    <x v="0"/>
    <n v="66040.83"/>
    <n v="1"/>
    <m/>
    <m/>
    <s v="60+"/>
    <x v="1"/>
    <x v="2"/>
  </r>
  <r>
    <n v="2025"/>
    <n v="15643042"/>
    <s v="Han"/>
    <n v="590"/>
    <s v="Germany"/>
    <s v="Female"/>
    <n v="40"/>
    <n v="2"/>
    <n v="117641.43"/>
    <n v="2"/>
    <n v="0"/>
    <x v="1"/>
    <n v="92198.05"/>
    <n v="1"/>
    <m/>
    <m/>
    <s v="31-45"/>
    <x v="0"/>
    <x v="2"/>
  </r>
  <r>
    <n v="2025"/>
    <n v="15773868"/>
    <s v="Belov"/>
    <n v="653"/>
    <s v="Germany"/>
    <s v="Female"/>
    <n v="37"/>
    <n v="3"/>
    <n v="125734.2"/>
    <n v="2"/>
    <n v="1"/>
    <x v="1"/>
    <n v="134625.09"/>
    <n v="1"/>
    <m/>
    <m/>
    <s v="31-45"/>
    <x v="1"/>
    <x v="2"/>
  </r>
  <r>
    <n v="2025"/>
    <n v="15615820"/>
    <s v="MacDonald"/>
    <n v="837"/>
    <s v="France"/>
    <s v="Male"/>
    <n v="49"/>
    <n v="8"/>
    <n v="103302.37"/>
    <n v="1"/>
    <n v="1"/>
    <x v="0"/>
    <n v="50974.57"/>
    <n v="1"/>
    <m/>
    <m/>
    <s v="46-60"/>
    <x v="2"/>
    <x v="2"/>
  </r>
  <r>
    <n v="2025"/>
    <n v="15730273"/>
    <s v="Parsons"/>
    <n v="841"/>
    <s v="France"/>
    <s v="Male"/>
    <n v="27"/>
    <n v="8"/>
    <n v="0"/>
    <n v="1"/>
    <n v="1"/>
    <x v="1"/>
    <n v="171922.72"/>
    <n v="1"/>
    <m/>
    <m/>
    <s v="18-30"/>
    <x v="2"/>
    <x v="0"/>
  </r>
  <r>
    <n v="2025"/>
    <n v="15724890"/>
    <s v="Cross"/>
    <n v="584"/>
    <s v="Spain"/>
    <s v="Male"/>
    <n v="36"/>
    <n v="4"/>
    <n v="82696.09"/>
    <n v="2"/>
    <n v="0"/>
    <x v="1"/>
    <n v="83058.14"/>
    <n v="1"/>
    <m/>
    <m/>
    <s v="31-45"/>
    <x v="0"/>
    <x v="1"/>
  </r>
  <r>
    <n v="2025"/>
    <n v="15765952"/>
    <s v="Milanesi"/>
    <n v="769"/>
    <s v="France"/>
    <s v="Male"/>
    <n v="29"/>
    <n v="4"/>
    <n v="145471.37"/>
    <n v="1"/>
    <n v="1"/>
    <x v="1"/>
    <n v="188382.77"/>
    <n v="1"/>
    <m/>
    <m/>
    <s v="18-30"/>
    <x v="2"/>
    <x v="2"/>
  </r>
  <r>
    <n v="2025"/>
    <n v="15685920"/>
    <s v="Lombardo"/>
    <n v="599"/>
    <s v="Spain"/>
    <s v="Male"/>
    <n v="34"/>
    <n v="2"/>
    <n v="101506.66"/>
    <n v="1"/>
    <n v="0"/>
    <x v="1"/>
    <n v="198030.24"/>
    <n v="1"/>
    <m/>
    <m/>
    <s v="31-45"/>
    <x v="0"/>
    <x v="2"/>
  </r>
  <r>
    <n v="2025"/>
    <n v="15663263"/>
    <s v="Collins"/>
    <n v="698"/>
    <s v="France"/>
    <s v="Male"/>
    <n v="47"/>
    <n v="5"/>
    <n v="156265.31"/>
    <n v="2"/>
    <n v="0"/>
    <x v="1"/>
    <n v="1055.6600000000001"/>
    <n v="1"/>
    <m/>
    <m/>
    <s v="46-60"/>
    <x v="1"/>
    <x v="2"/>
  </r>
  <r>
    <n v="2025"/>
    <n v="15568953"/>
    <s v="Alexeieva"/>
    <n v="477"/>
    <s v="France"/>
    <s v="Male"/>
    <n v="27"/>
    <n v="1"/>
    <n v="128554.98"/>
    <n v="1"/>
    <n v="1"/>
    <x v="0"/>
    <n v="133173.19"/>
    <n v="1"/>
    <m/>
    <m/>
    <s v="18-30"/>
    <x v="3"/>
    <x v="2"/>
  </r>
  <r>
    <n v="2025"/>
    <n v="15643361"/>
    <s v="Cullen"/>
    <n v="477"/>
    <s v="Germany"/>
    <s v="Male"/>
    <n v="34"/>
    <n v="8"/>
    <n v="139959.54999999999"/>
    <n v="2"/>
    <n v="1"/>
    <x v="0"/>
    <n v="189875.83"/>
    <n v="1"/>
    <m/>
    <m/>
    <s v="31-45"/>
    <x v="3"/>
    <x v="2"/>
  </r>
  <r>
    <n v="2025"/>
    <n v="15699486"/>
    <s v="Johnson"/>
    <n v="745"/>
    <s v="Spain"/>
    <s v="Male"/>
    <n v="34"/>
    <n v="7"/>
    <n v="132944.53"/>
    <n v="1"/>
    <n v="1"/>
    <x v="0"/>
    <n v="31802.92"/>
    <n v="1"/>
    <m/>
    <m/>
    <s v="31-45"/>
    <x v="1"/>
    <x v="2"/>
  </r>
  <r>
    <n v="2025"/>
    <n v="15747854"/>
    <s v="Rudd"/>
    <n v="749"/>
    <s v="France"/>
    <s v="Female"/>
    <n v="35"/>
    <n v="3"/>
    <n v="0"/>
    <n v="3"/>
    <n v="1"/>
    <x v="0"/>
    <n v="132649.85"/>
    <n v="1"/>
    <m/>
    <m/>
    <s v="31-45"/>
    <x v="1"/>
    <x v="0"/>
  </r>
  <r>
    <n v="2025"/>
    <n v="15691785"/>
    <s v="Findlay"/>
    <n v="850"/>
    <s v="France"/>
    <s v="Male"/>
    <n v="61"/>
    <n v="1"/>
    <n v="0"/>
    <n v="1"/>
    <n v="1"/>
    <x v="1"/>
    <n v="53067.83"/>
    <n v="1"/>
    <m/>
    <m/>
    <s v="60+"/>
    <x v="2"/>
    <x v="0"/>
  </r>
  <r>
    <n v="2025"/>
    <n v="15709004"/>
    <s v="Mai"/>
    <n v="528"/>
    <s v="Germany"/>
    <s v="Male"/>
    <n v="22"/>
    <n v="5"/>
    <n v="93547.23"/>
    <n v="2"/>
    <n v="0"/>
    <x v="0"/>
    <n v="961.57"/>
    <n v="1"/>
    <m/>
    <m/>
    <s v="18-30"/>
    <x v="0"/>
    <x v="1"/>
  </r>
  <r>
    <n v="2025"/>
    <n v="15652218"/>
    <s v="Morrison"/>
    <n v="750"/>
    <s v="France"/>
    <s v="Male"/>
    <n v="33"/>
    <n v="2"/>
    <n v="152302.72"/>
    <n v="1"/>
    <n v="1"/>
    <x v="1"/>
    <n v="71333.440000000002"/>
    <n v="1"/>
    <m/>
    <m/>
    <s v="31-45"/>
    <x v="1"/>
    <x v="2"/>
  </r>
  <r>
    <n v="2025"/>
    <n v="15697127"/>
    <s v="Monaldo"/>
    <n v="543"/>
    <s v="France"/>
    <s v="Female"/>
    <n v="31"/>
    <n v="2"/>
    <n v="147674.26"/>
    <n v="1"/>
    <n v="1"/>
    <x v="0"/>
    <n v="16658.759999999998"/>
    <n v="1"/>
    <m/>
    <m/>
    <s v="31-45"/>
    <x v="0"/>
    <x v="2"/>
  </r>
  <r>
    <n v="2025"/>
    <n v="15658486"/>
    <s v="Gidney"/>
    <n v="579"/>
    <s v="Spain"/>
    <s v="Female"/>
    <n v="59"/>
    <n v="3"/>
    <n v="148021.12"/>
    <n v="1"/>
    <n v="1"/>
    <x v="0"/>
    <n v="74878.22"/>
    <n v="1"/>
    <m/>
    <m/>
    <s v="46-60"/>
    <x v="0"/>
    <x v="2"/>
  </r>
  <r>
    <n v="2025"/>
    <n v="15694160"/>
    <s v="Sagese"/>
    <n v="624"/>
    <s v="France"/>
    <s v="Male"/>
    <n v="37"/>
    <n v="0"/>
    <n v="0"/>
    <n v="2"/>
    <n v="0"/>
    <x v="1"/>
    <n v="112104.55"/>
    <n v="1"/>
    <m/>
    <m/>
    <s v="31-45"/>
    <x v="0"/>
    <x v="0"/>
  </r>
  <r>
    <n v="2025"/>
    <n v="15685290"/>
    <s v="Wall"/>
    <n v="595"/>
    <s v="Germany"/>
    <s v="Male"/>
    <n v="46"/>
    <n v="5"/>
    <n v="142360.62"/>
    <n v="2"/>
    <n v="1"/>
    <x v="1"/>
    <n v="48421.4"/>
    <n v="1"/>
    <m/>
    <m/>
    <s v="46-60"/>
    <x v="0"/>
    <x v="2"/>
  </r>
  <r>
    <n v="2025"/>
    <n v="15701042"/>
    <s v="Dalton"/>
    <n v="596"/>
    <s v="Germany"/>
    <s v="Female"/>
    <n v="27"/>
    <n v="2"/>
    <n v="151027.56"/>
    <n v="1"/>
    <n v="1"/>
    <x v="1"/>
    <n v="170320.58"/>
    <n v="1"/>
    <m/>
    <m/>
    <s v="18-30"/>
    <x v="0"/>
    <x v="2"/>
  </r>
  <r>
    <n v="2025"/>
    <n v="15680449"/>
    <s v="Hsing"/>
    <n v="431"/>
    <s v="Germany"/>
    <s v="Female"/>
    <n v="44"/>
    <n v="2"/>
    <n v="138843.70000000001"/>
    <n v="1"/>
    <n v="1"/>
    <x v="1"/>
    <n v="37688.31"/>
    <n v="1"/>
    <m/>
    <m/>
    <s v="31-45"/>
    <x v="3"/>
    <x v="2"/>
  </r>
  <r>
    <n v="2025"/>
    <n v="15599860"/>
    <s v="Warner"/>
    <n v="647"/>
    <s v="Spain"/>
    <s v="Female"/>
    <n v="26"/>
    <n v="8"/>
    <n v="109958.15"/>
    <n v="1"/>
    <n v="1"/>
    <x v="0"/>
    <n v="136592.24"/>
    <n v="1"/>
    <m/>
    <m/>
    <s v="18-30"/>
    <x v="0"/>
    <x v="2"/>
  </r>
  <r>
    <n v="2025"/>
    <n v="15723169"/>
    <s v="Williams"/>
    <n v="640"/>
    <s v="France"/>
    <s v="Female"/>
    <n v="31"/>
    <n v="9"/>
    <n v="138857.59"/>
    <n v="1"/>
    <n v="1"/>
    <x v="1"/>
    <n v="48640.77"/>
    <n v="1"/>
    <m/>
    <m/>
    <s v="31-45"/>
    <x v="0"/>
    <x v="2"/>
  </r>
  <r>
    <n v="2025"/>
    <n v="15803842"/>
    <s v="Dunn"/>
    <n v="752"/>
    <s v="Germany"/>
    <s v="Female"/>
    <n v="45"/>
    <n v="3"/>
    <n v="105426.5"/>
    <n v="2"/>
    <n v="0"/>
    <x v="0"/>
    <n v="89773.45"/>
    <n v="1"/>
    <m/>
    <m/>
    <s v="31-45"/>
    <x v="2"/>
    <x v="2"/>
  </r>
  <r>
    <n v="2025"/>
    <n v="15728224"/>
    <s v="Kerr"/>
    <n v="710"/>
    <s v="Germany"/>
    <s v="Female"/>
    <n v="41"/>
    <n v="9"/>
    <n v="149155.53"/>
    <n v="2"/>
    <n v="1"/>
    <x v="1"/>
    <n v="42131.26"/>
    <n v="1"/>
    <m/>
    <m/>
    <s v="31-45"/>
    <x v="1"/>
    <x v="2"/>
  </r>
  <r>
    <n v="2025"/>
    <n v="15644174"/>
    <s v="Marchesi"/>
    <n v="638"/>
    <s v="Germany"/>
    <s v="Male"/>
    <n v="27"/>
    <n v="4"/>
    <n v="135096.04999999999"/>
    <n v="1"/>
    <n v="1"/>
    <x v="0"/>
    <n v="186523.72"/>
    <n v="1"/>
    <m/>
    <m/>
    <s v="18-30"/>
    <x v="0"/>
    <x v="2"/>
  </r>
  <r>
    <n v="2025"/>
    <n v="15707110"/>
    <s v="Endrizzi"/>
    <n v="660"/>
    <s v="Germany"/>
    <s v="Male"/>
    <n v="28"/>
    <n v="2"/>
    <n v="170890.05"/>
    <n v="2"/>
    <n v="1"/>
    <x v="1"/>
    <n v="41758.9"/>
    <n v="1"/>
    <m/>
    <m/>
    <s v="18-30"/>
    <x v="1"/>
    <x v="2"/>
  </r>
  <r>
    <n v="2025"/>
    <n v="15765415"/>
    <s v="King"/>
    <n v="609"/>
    <s v="Spain"/>
    <s v="Female"/>
    <n v="45"/>
    <n v="4"/>
    <n v="89122.3"/>
    <n v="1"/>
    <n v="1"/>
    <x v="0"/>
    <n v="199256.98"/>
    <n v="1"/>
    <m/>
    <m/>
    <s v="31-45"/>
    <x v="0"/>
    <x v="1"/>
  </r>
  <r>
    <n v="2025"/>
    <n v="15756751"/>
    <s v="Griffiths"/>
    <n v="596"/>
    <s v="Spain"/>
    <s v="Female"/>
    <n v="54"/>
    <n v="0"/>
    <n v="78126.28"/>
    <n v="1"/>
    <n v="1"/>
    <x v="0"/>
    <n v="153482.91"/>
    <n v="1"/>
    <m/>
    <m/>
    <s v="46-60"/>
    <x v="0"/>
    <x v="1"/>
  </r>
  <r>
    <n v="2025"/>
    <n v="15795151"/>
    <s v="Hartzler"/>
    <n v="705"/>
    <s v="France"/>
    <s v="Female"/>
    <n v="38"/>
    <n v="3"/>
    <n v="123894.43"/>
    <n v="1"/>
    <n v="1"/>
    <x v="1"/>
    <n v="21177.1"/>
    <n v="1"/>
    <m/>
    <m/>
    <s v="31-45"/>
    <x v="1"/>
    <x v="2"/>
  </r>
  <r>
    <n v="2025"/>
    <n v="15632859"/>
    <s v="Chukwudi"/>
    <n v="444"/>
    <s v="France"/>
    <s v="Male"/>
    <n v="36"/>
    <n v="7"/>
    <n v="0"/>
    <n v="2"/>
    <n v="0"/>
    <x v="0"/>
    <n v="138743.85999999999"/>
    <n v="1"/>
    <m/>
    <m/>
    <s v="31-45"/>
    <x v="3"/>
    <x v="0"/>
  </r>
  <r>
    <n v="2025"/>
    <n v="15584037"/>
    <s v="Denisov"/>
    <n v="727"/>
    <s v="Germany"/>
    <s v="Male"/>
    <n v="58"/>
    <n v="5"/>
    <n v="106913.43"/>
    <n v="1"/>
    <n v="1"/>
    <x v="1"/>
    <n v="25881"/>
    <n v="1"/>
    <m/>
    <m/>
    <s v="46-60"/>
    <x v="1"/>
    <x v="2"/>
  </r>
  <r>
    <n v="2025"/>
    <n v="15621409"/>
    <s v="Endrizzi"/>
    <n v="496"/>
    <s v="France"/>
    <s v="Male"/>
    <n v="32"/>
    <n v="4"/>
    <n v="127845.83"/>
    <n v="1"/>
    <n v="1"/>
    <x v="1"/>
    <n v="66469.2"/>
    <n v="1"/>
    <m/>
    <m/>
    <s v="31-45"/>
    <x v="3"/>
    <x v="2"/>
  </r>
  <r>
    <n v="2025"/>
    <n v="15581102"/>
    <s v="Baresi"/>
    <n v="554"/>
    <s v="France"/>
    <s v="Female"/>
    <n v="22"/>
    <n v="8"/>
    <n v="0"/>
    <n v="2"/>
    <n v="0"/>
    <x v="0"/>
    <n v="142670.60999999999"/>
    <n v="1"/>
    <m/>
    <m/>
    <s v="18-30"/>
    <x v="0"/>
    <x v="0"/>
  </r>
  <r>
    <n v="2025"/>
    <n v="15578096"/>
    <s v="Nnachetam"/>
    <n v="537"/>
    <s v="France"/>
    <s v="Male"/>
    <n v="26"/>
    <n v="7"/>
    <n v="106397.75"/>
    <n v="1"/>
    <n v="0"/>
    <x v="1"/>
    <n v="103563.23"/>
    <n v="1"/>
    <m/>
    <m/>
    <s v="18-30"/>
    <x v="0"/>
    <x v="2"/>
  </r>
  <r>
    <n v="2025"/>
    <n v="15669887"/>
    <s v="Lambert"/>
    <n v="839"/>
    <s v="France"/>
    <s v="Female"/>
    <n v="51"/>
    <n v="3"/>
    <n v="0"/>
    <n v="1"/>
    <n v="1"/>
    <x v="0"/>
    <n v="69101.23"/>
    <n v="1"/>
    <m/>
    <m/>
    <s v="46-60"/>
    <x v="2"/>
    <x v="0"/>
  </r>
  <r>
    <n v="2025"/>
    <n v="15621834"/>
    <s v="Game"/>
    <n v="700"/>
    <s v="Spain"/>
    <s v="Female"/>
    <n v="43"/>
    <n v="0"/>
    <n v="0"/>
    <n v="2"/>
    <n v="1"/>
    <x v="1"/>
    <n v="59475.35"/>
    <n v="1"/>
    <m/>
    <m/>
    <s v="31-45"/>
    <x v="1"/>
    <x v="0"/>
  </r>
  <r>
    <n v="2025"/>
    <n v="15655341"/>
    <s v="Chinagorom"/>
    <n v="458"/>
    <s v="Spain"/>
    <s v="Female"/>
    <n v="35"/>
    <n v="5"/>
    <n v="166492.48000000001"/>
    <n v="1"/>
    <n v="1"/>
    <x v="1"/>
    <n v="135287.74"/>
    <n v="1"/>
    <m/>
    <m/>
    <s v="31-45"/>
    <x v="3"/>
    <x v="2"/>
  </r>
  <r>
    <n v="2025"/>
    <n v="15685314"/>
    <s v="Noble"/>
    <n v="850"/>
    <s v="France"/>
    <s v="Female"/>
    <n v="28"/>
    <n v="2"/>
    <n v="0"/>
    <n v="2"/>
    <n v="1"/>
    <x v="0"/>
    <n v="38773.74"/>
    <n v="1"/>
    <m/>
    <m/>
    <s v="18-30"/>
    <x v="2"/>
    <x v="0"/>
  </r>
  <r>
    <n v="2025"/>
    <n v="15653997"/>
    <s v="Haynes"/>
    <n v="699"/>
    <s v="Spain"/>
    <s v="Male"/>
    <n v="31"/>
    <n v="6"/>
    <n v="114493.68"/>
    <n v="1"/>
    <n v="0"/>
    <x v="1"/>
    <n v="138396.32"/>
    <n v="1"/>
    <m/>
    <m/>
    <s v="31-45"/>
    <x v="1"/>
    <x v="2"/>
  </r>
  <r>
    <n v="2025"/>
    <n v="15629551"/>
    <s v="Cattaneo"/>
    <n v="615"/>
    <s v="Germany"/>
    <s v="Female"/>
    <n v="44"/>
    <n v="9"/>
    <n v="126104.98"/>
    <n v="2"/>
    <n v="0"/>
    <x v="0"/>
    <n v="110718.02"/>
    <n v="1"/>
    <m/>
    <m/>
    <s v="31-45"/>
    <x v="0"/>
    <x v="2"/>
  </r>
  <r>
    <n v="2025"/>
    <n v="15651264"/>
    <s v="Yobanna"/>
    <n v="850"/>
    <s v="Germany"/>
    <s v="Male"/>
    <n v="51"/>
    <n v="4"/>
    <n v="124425.99"/>
    <n v="1"/>
    <n v="0"/>
    <x v="1"/>
    <n v="118545.49"/>
    <n v="1"/>
    <m/>
    <m/>
    <s v="46-60"/>
    <x v="2"/>
    <x v="2"/>
  </r>
  <r>
    <n v="2025"/>
    <n v="15760825"/>
    <s v="Fraser"/>
    <n v="604"/>
    <s v="France"/>
    <s v="Female"/>
    <n v="40"/>
    <n v="1"/>
    <n v="0"/>
    <n v="2"/>
    <n v="1"/>
    <x v="1"/>
    <n v="123207.17"/>
    <n v="1"/>
    <m/>
    <m/>
    <s v="31-45"/>
    <x v="0"/>
    <x v="0"/>
  </r>
  <r>
    <n v="2025"/>
    <n v="15597394"/>
    <s v="Rhodes"/>
    <n v="668"/>
    <s v="Spain"/>
    <s v="Male"/>
    <n v="34"/>
    <n v="0"/>
    <n v="0"/>
    <n v="1"/>
    <n v="0"/>
    <x v="1"/>
    <n v="99984.86"/>
    <n v="1"/>
    <m/>
    <m/>
    <s v="31-45"/>
    <x v="1"/>
    <x v="0"/>
  </r>
  <r>
    <n v="2025"/>
    <n v="15740383"/>
    <s v="Jimenez"/>
    <n v="594"/>
    <s v="Spain"/>
    <s v="Female"/>
    <n v="38"/>
    <n v="10"/>
    <n v="0"/>
    <n v="2"/>
    <n v="1"/>
    <x v="1"/>
    <n v="58332.91"/>
    <n v="1"/>
    <m/>
    <m/>
    <s v="31-45"/>
    <x v="0"/>
    <x v="0"/>
  </r>
  <r>
    <n v="2025"/>
    <n v="15670562"/>
    <s v="Pharr"/>
    <n v="470"/>
    <s v="France"/>
    <s v="Male"/>
    <n v="30"/>
    <n v="3"/>
    <n v="101140.76"/>
    <n v="1"/>
    <n v="1"/>
    <x v="0"/>
    <n v="50906.65"/>
    <n v="1"/>
    <m/>
    <m/>
    <s v="18-30"/>
    <x v="3"/>
    <x v="2"/>
  </r>
  <r>
    <n v="2025"/>
    <n v="15698117"/>
    <s v="Jerger"/>
    <n v="701"/>
    <s v="Germany"/>
    <s v="Male"/>
    <n v="41"/>
    <n v="0"/>
    <n v="150844.94"/>
    <n v="1"/>
    <n v="0"/>
    <x v="0"/>
    <n v="127623.36"/>
    <n v="1"/>
    <m/>
    <m/>
    <s v="31-45"/>
    <x v="1"/>
    <x v="2"/>
  </r>
  <r>
    <n v="2025"/>
    <n v="15694805"/>
    <s v="McIntyre"/>
    <n v="664"/>
    <s v="Spain"/>
    <s v="Male"/>
    <n v="35"/>
    <n v="1"/>
    <n v="115024.5"/>
    <n v="1"/>
    <n v="0"/>
    <x v="0"/>
    <n v="169665.79"/>
    <n v="1"/>
    <m/>
    <m/>
    <s v="31-45"/>
    <x v="1"/>
    <x v="2"/>
  </r>
  <r>
    <n v="2025"/>
    <n v="15746802"/>
    <s v="Onio"/>
    <n v="477"/>
    <s v="France"/>
    <s v="Female"/>
    <n v="30"/>
    <n v="6"/>
    <n v="131286.46"/>
    <n v="1"/>
    <n v="1"/>
    <x v="1"/>
    <n v="194144.45"/>
    <n v="1"/>
    <m/>
    <m/>
    <s v="18-30"/>
    <x v="3"/>
    <x v="2"/>
  </r>
  <r>
    <n v="2025"/>
    <n v="15589428"/>
    <s v="Tomlinson"/>
    <n v="756"/>
    <s v="France"/>
    <s v="Female"/>
    <n v="42"/>
    <n v="9"/>
    <n v="0"/>
    <n v="2"/>
    <n v="1"/>
    <x v="1"/>
    <n v="35673.42"/>
    <n v="1"/>
    <m/>
    <m/>
    <s v="31-45"/>
    <x v="2"/>
    <x v="0"/>
  </r>
  <r>
    <n v="2025"/>
    <n v="15790267"/>
    <s v="Onuoha"/>
    <n v="625"/>
    <s v="France"/>
    <s v="Female"/>
    <n v="40"/>
    <n v="7"/>
    <n v="141267.67000000001"/>
    <n v="1"/>
    <n v="0"/>
    <x v="0"/>
    <n v="177397.49"/>
    <n v="1"/>
    <m/>
    <m/>
    <s v="31-45"/>
    <x v="0"/>
    <x v="2"/>
  </r>
  <r>
    <n v="2025"/>
    <n v="15665402"/>
    <s v="Panicucci"/>
    <n v="703"/>
    <s v="Spain"/>
    <s v="Male"/>
    <n v="73"/>
    <n v="5"/>
    <n v="137761.54999999999"/>
    <n v="1"/>
    <n v="1"/>
    <x v="0"/>
    <n v="159677.46"/>
    <n v="1"/>
    <m/>
    <m/>
    <s v="60+"/>
    <x v="1"/>
    <x v="2"/>
  </r>
  <r>
    <n v="2025"/>
    <n v="15642093"/>
    <s v="Piccio"/>
    <n v="646"/>
    <s v="France"/>
    <s v="Male"/>
    <n v="30"/>
    <n v="7"/>
    <n v="0"/>
    <n v="2"/>
    <n v="1"/>
    <x v="1"/>
    <n v="153566.97"/>
    <n v="1"/>
    <m/>
    <m/>
    <s v="18-30"/>
    <x v="0"/>
    <x v="0"/>
  </r>
  <r>
    <n v="2025"/>
    <n v="15666181"/>
    <s v="Ramsden"/>
    <n v="650"/>
    <s v="France"/>
    <s v="Male"/>
    <n v="33"/>
    <n v="0"/>
    <n v="98064.97"/>
    <n v="1"/>
    <n v="1"/>
    <x v="1"/>
    <n v="52411.99"/>
    <n v="1"/>
    <m/>
    <m/>
    <s v="31-45"/>
    <x v="0"/>
    <x v="1"/>
  </r>
  <r>
    <n v="2025"/>
    <n v="15602554"/>
    <s v="Vorobyova"/>
    <n v="664"/>
    <s v="France"/>
    <s v="Female"/>
    <n v="31"/>
    <n v="9"/>
    <n v="114519.57"/>
    <n v="2"/>
    <n v="0"/>
    <x v="0"/>
    <n v="79222.02"/>
    <n v="1"/>
    <m/>
    <m/>
    <s v="31-45"/>
    <x v="1"/>
    <x v="2"/>
  </r>
  <r>
    <n v="2025"/>
    <n v="15724251"/>
    <s v="Todd"/>
    <n v="682"/>
    <s v="Germany"/>
    <s v="Female"/>
    <n v="29"/>
    <n v="6"/>
    <n v="101012.77"/>
    <n v="1"/>
    <n v="0"/>
    <x v="1"/>
    <n v="32589.89"/>
    <n v="1"/>
    <m/>
    <m/>
    <s v="18-30"/>
    <x v="1"/>
    <x v="2"/>
  </r>
  <r>
    <n v="2025"/>
    <n v="15740147"/>
    <s v="Cremonesi"/>
    <n v="725"/>
    <s v="France"/>
    <s v="Female"/>
    <n v="44"/>
    <n v="10"/>
    <n v="0"/>
    <n v="1"/>
    <n v="0"/>
    <x v="0"/>
    <n v="93777.61"/>
    <n v="1"/>
    <m/>
    <m/>
    <s v="31-45"/>
    <x v="1"/>
    <x v="0"/>
  </r>
  <r>
    <n v="2025"/>
    <n v="15718289"/>
    <s v="Bradley"/>
    <n v="553"/>
    <s v="Germany"/>
    <s v="Male"/>
    <n v="46"/>
    <n v="3"/>
    <n v="82291.100000000006"/>
    <n v="1"/>
    <n v="1"/>
    <x v="1"/>
    <n v="112549.99"/>
    <n v="1"/>
    <m/>
    <m/>
    <s v="46-60"/>
    <x v="0"/>
    <x v="1"/>
  </r>
  <r>
    <n v="2025"/>
    <n v="15763148"/>
    <s v="Stanley"/>
    <n v="576"/>
    <s v="France"/>
    <s v="Male"/>
    <n v="39"/>
    <n v="9"/>
    <n v="84719.98"/>
    <n v="1"/>
    <n v="0"/>
    <x v="1"/>
    <n v="191063.36"/>
    <n v="1"/>
    <m/>
    <m/>
    <s v="31-45"/>
    <x v="0"/>
    <x v="1"/>
  </r>
  <r>
    <n v="2025"/>
    <n v="15685245"/>
    <s v="Jowett"/>
    <n v="608"/>
    <s v="Spain"/>
    <s v="Female"/>
    <n v="56"/>
    <n v="5"/>
    <n v="0"/>
    <n v="2"/>
    <n v="0"/>
    <x v="0"/>
    <n v="153810.41"/>
    <n v="1"/>
    <m/>
    <m/>
    <s v="46-60"/>
    <x v="0"/>
    <x v="0"/>
  </r>
  <r>
    <n v="2025"/>
    <n v="15626985"/>
    <s v="Yefremova"/>
    <n v="850"/>
    <s v="France"/>
    <s v="Female"/>
    <n v="39"/>
    <n v="0"/>
    <n v="104386.53"/>
    <n v="1"/>
    <n v="1"/>
    <x v="1"/>
    <n v="105886.77"/>
    <n v="1"/>
    <m/>
    <m/>
    <s v="31-45"/>
    <x v="2"/>
    <x v="2"/>
  </r>
  <r>
    <n v="2025"/>
    <n v="15585823"/>
    <s v="Wilson"/>
    <n v="627"/>
    <s v="France"/>
    <s v="Male"/>
    <n v="31"/>
    <n v="8"/>
    <n v="128131.73"/>
    <n v="1"/>
    <n v="1"/>
    <x v="1"/>
    <n v="96131.47"/>
    <n v="1"/>
    <m/>
    <m/>
    <s v="31-45"/>
    <x v="0"/>
    <x v="2"/>
  </r>
  <r>
    <n v="2025"/>
    <n v="15728167"/>
    <s v="Abramovich"/>
    <n v="667"/>
    <s v="France"/>
    <s v="Male"/>
    <n v="44"/>
    <n v="2"/>
    <n v="122806.95"/>
    <n v="1"/>
    <n v="0"/>
    <x v="1"/>
    <n v="15120.86"/>
    <n v="1"/>
    <m/>
    <m/>
    <s v="31-45"/>
    <x v="1"/>
    <x v="2"/>
  </r>
  <r>
    <n v="2025"/>
    <n v="15762928"/>
    <s v="Venables"/>
    <n v="548"/>
    <s v="Spain"/>
    <s v="Male"/>
    <n v="44"/>
    <n v="8"/>
    <n v="0"/>
    <n v="1"/>
    <n v="1"/>
    <x v="1"/>
    <n v="16989.77"/>
    <n v="1"/>
    <m/>
    <m/>
    <s v="31-45"/>
    <x v="0"/>
    <x v="0"/>
  </r>
  <r>
    <n v="2025"/>
    <n v="15751774"/>
    <s v="Monnier"/>
    <n v="774"/>
    <s v="France"/>
    <s v="Male"/>
    <n v="76"/>
    <n v="4"/>
    <n v="112510.89"/>
    <n v="1"/>
    <n v="1"/>
    <x v="0"/>
    <n v="143133.18"/>
    <n v="1"/>
    <m/>
    <m/>
    <s v="60+"/>
    <x v="2"/>
    <x v="2"/>
  </r>
  <r>
    <n v="2025"/>
    <n v="15654733"/>
    <s v="Hsieh"/>
    <n v="794"/>
    <s v="Germany"/>
    <s v="Male"/>
    <n v="57"/>
    <n v="3"/>
    <n v="117056.46"/>
    <n v="1"/>
    <n v="1"/>
    <x v="1"/>
    <n v="93336.93"/>
    <n v="1"/>
    <m/>
    <m/>
    <s v="46-60"/>
    <x v="2"/>
    <x v="2"/>
  </r>
  <r>
    <n v="2025"/>
    <n v="15809777"/>
    <s v="Gadsden"/>
    <n v="497"/>
    <s v="Germany"/>
    <s v="Female"/>
    <n v="55"/>
    <n v="7"/>
    <n v="131778.66"/>
    <n v="1"/>
    <n v="1"/>
    <x v="0"/>
    <n v="9972.64"/>
    <n v="1"/>
    <m/>
    <m/>
    <s v="46-60"/>
    <x v="3"/>
    <x v="2"/>
  </r>
  <r>
    <n v="2025"/>
    <n v="15744200"/>
    <s v="Ni"/>
    <n v="587"/>
    <s v="France"/>
    <s v="Female"/>
    <n v="36"/>
    <n v="1"/>
    <n v="70784.27"/>
    <n v="1"/>
    <n v="1"/>
    <x v="1"/>
    <n v="30579.82"/>
    <n v="1"/>
    <m/>
    <m/>
    <s v="31-45"/>
    <x v="0"/>
    <x v="1"/>
  </r>
  <r>
    <n v="2025"/>
    <n v="15720713"/>
    <s v="Chibueze"/>
    <n v="850"/>
    <s v="France"/>
    <s v="Female"/>
    <n v="29"/>
    <n v="10"/>
    <n v="0"/>
    <n v="2"/>
    <n v="1"/>
    <x v="0"/>
    <n v="199775.67"/>
    <n v="1"/>
    <m/>
    <m/>
    <s v="18-30"/>
    <x v="2"/>
    <x v="0"/>
  </r>
  <r>
    <n v="2025"/>
    <n v="15695356"/>
    <s v="Chinwemma"/>
    <n v="722"/>
    <s v="France"/>
    <s v="Male"/>
    <n v="46"/>
    <n v="5"/>
    <n v="0"/>
    <n v="2"/>
    <n v="1"/>
    <x v="1"/>
    <n v="179908.71"/>
    <n v="1"/>
    <m/>
    <m/>
    <s v="46-60"/>
    <x v="1"/>
    <x v="0"/>
  </r>
  <r>
    <n v="2025"/>
    <n v="15653315"/>
    <s v="Kang"/>
    <n v="555"/>
    <s v="Spain"/>
    <s v="Female"/>
    <n v="35"/>
    <n v="1"/>
    <n v="0"/>
    <n v="2"/>
    <n v="1"/>
    <x v="1"/>
    <n v="101667"/>
    <n v="1"/>
    <m/>
    <m/>
    <s v="31-45"/>
    <x v="0"/>
    <x v="0"/>
  </r>
  <r>
    <n v="2025"/>
    <n v="15604792"/>
    <s v="Kuo"/>
    <n v="609"/>
    <s v="Germany"/>
    <s v="Male"/>
    <n v="38"/>
    <n v="6"/>
    <n v="140752.06"/>
    <n v="2"/>
    <n v="0"/>
    <x v="0"/>
    <n v="171430.16"/>
    <n v="1"/>
    <m/>
    <m/>
    <s v="31-45"/>
    <x v="0"/>
    <x v="2"/>
  </r>
  <r>
    <n v="2025"/>
    <n v="15704819"/>
    <s v="Ositadimma"/>
    <n v="734"/>
    <s v="Spain"/>
    <s v="Female"/>
    <n v="39"/>
    <n v="6"/>
    <n v="92126.26"/>
    <n v="2"/>
    <n v="0"/>
    <x v="1"/>
    <n v="112973.34"/>
    <n v="1"/>
    <m/>
    <m/>
    <s v="31-45"/>
    <x v="1"/>
    <x v="1"/>
  </r>
  <r>
    <n v="2025"/>
    <n v="15670859"/>
    <s v="Smith"/>
    <n v="718"/>
    <s v="Germany"/>
    <s v="Female"/>
    <n v="39"/>
    <n v="7"/>
    <n v="93148.74"/>
    <n v="2"/>
    <n v="1"/>
    <x v="0"/>
    <n v="190746.38"/>
    <n v="1"/>
    <m/>
    <m/>
    <s v="31-45"/>
    <x v="1"/>
    <x v="1"/>
  </r>
  <r>
    <n v="2025"/>
    <n v="15602797"/>
    <s v="Okwudilichukwu"/>
    <n v="645"/>
    <s v="Spain"/>
    <s v="Female"/>
    <n v="49"/>
    <n v="5"/>
    <n v="110132.55"/>
    <n v="3"/>
    <n v="0"/>
    <x v="0"/>
    <n v="187689.91"/>
    <n v="1"/>
    <m/>
    <m/>
    <s v="46-60"/>
    <x v="0"/>
    <x v="2"/>
  </r>
  <r>
    <n v="2025"/>
    <n v="15662533"/>
    <s v="Porter"/>
    <n v="598"/>
    <s v="Spain"/>
    <s v="Female"/>
    <n v="23"/>
    <n v="6"/>
    <n v="0"/>
    <n v="2"/>
    <n v="1"/>
    <x v="1"/>
    <n v="153229.19"/>
    <n v="1"/>
    <m/>
    <m/>
    <s v="18-30"/>
    <x v="0"/>
    <x v="0"/>
  </r>
  <r>
    <n v="2025"/>
    <n v="15778154"/>
    <s v="Kung"/>
    <n v="628"/>
    <s v="Germany"/>
    <s v="Male"/>
    <n v="50"/>
    <n v="4"/>
    <n v="122227.71"/>
    <n v="1"/>
    <n v="0"/>
    <x v="0"/>
    <n v="14217.77"/>
    <n v="1"/>
    <m/>
    <m/>
    <s v="46-60"/>
    <x v="0"/>
    <x v="2"/>
  </r>
  <r>
    <n v="2025"/>
    <n v="15806230"/>
    <s v="Trevisano"/>
    <n v="629"/>
    <s v="Germany"/>
    <s v="Male"/>
    <n v="40"/>
    <n v="2"/>
    <n v="121647.54"/>
    <n v="2"/>
    <n v="1"/>
    <x v="0"/>
    <n v="64849.74"/>
    <n v="1"/>
    <m/>
    <m/>
    <s v="31-45"/>
    <x v="0"/>
    <x v="2"/>
  </r>
  <r>
    <n v="2025"/>
    <n v="15662884"/>
    <s v="Naylor"/>
    <n v="739"/>
    <s v="Germany"/>
    <s v="Male"/>
    <n v="58"/>
    <n v="1"/>
    <n v="110597.75999999999"/>
    <n v="1"/>
    <n v="0"/>
    <x v="0"/>
    <n v="160122.66"/>
    <n v="1"/>
    <m/>
    <m/>
    <s v="46-60"/>
    <x v="1"/>
    <x v="2"/>
  </r>
  <r>
    <n v="2025"/>
    <n v="15750778"/>
    <s v="Ponomarev"/>
    <n v="653"/>
    <s v="France"/>
    <s v="Female"/>
    <n v="60"/>
    <n v="2"/>
    <n v="120731.39"/>
    <n v="4"/>
    <n v="1"/>
    <x v="0"/>
    <n v="138160.10999999999"/>
    <n v="1"/>
    <m/>
    <m/>
    <s v="46-60"/>
    <x v="1"/>
    <x v="2"/>
  </r>
  <r>
    <n v="2025"/>
    <n v="15717185"/>
    <s v="Udinese"/>
    <n v="711"/>
    <s v="France"/>
    <s v="Male"/>
    <n v="28"/>
    <n v="8"/>
    <n v="0"/>
    <n v="2"/>
    <n v="1"/>
    <x v="0"/>
    <n v="64286.39"/>
    <n v="1"/>
    <m/>
    <m/>
    <s v="18-30"/>
    <x v="1"/>
    <x v="0"/>
  </r>
  <r>
    <n v="2025"/>
    <n v="15677804"/>
    <s v="Aliyeva"/>
    <n v="783"/>
    <s v="Spain"/>
    <s v="Male"/>
    <n v="38"/>
    <n v="1"/>
    <n v="0"/>
    <n v="3"/>
    <n v="1"/>
    <x v="0"/>
    <n v="80178.539999999994"/>
    <n v="1"/>
    <m/>
    <m/>
    <s v="31-45"/>
    <x v="2"/>
    <x v="0"/>
  </r>
  <r>
    <n v="2025"/>
    <n v="15568915"/>
    <s v="Bailey"/>
    <n v="681"/>
    <s v="France"/>
    <s v="Male"/>
    <n v="38"/>
    <n v="6"/>
    <n v="153722.47"/>
    <n v="1"/>
    <n v="1"/>
    <x v="1"/>
    <n v="101319.76"/>
    <n v="1"/>
    <m/>
    <m/>
    <s v="31-45"/>
    <x v="1"/>
    <x v="2"/>
  </r>
  <r>
    <n v="2025"/>
    <n v="15736495"/>
    <s v="Jackson"/>
    <n v="712"/>
    <s v="France"/>
    <s v="Male"/>
    <n v="34"/>
    <n v="8"/>
    <n v="114088.32000000001"/>
    <n v="1"/>
    <n v="1"/>
    <x v="1"/>
    <n v="92794.61"/>
    <n v="1"/>
    <m/>
    <m/>
    <s v="31-45"/>
    <x v="1"/>
    <x v="2"/>
  </r>
  <r>
    <n v="2025"/>
    <n v="15737354"/>
    <s v="Yin"/>
    <n v="554"/>
    <s v="France"/>
    <s v="Female"/>
    <n v="48"/>
    <n v="7"/>
    <n v="0"/>
    <n v="2"/>
    <n v="1"/>
    <x v="0"/>
    <n v="63708.07"/>
    <n v="1"/>
    <m/>
    <m/>
    <s v="46-60"/>
    <x v="0"/>
    <x v="0"/>
  </r>
  <r>
    <n v="2025"/>
    <n v="15667889"/>
    <s v="Akobundu"/>
    <n v="611"/>
    <s v="France"/>
    <s v="Female"/>
    <n v="37"/>
    <n v="6"/>
    <n v="0"/>
    <n v="2"/>
    <n v="1"/>
    <x v="1"/>
    <n v="110782.88"/>
    <n v="1"/>
    <m/>
    <m/>
    <s v="31-45"/>
    <x v="0"/>
    <x v="0"/>
  </r>
  <r>
    <n v="2025"/>
    <n v="15577831"/>
    <s v="Byrne"/>
    <n v="560"/>
    <s v="Germany"/>
    <s v="Male"/>
    <n v="41"/>
    <n v="4"/>
    <n v="152532.29999999999"/>
    <n v="1"/>
    <n v="0"/>
    <x v="1"/>
    <n v="10779.69"/>
    <n v="1"/>
    <m/>
    <m/>
    <s v="31-45"/>
    <x v="0"/>
    <x v="2"/>
  </r>
  <r>
    <n v="2025"/>
    <n v="15729836"/>
    <s v="Robinson"/>
    <n v="646"/>
    <s v="Spain"/>
    <s v="Male"/>
    <n v="32"/>
    <n v="1"/>
    <n v="0"/>
    <n v="2"/>
    <n v="1"/>
    <x v="1"/>
    <n v="183289.22"/>
    <n v="1"/>
    <m/>
    <m/>
    <s v="31-45"/>
    <x v="0"/>
    <x v="0"/>
  </r>
  <r>
    <n v="2025"/>
    <n v="15775293"/>
    <s v="Stephenson"/>
    <n v="680"/>
    <s v="France"/>
    <s v="Male"/>
    <n v="34"/>
    <n v="3"/>
    <n v="143292.95000000001"/>
    <n v="1"/>
    <n v="1"/>
    <x v="1"/>
    <n v="66526.009999999995"/>
    <n v="1"/>
    <m/>
    <m/>
    <s v="31-45"/>
    <x v="1"/>
    <x v="2"/>
  </r>
  <r>
    <n v="2025"/>
    <n v="15697597"/>
    <s v="Chiemenam"/>
    <n v="631"/>
    <s v="France"/>
    <s v="Male"/>
    <n v="26"/>
    <n v="1"/>
    <n v="149144.60999999999"/>
    <n v="1"/>
    <n v="0"/>
    <x v="0"/>
    <n v="123697.95"/>
    <n v="1"/>
    <m/>
    <m/>
    <s v="18-30"/>
    <x v="0"/>
    <x v="2"/>
  </r>
  <r>
    <n v="2025"/>
    <n v="15639669"/>
    <s v="Forbes"/>
    <n v="746"/>
    <s v="France"/>
    <s v="Male"/>
    <n v="36"/>
    <n v="9"/>
    <n v="127157.04"/>
    <n v="1"/>
    <n v="1"/>
    <x v="0"/>
    <n v="155700.15"/>
    <n v="1"/>
    <m/>
    <m/>
    <s v="31-45"/>
    <x v="1"/>
    <x v="2"/>
  </r>
  <r>
    <n v="2025"/>
    <n v="15631392"/>
    <s v="Douglas"/>
    <n v="654"/>
    <s v="Germany"/>
    <s v="Male"/>
    <n v="43"/>
    <n v="9"/>
    <n v="84673.17"/>
    <n v="2"/>
    <n v="0"/>
    <x v="0"/>
    <n v="82081.350000000006"/>
    <n v="1"/>
    <m/>
    <m/>
    <s v="31-45"/>
    <x v="1"/>
    <x v="1"/>
  </r>
  <r>
    <n v="2025"/>
    <n v="15580935"/>
    <s v="Okechukwu"/>
    <n v="687"/>
    <s v="Germany"/>
    <s v="Male"/>
    <n v="33"/>
    <n v="9"/>
    <n v="135962.4"/>
    <n v="2"/>
    <n v="1"/>
    <x v="1"/>
    <n v="121747.96"/>
    <n v="1"/>
    <m/>
    <m/>
    <s v="31-45"/>
    <x v="1"/>
    <x v="2"/>
  </r>
  <r>
    <n v="2025"/>
    <n v="15590344"/>
    <s v="Russell"/>
    <n v="708"/>
    <s v="Germany"/>
    <s v="Male"/>
    <n v="32"/>
    <n v="3"/>
    <n v="151691.44"/>
    <n v="2"/>
    <n v="1"/>
    <x v="0"/>
    <n v="172810.51"/>
    <n v="1"/>
    <m/>
    <m/>
    <s v="31-45"/>
    <x v="1"/>
    <x v="2"/>
  </r>
  <r>
    <n v="2025"/>
    <n v="15653306"/>
    <s v="Ermakova"/>
    <n v="679"/>
    <s v="Germany"/>
    <s v="Female"/>
    <n v="32"/>
    <n v="0"/>
    <n v="88335.05"/>
    <n v="1"/>
    <n v="0"/>
    <x v="1"/>
    <n v="159584.81"/>
    <n v="1"/>
    <m/>
    <m/>
    <s v="31-45"/>
    <x v="1"/>
    <x v="1"/>
  </r>
  <r>
    <n v="2025"/>
    <n v="15805025"/>
    <s v="Oster"/>
    <n v="636"/>
    <s v="France"/>
    <s v="Female"/>
    <n v="45"/>
    <n v="7"/>
    <n v="139859.23000000001"/>
    <n v="1"/>
    <n v="1"/>
    <x v="0"/>
    <n v="108402.54"/>
    <n v="1"/>
    <m/>
    <m/>
    <s v="31-45"/>
    <x v="0"/>
    <x v="2"/>
  </r>
  <r>
    <n v="2025"/>
    <n v="15658449"/>
    <s v="Chizoba"/>
    <n v="695"/>
    <s v="France"/>
    <s v="Male"/>
    <n v="45"/>
    <n v="9"/>
    <n v="43134.65"/>
    <n v="1"/>
    <n v="0"/>
    <x v="0"/>
    <n v="77330.350000000006"/>
    <n v="1"/>
    <m/>
    <m/>
    <s v="31-45"/>
    <x v="1"/>
    <x v="0"/>
  </r>
  <r>
    <n v="2025"/>
    <n v="15694450"/>
    <s v="Bianchi"/>
    <n v="677"/>
    <s v="France"/>
    <s v="Male"/>
    <n v="42"/>
    <n v="5"/>
    <n v="99580.13"/>
    <n v="1"/>
    <n v="1"/>
    <x v="1"/>
    <n v="21007.96"/>
    <n v="1"/>
    <m/>
    <m/>
    <s v="31-45"/>
    <x v="1"/>
    <x v="1"/>
  </r>
  <r>
    <n v="2025"/>
    <n v="15605666"/>
    <s v="Peyser"/>
    <n v="720"/>
    <s v="France"/>
    <s v="Female"/>
    <n v="34"/>
    <n v="6"/>
    <n v="110717.38"/>
    <n v="1"/>
    <n v="1"/>
    <x v="0"/>
    <n v="9398.4500000000007"/>
    <n v="1"/>
    <m/>
    <m/>
    <s v="31-45"/>
    <x v="1"/>
    <x v="2"/>
  </r>
  <r>
    <n v="2025"/>
    <n v="15615126"/>
    <s v="Cocci"/>
    <n v="780"/>
    <s v="France"/>
    <s v="Female"/>
    <n v="37"/>
    <n v="3"/>
    <n v="0"/>
    <n v="2"/>
    <n v="0"/>
    <x v="1"/>
    <n v="182156.81"/>
    <n v="1"/>
    <m/>
    <m/>
    <s v="31-45"/>
    <x v="2"/>
    <x v="0"/>
  </r>
  <r>
    <n v="2025"/>
    <n v="15726588"/>
    <s v="Seleznev"/>
    <n v="653"/>
    <s v="Spain"/>
    <s v="Female"/>
    <n v="36"/>
    <n v="3"/>
    <n v="0"/>
    <n v="2"/>
    <n v="0"/>
    <x v="1"/>
    <n v="110525.6"/>
    <n v="1"/>
    <m/>
    <m/>
    <s v="31-45"/>
    <x v="1"/>
    <x v="0"/>
  </r>
  <r>
    <n v="2025"/>
    <n v="15645095"/>
    <s v="Huang"/>
    <n v="674"/>
    <s v="France"/>
    <s v="Female"/>
    <n v="28"/>
    <n v="3"/>
    <n v="0"/>
    <n v="1"/>
    <n v="1"/>
    <x v="1"/>
    <n v="51536.99"/>
    <n v="1"/>
    <m/>
    <m/>
    <s v="18-30"/>
    <x v="1"/>
    <x v="0"/>
  </r>
  <r>
    <n v="2025"/>
    <n v="15808960"/>
    <s v="Alleyne"/>
    <n v="620"/>
    <s v="Germany"/>
    <s v="Male"/>
    <n v="40"/>
    <n v="5"/>
    <n v="108197.11"/>
    <n v="2"/>
    <n v="1"/>
    <x v="1"/>
    <n v="49722.34"/>
    <n v="1"/>
    <m/>
    <m/>
    <s v="31-45"/>
    <x v="0"/>
    <x v="2"/>
  </r>
  <r>
    <n v="2025"/>
    <n v="15729435"/>
    <s v="McKenzie"/>
    <n v="623"/>
    <s v="France"/>
    <s v="Male"/>
    <n v="40"/>
    <n v="6"/>
    <n v="0"/>
    <n v="2"/>
    <n v="1"/>
    <x v="0"/>
    <n v="66119.070000000007"/>
    <n v="1"/>
    <m/>
    <m/>
    <s v="31-45"/>
    <x v="0"/>
    <x v="0"/>
  </r>
  <r>
    <n v="2025"/>
    <n v="15656840"/>
    <s v="Zikoranachukwudimma"/>
    <n v="547"/>
    <s v="France"/>
    <s v="Female"/>
    <n v="29"/>
    <n v="6"/>
    <n v="104450.86"/>
    <n v="1"/>
    <n v="1"/>
    <x v="0"/>
    <n v="37160.28"/>
    <n v="1"/>
    <m/>
    <m/>
    <s v="18-30"/>
    <x v="0"/>
    <x v="2"/>
  </r>
  <r>
    <n v="2025"/>
    <n v="15659149"/>
    <s v="King"/>
    <n v="530"/>
    <s v="France"/>
    <s v="Male"/>
    <n v="39"/>
    <n v="2"/>
    <n v="0"/>
    <n v="2"/>
    <n v="1"/>
    <x v="1"/>
    <n v="197923.05"/>
    <n v="1"/>
    <m/>
    <m/>
    <s v="31-45"/>
    <x v="0"/>
    <x v="0"/>
  </r>
  <r>
    <n v="2025"/>
    <n v="15585490"/>
    <s v="Nkemdilim"/>
    <n v="746"/>
    <s v="France"/>
    <s v="Female"/>
    <n v="34"/>
    <n v="4"/>
    <n v="0"/>
    <n v="1"/>
    <n v="0"/>
    <x v="0"/>
    <n v="65166.6"/>
    <n v="1"/>
    <m/>
    <m/>
    <s v="31-45"/>
    <x v="1"/>
    <x v="0"/>
  </r>
  <r>
    <n v="2025"/>
    <n v="15674929"/>
    <s v="Anderson"/>
    <n v="512"/>
    <s v="France"/>
    <s v="Female"/>
    <n v="31"/>
    <n v="7"/>
    <n v="0"/>
    <n v="2"/>
    <n v="0"/>
    <x v="1"/>
    <n v="49326.07"/>
    <n v="1"/>
    <m/>
    <m/>
    <s v="31-45"/>
    <x v="0"/>
    <x v="0"/>
  </r>
  <r>
    <n v="2025"/>
    <n v="15746341"/>
    <s v="Ejikemeifeuwa"/>
    <n v="630"/>
    <s v="France"/>
    <s v="Male"/>
    <n v="40"/>
    <n v="8"/>
    <n v="0"/>
    <n v="2"/>
    <n v="1"/>
    <x v="0"/>
    <n v="42495.81"/>
    <n v="1"/>
    <m/>
    <m/>
    <s v="31-45"/>
    <x v="0"/>
    <x v="0"/>
  </r>
  <r>
    <n v="2025"/>
    <n v="15662091"/>
    <s v="Adams"/>
    <n v="570"/>
    <s v="Spain"/>
    <s v="Male"/>
    <n v="21"/>
    <n v="7"/>
    <n v="116099.82"/>
    <n v="1"/>
    <n v="1"/>
    <x v="0"/>
    <n v="148087.62"/>
    <n v="1"/>
    <m/>
    <m/>
    <s v="18-30"/>
    <x v="0"/>
    <x v="2"/>
  </r>
  <r>
    <n v="2025"/>
    <n v="15620123"/>
    <s v="Christie"/>
    <n v="605"/>
    <s v="France"/>
    <s v="Male"/>
    <n v="39"/>
    <n v="6"/>
    <n v="111169.91"/>
    <n v="1"/>
    <n v="0"/>
    <x v="1"/>
    <n v="9641.4"/>
    <n v="1"/>
    <m/>
    <m/>
    <s v="31-45"/>
    <x v="0"/>
    <x v="2"/>
  </r>
  <r>
    <n v="2025"/>
    <n v="15616240"/>
    <s v="Yeh"/>
    <n v="530"/>
    <s v="Spain"/>
    <s v="Male"/>
    <n v="37"/>
    <n v="4"/>
    <n v="0"/>
    <n v="2"/>
    <n v="1"/>
    <x v="0"/>
    <n v="164844.37"/>
    <n v="1"/>
    <m/>
    <m/>
    <s v="31-45"/>
    <x v="0"/>
    <x v="0"/>
  </r>
  <r>
    <n v="2025"/>
    <n v="15624186"/>
    <s v="McGregor"/>
    <n v="813"/>
    <s v="Germany"/>
    <s v="Female"/>
    <n v="25"/>
    <n v="5"/>
    <n v="123616.43"/>
    <n v="1"/>
    <n v="0"/>
    <x v="0"/>
    <n v="132959.32999999999"/>
    <n v="1"/>
    <m/>
    <m/>
    <s v="18-30"/>
    <x v="2"/>
    <x v="2"/>
  </r>
  <r>
    <n v="2025"/>
    <n v="15605036"/>
    <s v="Pisano"/>
    <n v="704"/>
    <s v="Spain"/>
    <s v="Female"/>
    <n v="37"/>
    <n v="9"/>
    <n v="155619.57999999999"/>
    <n v="1"/>
    <n v="1"/>
    <x v="0"/>
    <n v="135088.57999999999"/>
    <n v="1"/>
    <m/>
    <m/>
    <s v="31-45"/>
    <x v="1"/>
    <x v="2"/>
  </r>
  <r>
    <n v="2025"/>
    <n v="15805151"/>
    <s v="Ginikanwa"/>
    <n v="565"/>
    <s v="Germany"/>
    <s v="Male"/>
    <n v="31"/>
    <n v="2"/>
    <n v="89558.39"/>
    <n v="2"/>
    <n v="1"/>
    <x v="0"/>
    <n v="4441.54"/>
    <n v="1"/>
    <m/>
    <m/>
    <s v="31-45"/>
    <x v="0"/>
    <x v="1"/>
  </r>
  <r>
    <n v="2025"/>
    <n v="15753847"/>
    <s v="Hawkins"/>
    <n v="645"/>
    <s v="Spain"/>
    <s v="Male"/>
    <n v="45"/>
    <n v="4"/>
    <n v="0"/>
    <n v="1"/>
    <n v="0"/>
    <x v="0"/>
    <n v="174916.85"/>
    <n v="1"/>
    <m/>
    <m/>
    <s v="31-45"/>
    <x v="0"/>
    <x v="0"/>
  </r>
  <r>
    <n v="2025"/>
    <n v="15653222"/>
    <s v="Otutodilichukwu"/>
    <n v="526"/>
    <s v="Germany"/>
    <s v="Female"/>
    <n v="32"/>
    <n v="6"/>
    <n v="131938.92000000001"/>
    <n v="2"/>
    <n v="1"/>
    <x v="0"/>
    <n v="1795.93"/>
    <n v="1"/>
    <m/>
    <m/>
    <s v="31-45"/>
    <x v="0"/>
    <x v="2"/>
  </r>
  <r>
    <n v="2025"/>
    <n v="15757541"/>
    <s v="Rickard"/>
    <n v="778"/>
    <s v="France"/>
    <s v="Female"/>
    <n v="33"/>
    <n v="9"/>
    <n v="151772.63"/>
    <n v="2"/>
    <n v="0"/>
    <x v="1"/>
    <n v="180249.94"/>
    <n v="1"/>
    <m/>
    <m/>
    <s v="31-45"/>
    <x v="2"/>
    <x v="2"/>
  </r>
  <r>
    <n v="2025"/>
    <n v="15726945"/>
    <s v="Andreev"/>
    <n v="677"/>
    <s v="France"/>
    <s v="Female"/>
    <n v="72"/>
    <n v="8"/>
    <n v="0"/>
    <n v="2"/>
    <n v="1"/>
    <x v="0"/>
    <n v="153604.44"/>
    <n v="1"/>
    <m/>
    <m/>
    <s v="60+"/>
    <x v="1"/>
    <x v="0"/>
  </r>
  <r>
    <n v="2025"/>
    <n v="15794276"/>
    <s v="Steele"/>
    <n v="588"/>
    <s v="France"/>
    <s v="Female"/>
    <n v="64"/>
    <n v="3"/>
    <n v="0"/>
    <n v="1"/>
    <n v="1"/>
    <x v="0"/>
    <n v="189703.65"/>
    <n v="1"/>
    <m/>
    <m/>
    <s v="60+"/>
    <x v="0"/>
    <x v="0"/>
  </r>
  <r>
    <n v="2025"/>
    <n v="15568328"/>
    <s v="Black"/>
    <n v="488"/>
    <s v="France"/>
    <s v="Female"/>
    <n v="22"/>
    <n v="6"/>
    <n v="0"/>
    <n v="2"/>
    <n v="1"/>
    <x v="0"/>
    <n v="66393.89"/>
    <n v="1"/>
    <m/>
    <m/>
    <s v="18-30"/>
    <x v="3"/>
    <x v="0"/>
  </r>
  <r>
    <n v="2025"/>
    <n v="15604355"/>
    <s v="Shand"/>
    <n v="519"/>
    <s v="France"/>
    <s v="Male"/>
    <n v="39"/>
    <n v="1"/>
    <n v="97700.02"/>
    <n v="1"/>
    <n v="1"/>
    <x v="0"/>
    <n v="30709.03"/>
    <n v="1"/>
    <m/>
    <m/>
    <s v="31-45"/>
    <x v="0"/>
    <x v="1"/>
  </r>
  <r>
    <n v="2025"/>
    <n v="15735788"/>
    <s v="Chiagoziem"/>
    <n v="709"/>
    <s v="France"/>
    <s v="Male"/>
    <n v="31"/>
    <n v="6"/>
    <n v="0"/>
    <n v="2"/>
    <n v="1"/>
    <x v="0"/>
    <n v="71009.84"/>
    <n v="1"/>
    <m/>
    <m/>
    <s v="31-45"/>
    <x v="1"/>
    <x v="0"/>
  </r>
  <r>
    <n v="2025"/>
    <n v="15618255"/>
    <s v="Fedorov"/>
    <n v="642"/>
    <s v="Germany"/>
    <s v="Female"/>
    <n v="56"/>
    <n v="6"/>
    <n v="103244.86"/>
    <n v="2"/>
    <n v="1"/>
    <x v="1"/>
    <n v="143049.72"/>
    <n v="1"/>
    <m/>
    <m/>
    <s v="46-60"/>
    <x v="0"/>
    <x v="2"/>
  </r>
  <r>
    <n v="2025"/>
    <n v="15720941"/>
    <s v="Tien"/>
    <n v="710"/>
    <s v="Germany"/>
    <s v="Male"/>
    <n v="34"/>
    <n v="8"/>
    <n v="147833.29999999999"/>
    <n v="2"/>
    <n v="0"/>
    <x v="0"/>
    <n v="1561.58"/>
    <n v="1"/>
    <m/>
    <m/>
    <s v="31-45"/>
    <x v="1"/>
    <x v="2"/>
  </r>
  <r>
    <n v="2025"/>
    <n v="15769110"/>
    <s v="Stehle"/>
    <n v="653"/>
    <s v="France"/>
    <s v="Female"/>
    <n v="46"/>
    <n v="5"/>
    <n v="0"/>
    <n v="2"/>
    <n v="1"/>
    <x v="1"/>
    <n v="49707.85"/>
    <n v="1"/>
    <m/>
    <m/>
    <s v="46-60"/>
    <x v="1"/>
    <x v="0"/>
  </r>
  <r>
    <n v="2025"/>
    <n v="15576094"/>
    <s v="Sung"/>
    <n v="743"/>
    <s v="France"/>
    <s v="Male"/>
    <n v="71"/>
    <n v="0"/>
    <n v="0"/>
    <n v="2"/>
    <n v="0"/>
    <x v="0"/>
    <n v="29837.65"/>
    <n v="1"/>
    <m/>
    <m/>
    <s v="60+"/>
    <x v="1"/>
    <x v="0"/>
  </r>
  <r>
    <n v="2025"/>
    <n v="15756150"/>
    <s v="Alexander"/>
    <n v="418"/>
    <s v="France"/>
    <s v="Female"/>
    <n v="39"/>
    <n v="2"/>
    <n v="0"/>
    <n v="2"/>
    <n v="0"/>
    <x v="1"/>
    <n v="9041.7099999999991"/>
    <n v="1"/>
    <m/>
    <m/>
    <s v="31-45"/>
    <x v="3"/>
    <x v="0"/>
  </r>
  <r>
    <n v="2025"/>
    <n v="15719579"/>
    <s v="McIntosh"/>
    <n v="670"/>
    <s v="Germany"/>
    <s v="Female"/>
    <n v="33"/>
    <n v="9"/>
    <n v="84521.48"/>
    <n v="2"/>
    <n v="0"/>
    <x v="0"/>
    <n v="198017.05"/>
    <n v="1"/>
    <m/>
    <m/>
    <s v="31-45"/>
    <x v="1"/>
    <x v="1"/>
  </r>
  <r>
    <n v="2025"/>
    <n v="15748854"/>
    <s v="Sung"/>
    <n v="723"/>
    <s v="Germany"/>
    <s v="Female"/>
    <n v="28"/>
    <n v="5"/>
    <n v="91938.31"/>
    <n v="1"/>
    <n v="1"/>
    <x v="1"/>
    <n v="143481.85"/>
    <n v="1"/>
    <m/>
    <m/>
    <s v="18-30"/>
    <x v="1"/>
    <x v="1"/>
  </r>
  <r>
    <n v="2025"/>
    <n v="15612455"/>
    <s v="Yao"/>
    <n v="549"/>
    <s v="Germany"/>
    <s v="Male"/>
    <n v="45"/>
    <n v="6"/>
    <n v="124240.93"/>
    <n v="1"/>
    <n v="1"/>
    <x v="0"/>
    <n v="146372.51"/>
    <n v="1"/>
    <m/>
    <m/>
    <s v="31-45"/>
    <x v="0"/>
    <x v="2"/>
  </r>
  <r>
    <n v="2025"/>
    <n v="15664802"/>
    <s v="Chinweuba"/>
    <n v="543"/>
    <s v="France"/>
    <s v="Female"/>
    <n v="42"/>
    <n v="5"/>
    <n v="0"/>
    <n v="2"/>
    <n v="0"/>
    <x v="1"/>
    <n v="101905.34"/>
    <n v="1"/>
    <m/>
    <m/>
    <s v="31-45"/>
    <x v="0"/>
    <x v="0"/>
  </r>
  <r>
    <n v="2025"/>
    <n v="15735687"/>
    <s v="Chinweuba"/>
    <n v="595"/>
    <s v="Spain"/>
    <s v="Male"/>
    <n v="37"/>
    <n v="2"/>
    <n v="157084.99"/>
    <n v="1"/>
    <n v="1"/>
    <x v="1"/>
    <n v="134767.13"/>
    <n v="1"/>
    <m/>
    <m/>
    <s v="31-45"/>
    <x v="0"/>
    <x v="2"/>
  </r>
  <r>
    <n v="2025"/>
    <n v="15664734"/>
    <s v="T'ao"/>
    <n v="673"/>
    <s v="Germany"/>
    <s v="Female"/>
    <n v="25"/>
    <n v="3"/>
    <n v="108244.82"/>
    <n v="2"/>
    <n v="1"/>
    <x v="0"/>
    <n v="103573.96"/>
    <n v="1"/>
    <m/>
    <m/>
    <s v="18-30"/>
    <x v="1"/>
    <x v="2"/>
  </r>
  <r>
    <n v="2025"/>
    <n v="15767894"/>
    <s v="Ch'ien"/>
    <n v="741"/>
    <s v="France"/>
    <s v="Female"/>
    <n v="21"/>
    <n v="9"/>
    <n v="0"/>
    <n v="2"/>
    <n v="0"/>
    <x v="0"/>
    <n v="139259.54"/>
    <n v="1"/>
    <m/>
    <m/>
    <s v="18-30"/>
    <x v="1"/>
    <x v="0"/>
  </r>
  <r>
    <n v="2025"/>
    <n v="15666884"/>
    <s v="Su"/>
    <n v="508"/>
    <s v="Germany"/>
    <s v="Female"/>
    <n v="41"/>
    <n v="5"/>
    <n v="82161.7"/>
    <n v="2"/>
    <n v="1"/>
    <x v="1"/>
    <n v="187776.49"/>
    <n v="1"/>
    <m/>
    <m/>
    <s v="31-45"/>
    <x v="0"/>
    <x v="1"/>
  </r>
  <r>
    <n v="2025"/>
    <n v="15750156"/>
    <s v="Yu"/>
    <n v="662"/>
    <s v="Germany"/>
    <s v="Male"/>
    <n v="59"/>
    <n v="2"/>
    <n v="104568.41"/>
    <n v="1"/>
    <n v="1"/>
    <x v="1"/>
    <n v="8059.44"/>
    <n v="1"/>
    <m/>
    <m/>
    <s v="46-60"/>
    <x v="1"/>
    <x v="2"/>
  </r>
  <r>
    <n v="2025"/>
    <n v="15751120"/>
    <s v="Loyau"/>
    <n v="752"/>
    <s v="France"/>
    <s v="Female"/>
    <n v="36"/>
    <n v="2"/>
    <n v="119912.46"/>
    <n v="1"/>
    <n v="1"/>
    <x v="1"/>
    <n v="124354.92"/>
    <n v="1"/>
    <m/>
    <m/>
    <s v="31-45"/>
    <x v="2"/>
    <x v="2"/>
  </r>
  <r>
    <n v="2025"/>
    <n v="15575748"/>
    <s v="Conti"/>
    <n v="809"/>
    <s v="France"/>
    <s v="Male"/>
    <n v="36"/>
    <n v="9"/>
    <n v="68881.59"/>
    <n v="2"/>
    <n v="0"/>
    <x v="0"/>
    <n v="109135.11"/>
    <n v="1"/>
    <m/>
    <m/>
    <s v="31-45"/>
    <x v="2"/>
    <x v="1"/>
  </r>
  <r>
    <n v="2025"/>
    <n v="15714610"/>
    <s v="Alexeeva"/>
    <n v="575"/>
    <s v="Spain"/>
    <s v="Male"/>
    <n v="30"/>
    <n v="2"/>
    <n v="0"/>
    <n v="2"/>
    <n v="1"/>
    <x v="0"/>
    <n v="82222.86"/>
    <n v="1"/>
    <m/>
    <m/>
    <s v="18-30"/>
    <x v="0"/>
    <x v="0"/>
  </r>
  <r>
    <n v="2025"/>
    <n v="15720305"/>
    <s v="Power"/>
    <n v="591"/>
    <s v="Spain"/>
    <s v="Female"/>
    <n v="40"/>
    <n v="1"/>
    <n v="86376.29"/>
    <n v="1"/>
    <n v="0"/>
    <x v="0"/>
    <n v="136767.16"/>
    <n v="1"/>
    <m/>
    <m/>
    <s v="31-45"/>
    <x v="0"/>
    <x v="1"/>
  </r>
  <r>
    <n v="2025"/>
    <n v="15678129"/>
    <s v="Hill"/>
    <n v="643"/>
    <s v="Spain"/>
    <s v="Female"/>
    <n v="45"/>
    <n v="9"/>
    <n v="150840.03"/>
    <n v="2"/>
    <n v="1"/>
    <x v="1"/>
    <n v="155516.35"/>
    <n v="1"/>
    <m/>
    <m/>
    <s v="31-45"/>
    <x v="0"/>
    <x v="2"/>
  </r>
  <r>
    <n v="2025"/>
    <n v="15566633"/>
    <s v="Freeman"/>
    <n v="698"/>
    <s v="Germany"/>
    <s v="Male"/>
    <n v="55"/>
    <n v="8"/>
    <n v="155059.1"/>
    <n v="2"/>
    <n v="1"/>
    <x v="0"/>
    <n v="144584.29"/>
    <n v="1"/>
    <m/>
    <m/>
    <s v="46-60"/>
    <x v="1"/>
    <x v="2"/>
  </r>
  <r>
    <n v="2025"/>
    <n v="15680436"/>
    <s v="Hsing"/>
    <n v="496"/>
    <s v="France"/>
    <s v="Female"/>
    <n v="29"/>
    <n v="4"/>
    <n v="0"/>
    <n v="2"/>
    <n v="1"/>
    <x v="1"/>
    <n v="164806.89000000001"/>
    <n v="1"/>
    <m/>
    <m/>
    <s v="18-30"/>
    <x v="3"/>
    <x v="0"/>
  </r>
  <r>
    <n v="2025"/>
    <n v="15674343"/>
    <s v="Esposito"/>
    <n v="597"/>
    <s v="France"/>
    <s v="Male"/>
    <n v="44"/>
    <n v="8"/>
    <n v="78128.13"/>
    <n v="2"/>
    <n v="0"/>
    <x v="0"/>
    <n v="109153.04"/>
    <n v="1"/>
    <m/>
    <m/>
    <s v="31-45"/>
    <x v="0"/>
    <x v="1"/>
  </r>
  <r>
    <n v="2025"/>
    <n v="15658890"/>
    <s v="Belonwu"/>
    <n v="603"/>
    <s v="Germany"/>
    <s v="Male"/>
    <n v="46"/>
    <n v="4"/>
    <n v="98899.76"/>
    <n v="2"/>
    <n v="1"/>
    <x v="0"/>
    <n v="86190.34"/>
    <n v="1"/>
    <m/>
    <m/>
    <s v="46-60"/>
    <x v="0"/>
    <x v="1"/>
  </r>
  <r>
    <n v="2025"/>
    <n v="15599004"/>
    <s v="Tsao"/>
    <n v="655"/>
    <s v="Spain"/>
    <s v="Male"/>
    <n v="37"/>
    <n v="1"/>
    <n v="0"/>
    <n v="1"/>
    <n v="1"/>
    <x v="0"/>
    <n v="106040.97"/>
    <n v="1"/>
    <m/>
    <m/>
    <s v="31-45"/>
    <x v="1"/>
    <x v="0"/>
  </r>
  <r>
    <n v="2025"/>
    <n v="15726487"/>
    <s v="P'eng"/>
    <n v="431"/>
    <s v="France"/>
    <s v="Male"/>
    <n v="63"/>
    <n v="6"/>
    <n v="160982.89000000001"/>
    <n v="1"/>
    <n v="1"/>
    <x v="0"/>
    <n v="168008.17"/>
    <n v="1"/>
    <m/>
    <m/>
    <s v="60+"/>
    <x v="3"/>
    <x v="2"/>
  </r>
  <r>
    <n v="2025"/>
    <n v="15698716"/>
    <s v="Baker"/>
    <n v="620"/>
    <s v="France"/>
    <s v="Female"/>
    <n v="70"/>
    <n v="3"/>
    <n v="87926.24"/>
    <n v="2"/>
    <n v="1"/>
    <x v="1"/>
    <n v="33350.26"/>
    <n v="1"/>
    <m/>
    <m/>
    <s v="60+"/>
    <x v="0"/>
    <x v="1"/>
  </r>
  <r>
    <n v="2025"/>
    <n v="15710527"/>
    <s v="Matthews"/>
    <n v="782"/>
    <s v="France"/>
    <s v="Female"/>
    <n v="35"/>
    <n v="4"/>
    <n v="0"/>
    <n v="1"/>
    <n v="1"/>
    <x v="0"/>
    <n v="119565.34"/>
    <n v="1"/>
    <m/>
    <m/>
    <s v="31-45"/>
    <x v="2"/>
    <x v="0"/>
  </r>
  <r>
    <n v="2025"/>
    <n v="15655590"/>
    <s v="Garcia"/>
    <n v="581"/>
    <s v="Spain"/>
    <s v="Male"/>
    <n v="46"/>
    <n v="2"/>
    <n v="79385.210000000006"/>
    <n v="2"/>
    <n v="0"/>
    <x v="1"/>
    <n v="188492.82"/>
    <n v="1"/>
    <m/>
    <m/>
    <s v="46-60"/>
    <x v="0"/>
    <x v="1"/>
  </r>
  <r>
    <n v="2025"/>
    <n v="15732266"/>
    <s v="Field"/>
    <n v="553"/>
    <s v="Germany"/>
    <s v="Male"/>
    <n v="53"/>
    <n v="5"/>
    <n v="127997.83"/>
    <n v="1"/>
    <n v="1"/>
    <x v="1"/>
    <n v="165378.66"/>
    <n v="1"/>
    <m/>
    <m/>
    <s v="46-60"/>
    <x v="0"/>
    <x v="2"/>
  </r>
  <r>
    <n v="2025"/>
    <n v="15669326"/>
    <s v="Gordon"/>
    <n v="658"/>
    <s v="France"/>
    <s v="Male"/>
    <n v="44"/>
    <n v="2"/>
    <n v="168396.34"/>
    <n v="1"/>
    <n v="1"/>
    <x v="0"/>
    <n v="14178.73"/>
    <n v="1"/>
    <m/>
    <m/>
    <s v="31-45"/>
    <x v="1"/>
    <x v="2"/>
  </r>
  <r>
    <n v="2025"/>
    <n v="15672246"/>
    <s v="Jefferies"/>
    <n v="686"/>
    <s v="Germany"/>
    <s v="Male"/>
    <n v="43"/>
    <n v="2"/>
    <n v="134896.03"/>
    <n v="1"/>
    <n v="1"/>
    <x v="0"/>
    <n v="97847.05"/>
    <n v="1"/>
    <m/>
    <m/>
    <s v="31-45"/>
    <x v="1"/>
    <x v="2"/>
  </r>
  <r>
    <n v="2025"/>
    <n v="15620276"/>
    <s v="Palermo"/>
    <n v="539"/>
    <s v="Spain"/>
    <s v="Male"/>
    <n v="36"/>
    <n v="6"/>
    <n v="0"/>
    <n v="3"/>
    <n v="1"/>
    <x v="0"/>
    <n v="118959.64"/>
    <n v="1"/>
    <m/>
    <m/>
    <s v="31-45"/>
    <x v="0"/>
    <x v="0"/>
  </r>
  <r>
    <n v="2025"/>
    <n v="15640258"/>
    <s v="Chou"/>
    <n v="685"/>
    <s v="France"/>
    <s v="Female"/>
    <n v="50"/>
    <n v="6"/>
    <n v="94238.75"/>
    <n v="2"/>
    <n v="1"/>
    <x v="0"/>
    <n v="50664.07"/>
    <n v="1"/>
    <m/>
    <m/>
    <s v="46-60"/>
    <x v="1"/>
    <x v="1"/>
  </r>
  <r>
    <n v="2025"/>
    <n v="15740283"/>
    <s v="Ewing"/>
    <n v="850"/>
    <s v="France"/>
    <s v="Male"/>
    <n v="29"/>
    <n v="1"/>
    <n v="0"/>
    <n v="2"/>
    <n v="0"/>
    <x v="1"/>
    <n v="152996.89000000001"/>
    <n v="1"/>
    <m/>
    <m/>
    <s v="18-30"/>
    <x v="2"/>
    <x v="0"/>
  </r>
  <r>
    <n v="2025"/>
    <n v="15759717"/>
    <s v="Mazzi"/>
    <n v="763"/>
    <s v="Spain"/>
    <s v="Female"/>
    <n v="39"/>
    <n v="7"/>
    <n v="0"/>
    <n v="2"/>
    <n v="1"/>
    <x v="1"/>
    <n v="19458.75"/>
    <n v="1"/>
    <m/>
    <m/>
    <s v="31-45"/>
    <x v="2"/>
    <x v="0"/>
  </r>
  <r>
    <n v="2025"/>
    <n v="15620268"/>
    <s v="Thomson"/>
    <n v="634"/>
    <s v="Germany"/>
    <s v="Male"/>
    <n v="43"/>
    <n v="3"/>
    <n v="212696.32000000001"/>
    <n v="1"/>
    <n v="1"/>
    <x v="1"/>
    <n v="115268.86"/>
    <n v="1"/>
    <m/>
    <m/>
    <s v="31-45"/>
    <x v="0"/>
    <x v="2"/>
  </r>
  <r>
    <n v="2025"/>
    <n v="15743871"/>
    <s v="Nkemdirim"/>
    <n v="567"/>
    <s v="France"/>
    <s v="Male"/>
    <n v="59"/>
    <n v="3"/>
    <n v="0"/>
    <n v="2"/>
    <n v="1"/>
    <x v="1"/>
    <n v="25843.7"/>
    <n v="1"/>
    <m/>
    <m/>
    <s v="46-60"/>
    <x v="0"/>
    <x v="0"/>
  </r>
  <r>
    <n v="2025"/>
    <n v="15614491"/>
    <s v="Lockyer"/>
    <n v="539"/>
    <s v="France"/>
    <s v="Male"/>
    <n v="39"/>
    <n v="3"/>
    <n v="139153.68"/>
    <n v="2"/>
    <n v="1"/>
    <x v="1"/>
    <n v="147662.32999999999"/>
    <n v="1"/>
    <m/>
    <m/>
    <s v="31-45"/>
    <x v="0"/>
    <x v="2"/>
  </r>
  <r>
    <n v="2025"/>
    <n v="15595047"/>
    <s v="Murray"/>
    <n v="764"/>
    <s v="France"/>
    <s v="Male"/>
    <n v="41"/>
    <n v="7"/>
    <n v="0"/>
    <n v="2"/>
    <n v="0"/>
    <x v="1"/>
    <n v="134878.34"/>
    <n v="1"/>
    <m/>
    <m/>
    <s v="31-45"/>
    <x v="2"/>
    <x v="0"/>
  </r>
  <r>
    <n v="2025"/>
    <n v="15732334"/>
    <s v="Black"/>
    <n v="653"/>
    <s v="France"/>
    <s v="Female"/>
    <n v="40"/>
    <n v="0"/>
    <n v="0"/>
    <n v="2"/>
    <n v="1"/>
    <x v="1"/>
    <n v="35795.85"/>
    <n v="1"/>
    <m/>
    <m/>
    <s v="31-45"/>
    <x v="1"/>
    <x v="0"/>
  </r>
  <r>
    <n v="2025"/>
    <n v="15701206"/>
    <s v="Torreggiani"/>
    <n v="566"/>
    <s v="Spain"/>
    <s v="Male"/>
    <n v="44"/>
    <n v="5"/>
    <n v="0"/>
    <n v="2"/>
    <n v="1"/>
    <x v="1"/>
    <n v="66462.789999999994"/>
    <n v="1"/>
    <m/>
    <m/>
    <s v="31-45"/>
    <x v="0"/>
    <x v="0"/>
  </r>
  <r>
    <n v="2025"/>
    <n v="15581280"/>
    <s v="Atkinson"/>
    <n v="714"/>
    <s v="Germany"/>
    <s v="Male"/>
    <n v="29"/>
    <n v="6"/>
    <n v="92887.13"/>
    <n v="1"/>
    <n v="1"/>
    <x v="0"/>
    <n v="69578.490000000005"/>
    <n v="1"/>
    <m/>
    <m/>
    <s v="18-30"/>
    <x v="1"/>
    <x v="1"/>
  </r>
  <r>
    <n v="2025"/>
    <n v="15651943"/>
    <s v="Richards"/>
    <n v="580"/>
    <s v="Spain"/>
    <s v="Female"/>
    <n v="65"/>
    <n v="1"/>
    <n v="0"/>
    <n v="2"/>
    <n v="0"/>
    <x v="0"/>
    <n v="103182.46"/>
    <n v="1"/>
    <m/>
    <m/>
    <s v="60+"/>
    <x v="0"/>
    <x v="0"/>
  </r>
  <r>
    <n v="2025"/>
    <n v="15609545"/>
    <s v="Azubuike"/>
    <n v="548"/>
    <s v="France"/>
    <s v="Male"/>
    <n v="29"/>
    <n v="5"/>
    <n v="83442.98"/>
    <n v="1"/>
    <n v="0"/>
    <x v="0"/>
    <n v="177017.39"/>
    <n v="1"/>
    <m/>
    <m/>
    <s v="18-30"/>
    <x v="0"/>
    <x v="1"/>
  </r>
  <r>
    <n v="2025"/>
    <n v="15658548"/>
    <s v="Ignatiev"/>
    <n v="646"/>
    <s v="Germany"/>
    <s v="Female"/>
    <n v="36"/>
    <n v="6"/>
    <n v="144773.29"/>
    <n v="2"/>
    <n v="1"/>
    <x v="1"/>
    <n v="53217.3"/>
    <n v="1"/>
    <m/>
    <m/>
    <s v="31-45"/>
    <x v="0"/>
    <x v="2"/>
  </r>
  <r>
    <n v="2025"/>
    <n v="15626008"/>
    <s v="Miller"/>
    <n v="622"/>
    <s v="Germany"/>
    <s v="Female"/>
    <n v="52"/>
    <n v="9"/>
    <n v="111973.97"/>
    <n v="1"/>
    <n v="1"/>
    <x v="0"/>
    <n v="162756.29"/>
    <n v="1"/>
    <m/>
    <m/>
    <s v="46-60"/>
    <x v="0"/>
    <x v="2"/>
  </r>
  <r>
    <n v="2025"/>
    <n v="15774133"/>
    <s v="Cox"/>
    <n v="706"/>
    <s v="France"/>
    <s v="Female"/>
    <n v="35"/>
    <n v="8"/>
    <n v="178032.53"/>
    <n v="1"/>
    <n v="0"/>
    <x v="0"/>
    <n v="42181.68"/>
    <n v="1"/>
    <m/>
    <m/>
    <s v="31-45"/>
    <x v="1"/>
    <x v="2"/>
  </r>
  <r>
    <n v="2025"/>
    <n v="15763798"/>
    <s v="McMillan"/>
    <n v="680"/>
    <s v="France"/>
    <s v="Male"/>
    <n v="23"/>
    <n v="5"/>
    <n v="140007.19"/>
    <n v="1"/>
    <n v="0"/>
    <x v="0"/>
    <n v="31714.080000000002"/>
    <n v="1"/>
    <m/>
    <m/>
    <s v="18-30"/>
    <x v="1"/>
    <x v="2"/>
  </r>
  <r>
    <n v="2025"/>
    <n v="15758013"/>
    <s v="Napolitano"/>
    <n v="698"/>
    <s v="France"/>
    <s v="Male"/>
    <n v="37"/>
    <n v="5"/>
    <n v="98400.61"/>
    <n v="2"/>
    <n v="0"/>
    <x v="1"/>
    <n v="25017.279999999999"/>
    <n v="1"/>
    <m/>
    <m/>
    <s v="31-45"/>
    <x v="1"/>
    <x v="1"/>
  </r>
  <r>
    <n v="2025"/>
    <n v="15705765"/>
    <s v="Lane"/>
    <n v="581"/>
    <s v="Spain"/>
    <s v="Female"/>
    <n v="46"/>
    <n v="1"/>
    <n v="0"/>
    <n v="2"/>
    <n v="1"/>
    <x v="1"/>
    <n v="104272.04"/>
    <n v="1"/>
    <m/>
    <m/>
    <s v="46-60"/>
    <x v="0"/>
    <x v="0"/>
  </r>
  <r>
    <n v="2025"/>
    <n v="15648362"/>
    <s v="Kennedy"/>
    <n v="728"/>
    <s v="Germany"/>
    <s v="Male"/>
    <n v="45"/>
    <n v="3"/>
    <n v="108924.33"/>
    <n v="2"/>
    <n v="1"/>
    <x v="1"/>
    <n v="84300.4"/>
    <n v="1"/>
    <m/>
    <m/>
    <s v="31-45"/>
    <x v="1"/>
    <x v="2"/>
  </r>
  <r>
    <n v="2025"/>
    <n v="15761102"/>
    <s v="T'ao"/>
    <n v="707"/>
    <s v="Spain"/>
    <s v="Female"/>
    <n v="32"/>
    <n v="4"/>
    <n v="132835.56"/>
    <n v="1"/>
    <n v="0"/>
    <x v="1"/>
    <n v="136877.24"/>
    <n v="1"/>
    <m/>
    <m/>
    <s v="31-45"/>
    <x v="1"/>
    <x v="2"/>
  </r>
  <r>
    <n v="2025"/>
    <n v="15610165"/>
    <s v="Hsiung"/>
    <n v="761"/>
    <s v="France"/>
    <s v="Female"/>
    <n v="26"/>
    <n v="1"/>
    <n v="0"/>
    <n v="2"/>
    <n v="1"/>
    <x v="0"/>
    <n v="199409.19"/>
    <n v="1"/>
    <m/>
    <m/>
    <s v="18-30"/>
    <x v="2"/>
    <x v="0"/>
  </r>
  <r>
    <n v="2025"/>
    <n v="15723717"/>
    <s v="Heath"/>
    <n v="483"/>
    <s v="Germany"/>
    <s v="Male"/>
    <n v="41"/>
    <n v="1"/>
    <n v="118334.44"/>
    <n v="1"/>
    <n v="0"/>
    <x v="1"/>
    <n v="163147.99"/>
    <n v="1"/>
    <m/>
    <m/>
    <s v="31-45"/>
    <x v="3"/>
    <x v="2"/>
  </r>
  <r>
    <n v="2025"/>
    <n v="15654611"/>
    <s v="Parry"/>
    <n v="736"/>
    <s v="Germany"/>
    <s v="Female"/>
    <n v="25"/>
    <n v="9"/>
    <n v="81732.88"/>
    <n v="2"/>
    <n v="1"/>
    <x v="1"/>
    <n v="136497.28"/>
    <n v="1"/>
    <m/>
    <m/>
    <s v="18-30"/>
    <x v="1"/>
    <x v="1"/>
  </r>
  <r>
    <n v="2025"/>
    <n v="15659736"/>
    <s v="Herbert"/>
    <n v="716"/>
    <s v="Germany"/>
    <s v="Male"/>
    <n v="66"/>
    <n v="5"/>
    <n v="121411.9"/>
    <n v="1"/>
    <n v="0"/>
    <x v="1"/>
    <n v="10070.4"/>
    <n v="1"/>
    <m/>
    <m/>
    <s v="60+"/>
    <x v="1"/>
    <x v="2"/>
  </r>
  <r>
    <n v="2025"/>
    <n v="15603170"/>
    <s v="Kang"/>
    <n v="654"/>
    <s v="France"/>
    <s v="Male"/>
    <n v="32"/>
    <n v="9"/>
    <n v="121455.65"/>
    <n v="1"/>
    <n v="1"/>
    <x v="1"/>
    <n v="190068.53"/>
    <n v="1"/>
    <m/>
    <m/>
    <s v="31-45"/>
    <x v="1"/>
    <x v="2"/>
  </r>
  <r>
    <n v="2025"/>
    <n v="15786167"/>
    <s v="Andreyeva"/>
    <n v="649"/>
    <s v="Spain"/>
    <s v="Male"/>
    <n v="20"/>
    <n v="5"/>
    <n v="0"/>
    <n v="2"/>
    <n v="1"/>
    <x v="0"/>
    <n v="58309.54"/>
    <n v="1"/>
    <m/>
    <m/>
    <s v="18-30"/>
    <x v="0"/>
    <x v="0"/>
  </r>
  <r>
    <n v="2025"/>
    <n v="15671915"/>
    <s v="Bowen"/>
    <n v="649"/>
    <s v="France"/>
    <s v="Male"/>
    <n v="46"/>
    <n v="5"/>
    <n v="0"/>
    <n v="2"/>
    <n v="1"/>
    <x v="0"/>
    <n v="76946.600000000006"/>
    <n v="1"/>
    <m/>
    <m/>
    <s v="46-60"/>
    <x v="0"/>
    <x v="0"/>
  </r>
  <r>
    <n v="2025"/>
    <n v="15794792"/>
    <s v="Golubev"/>
    <n v="612"/>
    <s v="France"/>
    <s v="Female"/>
    <n v="31"/>
    <n v="8"/>
    <n v="117989.75999999999"/>
    <n v="1"/>
    <n v="1"/>
    <x v="0"/>
    <n v="54129.86"/>
    <n v="1"/>
    <m/>
    <m/>
    <s v="31-45"/>
    <x v="0"/>
    <x v="2"/>
  </r>
  <r>
    <n v="2025"/>
    <n v="15652789"/>
    <s v="Hancock"/>
    <n v="657"/>
    <s v="Spain"/>
    <s v="Male"/>
    <n v="40"/>
    <n v="10"/>
    <n v="0"/>
    <n v="2"/>
    <n v="1"/>
    <x v="0"/>
    <n v="52990.7"/>
    <n v="1"/>
    <m/>
    <m/>
    <s v="31-45"/>
    <x v="1"/>
    <x v="0"/>
  </r>
  <r>
    <n v="2025"/>
    <n v="15739168"/>
    <s v="Fowler"/>
    <n v="511"/>
    <s v="France"/>
    <s v="Female"/>
    <n v="31"/>
    <n v="5"/>
    <n v="137411.29"/>
    <n v="1"/>
    <n v="0"/>
    <x v="0"/>
    <n v="161854.98000000001"/>
    <n v="1"/>
    <m/>
    <m/>
    <s v="31-45"/>
    <x v="0"/>
    <x v="2"/>
  </r>
  <r>
    <n v="2025"/>
    <n v="15719950"/>
    <s v="Sutherland"/>
    <n v="682"/>
    <s v="France"/>
    <s v="Male"/>
    <n v="61"/>
    <n v="10"/>
    <n v="73688.2"/>
    <n v="1"/>
    <n v="1"/>
    <x v="0"/>
    <n v="172141.33"/>
    <n v="1"/>
    <m/>
    <m/>
    <s v="60+"/>
    <x v="1"/>
    <x v="1"/>
  </r>
  <r>
    <n v="2025"/>
    <n v="15743818"/>
    <s v="Rowley"/>
    <n v="748"/>
    <s v="Spain"/>
    <s v="Male"/>
    <n v="58"/>
    <n v="9"/>
    <n v="122330.7"/>
    <n v="2"/>
    <n v="0"/>
    <x v="0"/>
    <n v="124429.19"/>
    <n v="1"/>
    <m/>
    <m/>
    <s v="46-60"/>
    <x v="1"/>
    <x v="2"/>
  </r>
  <r>
    <n v="2025"/>
    <n v="15717937"/>
    <s v="Gibbons"/>
    <n v="554"/>
    <s v="Germany"/>
    <s v="Male"/>
    <n v="43"/>
    <n v="5"/>
    <n v="99906.89"/>
    <n v="1"/>
    <n v="0"/>
    <x v="1"/>
    <n v="24983.39"/>
    <n v="1"/>
    <m/>
    <m/>
    <s v="31-45"/>
    <x v="0"/>
    <x v="1"/>
  </r>
  <r>
    <n v="2025"/>
    <n v="15602841"/>
    <s v="Lockett"/>
    <n v="794"/>
    <s v="Spain"/>
    <s v="Female"/>
    <n v="28"/>
    <n v="5"/>
    <n v="0"/>
    <n v="2"/>
    <n v="0"/>
    <x v="0"/>
    <n v="86699.98"/>
    <n v="1"/>
    <m/>
    <m/>
    <s v="18-30"/>
    <x v="2"/>
    <x v="0"/>
  </r>
  <r>
    <n v="2025"/>
    <n v="15619972"/>
    <s v="Akabueze"/>
    <n v="807"/>
    <s v="France"/>
    <s v="Female"/>
    <n v="47"/>
    <n v="9"/>
    <n v="167664.82999999999"/>
    <n v="1"/>
    <n v="0"/>
    <x v="1"/>
    <n v="125440.11"/>
    <n v="1"/>
    <m/>
    <m/>
    <s v="46-60"/>
    <x v="2"/>
    <x v="2"/>
  </r>
  <r>
    <n v="2025"/>
    <n v="15796114"/>
    <s v="Phelps"/>
    <n v="594"/>
    <s v="France"/>
    <s v="Female"/>
    <n v="34"/>
    <n v="7"/>
    <n v="141525.54999999999"/>
    <n v="1"/>
    <n v="0"/>
    <x v="1"/>
    <n v="9443.15"/>
    <n v="1"/>
    <m/>
    <m/>
    <s v="31-45"/>
    <x v="0"/>
    <x v="2"/>
  </r>
  <r>
    <n v="2025"/>
    <n v="15633546"/>
    <s v="Frederick"/>
    <n v="652"/>
    <s v="Spain"/>
    <s v="Female"/>
    <n v="33"/>
    <n v="3"/>
    <n v="124832.51"/>
    <n v="1"/>
    <n v="1"/>
    <x v="1"/>
    <n v="195877.06"/>
    <n v="1"/>
    <m/>
    <m/>
    <s v="31-45"/>
    <x v="1"/>
    <x v="2"/>
  </r>
  <r>
    <n v="2025"/>
    <n v="15758755"/>
    <s v="Beneventi"/>
    <n v="729"/>
    <s v="France"/>
    <s v="Female"/>
    <n v="34"/>
    <n v="9"/>
    <n v="132121.71"/>
    <n v="1"/>
    <n v="0"/>
    <x v="0"/>
    <n v="105409.31"/>
    <n v="1"/>
    <m/>
    <m/>
    <s v="31-45"/>
    <x v="1"/>
    <x v="2"/>
  </r>
  <r>
    <n v="2025"/>
    <n v="15695168"/>
    <s v="Bruce"/>
    <n v="625"/>
    <s v="France"/>
    <s v="Male"/>
    <n v="39"/>
    <n v="2"/>
    <n v="0"/>
    <n v="2"/>
    <n v="1"/>
    <x v="1"/>
    <n v="100403.05"/>
    <n v="1"/>
    <m/>
    <m/>
    <s v="31-45"/>
    <x v="0"/>
    <x v="0"/>
  </r>
  <r>
    <n v="2025"/>
    <n v="15754342"/>
    <s v="Green"/>
    <n v="597"/>
    <s v="Germany"/>
    <s v="Female"/>
    <n v="60"/>
    <n v="0"/>
    <n v="78539.839999999997"/>
    <n v="1"/>
    <n v="0"/>
    <x v="0"/>
    <n v="48502.879999999997"/>
    <n v="1"/>
    <m/>
    <m/>
    <s v="46-60"/>
    <x v="0"/>
    <x v="1"/>
  </r>
  <r>
    <n v="2025"/>
    <n v="15756610"/>
    <s v="Carlson"/>
    <n v="657"/>
    <s v="Germany"/>
    <s v="Female"/>
    <n v="38"/>
    <n v="5"/>
    <n v="123770.46"/>
    <n v="1"/>
    <n v="0"/>
    <x v="1"/>
    <n v="47019.66"/>
    <n v="1"/>
    <m/>
    <m/>
    <s v="31-45"/>
    <x v="1"/>
    <x v="2"/>
  </r>
  <r>
    <n v="2025"/>
    <n v="15640917"/>
    <s v="Tang"/>
    <n v="633"/>
    <s v="France"/>
    <s v="Male"/>
    <n v="43"/>
    <n v="5"/>
    <n v="0"/>
    <n v="2"/>
    <n v="1"/>
    <x v="0"/>
    <n v="48249.88"/>
    <n v="1"/>
    <m/>
    <m/>
    <s v="31-45"/>
    <x v="0"/>
    <x v="0"/>
  </r>
  <r>
    <n v="2025"/>
    <n v="15663164"/>
    <s v="Yudin"/>
    <n v="663"/>
    <s v="Germany"/>
    <s v="Male"/>
    <n v="49"/>
    <n v="7"/>
    <n v="116150.65"/>
    <n v="3"/>
    <n v="1"/>
    <x v="0"/>
    <n v="84358.71"/>
    <n v="1"/>
    <m/>
    <m/>
    <s v="46-60"/>
    <x v="1"/>
    <x v="2"/>
  </r>
  <r>
    <n v="2025"/>
    <n v="15616811"/>
    <s v="MacDonald"/>
    <n v="535"/>
    <s v="France"/>
    <s v="Male"/>
    <n v="47"/>
    <n v="0"/>
    <n v="160729.1"/>
    <n v="1"/>
    <n v="0"/>
    <x v="0"/>
    <n v="145986.35"/>
    <n v="1"/>
    <m/>
    <m/>
    <s v="46-60"/>
    <x v="0"/>
    <x v="2"/>
  </r>
  <r>
    <n v="2025"/>
    <n v="15610781"/>
    <s v="Watt"/>
    <n v="702"/>
    <s v="France"/>
    <s v="Female"/>
    <n v="29"/>
    <n v="10"/>
    <n v="88378.6"/>
    <n v="1"/>
    <n v="1"/>
    <x v="1"/>
    <n v="88550.28"/>
    <n v="1"/>
    <m/>
    <m/>
    <s v="18-30"/>
    <x v="1"/>
    <x v="1"/>
  </r>
  <r>
    <n v="2025"/>
    <n v="15600911"/>
    <s v="Mbadiwe"/>
    <n v="712"/>
    <s v="France"/>
    <s v="Male"/>
    <n v="33"/>
    <n v="2"/>
    <n v="182888.08"/>
    <n v="1"/>
    <n v="1"/>
    <x v="1"/>
    <n v="3061"/>
    <n v="1"/>
    <m/>
    <m/>
    <s v="31-45"/>
    <x v="1"/>
    <x v="2"/>
  </r>
  <r>
    <n v="2025"/>
    <n v="15629603"/>
    <s v="Chuang"/>
    <n v="607"/>
    <s v="France"/>
    <s v="Male"/>
    <n v="31"/>
    <n v="8"/>
    <n v="0"/>
    <n v="2"/>
    <n v="1"/>
    <x v="0"/>
    <n v="43196.5"/>
    <n v="1"/>
    <m/>
    <m/>
    <s v="31-45"/>
    <x v="0"/>
    <x v="0"/>
  </r>
  <r>
    <n v="2025"/>
    <n v="15714981"/>
    <s v="Sabbatini"/>
    <n v="476"/>
    <s v="France"/>
    <s v="Male"/>
    <n v="37"/>
    <n v="4"/>
    <n v="0"/>
    <n v="1"/>
    <n v="1"/>
    <x v="0"/>
    <n v="55775.839999999997"/>
    <n v="1"/>
    <m/>
    <m/>
    <s v="31-45"/>
    <x v="3"/>
    <x v="0"/>
  </r>
  <r>
    <n v="2025"/>
    <n v="15775892"/>
    <s v="Caldwell"/>
    <n v="748"/>
    <s v="Spain"/>
    <s v="Female"/>
    <n v="23"/>
    <n v="8"/>
    <n v="85600.08"/>
    <n v="1"/>
    <n v="0"/>
    <x v="1"/>
    <n v="134077.71"/>
    <n v="1"/>
    <m/>
    <m/>
    <s v="18-30"/>
    <x v="1"/>
    <x v="1"/>
  </r>
  <r>
    <n v="2025"/>
    <n v="15782778"/>
    <s v="Ewers"/>
    <n v="815"/>
    <s v="France"/>
    <s v="Male"/>
    <n v="35"/>
    <n v="4"/>
    <n v="0"/>
    <n v="2"/>
    <n v="0"/>
    <x v="0"/>
    <n v="198490.33"/>
    <n v="1"/>
    <m/>
    <m/>
    <s v="31-45"/>
    <x v="2"/>
    <x v="0"/>
  </r>
  <r>
    <n v="2025"/>
    <n v="15786643"/>
    <s v="Tsao"/>
    <n v="602"/>
    <s v="France"/>
    <s v="Male"/>
    <n v="32"/>
    <n v="10"/>
    <n v="0"/>
    <n v="2"/>
    <n v="1"/>
    <x v="0"/>
    <n v="116052.92"/>
    <n v="1"/>
    <m/>
    <m/>
    <s v="31-45"/>
    <x v="0"/>
    <x v="0"/>
  </r>
  <r>
    <n v="2025"/>
    <n v="15595657"/>
    <s v="Hannam"/>
    <n v="649"/>
    <s v="Germany"/>
    <s v="Male"/>
    <n v="40"/>
    <n v="4"/>
    <n v="95001.33"/>
    <n v="1"/>
    <n v="0"/>
    <x v="0"/>
    <n v="123202.99"/>
    <n v="1"/>
    <m/>
    <m/>
    <s v="31-45"/>
    <x v="0"/>
    <x v="1"/>
  </r>
  <r>
    <n v="2025"/>
    <n v="15743673"/>
    <s v="Wood"/>
    <n v="551"/>
    <s v="Spain"/>
    <s v="Male"/>
    <n v="27"/>
    <n v="2"/>
    <n v="113873.22"/>
    <n v="1"/>
    <n v="1"/>
    <x v="0"/>
    <n v="85129.77"/>
    <n v="1"/>
    <m/>
    <m/>
    <s v="18-30"/>
    <x v="0"/>
    <x v="2"/>
  </r>
  <r>
    <n v="2025"/>
    <n v="15634310"/>
    <s v="Ko"/>
    <n v="509"/>
    <s v="France"/>
    <s v="Male"/>
    <n v="30"/>
    <n v="6"/>
    <n v="0"/>
    <n v="2"/>
    <n v="1"/>
    <x v="1"/>
    <n v="180598.86"/>
    <n v="1"/>
    <m/>
    <m/>
    <s v="18-30"/>
    <x v="0"/>
    <x v="0"/>
  </r>
  <r>
    <n v="2025"/>
    <n v="15790809"/>
    <s v="Lo Duca"/>
    <n v="685"/>
    <s v="Spain"/>
    <s v="Male"/>
    <n v="40"/>
    <n v="7"/>
    <n v="74896.92"/>
    <n v="1"/>
    <n v="1"/>
    <x v="1"/>
    <n v="198694.2"/>
    <n v="1"/>
    <m/>
    <m/>
    <s v="31-45"/>
    <x v="1"/>
    <x v="1"/>
  </r>
  <r>
    <n v="2025"/>
    <n v="15668695"/>
    <s v="Endrizzi"/>
    <n v="536"/>
    <s v="France"/>
    <s v="Female"/>
    <n v="22"/>
    <n v="5"/>
    <n v="89492.62"/>
    <n v="1"/>
    <n v="0"/>
    <x v="1"/>
    <n v="42934.43"/>
    <n v="1"/>
    <m/>
    <m/>
    <s v="18-30"/>
    <x v="0"/>
    <x v="1"/>
  </r>
  <r>
    <n v="2025"/>
    <n v="15669281"/>
    <s v="Ch'iu"/>
    <n v="711"/>
    <s v="Spain"/>
    <s v="Male"/>
    <n v="38"/>
    <n v="3"/>
    <n v="128718.78"/>
    <n v="1"/>
    <n v="0"/>
    <x v="1"/>
    <n v="114793.45"/>
    <n v="1"/>
    <m/>
    <m/>
    <s v="31-45"/>
    <x v="1"/>
    <x v="2"/>
  </r>
  <r>
    <n v="2025"/>
    <n v="15621031"/>
    <s v="Mofflin"/>
    <n v="761"/>
    <s v="Spain"/>
    <s v="Male"/>
    <n v="27"/>
    <n v="8"/>
    <n v="0"/>
    <n v="2"/>
    <n v="1"/>
    <x v="1"/>
    <n v="63297.7"/>
    <n v="1"/>
    <m/>
    <m/>
    <s v="18-30"/>
    <x v="2"/>
    <x v="0"/>
  </r>
  <r>
    <n v="2025"/>
    <n v="15720071"/>
    <s v="Fiorentini"/>
    <n v="535"/>
    <s v="France"/>
    <s v="Female"/>
    <n v="49"/>
    <n v="3"/>
    <n v="0"/>
    <n v="1"/>
    <n v="0"/>
    <x v="1"/>
    <n v="61820.41"/>
    <n v="1"/>
    <m/>
    <m/>
    <s v="46-60"/>
    <x v="0"/>
    <x v="0"/>
  </r>
  <r>
    <n v="2025"/>
    <n v="15792180"/>
    <s v="Chiekwugo"/>
    <n v="566"/>
    <s v="Germany"/>
    <s v="Male"/>
    <n v="22"/>
    <n v="7"/>
    <n v="144954.75"/>
    <n v="2"/>
    <n v="1"/>
    <x v="1"/>
    <n v="102246"/>
    <n v="1"/>
    <m/>
    <m/>
    <s v="18-30"/>
    <x v="0"/>
    <x v="2"/>
  </r>
  <r>
    <n v="2025"/>
    <n v="15813894"/>
    <s v="Bogle"/>
    <n v="620"/>
    <s v="Spain"/>
    <s v="Male"/>
    <n v="21"/>
    <n v="9"/>
    <n v="0"/>
    <n v="2"/>
    <n v="0"/>
    <x v="1"/>
    <n v="154882.79"/>
    <n v="1"/>
    <m/>
    <m/>
    <s v="18-30"/>
    <x v="0"/>
    <x v="0"/>
  </r>
  <r>
    <n v="2025"/>
    <n v="15669490"/>
    <s v="Ifeanacho"/>
    <n v="837"/>
    <s v="Germany"/>
    <s v="Male"/>
    <n v="37"/>
    <n v="6"/>
    <n v="94001.61"/>
    <n v="2"/>
    <n v="1"/>
    <x v="1"/>
    <n v="140723.04999999999"/>
    <n v="1"/>
    <m/>
    <m/>
    <s v="31-45"/>
    <x v="2"/>
    <x v="1"/>
  </r>
  <r>
    <n v="2025"/>
    <n v="15783030"/>
    <s v="Owens"/>
    <n v="685"/>
    <s v="France"/>
    <s v="Female"/>
    <n v="40"/>
    <n v="7"/>
    <n v="0"/>
    <n v="1"/>
    <n v="1"/>
    <x v="1"/>
    <n v="72852.740000000005"/>
    <n v="1"/>
    <m/>
    <m/>
    <s v="31-45"/>
    <x v="1"/>
    <x v="0"/>
  </r>
  <r>
    <n v="2025"/>
    <n v="15695792"/>
    <s v="Ch'ien"/>
    <n v="673"/>
    <s v="France"/>
    <s v="Male"/>
    <n v="65"/>
    <n v="0"/>
    <n v="0"/>
    <n v="1"/>
    <n v="1"/>
    <x v="0"/>
    <n v="85733.33"/>
    <n v="1"/>
    <m/>
    <m/>
    <s v="60+"/>
    <x v="1"/>
    <x v="0"/>
  </r>
  <r>
    <n v="2025"/>
    <n v="15575676"/>
    <s v="Chung"/>
    <n v="638"/>
    <s v="France"/>
    <s v="Male"/>
    <n v="24"/>
    <n v="1"/>
    <n v="0"/>
    <n v="2"/>
    <n v="0"/>
    <x v="0"/>
    <n v="162597.15"/>
    <n v="1"/>
    <m/>
    <m/>
    <s v="18-30"/>
    <x v="0"/>
    <x v="0"/>
  </r>
  <r>
    <n v="2025"/>
    <n v="15627665"/>
    <s v="Sung"/>
    <n v="614"/>
    <s v="France"/>
    <s v="Male"/>
    <n v="46"/>
    <n v="4"/>
    <n v="0"/>
    <n v="1"/>
    <n v="1"/>
    <x v="1"/>
    <n v="74379.570000000007"/>
    <n v="1"/>
    <m/>
    <m/>
    <s v="46-60"/>
    <x v="0"/>
    <x v="0"/>
  </r>
  <r>
    <n v="2025"/>
    <n v="15814092"/>
    <s v="Wang"/>
    <n v="626"/>
    <s v="France"/>
    <s v="Female"/>
    <n v="44"/>
    <n v="2"/>
    <n v="0"/>
    <n v="1"/>
    <n v="0"/>
    <x v="0"/>
    <n v="173117.22"/>
    <n v="1"/>
    <m/>
    <m/>
    <s v="31-45"/>
    <x v="0"/>
    <x v="0"/>
  </r>
  <r>
    <n v="2025"/>
    <n v="15695225"/>
    <s v="Sun"/>
    <n v="834"/>
    <s v="Spain"/>
    <s v="Male"/>
    <n v="38"/>
    <n v="8"/>
    <n v="0"/>
    <n v="2"/>
    <n v="1"/>
    <x v="0"/>
    <n v="66485.259999999995"/>
    <n v="1"/>
    <m/>
    <m/>
    <s v="31-45"/>
    <x v="2"/>
    <x v="0"/>
  </r>
  <r>
    <n v="2025"/>
    <n v="15615091"/>
    <s v="Maitland"/>
    <n v="691"/>
    <s v="France"/>
    <s v="Male"/>
    <n v="24"/>
    <n v="6"/>
    <n v="0"/>
    <n v="2"/>
    <n v="1"/>
    <x v="0"/>
    <n v="92811.199999999997"/>
    <n v="1"/>
    <m/>
    <m/>
    <s v="18-30"/>
    <x v="1"/>
    <x v="0"/>
  </r>
  <r>
    <n v="2025"/>
    <n v="15794345"/>
    <s v="Ma"/>
    <n v="706"/>
    <s v="Spain"/>
    <s v="Male"/>
    <n v="38"/>
    <n v="8"/>
    <n v="0"/>
    <n v="2"/>
    <n v="0"/>
    <x v="0"/>
    <n v="46635.11"/>
    <n v="1"/>
    <m/>
    <m/>
    <s v="31-45"/>
    <x v="1"/>
    <x v="0"/>
  </r>
  <r>
    <n v="2025"/>
    <n v="15726484"/>
    <s v="Pollard"/>
    <n v="633"/>
    <s v="France"/>
    <s v="Male"/>
    <n v="37"/>
    <n v="7"/>
    <n v="141546.35"/>
    <n v="1"/>
    <n v="1"/>
    <x v="0"/>
    <n v="124830.11"/>
    <n v="1"/>
    <m/>
    <m/>
    <s v="31-45"/>
    <x v="0"/>
    <x v="2"/>
  </r>
  <r>
    <n v="2025"/>
    <n v="15650442"/>
    <s v="Hsieh"/>
    <n v="644"/>
    <s v="Germany"/>
    <s v="Female"/>
    <n v="32"/>
    <n v="8"/>
    <n v="141528.88"/>
    <n v="1"/>
    <n v="1"/>
    <x v="0"/>
    <n v="167087.34"/>
    <n v="1"/>
    <m/>
    <m/>
    <s v="31-45"/>
    <x v="0"/>
    <x v="2"/>
  </r>
  <r>
    <n v="2025"/>
    <n v="15714256"/>
    <s v="Gerasimov"/>
    <n v="666"/>
    <s v="France"/>
    <s v="Male"/>
    <n v="30"/>
    <n v="7"/>
    <n v="109805.3"/>
    <n v="1"/>
    <n v="0"/>
    <x v="0"/>
    <n v="163625.56"/>
    <n v="1"/>
    <m/>
    <m/>
    <s v="18-30"/>
    <x v="1"/>
    <x v="2"/>
  </r>
  <r>
    <n v="2025"/>
    <n v="15778752"/>
    <s v="Johnson"/>
    <n v="708"/>
    <s v="France"/>
    <s v="Male"/>
    <n v="32"/>
    <n v="10"/>
    <n v="86614.06"/>
    <n v="2"/>
    <n v="1"/>
    <x v="0"/>
    <n v="172129.26"/>
    <n v="1"/>
    <m/>
    <m/>
    <s v="31-45"/>
    <x v="1"/>
    <x v="1"/>
  </r>
  <r>
    <n v="2025"/>
    <n v="15601659"/>
    <s v="Fiorentino"/>
    <n v="496"/>
    <s v="Germany"/>
    <s v="Female"/>
    <n v="59"/>
    <n v="7"/>
    <n v="91680.1"/>
    <n v="2"/>
    <n v="1"/>
    <x v="1"/>
    <n v="163141.18"/>
    <n v="1"/>
    <m/>
    <m/>
    <s v="46-60"/>
    <x v="3"/>
    <x v="1"/>
  </r>
  <r>
    <n v="2025"/>
    <n v="15602811"/>
    <s v="Chioke"/>
    <n v="730"/>
    <s v="Germany"/>
    <s v="Male"/>
    <n v="38"/>
    <n v="0"/>
    <n v="38848.19"/>
    <n v="2"/>
    <n v="0"/>
    <x v="1"/>
    <n v="94003.11"/>
    <n v="1"/>
    <m/>
    <m/>
    <s v="31-45"/>
    <x v="1"/>
    <x v="0"/>
  </r>
  <r>
    <n v="2025"/>
    <n v="15779414"/>
    <s v="Rossi"/>
    <n v="696"/>
    <s v="Spain"/>
    <s v="Male"/>
    <n v="40"/>
    <n v="3"/>
    <n v="153639.10999999999"/>
    <n v="1"/>
    <n v="1"/>
    <x v="0"/>
    <n v="138351.67999999999"/>
    <n v="1"/>
    <m/>
    <m/>
    <s v="31-45"/>
    <x v="1"/>
    <x v="2"/>
  </r>
  <r>
    <n v="2025"/>
    <n v="15763097"/>
    <s v="Siciliano"/>
    <n v="809"/>
    <s v="Spain"/>
    <s v="Male"/>
    <n v="80"/>
    <n v="8"/>
    <n v="0"/>
    <n v="2"/>
    <n v="0"/>
    <x v="0"/>
    <n v="34164.050000000003"/>
    <n v="1"/>
    <m/>
    <m/>
    <s v="60+"/>
    <x v="2"/>
    <x v="0"/>
  </r>
  <r>
    <n v="2025"/>
    <n v="15633666"/>
    <s v="Efremov"/>
    <n v="701"/>
    <s v="Spain"/>
    <s v="Female"/>
    <n v="33"/>
    <n v="7"/>
    <n v="123870.07"/>
    <n v="1"/>
    <n v="1"/>
    <x v="1"/>
    <n v="97794.71"/>
    <n v="1"/>
    <m/>
    <m/>
    <s v="31-45"/>
    <x v="1"/>
    <x v="2"/>
  </r>
  <r>
    <n v="2025"/>
    <n v="15718789"/>
    <s v="Brigstocke"/>
    <n v="604"/>
    <s v="France"/>
    <s v="Male"/>
    <n v="30"/>
    <n v="5"/>
    <n v="0"/>
    <n v="2"/>
    <n v="1"/>
    <x v="1"/>
    <n v="75786.55"/>
    <n v="1"/>
    <m/>
    <m/>
    <s v="18-30"/>
    <x v="0"/>
    <x v="0"/>
  </r>
  <r>
    <n v="2025"/>
    <n v="15690620"/>
    <s v="Olisaemeka"/>
    <n v="665"/>
    <s v="France"/>
    <s v="Male"/>
    <n v="39"/>
    <n v="10"/>
    <n v="46323.57"/>
    <n v="1"/>
    <n v="1"/>
    <x v="1"/>
    <n v="136812.01999999999"/>
    <n v="1"/>
    <m/>
    <m/>
    <s v="31-45"/>
    <x v="1"/>
    <x v="0"/>
  </r>
  <r>
    <n v="2025"/>
    <n v="15737071"/>
    <s v="Tang"/>
    <n v="639"/>
    <s v="France"/>
    <s v="Female"/>
    <n v="60"/>
    <n v="5"/>
    <n v="162039.78"/>
    <n v="1"/>
    <n v="1"/>
    <x v="0"/>
    <n v="84361.72"/>
    <n v="1"/>
    <m/>
    <m/>
    <s v="46-60"/>
    <x v="0"/>
    <x v="2"/>
  </r>
  <r>
    <n v="2025"/>
    <n v="15665062"/>
    <s v="Lucchese"/>
    <n v="696"/>
    <s v="France"/>
    <s v="Male"/>
    <n v="19"/>
    <n v="1"/>
    <n v="110928.51"/>
    <n v="1"/>
    <n v="1"/>
    <x v="0"/>
    <n v="2766.63"/>
    <n v="1"/>
    <m/>
    <m/>
    <s v="18-30"/>
    <x v="1"/>
    <x v="2"/>
  </r>
  <r>
    <n v="2025"/>
    <n v="15600692"/>
    <s v="West"/>
    <n v="520"/>
    <s v="France"/>
    <s v="Male"/>
    <n v="38"/>
    <n v="5"/>
    <n v="0"/>
    <n v="2"/>
    <n v="1"/>
    <x v="1"/>
    <n v="163185.76"/>
    <n v="1"/>
    <m/>
    <m/>
    <s v="31-45"/>
    <x v="0"/>
    <x v="0"/>
  </r>
  <r>
    <n v="2025"/>
    <n v="15792064"/>
    <s v="Pai"/>
    <n v="545"/>
    <s v="Germany"/>
    <s v="Male"/>
    <n v="53"/>
    <n v="5"/>
    <n v="114421.55"/>
    <n v="1"/>
    <n v="1"/>
    <x v="1"/>
    <n v="180598.28"/>
    <n v="1"/>
    <m/>
    <m/>
    <s v="46-60"/>
    <x v="0"/>
    <x v="2"/>
  </r>
  <r>
    <n v="2025"/>
    <n v="15811486"/>
    <s v="Tang"/>
    <n v="634"/>
    <s v="Germany"/>
    <s v="Female"/>
    <n v="29"/>
    <n v="8"/>
    <n v="130036.21"/>
    <n v="2"/>
    <n v="0"/>
    <x v="0"/>
    <n v="69849.55"/>
    <n v="1"/>
    <m/>
    <m/>
    <s v="18-30"/>
    <x v="0"/>
    <x v="2"/>
  </r>
  <r>
    <n v="2025"/>
    <n v="15626141"/>
    <s v="Fedorov"/>
    <n v="750"/>
    <s v="France"/>
    <s v="Female"/>
    <n v="26"/>
    <n v="1"/>
    <n v="151510.17000000001"/>
    <n v="2"/>
    <n v="1"/>
    <x v="0"/>
    <n v="19921.72"/>
    <n v="1"/>
    <m/>
    <m/>
    <s v="18-30"/>
    <x v="1"/>
    <x v="2"/>
  </r>
  <r>
    <n v="2025"/>
    <n v="15738546"/>
    <s v="Gboliwe"/>
    <n v="530"/>
    <s v="Spain"/>
    <s v="Female"/>
    <n v="41"/>
    <n v="4"/>
    <n v="0"/>
    <n v="2"/>
    <n v="0"/>
    <x v="0"/>
    <n v="147606.71"/>
    <n v="1"/>
    <m/>
    <m/>
    <s v="31-45"/>
    <x v="0"/>
    <x v="0"/>
  </r>
  <r>
    <n v="2025"/>
    <n v="15677052"/>
    <s v="Ko"/>
    <n v="589"/>
    <s v="France"/>
    <s v="Female"/>
    <n v="59"/>
    <n v="2"/>
    <n v="0"/>
    <n v="2"/>
    <n v="1"/>
    <x v="0"/>
    <n v="126160.24"/>
    <n v="1"/>
    <m/>
    <m/>
    <s v="46-60"/>
    <x v="0"/>
    <x v="0"/>
  </r>
  <r>
    <n v="2025"/>
    <n v="15656454"/>
    <s v="Le Gallienne"/>
    <n v="654"/>
    <s v="France"/>
    <s v="Male"/>
    <n v="37"/>
    <n v="6"/>
    <n v="83568.55"/>
    <n v="1"/>
    <n v="1"/>
    <x v="1"/>
    <n v="47046.720000000001"/>
    <n v="1"/>
    <m/>
    <m/>
    <s v="31-45"/>
    <x v="1"/>
    <x v="1"/>
  </r>
  <r>
    <n v="2025"/>
    <n v="15645496"/>
    <s v="Seleznyova"/>
    <n v="648"/>
    <s v="France"/>
    <s v="Female"/>
    <n v="43"/>
    <n v="7"/>
    <n v="139972.18"/>
    <n v="1"/>
    <n v="1"/>
    <x v="1"/>
    <n v="143668.57999999999"/>
    <n v="1"/>
    <m/>
    <m/>
    <s v="31-45"/>
    <x v="0"/>
    <x v="2"/>
  </r>
  <r>
    <n v="2025"/>
    <n v="15612505"/>
    <s v="Joseph"/>
    <n v="835"/>
    <s v="Spain"/>
    <s v="Male"/>
    <n v="45"/>
    <n v="3"/>
    <n v="100212.13"/>
    <n v="1"/>
    <n v="1"/>
    <x v="1"/>
    <n v="152577.62"/>
    <n v="1"/>
    <m/>
    <m/>
    <s v="31-45"/>
    <x v="2"/>
    <x v="2"/>
  </r>
  <r>
    <n v="2025"/>
    <n v="15708513"/>
    <s v="Bevan"/>
    <n v="446"/>
    <s v="France"/>
    <s v="Female"/>
    <n v="39"/>
    <n v="1"/>
    <n v="90217.07"/>
    <n v="1"/>
    <n v="1"/>
    <x v="1"/>
    <n v="191350.48"/>
    <n v="1"/>
    <m/>
    <m/>
    <s v="31-45"/>
    <x v="3"/>
    <x v="1"/>
  </r>
  <r>
    <n v="2025"/>
    <n v="15685654"/>
    <s v="Allan"/>
    <n v="514"/>
    <s v="Spain"/>
    <s v="Male"/>
    <n v="66"/>
    <n v="9"/>
    <n v="0"/>
    <n v="2"/>
    <n v="1"/>
    <x v="0"/>
    <n v="14234.31"/>
    <n v="1"/>
    <m/>
    <m/>
    <s v="60+"/>
    <x v="0"/>
    <x v="0"/>
  </r>
  <r>
    <n v="2025"/>
    <n v="15732307"/>
    <s v="Lavrentiev"/>
    <n v="694"/>
    <s v="Germany"/>
    <s v="Male"/>
    <n v="33"/>
    <n v="4"/>
    <n v="124067.32"/>
    <n v="1"/>
    <n v="1"/>
    <x v="0"/>
    <n v="77906.87"/>
    <n v="1"/>
    <m/>
    <m/>
    <s v="31-45"/>
    <x v="1"/>
    <x v="2"/>
  </r>
  <r>
    <n v="2025"/>
    <n v="15726814"/>
    <s v="Walton"/>
    <n v="554"/>
    <s v="Spain"/>
    <s v="Male"/>
    <n v="46"/>
    <n v="4"/>
    <n v="0"/>
    <n v="2"/>
    <n v="0"/>
    <x v="0"/>
    <n v="57320.92"/>
    <n v="1"/>
    <m/>
    <m/>
    <s v="46-60"/>
    <x v="0"/>
    <x v="0"/>
  </r>
  <r>
    <n v="2025"/>
    <n v="15653776"/>
    <s v="Salier"/>
    <n v="720"/>
    <s v="Germany"/>
    <s v="Female"/>
    <n v="57"/>
    <n v="1"/>
    <n v="162082.31"/>
    <n v="4"/>
    <n v="0"/>
    <x v="1"/>
    <n v="27145.73"/>
    <n v="1"/>
    <m/>
    <m/>
    <s v="46-60"/>
    <x v="1"/>
    <x v="2"/>
  </r>
  <r>
    <n v="2025"/>
    <n v="15597914"/>
    <s v="Evdokimov"/>
    <n v="641"/>
    <s v="Germany"/>
    <s v="Female"/>
    <n v="51"/>
    <n v="2"/>
    <n v="117306.69"/>
    <n v="4"/>
    <n v="1"/>
    <x v="0"/>
    <n v="26912.720000000001"/>
    <n v="1"/>
    <m/>
    <m/>
    <s v="46-60"/>
    <x v="0"/>
    <x v="2"/>
  </r>
  <r>
    <n v="2025"/>
    <n v="15631603"/>
    <s v="Ponomaryova"/>
    <n v="813"/>
    <s v="France"/>
    <s v="Male"/>
    <n v="32"/>
    <n v="1"/>
    <n v="122889.88"/>
    <n v="1"/>
    <n v="1"/>
    <x v="0"/>
    <n v="26476.18"/>
    <n v="1"/>
    <m/>
    <m/>
    <s v="31-45"/>
    <x v="2"/>
    <x v="2"/>
  </r>
  <r>
    <n v="2025"/>
    <n v="15789753"/>
    <s v="Millar"/>
    <n v="480"/>
    <s v="France"/>
    <s v="Male"/>
    <n v="40"/>
    <n v="6"/>
    <n v="148790.60999999999"/>
    <n v="1"/>
    <n v="0"/>
    <x v="0"/>
    <n v="79329.7"/>
    <n v="1"/>
    <m/>
    <m/>
    <s v="31-45"/>
    <x v="3"/>
    <x v="2"/>
  </r>
  <r>
    <n v="2025"/>
    <n v="15678034"/>
    <s v="Grosse"/>
    <n v="811"/>
    <s v="France"/>
    <s v="Male"/>
    <n v="46"/>
    <n v="9"/>
    <n v="180226.24"/>
    <n v="1"/>
    <n v="1"/>
    <x v="1"/>
    <n v="13464.64"/>
    <n v="1"/>
    <m/>
    <m/>
    <s v="46-60"/>
    <x v="2"/>
    <x v="2"/>
  </r>
  <r>
    <n v="2025"/>
    <n v="15690209"/>
    <s v="Hsiao"/>
    <n v="715"/>
    <s v="Germany"/>
    <s v="Female"/>
    <n v="32"/>
    <n v="3"/>
    <n v="104857.19"/>
    <n v="2"/>
    <n v="1"/>
    <x v="1"/>
    <n v="114149.8"/>
    <n v="1"/>
    <m/>
    <m/>
    <s v="31-45"/>
    <x v="1"/>
    <x v="2"/>
  </r>
  <r>
    <n v="2025"/>
    <n v="15592091"/>
    <s v="Belbin"/>
    <n v="620"/>
    <s v="Spain"/>
    <s v="Male"/>
    <n v="31"/>
    <n v="2"/>
    <n v="166833.85999999999"/>
    <n v="2"/>
    <n v="1"/>
    <x v="0"/>
    <n v="135171.6"/>
    <n v="1"/>
    <m/>
    <m/>
    <s v="31-45"/>
    <x v="0"/>
    <x v="2"/>
  </r>
  <r>
    <n v="2025"/>
    <n v="15647453"/>
    <s v="Ifeajuna"/>
    <n v="721"/>
    <s v="France"/>
    <s v="Male"/>
    <n v="42"/>
    <n v="4"/>
    <n v="102936.72"/>
    <n v="1"/>
    <n v="0"/>
    <x v="1"/>
    <n v="1187.8800000000001"/>
    <n v="1"/>
    <m/>
    <m/>
    <s v="31-45"/>
    <x v="1"/>
    <x v="2"/>
  </r>
  <r>
    <n v="2025"/>
    <n v="15697100"/>
    <s v="Wright"/>
    <n v="772"/>
    <s v="Germany"/>
    <s v="Female"/>
    <n v="48"/>
    <n v="6"/>
    <n v="108736.52"/>
    <n v="1"/>
    <n v="1"/>
    <x v="1"/>
    <n v="184564.67"/>
    <n v="1"/>
    <m/>
    <m/>
    <s v="46-60"/>
    <x v="2"/>
    <x v="2"/>
  </r>
  <r>
    <n v="2025"/>
    <n v="15811290"/>
    <s v="Komarova"/>
    <n v="680"/>
    <s v="Germany"/>
    <s v="Male"/>
    <n v="44"/>
    <n v="0"/>
    <n v="129974.79"/>
    <n v="2"/>
    <n v="1"/>
    <x v="0"/>
    <n v="33391.379999999997"/>
    <n v="1"/>
    <m/>
    <m/>
    <s v="31-45"/>
    <x v="1"/>
    <x v="2"/>
  </r>
  <r>
    <n v="2025"/>
    <n v="15629187"/>
    <s v="Titheradge"/>
    <n v="535"/>
    <s v="France"/>
    <s v="Male"/>
    <n v="38"/>
    <n v="8"/>
    <n v="85982.07"/>
    <n v="1"/>
    <n v="1"/>
    <x v="1"/>
    <n v="9238.35"/>
    <n v="1"/>
    <m/>
    <m/>
    <s v="31-45"/>
    <x v="0"/>
    <x v="1"/>
  </r>
  <r>
    <n v="2025"/>
    <n v="15758073"/>
    <s v="Dellucci"/>
    <n v="655"/>
    <s v="France"/>
    <s v="Female"/>
    <n v="20"/>
    <n v="7"/>
    <n v="134397.60999999999"/>
    <n v="1"/>
    <n v="0"/>
    <x v="1"/>
    <n v="28029.54"/>
    <n v="1"/>
    <m/>
    <m/>
    <s v="18-30"/>
    <x v="1"/>
    <x v="2"/>
  </r>
  <r>
    <n v="2025"/>
    <n v="15640769"/>
    <s v="Hobbs"/>
    <n v="660"/>
    <s v="France"/>
    <s v="Male"/>
    <n v="63"/>
    <n v="8"/>
    <n v="137841.53"/>
    <n v="1"/>
    <n v="1"/>
    <x v="0"/>
    <n v="42790.29"/>
    <n v="1"/>
    <m/>
    <m/>
    <s v="60+"/>
    <x v="1"/>
    <x v="2"/>
  </r>
  <r>
    <n v="2025"/>
    <n v="15606641"/>
    <s v="Beggs"/>
    <n v="762"/>
    <s v="Germany"/>
    <s v="Male"/>
    <n v="56"/>
    <n v="10"/>
    <n v="100260.88"/>
    <n v="3"/>
    <n v="1"/>
    <x v="0"/>
    <n v="77142.42"/>
    <n v="1"/>
    <m/>
    <m/>
    <s v="46-60"/>
    <x v="2"/>
    <x v="2"/>
  </r>
  <r>
    <n v="2025"/>
    <n v="15718280"/>
    <s v="Luffman"/>
    <n v="662"/>
    <s v="Germany"/>
    <s v="Male"/>
    <n v="39"/>
    <n v="5"/>
    <n v="139822.10999999999"/>
    <n v="2"/>
    <n v="1"/>
    <x v="0"/>
    <n v="146219.9"/>
    <n v="1"/>
    <m/>
    <m/>
    <s v="31-45"/>
    <x v="1"/>
    <x v="2"/>
  </r>
  <r>
    <n v="2025"/>
    <n v="15764335"/>
    <s v="Caldwell"/>
    <n v="463"/>
    <s v="Germany"/>
    <s v="Female"/>
    <n v="41"/>
    <n v="8"/>
    <n v="123151.51"/>
    <n v="2"/>
    <n v="1"/>
    <x v="1"/>
    <n v="70127.929999999993"/>
    <n v="1"/>
    <m/>
    <m/>
    <s v="31-45"/>
    <x v="3"/>
    <x v="2"/>
  </r>
  <r>
    <n v="2025"/>
    <n v="15634218"/>
    <s v="Mancini"/>
    <n v="501"/>
    <s v="Germany"/>
    <s v="Male"/>
    <n v="27"/>
    <n v="4"/>
    <n v="95331.83"/>
    <n v="2"/>
    <n v="1"/>
    <x v="1"/>
    <n v="132104.76"/>
    <n v="1"/>
    <m/>
    <m/>
    <s v="18-30"/>
    <x v="0"/>
    <x v="1"/>
  </r>
  <r>
    <n v="2025"/>
    <n v="15808760"/>
    <s v="Evseev"/>
    <n v="603"/>
    <s v="Spain"/>
    <s v="Female"/>
    <n v="42"/>
    <n v="6"/>
    <n v="0"/>
    <n v="1"/>
    <n v="1"/>
    <x v="0"/>
    <n v="90437.87"/>
    <n v="1"/>
    <m/>
    <m/>
    <s v="31-45"/>
    <x v="0"/>
    <x v="0"/>
  </r>
  <r>
    <n v="2025"/>
    <n v="15648461"/>
    <s v="Hs?eh"/>
    <n v="688"/>
    <s v="Spain"/>
    <s v="Male"/>
    <n v="37"/>
    <n v="7"/>
    <n v="138162.41"/>
    <n v="2"/>
    <n v="1"/>
    <x v="0"/>
    <n v="113926.31"/>
    <n v="1"/>
    <m/>
    <m/>
    <s v="31-45"/>
    <x v="1"/>
    <x v="2"/>
  </r>
  <r>
    <n v="2025"/>
    <n v="15593555"/>
    <s v="Chinedum"/>
    <n v="430"/>
    <s v="France"/>
    <s v="Male"/>
    <n v="38"/>
    <n v="9"/>
    <n v="0"/>
    <n v="2"/>
    <n v="1"/>
    <x v="0"/>
    <n v="12050.77"/>
    <n v="1"/>
    <m/>
    <m/>
    <s v="31-45"/>
    <x v="3"/>
    <x v="0"/>
  </r>
  <r>
    <n v="2025"/>
    <n v="15569079"/>
    <s v="Hagins"/>
    <n v="632"/>
    <s v="Germany"/>
    <s v="Male"/>
    <n v="48"/>
    <n v="6"/>
    <n v="126066.26"/>
    <n v="1"/>
    <n v="1"/>
    <x v="1"/>
    <n v="64345.61"/>
    <n v="1"/>
    <m/>
    <m/>
    <s v="46-60"/>
    <x v="0"/>
    <x v="2"/>
  </r>
  <r>
    <n v="2025"/>
    <n v="15800736"/>
    <s v="Kirwan"/>
    <n v="601"/>
    <s v="Spain"/>
    <s v="Female"/>
    <n v="42"/>
    <n v="4"/>
    <n v="96763.89"/>
    <n v="1"/>
    <n v="1"/>
    <x v="0"/>
    <n v="199242.65"/>
    <n v="1"/>
    <m/>
    <m/>
    <s v="31-45"/>
    <x v="0"/>
    <x v="1"/>
  </r>
  <r>
    <n v="2025"/>
    <n v="15792607"/>
    <s v="Little"/>
    <n v="769"/>
    <s v="France"/>
    <s v="Female"/>
    <n v="38"/>
    <n v="2"/>
    <n v="0"/>
    <n v="2"/>
    <n v="0"/>
    <x v="1"/>
    <n v="75578.67"/>
    <n v="1"/>
    <m/>
    <m/>
    <s v="31-45"/>
    <x v="2"/>
    <x v="0"/>
  </r>
  <r>
    <n v="2025"/>
    <n v="15640034"/>
    <s v="Milligan"/>
    <n v="551"/>
    <s v="France"/>
    <s v="Male"/>
    <n v="42"/>
    <n v="2"/>
    <n v="139561.46"/>
    <n v="1"/>
    <n v="1"/>
    <x v="1"/>
    <n v="43435.43"/>
    <n v="1"/>
    <m/>
    <m/>
    <s v="31-45"/>
    <x v="0"/>
    <x v="2"/>
  </r>
  <r>
    <n v="2025"/>
    <n v="15807563"/>
    <s v="Ch'iu"/>
    <n v="841"/>
    <s v="France"/>
    <s v="Female"/>
    <n v="52"/>
    <n v="5"/>
    <n v="0"/>
    <n v="1"/>
    <n v="0"/>
    <x v="1"/>
    <n v="183239.71"/>
    <n v="1"/>
    <m/>
    <m/>
    <s v="46-60"/>
    <x v="2"/>
    <x v="0"/>
  </r>
  <r>
    <n v="2025"/>
    <n v="15684461"/>
    <s v="McKay"/>
    <n v="469"/>
    <s v="Spain"/>
    <s v="Female"/>
    <n v="31"/>
    <n v="6"/>
    <n v="0"/>
    <n v="1"/>
    <n v="1"/>
    <x v="1"/>
    <n v="146213.75"/>
    <n v="1"/>
    <m/>
    <m/>
    <s v="31-45"/>
    <x v="3"/>
    <x v="0"/>
  </r>
  <r>
    <n v="2025"/>
    <n v="15580134"/>
    <s v="Crawford"/>
    <n v="479"/>
    <s v="Spain"/>
    <s v="Male"/>
    <n v="27"/>
    <n v="2"/>
    <n v="172463.45"/>
    <n v="1"/>
    <n v="1"/>
    <x v="0"/>
    <n v="40315.269999999997"/>
    <n v="1"/>
    <m/>
    <m/>
    <s v="18-30"/>
    <x v="3"/>
    <x v="2"/>
  </r>
  <r>
    <n v="2025"/>
    <n v="15679075"/>
    <s v="Onyemere"/>
    <n v="701"/>
    <s v="France"/>
    <s v="Male"/>
    <n v="37"/>
    <n v="8"/>
    <n v="107798.85"/>
    <n v="1"/>
    <n v="1"/>
    <x v="1"/>
    <n v="16966.73"/>
    <n v="1"/>
    <m/>
    <m/>
    <s v="31-45"/>
    <x v="1"/>
    <x v="2"/>
  </r>
  <r>
    <n v="2025"/>
    <n v="15742504"/>
    <s v="Azuka"/>
    <n v="593"/>
    <s v="France"/>
    <s v="Male"/>
    <n v="36"/>
    <n v="2"/>
    <n v="70181.48"/>
    <n v="2"/>
    <n v="1"/>
    <x v="1"/>
    <n v="80608.12"/>
    <n v="1"/>
    <m/>
    <m/>
    <s v="31-45"/>
    <x v="0"/>
    <x v="1"/>
  </r>
  <r>
    <n v="2025"/>
    <n v="15567328"/>
    <s v="Ch'en"/>
    <n v="738"/>
    <s v="Spain"/>
    <s v="Male"/>
    <n v="38"/>
    <n v="5"/>
    <n v="177997.07"/>
    <n v="1"/>
    <n v="0"/>
    <x v="0"/>
    <n v="19233.41"/>
    <n v="1"/>
    <m/>
    <m/>
    <s v="31-45"/>
    <x v="1"/>
    <x v="2"/>
  </r>
  <r>
    <n v="2025"/>
    <n v="15698294"/>
    <s v="Royster"/>
    <n v="635"/>
    <s v="Spain"/>
    <s v="Male"/>
    <n v="31"/>
    <n v="1"/>
    <n v="0"/>
    <n v="2"/>
    <n v="1"/>
    <x v="1"/>
    <n v="135382.23000000001"/>
    <n v="1"/>
    <m/>
    <m/>
    <s v="31-45"/>
    <x v="0"/>
    <x v="0"/>
  </r>
  <r>
    <n v="2025"/>
    <n v="15607142"/>
    <s v="Parkin"/>
    <n v="658"/>
    <s v="France"/>
    <s v="Male"/>
    <n v="32"/>
    <n v="8"/>
    <n v="0"/>
    <n v="1"/>
    <n v="1"/>
    <x v="0"/>
    <n v="80410.679999999993"/>
    <n v="1"/>
    <m/>
    <m/>
    <s v="31-45"/>
    <x v="1"/>
    <x v="0"/>
  </r>
  <r>
    <n v="2025"/>
    <n v="15738516"/>
    <s v="Kozlova"/>
    <n v="687"/>
    <s v="Spain"/>
    <s v="Female"/>
    <n v="36"/>
    <n v="5"/>
    <n v="0"/>
    <n v="1"/>
    <n v="1"/>
    <x v="1"/>
    <n v="17696.22"/>
    <n v="1"/>
    <m/>
    <m/>
    <s v="31-45"/>
    <x v="1"/>
    <x v="0"/>
  </r>
  <r>
    <n v="2025"/>
    <n v="15806403"/>
    <s v="Hu"/>
    <n v="650"/>
    <s v="France"/>
    <s v="Male"/>
    <n v="37"/>
    <n v="9"/>
    <n v="0"/>
    <n v="2"/>
    <n v="1"/>
    <x v="1"/>
    <n v="17974.080000000002"/>
    <n v="1"/>
    <m/>
    <m/>
    <s v="31-45"/>
    <x v="0"/>
    <x v="0"/>
  </r>
  <r>
    <n v="2025"/>
    <n v="15656707"/>
    <s v="Ma"/>
    <n v="720"/>
    <s v="Spain"/>
    <s v="Male"/>
    <n v="21"/>
    <n v="2"/>
    <n v="123200.78"/>
    <n v="1"/>
    <n v="1"/>
    <x v="0"/>
    <n v="180712.28"/>
    <n v="1"/>
    <m/>
    <m/>
    <s v="18-30"/>
    <x v="1"/>
    <x v="2"/>
  </r>
  <r>
    <n v="2025"/>
    <n v="15653715"/>
    <s v="Coates"/>
    <n v="602"/>
    <s v="France"/>
    <s v="Female"/>
    <n v="63"/>
    <n v="7"/>
    <n v="0"/>
    <n v="2"/>
    <n v="1"/>
    <x v="0"/>
    <n v="56323.21"/>
    <n v="1"/>
    <m/>
    <m/>
    <s v="60+"/>
    <x v="0"/>
    <x v="0"/>
  </r>
  <r>
    <n v="2025"/>
    <n v="15806184"/>
    <s v="Burns"/>
    <n v="618"/>
    <s v="Spain"/>
    <s v="Male"/>
    <n v="33"/>
    <n v="4"/>
    <n v="0"/>
    <n v="2"/>
    <n v="1"/>
    <x v="0"/>
    <n v="77550.179999999993"/>
    <n v="1"/>
    <m/>
    <m/>
    <s v="31-45"/>
    <x v="0"/>
    <x v="0"/>
  </r>
  <r>
    <n v="2025"/>
    <n v="15585734"/>
    <s v="Gouger"/>
    <n v="803"/>
    <s v="Germany"/>
    <s v="Male"/>
    <n v="41"/>
    <n v="9"/>
    <n v="137742.9"/>
    <n v="2"/>
    <n v="1"/>
    <x v="0"/>
    <n v="166957.82"/>
    <n v="1"/>
    <m/>
    <m/>
    <s v="31-45"/>
    <x v="2"/>
    <x v="2"/>
  </r>
  <r>
    <n v="2025"/>
    <n v="15725639"/>
    <s v="Ignatyev"/>
    <n v="793"/>
    <s v="France"/>
    <s v="Female"/>
    <n v="63"/>
    <n v="9"/>
    <n v="116270.72"/>
    <n v="1"/>
    <n v="1"/>
    <x v="0"/>
    <n v="184243.25"/>
    <n v="1"/>
    <m/>
    <m/>
    <s v="60+"/>
    <x v="2"/>
    <x v="2"/>
  </r>
  <r>
    <n v="2025"/>
    <n v="15618401"/>
    <s v="Douglas"/>
    <n v="616"/>
    <s v="Germany"/>
    <s v="Male"/>
    <n v="41"/>
    <n v="10"/>
    <n v="113220.2"/>
    <n v="2"/>
    <n v="1"/>
    <x v="0"/>
    <n v="114072.91"/>
    <n v="1"/>
    <m/>
    <m/>
    <s v="31-45"/>
    <x v="0"/>
    <x v="2"/>
  </r>
  <r>
    <n v="2025"/>
    <n v="15785385"/>
    <s v="Fiorentino"/>
    <n v="550"/>
    <s v="Spain"/>
    <s v="Male"/>
    <n v="51"/>
    <n v="5"/>
    <n v="0"/>
    <n v="2"/>
    <n v="1"/>
    <x v="1"/>
    <n v="153917.41"/>
    <n v="1"/>
    <m/>
    <m/>
    <s v="46-60"/>
    <x v="0"/>
    <x v="0"/>
  </r>
  <r>
    <n v="2025"/>
    <n v="15734762"/>
    <s v="Ignatiev"/>
    <n v="602"/>
    <s v="France"/>
    <s v="Female"/>
    <n v="56"/>
    <n v="3"/>
    <n v="115895.22"/>
    <n v="3"/>
    <n v="1"/>
    <x v="1"/>
    <n v="4176.17"/>
    <n v="1"/>
    <m/>
    <m/>
    <s v="46-60"/>
    <x v="0"/>
    <x v="2"/>
  </r>
  <r>
    <n v="2025"/>
    <n v="15767129"/>
    <s v="Munz"/>
    <n v="452"/>
    <s v="France"/>
    <s v="Female"/>
    <n v="60"/>
    <n v="6"/>
    <n v="121730.49"/>
    <n v="1"/>
    <n v="1"/>
    <x v="0"/>
    <n v="142963.29"/>
    <n v="1"/>
    <m/>
    <m/>
    <s v="46-60"/>
    <x v="3"/>
    <x v="2"/>
  </r>
  <r>
    <n v="2025"/>
    <n v="15797204"/>
    <s v="Paling"/>
    <n v="655"/>
    <s v="Spain"/>
    <s v="Female"/>
    <n v="28"/>
    <n v="3"/>
    <n v="113811.85"/>
    <n v="2"/>
    <n v="0"/>
    <x v="0"/>
    <n v="76844.23"/>
    <n v="1"/>
    <m/>
    <m/>
    <s v="18-30"/>
    <x v="1"/>
    <x v="2"/>
  </r>
  <r>
    <n v="2025"/>
    <n v="15769272"/>
    <s v="Clark"/>
    <n v="510"/>
    <s v="France"/>
    <s v="Female"/>
    <n v="26"/>
    <n v="6"/>
    <n v="136214.07999999999"/>
    <n v="1"/>
    <n v="0"/>
    <x v="1"/>
    <n v="159742.32999999999"/>
    <n v="1"/>
    <m/>
    <m/>
    <s v="18-30"/>
    <x v="0"/>
    <x v="2"/>
  </r>
  <r>
    <n v="2025"/>
    <n v="15771966"/>
    <s v="Akobundu"/>
    <n v="557"/>
    <s v="France"/>
    <s v="Male"/>
    <n v="39"/>
    <n v="8"/>
    <n v="146200.01"/>
    <n v="1"/>
    <n v="1"/>
    <x v="1"/>
    <n v="177944.64"/>
    <n v="1"/>
    <m/>
    <m/>
    <s v="31-45"/>
    <x v="0"/>
    <x v="2"/>
  </r>
  <r>
    <n v="2025"/>
    <n v="15691952"/>
    <s v="Fanucci"/>
    <n v="676"/>
    <s v="France"/>
    <s v="Male"/>
    <n v="37"/>
    <n v="10"/>
    <n v="106242.67"/>
    <n v="1"/>
    <n v="1"/>
    <x v="0"/>
    <n v="166678.28"/>
    <n v="1"/>
    <m/>
    <m/>
    <s v="31-45"/>
    <x v="1"/>
    <x v="2"/>
  </r>
  <r>
    <n v="2025"/>
    <n v="15593250"/>
    <s v="Hsiao"/>
    <n v="640"/>
    <s v="France"/>
    <s v="Female"/>
    <n v="29"/>
    <n v="4"/>
    <n v="0"/>
    <n v="2"/>
    <n v="1"/>
    <x v="1"/>
    <n v="44904.26"/>
    <n v="1"/>
    <m/>
    <m/>
    <s v="18-30"/>
    <x v="0"/>
    <x v="0"/>
  </r>
  <r>
    <n v="2025"/>
    <n v="15605333"/>
    <s v="Clancy"/>
    <n v="529"/>
    <s v="Spain"/>
    <s v="Male"/>
    <n v="31"/>
    <n v="6"/>
    <n v="0"/>
    <n v="1"/>
    <n v="1"/>
    <x v="1"/>
    <n v="10625.91"/>
    <n v="1"/>
    <m/>
    <m/>
    <s v="31-45"/>
    <x v="0"/>
    <x v="0"/>
  </r>
  <r>
    <n v="2025"/>
    <n v="15800083"/>
    <s v="Macdonald"/>
    <n v="559"/>
    <s v="France"/>
    <s v="Male"/>
    <n v="45"/>
    <n v="8"/>
    <n v="24043.45"/>
    <n v="1"/>
    <n v="0"/>
    <x v="0"/>
    <n v="169781.45"/>
    <n v="1"/>
    <m/>
    <m/>
    <s v="31-45"/>
    <x v="0"/>
    <x v="0"/>
  </r>
  <r>
    <n v="2025"/>
    <n v="15575691"/>
    <s v="Palerma"/>
    <n v="689"/>
    <s v="France"/>
    <s v="Female"/>
    <n v="58"/>
    <n v="5"/>
    <n v="0"/>
    <n v="2"/>
    <n v="0"/>
    <x v="0"/>
    <n v="49848.86"/>
    <n v="1"/>
    <m/>
    <m/>
    <s v="46-60"/>
    <x v="1"/>
    <x v="0"/>
  </r>
  <r>
    <n v="2025"/>
    <n v="15689886"/>
    <s v="Holden"/>
    <n v="626"/>
    <s v="Germany"/>
    <s v="Male"/>
    <n v="39"/>
    <n v="10"/>
    <n v="132287.92000000001"/>
    <n v="3"/>
    <n v="1"/>
    <x v="0"/>
    <n v="51467.92"/>
    <n v="1"/>
    <m/>
    <m/>
    <s v="31-45"/>
    <x v="0"/>
    <x v="2"/>
  </r>
  <r>
    <n v="2025"/>
    <n v="15809838"/>
    <s v="Moore"/>
    <n v="697"/>
    <s v="Spain"/>
    <s v="Male"/>
    <n v="30"/>
    <n v="1"/>
    <n v="0"/>
    <n v="2"/>
    <n v="0"/>
    <x v="1"/>
    <n v="735.79"/>
    <n v="1"/>
    <m/>
    <m/>
    <s v="18-30"/>
    <x v="1"/>
    <x v="0"/>
  </r>
  <r>
    <n v="2025"/>
    <n v="15736154"/>
    <s v="Gallo"/>
    <n v="823"/>
    <s v="France"/>
    <s v="Female"/>
    <n v="44"/>
    <n v="1"/>
    <n v="0"/>
    <n v="2"/>
    <n v="0"/>
    <x v="0"/>
    <n v="182495.7"/>
    <n v="1"/>
    <m/>
    <m/>
    <s v="31-45"/>
    <x v="2"/>
    <x v="0"/>
  </r>
  <r>
    <n v="2025"/>
    <n v="15767391"/>
    <s v="Otutodilinna"/>
    <n v="565"/>
    <s v="Germany"/>
    <s v="Female"/>
    <n v="32"/>
    <n v="4"/>
    <n v="90322.99"/>
    <n v="2"/>
    <n v="0"/>
    <x v="0"/>
    <n v="118740.37"/>
    <n v="1"/>
    <m/>
    <m/>
    <s v="31-45"/>
    <x v="0"/>
    <x v="1"/>
  </r>
  <r>
    <n v="2025"/>
    <n v="15704910"/>
    <s v="Rios"/>
    <n v="631"/>
    <s v="Spain"/>
    <s v="Male"/>
    <n v="23"/>
    <n v="3"/>
    <n v="0"/>
    <n v="2"/>
    <n v="1"/>
    <x v="1"/>
    <n v="13813.24"/>
    <n v="1"/>
    <m/>
    <m/>
    <s v="18-30"/>
    <x v="0"/>
    <x v="0"/>
  </r>
  <r>
    <n v="2025"/>
    <n v="15656613"/>
    <s v="McGregor"/>
    <n v="646"/>
    <s v="France"/>
    <s v="Female"/>
    <n v="34"/>
    <n v="3"/>
    <n v="131283.10999999999"/>
    <n v="1"/>
    <n v="0"/>
    <x v="1"/>
    <n v="130500.65"/>
    <n v="1"/>
    <m/>
    <m/>
    <s v="31-45"/>
    <x v="0"/>
    <x v="2"/>
  </r>
  <r>
    <n v="2025"/>
    <n v="15611551"/>
    <s v="Hill"/>
    <n v="676"/>
    <s v="Spain"/>
    <s v="Male"/>
    <n v="48"/>
    <n v="1"/>
    <n v="131659.59"/>
    <n v="2"/>
    <n v="0"/>
    <x v="0"/>
    <n v="14152.15"/>
    <n v="1"/>
    <m/>
    <m/>
    <s v="46-60"/>
    <x v="1"/>
    <x v="2"/>
  </r>
  <r>
    <n v="2025"/>
    <n v="15732430"/>
    <s v="H?"/>
    <n v="850"/>
    <s v="Spain"/>
    <s v="Female"/>
    <n v="54"/>
    <n v="4"/>
    <n v="120952.74"/>
    <n v="1"/>
    <n v="1"/>
    <x v="1"/>
    <n v="66963.149999999994"/>
    <n v="1"/>
    <m/>
    <m/>
    <s v="46-60"/>
    <x v="2"/>
    <x v="2"/>
  </r>
  <r>
    <n v="2025"/>
    <n v="15741865"/>
    <s v="Ferrari"/>
    <n v="810"/>
    <s v="France"/>
    <s v="Female"/>
    <n v="38"/>
    <n v="9"/>
    <n v="153166.17000000001"/>
    <n v="1"/>
    <n v="1"/>
    <x v="0"/>
    <n v="93261.69"/>
    <n v="1"/>
    <m/>
    <m/>
    <s v="31-45"/>
    <x v="2"/>
    <x v="2"/>
  </r>
  <r>
    <n v="2025"/>
    <n v="15634143"/>
    <s v="Onyemauchechi"/>
    <n v="581"/>
    <s v="Spain"/>
    <s v="Male"/>
    <n v="30"/>
    <n v="0"/>
    <n v="53291.86"/>
    <n v="1"/>
    <n v="0"/>
    <x v="1"/>
    <n v="196582.28"/>
    <n v="1"/>
    <m/>
    <m/>
    <s v="18-30"/>
    <x v="0"/>
    <x v="1"/>
  </r>
  <r>
    <n v="2025"/>
    <n v="15609676"/>
    <s v="Nkemakonam"/>
    <n v="718"/>
    <s v="France"/>
    <s v="Female"/>
    <n v="35"/>
    <n v="2"/>
    <n v="167924.95"/>
    <n v="1"/>
    <n v="1"/>
    <x v="1"/>
    <n v="43024.639999999999"/>
    <n v="1"/>
    <m/>
    <m/>
    <s v="31-45"/>
    <x v="1"/>
    <x v="2"/>
  </r>
  <r>
    <n v="2025"/>
    <n v="15761600"/>
    <s v="White"/>
    <n v="713"/>
    <s v="France"/>
    <s v="Male"/>
    <n v="43"/>
    <n v="5"/>
    <n v="86394.14"/>
    <n v="1"/>
    <n v="1"/>
    <x v="0"/>
    <n v="130001.13"/>
    <n v="1"/>
    <m/>
    <m/>
    <s v="31-45"/>
    <x v="1"/>
    <x v="1"/>
  </r>
  <r>
    <n v="2025"/>
    <n v="15676404"/>
    <s v="Kirillov"/>
    <n v="672"/>
    <s v="France"/>
    <s v="Female"/>
    <n v="50"/>
    <n v="1"/>
    <n v="0"/>
    <n v="1"/>
    <n v="1"/>
    <x v="1"/>
    <n v="12106.82"/>
    <n v="1"/>
    <m/>
    <m/>
    <s v="46-60"/>
    <x v="1"/>
    <x v="0"/>
  </r>
  <r>
    <n v="2025"/>
    <n v="15659236"/>
    <s v="Iadanza"/>
    <n v="781"/>
    <s v="Spain"/>
    <s v="Male"/>
    <n v="33"/>
    <n v="3"/>
    <n v="0"/>
    <n v="2"/>
    <n v="1"/>
    <x v="0"/>
    <n v="42556.33"/>
    <n v="1"/>
    <m/>
    <m/>
    <s v="31-45"/>
    <x v="2"/>
    <x v="0"/>
  </r>
  <r>
    <n v="2025"/>
    <n v="15690440"/>
    <s v="Stiles"/>
    <n v="656"/>
    <s v="Spain"/>
    <s v="Male"/>
    <n v="47"/>
    <n v="1"/>
    <n v="0"/>
    <n v="2"/>
    <n v="1"/>
    <x v="0"/>
    <n v="197961.93"/>
    <n v="1"/>
    <m/>
    <m/>
    <s v="46-60"/>
    <x v="1"/>
    <x v="0"/>
  </r>
  <r>
    <n v="2025"/>
    <n v="15694601"/>
    <s v="Ankudinov"/>
    <n v="583"/>
    <s v="France"/>
    <s v="Female"/>
    <n v="31"/>
    <n v="4"/>
    <n v="158978.79"/>
    <n v="1"/>
    <n v="1"/>
    <x v="1"/>
    <n v="12538.92"/>
    <n v="1"/>
    <m/>
    <m/>
    <s v="31-45"/>
    <x v="0"/>
    <x v="2"/>
  </r>
  <r>
    <n v="2025"/>
    <n v="15812262"/>
    <s v="Gaffney"/>
    <n v="808"/>
    <s v="Germany"/>
    <s v="Female"/>
    <n v="37"/>
    <n v="2"/>
    <n v="100431.84"/>
    <n v="1"/>
    <n v="1"/>
    <x v="1"/>
    <n v="35140.49"/>
    <n v="1"/>
    <m/>
    <m/>
    <s v="31-45"/>
    <x v="2"/>
    <x v="2"/>
  </r>
  <r>
    <n v="2025"/>
    <n v="15762821"/>
    <s v="Udinese"/>
    <n v="721"/>
    <s v="Spain"/>
    <s v="Male"/>
    <n v="33"/>
    <n v="5"/>
    <n v="0"/>
    <n v="2"/>
    <n v="0"/>
    <x v="0"/>
    <n v="117626.9"/>
    <n v="1"/>
    <m/>
    <m/>
    <s v="31-45"/>
    <x v="1"/>
    <x v="0"/>
  </r>
  <r>
    <n v="2025"/>
    <n v="15669301"/>
    <s v="Romani"/>
    <n v="778"/>
    <s v="Germany"/>
    <s v="Female"/>
    <n v="29"/>
    <n v="6"/>
    <n v="150358.97"/>
    <n v="1"/>
    <n v="1"/>
    <x v="1"/>
    <n v="62454.01"/>
    <n v="1"/>
    <m/>
    <m/>
    <s v="18-30"/>
    <x v="2"/>
    <x v="2"/>
  </r>
  <r>
    <n v="2025"/>
    <n v="15672640"/>
    <s v="Kambinachi"/>
    <n v="850"/>
    <s v="Spain"/>
    <s v="Female"/>
    <n v="45"/>
    <n v="4"/>
    <n v="114347.85"/>
    <n v="2"/>
    <n v="1"/>
    <x v="0"/>
    <n v="109089.04"/>
    <n v="1"/>
    <m/>
    <m/>
    <s v="31-45"/>
    <x v="2"/>
    <x v="2"/>
  </r>
  <r>
    <n v="2025"/>
    <n v="15750458"/>
    <s v="Hawkins"/>
    <n v="693"/>
    <s v="France"/>
    <s v="Female"/>
    <n v="39"/>
    <n v="4"/>
    <n v="0"/>
    <n v="2"/>
    <n v="0"/>
    <x v="0"/>
    <n v="142331.39000000001"/>
    <n v="1"/>
    <m/>
    <m/>
    <s v="31-45"/>
    <x v="1"/>
    <x v="0"/>
  </r>
  <r>
    <n v="2025"/>
    <n v="15627251"/>
    <s v="Tsui"/>
    <n v="520"/>
    <s v="France"/>
    <s v="Male"/>
    <n v="34"/>
    <n v="4"/>
    <n v="134007.9"/>
    <n v="1"/>
    <n v="1"/>
    <x v="0"/>
    <n v="193209.11"/>
    <n v="1"/>
    <m/>
    <m/>
    <s v="31-45"/>
    <x v="0"/>
    <x v="2"/>
  </r>
  <r>
    <n v="2025"/>
    <n v="15764294"/>
    <s v="Ifeatu"/>
    <n v="759"/>
    <s v="Germany"/>
    <s v="Male"/>
    <n v="31"/>
    <n v="4"/>
    <n v="98899.91"/>
    <n v="1"/>
    <n v="1"/>
    <x v="0"/>
    <n v="47832.82"/>
    <n v="1"/>
    <m/>
    <m/>
    <s v="31-45"/>
    <x v="2"/>
    <x v="1"/>
  </r>
  <r>
    <n v="2025"/>
    <n v="15659962"/>
    <s v="McIntosh"/>
    <n v="637"/>
    <s v="France"/>
    <s v="Male"/>
    <n v="60"/>
    <n v="3"/>
    <n v="0"/>
    <n v="2"/>
    <n v="1"/>
    <x v="0"/>
    <n v="70174.03"/>
    <n v="1"/>
    <m/>
    <m/>
    <s v="46-60"/>
    <x v="0"/>
    <x v="0"/>
  </r>
  <r>
    <n v="2025"/>
    <n v="15788536"/>
    <s v="Armit"/>
    <n v="755"/>
    <s v="Germany"/>
    <s v="Male"/>
    <n v="40"/>
    <n v="2"/>
    <n v="137430.82"/>
    <n v="2"/>
    <n v="0"/>
    <x v="1"/>
    <n v="176768.59"/>
    <n v="1"/>
    <m/>
    <m/>
    <s v="31-45"/>
    <x v="2"/>
    <x v="2"/>
  </r>
  <r>
    <n v="2025"/>
    <n v="15596979"/>
    <s v="Fang"/>
    <n v="662"/>
    <s v="France"/>
    <s v="Female"/>
    <n v="47"/>
    <n v="6"/>
    <n v="0"/>
    <n v="2"/>
    <n v="1"/>
    <x v="0"/>
    <n v="129392.75"/>
    <n v="1"/>
    <m/>
    <m/>
    <s v="46-60"/>
    <x v="1"/>
    <x v="0"/>
  </r>
  <r>
    <n v="2025"/>
    <n v="15681220"/>
    <s v="Chou"/>
    <n v="503"/>
    <s v="France"/>
    <s v="Female"/>
    <n v="37"/>
    <n v="8"/>
    <n v="0"/>
    <n v="2"/>
    <n v="1"/>
    <x v="0"/>
    <n v="97893.32"/>
    <n v="1"/>
    <m/>
    <m/>
    <s v="31-45"/>
    <x v="0"/>
    <x v="0"/>
  </r>
  <r>
    <n v="2025"/>
    <n v="15635097"/>
    <s v="Okeke"/>
    <n v="599"/>
    <s v="Germany"/>
    <s v="Male"/>
    <n v="39"/>
    <n v="2"/>
    <n v="188976.89"/>
    <n v="2"/>
    <n v="0"/>
    <x v="0"/>
    <n v="176142.09"/>
    <n v="1"/>
    <m/>
    <m/>
    <s v="31-45"/>
    <x v="0"/>
    <x v="2"/>
  </r>
  <r>
    <n v="2025"/>
    <n v="15780779"/>
    <s v="Ramsbotham"/>
    <n v="583"/>
    <s v="Spain"/>
    <s v="Female"/>
    <n v="40"/>
    <n v="4"/>
    <n v="0"/>
    <n v="2"/>
    <n v="1"/>
    <x v="1"/>
    <n v="114093.73"/>
    <n v="1"/>
    <m/>
    <m/>
    <s v="31-45"/>
    <x v="0"/>
    <x v="0"/>
  </r>
  <r>
    <n v="2025"/>
    <n v="15798470"/>
    <s v="Scannell"/>
    <n v="764"/>
    <s v="Spain"/>
    <s v="Female"/>
    <n v="48"/>
    <n v="1"/>
    <n v="75990.97"/>
    <n v="1"/>
    <n v="1"/>
    <x v="1"/>
    <n v="158323.81"/>
    <n v="1"/>
    <m/>
    <m/>
    <s v="46-60"/>
    <x v="2"/>
    <x v="1"/>
  </r>
  <r>
    <n v="2025"/>
    <n v="15760880"/>
    <s v="Edman"/>
    <n v="513"/>
    <s v="France"/>
    <s v="Male"/>
    <n v="29"/>
    <n v="10"/>
    <n v="0"/>
    <n v="2"/>
    <n v="0"/>
    <x v="0"/>
    <n v="25514.77"/>
    <n v="1"/>
    <m/>
    <m/>
    <s v="18-30"/>
    <x v="0"/>
    <x v="0"/>
  </r>
  <r>
    <n v="2025"/>
    <n v="15616929"/>
    <s v="De Luca"/>
    <n v="730"/>
    <s v="Spain"/>
    <s v="Male"/>
    <n v="62"/>
    <n v="5"/>
    <n v="112181.08"/>
    <n v="1"/>
    <n v="0"/>
    <x v="0"/>
    <n v="61513.87"/>
    <n v="1"/>
    <m/>
    <m/>
    <s v="60+"/>
    <x v="1"/>
    <x v="2"/>
  </r>
  <r>
    <n v="2025"/>
    <n v="15758775"/>
    <s v="Vasilyeva"/>
    <n v="820"/>
    <s v="Spain"/>
    <s v="Male"/>
    <n v="34"/>
    <n v="10"/>
    <n v="97208.46"/>
    <n v="1"/>
    <n v="1"/>
    <x v="0"/>
    <n v="59553.34"/>
    <n v="1"/>
    <m/>
    <m/>
    <s v="31-45"/>
    <x v="2"/>
    <x v="1"/>
  </r>
  <r>
    <n v="2025"/>
    <n v="15663386"/>
    <s v="Tuan"/>
    <n v="597"/>
    <s v="Spain"/>
    <s v="Female"/>
    <n v="26"/>
    <n v="7"/>
    <n v="0"/>
    <n v="2"/>
    <n v="1"/>
    <x v="1"/>
    <n v="110253.2"/>
    <n v="1"/>
    <m/>
    <m/>
    <s v="18-30"/>
    <x v="0"/>
    <x v="0"/>
  </r>
  <r>
    <n v="2025"/>
    <n v="15621267"/>
    <s v="Ejimofor"/>
    <n v="637"/>
    <s v="France"/>
    <s v="Male"/>
    <n v="32"/>
    <n v="5"/>
    <n v="0"/>
    <n v="1"/>
    <n v="0"/>
    <x v="1"/>
    <n v="148769.07999999999"/>
    <n v="1"/>
    <m/>
    <m/>
    <s v="31-45"/>
    <x v="0"/>
    <x v="0"/>
  </r>
  <r>
    <n v="2025"/>
    <n v="15720509"/>
    <s v="Hs?"/>
    <n v="696"/>
    <s v="France"/>
    <s v="Male"/>
    <n v="34"/>
    <n v="9"/>
    <n v="150856.79"/>
    <n v="1"/>
    <n v="0"/>
    <x v="0"/>
    <n v="8236.7800000000007"/>
    <n v="1"/>
    <m/>
    <m/>
    <s v="31-45"/>
    <x v="1"/>
    <x v="2"/>
  </r>
  <r>
    <n v="2025"/>
    <n v="15693322"/>
    <s v="Shaver"/>
    <n v="635"/>
    <s v="Germany"/>
    <s v="Female"/>
    <n v="37"/>
    <n v="9"/>
    <n v="146748.07"/>
    <n v="1"/>
    <n v="0"/>
    <x v="0"/>
    <n v="11407.58"/>
    <n v="1"/>
    <m/>
    <m/>
    <s v="31-45"/>
    <x v="0"/>
    <x v="2"/>
  </r>
  <r>
    <n v="2025"/>
    <n v="15589544"/>
    <s v="Wallis"/>
    <n v="673"/>
    <s v="Spain"/>
    <s v="Female"/>
    <n v="57"/>
    <n v="4"/>
    <n v="0"/>
    <n v="2"/>
    <n v="1"/>
    <x v="0"/>
    <n v="49684.09"/>
    <n v="1"/>
    <m/>
    <m/>
    <s v="46-60"/>
    <x v="1"/>
    <x v="0"/>
  </r>
  <r>
    <n v="2025"/>
    <n v="15772030"/>
    <s v="Coupp"/>
    <n v="662"/>
    <s v="Spain"/>
    <s v="Male"/>
    <n v="33"/>
    <n v="3"/>
    <n v="0"/>
    <n v="2"/>
    <n v="0"/>
    <x v="0"/>
    <n v="68064.83"/>
    <n v="1"/>
    <m/>
    <m/>
    <s v="31-45"/>
    <x v="1"/>
    <x v="0"/>
  </r>
  <r>
    <n v="2025"/>
    <n v="15693337"/>
    <s v="Perry"/>
    <n v="683"/>
    <s v="Spain"/>
    <s v="Male"/>
    <n v="41"/>
    <n v="0"/>
    <n v="148863.17000000001"/>
    <n v="1"/>
    <n v="1"/>
    <x v="0"/>
    <n v="163911.32"/>
    <n v="1"/>
    <m/>
    <m/>
    <s v="31-45"/>
    <x v="1"/>
    <x v="2"/>
  </r>
  <r>
    <n v="2025"/>
    <n v="15676571"/>
    <s v="Bezrukova"/>
    <n v="850"/>
    <s v="France"/>
    <s v="Male"/>
    <n v="55"/>
    <n v="6"/>
    <n v="0"/>
    <n v="1"/>
    <n v="1"/>
    <x v="1"/>
    <n v="944.41"/>
    <n v="1"/>
    <m/>
    <m/>
    <s v="46-60"/>
    <x v="2"/>
    <x v="0"/>
  </r>
  <r>
    <n v="2025"/>
    <n v="15701392"/>
    <s v="Lucciano"/>
    <n v="815"/>
    <s v="Spain"/>
    <s v="Male"/>
    <n v="28"/>
    <n v="6"/>
    <n v="0"/>
    <n v="2"/>
    <n v="0"/>
    <x v="0"/>
    <n v="185547.71"/>
    <n v="1"/>
    <m/>
    <m/>
    <s v="18-30"/>
    <x v="2"/>
    <x v="0"/>
  </r>
  <r>
    <n v="2025"/>
    <n v="15741092"/>
    <s v="Ingram"/>
    <n v="671"/>
    <s v="Spain"/>
    <s v="Male"/>
    <n v="34"/>
    <n v="10"/>
    <n v="153360.01999999999"/>
    <n v="1"/>
    <n v="1"/>
    <x v="1"/>
    <n v="140509.85999999999"/>
    <n v="1"/>
    <m/>
    <m/>
    <s v="31-45"/>
    <x v="1"/>
    <x v="2"/>
  </r>
  <r>
    <n v="2025"/>
    <n v="15643865"/>
    <s v="Lo Duca"/>
    <n v="601"/>
    <s v="France"/>
    <s v="Female"/>
    <n v="40"/>
    <n v="3"/>
    <n v="92055.360000000001"/>
    <n v="1"/>
    <n v="0"/>
    <x v="0"/>
    <n v="164652.01999999999"/>
    <n v="1"/>
    <m/>
    <m/>
    <s v="31-45"/>
    <x v="0"/>
    <x v="1"/>
  </r>
  <r>
    <n v="2025"/>
    <n v="15769389"/>
    <s v="Wan"/>
    <n v="709"/>
    <s v="Germany"/>
    <s v="Female"/>
    <n v="39"/>
    <n v="9"/>
    <n v="124723.92"/>
    <n v="1"/>
    <n v="1"/>
    <x v="1"/>
    <n v="73641.86"/>
    <n v="1"/>
    <m/>
    <m/>
    <s v="31-45"/>
    <x v="1"/>
    <x v="2"/>
  </r>
  <r>
    <n v="2025"/>
    <n v="15807768"/>
    <s v="Cohn"/>
    <n v="702"/>
    <s v="Germany"/>
    <s v="Male"/>
    <n v="28"/>
    <n v="1"/>
    <n v="103033.83"/>
    <n v="1"/>
    <n v="1"/>
    <x v="0"/>
    <n v="40321.870000000003"/>
    <n v="1"/>
    <m/>
    <m/>
    <s v="18-30"/>
    <x v="1"/>
    <x v="2"/>
  </r>
  <r>
    <n v="2025"/>
    <n v="15801630"/>
    <s v="Yen"/>
    <n v="558"/>
    <s v="France"/>
    <s v="Male"/>
    <n v="40"/>
    <n v="6"/>
    <n v="0"/>
    <n v="2"/>
    <n v="1"/>
    <x v="1"/>
    <n v="173844.89"/>
    <n v="1"/>
    <m/>
    <m/>
    <s v="31-45"/>
    <x v="0"/>
    <x v="0"/>
  </r>
  <r>
    <n v="2025"/>
    <n v="15705034"/>
    <s v="Peng"/>
    <n v="691"/>
    <s v="Spain"/>
    <s v="Male"/>
    <n v="40"/>
    <n v="1"/>
    <n v="0"/>
    <n v="2"/>
    <n v="1"/>
    <x v="0"/>
    <n v="145613.17000000001"/>
    <n v="1"/>
    <m/>
    <m/>
    <s v="31-45"/>
    <x v="1"/>
    <x v="0"/>
  </r>
  <r>
    <n v="2025"/>
    <n v="15763107"/>
    <s v="Little"/>
    <n v="700"/>
    <s v="France"/>
    <s v="Female"/>
    <n v="30"/>
    <n v="9"/>
    <n v="0"/>
    <n v="1"/>
    <n v="1"/>
    <x v="0"/>
    <n v="174971.64"/>
    <n v="1"/>
    <m/>
    <m/>
    <s v="18-30"/>
    <x v="1"/>
    <x v="0"/>
  </r>
  <r>
    <n v="2025"/>
    <n v="15667085"/>
    <s v="Meng"/>
    <n v="667"/>
    <s v="France"/>
    <s v="Male"/>
    <n v="33"/>
    <n v="4"/>
    <n v="0"/>
    <n v="2"/>
    <n v="1"/>
    <x v="0"/>
    <n v="131834.75"/>
    <n v="1"/>
    <m/>
    <m/>
    <s v="31-45"/>
    <x v="1"/>
    <x v="0"/>
  </r>
  <r>
    <n v="2025"/>
    <n v="15647008"/>
    <s v="Adams"/>
    <n v="624"/>
    <s v="Germany"/>
    <s v="Male"/>
    <n v="54"/>
    <n v="3"/>
    <n v="116726.22"/>
    <n v="1"/>
    <n v="1"/>
    <x v="1"/>
    <n v="110498.1"/>
    <n v="1"/>
    <m/>
    <m/>
    <s v="46-60"/>
    <x v="0"/>
    <x v="2"/>
  </r>
  <r>
    <n v="2025"/>
    <n v="15584505"/>
    <s v="Hill"/>
    <n v="580"/>
    <s v="France"/>
    <s v="Female"/>
    <n v="23"/>
    <n v="5"/>
    <n v="113923.81"/>
    <n v="2"/>
    <n v="0"/>
    <x v="1"/>
    <n v="196241.43"/>
    <n v="1"/>
    <m/>
    <m/>
    <s v="18-30"/>
    <x v="0"/>
    <x v="2"/>
  </r>
  <r>
    <n v="2025"/>
    <n v="15748068"/>
    <s v="Boyle"/>
    <n v="571"/>
    <s v="Spain"/>
    <s v="Female"/>
    <n v="31"/>
    <n v="3"/>
    <n v="0"/>
    <n v="2"/>
    <n v="1"/>
    <x v="0"/>
    <n v="194667.92"/>
    <n v="1"/>
    <m/>
    <m/>
    <s v="31-45"/>
    <x v="0"/>
    <x v="0"/>
  </r>
  <r>
    <n v="2025"/>
    <n v="15663964"/>
    <s v="Pagnotto"/>
    <n v="561"/>
    <s v="France"/>
    <s v="Male"/>
    <n v="37"/>
    <n v="5"/>
    <n v="0"/>
    <n v="2"/>
    <n v="1"/>
    <x v="1"/>
    <n v="83093.25"/>
    <n v="1"/>
    <m/>
    <m/>
    <s v="31-45"/>
    <x v="0"/>
    <x v="0"/>
  </r>
  <r>
    <n v="2025"/>
    <n v="15782311"/>
    <s v="Feng"/>
    <n v="529"/>
    <s v="France"/>
    <s v="Male"/>
    <n v="28"/>
    <n v="9"/>
    <n v="0"/>
    <n v="2"/>
    <n v="1"/>
    <x v="0"/>
    <n v="52545.24"/>
    <n v="1"/>
    <m/>
    <m/>
    <s v="18-30"/>
    <x v="0"/>
    <x v="0"/>
  </r>
  <r>
    <n v="2025"/>
    <n v="15588197"/>
    <s v="Endrizzi"/>
    <n v="670"/>
    <s v="France"/>
    <s v="Male"/>
    <n v="36"/>
    <n v="7"/>
    <n v="0"/>
    <n v="2"/>
    <n v="0"/>
    <x v="1"/>
    <n v="59571.5"/>
    <n v="1"/>
    <m/>
    <m/>
    <s v="31-45"/>
    <x v="1"/>
    <x v="0"/>
  </r>
  <r>
    <n v="2025"/>
    <n v="15610105"/>
    <s v="Shen"/>
    <n v="666"/>
    <s v="Germany"/>
    <s v="Female"/>
    <n v="21"/>
    <n v="1"/>
    <n v="121827.43"/>
    <n v="2"/>
    <n v="1"/>
    <x v="0"/>
    <n v="99818.31"/>
    <n v="1"/>
    <m/>
    <m/>
    <s v="18-30"/>
    <x v="1"/>
    <x v="2"/>
  </r>
  <r>
    <n v="2025"/>
    <n v="15606133"/>
    <s v="Lay"/>
    <n v="628"/>
    <s v="Spain"/>
    <s v="Male"/>
    <n v="42"/>
    <n v="7"/>
    <n v="0"/>
    <n v="2"/>
    <n v="0"/>
    <x v="0"/>
    <n v="172967.87"/>
    <n v="1"/>
    <m/>
    <m/>
    <s v="31-45"/>
    <x v="0"/>
    <x v="0"/>
  </r>
  <r>
    <n v="2025"/>
    <n v="15599403"/>
    <s v="Wu"/>
    <n v="577"/>
    <s v="France"/>
    <s v="Male"/>
    <n v="60"/>
    <n v="10"/>
    <n v="125389.7"/>
    <n v="2"/>
    <n v="1"/>
    <x v="0"/>
    <n v="178616.73"/>
    <n v="1"/>
    <m/>
    <m/>
    <s v="46-60"/>
    <x v="0"/>
    <x v="2"/>
  </r>
  <r>
    <n v="2025"/>
    <n v="15648225"/>
    <s v="Shephard"/>
    <n v="652"/>
    <s v="Spain"/>
    <s v="Female"/>
    <n v="38"/>
    <n v="1"/>
    <n v="103895.31"/>
    <n v="1"/>
    <n v="0"/>
    <x v="0"/>
    <n v="159649.44"/>
    <n v="1"/>
    <m/>
    <m/>
    <s v="31-45"/>
    <x v="1"/>
    <x v="2"/>
  </r>
  <r>
    <n v="2025"/>
    <n v="15608406"/>
    <s v="Schmidt"/>
    <n v="678"/>
    <s v="France"/>
    <s v="Male"/>
    <n v="26"/>
    <n v="5"/>
    <n v="111128.04"/>
    <n v="1"/>
    <n v="1"/>
    <x v="1"/>
    <n v="60941.27"/>
    <n v="1"/>
    <m/>
    <m/>
    <s v="18-30"/>
    <x v="1"/>
    <x v="2"/>
  </r>
  <r>
    <n v="2025"/>
    <n v="15633378"/>
    <s v="Davidson"/>
    <n v="692"/>
    <s v="Spain"/>
    <s v="Female"/>
    <n v="49"/>
    <n v="9"/>
    <n v="0"/>
    <n v="2"/>
    <n v="1"/>
    <x v="1"/>
    <n v="178342.63"/>
    <n v="1"/>
    <m/>
    <m/>
    <s v="46-60"/>
    <x v="1"/>
    <x v="0"/>
  </r>
  <r>
    <n v="2025"/>
    <n v="15664759"/>
    <s v="Lamb"/>
    <n v="675"/>
    <s v="Spain"/>
    <s v="Male"/>
    <n v="32"/>
    <n v="10"/>
    <n v="0"/>
    <n v="2"/>
    <n v="1"/>
    <x v="1"/>
    <n v="191545.65"/>
    <n v="1"/>
    <m/>
    <m/>
    <s v="31-45"/>
    <x v="1"/>
    <x v="0"/>
  </r>
  <r>
    <n v="2025"/>
    <n v="15625545"/>
    <s v="Hussey"/>
    <n v="712"/>
    <s v="Spain"/>
    <s v="Male"/>
    <n v="52"/>
    <n v="9"/>
    <n v="0"/>
    <n v="1"/>
    <n v="1"/>
    <x v="0"/>
    <n v="117977.45"/>
    <n v="1"/>
    <m/>
    <m/>
    <s v="46-60"/>
    <x v="1"/>
    <x v="0"/>
  </r>
  <r>
    <n v="2025"/>
    <n v="15772148"/>
    <s v="Ferrari"/>
    <n v="639"/>
    <s v="Germany"/>
    <s v="Female"/>
    <n v="37"/>
    <n v="5"/>
    <n v="151242.48000000001"/>
    <n v="1"/>
    <n v="0"/>
    <x v="0"/>
    <n v="49637.65"/>
    <n v="1"/>
    <m/>
    <m/>
    <s v="31-45"/>
    <x v="0"/>
    <x v="2"/>
  </r>
  <r>
    <n v="2025"/>
    <n v="15810829"/>
    <s v="Macfarlan"/>
    <n v="618"/>
    <s v="France"/>
    <s v="Male"/>
    <n v="48"/>
    <n v="7"/>
    <n v="0"/>
    <n v="1"/>
    <n v="1"/>
    <x v="1"/>
    <n v="13921.82"/>
    <n v="1"/>
    <m/>
    <m/>
    <s v="46-60"/>
    <x v="0"/>
    <x v="0"/>
  </r>
  <r>
    <n v="2025"/>
    <n v="15731669"/>
    <s v="Szabados"/>
    <n v="554"/>
    <s v="France"/>
    <s v="Male"/>
    <n v="39"/>
    <n v="2"/>
    <n v="129709.62"/>
    <n v="1"/>
    <n v="1"/>
    <x v="1"/>
    <n v="173197.12"/>
    <n v="1"/>
    <m/>
    <m/>
    <s v="31-45"/>
    <x v="0"/>
    <x v="2"/>
  </r>
  <r>
    <n v="2025"/>
    <n v="15738634"/>
    <s v="Yuan"/>
    <n v="533"/>
    <s v="France"/>
    <s v="Male"/>
    <n v="47"/>
    <n v="9"/>
    <n v="83347.25"/>
    <n v="1"/>
    <n v="1"/>
    <x v="0"/>
    <n v="137696.25"/>
    <n v="1"/>
    <m/>
    <m/>
    <s v="46-60"/>
    <x v="0"/>
    <x v="1"/>
  </r>
  <r>
    <n v="2025"/>
    <n v="15737571"/>
    <s v="Matveyev"/>
    <n v="540"/>
    <s v="Spain"/>
    <s v="Female"/>
    <n v="28"/>
    <n v="6"/>
    <n v="84121.04"/>
    <n v="1"/>
    <n v="0"/>
    <x v="0"/>
    <n v="80698.539999999994"/>
    <n v="1"/>
    <m/>
    <m/>
    <s v="18-30"/>
    <x v="0"/>
    <x v="1"/>
  </r>
  <r>
    <n v="2025"/>
    <n v="15667602"/>
    <s v="Cheng"/>
    <n v="704"/>
    <s v="Spain"/>
    <s v="Male"/>
    <n v="33"/>
    <n v="3"/>
    <n v="0"/>
    <n v="2"/>
    <n v="1"/>
    <x v="1"/>
    <n v="73018.740000000005"/>
    <n v="1"/>
    <m/>
    <m/>
    <s v="31-45"/>
    <x v="1"/>
    <x v="0"/>
  </r>
  <r>
    <n v="2025"/>
    <n v="15684147"/>
    <s v="Palerma"/>
    <n v="678"/>
    <s v="France"/>
    <s v="Male"/>
    <n v="43"/>
    <n v="5"/>
    <n v="102338.19"/>
    <n v="1"/>
    <n v="1"/>
    <x v="0"/>
    <n v="79649.62"/>
    <n v="1"/>
    <m/>
    <m/>
    <s v="31-45"/>
    <x v="1"/>
    <x v="2"/>
  </r>
  <r>
    <n v="2025"/>
    <n v="15789874"/>
    <s v="Wang"/>
    <n v="712"/>
    <s v="France"/>
    <s v="Female"/>
    <n v="29"/>
    <n v="3"/>
    <n v="87375.78"/>
    <n v="2"/>
    <n v="0"/>
    <x v="1"/>
    <n v="166194.53"/>
    <n v="1"/>
    <m/>
    <m/>
    <s v="18-30"/>
    <x v="1"/>
    <x v="1"/>
  </r>
  <r>
    <n v="2025"/>
    <n v="15757952"/>
    <s v="Teng"/>
    <n v="651"/>
    <s v="France"/>
    <s v="Male"/>
    <n v="44"/>
    <n v="2"/>
    <n v="0"/>
    <n v="3"/>
    <n v="1"/>
    <x v="1"/>
    <n v="102530.35"/>
    <n v="1"/>
    <m/>
    <m/>
    <s v="31-45"/>
    <x v="1"/>
    <x v="0"/>
  </r>
  <r>
    <n v="2025"/>
    <n v="15698732"/>
    <s v="K'ung"/>
    <n v="789"/>
    <s v="Germany"/>
    <s v="Male"/>
    <n v="51"/>
    <n v="3"/>
    <n v="104677.09"/>
    <n v="1"/>
    <n v="1"/>
    <x v="1"/>
    <n v="74265.38"/>
    <n v="1"/>
    <m/>
    <m/>
    <s v="46-60"/>
    <x v="2"/>
    <x v="2"/>
  </r>
  <r>
    <n v="2025"/>
    <n v="15714355"/>
    <s v="Sinclair"/>
    <n v="775"/>
    <s v="Germany"/>
    <s v="Male"/>
    <n v="32"/>
    <n v="8"/>
    <n v="121669.23"/>
    <n v="1"/>
    <n v="0"/>
    <x v="0"/>
    <n v="125898.39"/>
    <n v="1"/>
    <m/>
    <m/>
    <s v="31-45"/>
    <x v="2"/>
    <x v="2"/>
  </r>
  <r>
    <n v="2025"/>
    <n v="15599090"/>
    <s v="McKelvey"/>
    <n v="564"/>
    <s v="Germany"/>
    <s v="Male"/>
    <n v="40"/>
    <n v="7"/>
    <n v="108407.34"/>
    <n v="1"/>
    <n v="1"/>
    <x v="0"/>
    <n v="83681.2"/>
    <n v="1"/>
    <m/>
    <m/>
    <s v="31-45"/>
    <x v="0"/>
    <x v="2"/>
  </r>
  <r>
    <n v="2025"/>
    <n v="15762048"/>
    <s v="Yuan"/>
    <n v="841"/>
    <s v="Germany"/>
    <s v="Female"/>
    <n v="33"/>
    <n v="7"/>
    <n v="154969.79"/>
    <n v="2"/>
    <n v="1"/>
    <x v="0"/>
    <n v="99505.75"/>
    <n v="1"/>
    <m/>
    <m/>
    <s v="31-45"/>
    <x v="2"/>
    <x v="2"/>
  </r>
  <r>
    <n v="2025"/>
    <n v="15790596"/>
    <s v="Moran"/>
    <n v="850"/>
    <s v="Spain"/>
    <s v="Male"/>
    <n v="39"/>
    <n v="0"/>
    <n v="141829.67000000001"/>
    <n v="1"/>
    <n v="1"/>
    <x v="0"/>
    <n v="92748.160000000003"/>
    <n v="1"/>
    <m/>
    <m/>
    <s v="31-45"/>
    <x v="2"/>
    <x v="2"/>
  </r>
  <r>
    <n v="2025"/>
    <n v="15609623"/>
    <s v="McConnell"/>
    <n v="637"/>
    <s v="France"/>
    <s v="Female"/>
    <n v="63"/>
    <n v="5"/>
    <n v="0"/>
    <n v="1"/>
    <n v="1"/>
    <x v="1"/>
    <n v="28092.77"/>
    <n v="1"/>
    <m/>
    <m/>
    <s v="60+"/>
    <x v="0"/>
    <x v="0"/>
  </r>
  <r>
    <n v="2025"/>
    <n v="15711901"/>
    <s v="Iheatu"/>
    <n v="500"/>
    <s v="France"/>
    <s v="Male"/>
    <n v="45"/>
    <n v="2"/>
    <n v="109162.82"/>
    <n v="1"/>
    <n v="1"/>
    <x v="0"/>
    <n v="126145.08"/>
    <n v="1"/>
    <m/>
    <m/>
    <s v="31-45"/>
    <x v="0"/>
    <x v="2"/>
  </r>
  <r>
    <n v="2025"/>
    <n v="15779809"/>
    <s v="Giordano"/>
    <n v="655"/>
    <s v="France"/>
    <s v="Male"/>
    <n v="44"/>
    <n v="8"/>
    <n v="87471.63"/>
    <n v="1"/>
    <n v="0"/>
    <x v="0"/>
    <n v="188593.98"/>
    <n v="1"/>
    <m/>
    <m/>
    <s v="31-45"/>
    <x v="1"/>
    <x v="1"/>
  </r>
  <r>
    <n v="2025"/>
    <n v="15729018"/>
    <s v="Alexander"/>
    <n v="666"/>
    <s v="France"/>
    <s v="Female"/>
    <n v="33"/>
    <n v="2"/>
    <n v="147229.65"/>
    <n v="1"/>
    <n v="1"/>
    <x v="0"/>
    <n v="56410.17"/>
    <n v="1"/>
    <m/>
    <m/>
    <s v="31-45"/>
    <x v="1"/>
    <x v="2"/>
  </r>
  <r>
    <n v="2025"/>
    <n v="15698246"/>
    <s v="Gordon"/>
    <n v="658"/>
    <s v="France"/>
    <s v="Female"/>
    <n v="24"/>
    <n v="2"/>
    <n v="0"/>
    <n v="2"/>
    <n v="1"/>
    <x v="0"/>
    <n v="84694.49"/>
    <n v="1"/>
    <m/>
    <m/>
    <s v="18-30"/>
    <x v="1"/>
    <x v="0"/>
  </r>
  <r>
    <n v="2025"/>
    <n v="15712409"/>
    <s v="Tang"/>
    <n v="749"/>
    <s v="Germany"/>
    <s v="Male"/>
    <n v="66"/>
    <n v="6"/>
    <n v="182532.23"/>
    <n v="2"/>
    <n v="1"/>
    <x v="0"/>
    <n v="195429.92"/>
    <n v="1"/>
    <m/>
    <m/>
    <s v="60+"/>
    <x v="1"/>
    <x v="2"/>
  </r>
  <r>
    <n v="2025"/>
    <n v="15758306"/>
    <s v="T'an"/>
    <n v="654"/>
    <s v="France"/>
    <s v="Male"/>
    <n v="32"/>
    <n v="6"/>
    <n v="0"/>
    <n v="2"/>
    <n v="1"/>
    <x v="0"/>
    <n v="137898.57"/>
    <n v="1"/>
    <m/>
    <m/>
    <s v="31-45"/>
    <x v="1"/>
    <x v="0"/>
  </r>
  <r>
    <n v="2025"/>
    <n v="15621435"/>
    <s v="Davies"/>
    <n v="623"/>
    <s v="France"/>
    <s v="Female"/>
    <n v="39"/>
    <n v="1"/>
    <n v="160903.20000000001"/>
    <n v="1"/>
    <n v="0"/>
    <x v="1"/>
    <n v="78774.36"/>
    <n v="1"/>
    <m/>
    <m/>
    <s v="31-45"/>
    <x v="0"/>
    <x v="2"/>
  </r>
  <r>
    <n v="2025"/>
    <n v="15566295"/>
    <s v="Sanders"/>
    <n v="761"/>
    <s v="France"/>
    <s v="Female"/>
    <n v="33"/>
    <n v="6"/>
    <n v="138053.79"/>
    <n v="2"/>
    <n v="1"/>
    <x v="1"/>
    <n v="148779.41"/>
    <n v="1"/>
    <m/>
    <m/>
    <s v="31-45"/>
    <x v="2"/>
    <x v="2"/>
  </r>
  <r>
    <n v="2025"/>
    <n v="15569098"/>
    <s v="Winifred"/>
    <n v="627"/>
    <s v="France"/>
    <s v="Male"/>
    <n v="44"/>
    <n v="6"/>
    <n v="153548.12"/>
    <n v="1"/>
    <n v="0"/>
    <x v="1"/>
    <n v="35300.080000000002"/>
    <n v="1"/>
    <m/>
    <m/>
    <s v="31-45"/>
    <x v="0"/>
    <x v="2"/>
  </r>
  <r>
    <n v="2025"/>
    <n v="15662532"/>
    <s v="Holmes"/>
    <n v="757"/>
    <s v="Germany"/>
    <s v="Male"/>
    <n v="31"/>
    <n v="8"/>
    <n v="149085.9"/>
    <n v="2"/>
    <n v="1"/>
    <x v="0"/>
    <n v="197077.36"/>
    <n v="1"/>
    <m/>
    <m/>
    <s v="31-45"/>
    <x v="2"/>
    <x v="2"/>
  </r>
  <r>
    <n v="2025"/>
    <n v="15664001"/>
    <s v="Riddle"/>
    <n v="695"/>
    <s v="Germany"/>
    <s v="Female"/>
    <n v="53"/>
    <n v="8"/>
    <n v="95231.91"/>
    <n v="1"/>
    <n v="0"/>
    <x v="1"/>
    <n v="70140.800000000003"/>
    <n v="1"/>
    <m/>
    <m/>
    <s v="46-60"/>
    <x v="1"/>
    <x v="1"/>
  </r>
  <r>
    <n v="2025"/>
    <n v="15703437"/>
    <s v="Chinedum"/>
    <n v="726"/>
    <s v="France"/>
    <s v="Male"/>
    <n v="34"/>
    <n v="3"/>
    <n v="0"/>
    <n v="2"/>
    <n v="1"/>
    <x v="1"/>
    <n v="196288.46"/>
    <n v="1"/>
    <m/>
    <m/>
    <s v="31-45"/>
    <x v="1"/>
    <x v="0"/>
  </r>
  <r>
    <n v="2025"/>
    <n v="15708003"/>
    <s v="Aleksandrova"/>
    <n v="587"/>
    <s v="Spain"/>
    <s v="Male"/>
    <n v="41"/>
    <n v="8"/>
    <n v="85109.21"/>
    <n v="1"/>
    <n v="1"/>
    <x v="1"/>
    <n v="1557.82"/>
    <n v="1"/>
    <m/>
    <m/>
    <s v="31-45"/>
    <x v="0"/>
    <x v="1"/>
  </r>
  <r>
    <n v="2025"/>
    <n v="15599452"/>
    <s v="Conti"/>
    <n v="605"/>
    <s v="Germany"/>
    <s v="Female"/>
    <n v="43"/>
    <n v="8"/>
    <n v="125338.8"/>
    <n v="2"/>
    <n v="1"/>
    <x v="1"/>
    <n v="23970.13"/>
    <n v="1"/>
    <m/>
    <m/>
    <s v="31-45"/>
    <x v="0"/>
    <x v="2"/>
  </r>
  <r>
    <n v="2025"/>
    <n v="15719793"/>
    <s v="Watson"/>
    <n v="850"/>
    <s v="Spain"/>
    <s v="Male"/>
    <n v="62"/>
    <n v="5"/>
    <n v="0"/>
    <n v="2"/>
    <n v="1"/>
    <x v="0"/>
    <n v="180243.56"/>
    <n v="1"/>
    <m/>
    <m/>
    <s v="60+"/>
    <x v="2"/>
    <x v="0"/>
  </r>
  <r>
    <n v="2025"/>
    <n v="15771580"/>
    <s v="Davison"/>
    <n v="850"/>
    <s v="France"/>
    <s v="Female"/>
    <n v="38"/>
    <n v="0"/>
    <n v="106831.69"/>
    <n v="1"/>
    <n v="0"/>
    <x v="0"/>
    <n v="148977.72"/>
    <n v="1"/>
    <m/>
    <m/>
    <s v="31-45"/>
    <x v="2"/>
    <x v="2"/>
  </r>
  <r>
    <n v="2025"/>
    <n v="15732268"/>
    <s v="Cook"/>
    <n v="751"/>
    <s v="France"/>
    <s v="Male"/>
    <n v="29"/>
    <n v="3"/>
    <n v="159597.45000000001"/>
    <n v="1"/>
    <n v="1"/>
    <x v="1"/>
    <n v="39934.410000000003"/>
    <n v="1"/>
    <m/>
    <m/>
    <s v="18-30"/>
    <x v="2"/>
    <x v="2"/>
  </r>
  <r>
    <n v="2025"/>
    <n v="15722350"/>
    <s v="Udinesi"/>
    <n v="627"/>
    <s v="Germany"/>
    <s v="Female"/>
    <n v="37"/>
    <n v="7"/>
    <n v="147361.57"/>
    <n v="1"/>
    <n v="1"/>
    <x v="0"/>
    <n v="133031.96"/>
    <n v="1"/>
    <m/>
    <m/>
    <s v="31-45"/>
    <x v="0"/>
    <x v="2"/>
  </r>
  <r>
    <n v="2025"/>
    <n v="15611371"/>
    <s v="Siciliani"/>
    <n v="736"/>
    <s v="France"/>
    <s v="Male"/>
    <n v="43"/>
    <n v="4"/>
    <n v="176134.54"/>
    <n v="1"/>
    <n v="1"/>
    <x v="0"/>
    <n v="52856.88"/>
    <n v="1"/>
    <m/>
    <m/>
    <s v="31-45"/>
    <x v="1"/>
    <x v="2"/>
  </r>
  <r>
    <n v="2025"/>
    <n v="15673584"/>
    <s v="Bell"/>
    <n v="652"/>
    <s v="France"/>
    <s v="Female"/>
    <n v="74"/>
    <n v="5"/>
    <n v="0"/>
    <n v="2"/>
    <n v="1"/>
    <x v="0"/>
    <n v="937.15"/>
    <n v="1"/>
    <m/>
    <m/>
    <s v="60+"/>
    <x v="1"/>
    <x v="0"/>
  </r>
  <r>
    <n v="2025"/>
    <n v="15636396"/>
    <s v="Jackson"/>
    <n v="627"/>
    <s v="France"/>
    <s v="Female"/>
    <n v="35"/>
    <n v="7"/>
    <n v="0"/>
    <n v="2"/>
    <n v="0"/>
    <x v="0"/>
    <n v="193022.44"/>
    <n v="1"/>
    <m/>
    <m/>
    <s v="31-45"/>
    <x v="0"/>
    <x v="0"/>
  </r>
  <r>
    <n v="2025"/>
    <n v="15706170"/>
    <s v="Onyemere"/>
    <n v="636"/>
    <s v="France"/>
    <s v="Male"/>
    <n v="34"/>
    <n v="1"/>
    <n v="84055.43"/>
    <n v="1"/>
    <n v="0"/>
    <x v="1"/>
    <n v="37490.839999999997"/>
    <n v="1"/>
    <m/>
    <m/>
    <s v="31-45"/>
    <x v="0"/>
    <x v="1"/>
  </r>
  <r>
    <n v="2025"/>
    <n v="15725478"/>
    <s v="McClemans"/>
    <n v="775"/>
    <s v="France"/>
    <s v="Male"/>
    <n v="60"/>
    <n v="7"/>
    <n v="0"/>
    <n v="2"/>
    <n v="1"/>
    <x v="0"/>
    <n v="111558.7"/>
    <n v="1"/>
    <m/>
    <m/>
    <s v="46-60"/>
    <x v="2"/>
    <x v="0"/>
  </r>
  <r>
    <n v="2025"/>
    <n v="15654562"/>
    <s v="Ma"/>
    <n v="850"/>
    <s v="Spain"/>
    <s v="Female"/>
    <n v="45"/>
    <n v="5"/>
    <n v="174088.3"/>
    <n v="4"/>
    <n v="1"/>
    <x v="1"/>
    <n v="5669.31"/>
    <n v="1"/>
    <m/>
    <m/>
    <s v="31-45"/>
    <x v="2"/>
    <x v="2"/>
  </r>
  <r>
    <n v="2025"/>
    <n v="15737509"/>
    <s v="Morrison"/>
    <n v="850"/>
    <s v="Spain"/>
    <s v="Male"/>
    <n v="34"/>
    <n v="8"/>
    <n v="199229.14"/>
    <n v="1"/>
    <n v="0"/>
    <x v="1"/>
    <n v="68106.289999999994"/>
    <n v="1"/>
    <m/>
    <m/>
    <s v="31-45"/>
    <x v="2"/>
    <x v="2"/>
  </r>
  <r>
    <n v="2025"/>
    <n v="15690796"/>
    <s v="Chambers"/>
    <n v="516"/>
    <s v="France"/>
    <s v="Male"/>
    <n v="37"/>
    <n v="8"/>
    <n v="0"/>
    <n v="1"/>
    <n v="1"/>
    <x v="1"/>
    <n v="101834.58"/>
    <n v="1"/>
    <m/>
    <m/>
    <s v="31-45"/>
    <x v="0"/>
    <x v="0"/>
  </r>
  <r>
    <n v="2025"/>
    <n v="15716728"/>
    <s v="Basedow"/>
    <n v="513"/>
    <s v="Spain"/>
    <s v="Female"/>
    <n v="42"/>
    <n v="10"/>
    <n v="0"/>
    <n v="2"/>
    <n v="0"/>
    <x v="0"/>
    <n v="73151.25"/>
    <n v="1"/>
    <m/>
    <m/>
    <s v="31-45"/>
    <x v="0"/>
    <x v="0"/>
  </r>
  <r>
    <n v="2025"/>
    <n v="15605665"/>
    <s v="Nwora"/>
    <n v="673"/>
    <s v="Germany"/>
    <s v="Female"/>
    <n v="69"/>
    <n v="3"/>
    <n v="78833.149999999994"/>
    <n v="2"/>
    <n v="1"/>
    <x v="0"/>
    <n v="37196.15"/>
    <n v="1"/>
    <m/>
    <m/>
    <s v="60+"/>
    <x v="1"/>
    <x v="1"/>
  </r>
  <r>
    <n v="2025"/>
    <n v="15748481"/>
    <s v="Howey"/>
    <n v="564"/>
    <s v="France"/>
    <s v="Female"/>
    <n v="27"/>
    <n v="6"/>
    <n v="0"/>
    <n v="1"/>
    <n v="0"/>
    <x v="1"/>
    <n v="7819.76"/>
    <n v="1"/>
    <m/>
    <m/>
    <s v="18-30"/>
    <x v="0"/>
    <x v="0"/>
  </r>
  <r>
    <n v="2025"/>
    <n v="15757777"/>
    <s v="Pai"/>
    <n v="636"/>
    <s v="France"/>
    <s v="Female"/>
    <n v="35"/>
    <n v="2"/>
    <n v="0"/>
    <n v="2"/>
    <n v="1"/>
    <x v="0"/>
    <n v="23129.46"/>
    <n v="1"/>
    <m/>
    <m/>
    <s v="31-45"/>
    <x v="0"/>
    <x v="0"/>
  </r>
  <r>
    <n v="2025"/>
    <n v="15747808"/>
    <s v="Ni"/>
    <n v="712"/>
    <s v="France"/>
    <s v="Male"/>
    <n v="29"/>
    <n v="3"/>
    <n v="102540.61"/>
    <n v="1"/>
    <n v="1"/>
    <x v="0"/>
    <n v="189680.79"/>
    <n v="1"/>
    <m/>
    <m/>
    <s v="18-30"/>
    <x v="1"/>
    <x v="2"/>
  </r>
  <r>
    <n v="2025"/>
    <n v="15810593"/>
    <s v="Forbes"/>
    <n v="568"/>
    <s v="France"/>
    <s v="Male"/>
    <n v="51"/>
    <n v="4"/>
    <n v="0"/>
    <n v="3"/>
    <n v="1"/>
    <x v="0"/>
    <n v="66586.559999999998"/>
    <n v="1"/>
    <m/>
    <m/>
    <s v="46-60"/>
    <x v="0"/>
    <x v="0"/>
  </r>
  <r>
    <n v="2025"/>
    <n v="15693376"/>
    <s v="Baryshnikov"/>
    <n v="741"/>
    <s v="Spain"/>
    <s v="Male"/>
    <n v="43"/>
    <n v="0"/>
    <n v="0"/>
    <n v="2"/>
    <n v="1"/>
    <x v="0"/>
    <n v="2920.63"/>
    <n v="1"/>
    <m/>
    <m/>
    <s v="31-45"/>
    <x v="1"/>
    <x v="0"/>
  </r>
  <r>
    <n v="2025"/>
    <n v="15579808"/>
    <s v="Kramer"/>
    <n v="754"/>
    <s v="Germany"/>
    <s v="Female"/>
    <n v="39"/>
    <n v="8"/>
    <n v="129401.87"/>
    <n v="1"/>
    <n v="1"/>
    <x v="0"/>
    <n v="87684.93"/>
    <n v="1"/>
    <m/>
    <m/>
    <s v="31-45"/>
    <x v="2"/>
    <x v="2"/>
  </r>
  <r>
    <n v="2025"/>
    <n v="15598275"/>
    <s v="Sochima"/>
    <n v="709"/>
    <s v="France"/>
    <s v="Female"/>
    <n v="32"/>
    <n v="7"/>
    <n v="0"/>
    <n v="2"/>
    <n v="1"/>
    <x v="0"/>
    <n v="199418.02"/>
    <n v="1"/>
    <m/>
    <m/>
    <s v="31-45"/>
    <x v="1"/>
    <x v="0"/>
  </r>
  <r>
    <n v="2025"/>
    <n v="15737080"/>
    <s v="Marchesi"/>
    <n v="510"/>
    <s v="France"/>
    <s v="Female"/>
    <n v="32"/>
    <n v="1"/>
    <n v="0"/>
    <n v="2"/>
    <n v="0"/>
    <x v="0"/>
    <n v="28515.17"/>
    <n v="1"/>
    <m/>
    <m/>
    <s v="31-45"/>
    <x v="0"/>
    <x v="0"/>
  </r>
  <r>
    <n v="2025"/>
    <n v="15668580"/>
    <s v="Todd"/>
    <n v="716"/>
    <s v="Spain"/>
    <s v="Male"/>
    <n v="33"/>
    <n v="2"/>
    <n v="0"/>
    <n v="2"/>
    <n v="1"/>
    <x v="0"/>
    <n v="92916.53"/>
    <n v="1"/>
    <m/>
    <m/>
    <s v="31-45"/>
    <x v="1"/>
    <x v="0"/>
  </r>
  <r>
    <n v="2025"/>
    <n v="15569438"/>
    <s v="Mai"/>
    <n v="607"/>
    <s v="Germany"/>
    <s v="Male"/>
    <n v="36"/>
    <n v="10"/>
    <n v="106702.94"/>
    <n v="2"/>
    <n v="0"/>
    <x v="1"/>
    <n v="198313.69"/>
    <n v="1"/>
    <m/>
    <m/>
    <s v="31-45"/>
    <x v="0"/>
    <x v="2"/>
  </r>
  <r>
    <n v="2025"/>
    <n v="15675842"/>
    <s v="Pinto"/>
    <n v="656"/>
    <s v="Spain"/>
    <s v="Male"/>
    <n v="26"/>
    <n v="4"/>
    <n v="139584.57"/>
    <n v="1"/>
    <n v="1"/>
    <x v="1"/>
    <n v="36308.93"/>
    <n v="1"/>
    <m/>
    <m/>
    <s v="18-30"/>
    <x v="1"/>
    <x v="2"/>
  </r>
  <r>
    <n v="2025"/>
    <n v="15577587"/>
    <s v="Reynolds"/>
    <n v="550"/>
    <s v="Germany"/>
    <s v="Male"/>
    <n v="52"/>
    <n v="5"/>
    <n v="121016.23"/>
    <n v="1"/>
    <n v="1"/>
    <x v="0"/>
    <n v="41730.370000000003"/>
    <n v="1"/>
    <m/>
    <m/>
    <s v="46-60"/>
    <x v="0"/>
    <x v="2"/>
  </r>
  <r>
    <n v="2025"/>
    <n v="15625592"/>
    <s v="Sal"/>
    <n v="486"/>
    <s v="France"/>
    <s v="Male"/>
    <n v="26"/>
    <n v="2"/>
    <n v="0"/>
    <n v="2"/>
    <n v="1"/>
    <x v="0"/>
    <n v="31399.4"/>
    <n v="1"/>
    <m/>
    <m/>
    <s v="18-30"/>
    <x v="3"/>
    <x v="0"/>
  </r>
  <r>
    <n v="2025"/>
    <n v="15635141"/>
    <s v="Miller"/>
    <n v="598"/>
    <s v="Germany"/>
    <s v="Male"/>
    <n v="59"/>
    <n v="8"/>
    <n v="118210.42"/>
    <n v="2"/>
    <n v="0"/>
    <x v="1"/>
    <n v="60192.14"/>
    <n v="1"/>
    <m/>
    <m/>
    <s v="46-60"/>
    <x v="0"/>
    <x v="2"/>
  </r>
  <r>
    <n v="2025"/>
    <n v="15642570"/>
    <s v="Scott"/>
    <n v="675"/>
    <s v="Spain"/>
    <s v="Male"/>
    <n v="35"/>
    <n v="8"/>
    <n v="0"/>
    <n v="2"/>
    <n v="1"/>
    <x v="1"/>
    <n v="29062.25"/>
    <n v="1"/>
    <m/>
    <m/>
    <s v="31-45"/>
    <x v="1"/>
    <x v="0"/>
  </r>
  <r>
    <n v="2025"/>
    <n v="15702175"/>
    <s v="Herrin"/>
    <n v="755"/>
    <s v="France"/>
    <s v="Female"/>
    <n v="29"/>
    <n v="4"/>
    <n v="148654.84"/>
    <n v="2"/>
    <n v="1"/>
    <x v="0"/>
    <n v="28805.09"/>
    <n v="1"/>
    <m/>
    <m/>
    <s v="18-30"/>
    <x v="2"/>
    <x v="2"/>
  </r>
  <r>
    <n v="2025"/>
    <n v="15677785"/>
    <s v="Stevenson"/>
    <n v="656"/>
    <s v="Spain"/>
    <s v="Male"/>
    <n v="32"/>
    <n v="5"/>
    <n v="136963.12"/>
    <n v="1"/>
    <n v="1"/>
    <x v="1"/>
    <n v="133814.28"/>
    <n v="1"/>
    <m/>
    <m/>
    <s v="31-45"/>
    <x v="1"/>
    <x v="2"/>
  </r>
  <r>
    <n v="2025"/>
    <n v="15786153"/>
    <s v="McKenzie"/>
    <n v="644"/>
    <s v="Germany"/>
    <s v="Male"/>
    <n v="47"/>
    <n v="9"/>
    <n v="137774.10999999999"/>
    <n v="2"/>
    <n v="1"/>
    <x v="1"/>
    <n v="151902.78"/>
    <n v="1"/>
    <m/>
    <m/>
    <s v="46-60"/>
    <x v="0"/>
    <x v="2"/>
  </r>
  <r>
    <n v="2025"/>
    <n v="15759499"/>
    <s v="Gardiner"/>
    <n v="598"/>
    <s v="France"/>
    <s v="Female"/>
    <n v="32"/>
    <n v="4"/>
    <n v="111156.52"/>
    <n v="1"/>
    <n v="1"/>
    <x v="0"/>
    <n v="167376.26"/>
    <n v="1"/>
    <m/>
    <m/>
    <s v="31-45"/>
    <x v="0"/>
    <x v="2"/>
  </r>
  <r>
    <n v="2025"/>
    <n v="15659568"/>
    <s v="Atkinson"/>
    <n v="850"/>
    <s v="Spain"/>
    <s v="Female"/>
    <n v="31"/>
    <n v="3"/>
    <n v="121237.65"/>
    <n v="1"/>
    <n v="1"/>
    <x v="0"/>
    <n v="31022.560000000001"/>
    <n v="1"/>
    <m/>
    <m/>
    <s v="31-45"/>
    <x v="2"/>
    <x v="2"/>
  </r>
  <r>
    <n v="2025"/>
    <n v="15715597"/>
    <s v="Onyemauchechi"/>
    <n v="679"/>
    <s v="France"/>
    <s v="Male"/>
    <n v="36"/>
    <n v="1"/>
    <n v="97234.58"/>
    <n v="1"/>
    <n v="1"/>
    <x v="1"/>
    <n v="188997.08"/>
    <n v="1"/>
    <m/>
    <m/>
    <s v="31-45"/>
    <x v="1"/>
    <x v="1"/>
  </r>
  <r>
    <n v="2025"/>
    <n v="15610147"/>
    <s v="Ross"/>
    <n v="632"/>
    <s v="France"/>
    <s v="Male"/>
    <n v="60"/>
    <n v="2"/>
    <n v="0"/>
    <n v="2"/>
    <n v="0"/>
    <x v="0"/>
    <n v="2085.3200000000002"/>
    <n v="1"/>
    <m/>
    <m/>
    <s v="46-60"/>
    <x v="0"/>
    <x v="0"/>
  </r>
  <r>
    <n v="2025"/>
    <n v="15802362"/>
    <s v="Newland"/>
    <n v="550"/>
    <s v="Spain"/>
    <s v="Male"/>
    <n v="45"/>
    <n v="0"/>
    <n v="0"/>
    <n v="2"/>
    <n v="0"/>
    <x v="0"/>
    <n v="70399.710000000006"/>
    <n v="1"/>
    <m/>
    <m/>
    <s v="31-45"/>
    <x v="0"/>
    <x v="0"/>
  </r>
  <r>
    <n v="2025"/>
    <n v="15660524"/>
    <s v="Hu"/>
    <n v="572"/>
    <s v="Germany"/>
    <s v="Female"/>
    <n v="54"/>
    <n v="9"/>
    <n v="97382.53"/>
    <n v="1"/>
    <n v="1"/>
    <x v="0"/>
    <n v="195771.95"/>
    <n v="1"/>
    <m/>
    <m/>
    <s v="46-60"/>
    <x v="0"/>
    <x v="1"/>
  </r>
  <r>
    <n v="2025"/>
    <n v="15747168"/>
    <s v="Sanders"/>
    <n v="626"/>
    <s v="Germany"/>
    <s v="Female"/>
    <n v="47"/>
    <n v="2"/>
    <n v="103108.8"/>
    <n v="1"/>
    <n v="0"/>
    <x v="0"/>
    <n v="166475.44"/>
    <n v="1"/>
    <m/>
    <m/>
    <s v="46-60"/>
    <x v="0"/>
    <x v="2"/>
  </r>
  <r>
    <n v="2025"/>
    <n v="15796910"/>
    <s v="Tsui"/>
    <n v="625"/>
    <s v="Spain"/>
    <s v="Female"/>
    <n v="57"/>
    <n v="7"/>
    <n v="0"/>
    <n v="1"/>
    <n v="0"/>
    <x v="1"/>
    <n v="84106.17"/>
    <n v="1"/>
    <m/>
    <m/>
    <s v="46-60"/>
    <x v="0"/>
    <x v="0"/>
  </r>
  <r>
    <n v="2025"/>
    <n v="15707674"/>
    <s v="Marino"/>
    <n v="515"/>
    <s v="France"/>
    <s v="Female"/>
    <n v="58"/>
    <n v="2"/>
    <n v="131852.81"/>
    <n v="1"/>
    <n v="1"/>
    <x v="1"/>
    <n v="81436.679999999993"/>
    <n v="1"/>
    <m/>
    <m/>
    <s v="46-60"/>
    <x v="0"/>
    <x v="2"/>
  </r>
  <r>
    <n v="2025"/>
    <n v="15565706"/>
    <s v="Akobundu"/>
    <n v="612"/>
    <s v="Spain"/>
    <s v="Male"/>
    <n v="35"/>
    <n v="1"/>
    <n v="0"/>
    <n v="1"/>
    <n v="1"/>
    <x v="0"/>
    <n v="83256.259999999995"/>
    <n v="1"/>
    <m/>
    <m/>
    <s v="31-45"/>
    <x v="0"/>
    <x v="0"/>
  </r>
  <r>
    <n v="2025"/>
    <n v="15587596"/>
    <s v="Morrison"/>
    <n v="628"/>
    <s v="Spain"/>
    <s v="Female"/>
    <n v="39"/>
    <n v="8"/>
    <n v="107553.33"/>
    <n v="1"/>
    <n v="1"/>
    <x v="1"/>
    <n v="117523.41"/>
    <n v="1"/>
    <m/>
    <m/>
    <s v="31-45"/>
    <x v="0"/>
    <x v="2"/>
  </r>
  <r>
    <n v="2025"/>
    <n v="15751943"/>
    <s v="Mai"/>
    <n v="529"/>
    <s v="Spain"/>
    <s v="Female"/>
    <n v="43"/>
    <n v="5"/>
    <n v="0"/>
    <n v="2"/>
    <n v="0"/>
    <x v="1"/>
    <n v="79476.63"/>
    <n v="1"/>
    <m/>
    <m/>
    <s v="31-45"/>
    <x v="0"/>
    <x v="0"/>
  </r>
  <r>
    <n v="2025"/>
    <n v="15621227"/>
    <s v="Hs?eh"/>
    <n v="668"/>
    <s v="Germany"/>
    <s v="Female"/>
    <n v="46"/>
    <n v="7"/>
    <n v="161806.09"/>
    <n v="1"/>
    <n v="1"/>
    <x v="0"/>
    <n v="173052.19"/>
    <n v="1"/>
    <m/>
    <m/>
    <s v="46-60"/>
    <x v="1"/>
    <x v="2"/>
  </r>
  <r>
    <n v="2025"/>
    <n v="15757588"/>
    <s v="Wright"/>
    <n v="526"/>
    <s v="France"/>
    <s v="Male"/>
    <n v="30"/>
    <n v="9"/>
    <n v="0"/>
    <n v="2"/>
    <n v="0"/>
    <x v="1"/>
    <n v="100995.68"/>
    <n v="1"/>
    <m/>
    <m/>
    <s v="18-30"/>
    <x v="0"/>
    <x v="0"/>
  </r>
  <r>
    <n v="2025"/>
    <n v="15640922"/>
    <s v="Demaine"/>
    <n v="791"/>
    <s v="France"/>
    <s v="Female"/>
    <n v="52"/>
    <n v="7"/>
    <n v="0"/>
    <n v="1"/>
    <n v="1"/>
    <x v="0"/>
    <n v="122782.5"/>
    <n v="1"/>
    <m/>
    <m/>
    <s v="46-60"/>
    <x v="2"/>
    <x v="0"/>
  </r>
  <r>
    <n v="2025"/>
    <n v="15567557"/>
    <s v="Chien"/>
    <n v="573"/>
    <s v="France"/>
    <s v="Male"/>
    <n v="27"/>
    <n v="2"/>
    <n v="128243.03"/>
    <n v="1"/>
    <n v="1"/>
    <x v="0"/>
    <n v="11631.34"/>
    <n v="1"/>
    <m/>
    <m/>
    <s v="18-30"/>
    <x v="0"/>
    <x v="2"/>
  </r>
  <r>
    <n v="2025"/>
    <n v="15670103"/>
    <s v="Dickinson"/>
    <n v="565"/>
    <s v="France"/>
    <s v="Female"/>
    <n v="38"/>
    <n v="5"/>
    <n v="126645.13"/>
    <n v="1"/>
    <n v="1"/>
    <x v="0"/>
    <n v="168303.55"/>
    <n v="1"/>
    <m/>
    <m/>
    <s v="31-45"/>
    <x v="0"/>
    <x v="2"/>
  </r>
  <r>
    <n v="2025"/>
    <n v="15720929"/>
    <s v="Kazantseva"/>
    <n v="604"/>
    <s v="France"/>
    <s v="Female"/>
    <n v="47"/>
    <n v="8"/>
    <n v="62094.71"/>
    <n v="3"/>
    <n v="0"/>
    <x v="1"/>
    <n v="9308.1"/>
    <n v="1"/>
    <m/>
    <m/>
    <s v="46-60"/>
    <x v="0"/>
    <x v="1"/>
  </r>
  <r>
    <n v="2025"/>
    <n v="15732774"/>
    <s v="Marchesi"/>
    <n v="656"/>
    <s v="France"/>
    <s v="Male"/>
    <n v="37"/>
    <n v="7"/>
    <n v="112291.34"/>
    <n v="1"/>
    <n v="1"/>
    <x v="1"/>
    <n v="153157.97"/>
    <n v="1"/>
    <m/>
    <m/>
    <s v="31-45"/>
    <x v="1"/>
    <x v="2"/>
  </r>
  <r>
    <n v="2025"/>
    <n v="15628558"/>
    <s v="Pan"/>
    <n v="447"/>
    <s v="France"/>
    <s v="Female"/>
    <n v="44"/>
    <n v="5"/>
    <n v="89188.83"/>
    <n v="1"/>
    <n v="1"/>
    <x v="0"/>
    <n v="75408.240000000005"/>
    <n v="1"/>
    <m/>
    <m/>
    <s v="31-45"/>
    <x v="3"/>
    <x v="1"/>
  </r>
  <r>
    <n v="2025"/>
    <n v="15729201"/>
    <s v="Harewood"/>
    <n v="682"/>
    <s v="France"/>
    <s v="Male"/>
    <n v="55"/>
    <n v="9"/>
    <n v="0"/>
    <n v="1"/>
    <n v="1"/>
    <x v="1"/>
    <n v="153356.79999999999"/>
    <n v="1"/>
    <m/>
    <m/>
    <s v="46-60"/>
    <x v="1"/>
    <x v="0"/>
  </r>
  <r>
    <n v="2025"/>
    <n v="15731117"/>
    <s v="Kao"/>
    <n v="437"/>
    <s v="Spain"/>
    <s v="Male"/>
    <n v="28"/>
    <n v="2"/>
    <n v="109161.25"/>
    <n v="1"/>
    <n v="1"/>
    <x v="1"/>
    <n v="152987.42000000001"/>
    <n v="1"/>
    <m/>
    <m/>
    <s v="18-30"/>
    <x v="3"/>
    <x v="2"/>
  </r>
  <r>
    <n v="2025"/>
    <n v="15615207"/>
    <s v="Yeh"/>
    <n v="792"/>
    <s v="Spain"/>
    <s v="Male"/>
    <n v="47"/>
    <n v="0"/>
    <n v="0"/>
    <n v="1"/>
    <n v="1"/>
    <x v="0"/>
    <n v="5557.88"/>
    <n v="1"/>
    <m/>
    <m/>
    <s v="46-60"/>
    <x v="2"/>
    <x v="0"/>
  </r>
  <r>
    <n v="2025"/>
    <n v="15773512"/>
    <s v="Bischof"/>
    <n v="627"/>
    <s v="Spain"/>
    <s v="Female"/>
    <n v="25"/>
    <n v="4"/>
    <n v="0"/>
    <n v="1"/>
    <n v="1"/>
    <x v="0"/>
    <n v="194313.93"/>
    <n v="1"/>
    <m/>
    <m/>
    <s v="18-30"/>
    <x v="0"/>
    <x v="0"/>
  </r>
  <r>
    <n v="2025"/>
    <n v="15572145"/>
    <s v="Ashton"/>
    <n v="767"/>
    <s v="France"/>
    <s v="Female"/>
    <n v="34"/>
    <n v="8"/>
    <n v="0"/>
    <n v="2"/>
    <n v="1"/>
    <x v="1"/>
    <n v="94767.77"/>
    <n v="1"/>
    <m/>
    <m/>
    <s v="31-45"/>
    <x v="2"/>
    <x v="0"/>
  </r>
  <r>
    <n v="2025"/>
    <n v="15642710"/>
    <s v="Napolitani"/>
    <n v="686"/>
    <s v="France"/>
    <s v="Male"/>
    <n v="26"/>
    <n v="7"/>
    <n v="0"/>
    <n v="2"/>
    <n v="1"/>
    <x v="1"/>
    <n v="1540.89"/>
    <n v="1"/>
    <m/>
    <m/>
    <s v="18-30"/>
    <x v="1"/>
    <x v="0"/>
  </r>
  <r>
    <n v="2025"/>
    <n v="15574213"/>
    <s v="Wilson"/>
    <n v="789"/>
    <s v="France"/>
    <s v="Female"/>
    <n v="53"/>
    <n v="1"/>
    <n v="158271.74"/>
    <n v="1"/>
    <n v="1"/>
    <x v="0"/>
    <n v="5036.3900000000003"/>
    <n v="1"/>
    <m/>
    <m/>
    <s v="46-60"/>
    <x v="2"/>
    <x v="2"/>
  </r>
  <r>
    <n v="2025"/>
    <n v="15718852"/>
    <s v="Uren"/>
    <n v="794"/>
    <s v="France"/>
    <s v="Male"/>
    <n v="56"/>
    <n v="9"/>
    <n v="96951.21"/>
    <n v="1"/>
    <n v="1"/>
    <x v="0"/>
    <n v="71776.759999999995"/>
    <n v="1"/>
    <m/>
    <m/>
    <s v="46-60"/>
    <x v="2"/>
    <x v="1"/>
  </r>
  <r>
    <n v="2025"/>
    <n v="15583840"/>
    <s v="Okechukwu"/>
    <n v="587"/>
    <s v="Germany"/>
    <s v="Male"/>
    <n v="35"/>
    <n v="5"/>
    <n v="121863.61"/>
    <n v="1"/>
    <n v="1"/>
    <x v="0"/>
    <n v="23481.69"/>
    <n v="1"/>
    <m/>
    <m/>
    <s v="31-45"/>
    <x v="0"/>
    <x v="2"/>
  </r>
  <r>
    <n v="2025"/>
    <n v="15782418"/>
    <s v="Ku"/>
    <n v="589"/>
    <s v="Germany"/>
    <s v="Female"/>
    <n v="19"/>
    <n v="9"/>
    <n v="83495.11"/>
    <n v="1"/>
    <n v="1"/>
    <x v="0"/>
    <n v="143022.31"/>
    <n v="1"/>
    <m/>
    <m/>
    <s v="18-30"/>
    <x v="0"/>
    <x v="1"/>
  </r>
  <r>
    <n v="2025"/>
    <n v="15813504"/>
    <s v="Onyemachukwu"/>
    <n v="543"/>
    <s v="Germany"/>
    <s v="Female"/>
    <n v="25"/>
    <n v="1"/>
    <n v="146566.01"/>
    <n v="1"/>
    <n v="0"/>
    <x v="0"/>
    <n v="161407.48000000001"/>
    <n v="1"/>
    <m/>
    <m/>
    <s v="18-30"/>
    <x v="0"/>
    <x v="2"/>
  </r>
  <r>
    <n v="2025"/>
    <n v="15711314"/>
    <s v="Kao"/>
    <n v="589"/>
    <s v="Spain"/>
    <s v="Female"/>
    <n v="45"/>
    <n v="1"/>
    <n v="0"/>
    <n v="1"/>
    <n v="0"/>
    <x v="1"/>
    <n v="125939.22"/>
    <n v="1"/>
    <m/>
    <m/>
    <s v="31-45"/>
    <x v="0"/>
    <x v="0"/>
  </r>
  <r>
    <n v="2025"/>
    <n v="15621064"/>
    <s v="Russell"/>
    <n v="701"/>
    <s v="Germany"/>
    <s v="Male"/>
    <n v="23"/>
    <n v="5"/>
    <n v="186101.18"/>
    <n v="2"/>
    <n v="1"/>
    <x v="0"/>
    <n v="76611.33"/>
    <n v="1"/>
    <m/>
    <m/>
    <s v="18-30"/>
    <x v="1"/>
    <x v="2"/>
  </r>
  <r>
    <n v="2025"/>
    <n v="15627847"/>
    <s v="Woronoff"/>
    <n v="850"/>
    <s v="France"/>
    <s v="Male"/>
    <n v="40"/>
    <n v="6"/>
    <n v="0"/>
    <n v="1"/>
    <n v="1"/>
    <x v="1"/>
    <n v="136985.07999999999"/>
    <n v="1"/>
    <m/>
    <m/>
    <s v="31-45"/>
    <x v="2"/>
    <x v="0"/>
  </r>
  <r>
    <n v="2025"/>
    <n v="15588090"/>
    <s v="Ferri"/>
    <n v="726"/>
    <s v="Germany"/>
    <s v="Female"/>
    <n v="51"/>
    <n v="8"/>
    <n v="107494.86"/>
    <n v="2"/>
    <n v="1"/>
    <x v="1"/>
    <n v="140937.91"/>
    <n v="1"/>
    <m/>
    <m/>
    <s v="46-60"/>
    <x v="1"/>
    <x v="2"/>
  </r>
  <r>
    <n v="2025"/>
    <n v="15735270"/>
    <s v="Ruggiero"/>
    <n v="767"/>
    <s v="Spain"/>
    <s v="Male"/>
    <n v="47"/>
    <n v="2"/>
    <n v="0"/>
    <n v="1"/>
    <n v="1"/>
    <x v="1"/>
    <n v="48161.18"/>
    <n v="1"/>
    <m/>
    <m/>
    <s v="46-60"/>
    <x v="2"/>
    <x v="0"/>
  </r>
  <r>
    <n v="2025"/>
    <n v="15671804"/>
    <s v="Wilding"/>
    <n v="648"/>
    <s v="Spain"/>
    <s v="Male"/>
    <n v="36"/>
    <n v="8"/>
    <n v="146943.38"/>
    <n v="2"/>
    <n v="1"/>
    <x v="0"/>
    <n v="130041.45"/>
    <n v="1"/>
    <m/>
    <m/>
    <s v="31-45"/>
    <x v="0"/>
    <x v="2"/>
  </r>
  <r>
    <n v="2025"/>
    <n v="15753215"/>
    <s v="Yashina"/>
    <n v="651"/>
    <s v="Spain"/>
    <s v="Female"/>
    <n v="36"/>
    <n v="8"/>
    <n v="0"/>
    <n v="2"/>
    <n v="1"/>
    <x v="1"/>
    <n v="91652.43"/>
    <n v="1"/>
    <m/>
    <m/>
    <s v="31-45"/>
    <x v="1"/>
    <x v="0"/>
  </r>
  <r>
    <n v="2025"/>
    <n v="15789941"/>
    <s v="Yevseyev"/>
    <n v="633"/>
    <s v="France"/>
    <s v="Female"/>
    <n v="36"/>
    <n v="6"/>
    <n v="125130.28"/>
    <n v="1"/>
    <n v="0"/>
    <x v="1"/>
    <n v="125961.48"/>
    <n v="1"/>
    <m/>
    <m/>
    <s v="31-45"/>
    <x v="0"/>
    <x v="2"/>
  </r>
  <r>
    <n v="2025"/>
    <n v="15691061"/>
    <s v="Rapuokwu"/>
    <n v="740"/>
    <s v="France"/>
    <s v="Female"/>
    <n v="37"/>
    <n v="9"/>
    <n v="0"/>
    <n v="2"/>
    <n v="1"/>
    <x v="0"/>
    <n v="73225.31"/>
    <n v="1"/>
    <m/>
    <m/>
    <s v="31-45"/>
    <x v="1"/>
    <x v="0"/>
  </r>
  <r>
    <n v="2025"/>
    <n v="15808326"/>
    <s v="Maslov"/>
    <n v="592"/>
    <s v="France"/>
    <s v="Female"/>
    <n v="34"/>
    <n v="9"/>
    <n v="0"/>
    <n v="2"/>
    <n v="1"/>
    <x v="0"/>
    <n v="20460.2"/>
    <n v="1"/>
    <m/>
    <m/>
    <s v="31-45"/>
    <x v="0"/>
    <x v="0"/>
  </r>
  <r>
    <n v="2025"/>
    <n v="15566660"/>
    <s v="Cole"/>
    <n v="670"/>
    <s v="France"/>
    <s v="Female"/>
    <n v="41"/>
    <n v="10"/>
    <n v="0"/>
    <n v="3"/>
    <n v="1"/>
    <x v="1"/>
    <n v="81602.02"/>
    <n v="1"/>
    <m/>
    <m/>
    <s v="31-45"/>
    <x v="1"/>
    <x v="0"/>
  </r>
  <r>
    <n v="2025"/>
    <n v="15778947"/>
    <s v="Sullivan"/>
    <n v="628"/>
    <s v="France"/>
    <s v="Male"/>
    <n v="36"/>
    <n v="3"/>
    <n v="0"/>
    <n v="2"/>
    <n v="1"/>
    <x v="0"/>
    <n v="8742.91"/>
    <n v="1"/>
    <m/>
    <m/>
    <s v="31-45"/>
    <x v="0"/>
    <x v="0"/>
  </r>
  <r>
    <n v="2025"/>
    <n v="15632977"/>
    <s v="Hsiao"/>
    <n v="745"/>
    <s v="France"/>
    <s v="Male"/>
    <n v="47"/>
    <n v="5"/>
    <n v="0"/>
    <n v="2"/>
    <n v="0"/>
    <x v="1"/>
    <n v="145789.71"/>
    <n v="1"/>
    <m/>
    <m/>
    <s v="46-60"/>
    <x v="1"/>
    <x v="0"/>
  </r>
  <r>
    <n v="2025"/>
    <n v="15591747"/>
    <s v="Rossi"/>
    <n v="705"/>
    <s v="France"/>
    <s v="Male"/>
    <n v="32"/>
    <n v="3"/>
    <n v="0"/>
    <n v="2"/>
    <n v="0"/>
    <x v="1"/>
    <n v="129576.99"/>
    <n v="1"/>
    <m/>
    <m/>
    <s v="31-45"/>
    <x v="1"/>
    <x v="0"/>
  </r>
  <r>
    <n v="2025"/>
    <n v="15567335"/>
    <s v="Allsop"/>
    <n v="559"/>
    <s v="France"/>
    <s v="Female"/>
    <n v="42"/>
    <n v="7"/>
    <n v="0"/>
    <n v="2"/>
    <n v="1"/>
    <x v="0"/>
    <n v="190040.29"/>
    <n v="1"/>
    <m/>
    <m/>
    <s v="31-45"/>
    <x v="0"/>
    <x v="0"/>
  </r>
  <r>
    <n v="2025"/>
    <n v="15609299"/>
    <s v="Chamberlain"/>
    <n v="595"/>
    <s v="France"/>
    <s v="Male"/>
    <n v="29"/>
    <n v="6"/>
    <n v="150685.79"/>
    <n v="1"/>
    <n v="1"/>
    <x v="1"/>
    <n v="87771.06"/>
    <n v="1"/>
    <m/>
    <m/>
    <s v="18-30"/>
    <x v="0"/>
    <x v="2"/>
  </r>
  <r>
    <n v="2025"/>
    <n v="15669945"/>
    <s v="Jackson"/>
    <n v="492"/>
    <s v="France"/>
    <s v="Male"/>
    <n v="35"/>
    <n v="4"/>
    <n v="141359.37"/>
    <n v="2"/>
    <n v="1"/>
    <x v="1"/>
    <n v="39519.53"/>
    <n v="1"/>
    <m/>
    <m/>
    <s v="31-45"/>
    <x v="3"/>
    <x v="2"/>
  </r>
  <r>
    <n v="2025"/>
    <n v="15736271"/>
    <s v="Dumetochukwu"/>
    <n v="498"/>
    <s v="France"/>
    <s v="Female"/>
    <n v="29"/>
    <n v="9"/>
    <n v="0"/>
    <n v="1"/>
    <n v="1"/>
    <x v="1"/>
    <n v="190035.83"/>
    <n v="1"/>
    <m/>
    <m/>
    <s v="18-30"/>
    <x v="3"/>
    <x v="0"/>
  </r>
  <r>
    <n v="2025"/>
    <n v="15710390"/>
    <s v="Uspensky"/>
    <n v="655"/>
    <s v="France"/>
    <s v="Female"/>
    <n v="39"/>
    <n v="6"/>
    <n v="94631.26"/>
    <n v="2"/>
    <n v="1"/>
    <x v="0"/>
    <n v="148948.51999999999"/>
    <n v="1"/>
    <m/>
    <m/>
    <s v="31-45"/>
    <x v="1"/>
    <x v="1"/>
  </r>
  <r>
    <n v="2025"/>
    <n v="15756481"/>
    <s v="Garcia"/>
    <n v="636"/>
    <s v="France"/>
    <s v="Female"/>
    <n v="39"/>
    <n v="3"/>
    <n v="118336.14"/>
    <n v="1"/>
    <n v="1"/>
    <x v="1"/>
    <n v="184691.77"/>
    <n v="1"/>
    <m/>
    <m/>
    <s v="31-45"/>
    <x v="0"/>
    <x v="2"/>
  </r>
  <r>
    <n v="2025"/>
    <n v="15736730"/>
    <s v="Soto"/>
    <n v="634"/>
    <s v="France"/>
    <s v="Female"/>
    <n v="45"/>
    <n v="2"/>
    <n v="0"/>
    <n v="1"/>
    <n v="1"/>
    <x v="0"/>
    <n v="143458.31"/>
    <n v="1"/>
    <m/>
    <m/>
    <s v="31-45"/>
    <x v="0"/>
    <x v="0"/>
  </r>
  <r>
    <n v="2025"/>
    <n v="15626040"/>
    <s v="McDonald"/>
    <n v="793"/>
    <s v="Spain"/>
    <s v="Male"/>
    <n v="63"/>
    <n v="0"/>
    <n v="0"/>
    <n v="2"/>
    <n v="0"/>
    <x v="0"/>
    <n v="27166.75"/>
    <n v="1"/>
    <m/>
    <m/>
    <s v="60+"/>
    <x v="2"/>
    <x v="0"/>
  </r>
  <r>
    <n v="2025"/>
    <n v="15746553"/>
    <s v="Castles"/>
    <n v="526"/>
    <s v="Germany"/>
    <s v="Male"/>
    <n v="50"/>
    <n v="5"/>
    <n v="124233.24"/>
    <n v="1"/>
    <n v="0"/>
    <x v="0"/>
    <n v="159456.87"/>
    <n v="1"/>
    <m/>
    <m/>
    <s v="46-60"/>
    <x v="0"/>
    <x v="2"/>
  </r>
  <r>
    <n v="2025"/>
    <n v="15622518"/>
    <s v="Stephenson"/>
    <n v="768"/>
    <s v="France"/>
    <s v="Female"/>
    <n v="26"/>
    <n v="5"/>
    <n v="51116.26"/>
    <n v="1"/>
    <n v="1"/>
    <x v="0"/>
    <n v="70454.789999999994"/>
    <n v="1"/>
    <m/>
    <m/>
    <s v="18-30"/>
    <x v="2"/>
    <x v="1"/>
  </r>
  <r>
    <n v="2025"/>
    <n v="15684908"/>
    <s v="Davidson"/>
    <n v="540"/>
    <s v="Germany"/>
    <s v="Male"/>
    <n v="64"/>
    <n v="1"/>
    <n v="91869.69"/>
    <n v="1"/>
    <n v="0"/>
    <x v="0"/>
    <n v="95421"/>
    <n v="1"/>
    <m/>
    <m/>
    <s v="60+"/>
    <x v="0"/>
    <x v="1"/>
  </r>
  <r>
    <n v="2025"/>
    <n v="15569446"/>
    <s v="Tu"/>
    <n v="732"/>
    <s v="France"/>
    <s v="Female"/>
    <n v="34"/>
    <n v="8"/>
    <n v="122338.43"/>
    <n v="2"/>
    <n v="1"/>
    <x v="1"/>
    <n v="187985.85"/>
    <n v="1"/>
    <m/>
    <m/>
    <s v="31-45"/>
    <x v="1"/>
    <x v="2"/>
  </r>
  <r>
    <n v="2025"/>
    <n v="15777504"/>
    <s v="Colbert"/>
    <n v="617"/>
    <s v="France"/>
    <s v="Female"/>
    <n v="30"/>
    <n v="8"/>
    <n v="0"/>
    <n v="1"/>
    <n v="1"/>
    <x v="0"/>
    <n v="92621.9"/>
    <n v="1"/>
    <m/>
    <m/>
    <s v="18-30"/>
    <x v="0"/>
    <x v="0"/>
  </r>
  <r>
    <n v="2025"/>
    <n v="15677906"/>
    <s v="Owens"/>
    <n v="637"/>
    <s v="Spain"/>
    <s v="Female"/>
    <n v="54"/>
    <n v="5"/>
    <n v="0"/>
    <n v="1"/>
    <n v="0"/>
    <x v="0"/>
    <n v="150836.98000000001"/>
    <n v="1"/>
    <m/>
    <m/>
    <s v="46-60"/>
    <x v="0"/>
    <x v="0"/>
  </r>
  <r>
    <n v="2025"/>
    <n v="15703292"/>
    <s v="Chimezie"/>
    <n v="573"/>
    <s v="France"/>
    <s v="Male"/>
    <n v="26"/>
    <n v="8"/>
    <n v="86270.93"/>
    <n v="2"/>
    <n v="1"/>
    <x v="0"/>
    <n v="90177.3"/>
    <n v="1"/>
    <m/>
    <m/>
    <s v="18-30"/>
    <x v="0"/>
    <x v="1"/>
  </r>
  <r>
    <n v="2025"/>
    <n v="15712938"/>
    <s v="Genovese"/>
    <n v="531"/>
    <s v="France"/>
    <s v="Male"/>
    <n v="44"/>
    <n v="3"/>
    <n v="0"/>
    <n v="2"/>
    <n v="1"/>
    <x v="0"/>
    <n v="34416.79"/>
    <n v="1"/>
    <m/>
    <m/>
    <s v="31-45"/>
    <x v="0"/>
    <x v="0"/>
  </r>
  <r>
    <n v="2025"/>
    <n v="15631359"/>
    <s v="Daluchi"/>
    <n v="489"/>
    <s v="France"/>
    <s v="Female"/>
    <n v="38"/>
    <n v="5"/>
    <n v="117289.92"/>
    <n v="1"/>
    <n v="0"/>
    <x v="1"/>
    <n v="85231.88"/>
    <n v="1"/>
    <m/>
    <m/>
    <s v="31-45"/>
    <x v="3"/>
    <x v="2"/>
  </r>
  <r>
    <n v="2025"/>
    <n v="15720847"/>
    <s v="Sheffield"/>
    <n v="601"/>
    <s v="France"/>
    <s v="Male"/>
    <n v="35"/>
    <n v="2"/>
    <n v="0"/>
    <n v="2"/>
    <n v="1"/>
    <x v="0"/>
    <n v="118983.18"/>
    <n v="1"/>
    <m/>
    <m/>
    <s v="31-45"/>
    <x v="0"/>
    <x v="0"/>
  </r>
  <r>
    <n v="2025"/>
    <n v="15787830"/>
    <s v="Bailey"/>
    <n v="452"/>
    <s v="Germany"/>
    <s v="Male"/>
    <n v="33"/>
    <n v="7"/>
    <n v="153663.26999999999"/>
    <n v="1"/>
    <n v="1"/>
    <x v="1"/>
    <n v="111868.23"/>
    <n v="1"/>
    <m/>
    <m/>
    <s v="31-45"/>
    <x v="3"/>
    <x v="2"/>
  </r>
  <r>
    <n v="2025"/>
    <n v="15599869"/>
    <s v="Dyson"/>
    <n v="728"/>
    <s v="Spain"/>
    <s v="Female"/>
    <n v="29"/>
    <n v="1"/>
    <n v="0"/>
    <n v="1"/>
    <n v="1"/>
    <x v="0"/>
    <n v="83056.22"/>
    <n v="1"/>
    <m/>
    <m/>
    <s v="18-30"/>
    <x v="1"/>
    <x v="0"/>
  </r>
  <r>
    <n v="2025"/>
    <n v="15592078"/>
    <s v="Davide"/>
    <n v="590"/>
    <s v="Germany"/>
    <s v="Female"/>
    <n v="27"/>
    <n v="8"/>
    <n v="123599.49"/>
    <n v="2"/>
    <n v="1"/>
    <x v="1"/>
    <n v="1676.92"/>
    <n v="1"/>
    <m/>
    <m/>
    <s v="18-30"/>
    <x v="0"/>
    <x v="2"/>
  </r>
  <r>
    <n v="2025"/>
    <n v="15596228"/>
    <s v="Uwaezuoke"/>
    <n v="490"/>
    <s v="France"/>
    <s v="Male"/>
    <n v="29"/>
    <n v="4"/>
    <n v="0"/>
    <n v="2"/>
    <n v="1"/>
    <x v="1"/>
    <n v="32089.57"/>
    <n v="1"/>
    <m/>
    <m/>
    <s v="18-30"/>
    <x v="3"/>
    <x v="0"/>
  </r>
  <r>
    <n v="2025"/>
    <n v="15578462"/>
    <s v="Hs?"/>
    <n v="596"/>
    <s v="Spain"/>
    <s v="Female"/>
    <n v="76"/>
    <n v="9"/>
    <n v="134208.25"/>
    <n v="1"/>
    <n v="1"/>
    <x v="0"/>
    <n v="13455.43"/>
    <n v="1"/>
    <m/>
    <m/>
    <s v="60+"/>
    <x v="0"/>
    <x v="2"/>
  </r>
  <r>
    <n v="2025"/>
    <n v="15756894"/>
    <s v="Onwuka"/>
    <n v="635"/>
    <s v="France"/>
    <s v="Male"/>
    <n v="29"/>
    <n v="1"/>
    <n v="0"/>
    <n v="1"/>
    <n v="0"/>
    <x v="0"/>
    <n v="24865.54"/>
    <n v="1"/>
    <m/>
    <m/>
    <s v="18-30"/>
    <x v="0"/>
    <x v="0"/>
  </r>
  <r>
    <n v="2025"/>
    <n v="15796167"/>
    <s v="Flores"/>
    <n v="782"/>
    <s v="Germany"/>
    <s v="Male"/>
    <n v="35"/>
    <n v="7"/>
    <n v="98556.89"/>
    <n v="2"/>
    <n v="1"/>
    <x v="1"/>
    <n v="117644.36"/>
    <n v="1"/>
    <m/>
    <m/>
    <s v="31-45"/>
    <x v="2"/>
    <x v="1"/>
  </r>
  <r>
    <n v="2025"/>
    <n v="15664808"/>
    <s v="Nicoll"/>
    <n v="790"/>
    <s v="Spain"/>
    <s v="Female"/>
    <n v="37"/>
    <n v="3"/>
    <n v="0"/>
    <n v="3"/>
    <n v="0"/>
    <x v="1"/>
    <n v="98897.32"/>
    <n v="1"/>
    <m/>
    <m/>
    <s v="31-45"/>
    <x v="2"/>
    <x v="0"/>
  </r>
  <r>
    <n v="2025"/>
    <n v="15664555"/>
    <s v="Hughes"/>
    <n v="587"/>
    <s v="France"/>
    <s v="Male"/>
    <n v="40"/>
    <n v="2"/>
    <n v="0"/>
    <n v="4"/>
    <n v="0"/>
    <x v="0"/>
    <n v="106174.7"/>
    <n v="1"/>
    <m/>
    <m/>
    <s v="31-45"/>
    <x v="0"/>
    <x v="0"/>
  </r>
  <r>
    <n v="2025"/>
    <n v="15607278"/>
    <s v="Romano"/>
    <n v="794"/>
    <s v="Spain"/>
    <s v="Female"/>
    <n v="46"/>
    <n v="8"/>
    <n v="134593.79"/>
    <n v="1"/>
    <n v="1"/>
    <x v="0"/>
    <n v="46386.37"/>
    <n v="1"/>
    <m/>
    <m/>
    <s v="46-60"/>
    <x v="2"/>
    <x v="2"/>
  </r>
  <r>
    <n v="2025"/>
    <n v="15585222"/>
    <s v="Norman"/>
    <n v="515"/>
    <s v="France"/>
    <s v="Male"/>
    <n v="41"/>
    <n v="8"/>
    <n v="0"/>
    <n v="2"/>
    <n v="1"/>
    <x v="0"/>
    <n v="185054.14"/>
    <n v="1"/>
    <m/>
    <m/>
    <s v="31-45"/>
    <x v="0"/>
    <x v="0"/>
  </r>
  <r>
    <n v="2025"/>
    <n v="15750299"/>
    <s v="Davison"/>
    <n v="746"/>
    <s v="Spain"/>
    <s v="Male"/>
    <n v="24"/>
    <n v="10"/>
    <n v="68781.820000000007"/>
    <n v="1"/>
    <n v="0"/>
    <x v="0"/>
    <n v="47997.39"/>
    <n v="1"/>
    <m/>
    <m/>
    <s v="18-30"/>
    <x v="1"/>
    <x v="1"/>
  </r>
  <r>
    <n v="2025"/>
    <n v="15761294"/>
    <s v="Manna"/>
    <n v="667"/>
    <s v="Germany"/>
    <s v="Female"/>
    <n v="56"/>
    <n v="8"/>
    <n v="137464.04"/>
    <n v="1"/>
    <n v="1"/>
    <x v="1"/>
    <n v="130846.79"/>
    <n v="1"/>
    <m/>
    <m/>
    <s v="46-60"/>
    <x v="1"/>
    <x v="2"/>
  </r>
  <r>
    <n v="2025"/>
    <n v="15810454"/>
    <s v="Reed"/>
    <n v="709"/>
    <s v="France"/>
    <s v="Male"/>
    <n v="32"/>
    <n v="4"/>
    <n v="147307.91"/>
    <n v="1"/>
    <n v="0"/>
    <x v="0"/>
    <n v="40861.550000000003"/>
    <n v="1"/>
    <m/>
    <m/>
    <s v="31-45"/>
    <x v="1"/>
    <x v="2"/>
  </r>
  <r>
    <n v="2025"/>
    <n v="15673984"/>
    <s v="Daniels"/>
    <n v="536"/>
    <s v="France"/>
    <s v="Female"/>
    <n v="35"/>
    <n v="8"/>
    <n v="0"/>
    <n v="1"/>
    <n v="1"/>
    <x v="1"/>
    <n v="171840.24"/>
    <n v="1"/>
    <m/>
    <m/>
    <s v="31-45"/>
    <x v="0"/>
    <x v="0"/>
  </r>
  <r>
    <n v="2025"/>
    <n v="15609319"/>
    <s v="Hunt"/>
    <n v="711"/>
    <s v="France"/>
    <s v="Female"/>
    <n v="41"/>
    <n v="3"/>
    <n v="145754.91"/>
    <n v="1"/>
    <n v="1"/>
    <x v="0"/>
    <n v="101455.07"/>
    <n v="1"/>
    <m/>
    <m/>
    <s v="31-45"/>
    <x v="1"/>
    <x v="2"/>
  </r>
  <r>
    <n v="2025"/>
    <n v="15709941"/>
    <s v="Feng"/>
    <n v="753"/>
    <s v="France"/>
    <s v="Male"/>
    <n v="46"/>
    <n v="8"/>
    <n v="0"/>
    <n v="3"/>
    <n v="1"/>
    <x v="1"/>
    <n v="90747.94"/>
    <n v="1"/>
    <m/>
    <m/>
    <s v="46-60"/>
    <x v="2"/>
    <x v="0"/>
  </r>
  <r>
    <n v="2025"/>
    <n v="15580252"/>
    <s v="Waters"/>
    <n v="748"/>
    <s v="France"/>
    <s v="Male"/>
    <n v="44"/>
    <n v="4"/>
    <n v="112610.77"/>
    <n v="1"/>
    <n v="0"/>
    <x v="0"/>
    <n v="2048.5500000000002"/>
    <n v="1"/>
    <m/>
    <m/>
    <s v="31-45"/>
    <x v="1"/>
    <x v="2"/>
  </r>
  <r>
    <n v="2025"/>
    <n v="15741275"/>
    <s v="Yuan"/>
    <n v="623"/>
    <s v="France"/>
    <s v="Female"/>
    <n v="57"/>
    <n v="7"/>
    <n v="71481.789999999994"/>
    <n v="2"/>
    <n v="1"/>
    <x v="0"/>
    <n v="84421.34"/>
    <n v="1"/>
    <m/>
    <m/>
    <s v="46-60"/>
    <x v="0"/>
    <x v="1"/>
  </r>
  <r>
    <n v="2025"/>
    <n v="15707132"/>
    <s v="Yudin"/>
    <n v="465"/>
    <s v="France"/>
    <s v="Male"/>
    <n v="33"/>
    <n v="5"/>
    <n v="0"/>
    <n v="2"/>
    <n v="0"/>
    <x v="0"/>
    <n v="78698.09"/>
    <n v="1"/>
    <m/>
    <m/>
    <s v="31-45"/>
    <x v="3"/>
    <x v="0"/>
  </r>
  <r>
    <n v="2025"/>
    <n v="15600708"/>
    <s v="Calabresi"/>
    <n v="640"/>
    <s v="Spain"/>
    <s v="Female"/>
    <n v="34"/>
    <n v="3"/>
    <n v="77826.8"/>
    <n v="1"/>
    <n v="1"/>
    <x v="0"/>
    <n v="168544.85"/>
    <n v="1"/>
    <m/>
    <m/>
    <s v="31-45"/>
    <x v="0"/>
    <x v="1"/>
  </r>
  <r>
    <n v="2025"/>
    <n v="15804787"/>
    <s v="Onyemauchechukwu"/>
    <n v="562"/>
    <s v="France"/>
    <s v="Male"/>
    <n v="75"/>
    <n v="5"/>
    <n v="87140.85"/>
    <n v="1"/>
    <n v="1"/>
    <x v="0"/>
    <n v="39351.64"/>
    <n v="1"/>
    <m/>
    <m/>
    <s v="60+"/>
    <x v="0"/>
    <x v="1"/>
  </r>
  <r>
    <n v="2025"/>
    <n v="15690021"/>
    <s v="Martin"/>
    <n v="502"/>
    <s v="Germany"/>
    <s v="Female"/>
    <n v="42"/>
    <n v="0"/>
    <n v="132002.70000000001"/>
    <n v="1"/>
    <n v="0"/>
    <x v="0"/>
    <n v="28204.98"/>
    <n v="1"/>
    <m/>
    <m/>
    <s v="31-45"/>
    <x v="0"/>
    <x v="2"/>
  </r>
  <r>
    <n v="2025"/>
    <n v="15763895"/>
    <s v="Hung"/>
    <n v="536"/>
    <s v="France"/>
    <s v="Male"/>
    <n v="32"/>
    <n v="7"/>
    <n v="178011.5"/>
    <n v="2"/>
    <n v="1"/>
    <x v="1"/>
    <n v="22375.14"/>
    <n v="1"/>
    <m/>
    <m/>
    <s v="31-45"/>
    <x v="0"/>
    <x v="2"/>
  </r>
  <r>
    <n v="2025"/>
    <n v="15623478"/>
    <s v="Maslova"/>
    <n v="670"/>
    <s v="Germany"/>
    <s v="Female"/>
    <n v="32"/>
    <n v="4"/>
    <n v="102954.68"/>
    <n v="2"/>
    <n v="0"/>
    <x v="0"/>
    <n v="134942.45000000001"/>
    <n v="1"/>
    <m/>
    <m/>
    <s v="31-45"/>
    <x v="1"/>
    <x v="2"/>
  </r>
  <r>
    <n v="2025"/>
    <n v="15797910"/>
    <s v="Zetticci"/>
    <n v="775"/>
    <s v="Germany"/>
    <s v="Male"/>
    <n v="51"/>
    <n v="2"/>
    <n v="123783.25"/>
    <n v="1"/>
    <n v="1"/>
    <x v="0"/>
    <n v="134901.57"/>
    <n v="1"/>
    <m/>
    <m/>
    <s v="46-60"/>
    <x v="2"/>
    <x v="2"/>
  </r>
  <r>
    <n v="2025"/>
    <n v="15577751"/>
    <s v="Pisano"/>
    <n v="759"/>
    <s v="Germany"/>
    <s v="Male"/>
    <n v="30"/>
    <n v="4"/>
    <n v="101802.67"/>
    <n v="1"/>
    <n v="0"/>
    <x v="1"/>
    <n v="8693.7999999999993"/>
    <n v="1"/>
    <m/>
    <m/>
    <s v="18-30"/>
    <x v="2"/>
    <x v="2"/>
  </r>
  <r>
    <n v="2025"/>
    <n v="15781777"/>
    <s v="Sutherland"/>
    <n v="604"/>
    <s v="France"/>
    <s v="Male"/>
    <n v="33"/>
    <n v="3"/>
    <n v="148659.48000000001"/>
    <n v="1"/>
    <n v="0"/>
    <x v="1"/>
    <n v="42437.75"/>
    <n v="1"/>
    <m/>
    <m/>
    <s v="31-45"/>
    <x v="0"/>
    <x v="2"/>
  </r>
  <r>
    <n v="2025"/>
    <n v="15740527"/>
    <s v="Lai"/>
    <n v="766"/>
    <s v="Germany"/>
    <s v="Female"/>
    <n v="62"/>
    <n v="7"/>
    <n v="142724.48000000001"/>
    <n v="1"/>
    <n v="0"/>
    <x v="0"/>
    <n v="5893.23"/>
    <n v="1"/>
    <m/>
    <m/>
    <s v="60+"/>
    <x v="2"/>
    <x v="2"/>
  </r>
  <r>
    <n v="2025"/>
    <n v="15721251"/>
    <s v="Watson"/>
    <n v="554"/>
    <s v="Spain"/>
    <s v="Female"/>
    <n v="41"/>
    <n v="4"/>
    <n v="112152.89"/>
    <n v="1"/>
    <n v="0"/>
    <x v="0"/>
    <n v="36242.19"/>
    <n v="1"/>
    <m/>
    <m/>
    <s v="31-45"/>
    <x v="0"/>
    <x v="2"/>
  </r>
  <r>
    <n v="2025"/>
    <n v="15602994"/>
    <s v="Gorbunov"/>
    <n v="487"/>
    <s v="France"/>
    <s v="Female"/>
    <n v="53"/>
    <n v="10"/>
    <n v="89550.85"/>
    <n v="1"/>
    <n v="0"/>
    <x v="0"/>
    <n v="90076.85"/>
    <n v="1"/>
    <m/>
    <m/>
    <s v="46-60"/>
    <x v="3"/>
    <x v="1"/>
  </r>
  <r>
    <n v="2025"/>
    <n v="15750769"/>
    <s v="Padovano"/>
    <n v="725"/>
    <s v="France"/>
    <s v="Male"/>
    <n v="35"/>
    <n v="7"/>
    <n v="75915.75"/>
    <n v="1"/>
    <n v="1"/>
    <x v="1"/>
    <n v="150507.43"/>
    <n v="1"/>
    <m/>
    <m/>
    <s v="31-45"/>
    <x v="1"/>
    <x v="1"/>
  </r>
  <r>
    <n v="2025"/>
    <n v="15740175"/>
    <s v="Raynor"/>
    <n v="732"/>
    <s v="Germany"/>
    <s v="Female"/>
    <n v="42"/>
    <n v="2"/>
    <n v="118889.66"/>
    <n v="2"/>
    <n v="0"/>
    <x v="1"/>
    <n v="87422.15"/>
    <n v="1"/>
    <m/>
    <m/>
    <s v="31-45"/>
    <x v="1"/>
    <x v="2"/>
  </r>
  <r>
    <n v="2025"/>
    <n v="15679968"/>
    <s v="Ting"/>
    <n v="623"/>
    <s v="France"/>
    <s v="Male"/>
    <n v="40"/>
    <n v="5"/>
    <n v="118788.57"/>
    <n v="1"/>
    <n v="1"/>
    <x v="1"/>
    <n v="192867.4"/>
    <n v="1"/>
    <m/>
    <m/>
    <s v="31-45"/>
    <x v="0"/>
    <x v="2"/>
  </r>
  <r>
    <n v="2025"/>
    <n v="15694404"/>
    <s v="Eberegbulam"/>
    <n v="781"/>
    <s v="France"/>
    <s v="Female"/>
    <n v="42"/>
    <n v="3"/>
    <n v="156555.54"/>
    <n v="1"/>
    <n v="1"/>
    <x v="0"/>
    <n v="175674.01"/>
    <n v="1"/>
    <m/>
    <m/>
    <s v="31-45"/>
    <x v="2"/>
    <x v="2"/>
  </r>
  <r>
    <n v="2025"/>
    <n v="15657529"/>
    <s v="Chin"/>
    <n v="714"/>
    <s v="Germany"/>
    <s v="Male"/>
    <n v="53"/>
    <n v="1"/>
    <n v="99141.86"/>
    <n v="1"/>
    <n v="1"/>
    <x v="0"/>
    <n v="72496.05"/>
    <n v="1"/>
    <m/>
    <m/>
    <s v="46-60"/>
    <x v="1"/>
    <x v="1"/>
  </r>
  <r>
    <n v="2025"/>
    <n v="15762882"/>
    <s v="Manna"/>
    <n v="577"/>
    <s v="Germany"/>
    <s v="Female"/>
    <n v="31"/>
    <n v="4"/>
    <n v="61211.18"/>
    <n v="1"/>
    <n v="1"/>
    <x v="0"/>
    <n v="145250.43"/>
    <n v="1"/>
    <m/>
    <m/>
    <s v="31-45"/>
    <x v="0"/>
    <x v="1"/>
  </r>
  <r>
    <n v="2025"/>
    <n v="15642579"/>
    <s v="Chang"/>
    <n v="731"/>
    <s v="Spain"/>
    <s v="Female"/>
    <n v="37"/>
    <n v="1"/>
    <n v="128932.4"/>
    <n v="1"/>
    <n v="1"/>
    <x v="0"/>
    <n v="180712.52"/>
    <n v="1"/>
    <m/>
    <m/>
    <s v="31-45"/>
    <x v="1"/>
    <x v="2"/>
  </r>
  <r>
    <n v="2025"/>
    <n v="15598884"/>
    <s v="Kent"/>
    <n v="650"/>
    <s v="Spain"/>
    <s v="Female"/>
    <n v="23"/>
    <n v="5"/>
    <n v="0"/>
    <n v="1"/>
    <n v="1"/>
    <x v="0"/>
    <n v="180622.43"/>
    <n v="1"/>
    <m/>
    <m/>
    <s v="18-30"/>
    <x v="0"/>
    <x v="0"/>
  </r>
  <r>
    <n v="2025"/>
    <n v="15770185"/>
    <s v="Buckley"/>
    <n v="779"/>
    <s v="France"/>
    <s v="Male"/>
    <n v="32"/>
    <n v="10"/>
    <n v="80728.149999999994"/>
    <n v="1"/>
    <n v="1"/>
    <x v="1"/>
    <n v="86306.75"/>
    <n v="1"/>
    <m/>
    <m/>
    <s v="31-45"/>
    <x v="2"/>
    <x v="1"/>
  </r>
  <r>
    <n v="2025"/>
    <n v="15800287"/>
    <s v="Micco"/>
    <n v="706"/>
    <s v="Spain"/>
    <s v="Female"/>
    <n v="46"/>
    <n v="2"/>
    <n v="127660.46"/>
    <n v="2"/>
    <n v="1"/>
    <x v="1"/>
    <n v="150156.82"/>
    <n v="1"/>
    <m/>
    <m/>
    <s v="46-60"/>
    <x v="1"/>
    <x v="2"/>
  </r>
  <r>
    <n v="2025"/>
    <n v="15665861"/>
    <s v="Avdeev"/>
    <n v="733"/>
    <s v="Spain"/>
    <s v="Male"/>
    <n v="44"/>
    <n v="3"/>
    <n v="106070.89"/>
    <n v="1"/>
    <n v="0"/>
    <x v="0"/>
    <n v="101617.43"/>
    <n v="1"/>
    <m/>
    <m/>
    <s v="31-45"/>
    <x v="1"/>
    <x v="2"/>
  </r>
  <r>
    <n v="2025"/>
    <n v="15662203"/>
    <s v="Bremer"/>
    <n v="579"/>
    <s v="Germany"/>
    <s v="Female"/>
    <n v="42"/>
    <n v="3"/>
    <n v="137560.38"/>
    <n v="2"/>
    <n v="1"/>
    <x v="0"/>
    <n v="85424.34"/>
    <n v="1"/>
    <m/>
    <m/>
    <s v="31-45"/>
    <x v="0"/>
    <x v="2"/>
  </r>
  <r>
    <n v="2025"/>
    <n v="15616454"/>
    <s v="Davidson"/>
    <n v="476"/>
    <s v="Germany"/>
    <s v="Female"/>
    <n v="34"/>
    <n v="8"/>
    <n v="111905.43"/>
    <n v="1"/>
    <n v="0"/>
    <x v="0"/>
    <n v="197221.81"/>
    <n v="1"/>
    <m/>
    <m/>
    <s v="31-45"/>
    <x v="3"/>
    <x v="2"/>
  </r>
  <r>
    <n v="2025"/>
    <n v="15702788"/>
    <s v="Gadsdon"/>
    <n v="775"/>
    <s v="France"/>
    <s v="Male"/>
    <n v="40"/>
    <n v="9"/>
    <n v="126212.64"/>
    <n v="1"/>
    <n v="1"/>
    <x v="1"/>
    <n v="70196.570000000007"/>
    <n v="1"/>
    <m/>
    <m/>
    <s v="31-45"/>
    <x v="2"/>
    <x v="2"/>
  </r>
  <r>
    <n v="2025"/>
    <n v="15778149"/>
    <s v="Connolly"/>
    <n v="538"/>
    <s v="Spain"/>
    <s v="Male"/>
    <n v="68"/>
    <n v="9"/>
    <n v="0"/>
    <n v="2"/>
    <n v="1"/>
    <x v="1"/>
    <n v="110440.5"/>
    <n v="1"/>
    <m/>
    <m/>
    <s v="60+"/>
    <x v="0"/>
    <x v="0"/>
  </r>
  <r>
    <n v="2025"/>
    <n v="15680001"/>
    <s v="McDonald"/>
    <n v="602"/>
    <s v="France"/>
    <s v="Male"/>
    <n v="38"/>
    <n v="7"/>
    <n v="111835.94"/>
    <n v="2"/>
    <n v="1"/>
    <x v="1"/>
    <n v="124389.61"/>
    <n v="1"/>
    <m/>
    <m/>
    <s v="31-45"/>
    <x v="0"/>
    <x v="2"/>
  </r>
  <r>
    <n v="2025"/>
    <n v="15711991"/>
    <s v="Chiawuotu"/>
    <n v="615"/>
    <s v="France"/>
    <s v="Male"/>
    <n v="30"/>
    <n v="8"/>
    <n v="0"/>
    <n v="2"/>
    <n v="0"/>
    <x v="1"/>
    <n v="3183.15"/>
    <n v="1"/>
    <m/>
    <m/>
    <s v="18-30"/>
    <x v="0"/>
    <x v="0"/>
  </r>
  <r>
    <n v="2025"/>
    <n v="15633834"/>
    <s v="Milne"/>
    <n v="700"/>
    <s v="Germany"/>
    <s v="Female"/>
    <n v="28"/>
    <n v="3"/>
    <n v="99705.69"/>
    <n v="2"/>
    <n v="0"/>
    <x v="1"/>
    <n v="146723.72"/>
    <n v="1"/>
    <m/>
    <m/>
    <s v="18-30"/>
    <x v="1"/>
    <x v="1"/>
  </r>
  <r>
    <n v="2025"/>
    <n v="15765266"/>
    <s v="Fleming"/>
    <n v="615"/>
    <s v="France"/>
    <s v="Male"/>
    <n v="32"/>
    <n v="1"/>
    <n v="0"/>
    <n v="2"/>
    <n v="0"/>
    <x v="1"/>
    <n v="2139.25"/>
    <n v="1"/>
    <m/>
    <m/>
    <s v="31-45"/>
    <x v="0"/>
    <x v="0"/>
  </r>
  <r>
    <n v="2025"/>
    <n v="15791867"/>
    <s v="Hicks"/>
    <n v="544"/>
    <s v="Germany"/>
    <s v="Male"/>
    <n v="44"/>
    <n v="2"/>
    <n v="108895.93"/>
    <n v="1"/>
    <n v="0"/>
    <x v="1"/>
    <n v="69228.2"/>
    <n v="1"/>
    <m/>
    <m/>
    <s v="31-45"/>
    <x v="0"/>
    <x v="2"/>
  </r>
  <r>
    <n v="2025"/>
    <n v="15675380"/>
    <s v="Logan"/>
    <n v="573"/>
    <s v="Spain"/>
    <s v="Male"/>
    <n v="56"/>
    <n v="3"/>
    <n v="154669.76999999999"/>
    <n v="1"/>
    <n v="0"/>
    <x v="0"/>
    <n v="115462.27"/>
    <n v="1"/>
    <m/>
    <m/>
    <s v="46-60"/>
    <x v="0"/>
    <x v="2"/>
  </r>
  <r>
    <n v="2025"/>
    <n v="15770576"/>
    <s v="Hammond"/>
    <n v="555"/>
    <s v="Spain"/>
    <s v="Male"/>
    <n v="50"/>
    <n v="7"/>
    <n v="128061"/>
    <n v="2"/>
    <n v="1"/>
    <x v="0"/>
    <n v="62375.1"/>
    <n v="1"/>
    <m/>
    <m/>
    <s v="46-60"/>
    <x v="0"/>
    <x v="2"/>
  </r>
  <r>
    <n v="2025"/>
    <n v="15775294"/>
    <s v="Weber"/>
    <n v="692"/>
    <s v="France"/>
    <s v="Female"/>
    <n v="31"/>
    <n v="2"/>
    <n v="0"/>
    <n v="2"/>
    <n v="1"/>
    <x v="1"/>
    <n v="91829.17"/>
    <n v="1"/>
    <m/>
    <m/>
    <s v="31-45"/>
    <x v="1"/>
    <x v="0"/>
  </r>
  <r>
    <n v="2025"/>
    <n v="15727059"/>
    <s v="Lettiere"/>
    <n v="476"/>
    <s v="France"/>
    <s v="Female"/>
    <n v="40"/>
    <n v="4"/>
    <n v="0"/>
    <n v="2"/>
    <n v="0"/>
    <x v="1"/>
    <n v="182547.04"/>
    <n v="1"/>
    <m/>
    <m/>
    <s v="31-45"/>
    <x v="3"/>
    <x v="0"/>
  </r>
  <r>
    <n v="2025"/>
    <n v="15702499"/>
    <s v="Schnaars"/>
    <n v="770"/>
    <s v="Spain"/>
    <s v="Male"/>
    <n v="46"/>
    <n v="9"/>
    <n v="190678.02"/>
    <n v="1"/>
    <n v="1"/>
    <x v="0"/>
    <n v="14725.36"/>
    <n v="1"/>
    <m/>
    <m/>
    <s v="46-60"/>
    <x v="2"/>
    <x v="2"/>
  </r>
  <r>
    <n v="2025"/>
    <n v="15611699"/>
    <s v="Tao"/>
    <n v="641"/>
    <s v="France"/>
    <s v="Female"/>
    <n v="40"/>
    <n v="7"/>
    <n v="0"/>
    <n v="1"/>
    <n v="1"/>
    <x v="1"/>
    <n v="126996.67"/>
    <n v="1"/>
    <m/>
    <m/>
    <s v="31-45"/>
    <x v="0"/>
    <x v="0"/>
  </r>
  <r>
    <n v="2025"/>
    <n v="15654000"/>
    <s v="Algarin"/>
    <n v="705"/>
    <s v="France"/>
    <s v="Female"/>
    <n v="35"/>
    <n v="5"/>
    <n v="0"/>
    <n v="1"/>
    <n v="1"/>
    <x v="1"/>
    <n v="133991.10999999999"/>
    <n v="1"/>
    <m/>
    <m/>
    <s v="31-45"/>
    <x v="1"/>
    <x v="0"/>
  </r>
  <r>
    <n v="2025"/>
    <n v="15657881"/>
    <s v="Onyemere"/>
    <n v="784"/>
    <s v="France"/>
    <s v="Male"/>
    <n v="38"/>
    <n v="5"/>
    <n v="136712.91"/>
    <n v="1"/>
    <n v="0"/>
    <x v="0"/>
    <n v="169920.92"/>
    <n v="1"/>
    <m/>
    <m/>
    <s v="31-45"/>
    <x v="2"/>
    <x v="2"/>
  </r>
  <r>
    <n v="2025"/>
    <n v="15719991"/>
    <s v="Korovina"/>
    <n v="727"/>
    <s v="Spain"/>
    <s v="Female"/>
    <n v="52"/>
    <n v="1"/>
    <n v="154733.97"/>
    <n v="1"/>
    <n v="1"/>
    <x v="1"/>
    <n v="80259.67"/>
    <n v="1"/>
    <m/>
    <m/>
    <s v="46-60"/>
    <x v="1"/>
    <x v="2"/>
  </r>
  <r>
    <n v="2025"/>
    <n v="15720687"/>
    <s v="Chidubem"/>
    <n v="576"/>
    <s v="France"/>
    <s v="Female"/>
    <n v="41"/>
    <n v="4"/>
    <n v="112609.91"/>
    <n v="1"/>
    <n v="0"/>
    <x v="1"/>
    <n v="191035.18"/>
    <n v="1"/>
    <m/>
    <m/>
    <s v="31-45"/>
    <x v="0"/>
    <x v="2"/>
  </r>
  <r>
    <n v="2025"/>
    <n v="15687079"/>
    <s v="King"/>
    <n v="646"/>
    <s v="Spain"/>
    <s v="Male"/>
    <n v="69"/>
    <n v="10"/>
    <n v="115462.44"/>
    <n v="1"/>
    <n v="1"/>
    <x v="1"/>
    <n v="40421.870000000003"/>
    <n v="1"/>
    <m/>
    <m/>
    <s v="60+"/>
    <x v="0"/>
    <x v="2"/>
  </r>
  <r>
    <n v="2025"/>
    <n v="15582276"/>
    <s v="Greco"/>
    <n v="638"/>
    <s v="France"/>
    <s v="Male"/>
    <n v="34"/>
    <n v="5"/>
    <n v="133501.35999999999"/>
    <n v="1"/>
    <n v="0"/>
    <x v="0"/>
    <n v="155643.04"/>
    <n v="1"/>
    <m/>
    <m/>
    <s v="31-45"/>
    <x v="0"/>
    <x v="2"/>
  </r>
  <r>
    <n v="2025"/>
    <n v="15763980"/>
    <s v="Beneventi"/>
    <n v="632"/>
    <s v="Germany"/>
    <s v="Male"/>
    <n v="30"/>
    <n v="1"/>
    <n v="58668.02"/>
    <n v="1"/>
    <n v="1"/>
    <x v="0"/>
    <n v="78670.52"/>
    <n v="1"/>
    <m/>
    <m/>
    <s v="18-30"/>
    <x v="0"/>
    <x v="1"/>
  </r>
  <r>
    <n v="2025"/>
    <n v="15720774"/>
    <s v="P'eng"/>
    <n v="850"/>
    <s v="Spain"/>
    <s v="Male"/>
    <n v="44"/>
    <n v="7"/>
    <n v="89118.26"/>
    <n v="1"/>
    <n v="1"/>
    <x v="1"/>
    <n v="104240.77"/>
    <n v="1"/>
    <m/>
    <m/>
    <s v="31-45"/>
    <x v="2"/>
    <x v="1"/>
  </r>
  <r>
    <n v="2025"/>
    <n v="15592194"/>
    <s v="Metcalf"/>
    <n v="492"/>
    <s v="France"/>
    <s v="Female"/>
    <n v="28"/>
    <n v="9"/>
    <n v="0"/>
    <n v="2"/>
    <n v="1"/>
    <x v="1"/>
    <n v="95957.09"/>
    <n v="1"/>
    <m/>
    <m/>
    <s v="18-30"/>
    <x v="3"/>
    <x v="0"/>
  </r>
  <r>
    <n v="2025"/>
    <n v="15803685"/>
    <s v="Greco"/>
    <n v="673"/>
    <s v="Germany"/>
    <s v="Female"/>
    <n v="77"/>
    <n v="10"/>
    <n v="76510.52"/>
    <n v="2"/>
    <n v="0"/>
    <x v="0"/>
    <n v="59595.66"/>
    <n v="1"/>
    <m/>
    <m/>
    <s v="60+"/>
    <x v="1"/>
    <x v="1"/>
  </r>
  <r>
    <n v="2025"/>
    <n v="15759456"/>
    <s v="Lupton"/>
    <n v="609"/>
    <s v="Spain"/>
    <s v="Male"/>
    <n v="34"/>
    <n v="7"/>
    <n v="140694.78"/>
    <n v="2"/>
    <n v="1"/>
    <x v="1"/>
    <n v="46266.63"/>
    <n v="1"/>
    <m/>
    <m/>
    <s v="31-45"/>
    <x v="0"/>
    <x v="2"/>
  </r>
  <r>
    <n v="2025"/>
    <n v="15611544"/>
    <s v="Ibeamaka"/>
    <n v="701"/>
    <s v="Germany"/>
    <s v="Male"/>
    <n v="36"/>
    <n v="7"/>
    <n v="95448.320000000007"/>
    <n v="2"/>
    <n v="1"/>
    <x v="1"/>
    <n v="189085.07"/>
    <n v="1"/>
    <m/>
    <m/>
    <s v="31-45"/>
    <x v="1"/>
    <x v="1"/>
  </r>
  <r>
    <n v="2025"/>
    <n v="15794257"/>
    <s v="Hsiung"/>
    <n v="651"/>
    <s v="France"/>
    <s v="Male"/>
    <n v="34"/>
    <n v="4"/>
    <n v="91562.99"/>
    <n v="1"/>
    <n v="1"/>
    <x v="0"/>
    <n v="123954.15"/>
    <n v="1"/>
    <m/>
    <m/>
    <s v="31-45"/>
    <x v="1"/>
    <x v="1"/>
  </r>
  <r>
    <n v="2025"/>
    <n v="15681697"/>
    <s v="Rueda"/>
    <n v="508"/>
    <s v="France"/>
    <s v="Male"/>
    <n v="31"/>
    <n v="8"/>
    <n v="72541.48"/>
    <n v="1"/>
    <n v="1"/>
    <x v="1"/>
    <n v="129803.08"/>
    <n v="1"/>
    <m/>
    <m/>
    <s v="31-45"/>
    <x v="0"/>
    <x v="1"/>
  </r>
  <r>
    <n v="2025"/>
    <n v="15579566"/>
    <s v="Li Fonti"/>
    <n v="616"/>
    <s v="Spain"/>
    <s v="Female"/>
    <n v="43"/>
    <n v="3"/>
    <n v="120867.18"/>
    <n v="1"/>
    <n v="1"/>
    <x v="1"/>
    <n v="18761.919999999998"/>
    <n v="1"/>
    <m/>
    <m/>
    <s v="31-45"/>
    <x v="0"/>
    <x v="2"/>
  </r>
  <r>
    <n v="2025"/>
    <n v="15577970"/>
    <s v="Alexeeva"/>
    <n v="489"/>
    <s v="France"/>
    <s v="Male"/>
    <n v="34"/>
    <n v="5"/>
    <n v="0"/>
    <n v="1"/>
    <n v="0"/>
    <x v="1"/>
    <n v="43540.59"/>
    <n v="1"/>
    <m/>
    <m/>
    <s v="31-45"/>
    <x v="3"/>
    <x v="0"/>
  </r>
  <r>
    <n v="2025"/>
    <n v="15727489"/>
    <s v="Madueke"/>
    <n v="567"/>
    <s v="Spain"/>
    <s v="Female"/>
    <n v="45"/>
    <n v="1"/>
    <n v="157320.51"/>
    <n v="1"/>
    <n v="1"/>
    <x v="1"/>
    <n v="62193.919999999998"/>
    <n v="1"/>
    <m/>
    <m/>
    <s v="31-45"/>
    <x v="0"/>
    <x v="2"/>
  </r>
  <r>
    <n v="2025"/>
    <n v="15764284"/>
    <s v="Torres"/>
    <n v="714"/>
    <s v="Spain"/>
    <s v="Male"/>
    <n v="27"/>
    <n v="3"/>
    <n v="0"/>
    <n v="3"/>
    <n v="1"/>
    <x v="0"/>
    <n v="129130.09"/>
    <n v="1"/>
    <m/>
    <m/>
    <s v="18-30"/>
    <x v="1"/>
    <x v="0"/>
  </r>
  <r>
    <n v="2025"/>
    <n v="15581811"/>
    <s v="Chukwubuikem"/>
    <n v="678"/>
    <s v="Germany"/>
    <s v="Female"/>
    <n v="30"/>
    <n v="1"/>
    <n v="139676.95000000001"/>
    <n v="2"/>
    <n v="0"/>
    <x v="0"/>
    <n v="16146"/>
    <n v="1"/>
    <m/>
    <m/>
    <s v="18-30"/>
    <x v="1"/>
    <x v="2"/>
  </r>
  <r>
    <n v="2025"/>
    <n v="15622527"/>
    <s v="Holloway"/>
    <n v="581"/>
    <s v="France"/>
    <s v="Female"/>
    <n v="55"/>
    <n v="6"/>
    <n v="0"/>
    <n v="1"/>
    <n v="1"/>
    <x v="0"/>
    <n v="22442.13"/>
    <n v="1"/>
    <m/>
    <m/>
    <s v="46-60"/>
    <x v="0"/>
    <x v="0"/>
  </r>
  <r>
    <n v="2025"/>
    <n v="15753362"/>
    <s v="Evdokimov"/>
    <n v="748"/>
    <s v="Spain"/>
    <s v="Male"/>
    <n v="60"/>
    <n v="3"/>
    <n v="0"/>
    <n v="2"/>
    <n v="1"/>
    <x v="0"/>
    <n v="78194.37"/>
    <n v="1"/>
    <m/>
    <m/>
    <s v="46-60"/>
    <x v="1"/>
    <x v="0"/>
  </r>
  <r>
    <n v="2025"/>
    <n v="15666652"/>
    <s v="Anayolisa"/>
    <n v="781"/>
    <s v="France"/>
    <s v="Female"/>
    <n v="19"/>
    <n v="3"/>
    <n v="0"/>
    <n v="2"/>
    <n v="1"/>
    <x v="0"/>
    <n v="124297.32"/>
    <n v="1"/>
    <m/>
    <m/>
    <s v="18-30"/>
    <x v="2"/>
    <x v="0"/>
  </r>
  <r>
    <n v="2025"/>
    <n v="15789714"/>
    <s v="Semmens"/>
    <n v="691"/>
    <s v="Spain"/>
    <s v="Male"/>
    <n v="21"/>
    <n v="3"/>
    <n v="103000.94"/>
    <n v="1"/>
    <n v="1"/>
    <x v="0"/>
    <n v="104648.58"/>
    <n v="1"/>
    <m/>
    <m/>
    <s v="18-30"/>
    <x v="1"/>
    <x v="2"/>
  </r>
  <r>
    <n v="2025"/>
    <n v="15771543"/>
    <s v="Tu"/>
    <n v="507"/>
    <s v="Germany"/>
    <s v="Male"/>
    <n v="31"/>
    <n v="2"/>
    <n v="134237.07"/>
    <n v="1"/>
    <n v="1"/>
    <x v="0"/>
    <n v="166423.66"/>
    <n v="1"/>
    <m/>
    <m/>
    <s v="31-45"/>
    <x v="0"/>
    <x v="2"/>
  </r>
  <r>
    <n v="2025"/>
    <n v="15748327"/>
    <s v="Anderson"/>
    <n v="724"/>
    <s v="Germany"/>
    <s v="Male"/>
    <n v="34"/>
    <n v="6"/>
    <n v="118235.7"/>
    <n v="2"/>
    <n v="0"/>
    <x v="1"/>
    <n v="157137.23000000001"/>
    <n v="1"/>
    <m/>
    <m/>
    <s v="31-45"/>
    <x v="1"/>
    <x v="2"/>
  </r>
  <r>
    <n v="2025"/>
    <n v="15754649"/>
    <s v="Fang"/>
    <n v="705"/>
    <s v="Spain"/>
    <s v="Female"/>
    <n v="57"/>
    <n v="3"/>
    <n v="0"/>
    <n v="2"/>
    <n v="1"/>
    <x v="0"/>
    <n v="34134.14"/>
    <n v="1"/>
    <m/>
    <m/>
    <s v="46-60"/>
    <x v="1"/>
    <x v="0"/>
  </r>
  <r>
    <n v="2025"/>
    <n v="15810460"/>
    <s v="Fanucci"/>
    <n v="708"/>
    <s v="Spain"/>
    <s v="Female"/>
    <n v="64"/>
    <n v="5"/>
    <n v="0"/>
    <n v="3"/>
    <n v="0"/>
    <x v="0"/>
    <n v="112520.07"/>
    <n v="1"/>
    <m/>
    <m/>
    <s v="60+"/>
    <x v="1"/>
    <x v="0"/>
  </r>
  <r>
    <n v="2025"/>
    <n v="15771742"/>
    <s v="Boyle"/>
    <n v="580"/>
    <s v="Germany"/>
    <s v="Male"/>
    <n v="38"/>
    <n v="9"/>
    <n v="115442.19"/>
    <n v="2"/>
    <n v="1"/>
    <x v="1"/>
    <n v="128481.5"/>
    <n v="1"/>
    <m/>
    <m/>
    <s v="31-45"/>
    <x v="0"/>
    <x v="2"/>
  </r>
  <r>
    <n v="2025"/>
    <n v="15642160"/>
    <s v="Milanesi"/>
    <n v="850"/>
    <s v="France"/>
    <s v="Male"/>
    <n v="38"/>
    <n v="5"/>
    <n v="0"/>
    <n v="2"/>
    <n v="1"/>
    <x v="1"/>
    <n v="16491.64"/>
    <n v="1"/>
    <m/>
    <m/>
    <s v="31-45"/>
    <x v="2"/>
    <x v="0"/>
  </r>
  <r>
    <n v="2025"/>
    <n v="15798439"/>
    <s v="Davidson"/>
    <n v="714"/>
    <s v="Spain"/>
    <s v="Male"/>
    <n v="25"/>
    <n v="2"/>
    <n v="0"/>
    <n v="1"/>
    <n v="1"/>
    <x v="0"/>
    <n v="132979.43"/>
    <n v="1"/>
    <m/>
    <m/>
    <s v="18-30"/>
    <x v="1"/>
    <x v="0"/>
  </r>
  <r>
    <n v="2025"/>
    <n v="15605293"/>
    <s v="McKay"/>
    <n v="559"/>
    <s v="France"/>
    <s v="Female"/>
    <n v="43"/>
    <n v="1"/>
    <n v="0"/>
    <n v="2"/>
    <n v="1"/>
    <x v="0"/>
    <n v="196645.87"/>
    <n v="1"/>
    <m/>
    <m/>
    <s v="31-45"/>
    <x v="0"/>
    <x v="0"/>
  </r>
  <r>
    <n v="2025"/>
    <n v="15692631"/>
    <s v="Bogdanova"/>
    <n v="577"/>
    <s v="Spain"/>
    <s v="Female"/>
    <n v="44"/>
    <n v="8"/>
    <n v="115557"/>
    <n v="1"/>
    <n v="0"/>
    <x v="0"/>
    <n v="127506.76"/>
    <n v="1"/>
    <m/>
    <m/>
    <s v="31-45"/>
    <x v="0"/>
    <x v="2"/>
  </r>
  <r>
    <n v="2025"/>
    <n v="15665376"/>
    <s v="Lavrentiev"/>
    <n v="647"/>
    <s v="Germany"/>
    <s v="Female"/>
    <n v="35"/>
    <n v="3"/>
    <n v="166518.63"/>
    <n v="2"/>
    <n v="1"/>
    <x v="1"/>
    <n v="147930.46"/>
    <n v="1"/>
    <m/>
    <m/>
    <s v="31-45"/>
    <x v="0"/>
    <x v="2"/>
  </r>
  <r>
    <n v="2025"/>
    <n v="15772412"/>
    <s v="Corser"/>
    <n v="554"/>
    <s v="Spain"/>
    <s v="Male"/>
    <n v="30"/>
    <n v="6"/>
    <n v="135370.12"/>
    <n v="1"/>
    <n v="1"/>
    <x v="0"/>
    <n v="179689.05"/>
    <n v="1"/>
    <m/>
    <m/>
    <s v="18-30"/>
    <x v="0"/>
    <x v="2"/>
  </r>
  <r>
    <n v="2025"/>
    <n v="15654577"/>
    <s v="Alexeeva"/>
    <n v="549"/>
    <s v="Germany"/>
    <s v="Male"/>
    <n v="54"/>
    <n v="5"/>
    <n v="92877.33"/>
    <n v="1"/>
    <n v="1"/>
    <x v="1"/>
    <n v="2619.64"/>
    <n v="1"/>
    <m/>
    <m/>
    <s v="46-60"/>
    <x v="0"/>
    <x v="1"/>
  </r>
  <r>
    <n v="2025"/>
    <n v="15585427"/>
    <s v="Madueke"/>
    <n v="528"/>
    <s v="France"/>
    <s v="Female"/>
    <n v="26"/>
    <n v="10"/>
    <n v="102073.67"/>
    <n v="2"/>
    <n v="0"/>
    <x v="1"/>
    <n v="166799.93"/>
    <n v="1"/>
    <m/>
    <m/>
    <s v="18-30"/>
    <x v="0"/>
    <x v="2"/>
  </r>
  <r>
    <n v="2025"/>
    <n v="15584536"/>
    <s v="Barber"/>
    <n v="720"/>
    <s v="Germany"/>
    <s v="Male"/>
    <n v="46"/>
    <n v="3"/>
    <n v="97042.6"/>
    <n v="1"/>
    <n v="1"/>
    <x v="0"/>
    <n v="133516.51"/>
    <n v="1"/>
    <m/>
    <m/>
    <s v="46-60"/>
    <x v="1"/>
    <x v="1"/>
  </r>
  <r>
    <n v="2025"/>
    <n v="15585853"/>
    <s v="McCardle"/>
    <n v="743"/>
    <s v="Spain"/>
    <s v="Male"/>
    <n v="41"/>
    <n v="7"/>
    <n v="0"/>
    <n v="1"/>
    <n v="1"/>
    <x v="1"/>
    <n v="163736.09"/>
    <n v="1"/>
    <m/>
    <m/>
    <s v="31-45"/>
    <x v="1"/>
    <x v="0"/>
  </r>
  <r>
    <n v="2025"/>
    <n v="15645271"/>
    <s v="Radcliffe-Brown"/>
    <n v="615"/>
    <s v="Germany"/>
    <s v="Male"/>
    <n v="24"/>
    <n v="8"/>
    <n v="108528.07"/>
    <n v="2"/>
    <n v="0"/>
    <x v="1"/>
    <n v="179488.41"/>
    <n v="1"/>
    <m/>
    <m/>
    <s v="18-30"/>
    <x v="0"/>
    <x v="2"/>
  </r>
  <r>
    <n v="2025"/>
    <n v="15579387"/>
    <s v="Ni"/>
    <n v="635"/>
    <s v="Germany"/>
    <s v="Female"/>
    <n v="44"/>
    <n v="2"/>
    <n v="79064.850000000006"/>
    <n v="2"/>
    <n v="0"/>
    <x v="0"/>
    <n v="113291.75"/>
    <n v="1"/>
    <m/>
    <m/>
    <s v="31-45"/>
    <x v="0"/>
    <x v="1"/>
  </r>
  <r>
    <n v="2025"/>
    <n v="15623107"/>
    <s v="Chukwumaobim"/>
    <n v="686"/>
    <s v="Spain"/>
    <s v="Male"/>
    <n v="45"/>
    <n v="3"/>
    <n v="74274.87"/>
    <n v="3"/>
    <n v="1"/>
    <x v="1"/>
    <n v="64907.48"/>
    <n v="1"/>
    <m/>
    <m/>
    <s v="31-45"/>
    <x v="1"/>
    <x v="1"/>
  </r>
  <r>
    <n v="2025"/>
    <n v="15754072"/>
    <s v="Dennis"/>
    <n v="840"/>
    <s v="Spain"/>
    <s v="Female"/>
    <n v="36"/>
    <n v="6"/>
    <n v="0"/>
    <n v="2"/>
    <n v="1"/>
    <x v="1"/>
    <n v="141364.26999999999"/>
    <n v="1"/>
    <m/>
    <m/>
    <s v="31-45"/>
    <x v="2"/>
    <x v="0"/>
  </r>
  <r>
    <n v="2025"/>
    <n v="15666163"/>
    <s v="Hayward"/>
    <n v="695"/>
    <s v="France"/>
    <s v="Male"/>
    <n v="43"/>
    <n v="1"/>
    <n v="100421.1"/>
    <n v="1"/>
    <n v="1"/>
    <x v="0"/>
    <n v="101141.28"/>
    <n v="1"/>
    <m/>
    <m/>
    <s v="31-45"/>
    <x v="1"/>
    <x v="2"/>
  </r>
  <r>
    <n v="2025"/>
    <n v="15765192"/>
    <s v="Jones"/>
    <n v="564"/>
    <s v="France"/>
    <s v="Male"/>
    <n v="26"/>
    <n v="7"/>
    <n v="84006.88"/>
    <n v="2"/>
    <n v="0"/>
    <x v="1"/>
    <n v="183490.99"/>
    <n v="1"/>
    <m/>
    <m/>
    <s v="18-30"/>
    <x v="0"/>
    <x v="1"/>
  </r>
  <r>
    <n v="2025"/>
    <n v="15804822"/>
    <s v="L?"/>
    <n v="805"/>
    <s v="France"/>
    <s v="Female"/>
    <n v="31"/>
    <n v="4"/>
    <n v="0"/>
    <n v="2"/>
    <n v="1"/>
    <x v="1"/>
    <n v="4798.12"/>
    <n v="1"/>
    <m/>
    <m/>
    <s v="31-45"/>
    <x v="2"/>
    <x v="0"/>
  </r>
  <r>
    <n v="2025"/>
    <n v="15612893"/>
    <s v="Nelson"/>
    <n v="558"/>
    <s v="Spain"/>
    <s v="Male"/>
    <n v="45"/>
    <n v="4"/>
    <n v="0"/>
    <n v="1"/>
    <n v="1"/>
    <x v="1"/>
    <n v="131807.14000000001"/>
    <n v="1"/>
    <m/>
    <m/>
    <s v="31-45"/>
    <x v="0"/>
    <x v="0"/>
  </r>
  <r>
    <n v="2025"/>
    <n v="15593636"/>
    <s v="Cardus"/>
    <n v="657"/>
    <s v="France"/>
    <s v="Female"/>
    <n v="39"/>
    <n v="4"/>
    <n v="80293.81"/>
    <n v="1"/>
    <n v="1"/>
    <x v="1"/>
    <n v="97192.76"/>
    <n v="1"/>
    <m/>
    <m/>
    <s v="31-45"/>
    <x v="1"/>
    <x v="1"/>
  </r>
  <r>
    <n v="2025"/>
    <n v="15693326"/>
    <s v="Whitehouse"/>
    <n v="641"/>
    <s v="France"/>
    <s v="Female"/>
    <n v="42"/>
    <n v="7"/>
    <n v="125437.14"/>
    <n v="2"/>
    <n v="0"/>
    <x v="1"/>
    <n v="164128.57999999999"/>
    <n v="1"/>
    <m/>
    <m/>
    <s v="31-45"/>
    <x v="0"/>
    <x v="2"/>
  </r>
  <r>
    <n v="2025"/>
    <n v="15809901"/>
    <s v="Johnstone"/>
    <n v="755"/>
    <s v="France"/>
    <s v="Male"/>
    <n v="36"/>
    <n v="8"/>
    <n v="0"/>
    <n v="2"/>
    <n v="1"/>
    <x v="1"/>
    <n v="176809.87"/>
    <n v="1"/>
    <m/>
    <m/>
    <s v="31-45"/>
    <x v="2"/>
    <x v="0"/>
  </r>
  <r>
    <n v="2025"/>
    <n v="15759751"/>
    <s v="Tsui"/>
    <n v="483"/>
    <s v="France"/>
    <s v="Male"/>
    <n v="48"/>
    <n v="1"/>
    <n v="0"/>
    <n v="2"/>
    <n v="1"/>
    <x v="0"/>
    <n v="110059.38"/>
    <n v="1"/>
    <m/>
    <m/>
    <s v="46-60"/>
    <x v="3"/>
    <x v="0"/>
  </r>
  <r>
    <n v="2025"/>
    <n v="15605425"/>
    <s v="Chia"/>
    <n v="545"/>
    <s v="Germany"/>
    <s v="Female"/>
    <n v="44"/>
    <n v="2"/>
    <n v="127536.44"/>
    <n v="1"/>
    <n v="1"/>
    <x v="1"/>
    <n v="108398.63"/>
    <n v="1"/>
    <m/>
    <m/>
    <s v="31-45"/>
    <x v="0"/>
    <x v="2"/>
  </r>
  <r>
    <n v="2025"/>
    <n v="15801934"/>
    <s v="Su"/>
    <n v="678"/>
    <s v="France"/>
    <s v="Male"/>
    <n v="66"/>
    <n v="8"/>
    <n v="0"/>
    <n v="2"/>
    <n v="1"/>
    <x v="0"/>
    <n v="47117.03"/>
    <n v="1"/>
    <m/>
    <m/>
    <s v="60+"/>
    <x v="1"/>
    <x v="0"/>
  </r>
  <r>
    <n v="2025"/>
    <n v="15592000"/>
    <s v="Calabresi"/>
    <n v="781"/>
    <s v="Germany"/>
    <s v="Female"/>
    <n v="48"/>
    <n v="9"/>
    <n v="82794.179999999993"/>
    <n v="1"/>
    <n v="1"/>
    <x v="1"/>
    <n v="124720.68"/>
    <n v="1"/>
    <m/>
    <m/>
    <s v="46-60"/>
    <x v="2"/>
    <x v="1"/>
  </r>
  <r>
    <n v="2025"/>
    <n v="15618695"/>
    <s v="Ts'ui"/>
    <n v="571"/>
    <s v="Spain"/>
    <s v="Female"/>
    <n v="22"/>
    <n v="3"/>
    <n v="108117.1"/>
    <n v="1"/>
    <n v="0"/>
    <x v="0"/>
    <n v="53328.7"/>
    <n v="1"/>
    <m/>
    <m/>
    <s v="18-30"/>
    <x v="0"/>
    <x v="2"/>
  </r>
  <r>
    <n v="2025"/>
    <n v="15637110"/>
    <s v="McCulloch"/>
    <n v="634"/>
    <s v="Spain"/>
    <s v="Female"/>
    <n v="35"/>
    <n v="10"/>
    <n v="0"/>
    <n v="1"/>
    <n v="1"/>
    <x v="1"/>
    <n v="82634.41"/>
    <n v="1"/>
    <m/>
    <m/>
    <s v="31-45"/>
    <x v="0"/>
    <x v="0"/>
  </r>
  <r>
    <n v="2025"/>
    <n v="15727408"/>
    <s v="Koo"/>
    <n v="523"/>
    <s v="Germany"/>
    <s v="Male"/>
    <n v="27"/>
    <n v="8"/>
    <n v="61688.61"/>
    <n v="2"/>
    <n v="1"/>
    <x v="1"/>
    <n v="147059.16"/>
    <n v="1"/>
    <m/>
    <m/>
    <s v="18-30"/>
    <x v="0"/>
    <x v="1"/>
  </r>
  <r>
    <n v="2025"/>
    <n v="15716328"/>
    <s v="Miller"/>
    <n v="501"/>
    <s v="France"/>
    <s v="Female"/>
    <n v="40"/>
    <n v="2"/>
    <n v="0"/>
    <n v="2"/>
    <n v="0"/>
    <x v="1"/>
    <n v="141946.92000000001"/>
    <n v="1"/>
    <m/>
    <m/>
    <s v="31-45"/>
    <x v="0"/>
    <x v="0"/>
  </r>
  <r>
    <n v="2025"/>
    <n v="15669060"/>
    <s v="Woolnough"/>
    <n v="662"/>
    <s v="France"/>
    <s v="Male"/>
    <n v="74"/>
    <n v="6"/>
    <n v="0"/>
    <n v="2"/>
    <n v="1"/>
    <x v="1"/>
    <n v="123583.85"/>
    <n v="1"/>
    <m/>
    <m/>
    <s v="60+"/>
    <x v="1"/>
    <x v="0"/>
  </r>
  <r>
    <n v="2025"/>
    <n v="15675854"/>
    <s v="Douglas"/>
    <n v="573"/>
    <s v="Spain"/>
    <s v="Male"/>
    <n v="50"/>
    <n v="0"/>
    <n v="159304.07"/>
    <n v="1"/>
    <n v="0"/>
    <x v="0"/>
    <n v="155915.24"/>
    <n v="1"/>
    <m/>
    <m/>
    <s v="46-60"/>
    <x v="0"/>
    <x v="2"/>
  </r>
  <r>
    <n v="2025"/>
    <n v="15621116"/>
    <s v="Fang"/>
    <n v="648"/>
    <s v="Germany"/>
    <s v="Male"/>
    <n v="33"/>
    <n v="5"/>
    <n v="138664.24"/>
    <n v="1"/>
    <n v="1"/>
    <x v="1"/>
    <n v="29076.27"/>
    <n v="1"/>
    <m/>
    <m/>
    <s v="31-45"/>
    <x v="0"/>
    <x v="2"/>
  </r>
  <r>
    <n v="2025"/>
    <n v="15781495"/>
    <s v="Munro"/>
    <n v="662"/>
    <s v="France"/>
    <s v="Female"/>
    <n v="22"/>
    <n v="2"/>
    <n v="126362.57"/>
    <n v="2"/>
    <n v="1"/>
    <x v="0"/>
    <n v="97382.8"/>
    <n v="1"/>
    <m/>
    <m/>
    <s v="18-30"/>
    <x v="1"/>
    <x v="2"/>
  </r>
  <r>
    <n v="2025"/>
    <n v="15740470"/>
    <s v="Vinogradov"/>
    <n v="725"/>
    <s v="France"/>
    <s v="Male"/>
    <n v="39"/>
    <n v="4"/>
    <n v="160652.45000000001"/>
    <n v="2"/>
    <n v="1"/>
    <x v="1"/>
    <n v="57643.55"/>
    <n v="1"/>
    <m/>
    <m/>
    <s v="31-45"/>
    <x v="1"/>
    <x v="2"/>
  </r>
  <r>
    <n v="2025"/>
    <n v="15714391"/>
    <s v="Lai"/>
    <n v="563"/>
    <s v="France"/>
    <s v="Female"/>
    <n v="35"/>
    <n v="2"/>
    <n v="183572.84"/>
    <n v="1"/>
    <n v="1"/>
    <x v="0"/>
    <n v="66006.75"/>
    <n v="1"/>
    <m/>
    <m/>
    <s v="31-45"/>
    <x v="0"/>
    <x v="2"/>
  </r>
  <r>
    <n v="2025"/>
    <n v="15730137"/>
    <s v="Udegbulam"/>
    <n v="628"/>
    <s v="France"/>
    <s v="Male"/>
    <n v="31"/>
    <n v="0"/>
    <n v="88421.81"/>
    <n v="1"/>
    <n v="0"/>
    <x v="1"/>
    <n v="72350.47"/>
    <n v="1"/>
    <m/>
    <m/>
    <s v="31-45"/>
    <x v="0"/>
    <x v="1"/>
  </r>
  <r>
    <n v="2025"/>
    <n v="15596455"/>
    <s v="Mao"/>
    <n v="546"/>
    <s v="Spain"/>
    <s v="Female"/>
    <n v="45"/>
    <n v="2"/>
    <n v="0"/>
    <n v="1"/>
    <n v="0"/>
    <x v="1"/>
    <n v="197789.83"/>
    <n v="1"/>
    <m/>
    <m/>
    <s v="31-45"/>
    <x v="0"/>
    <x v="0"/>
  </r>
  <r>
    <n v="2025"/>
    <n v="15717290"/>
    <s v="Onyekaozulu"/>
    <n v="688"/>
    <s v="Germany"/>
    <s v="Male"/>
    <n v="41"/>
    <n v="2"/>
    <n v="112871.19"/>
    <n v="2"/>
    <n v="0"/>
    <x v="0"/>
    <n v="65520.74"/>
    <n v="1"/>
    <m/>
    <m/>
    <s v="31-45"/>
    <x v="1"/>
    <x v="2"/>
  </r>
  <r>
    <n v="2025"/>
    <n v="15616555"/>
    <s v="Fu"/>
    <n v="850"/>
    <s v="Germany"/>
    <s v="Male"/>
    <n v="41"/>
    <n v="8"/>
    <n v="60880.68"/>
    <n v="1"/>
    <n v="1"/>
    <x v="1"/>
    <n v="31825.84"/>
    <n v="1"/>
    <m/>
    <m/>
    <s v="31-45"/>
    <x v="2"/>
    <x v="1"/>
  </r>
  <r>
    <n v="2025"/>
    <n v="15659820"/>
    <s v="Cross"/>
    <n v="614"/>
    <s v="France"/>
    <s v="Female"/>
    <n v="34"/>
    <n v="5"/>
    <n v="0"/>
    <n v="2"/>
    <n v="1"/>
    <x v="1"/>
    <n v="185561.89"/>
    <n v="1"/>
    <m/>
    <m/>
    <s v="31-45"/>
    <x v="0"/>
    <x v="0"/>
  </r>
  <r>
    <n v="2025"/>
    <n v="15696301"/>
    <s v="Snider"/>
    <n v="719"/>
    <s v="France"/>
    <s v="Female"/>
    <n v="37"/>
    <n v="9"/>
    <n v="101455.7"/>
    <n v="1"/>
    <n v="1"/>
    <x v="1"/>
    <n v="25803.59"/>
    <n v="1"/>
    <m/>
    <m/>
    <s v="31-45"/>
    <x v="1"/>
    <x v="2"/>
  </r>
  <r>
    <n v="2025"/>
    <n v="15771087"/>
    <s v="Harrison"/>
    <n v="757"/>
    <s v="France"/>
    <s v="Female"/>
    <n v="71"/>
    <n v="0"/>
    <n v="88084.13"/>
    <n v="2"/>
    <n v="1"/>
    <x v="0"/>
    <n v="154337.47"/>
    <n v="1"/>
    <m/>
    <m/>
    <s v="60+"/>
    <x v="2"/>
    <x v="1"/>
  </r>
  <r>
    <n v="2025"/>
    <n v="15808831"/>
    <s v="Dale"/>
    <n v="669"/>
    <s v="France"/>
    <s v="Male"/>
    <n v="29"/>
    <n v="7"/>
    <n v="0"/>
    <n v="2"/>
    <n v="1"/>
    <x v="0"/>
    <n v="138145.62"/>
    <n v="1"/>
    <m/>
    <m/>
    <s v="18-30"/>
    <x v="1"/>
    <x v="0"/>
  </r>
  <r>
    <n v="2025"/>
    <n v="15812241"/>
    <s v="Udinese"/>
    <n v="438"/>
    <s v="Germany"/>
    <s v="Male"/>
    <n v="59"/>
    <n v="7"/>
    <n v="127197.14"/>
    <n v="1"/>
    <n v="1"/>
    <x v="1"/>
    <n v="51565.98"/>
    <n v="1"/>
    <m/>
    <m/>
    <s v="46-60"/>
    <x v="3"/>
    <x v="2"/>
  </r>
  <r>
    <n v="2025"/>
    <n v="15680370"/>
    <s v="DeRose"/>
    <n v="492"/>
    <s v="France"/>
    <s v="Male"/>
    <n v="39"/>
    <n v="7"/>
    <n v="0"/>
    <n v="2"/>
    <n v="0"/>
    <x v="0"/>
    <n v="71323.23"/>
    <n v="1"/>
    <m/>
    <m/>
    <s v="31-45"/>
    <x v="3"/>
    <x v="0"/>
  </r>
  <r>
    <n v="2025"/>
    <n v="15780561"/>
    <s v="Hay"/>
    <n v="622"/>
    <s v="France"/>
    <s v="Female"/>
    <n v="39"/>
    <n v="9"/>
    <n v="83456.789999999994"/>
    <n v="2"/>
    <n v="0"/>
    <x v="1"/>
    <n v="38882.339999999997"/>
    <n v="1"/>
    <m/>
    <m/>
    <s v="31-45"/>
    <x v="0"/>
    <x v="1"/>
  </r>
  <r>
    <n v="2025"/>
    <n v="15800784"/>
    <s v="Bruce"/>
    <n v="645"/>
    <s v="France"/>
    <s v="Male"/>
    <n v="42"/>
    <n v="4"/>
    <n v="98298.18"/>
    <n v="1"/>
    <n v="1"/>
    <x v="0"/>
    <n v="676.06"/>
    <n v="1"/>
    <m/>
    <m/>
    <s v="31-45"/>
    <x v="0"/>
    <x v="1"/>
  </r>
  <r>
    <n v="2025"/>
    <n v="15715796"/>
    <s v="Romani"/>
    <n v="728"/>
    <s v="France"/>
    <s v="Male"/>
    <n v="37"/>
    <n v="0"/>
    <n v="0"/>
    <n v="2"/>
    <n v="1"/>
    <x v="0"/>
    <n v="72203.8"/>
    <n v="1"/>
    <m/>
    <m/>
    <s v="31-45"/>
    <x v="1"/>
    <x v="0"/>
  </r>
  <r>
    <n v="2025"/>
    <n v="15605375"/>
    <s v="Tseng"/>
    <n v="651"/>
    <s v="France"/>
    <s v="Male"/>
    <n v="35"/>
    <n v="2"/>
    <n v="86911.8"/>
    <n v="1"/>
    <n v="1"/>
    <x v="1"/>
    <n v="174094.24"/>
    <n v="1"/>
    <m/>
    <m/>
    <s v="31-45"/>
    <x v="1"/>
    <x v="1"/>
  </r>
  <r>
    <n v="2025"/>
    <n v="15621520"/>
    <s v="Tang"/>
    <n v="783"/>
    <s v="Germany"/>
    <s v="Female"/>
    <n v="42"/>
    <n v="2"/>
    <n v="139707.28"/>
    <n v="1"/>
    <n v="1"/>
    <x v="1"/>
    <n v="2150.2199999999998"/>
    <n v="1"/>
    <m/>
    <m/>
    <s v="31-45"/>
    <x v="2"/>
    <x v="2"/>
  </r>
  <r>
    <n v="2025"/>
    <n v="15665460"/>
    <s v="Isayeva"/>
    <n v="732"/>
    <s v="Spain"/>
    <s v="Female"/>
    <n v="67"/>
    <n v="1"/>
    <n v="0"/>
    <n v="2"/>
    <n v="1"/>
    <x v="0"/>
    <n v="177783.04000000001"/>
    <n v="1"/>
    <m/>
    <m/>
    <s v="60+"/>
    <x v="1"/>
    <x v="0"/>
  </r>
  <r>
    <n v="2025"/>
    <n v="15801152"/>
    <s v="Hill"/>
    <n v="553"/>
    <s v="Spain"/>
    <s v="Female"/>
    <n v="39"/>
    <n v="1"/>
    <n v="142876.98000000001"/>
    <n v="2"/>
    <n v="1"/>
    <x v="1"/>
    <n v="44363.42"/>
    <n v="1"/>
    <m/>
    <m/>
    <s v="31-45"/>
    <x v="0"/>
    <x v="2"/>
  </r>
  <r>
    <n v="2025"/>
    <n v="15756425"/>
    <s v="Barnes"/>
    <n v="660"/>
    <s v="France"/>
    <s v="Male"/>
    <n v="30"/>
    <n v="7"/>
    <n v="146301.31"/>
    <n v="1"/>
    <n v="0"/>
    <x v="1"/>
    <n v="96847.91"/>
    <n v="1"/>
    <m/>
    <m/>
    <s v="18-30"/>
    <x v="1"/>
    <x v="2"/>
  </r>
  <r>
    <n v="2025"/>
    <n v="15674328"/>
    <s v="Moreno"/>
    <n v="670"/>
    <s v="France"/>
    <s v="Female"/>
    <n v="40"/>
    <n v="3"/>
    <n v="47364.45"/>
    <n v="1"/>
    <n v="1"/>
    <x v="0"/>
    <n v="148579.43"/>
    <n v="1"/>
    <m/>
    <m/>
    <s v="31-45"/>
    <x v="1"/>
    <x v="0"/>
  </r>
  <r>
    <n v="2025"/>
    <n v="15742404"/>
    <s v="McGregor"/>
    <n v="718"/>
    <s v="France"/>
    <s v="Male"/>
    <n v="38"/>
    <n v="7"/>
    <n v="0"/>
    <n v="2"/>
    <n v="1"/>
    <x v="1"/>
    <n v="38308.339999999997"/>
    <n v="1"/>
    <m/>
    <m/>
    <s v="31-45"/>
    <x v="1"/>
    <x v="0"/>
  </r>
  <r>
    <n v="2025"/>
    <n v="15757140"/>
    <s v="Genovese"/>
    <n v="787"/>
    <s v="France"/>
    <s v="Male"/>
    <n v="51"/>
    <n v="0"/>
    <n v="58137.08"/>
    <n v="1"/>
    <n v="0"/>
    <x v="0"/>
    <n v="142538.31"/>
    <n v="1"/>
    <m/>
    <m/>
    <s v="46-60"/>
    <x v="2"/>
    <x v="1"/>
  </r>
  <r>
    <n v="2025"/>
    <n v="15570051"/>
    <s v="Gill"/>
    <n v="775"/>
    <s v="Germany"/>
    <s v="Female"/>
    <n v="38"/>
    <n v="6"/>
    <n v="179886.41"/>
    <n v="2"/>
    <n v="0"/>
    <x v="1"/>
    <n v="153122.57999999999"/>
    <n v="1"/>
    <m/>
    <m/>
    <s v="31-45"/>
    <x v="2"/>
    <x v="2"/>
  </r>
  <r>
    <n v="2025"/>
    <n v="15669175"/>
    <s v="Ts'ai"/>
    <n v="479"/>
    <s v="Germany"/>
    <s v="Male"/>
    <n v="24"/>
    <n v="6"/>
    <n v="107637.97"/>
    <n v="2"/>
    <n v="0"/>
    <x v="0"/>
    <n v="169505.83"/>
    <n v="1"/>
    <m/>
    <m/>
    <s v="18-30"/>
    <x v="3"/>
    <x v="2"/>
  </r>
  <r>
    <n v="2025"/>
    <n v="15790324"/>
    <s v="Green"/>
    <n v="660"/>
    <s v="France"/>
    <s v="Female"/>
    <n v="20"/>
    <n v="6"/>
    <n v="167685.56"/>
    <n v="1"/>
    <n v="1"/>
    <x v="1"/>
    <n v="57929.9"/>
    <n v="1"/>
    <m/>
    <m/>
    <s v="18-30"/>
    <x v="1"/>
    <x v="2"/>
  </r>
  <r>
    <n v="2025"/>
    <n v="15691119"/>
    <s v="Martin"/>
    <n v="721"/>
    <s v="Germany"/>
    <s v="Male"/>
    <n v="68"/>
    <n v="4"/>
    <n v="136525.99"/>
    <n v="1"/>
    <n v="0"/>
    <x v="1"/>
    <n v="175399.14"/>
    <n v="1"/>
    <m/>
    <m/>
    <s v="60+"/>
    <x v="1"/>
    <x v="2"/>
  </r>
  <r>
    <n v="2025"/>
    <n v="15743478"/>
    <s v="Johnson"/>
    <n v="659"/>
    <s v="Germany"/>
    <s v="Male"/>
    <n v="39"/>
    <n v="8"/>
    <n v="52106.33"/>
    <n v="2"/>
    <n v="1"/>
    <x v="0"/>
    <n v="107964.36"/>
    <n v="1"/>
    <m/>
    <m/>
    <s v="31-45"/>
    <x v="1"/>
    <x v="1"/>
  </r>
  <r>
    <n v="2025"/>
    <n v="15707007"/>
    <s v="Onio"/>
    <n v="743"/>
    <s v="France"/>
    <s v="Female"/>
    <n v="39"/>
    <n v="8"/>
    <n v="0"/>
    <n v="1"/>
    <n v="1"/>
    <x v="1"/>
    <n v="94263.44"/>
    <n v="1"/>
    <m/>
    <m/>
    <s v="31-45"/>
    <x v="1"/>
    <x v="0"/>
  </r>
  <r>
    <n v="2025"/>
    <n v="15572547"/>
    <s v="Vaguine"/>
    <n v="670"/>
    <s v="France"/>
    <s v="Female"/>
    <n v="45"/>
    <n v="9"/>
    <n v="104930.38"/>
    <n v="1"/>
    <n v="1"/>
    <x v="1"/>
    <n v="155921.81"/>
    <n v="1"/>
    <m/>
    <m/>
    <s v="31-45"/>
    <x v="1"/>
    <x v="2"/>
  </r>
  <r>
    <n v="2025"/>
    <n v="15567063"/>
    <s v="Manna"/>
    <n v="766"/>
    <s v="Germany"/>
    <s v="Female"/>
    <n v="34"/>
    <n v="6"/>
    <n v="106434.94"/>
    <n v="1"/>
    <n v="0"/>
    <x v="0"/>
    <n v="137995.66"/>
    <n v="1"/>
    <m/>
    <m/>
    <s v="31-45"/>
    <x v="2"/>
    <x v="2"/>
  </r>
  <r>
    <n v="2025"/>
    <n v="15689633"/>
    <s v="Toomey"/>
    <n v="845"/>
    <s v="Spain"/>
    <s v="Female"/>
    <n v="38"/>
    <n v="2"/>
    <n v="112803.92"/>
    <n v="1"/>
    <n v="1"/>
    <x v="1"/>
    <n v="179631.85"/>
    <n v="1"/>
    <m/>
    <m/>
    <s v="31-45"/>
    <x v="2"/>
    <x v="2"/>
  </r>
  <r>
    <n v="2025"/>
    <n v="15720637"/>
    <s v="Bell"/>
    <n v="710"/>
    <s v="Germany"/>
    <s v="Female"/>
    <n v="46"/>
    <n v="10"/>
    <n v="120530.34"/>
    <n v="1"/>
    <n v="1"/>
    <x v="1"/>
    <n v="166586.99"/>
    <n v="1"/>
    <m/>
    <m/>
    <s v="46-60"/>
    <x v="1"/>
    <x v="2"/>
  </r>
  <r>
    <n v="2025"/>
    <n v="15616859"/>
    <s v="Bonwick"/>
    <n v="602"/>
    <s v="Germany"/>
    <s v="Female"/>
    <n v="43"/>
    <n v="2"/>
    <n v="113641.49"/>
    <n v="4"/>
    <n v="1"/>
    <x v="1"/>
    <n v="115116.35"/>
    <n v="1"/>
    <m/>
    <m/>
    <s v="31-45"/>
    <x v="0"/>
    <x v="2"/>
  </r>
  <r>
    <n v="2025"/>
    <n v="15766166"/>
    <s v="Folliero"/>
    <n v="604"/>
    <s v="Spain"/>
    <s v="Male"/>
    <n v="43"/>
    <n v="2"/>
    <n v="145081.72"/>
    <n v="1"/>
    <n v="1"/>
    <x v="0"/>
    <n v="23881.62"/>
    <n v="1"/>
    <m/>
    <m/>
    <s v="31-45"/>
    <x v="0"/>
    <x v="2"/>
  </r>
  <r>
    <n v="2025"/>
    <n v="15617655"/>
    <s v="Holt"/>
    <n v="564"/>
    <s v="Spain"/>
    <s v="Female"/>
    <n v="35"/>
    <n v="9"/>
    <n v="0"/>
    <n v="2"/>
    <n v="1"/>
    <x v="0"/>
    <n v="105837.38"/>
    <n v="1"/>
    <m/>
    <m/>
    <s v="31-45"/>
    <x v="0"/>
    <x v="0"/>
  </r>
  <r>
    <n v="2025"/>
    <n v="15623450"/>
    <s v="Brown"/>
    <n v="637"/>
    <s v="Germany"/>
    <s v="Female"/>
    <n v="27"/>
    <n v="7"/>
    <n v="135842.89000000001"/>
    <n v="1"/>
    <n v="1"/>
    <x v="0"/>
    <n v="101418.05"/>
    <n v="1"/>
    <m/>
    <m/>
    <s v="18-30"/>
    <x v="0"/>
    <x v="2"/>
  </r>
  <r>
    <n v="2025"/>
    <n v="15796612"/>
    <s v="Ch'ang"/>
    <n v="527"/>
    <s v="France"/>
    <s v="Female"/>
    <n v="31"/>
    <n v="1"/>
    <n v="112203.25"/>
    <n v="1"/>
    <n v="1"/>
    <x v="1"/>
    <n v="182266.01"/>
    <n v="1"/>
    <m/>
    <m/>
    <s v="31-45"/>
    <x v="0"/>
    <x v="2"/>
  </r>
  <r>
    <n v="2025"/>
    <n v="15795963"/>
    <s v="Fiorentini"/>
    <n v="687"/>
    <s v="France"/>
    <s v="Male"/>
    <n v="34"/>
    <n v="7"/>
    <n v="129895.19"/>
    <n v="1"/>
    <n v="0"/>
    <x v="0"/>
    <n v="28698.17"/>
    <n v="1"/>
    <m/>
    <m/>
    <s v="31-45"/>
    <x v="1"/>
    <x v="2"/>
  </r>
  <r>
    <n v="2025"/>
    <n v="15781598"/>
    <s v="Middleton"/>
    <n v="756"/>
    <s v="Germany"/>
    <s v="Male"/>
    <n v="41"/>
    <n v="6"/>
    <n v="149049.92000000001"/>
    <n v="1"/>
    <n v="0"/>
    <x v="0"/>
    <n v="50422.36"/>
    <n v="1"/>
    <m/>
    <m/>
    <s v="31-45"/>
    <x v="2"/>
    <x v="2"/>
  </r>
  <r>
    <n v="2025"/>
    <n v="15691871"/>
    <s v="Millar"/>
    <n v="503"/>
    <s v="Germany"/>
    <s v="Male"/>
    <n v="42"/>
    <n v="9"/>
    <n v="153279.39000000001"/>
    <n v="1"/>
    <n v="1"/>
    <x v="0"/>
    <n v="151336.95999999999"/>
    <n v="1"/>
    <m/>
    <m/>
    <s v="31-45"/>
    <x v="0"/>
    <x v="2"/>
  </r>
  <r>
    <n v="2025"/>
    <n v="15740345"/>
    <s v="Osborne"/>
    <n v="657"/>
    <s v="Spain"/>
    <s v="Male"/>
    <n v="42"/>
    <n v="5"/>
    <n v="41473.33"/>
    <n v="1"/>
    <n v="1"/>
    <x v="1"/>
    <n v="112979.6"/>
    <n v="1"/>
    <m/>
    <m/>
    <s v="31-45"/>
    <x v="1"/>
    <x v="0"/>
  </r>
  <r>
    <n v="2025"/>
    <n v="15662626"/>
    <s v="Feng"/>
    <n v="666"/>
    <s v="France"/>
    <s v="Female"/>
    <n v="40"/>
    <n v="2"/>
    <n v="0"/>
    <n v="2"/>
    <n v="0"/>
    <x v="1"/>
    <n v="36371.269999999997"/>
    <n v="1"/>
    <m/>
    <m/>
    <s v="31-45"/>
    <x v="1"/>
    <x v="0"/>
  </r>
  <r>
    <n v="2025"/>
    <n v="15596575"/>
    <s v="Vale"/>
    <n v="615"/>
    <s v="Germany"/>
    <s v="Male"/>
    <n v="39"/>
    <n v="5"/>
    <n v="113193.51"/>
    <n v="2"/>
    <n v="1"/>
    <x v="0"/>
    <n v="52166.25"/>
    <n v="1"/>
    <m/>
    <m/>
    <s v="31-45"/>
    <x v="0"/>
    <x v="2"/>
  </r>
  <r>
    <n v="2025"/>
    <n v="15657321"/>
    <s v="Arkwookerum"/>
    <n v="712"/>
    <s v="Germany"/>
    <s v="Male"/>
    <n v="27"/>
    <n v="8"/>
    <n v="113174.21"/>
    <n v="2"/>
    <n v="1"/>
    <x v="1"/>
    <n v="147261.57999999999"/>
    <n v="1"/>
    <m/>
    <m/>
    <s v="18-30"/>
    <x v="1"/>
    <x v="2"/>
  </r>
  <r>
    <n v="2025"/>
    <n v="15575955"/>
    <s v="Lujan"/>
    <n v="764"/>
    <s v="France"/>
    <s v="Female"/>
    <n v="24"/>
    <n v="0"/>
    <n v="0"/>
    <n v="2"/>
    <n v="1"/>
    <x v="1"/>
    <n v="88724.49"/>
    <n v="1"/>
    <m/>
    <m/>
    <s v="18-30"/>
    <x v="2"/>
    <x v="0"/>
  </r>
  <r>
    <n v="2025"/>
    <n v="15743893"/>
    <s v="Alexeyeva"/>
    <n v="471"/>
    <s v="France"/>
    <s v="Male"/>
    <n v="42"/>
    <n v="3"/>
    <n v="164951.56"/>
    <n v="1"/>
    <n v="1"/>
    <x v="1"/>
    <n v="190531.77"/>
    <n v="1"/>
    <m/>
    <m/>
    <s v="31-45"/>
    <x v="3"/>
    <x v="2"/>
  </r>
  <r>
    <n v="2025"/>
    <n v="15697270"/>
    <s v="Gannon"/>
    <n v="608"/>
    <s v="Spain"/>
    <s v="Male"/>
    <n v="27"/>
    <n v="4"/>
    <n v="153325.1"/>
    <n v="1"/>
    <n v="1"/>
    <x v="0"/>
    <n v="199953.33"/>
    <n v="1"/>
    <m/>
    <m/>
    <s v="18-30"/>
    <x v="0"/>
    <x v="2"/>
  </r>
  <r>
    <n v="2025"/>
    <n v="15644356"/>
    <s v="Prokhorova"/>
    <n v="682"/>
    <s v="Spain"/>
    <s v="Female"/>
    <n v="47"/>
    <n v="10"/>
    <n v="134032.01"/>
    <n v="1"/>
    <n v="1"/>
    <x v="1"/>
    <n v="144290.97"/>
    <n v="1"/>
    <m/>
    <m/>
    <s v="46-60"/>
    <x v="1"/>
    <x v="2"/>
  </r>
  <r>
    <n v="2025"/>
    <n v="15677586"/>
    <s v="Romero"/>
    <n v="587"/>
    <s v="Germany"/>
    <s v="Female"/>
    <n v="32"/>
    <n v="3"/>
    <n v="125445.04"/>
    <n v="2"/>
    <n v="1"/>
    <x v="0"/>
    <n v="130514.78"/>
    <n v="1"/>
    <m/>
    <m/>
    <s v="31-45"/>
    <x v="0"/>
    <x v="2"/>
  </r>
  <r>
    <n v="2025"/>
    <n v="15571261"/>
    <s v="Toscani"/>
    <n v="714"/>
    <s v="Germany"/>
    <s v="Female"/>
    <n v="35"/>
    <n v="6"/>
    <n v="126077.43"/>
    <n v="2"/>
    <n v="1"/>
    <x v="0"/>
    <n v="53954.239999999998"/>
    <n v="1"/>
    <m/>
    <m/>
    <s v="31-45"/>
    <x v="1"/>
    <x v="2"/>
  </r>
  <r>
    <n v="2025"/>
    <n v="15698758"/>
    <s v="Onwuamaegbu"/>
    <n v="630"/>
    <s v="Spain"/>
    <s v="Female"/>
    <n v="31"/>
    <n v="1"/>
    <n v="0"/>
    <n v="2"/>
    <n v="1"/>
    <x v="0"/>
    <n v="169802.73"/>
    <n v="1"/>
    <m/>
    <m/>
    <s v="31-45"/>
    <x v="0"/>
    <x v="0"/>
  </r>
  <r>
    <n v="2025"/>
    <n v="15787014"/>
    <s v="King"/>
    <n v="648"/>
    <s v="Germany"/>
    <s v="Female"/>
    <n v="28"/>
    <n v="8"/>
    <n v="90371.09"/>
    <n v="1"/>
    <n v="1"/>
    <x v="0"/>
    <n v="146851.73000000001"/>
    <n v="1"/>
    <m/>
    <m/>
    <s v="18-30"/>
    <x v="0"/>
    <x v="1"/>
  </r>
  <r>
    <n v="2025"/>
    <n v="15739857"/>
    <s v="Trentino"/>
    <n v="785"/>
    <s v="France"/>
    <s v="Female"/>
    <n v="40"/>
    <n v="3"/>
    <n v="0"/>
    <n v="2"/>
    <n v="1"/>
    <x v="0"/>
    <n v="96832.82"/>
    <n v="1"/>
    <m/>
    <m/>
    <s v="31-45"/>
    <x v="2"/>
    <x v="0"/>
  </r>
  <r>
    <n v="2025"/>
    <n v="15774630"/>
    <s v="Peacock"/>
    <n v="601"/>
    <s v="Germany"/>
    <s v="Female"/>
    <n v="47"/>
    <n v="1"/>
    <n v="142802.01999999999"/>
    <n v="1"/>
    <n v="1"/>
    <x v="0"/>
    <n v="57553.02"/>
    <n v="1"/>
    <m/>
    <m/>
    <s v="46-60"/>
    <x v="0"/>
    <x v="2"/>
  </r>
  <r>
    <n v="2025"/>
    <n v="15805523"/>
    <s v="Nnaife"/>
    <n v="717"/>
    <s v="France"/>
    <s v="Female"/>
    <n v="28"/>
    <n v="1"/>
    <n v="90537.16"/>
    <n v="1"/>
    <n v="0"/>
    <x v="0"/>
    <n v="74800.990000000005"/>
    <n v="1"/>
    <m/>
    <m/>
    <s v="18-30"/>
    <x v="1"/>
    <x v="1"/>
  </r>
  <r>
    <n v="2025"/>
    <n v="15749557"/>
    <s v="Chao"/>
    <n v="707"/>
    <s v="France"/>
    <s v="Female"/>
    <n v="44"/>
    <n v="6"/>
    <n v="0"/>
    <n v="2"/>
    <n v="1"/>
    <x v="0"/>
    <n v="192542.17"/>
    <n v="1"/>
    <m/>
    <m/>
    <s v="31-45"/>
    <x v="1"/>
    <x v="0"/>
  </r>
  <r>
    <n v="2025"/>
    <n v="15681180"/>
    <s v="Barese"/>
    <n v="771"/>
    <s v="France"/>
    <s v="Female"/>
    <n v="23"/>
    <n v="7"/>
    <n v="156123.73000000001"/>
    <n v="1"/>
    <n v="1"/>
    <x v="1"/>
    <n v="72990.62"/>
    <n v="1"/>
    <m/>
    <m/>
    <s v="18-30"/>
    <x v="2"/>
    <x v="2"/>
  </r>
  <r>
    <n v="2025"/>
    <n v="15742028"/>
    <s v="Udegbulam"/>
    <n v="602"/>
    <s v="France"/>
    <s v="Female"/>
    <n v="35"/>
    <n v="5"/>
    <n v="0"/>
    <n v="2"/>
    <n v="1"/>
    <x v="1"/>
    <n v="31050.02"/>
    <n v="1"/>
    <m/>
    <m/>
    <s v="31-45"/>
    <x v="0"/>
    <x v="0"/>
  </r>
  <r>
    <n v="2025"/>
    <n v="15686463"/>
    <s v="Fu"/>
    <n v="626"/>
    <s v="France"/>
    <s v="Male"/>
    <n v="38"/>
    <n v="7"/>
    <n v="141074.59"/>
    <n v="1"/>
    <n v="1"/>
    <x v="1"/>
    <n v="52795.56"/>
    <n v="1"/>
    <m/>
    <m/>
    <s v="31-45"/>
    <x v="0"/>
    <x v="2"/>
  </r>
  <r>
    <n v="2025"/>
    <n v="15654379"/>
    <s v="Onwuatuegwu"/>
    <n v="588"/>
    <s v="Spain"/>
    <s v="Male"/>
    <n v="59"/>
    <n v="4"/>
    <n v="0"/>
    <n v="2"/>
    <n v="1"/>
    <x v="0"/>
    <n v="27435.41"/>
    <n v="1"/>
    <m/>
    <m/>
    <s v="46-60"/>
    <x v="0"/>
    <x v="0"/>
  </r>
  <r>
    <n v="2025"/>
    <n v="15783629"/>
    <s v="Degtyaryov"/>
    <n v="616"/>
    <s v="Germany"/>
    <s v="Female"/>
    <n v="42"/>
    <n v="6"/>
    <n v="117899.95"/>
    <n v="2"/>
    <n v="0"/>
    <x v="1"/>
    <n v="150266.81"/>
    <n v="1"/>
    <m/>
    <m/>
    <s v="31-45"/>
    <x v="0"/>
    <x v="2"/>
  </r>
  <r>
    <n v="2025"/>
    <n v="15751193"/>
    <s v="Nnaemeka"/>
    <n v="621"/>
    <s v="Spain"/>
    <s v="Male"/>
    <n v="33"/>
    <n v="4"/>
    <n v="0"/>
    <n v="2"/>
    <n v="1"/>
    <x v="0"/>
    <n v="40299.230000000003"/>
    <n v="1"/>
    <m/>
    <m/>
    <s v="31-45"/>
    <x v="0"/>
    <x v="0"/>
  </r>
  <r>
    <n v="2025"/>
    <n v="15724099"/>
    <s v="Udinese"/>
    <n v="674"/>
    <s v="France"/>
    <s v="Male"/>
    <n v="26"/>
    <n v="6"/>
    <n v="166257.96"/>
    <n v="1"/>
    <n v="1"/>
    <x v="0"/>
    <n v="149369.41"/>
    <n v="1"/>
    <m/>
    <m/>
    <s v="18-30"/>
    <x v="1"/>
    <x v="2"/>
  </r>
  <r>
    <n v="2025"/>
    <n v="15568429"/>
    <s v="Mitchell"/>
    <n v="633"/>
    <s v="Spain"/>
    <s v="Female"/>
    <n v="46"/>
    <n v="3"/>
    <n v="0"/>
    <n v="2"/>
    <n v="1"/>
    <x v="1"/>
    <n v="120250.58"/>
    <n v="1"/>
    <m/>
    <m/>
    <s v="46-60"/>
    <x v="0"/>
    <x v="0"/>
  </r>
  <r>
    <n v="2025"/>
    <n v="15648967"/>
    <s v="Ch'en"/>
    <n v="698"/>
    <s v="Germany"/>
    <s v="Female"/>
    <n v="64"/>
    <n v="1"/>
    <n v="169362.43"/>
    <n v="1"/>
    <n v="1"/>
    <x v="1"/>
    <n v="84760.320000000007"/>
    <n v="1"/>
    <m/>
    <m/>
    <s v="60+"/>
    <x v="1"/>
    <x v="2"/>
  </r>
  <r>
    <n v="2025"/>
    <n v="15664498"/>
    <s v="Golovanov"/>
    <n v="508"/>
    <s v="France"/>
    <s v="Male"/>
    <n v="26"/>
    <n v="7"/>
    <n v="205962"/>
    <n v="1"/>
    <n v="1"/>
    <x v="1"/>
    <n v="156424.4"/>
    <n v="1"/>
    <m/>
    <m/>
    <s v="18-30"/>
    <x v="0"/>
    <x v="2"/>
  </r>
  <r>
    <n v="2025"/>
    <n v="15779522"/>
    <s v="Efimov"/>
    <n v="736"/>
    <s v="France"/>
    <s v="Female"/>
    <n v="24"/>
    <n v="0"/>
    <n v="0"/>
    <n v="2"/>
    <n v="1"/>
    <x v="1"/>
    <n v="109355.73"/>
    <n v="1"/>
    <m/>
    <m/>
    <s v="18-30"/>
    <x v="1"/>
    <x v="0"/>
  </r>
  <r>
    <n v="2025"/>
    <n v="15583850"/>
    <s v="Davidson"/>
    <n v="672"/>
    <s v="Germany"/>
    <s v="Male"/>
    <n v="68"/>
    <n v="0"/>
    <n v="126061.51"/>
    <n v="2"/>
    <n v="1"/>
    <x v="0"/>
    <n v="184936.77"/>
    <n v="1"/>
    <m/>
    <m/>
    <s v="60+"/>
    <x v="1"/>
    <x v="2"/>
  </r>
  <r>
    <n v="2025"/>
    <n v="15696539"/>
    <s v="Wade"/>
    <n v="613"/>
    <s v="France"/>
    <s v="Female"/>
    <n v="21"/>
    <n v="7"/>
    <n v="105627.95"/>
    <n v="1"/>
    <n v="1"/>
    <x v="0"/>
    <n v="36560.51"/>
    <n v="1"/>
    <m/>
    <m/>
    <s v="18-30"/>
    <x v="0"/>
    <x v="2"/>
  </r>
  <r>
    <n v="2025"/>
    <n v="15760121"/>
    <s v="Maynard"/>
    <n v="712"/>
    <s v="France"/>
    <s v="Male"/>
    <n v="32"/>
    <n v="9"/>
    <n v="100606.02"/>
    <n v="1"/>
    <n v="1"/>
    <x v="1"/>
    <n v="165693.06"/>
    <n v="1"/>
    <m/>
    <m/>
    <s v="31-45"/>
    <x v="1"/>
    <x v="2"/>
  </r>
  <r>
    <n v="2025"/>
    <n v="15628279"/>
    <s v="Murphy"/>
    <n v="624"/>
    <s v="France"/>
    <s v="Female"/>
    <n v="38"/>
    <n v="3"/>
    <n v="0"/>
    <n v="2"/>
    <n v="1"/>
    <x v="0"/>
    <n v="163666.85"/>
    <n v="1"/>
    <m/>
    <m/>
    <s v="31-45"/>
    <x v="0"/>
    <x v="0"/>
  </r>
  <r>
    <n v="2025"/>
    <n v="15766163"/>
    <s v="Zotova"/>
    <n v="676"/>
    <s v="France"/>
    <s v="Male"/>
    <n v="38"/>
    <n v="1"/>
    <n v="0"/>
    <n v="2"/>
    <n v="0"/>
    <x v="0"/>
    <n v="35644.79"/>
    <n v="1"/>
    <m/>
    <m/>
    <s v="31-45"/>
    <x v="1"/>
    <x v="0"/>
  </r>
  <r>
    <n v="2025"/>
    <n v="15566467"/>
    <s v="Hannah"/>
    <n v="683"/>
    <s v="Germany"/>
    <s v="Female"/>
    <n v="32"/>
    <n v="0"/>
    <n v="138171.1"/>
    <n v="2"/>
    <n v="1"/>
    <x v="0"/>
    <n v="188203.58"/>
    <n v="1"/>
    <m/>
    <m/>
    <s v="31-45"/>
    <x v="1"/>
    <x v="2"/>
  </r>
  <r>
    <n v="2025"/>
    <n v="15639049"/>
    <s v="Cartagena"/>
    <n v="489"/>
    <s v="France"/>
    <s v="Female"/>
    <n v="31"/>
    <n v="7"/>
    <n v="139395.07999999999"/>
    <n v="1"/>
    <n v="0"/>
    <x v="0"/>
    <n v="6120.84"/>
    <n v="1"/>
    <m/>
    <m/>
    <s v="31-45"/>
    <x v="3"/>
    <x v="2"/>
  </r>
  <r>
    <n v="2025"/>
    <n v="15736413"/>
    <s v="Hall"/>
    <n v="739"/>
    <s v="France"/>
    <s v="Male"/>
    <n v="29"/>
    <n v="1"/>
    <n v="0"/>
    <n v="2"/>
    <n v="1"/>
    <x v="0"/>
    <n v="164484.78"/>
    <n v="1"/>
    <m/>
    <m/>
    <s v="18-30"/>
    <x v="1"/>
    <x v="0"/>
  </r>
  <r>
    <n v="2025"/>
    <n v="15634815"/>
    <s v="Hunt"/>
    <n v="701"/>
    <s v="France"/>
    <s v="Female"/>
    <n v="37"/>
    <n v="3"/>
    <n v="0"/>
    <n v="2"/>
    <n v="1"/>
    <x v="0"/>
    <n v="164268.28"/>
    <n v="1"/>
    <m/>
    <m/>
    <s v="31-45"/>
    <x v="1"/>
    <x v="0"/>
  </r>
  <r>
    <n v="2025"/>
    <n v="15716381"/>
    <s v="Greece"/>
    <n v="666"/>
    <s v="Germany"/>
    <s v="Female"/>
    <n v="50"/>
    <n v="7"/>
    <n v="109062.28"/>
    <n v="1"/>
    <n v="1"/>
    <x v="0"/>
    <n v="140136.1"/>
    <n v="1"/>
    <m/>
    <m/>
    <s v="46-60"/>
    <x v="1"/>
    <x v="2"/>
  </r>
  <r>
    <n v="2025"/>
    <n v="15708162"/>
    <s v="Thomson"/>
    <n v="565"/>
    <s v="Germany"/>
    <s v="Female"/>
    <n v="40"/>
    <n v="1"/>
    <n v="89994.71"/>
    <n v="2"/>
    <n v="0"/>
    <x v="0"/>
    <n v="121084.27"/>
    <n v="1"/>
    <m/>
    <m/>
    <s v="31-45"/>
    <x v="0"/>
    <x v="1"/>
  </r>
  <r>
    <n v="2025"/>
    <n v="15569364"/>
    <s v="Victor"/>
    <n v="666"/>
    <s v="France"/>
    <s v="Male"/>
    <n v="36"/>
    <n v="3"/>
    <n v="0"/>
    <n v="2"/>
    <n v="1"/>
    <x v="1"/>
    <n v="35156.54"/>
    <n v="1"/>
    <m/>
    <m/>
    <s v="31-45"/>
    <x v="1"/>
    <x v="0"/>
  </r>
  <r>
    <n v="2025"/>
    <n v="15791191"/>
    <s v="Mitchell"/>
    <n v="633"/>
    <s v="France"/>
    <s v="Male"/>
    <n v="59"/>
    <n v="2"/>
    <n v="103996.74"/>
    <n v="1"/>
    <n v="1"/>
    <x v="0"/>
    <n v="103159.11"/>
    <n v="1"/>
    <m/>
    <m/>
    <s v="46-60"/>
    <x v="0"/>
    <x v="2"/>
  </r>
  <r>
    <n v="2025"/>
    <n v="15621205"/>
    <s v="Olisaemeka"/>
    <n v="578"/>
    <s v="France"/>
    <s v="Male"/>
    <n v="34"/>
    <n v="4"/>
    <n v="175111.11"/>
    <n v="1"/>
    <n v="1"/>
    <x v="0"/>
    <n v="74858.3"/>
    <n v="1"/>
    <m/>
    <m/>
    <s v="31-45"/>
    <x v="0"/>
    <x v="2"/>
  </r>
  <r>
    <n v="2025"/>
    <n v="15704788"/>
    <s v="Krawczyk"/>
    <n v="812"/>
    <s v="Spain"/>
    <s v="Female"/>
    <n v="49"/>
    <n v="8"/>
    <n v="66079.45"/>
    <n v="2"/>
    <n v="0"/>
    <x v="1"/>
    <n v="91556.57"/>
    <n v="1"/>
    <m/>
    <m/>
    <s v="46-60"/>
    <x v="2"/>
    <x v="1"/>
  </r>
  <r>
    <n v="2025"/>
    <n v="15775756"/>
    <s v="Alexandrova"/>
    <n v="809"/>
    <s v="Germany"/>
    <s v="Male"/>
    <n v="33"/>
    <n v="8"/>
    <n v="148055.74"/>
    <n v="1"/>
    <n v="0"/>
    <x v="1"/>
    <n v="199203.21"/>
    <n v="1"/>
    <m/>
    <m/>
    <s v="31-45"/>
    <x v="2"/>
    <x v="2"/>
  </r>
  <r>
    <n v="2025"/>
    <n v="15641312"/>
    <s v="Paterson"/>
    <n v="615"/>
    <s v="France"/>
    <s v="Male"/>
    <n v="36"/>
    <n v="6"/>
    <n v="0"/>
    <n v="1"/>
    <n v="1"/>
    <x v="0"/>
    <n v="27011.8"/>
    <n v="1"/>
    <m/>
    <m/>
    <s v="31-45"/>
    <x v="0"/>
    <x v="0"/>
  </r>
  <r>
    <n v="2025"/>
    <n v="15782531"/>
    <s v="Chou"/>
    <n v="684"/>
    <s v="Spain"/>
    <s v="Female"/>
    <n v="31"/>
    <n v="8"/>
    <n v="0"/>
    <n v="2"/>
    <n v="1"/>
    <x v="1"/>
    <n v="188637.05"/>
    <n v="1"/>
    <m/>
    <m/>
    <s v="31-45"/>
    <x v="1"/>
    <x v="0"/>
  </r>
  <r>
    <n v="2025"/>
    <n v="15724428"/>
    <s v="Abel"/>
    <n v="544"/>
    <s v="France"/>
    <s v="Male"/>
    <n v="40"/>
    <n v="8"/>
    <n v="0"/>
    <n v="2"/>
    <n v="1"/>
    <x v="1"/>
    <n v="61581.2"/>
    <n v="1"/>
    <m/>
    <m/>
    <s v="31-45"/>
    <x v="0"/>
    <x v="0"/>
  </r>
  <r>
    <n v="2025"/>
    <n v="15743617"/>
    <s v="Chesnokova"/>
    <n v="713"/>
    <s v="Germany"/>
    <s v="Male"/>
    <n v="47"/>
    <n v="1"/>
    <n v="95994.98"/>
    <n v="1"/>
    <n v="1"/>
    <x v="1"/>
    <n v="197529.23"/>
    <n v="1"/>
    <m/>
    <m/>
    <s v="46-60"/>
    <x v="1"/>
    <x v="1"/>
  </r>
  <r>
    <n v="2025"/>
    <n v="15585839"/>
    <s v="Niu"/>
    <n v="633"/>
    <s v="France"/>
    <s v="Male"/>
    <n v="37"/>
    <n v="2"/>
    <n v="0"/>
    <n v="2"/>
    <n v="1"/>
    <x v="1"/>
    <n v="182258.17"/>
    <n v="1"/>
    <m/>
    <m/>
    <s v="31-45"/>
    <x v="0"/>
    <x v="0"/>
  </r>
  <r>
    <n v="2025"/>
    <n v="15658158"/>
    <s v="Sullivan"/>
    <n v="672"/>
    <s v="Germany"/>
    <s v="Female"/>
    <n v="23"/>
    <n v="10"/>
    <n v="110741.56"/>
    <n v="1"/>
    <n v="1"/>
    <x v="1"/>
    <n v="80778.5"/>
    <n v="1"/>
    <m/>
    <m/>
    <s v="18-30"/>
    <x v="1"/>
    <x v="2"/>
  </r>
  <r>
    <n v="2025"/>
    <n v="15637678"/>
    <s v="Ma"/>
    <n v="661"/>
    <s v="France"/>
    <s v="Male"/>
    <n v="35"/>
    <n v="5"/>
    <n v="0"/>
    <n v="1"/>
    <n v="1"/>
    <x v="1"/>
    <n v="155394.51999999999"/>
    <n v="1"/>
    <m/>
    <m/>
    <s v="31-45"/>
    <x v="1"/>
    <x v="0"/>
  </r>
  <r>
    <n v="2025"/>
    <n v="15701809"/>
    <s v="Cavill"/>
    <n v="749"/>
    <s v="Spain"/>
    <s v="Female"/>
    <n v="28"/>
    <n v="3"/>
    <n v="0"/>
    <n v="1"/>
    <n v="1"/>
    <x v="1"/>
    <n v="3408.7"/>
    <n v="1"/>
    <m/>
    <m/>
    <s v="18-30"/>
    <x v="1"/>
    <x v="0"/>
  </r>
  <r>
    <n v="2025"/>
    <n v="15676937"/>
    <s v="Nicholls"/>
    <n v="635"/>
    <s v="Spain"/>
    <s v="Female"/>
    <n v="32"/>
    <n v="8"/>
    <n v="0"/>
    <n v="2"/>
    <n v="1"/>
    <x v="0"/>
    <n v="19367.98"/>
    <n v="1"/>
    <m/>
    <m/>
    <s v="31-45"/>
    <x v="0"/>
    <x v="0"/>
  </r>
  <r>
    <n v="2025"/>
    <n v="15778975"/>
    <s v="Nnonso"/>
    <n v="850"/>
    <s v="Germany"/>
    <s v="Female"/>
    <n v="70"/>
    <n v="1"/>
    <n v="96947.58"/>
    <n v="3"/>
    <n v="1"/>
    <x v="1"/>
    <n v="62282.99"/>
    <n v="1"/>
    <m/>
    <m/>
    <s v="60+"/>
    <x v="2"/>
    <x v="1"/>
  </r>
  <r>
    <n v="2025"/>
    <n v="15710375"/>
    <s v="Gibson"/>
    <n v="641"/>
    <s v="France"/>
    <s v="Male"/>
    <n v="41"/>
    <n v="6"/>
    <n v="0"/>
    <n v="2"/>
    <n v="1"/>
    <x v="1"/>
    <n v="65396.79"/>
    <n v="1"/>
    <m/>
    <m/>
    <s v="31-45"/>
    <x v="0"/>
    <x v="0"/>
  </r>
  <r>
    <n v="2025"/>
    <n v="15579914"/>
    <s v="Garcia"/>
    <n v="633"/>
    <s v="Germany"/>
    <s v="Male"/>
    <n v="30"/>
    <n v="2"/>
    <n v="109786.82"/>
    <n v="2"/>
    <n v="1"/>
    <x v="0"/>
    <n v="139712.81"/>
    <n v="1"/>
    <m/>
    <m/>
    <s v="18-30"/>
    <x v="0"/>
    <x v="2"/>
  </r>
  <r>
    <n v="2025"/>
    <n v="15595160"/>
    <s v="Renwick"/>
    <n v="413"/>
    <s v="Spain"/>
    <s v="Male"/>
    <n v="35"/>
    <n v="2"/>
    <n v="0"/>
    <n v="2"/>
    <n v="1"/>
    <x v="0"/>
    <n v="60972.84"/>
    <n v="1"/>
    <m/>
    <m/>
    <s v="31-45"/>
    <x v="3"/>
    <x v="0"/>
  </r>
  <r>
    <n v="2025"/>
    <n v="15595391"/>
    <s v="Norris"/>
    <n v="538"/>
    <s v="France"/>
    <s v="Male"/>
    <n v="31"/>
    <n v="1"/>
    <n v="0"/>
    <n v="2"/>
    <n v="1"/>
    <x v="1"/>
    <n v="1375.46"/>
    <n v="1"/>
    <m/>
    <m/>
    <s v="31-45"/>
    <x v="0"/>
    <x v="0"/>
  </r>
  <r>
    <n v="2025"/>
    <n v="15630363"/>
    <s v="Nkemakonam"/>
    <n v="437"/>
    <s v="France"/>
    <s v="Female"/>
    <n v="39"/>
    <n v="0"/>
    <n v="102721.49"/>
    <n v="1"/>
    <n v="0"/>
    <x v="1"/>
    <n v="22191.82"/>
    <n v="1"/>
    <m/>
    <m/>
    <s v="31-45"/>
    <x v="3"/>
    <x v="2"/>
  </r>
  <r>
    <n v="2025"/>
    <n v="15692443"/>
    <s v="Piccio"/>
    <n v="612"/>
    <s v="Spain"/>
    <s v="Male"/>
    <n v="33"/>
    <n v="5"/>
    <n v="69478.570000000007"/>
    <n v="1"/>
    <n v="1"/>
    <x v="1"/>
    <n v="8973.67"/>
    <n v="1"/>
    <m/>
    <m/>
    <s v="31-45"/>
    <x v="0"/>
    <x v="1"/>
  </r>
  <r>
    <n v="2025"/>
    <n v="15593795"/>
    <s v="Linton"/>
    <n v="516"/>
    <s v="Germany"/>
    <s v="Female"/>
    <n v="53"/>
    <n v="1"/>
    <n v="156674.20000000001"/>
    <n v="1"/>
    <n v="1"/>
    <x v="1"/>
    <n v="118502.34"/>
    <n v="1"/>
    <m/>
    <m/>
    <s v="46-60"/>
    <x v="0"/>
    <x v="2"/>
  </r>
  <r>
    <n v="2025"/>
    <n v="15642824"/>
    <s v="Onyekaozulu"/>
    <n v="826"/>
    <s v="Spain"/>
    <s v="Female"/>
    <n v="56"/>
    <n v="8"/>
    <n v="174506.1"/>
    <n v="2"/>
    <n v="0"/>
    <x v="0"/>
    <n v="161802.82"/>
    <n v="1"/>
    <m/>
    <m/>
    <s v="46-60"/>
    <x v="2"/>
    <x v="2"/>
  </r>
  <r>
    <n v="2025"/>
    <n v="15683524"/>
    <s v="Tobenna"/>
    <n v="660"/>
    <s v="Germany"/>
    <s v="Female"/>
    <n v="23"/>
    <n v="6"/>
    <n v="166070.48000000001"/>
    <n v="2"/>
    <n v="0"/>
    <x v="1"/>
    <n v="90494.720000000001"/>
    <n v="1"/>
    <m/>
    <m/>
    <s v="18-30"/>
    <x v="1"/>
    <x v="2"/>
  </r>
  <r>
    <n v="2025"/>
    <n v="15713532"/>
    <s v="Wang"/>
    <n v="646"/>
    <s v="Germany"/>
    <s v="Female"/>
    <n v="29"/>
    <n v="4"/>
    <n v="105957.44"/>
    <n v="1"/>
    <n v="1"/>
    <x v="1"/>
    <n v="15470.91"/>
    <n v="1"/>
    <m/>
    <m/>
    <s v="18-30"/>
    <x v="0"/>
    <x v="2"/>
  </r>
  <r>
    <n v="2025"/>
    <n v="15719827"/>
    <s v="O'Donnell"/>
    <n v="767"/>
    <s v="France"/>
    <s v="Male"/>
    <n v="36"/>
    <n v="3"/>
    <n v="0"/>
    <n v="1"/>
    <n v="0"/>
    <x v="1"/>
    <n v="65147.27"/>
    <n v="1"/>
    <m/>
    <m/>
    <s v="31-45"/>
    <x v="2"/>
    <x v="0"/>
  </r>
  <r>
    <n v="2025"/>
    <n v="15578435"/>
    <s v="Langlands"/>
    <n v="640"/>
    <s v="France"/>
    <s v="Male"/>
    <n v="40"/>
    <n v="8"/>
    <n v="110340.68"/>
    <n v="1"/>
    <n v="1"/>
    <x v="0"/>
    <n v="157886.6"/>
    <n v="1"/>
    <m/>
    <m/>
    <s v="31-45"/>
    <x v="0"/>
    <x v="2"/>
  </r>
  <r>
    <n v="2025"/>
    <n v="15723028"/>
    <s v="Smith"/>
    <n v="778"/>
    <s v="France"/>
    <s v="Male"/>
    <n v="33"/>
    <n v="1"/>
    <n v="0"/>
    <n v="2"/>
    <n v="1"/>
    <x v="1"/>
    <n v="85439.73"/>
    <n v="1"/>
    <m/>
    <m/>
    <s v="31-45"/>
    <x v="2"/>
    <x v="0"/>
  </r>
  <r>
    <n v="2025"/>
    <n v="15595609"/>
    <s v="Sykes"/>
    <n v="679"/>
    <s v="Germany"/>
    <s v="Male"/>
    <n v="52"/>
    <n v="9"/>
    <n v="135870.01"/>
    <n v="2"/>
    <n v="0"/>
    <x v="1"/>
    <n v="54038.62"/>
    <n v="1"/>
    <m/>
    <m/>
    <s v="46-60"/>
    <x v="1"/>
    <x v="2"/>
  </r>
  <r>
    <n v="2025"/>
    <n v="15622443"/>
    <s v="Marshall"/>
    <n v="549"/>
    <s v="France"/>
    <s v="Male"/>
    <n v="31"/>
    <n v="4"/>
    <n v="0"/>
    <n v="2"/>
    <n v="0"/>
    <x v="0"/>
    <n v="25684.85"/>
    <n v="1"/>
    <m/>
    <m/>
    <s v="31-45"/>
    <x v="0"/>
    <x v="0"/>
  </r>
  <r>
    <n v="2025"/>
    <n v="15579112"/>
    <s v="Gibson"/>
    <n v="598"/>
    <s v="France"/>
    <s v="Male"/>
    <n v="47"/>
    <n v="2"/>
    <n v="0"/>
    <n v="2"/>
    <n v="1"/>
    <x v="0"/>
    <n v="186116.54"/>
    <n v="1"/>
    <m/>
    <m/>
    <s v="46-60"/>
    <x v="0"/>
    <x v="0"/>
  </r>
  <r>
    <n v="2025"/>
    <n v="15648479"/>
    <s v="Stephenson"/>
    <n v="655"/>
    <s v="France"/>
    <s v="Female"/>
    <n v="45"/>
    <n v="0"/>
    <n v="0"/>
    <n v="2"/>
    <n v="1"/>
    <x v="1"/>
    <n v="166830.71"/>
    <n v="1"/>
    <m/>
    <m/>
    <s v="31-45"/>
    <x v="1"/>
    <x v="0"/>
  </r>
  <r>
    <n v="2025"/>
    <n v="15659234"/>
    <s v="Y?"/>
    <n v="494"/>
    <s v="France"/>
    <s v="Male"/>
    <n v="30"/>
    <n v="3"/>
    <n v="85704.95"/>
    <n v="1"/>
    <n v="0"/>
    <x v="0"/>
    <n v="27886.06"/>
    <n v="1"/>
    <m/>
    <m/>
    <s v="18-30"/>
    <x v="3"/>
    <x v="1"/>
  </r>
  <r>
    <n v="2025"/>
    <n v="15811970"/>
    <s v="Kang"/>
    <n v="653"/>
    <s v="France"/>
    <s v="Female"/>
    <n v="42"/>
    <n v="1"/>
    <n v="0"/>
    <n v="2"/>
    <n v="1"/>
    <x v="0"/>
    <n v="5768.32"/>
    <n v="1"/>
    <m/>
    <m/>
    <s v="31-45"/>
    <x v="1"/>
    <x v="0"/>
  </r>
  <r>
    <n v="2025"/>
    <n v="15774192"/>
    <s v="Miller"/>
    <n v="539"/>
    <s v="Germany"/>
    <s v="Female"/>
    <n v="38"/>
    <n v="8"/>
    <n v="105435.74"/>
    <n v="1"/>
    <n v="0"/>
    <x v="1"/>
    <n v="80575.44"/>
    <n v="1"/>
    <m/>
    <m/>
    <s v="31-45"/>
    <x v="0"/>
    <x v="2"/>
  </r>
  <r>
    <n v="2025"/>
    <n v="15595136"/>
    <s v="Kryukov"/>
    <n v="645"/>
    <s v="France"/>
    <s v="Female"/>
    <n v="37"/>
    <n v="1"/>
    <n v="0"/>
    <n v="2"/>
    <n v="1"/>
    <x v="0"/>
    <n v="68987.55"/>
    <n v="1"/>
    <m/>
    <m/>
    <s v="31-45"/>
    <x v="0"/>
    <x v="0"/>
  </r>
  <r>
    <n v="2025"/>
    <n v="15630580"/>
    <s v="Y?"/>
    <n v="751"/>
    <s v="Germany"/>
    <s v="Male"/>
    <n v="34"/>
    <n v="9"/>
    <n v="108513.25"/>
    <n v="2"/>
    <n v="1"/>
    <x v="0"/>
    <n v="27097.82"/>
    <n v="1"/>
    <m/>
    <m/>
    <s v="31-45"/>
    <x v="2"/>
    <x v="2"/>
  </r>
  <r>
    <n v="2025"/>
    <n v="15660646"/>
    <s v="Fanucci"/>
    <n v="528"/>
    <s v="France"/>
    <s v="Male"/>
    <n v="35"/>
    <n v="3"/>
    <n v="156687.1"/>
    <n v="1"/>
    <n v="1"/>
    <x v="1"/>
    <n v="199320.77"/>
    <n v="1"/>
    <m/>
    <m/>
    <s v="31-45"/>
    <x v="0"/>
    <x v="2"/>
  </r>
  <r>
    <n v="2025"/>
    <n v="15614365"/>
    <s v="Lombardi"/>
    <n v="696"/>
    <s v="Germany"/>
    <s v="Male"/>
    <n v="31"/>
    <n v="3"/>
    <n v="150604.51999999999"/>
    <n v="1"/>
    <n v="0"/>
    <x v="1"/>
    <n v="5566.6"/>
    <n v="1"/>
    <m/>
    <m/>
    <s v="31-45"/>
    <x v="1"/>
    <x v="2"/>
  </r>
  <r>
    <n v="2025"/>
    <n v="15776128"/>
    <s v="Hs?"/>
    <n v="716"/>
    <s v="France"/>
    <s v="Female"/>
    <n v="44"/>
    <n v="6"/>
    <n v="155114.9"/>
    <n v="1"/>
    <n v="0"/>
    <x v="1"/>
    <n v="133871.82999999999"/>
    <n v="1"/>
    <m/>
    <m/>
    <s v="31-45"/>
    <x v="1"/>
    <x v="2"/>
  </r>
  <r>
    <n v="2025"/>
    <n v="15787035"/>
    <s v="Anderson"/>
    <n v="602"/>
    <s v="France"/>
    <s v="Female"/>
    <n v="35"/>
    <n v="8"/>
    <n v="0"/>
    <n v="2"/>
    <n v="1"/>
    <x v="0"/>
    <n v="152843.53"/>
    <n v="1"/>
    <m/>
    <m/>
    <s v="31-45"/>
    <x v="0"/>
    <x v="0"/>
  </r>
  <r>
    <n v="2025"/>
    <n v="15792646"/>
    <s v="Trentino"/>
    <n v="647"/>
    <s v="Spain"/>
    <s v="Female"/>
    <n v="64"/>
    <n v="1"/>
    <n v="91216"/>
    <n v="1"/>
    <n v="1"/>
    <x v="0"/>
    <n v="41800.18"/>
    <n v="1"/>
    <m/>
    <m/>
    <s v="60+"/>
    <x v="0"/>
    <x v="1"/>
  </r>
  <r>
    <n v="2025"/>
    <n v="15726832"/>
    <s v="Donnelly"/>
    <n v="850"/>
    <s v="Germany"/>
    <s v="Male"/>
    <n v="61"/>
    <n v="3"/>
    <n v="141784.01999999999"/>
    <n v="1"/>
    <n v="1"/>
    <x v="0"/>
    <n v="92053.75"/>
    <n v="1"/>
    <m/>
    <m/>
    <s v="60+"/>
    <x v="2"/>
    <x v="2"/>
  </r>
  <r>
    <n v="2025"/>
    <n v="15773260"/>
    <s v="Tsou"/>
    <n v="590"/>
    <s v="France"/>
    <s v="Female"/>
    <n v="32"/>
    <n v="0"/>
    <n v="127763.24"/>
    <n v="1"/>
    <n v="1"/>
    <x v="1"/>
    <n v="100717.54"/>
    <n v="1"/>
    <m/>
    <m/>
    <s v="31-45"/>
    <x v="0"/>
    <x v="2"/>
  </r>
  <r>
    <n v="2025"/>
    <n v="15624437"/>
    <s v="Johnson"/>
    <n v="825"/>
    <s v="Spain"/>
    <s v="Female"/>
    <n v="32"/>
    <n v="1"/>
    <n v="0"/>
    <n v="2"/>
    <n v="1"/>
    <x v="0"/>
    <n v="42935.15"/>
    <n v="1"/>
    <m/>
    <m/>
    <s v="31-45"/>
    <x v="2"/>
    <x v="0"/>
  </r>
  <r>
    <n v="2025"/>
    <n v="15717138"/>
    <s v="Watson"/>
    <n v="850"/>
    <s v="Spain"/>
    <s v="Male"/>
    <n v="31"/>
    <n v="6"/>
    <n v="82613.56"/>
    <n v="2"/>
    <n v="1"/>
    <x v="1"/>
    <n v="149170.92000000001"/>
    <n v="1"/>
    <m/>
    <m/>
    <s v="31-45"/>
    <x v="2"/>
    <x v="1"/>
  </r>
  <r>
    <n v="2025"/>
    <n v="15657317"/>
    <s v="Allan"/>
    <n v="789"/>
    <s v="France"/>
    <s v="Female"/>
    <n v="32"/>
    <n v="7"/>
    <n v="69423.520000000004"/>
    <n v="1"/>
    <n v="1"/>
    <x v="1"/>
    <n v="107499.39"/>
    <n v="1"/>
    <m/>
    <m/>
    <s v="31-45"/>
    <x v="2"/>
    <x v="1"/>
  </r>
  <r>
    <n v="2025"/>
    <n v="15626948"/>
    <s v="Butcher"/>
    <n v="701"/>
    <s v="France"/>
    <s v="Female"/>
    <n v="42"/>
    <n v="6"/>
    <n v="86167.82"/>
    <n v="1"/>
    <n v="1"/>
    <x v="1"/>
    <n v="153342.38"/>
    <n v="1"/>
    <m/>
    <m/>
    <s v="31-45"/>
    <x v="1"/>
    <x v="1"/>
  </r>
  <r>
    <n v="2025"/>
    <n v="15758901"/>
    <s v="Henderson"/>
    <n v="713"/>
    <s v="Spain"/>
    <s v="Female"/>
    <n v="47"/>
    <n v="1"/>
    <n v="0"/>
    <n v="1"/>
    <n v="1"/>
    <x v="1"/>
    <n v="107825.08"/>
    <n v="1"/>
    <m/>
    <m/>
    <s v="46-60"/>
    <x v="1"/>
    <x v="0"/>
  </r>
  <r>
    <n v="2025"/>
    <n v="15777759"/>
    <s v="Boucaut"/>
    <n v="570"/>
    <s v="France"/>
    <s v="Male"/>
    <n v="30"/>
    <n v="2"/>
    <n v="131406.56"/>
    <n v="1"/>
    <n v="1"/>
    <x v="0"/>
    <n v="47952.45"/>
    <n v="1"/>
    <m/>
    <m/>
    <s v="18-30"/>
    <x v="0"/>
    <x v="2"/>
  </r>
  <r>
    <n v="2025"/>
    <n v="15773322"/>
    <s v="Obiajulu"/>
    <n v="536"/>
    <s v="Germany"/>
    <s v="Female"/>
    <n v="44"/>
    <n v="4"/>
    <n v="121898.82"/>
    <n v="1"/>
    <n v="0"/>
    <x v="1"/>
    <n v="131007.18"/>
    <n v="1"/>
    <m/>
    <m/>
    <s v="31-45"/>
    <x v="0"/>
    <x v="2"/>
  </r>
  <r>
    <n v="2025"/>
    <n v="15697318"/>
    <s v="Ifeatu"/>
    <n v="771"/>
    <s v="Germany"/>
    <s v="Male"/>
    <n v="32"/>
    <n v="9"/>
    <n v="77487.199999999997"/>
    <n v="1"/>
    <n v="0"/>
    <x v="1"/>
    <n v="33143.040000000001"/>
    <n v="1"/>
    <m/>
    <m/>
    <s v="31-45"/>
    <x v="2"/>
    <x v="1"/>
  </r>
  <r>
    <n v="2025"/>
    <n v="15678916"/>
    <s v="Kelly"/>
    <n v="512"/>
    <s v="France"/>
    <s v="Female"/>
    <n v="75"/>
    <n v="2"/>
    <n v="0"/>
    <n v="1"/>
    <n v="1"/>
    <x v="1"/>
    <n v="123304.62"/>
    <n v="1"/>
    <m/>
    <m/>
    <s v="60+"/>
    <x v="0"/>
    <x v="0"/>
  </r>
  <r>
    <n v="2025"/>
    <n v="15632118"/>
    <s v="Pirozzi"/>
    <n v="698"/>
    <s v="Spain"/>
    <s v="Male"/>
    <n v="45"/>
    <n v="5"/>
    <n v="164450.94"/>
    <n v="1"/>
    <n v="1"/>
    <x v="1"/>
    <n v="141970.01999999999"/>
    <n v="1"/>
    <m/>
    <m/>
    <s v="31-45"/>
    <x v="1"/>
    <x v="2"/>
  </r>
  <r>
    <n v="2025"/>
    <n v="15788118"/>
    <s v="Siciliano"/>
    <n v="656"/>
    <s v="France"/>
    <s v="Male"/>
    <n v="33"/>
    <n v="7"/>
    <n v="138705.01999999999"/>
    <n v="2"/>
    <n v="1"/>
    <x v="1"/>
    <n v="37136.15"/>
    <n v="1"/>
    <m/>
    <m/>
    <s v="31-45"/>
    <x v="1"/>
    <x v="2"/>
  </r>
  <r>
    <n v="2025"/>
    <n v="15788930"/>
    <s v="Silva"/>
    <n v="761"/>
    <s v="Spain"/>
    <s v="Male"/>
    <n v="37"/>
    <n v="7"/>
    <n v="132730.17000000001"/>
    <n v="1"/>
    <n v="1"/>
    <x v="1"/>
    <n v="199293.01"/>
    <n v="1"/>
    <m/>
    <m/>
    <s v="31-45"/>
    <x v="2"/>
    <x v="2"/>
  </r>
  <r>
    <n v="2025"/>
    <n v="15628583"/>
    <s v="Iweobiegbunam"/>
    <n v="709"/>
    <s v="France"/>
    <s v="Female"/>
    <n v="30"/>
    <n v="5"/>
    <n v="0"/>
    <n v="2"/>
    <n v="0"/>
    <x v="0"/>
    <n v="161388.22"/>
    <n v="1"/>
    <m/>
    <m/>
    <s v="18-30"/>
    <x v="1"/>
    <x v="0"/>
  </r>
  <r>
    <n v="2025"/>
    <n v="15635177"/>
    <s v="Williamson"/>
    <n v="597"/>
    <s v="Spain"/>
    <s v="Female"/>
    <n v="66"/>
    <n v="3"/>
    <n v="0"/>
    <n v="1"/>
    <n v="1"/>
    <x v="0"/>
    <n v="70532.53"/>
    <n v="1"/>
    <m/>
    <m/>
    <s v="60+"/>
    <x v="0"/>
    <x v="0"/>
  </r>
  <r>
    <n v="2025"/>
    <n v="15587690"/>
    <s v="Madueke"/>
    <n v="592"/>
    <s v="France"/>
    <s v="Male"/>
    <n v="28"/>
    <n v="2"/>
    <n v="116498.22"/>
    <n v="1"/>
    <n v="1"/>
    <x v="1"/>
    <n v="144290.25"/>
    <n v="1"/>
    <m/>
    <m/>
    <s v="18-30"/>
    <x v="0"/>
    <x v="2"/>
  </r>
  <r>
    <n v="2025"/>
    <n v="15627630"/>
    <s v="Chiagoziem"/>
    <n v="599"/>
    <s v="France"/>
    <s v="Female"/>
    <n v="41"/>
    <n v="1"/>
    <n v="0"/>
    <n v="2"/>
    <n v="1"/>
    <x v="1"/>
    <n v="96069.82"/>
    <n v="1"/>
    <m/>
    <m/>
    <s v="31-45"/>
    <x v="0"/>
    <x v="0"/>
  </r>
  <r>
    <n v="2025"/>
    <n v="15610930"/>
    <s v="Kwemto"/>
    <n v="572"/>
    <s v="Germany"/>
    <s v="Female"/>
    <n v="35"/>
    <n v="1"/>
    <n v="139979.07"/>
    <n v="1"/>
    <n v="1"/>
    <x v="1"/>
    <n v="185662.84"/>
    <n v="1"/>
    <m/>
    <m/>
    <s v="31-45"/>
    <x v="0"/>
    <x v="2"/>
  </r>
  <r>
    <n v="2025"/>
    <n v="15657747"/>
    <s v="Zito"/>
    <n v="611"/>
    <s v="Germany"/>
    <s v="Female"/>
    <n v="43"/>
    <n v="9"/>
    <n v="127216.31"/>
    <n v="2"/>
    <n v="0"/>
    <x v="0"/>
    <n v="17913.25"/>
    <n v="1"/>
    <m/>
    <m/>
    <s v="31-45"/>
    <x v="0"/>
    <x v="2"/>
  </r>
  <r>
    <n v="2025"/>
    <n v="15568006"/>
    <s v="Ukaegbunam"/>
    <n v="634"/>
    <s v="France"/>
    <s v="Female"/>
    <n v="45"/>
    <n v="2"/>
    <n v="0"/>
    <n v="4"/>
    <n v="1"/>
    <x v="1"/>
    <n v="101039.53"/>
    <n v="1"/>
    <m/>
    <m/>
    <s v="31-45"/>
    <x v="0"/>
    <x v="0"/>
  </r>
  <r>
    <n v="2025"/>
    <n v="15751748"/>
    <s v="Trevisani"/>
    <n v="666"/>
    <s v="France"/>
    <s v="Male"/>
    <n v="51"/>
    <n v="2"/>
    <n v="148222.65"/>
    <n v="1"/>
    <n v="0"/>
    <x v="1"/>
    <n v="156953.54"/>
    <n v="1"/>
    <m/>
    <m/>
    <s v="46-60"/>
    <x v="1"/>
    <x v="2"/>
  </r>
  <r>
    <n v="2025"/>
    <n v="15722212"/>
    <s v="Edmondstone"/>
    <n v="696"/>
    <s v="France"/>
    <s v="Female"/>
    <n v="41"/>
    <n v="8"/>
    <n v="0"/>
    <n v="2"/>
    <n v="0"/>
    <x v="1"/>
    <n v="28276.83"/>
    <n v="1"/>
    <m/>
    <m/>
    <s v="31-45"/>
    <x v="1"/>
    <x v="0"/>
  </r>
  <r>
    <n v="2025"/>
    <n v="15658670"/>
    <s v="Chien"/>
    <n v="669"/>
    <s v="France"/>
    <s v="Female"/>
    <n v="38"/>
    <n v="8"/>
    <n v="0"/>
    <n v="2"/>
    <n v="1"/>
    <x v="1"/>
    <n v="84049.16"/>
    <n v="1"/>
    <m/>
    <m/>
    <s v="31-45"/>
    <x v="1"/>
    <x v="0"/>
  </r>
  <r>
    <n v="2025"/>
    <n v="15761654"/>
    <s v="Boni"/>
    <n v="726"/>
    <s v="Spain"/>
    <s v="Male"/>
    <n v="30"/>
    <n v="8"/>
    <n v="134152.29"/>
    <n v="1"/>
    <n v="1"/>
    <x v="0"/>
    <n v="147822.44"/>
    <n v="1"/>
    <m/>
    <m/>
    <s v="18-30"/>
    <x v="1"/>
    <x v="2"/>
  </r>
  <r>
    <n v="2025"/>
    <n v="15812210"/>
    <s v="Yashina"/>
    <n v="497"/>
    <s v="Germany"/>
    <s v="Female"/>
    <n v="32"/>
    <n v="8"/>
    <n v="111537.23"/>
    <n v="4"/>
    <n v="1"/>
    <x v="0"/>
    <n v="9497.99"/>
    <n v="1"/>
    <m/>
    <m/>
    <s v="31-45"/>
    <x v="3"/>
    <x v="2"/>
  </r>
  <r>
    <n v="2025"/>
    <n v="15787051"/>
    <s v="Georg"/>
    <n v="750"/>
    <s v="Spain"/>
    <s v="Female"/>
    <n v="39"/>
    <n v="7"/>
    <n v="119565.92"/>
    <n v="1"/>
    <n v="1"/>
    <x v="1"/>
    <n v="87067.73"/>
    <n v="1"/>
    <m/>
    <m/>
    <s v="31-45"/>
    <x v="1"/>
    <x v="2"/>
  </r>
  <r>
    <n v="2025"/>
    <n v="15642991"/>
    <s v="Tung"/>
    <n v="850"/>
    <s v="Spain"/>
    <s v="Female"/>
    <n v="29"/>
    <n v="7"/>
    <n v="0"/>
    <n v="2"/>
    <n v="1"/>
    <x v="1"/>
    <n v="23237.25"/>
    <n v="1"/>
    <m/>
    <m/>
    <s v="18-30"/>
    <x v="2"/>
    <x v="0"/>
  </r>
  <r>
    <n v="2025"/>
    <n v="15713769"/>
    <s v="Michelides"/>
    <n v="617"/>
    <s v="Spain"/>
    <s v="Male"/>
    <n v="38"/>
    <n v="7"/>
    <n v="0"/>
    <n v="1"/>
    <n v="1"/>
    <x v="0"/>
    <n v="27239.279999999999"/>
    <n v="1"/>
    <m/>
    <m/>
    <s v="31-45"/>
    <x v="0"/>
    <x v="0"/>
  </r>
  <r>
    <n v="2025"/>
    <n v="15605826"/>
    <s v="Korovina"/>
    <n v="652"/>
    <s v="Germany"/>
    <s v="Male"/>
    <n v="46"/>
    <n v="10"/>
    <n v="121063.8"/>
    <n v="3"/>
    <n v="1"/>
    <x v="1"/>
    <n v="151481.85999999999"/>
    <n v="1"/>
    <m/>
    <m/>
    <s v="46-60"/>
    <x v="1"/>
    <x v="2"/>
  </r>
  <r>
    <n v="2025"/>
    <n v="15648898"/>
    <s v="Chuang"/>
    <n v="560"/>
    <s v="Spain"/>
    <s v="Female"/>
    <n v="27"/>
    <n v="7"/>
    <n v="124995.98"/>
    <n v="1"/>
    <n v="1"/>
    <x v="0"/>
    <n v="114669.79"/>
    <n v="1"/>
    <m/>
    <m/>
    <s v="18-30"/>
    <x v="0"/>
    <x v="2"/>
  </r>
  <r>
    <n v="2025"/>
    <n v="15705309"/>
    <s v="Yuriev"/>
    <n v="629"/>
    <s v="Spain"/>
    <s v="Male"/>
    <n v="39"/>
    <n v="5"/>
    <n v="0"/>
    <n v="2"/>
    <n v="0"/>
    <x v="1"/>
    <n v="116748.14"/>
    <n v="1"/>
    <m/>
    <m/>
    <s v="31-45"/>
    <x v="0"/>
    <x v="0"/>
  </r>
  <r>
    <n v="2025"/>
    <n v="15734202"/>
    <s v="Chidimma"/>
    <n v="660"/>
    <s v="Germany"/>
    <s v="Female"/>
    <n v="52"/>
    <n v="4"/>
    <n v="86891.839999999997"/>
    <n v="1"/>
    <n v="1"/>
    <x v="1"/>
    <n v="90877.759999999995"/>
    <n v="1"/>
    <m/>
    <m/>
    <s v="46-60"/>
    <x v="1"/>
    <x v="1"/>
  </r>
  <r>
    <n v="2025"/>
    <n v="15658852"/>
    <s v="Stevens"/>
    <n v="676"/>
    <s v="France"/>
    <s v="Male"/>
    <n v="38"/>
    <n v="8"/>
    <n v="0"/>
    <n v="2"/>
    <n v="1"/>
    <x v="0"/>
    <n v="133692.88"/>
    <n v="1"/>
    <m/>
    <m/>
    <s v="31-45"/>
    <x v="1"/>
    <x v="0"/>
  </r>
  <r>
    <n v="2025"/>
    <n v="15612633"/>
    <s v="Kao"/>
    <n v="581"/>
    <s v="Spain"/>
    <s v="Male"/>
    <n v="43"/>
    <n v="9"/>
    <n v="78022.61"/>
    <n v="1"/>
    <n v="0"/>
    <x v="0"/>
    <n v="30662.91"/>
    <n v="1"/>
    <m/>
    <m/>
    <s v="31-45"/>
    <x v="0"/>
    <x v="1"/>
  </r>
  <r>
    <n v="2025"/>
    <n v="15604818"/>
    <s v="Edmund la Touche"/>
    <n v="798"/>
    <s v="France"/>
    <s v="Male"/>
    <n v="34"/>
    <n v="9"/>
    <n v="154495.79"/>
    <n v="1"/>
    <n v="1"/>
    <x v="1"/>
    <n v="191395.88"/>
    <n v="1"/>
    <m/>
    <m/>
    <s v="31-45"/>
    <x v="2"/>
    <x v="2"/>
  </r>
  <r>
    <n v="2025"/>
    <n v="15593900"/>
    <s v="Belousov"/>
    <n v="705"/>
    <s v="France"/>
    <s v="Male"/>
    <n v="38"/>
    <n v="1"/>
    <n v="189443.72"/>
    <n v="1"/>
    <n v="0"/>
    <x v="0"/>
    <n v="106648.58"/>
    <n v="1"/>
    <m/>
    <m/>
    <s v="31-45"/>
    <x v="1"/>
    <x v="2"/>
  </r>
  <r>
    <n v="2025"/>
    <n v="15624995"/>
    <s v="McCane"/>
    <n v="714"/>
    <s v="Spain"/>
    <s v="Female"/>
    <n v="31"/>
    <n v="6"/>
    <n v="152926.6"/>
    <n v="1"/>
    <n v="1"/>
    <x v="0"/>
    <n v="50899.91"/>
    <n v="1"/>
    <m/>
    <m/>
    <s v="31-45"/>
    <x v="1"/>
    <x v="2"/>
  </r>
  <r>
    <n v="2025"/>
    <n v="15570087"/>
    <s v="Parry-Okeden"/>
    <n v="664"/>
    <s v="France"/>
    <s v="Female"/>
    <n v="44"/>
    <n v="8"/>
    <n v="142989.69"/>
    <n v="1"/>
    <n v="1"/>
    <x v="0"/>
    <n v="115452.51"/>
    <n v="1"/>
    <m/>
    <m/>
    <s v="31-45"/>
    <x v="1"/>
    <x v="2"/>
  </r>
  <r>
    <n v="2025"/>
    <n v="15802617"/>
    <s v="Hudson"/>
    <n v="697"/>
    <s v="Germany"/>
    <s v="Male"/>
    <n v="43"/>
    <n v="7"/>
    <n v="115371.94"/>
    <n v="2"/>
    <n v="1"/>
    <x v="1"/>
    <n v="64139.1"/>
    <n v="1"/>
    <m/>
    <m/>
    <s v="31-45"/>
    <x v="1"/>
    <x v="2"/>
  </r>
  <r>
    <n v="2025"/>
    <n v="15656029"/>
    <s v="Marsden"/>
    <n v="609"/>
    <s v="France"/>
    <s v="Male"/>
    <n v="37"/>
    <n v="6"/>
    <n v="0"/>
    <n v="2"/>
    <n v="0"/>
    <x v="0"/>
    <n v="22030.720000000001"/>
    <n v="1"/>
    <m/>
    <m/>
    <s v="31-45"/>
    <x v="0"/>
    <x v="0"/>
  </r>
  <r>
    <n v="2025"/>
    <n v="15739194"/>
    <s v="Manfrin"/>
    <n v="548"/>
    <s v="Spain"/>
    <s v="Male"/>
    <n v="38"/>
    <n v="0"/>
    <n v="178056.54"/>
    <n v="2"/>
    <n v="1"/>
    <x v="1"/>
    <n v="38434.730000000003"/>
    <n v="1"/>
    <m/>
    <m/>
    <s v="31-45"/>
    <x v="0"/>
    <x v="2"/>
  </r>
  <r>
    <n v="2025"/>
    <n v="15607275"/>
    <s v="Ch'ang"/>
    <n v="850"/>
    <s v="Spain"/>
    <s v="Male"/>
    <n v="39"/>
    <n v="6"/>
    <n v="206014.94"/>
    <n v="2"/>
    <n v="0"/>
    <x v="0"/>
    <n v="42774.84"/>
    <n v="1"/>
    <m/>
    <m/>
    <s v="31-45"/>
    <x v="2"/>
    <x v="2"/>
  </r>
  <r>
    <n v="2025"/>
    <n v="15629475"/>
    <s v="Clark"/>
    <n v="656"/>
    <s v="France"/>
    <s v="Male"/>
    <n v="41"/>
    <n v="2"/>
    <n v="0"/>
    <n v="2"/>
    <n v="1"/>
    <x v="1"/>
    <n v="158973.76999999999"/>
    <n v="1"/>
    <m/>
    <m/>
    <s v="31-45"/>
    <x v="1"/>
    <x v="0"/>
  </r>
  <r>
    <n v="2025"/>
    <n v="15635034"/>
    <s v="Aldrich"/>
    <n v="727"/>
    <s v="Germany"/>
    <s v="Male"/>
    <n v="37"/>
    <n v="9"/>
    <n v="101191.83"/>
    <n v="1"/>
    <n v="1"/>
    <x v="0"/>
    <n v="34551.35"/>
    <n v="1"/>
    <m/>
    <m/>
    <s v="31-45"/>
    <x v="1"/>
    <x v="2"/>
  </r>
  <r>
    <n v="2025"/>
    <n v="15756333"/>
    <s v="Khan"/>
    <n v="642"/>
    <s v="France"/>
    <s v="Female"/>
    <n v="55"/>
    <n v="7"/>
    <n v="0"/>
    <n v="2"/>
    <n v="1"/>
    <x v="0"/>
    <n v="101515.76"/>
    <n v="1"/>
    <m/>
    <m/>
    <s v="46-60"/>
    <x v="0"/>
    <x v="0"/>
  </r>
  <r>
    <n v="2025"/>
    <n v="15777436"/>
    <s v="Murray"/>
    <n v="710"/>
    <s v="Spain"/>
    <s v="Female"/>
    <n v="31"/>
    <n v="5"/>
    <n v="0"/>
    <n v="2"/>
    <n v="1"/>
    <x v="1"/>
    <n v="9561.73"/>
    <n v="1"/>
    <m/>
    <m/>
    <s v="31-45"/>
    <x v="1"/>
    <x v="0"/>
  </r>
  <r>
    <n v="2025"/>
    <n v="15676835"/>
    <s v="Anayolisa"/>
    <n v="710"/>
    <s v="Spain"/>
    <s v="Male"/>
    <n v="33"/>
    <n v="1"/>
    <n v="0"/>
    <n v="2"/>
    <n v="1"/>
    <x v="1"/>
    <n v="168313.17"/>
    <n v="1"/>
    <m/>
    <m/>
    <s v="31-45"/>
    <x v="1"/>
    <x v="0"/>
  </r>
  <r>
    <n v="2025"/>
    <n v="15574206"/>
    <s v="Shillito"/>
    <n v="718"/>
    <s v="France"/>
    <s v="Female"/>
    <n v="37"/>
    <n v="7"/>
    <n v="0"/>
    <n v="2"/>
    <n v="1"/>
    <x v="0"/>
    <n v="55100.09"/>
    <n v="1"/>
    <m/>
    <m/>
    <s v="31-45"/>
    <x v="1"/>
    <x v="0"/>
  </r>
  <r>
    <n v="2025"/>
    <n v="15613017"/>
    <s v="McMillan"/>
    <n v="586"/>
    <s v="Germany"/>
    <s v="Male"/>
    <n v="32"/>
    <n v="1"/>
    <n v="149814.54"/>
    <n v="1"/>
    <n v="1"/>
    <x v="1"/>
    <n v="31830.06"/>
    <n v="1"/>
    <m/>
    <m/>
    <s v="31-45"/>
    <x v="0"/>
    <x v="2"/>
  </r>
  <r>
    <n v="2025"/>
    <n v="15815131"/>
    <s v="Howells"/>
    <n v="617"/>
    <s v="Spain"/>
    <s v="Female"/>
    <n v="36"/>
    <n v="7"/>
    <n v="115617.24"/>
    <n v="1"/>
    <n v="1"/>
    <x v="0"/>
    <n v="71519.399999999994"/>
    <n v="1"/>
    <m/>
    <m/>
    <s v="31-45"/>
    <x v="0"/>
    <x v="2"/>
  </r>
  <r>
    <n v="2025"/>
    <n v="15585455"/>
    <s v="Stewart"/>
    <n v="630"/>
    <s v="France"/>
    <s v="Male"/>
    <n v="28"/>
    <n v="9"/>
    <n v="0"/>
    <n v="2"/>
    <n v="0"/>
    <x v="1"/>
    <n v="32599.35"/>
    <n v="1"/>
    <m/>
    <m/>
    <s v="18-30"/>
    <x v="0"/>
    <x v="0"/>
  </r>
  <r>
    <n v="2025"/>
    <n v="15692929"/>
    <s v="Ikechukwu"/>
    <n v="791"/>
    <s v="Germany"/>
    <s v="Female"/>
    <n v="42"/>
    <n v="10"/>
    <n v="113657.41"/>
    <n v="2"/>
    <n v="0"/>
    <x v="0"/>
    <n v="139946.68"/>
    <n v="1"/>
    <m/>
    <m/>
    <s v="31-45"/>
    <x v="2"/>
    <x v="2"/>
  </r>
  <r>
    <n v="2025"/>
    <n v="15758081"/>
    <s v="Repina"/>
    <n v="673"/>
    <s v="Spain"/>
    <s v="Male"/>
    <n v="39"/>
    <n v="8"/>
    <n v="138160"/>
    <n v="1"/>
    <n v="1"/>
    <x v="0"/>
    <n v="110468.51"/>
    <n v="1"/>
    <m/>
    <m/>
    <s v="31-45"/>
    <x v="1"/>
    <x v="2"/>
  </r>
  <r>
    <n v="2025"/>
    <n v="15667476"/>
    <s v="Cox"/>
    <n v="477"/>
    <s v="Germany"/>
    <s v="Female"/>
    <n v="36"/>
    <n v="3"/>
    <n v="117700.86"/>
    <n v="1"/>
    <n v="0"/>
    <x v="1"/>
    <n v="74042"/>
    <n v="1"/>
    <m/>
    <m/>
    <s v="31-45"/>
    <x v="3"/>
    <x v="2"/>
  </r>
  <r>
    <n v="2025"/>
    <n v="15738248"/>
    <s v="Lo"/>
    <n v="662"/>
    <s v="France"/>
    <s v="Female"/>
    <n v="37"/>
    <n v="5"/>
    <n v="0"/>
    <n v="2"/>
    <n v="1"/>
    <x v="1"/>
    <n v="151871.84"/>
    <n v="1"/>
    <m/>
    <m/>
    <s v="31-45"/>
    <x v="1"/>
    <x v="0"/>
  </r>
  <r>
    <n v="2025"/>
    <n v="15672152"/>
    <s v="Grant"/>
    <n v="850"/>
    <s v="Germany"/>
    <s v="Male"/>
    <n v="37"/>
    <n v="9"/>
    <n v="122506.38"/>
    <n v="1"/>
    <n v="0"/>
    <x v="0"/>
    <n v="199693.84"/>
    <n v="1"/>
    <m/>
    <m/>
    <s v="31-45"/>
    <x v="2"/>
    <x v="2"/>
  </r>
  <r>
    <n v="2025"/>
    <n v="15673372"/>
    <s v="Stevenson"/>
    <n v="635"/>
    <s v="France"/>
    <s v="Female"/>
    <n v="58"/>
    <n v="1"/>
    <n v="0"/>
    <n v="1"/>
    <n v="1"/>
    <x v="0"/>
    <n v="58907.08"/>
    <n v="1"/>
    <m/>
    <m/>
    <s v="46-60"/>
    <x v="0"/>
    <x v="0"/>
  </r>
  <r>
    <n v="2025"/>
    <n v="15587611"/>
    <s v="Kauffmann"/>
    <n v="537"/>
    <s v="France"/>
    <s v="Male"/>
    <n v="59"/>
    <n v="9"/>
    <n v="0"/>
    <n v="2"/>
    <n v="0"/>
    <x v="1"/>
    <n v="103799.77"/>
    <n v="1"/>
    <m/>
    <m/>
    <s v="46-60"/>
    <x v="0"/>
    <x v="0"/>
  </r>
  <r>
    <n v="2025"/>
    <n v="15803415"/>
    <s v="Samsonova"/>
    <n v="579"/>
    <s v="France"/>
    <s v="Female"/>
    <n v="39"/>
    <n v="3"/>
    <n v="166501.17000000001"/>
    <n v="2"/>
    <n v="1"/>
    <x v="1"/>
    <n v="93835.64"/>
    <n v="1"/>
    <m/>
    <m/>
    <s v="31-45"/>
    <x v="0"/>
    <x v="2"/>
  </r>
  <r>
    <n v="2025"/>
    <n v="15715673"/>
    <s v="Niu"/>
    <n v="651"/>
    <s v="Spain"/>
    <s v="Female"/>
    <n v="46"/>
    <n v="4"/>
    <n v="89743.05"/>
    <n v="1"/>
    <n v="1"/>
    <x v="1"/>
    <n v="156425.57"/>
    <n v="1"/>
    <m/>
    <m/>
    <s v="46-60"/>
    <x v="1"/>
    <x v="1"/>
  </r>
  <r>
    <n v="2025"/>
    <n v="15655648"/>
    <s v="Bock"/>
    <n v="610"/>
    <s v="France"/>
    <s v="Female"/>
    <n v="25"/>
    <n v="2"/>
    <n v="0"/>
    <n v="2"/>
    <n v="1"/>
    <x v="1"/>
    <n v="123723.83"/>
    <n v="1"/>
    <m/>
    <m/>
    <s v="18-30"/>
    <x v="0"/>
    <x v="0"/>
  </r>
  <r>
    <n v="2025"/>
    <n v="15763613"/>
    <s v="Barlow"/>
    <n v="581"/>
    <s v="France"/>
    <s v="Male"/>
    <n v="30"/>
    <n v="1"/>
    <n v="0"/>
    <n v="2"/>
    <n v="1"/>
    <x v="1"/>
    <n v="199464.08"/>
    <n v="1"/>
    <m/>
    <m/>
    <s v="18-30"/>
    <x v="0"/>
    <x v="0"/>
  </r>
  <r>
    <n v="2025"/>
    <n v="15660385"/>
    <s v="Stevenson"/>
    <n v="592"/>
    <s v="France"/>
    <s v="Male"/>
    <n v="39"/>
    <n v="7"/>
    <n v="0"/>
    <n v="2"/>
    <n v="1"/>
    <x v="1"/>
    <n v="83084.33"/>
    <n v="1"/>
    <m/>
    <m/>
    <s v="31-45"/>
    <x v="0"/>
    <x v="0"/>
  </r>
  <r>
    <n v="2025"/>
    <n v="15733261"/>
    <s v="Kung"/>
    <n v="688"/>
    <s v="Spain"/>
    <s v="Female"/>
    <n v="35"/>
    <n v="6"/>
    <n v="0"/>
    <n v="1"/>
    <n v="1"/>
    <x v="1"/>
    <n v="25488.43"/>
    <n v="1"/>
    <m/>
    <m/>
    <s v="31-45"/>
    <x v="1"/>
    <x v="0"/>
  </r>
  <r>
    <n v="2025"/>
    <n v="15796231"/>
    <s v="Nwankwo"/>
    <n v="681"/>
    <s v="France"/>
    <s v="Female"/>
    <n v="18"/>
    <n v="1"/>
    <n v="98894.39"/>
    <n v="1"/>
    <n v="1"/>
    <x v="0"/>
    <n v="9596.4"/>
    <n v="1"/>
    <m/>
    <m/>
    <s v="18-30"/>
    <x v="1"/>
    <x v="1"/>
  </r>
  <r>
    <n v="2025"/>
    <n v="15624866"/>
    <s v="Brewer"/>
    <n v="658"/>
    <s v="Germany"/>
    <s v="Male"/>
    <n v="37"/>
    <n v="3"/>
    <n v="168735.74"/>
    <n v="2"/>
    <n v="0"/>
    <x v="1"/>
    <n v="70370.240000000005"/>
    <n v="1"/>
    <m/>
    <m/>
    <s v="31-45"/>
    <x v="1"/>
    <x v="2"/>
  </r>
  <r>
    <n v="2025"/>
    <n v="15623730"/>
    <s v="Ch'iu"/>
    <n v="792"/>
    <s v="France"/>
    <s v="Male"/>
    <n v="34"/>
    <n v="1"/>
    <n v="0"/>
    <n v="1"/>
    <n v="0"/>
    <x v="0"/>
    <n v="86330.32"/>
    <n v="1"/>
    <m/>
    <m/>
    <s v="31-45"/>
    <x v="2"/>
    <x v="0"/>
  </r>
  <r>
    <n v="2025"/>
    <n v="15668248"/>
    <s v="Quinn"/>
    <n v="528"/>
    <s v="Germany"/>
    <s v="Female"/>
    <n v="62"/>
    <n v="7"/>
    <n v="133201.17000000001"/>
    <n v="1"/>
    <n v="0"/>
    <x v="1"/>
    <n v="168507.68"/>
    <n v="1"/>
    <m/>
    <m/>
    <s v="60+"/>
    <x v="0"/>
    <x v="2"/>
  </r>
  <r>
    <n v="2025"/>
    <n v="15694518"/>
    <s v="Kodilinyechukwu"/>
    <n v="624"/>
    <s v="Spain"/>
    <s v="Female"/>
    <n v="36"/>
    <n v="0"/>
    <n v="0"/>
    <n v="2"/>
    <n v="1"/>
    <x v="1"/>
    <n v="111605.9"/>
    <n v="1"/>
    <m/>
    <m/>
    <s v="31-45"/>
    <x v="0"/>
    <x v="0"/>
  </r>
  <r>
    <n v="2025"/>
    <n v="15638028"/>
    <s v="Ifeanyichukwu"/>
    <n v="562"/>
    <s v="Germany"/>
    <s v="Male"/>
    <n v="31"/>
    <n v="4"/>
    <n v="127237.25"/>
    <n v="2"/>
    <n v="0"/>
    <x v="0"/>
    <n v="143317.42000000001"/>
    <n v="1"/>
    <m/>
    <m/>
    <s v="31-45"/>
    <x v="0"/>
    <x v="2"/>
  </r>
  <r>
    <n v="2025"/>
    <n v="15795895"/>
    <s v="Yermakova"/>
    <n v="678"/>
    <s v="Germany"/>
    <s v="Male"/>
    <n v="36"/>
    <n v="1"/>
    <n v="117864.85"/>
    <n v="2"/>
    <n v="1"/>
    <x v="1"/>
    <n v="27619.06"/>
    <n v="1"/>
    <m/>
    <m/>
    <s v="31-45"/>
    <x v="1"/>
    <x v="2"/>
  </r>
  <r>
    <n v="2025"/>
    <n v="15694376"/>
    <s v="Sullivan"/>
    <n v="705"/>
    <s v="Germany"/>
    <s v="Female"/>
    <n v="64"/>
    <n v="3"/>
    <n v="153469.26"/>
    <n v="3"/>
    <n v="0"/>
    <x v="1"/>
    <n v="146573.66"/>
    <n v="1"/>
    <m/>
    <m/>
    <s v="60+"/>
    <x v="1"/>
    <x v="2"/>
  </r>
  <r>
    <n v="2025"/>
    <n v="15669204"/>
    <s v="Grant"/>
    <n v="650"/>
    <s v="Germany"/>
    <s v="Male"/>
    <n v="23"/>
    <n v="4"/>
    <n v="93911.3"/>
    <n v="2"/>
    <n v="1"/>
    <x v="1"/>
    <n v="69055.45"/>
    <n v="1"/>
    <m/>
    <m/>
    <s v="18-30"/>
    <x v="0"/>
    <x v="1"/>
  </r>
  <r>
    <n v="2025"/>
    <n v="15773779"/>
    <s v="Jacka"/>
    <n v="593"/>
    <s v="Spain"/>
    <s v="Female"/>
    <n v="46"/>
    <n v="2"/>
    <n v="76597.789999999994"/>
    <n v="1"/>
    <n v="1"/>
    <x v="0"/>
    <n v="54453.72"/>
    <n v="1"/>
    <m/>
    <m/>
    <s v="46-60"/>
    <x v="0"/>
    <x v="1"/>
  </r>
  <r>
    <n v="2025"/>
    <n v="15580682"/>
    <s v="Tsai"/>
    <n v="652"/>
    <s v="France"/>
    <s v="Female"/>
    <n v="40"/>
    <n v="4"/>
    <n v="79927.360000000001"/>
    <n v="2"/>
    <n v="1"/>
    <x v="0"/>
    <n v="33524.6"/>
    <n v="1"/>
    <m/>
    <m/>
    <s v="31-45"/>
    <x v="1"/>
    <x v="1"/>
  </r>
  <r>
    <n v="2025"/>
    <n v="15768530"/>
    <s v="Emery"/>
    <n v="554"/>
    <s v="Spain"/>
    <s v="Female"/>
    <n v="27"/>
    <n v="4"/>
    <n v="0"/>
    <n v="2"/>
    <n v="1"/>
    <x v="0"/>
    <n v="135083.73000000001"/>
    <n v="1"/>
    <m/>
    <m/>
    <s v="18-30"/>
    <x v="0"/>
    <x v="0"/>
  </r>
  <r>
    <n v="2025"/>
    <n v="15672875"/>
    <s v="Piccio"/>
    <n v="584"/>
    <s v="Germany"/>
    <s v="Male"/>
    <n v="32"/>
    <n v="8"/>
    <n v="40172.910000000003"/>
    <n v="1"/>
    <n v="1"/>
    <x v="0"/>
    <n v="137439.34"/>
    <n v="1"/>
    <m/>
    <m/>
    <s v="31-45"/>
    <x v="0"/>
    <x v="0"/>
  </r>
  <r>
    <n v="2025"/>
    <n v="15617082"/>
    <s v="Sanders"/>
    <n v="516"/>
    <s v="France"/>
    <s v="Male"/>
    <n v="33"/>
    <n v="7"/>
    <n v="115195.58"/>
    <n v="1"/>
    <n v="1"/>
    <x v="0"/>
    <n v="11205.5"/>
    <n v="1"/>
    <m/>
    <m/>
    <s v="31-45"/>
    <x v="0"/>
    <x v="2"/>
  </r>
  <r>
    <n v="2025"/>
    <n v="15760514"/>
    <s v="Sharp"/>
    <n v="789"/>
    <s v="Germany"/>
    <s v="Female"/>
    <n v="43"/>
    <n v="9"/>
    <n v="116644.29"/>
    <n v="2"/>
    <n v="1"/>
    <x v="0"/>
    <n v="60176.1"/>
    <n v="1"/>
    <m/>
    <m/>
    <s v="31-45"/>
    <x v="2"/>
    <x v="2"/>
  </r>
  <r>
    <n v="2025"/>
    <n v="15761775"/>
    <s v="Myers"/>
    <n v="598"/>
    <s v="Germany"/>
    <s v="Male"/>
    <n v="20"/>
    <n v="8"/>
    <n v="180293.84"/>
    <n v="2"/>
    <n v="1"/>
    <x v="0"/>
    <n v="29552.7"/>
    <n v="1"/>
    <m/>
    <m/>
    <s v="18-30"/>
    <x v="0"/>
    <x v="2"/>
  </r>
  <r>
    <n v="2025"/>
    <n v="15799964"/>
    <s v="Campbell"/>
    <n v="669"/>
    <s v="Germany"/>
    <s v="Female"/>
    <n v="30"/>
    <n v="7"/>
    <n v="139872.81"/>
    <n v="1"/>
    <n v="1"/>
    <x v="1"/>
    <n v="188795.85"/>
    <n v="1"/>
    <m/>
    <m/>
    <s v="18-30"/>
    <x v="1"/>
    <x v="2"/>
  </r>
  <r>
    <n v="2025"/>
    <n v="15693906"/>
    <s v="Abbott"/>
    <n v="645"/>
    <s v="France"/>
    <s v="Female"/>
    <n v="24"/>
    <n v="3"/>
    <n v="34547.82"/>
    <n v="1"/>
    <n v="1"/>
    <x v="0"/>
    <n v="11638.17"/>
    <n v="1"/>
    <m/>
    <m/>
    <s v="18-30"/>
    <x v="0"/>
    <x v="0"/>
  </r>
  <r>
    <n v="2025"/>
    <n v="15739514"/>
    <s v="Preston"/>
    <n v="659"/>
    <s v="France"/>
    <s v="Female"/>
    <n v="32"/>
    <n v="9"/>
    <n v="0"/>
    <n v="2"/>
    <n v="1"/>
    <x v="0"/>
    <n v="93155.75"/>
    <n v="1"/>
    <m/>
    <m/>
    <s v="31-45"/>
    <x v="1"/>
    <x v="0"/>
  </r>
  <r>
    <n v="2025"/>
    <n v="15756926"/>
    <s v="Atherton"/>
    <n v="833"/>
    <s v="Germany"/>
    <s v="Male"/>
    <n v="29"/>
    <n v="1"/>
    <n v="96462.25"/>
    <n v="2"/>
    <n v="0"/>
    <x v="0"/>
    <n v="48986.18"/>
    <n v="1"/>
    <m/>
    <m/>
    <s v="18-30"/>
    <x v="2"/>
    <x v="1"/>
  </r>
  <r>
    <n v="2025"/>
    <n v="15770984"/>
    <s v="Fanucci"/>
    <n v="697"/>
    <s v="Spain"/>
    <s v="Female"/>
    <n v="40"/>
    <n v="7"/>
    <n v="130334.35"/>
    <n v="2"/>
    <n v="0"/>
    <x v="0"/>
    <n v="116951.1"/>
    <n v="1"/>
    <m/>
    <m/>
    <s v="31-45"/>
    <x v="1"/>
    <x v="2"/>
  </r>
  <r>
    <n v="2025"/>
    <n v="15703979"/>
    <s v="Evans"/>
    <n v="580"/>
    <s v="Germany"/>
    <s v="Male"/>
    <n v="39"/>
    <n v="3"/>
    <n v="119688.81"/>
    <n v="1"/>
    <n v="1"/>
    <x v="1"/>
    <n v="137041.26"/>
    <n v="1"/>
    <m/>
    <m/>
    <s v="31-45"/>
    <x v="0"/>
    <x v="2"/>
  </r>
  <r>
    <n v="2025"/>
    <n v="15801821"/>
    <s v="Cookson"/>
    <n v="691"/>
    <s v="France"/>
    <s v="Male"/>
    <n v="38"/>
    <n v="1"/>
    <n v="0"/>
    <n v="2"/>
    <n v="0"/>
    <x v="1"/>
    <n v="44653.5"/>
    <n v="1"/>
    <m/>
    <m/>
    <s v="31-45"/>
    <x v="1"/>
    <x v="0"/>
  </r>
  <r>
    <n v="2025"/>
    <n v="15711028"/>
    <s v="Nnachetam"/>
    <n v="534"/>
    <s v="France"/>
    <s v="Male"/>
    <n v="52"/>
    <n v="1"/>
    <n v="0"/>
    <n v="3"/>
    <n v="1"/>
    <x v="0"/>
    <n v="104035.41"/>
    <n v="1"/>
    <m/>
    <m/>
    <s v="46-60"/>
    <x v="0"/>
    <x v="0"/>
  </r>
  <r>
    <n v="2025"/>
    <n v="15791842"/>
    <s v="Johnstone"/>
    <n v="478"/>
    <s v="France"/>
    <s v="Female"/>
    <n v="32"/>
    <n v="6"/>
    <n v="71187.240000000005"/>
    <n v="1"/>
    <n v="1"/>
    <x v="0"/>
    <n v="110593.62"/>
    <n v="1"/>
    <m/>
    <m/>
    <s v="31-45"/>
    <x v="3"/>
    <x v="1"/>
  </r>
  <r>
    <n v="2025"/>
    <n v="15746127"/>
    <s v="Hort"/>
    <n v="572"/>
    <s v="France"/>
    <s v="Female"/>
    <n v="47"/>
    <n v="2"/>
    <n v="0"/>
    <n v="2"/>
    <n v="1"/>
    <x v="1"/>
    <n v="36099.699999999997"/>
    <n v="1"/>
    <m/>
    <m/>
    <s v="46-60"/>
    <x v="0"/>
    <x v="0"/>
  </r>
  <r>
    <n v="2025"/>
    <n v="15663625"/>
    <s v="Johnson"/>
    <n v="501"/>
    <s v="France"/>
    <s v="Male"/>
    <n v="37"/>
    <n v="4"/>
    <n v="0"/>
    <n v="2"/>
    <n v="0"/>
    <x v="1"/>
    <n v="12470.3"/>
    <n v="1"/>
    <m/>
    <m/>
    <s v="31-45"/>
    <x v="0"/>
    <x v="0"/>
  </r>
  <r>
    <n v="2025"/>
    <n v="15604891"/>
    <s v="Zaytseva"/>
    <n v="624"/>
    <s v="Spain"/>
    <s v="Female"/>
    <n v="38"/>
    <n v="8"/>
    <n v="0"/>
    <n v="2"/>
    <n v="1"/>
    <x v="1"/>
    <n v="95403.41"/>
    <n v="1"/>
    <m/>
    <m/>
    <s v="31-45"/>
    <x v="0"/>
    <x v="0"/>
  </r>
  <r>
    <n v="2025"/>
    <n v="15589666"/>
    <s v="Sorokina"/>
    <n v="595"/>
    <s v="France"/>
    <s v="Female"/>
    <n v="39"/>
    <n v="9"/>
    <n v="136422.41"/>
    <n v="1"/>
    <n v="1"/>
    <x v="0"/>
    <n v="151757.81"/>
    <n v="1"/>
    <m/>
    <m/>
    <s v="31-45"/>
    <x v="0"/>
    <x v="2"/>
  </r>
  <r>
    <n v="2025"/>
    <n v="15627881"/>
    <s v="Diehl"/>
    <n v="603"/>
    <s v="France"/>
    <s v="Male"/>
    <n v="30"/>
    <n v="8"/>
    <n v="0"/>
    <n v="2"/>
    <n v="1"/>
    <x v="0"/>
    <n v="47536.46"/>
    <n v="1"/>
    <m/>
    <m/>
    <s v="18-30"/>
    <x v="0"/>
    <x v="0"/>
  </r>
  <r>
    <n v="2025"/>
    <n v="15664895"/>
    <s v="Onuchukwu"/>
    <n v="602"/>
    <s v="France"/>
    <s v="Female"/>
    <n v="25"/>
    <n v="0"/>
    <n v="0"/>
    <n v="2"/>
    <n v="1"/>
    <x v="0"/>
    <n v="101274.17"/>
    <n v="1"/>
    <m/>
    <m/>
    <s v="18-30"/>
    <x v="0"/>
    <x v="0"/>
  </r>
  <r>
    <n v="2025"/>
    <n v="15676094"/>
    <s v="Osonduagwuike"/>
    <n v="500"/>
    <s v="France"/>
    <s v="Female"/>
    <n v="34"/>
    <n v="6"/>
    <n v="0"/>
    <n v="1"/>
    <n v="1"/>
    <x v="0"/>
    <n v="140268.45000000001"/>
    <n v="1"/>
    <m/>
    <m/>
    <s v="31-45"/>
    <x v="0"/>
    <x v="0"/>
  </r>
  <r>
    <n v="2025"/>
    <n v="15761720"/>
    <s v="Mead"/>
    <n v="422"/>
    <s v="France"/>
    <s v="Male"/>
    <n v="41"/>
    <n v="6"/>
    <n v="153238.88"/>
    <n v="1"/>
    <n v="1"/>
    <x v="1"/>
    <n v="11663.09"/>
    <n v="1"/>
    <m/>
    <m/>
    <s v="31-45"/>
    <x v="3"/>
    <x v="2"/>
  </r>
  <r>
    <n v="2025"/>
    <n v="15611961"/>
    <s v="Stewart"/>
    <n v="615"/>
    <s v="France"/>
    <s v="Male"/>
    <n v="35"/>
    <n v="7"/>
    <n v="0"/>
    <n v="2"/>
    <n v="1"/>
    <x v="1"/>
    <n v="150784.29"/>
    <n v="1"/>
    <m/>
    <m/>
    <s v="31-45"/>
    <x v="0"/>
    <x v="0"/>
  </r>
  <r>
    <n v="2025"/>
    <n v="15680167"/>
    <s v="Thomson"/>
    <n v="635"/>
    <s v="France"/>
    <s v="Female"/>
    <n v="78"/>
    <n v="6"/>
    <n v="47536.4"/>
    <n v="1"/>
    <n v="1"/>
    <x v="0"/>
    <n v="119400.08"/>
    <n v="1"/>
    <m/>
    <m/>
    <s v="60+"/>
    <x v="0"/>
    <x v="0"/>
  </r>
  <r>
    <n v="2025"/>
    <n v="15762543"/>
    <s v="Goliwe"/>
    <n v="711"/>
    <s v="France"/>
    <s v="Female"/>
    <n v="32"/>
    <n v="1"/>
    <n v="0"/>
    <n v="2"/>
    <n v="1"/>
    <x v="1"/>
    <n v="126188.42"/>
    <n v="1"/>
    <m/>
    <m/>
    <s v="31-45"/>
    <x v="1"/>
    <x v="0"/>
  </r>
  <r>
    <n v="2025"/>
    <n v="15658475"/>
    <s v="Lori"/>
    <n v="834"/>
    <s v="France"/>
    <s v="Male"/>
    <n v="36"/>
    <n v="8"/>
    <n v="142882.49"/>
    <n v="1"/>
    <n v="1"/>
    <x v="1"/>
    <n v="89983.02"/>
    <n v="1"/>
    <m/>
    <m/>
    <s v="31-45"/>
    <x v="2"/>
    <x v="2"/>
  </r>
  <r>
    <n v="2025"/>
    <n v="15779743"/>
    <s v="Onwuamaeze"/>
    <n v="633"/>
    <s v="France"/>
    <s v="Female"/>
    <n v="44"/>
    <n v="7"/>
    <n v="0"/>
    <n v="2"/>
    <n v="1"/>
    <x v="1"/>
    <n v="29761.29"/>
    <n v="1"/>
    <m/>
    <m/>
    <s v="31-45"/>
    <x v="0"/>
    <x v="0"/>
  </r>
  <r>
    <n v="2025"/>
    <n v="15661532"/>
    <s v="Butusov"/>
    <n v="650"/>
    <s v="France"/>
    <s v="Female"/>
    <n v="31"/>
    <n v="1"/>
    <n v="160566.10999999999"/>
    <n v="2"/>
    <n v="0"/>
    <x v="1"/>
    <n v="27073.81"/>
    <n v="1"/>
    <m/>
    <m/>
    <s v="31-45"/>
    <x v="0"/>
    <x v="2"/>
  </r>
  <r>
    <n v="2025"/>
    <n v="15782360"/>
    <s v="Rogers"/>
    <n v="743"/>
    <s v="Germany"/>
    <s v="Male"/>
    <n v="65"/>
    <n v="2"/>
    <n v="131935.51"/>
    <n v="1"/>
    <n v="1"/>
    <x v="0"/>
    <n v="96399.67"/>
    <n v="1"/>
    <m/>
    <m/>
    <s v="60+"/>
    <x v="1"/>
    <x v="2"/>
  </r>
  <r>
    <n v="2025"/>
    <n v="15767908"/>
    <s v="Nicholson"/>
    <n v="567"/>
    <s v="France"/>
    <s v="Male"/>
    <n v="38"/>
    <n v="6"/>
    <n v="127678.8"/>
    <n v="2"/>
    <n v="0"/>
    <x v="1"/>
    <n v="45422.89"/>
    <n v="1"/>
    <m/>
    <m/>
    <s v="31-45"/>
    <x v="0"/>
    <x v="2"/>
  </r>
  <r>
    <n v="2025"/>
    <n v="15677105"/>
    <s v="Rossi"/>
    <n v="706"/>
    <s v="Germany"/>
    <s v="Female"/>
    <n v="46"/>
    <n v="4"/>
    <n v="105214.58"/>
    <n v="1"/>
    <n v="1"/>
    <x v="1"/>
    <n v="108699.59"/>
    <n v="1"/>
    <m/>
    <m/>
    <s v="46-60"/>
    <x v="1"/>
    <x v="2"/>
  </r>
  <r>
    <n v="2025"/>
    <n v="15641474"/>
    <s v="Hall"/>
    <n v="638"/>
    <s v="France"/>
    <s v="Male"/>
    <n v="46"/>
    <n v="9"/>
    <n v="139859.54"/>
    <n v="1"/>
    <n v="1"/>
    <x v="1"/>
    <n v="38967.29"/>
    <n v="1"/>
    <m/>
    <m/>
    <s v="46-60"/>
    <x v="0"/>
    <x v="2"/>
  </r>
  <r>
    <n v="2025"/>
    <n v="15624451"/>
    <s v="Huddart"/>
    <n v="641"/>
    <s v="France"/>
    <s v="Female"/>
    <n v="38"/>
    <n v="3"/>
    <n v="0"/>
    <n v="2"/>
    <n v="1"/>
    <x v="1"/>
    <n v="116466.19"/>
    <n v="1"/>
    <m/>
    <m/>
    <s v="31-45"/>
    <x v="0"/>
    <x v="0"/>
  </r>
  <r>
    <n v="2025"/>
    <n v="15577985"/>
    <s v="Chinomso"/>
    <n v="574"/>
    <s v="France"/>
    <s v="Female"/>
    <n v="34"/>
    <n v="5"/>
    <n v="112324.45"/>
    <n v="2"/>
    <n v="1"/>
    <x v="0"/>
    <n v="17993.43"/>
    <n v="1"/>
    <m/>
    <m/>
    <s v="31-45"/>
    <x v="0"/>
    <x v="2"/>
  </r>
  <r>
    <n v="2025"/>
    <n v="15571666"/>
    <s v="Shaw"/>
    <n v="642"/>
    <s v="Germany"/>
    <s v="Male"/>
    <n v="30"/>
    <n v="8"/>
    <n v="134497.26999999999"/>
    <n v="1"/>
    <n v="0"/>
    <x v="1"/>
    <n v="43250.54"/>
    <n v="1"/>
    <m/>
    <m/>
    <s v="18-30"/>
    <x v="0"/>
    <x v="2"/>
  </r>
  <r>
    <n v="2025"/>
    <n v="15783691"/>
    <s v="Hargreaves"/>
    <n v="722"/>
    <s v="Spain"/>
    <s v="Female"/>
    <n v="35"/>
    <n v="1"/>
    <n v="120171.58"/>
    <n v="1"/>
    <n v="1"/>
    <x v="1"/>
    <n v="125240.8"/>
    <n v="1"/>
    <m/>
    <m/>
    <s v="31-45"/>
    <x v="1"/>
    <x v="2"/>
  </r>
  <r>
    <n v="2025"/>
    <n v="15671172"/>
    <s v="Swain"/>
    <n v="623"/>
    <s v="France"/>
    <s v="Male"/>
    <n v="23"/>
    <n v="1"/>
    <n v="106012.2"/>
    <n v="2"/>
    <n v="0"/>
    <x v="0"/>
    <n v="191415.94"/>
    <n v="1"/>
    <m/>
    <m/>
    <s v="18-30"/>
    <x v="0"/>
    <x v="2"/>
  </r>
  <r>
    <n v="2025"/>
    <n v="15731760"/>
    <s v="Butcher"/>
    <n v="681"/>
    <s v="France"/>
    <s v="Male"/>
    <n v="25"/>
    <n v="5"/>
    <n v="0"/>
    <n v="1"/>
    <n v="0"/>
    <x v="0"/>
    <n v="90860.97"/>
    <n v="1"/>
    <m/>
    <m/>
    <s v="18-30"/>
    <x v="1"/>
    <x v="0"/>
  </r>
  <r>
    <n v="2025"/>
    <n v="15585599"/>
    <s v="Stone"/>
    <n v="530"/>
    <s v="France"/>
    <s v="Female"/>
    <n v="34"/>
    <n v="8"/>
    <n v="0"/>
    <n v="2"/>
    <n v="0"/>
    <x v="0"/>
    <n v="141872.51999999999"/>
    <n v="1"/>
    <m/>
    <m/>
    <s v="31-45"/>
    <x v="0"/>
    <x v="0"/>
  </r>
  <r>
    <n v="2025"/>
    <n v="15784958"/>
    <s v="Allan"/>
    <n v="797"/>
    <s v="France"/>
    <s v="Female"/>
    <n v="55"/>
    <n v="10"/>
    <n v="0"/>
    <n v="4"/>
    <n v="1"/>
    <x v="0"/>
    <n v="49418.87"/>
    <n v="1"/>
    <m/>
    <m/>
    <s v="46-60"/>
    <x v="2"/>
    <x v="0"/>
  </r>
  <r>
    <n v="2025"/>
    <n v="15734524"/>
    <s v="Wang"/>
    <n v="653"/>
    <s v="France"/>
    <s v="Male"/>
    <n v="51"/>
    <n v="3"/>
    <n v="0"/>
    <n v="1"/>
    <n v="1"/>
    <x v="1"/>
    <n v="170426.65"/>
    <n v="1"/>
    <m/>
    <m/>
    <s v="46-60"/>
    <x v="1"/>
    <x v="0"/>
  </r>
  <r>
    <n v="2025"/>
    <n v="15614103"/>
    <s v="Colombo"/>
    <n v="850"/>
    <s v="Germany"/>
    <s v="Male"/>
    <n v="42"/>
    <n v="8"/>
    <n v="119839.69"/>
    <n v="1"/>
    <n v="0"/>
    <x v="0"/>
    <n v="51016.02"/>
    <n v="1"/>
    <m/>
    <m/>
    <s v="31-45"/>
    <x v="2"/>
    <x v="2"/>
  </r>
  <r>
    <n v="2025"/>
    <n v="15794895"/>
    <s v="McKay"/>
    <n v="581"/>
    <s v="Spain"/>
    <s v="Male"/>
    <n v="34"/>
    <n v="1"/>
    <n v="0"/>
    <n v="2"/>
    <n v="0"/>
    <x v="0"/>
    <n v="81175.25"/>
    <n v="1"/>
    <m/>
    <m/>
    <s v="31-45"/>
    <x v="0"/>
    <x v="0"/>
  </r>
  <r>
    <n v="2025"/>
    <n v="15772381"/>
    <s v="Brient"/>
    <n v="589"/>
    <s v="Germany"/>
    <s v="Male"/>
    <n v="38"/>
    <n v="8"/>
    <n v="92219.21"/>
    <n v="1"/>
    <n v="1"/>
    <x v="1"/>
    <n v="99106.97"/>
    <n v="1"/>
    <m/>
    <m/>
    <s v="31-45"/>
    <x v="0"/>
    <x v="1"/>
  </r>
  <r>
    <n v="2025"/>
    <n v="15710553"/>
    <s v="Yin"/>
    <n v="555"/>
    <s v="Germany"/>
    <s v="Male"/>
    <n v="48"/>
    <n v="3"/>
    <n v="142055.41"/>
    <n v="2"/>
    <n v="0"/>
    <x v="0"/>
    <n v="79134.78"/>
    <n v="1"/>
    <m/>
    <m/>
    <s v="46-60"/>
    <x v="0"/>
    <x v="2"/>
  </r>
  <r>
    <n v="2025"/>
    <n v="15649292"/>
    <s v="Bellucci"/>
    <n v="748"/>
    <s v="France"/>
    <s v="Female"/>
    <n v="49"/>
    <n v="7"/>
    <n v="29602.080000000002"/>
    <n v="1"/>
    <n v="0"/>
    <x v="1"/>
    <n v="163550.57999999999"/>
    <n v="1"/>
    <m/>
    <m/>
    <s v="46-60"/>
    <x v="1"/>
    <x v="0"/>
  </r>
  <r>
    <n v="2025"/>
    <n v="15792565"/>
    <s v="Duncan"/>
    <n v="745"/>
    <s v="France"/>
    <s v="Female"/>
    <n v="46"/>
    <n v="7"/>
    <n v="0"/>
    <n v="2"/>
    <n v="1"/>
    <x v="0"/>
    <n v="67769.94"/>
    <n v="1"/>
    <m/>
    <m/>
    <s v="46-60"/>
    <x v="1"/>
    <x v="0"/>
  </r>
  <r>
    <n v="2025"/>
    <n v="15718245"/>
    <s v="Pirozzi"/>
    <n v="730"/>
    <s v="France"/>
    <s v="Male"/>
    <n v="34"/>
    <n v="1"/>
    <n v="0"/>
    <n v="2"/>
    <n v="1"/>
    <x v="0"/>
    <n v="126592.01"/>
    <n v="1"/>
    <m/>
    <m/>
    <s v="31-45"/>
    <x v="1"/>
    <x v="0"/>
  </r>
  <r>
    <n v="2025"/>
    <n v="15703117"/>
    <s v="Findlay"/>
    <n v="565"/>
    <s v="France"/>
    <s v="Female"/>
    <n v="44"/>
    <n v="1"/>
    <n v="0"/>
    <n v="2"/>
    <n v="0"/>
    <x v="0"/>
    <n v="89602.81"/>
    <n v="1"/>
    <m/>
    <m/>
    <s v="31-45"/>
    <x v="0"/>
    <x v="0"/>
  </r>
  <r>
    <n v="2025"/>
    <n v="15758136"/>
    <s v="King"/>
    <n v="778"/>
    <s v="France"/>
    <s v="Male"/>
    <n v="37"/>
    <n v="3"/>
    <n v="141803.76999999999"/>
    <n v="1"/>
    <n v="0"/>
    <x v="0"/>
    <n v="179421.84"/>
    <n v="1"/>
    <m/>
    <m/>
    <s v="31-45"/>
    <x v="2"/>
    <x v="2"/>
  </r>
  <r>
    <n v="2025"/>
    <n v="15799932"/>
    <s v="Iweobiegbunam"/>
    <n v="812"/>
    <s v="France"/>
    <s v="Male"/>
    <n v="24"/>
    <n v="10"/>
    <n v="0"/>
    <n v="2"/>
    <n v="1"/>
    <x v="0"/>
    <n v="156906.15"/>
    <n v="1"/>
    <m/>
    <m/>
    <s v="18-30"/>
    <x v="2"/>
    <x v="0"/>
  </r>
  <r>
    <n v="2025"/>
    <n v="15633516"/>
    <s v="Tucker"/>
    <n v="526"/>
    <s v="France"/>
    <s v="Male"/>
    <n v="42"/>
    <n v="1"/>
    <n v="0"/>
    <n v="1"/>
    <n v="0"/>
    <x v="0"/>
    <n v="168486.02"/>
    <n v="1"/>
    <m/>
    <m/>
    <s v="31-45"/>
    <x v="0"/>
    <x v="0"/>
  </r>
  <r>
    <n v="2025"/>
    <n v="15622532"/>
    <s v="Izmailova"/>
    <n v="708"/>
    <s v="France"/>
    <s v="Female"/>
    <n v="47"/>
    <n v="0"/>
    <n v="126589.12"/>
    <n v="2"/>
    <n v="0"/>
    <x v="0"/>
    <n v="132730.07"/>
    <n v="1"/>
    <m/>
    <m/>
    <s v="46-60"/>
    <x v="1"/>
    <x v="2"/>
  </r>
  <r>
    <n v="2025"/>
    <n v="15798960"/>
    <s v="Meng"/>
    <n v="680"/>
    <s v="France"/>
    <s v="Male"/>
    <n v="33"/>
    <n v="2"/>
    <n v="108393.35"/>
    <n v="1"/>
    <n v="0"/>
    <x v="0"/>
    <n v="39057.67"/>
    <n v="1"/>
    <m/>
    <m/>
    <s v="31-45"/>
    <x v="1"/>
    <x v="2"/>
  </r>
  <r>
    <n v="2025"/>
    <n v="15698664"/>
    <s v="Liang"/>
    <n v="567"/>
    <s v="Spain"/>
    <s v="Male"/>
    <n v="43"/>
    <n v="2"/>
    <n v="115643.58"/>
    <n v="2"/>
    <n v="0"/>
    <x v="1"/>
    <n v="174606.35"/>
    <n v="1"/>
    <m/>
    <m/>
    <s v="31-45"/>
    <x v="0"/>
    <x v="2"/>
  </r>
  <r>
    <n v="2025"/>
    <n v="15703614"/>
    <s v="Hutchinson"/>
    <n v="564"/>
    <s v="Spain"/>
    <s v="Male"/>
    <n v="48"/>
    <n v="5"/>
    <n v="132876.23000000001"/>
    <n v="1"/>
    <n v="1"/>
    <x v="1"/>
    <n v="79259.77"/>
    <n v="1"/>
    <m/>
    <m/>
    <s v="46-60"/>
    <x v="0"/>
    <x v="2"/>
  </r>
  <r>
    <n v="2025"/>
    <n v="15699195"/>
    <s v="Shen"/>
    <n v="709"/>
    <s v="France"/>
    <s v="Female"/>
    <n v="24"/>
    <n v="3"/>
    <n v="110949.41"/>
    <n v="1"/>
    <n v="1"/>
    <x v="0"/>
    <n v="168515.61"/>
    <n v="1"/>
    <m/>
    <m/>
    <s v="18-30"/>
    <x v="1"/>
    <x v="2"/>
  </r>
  <r>
    <n v="2025"/>
    <n v="15710543"/>
    <s v="Okwuoma"/>
    <n v="629"/>
    <s v="France"/>
    <s v="Male"/>
    <n v="46"/>
    <n v="1"/>
    <n v="130666.2"/>
    <n v="1"/>
    <n v="1"/>
    <x v="0"/>
    <n v="161125.67000000001"/>
    <n v="1"/>
    <m/>
    <m/>
    <s v="46-60"/>
    <x v="0"/>
    <x v="2"/>
  </r>
  <r>
    <n v="2025"/>
    <n v="15695499"/>
    <s v="Chinwemma"/>
    <n v="510"/>
    <s v="France"/>
    <s v="Female"/>
    <n v="45"/>
    <n v="10"/>
    <n v="103821.47"/>
    <n v="2"/>
    <n v="0"/>
    <x v="0"/>
    <n v="77878.62"/>
    <n v="1"/>
    <m/>
    <m/>
    <s v="31-45"/>
    <x v="0"/>
    <x v="2"/>
  </r>
  <r>
    <n v="2025"/>
    <n v="15622321"/>
    <s v="Golubova"/>
    <n v="506"/>
    <s v="France"/>
    <s v="Female"/>
    <n v="32"/>
    <n v="3"/>
    <n v="0"/>
    <n v="1"/>
    <n v="1"/>
    <x v="0"/>
    <n v="80823.02"/>
    <n v="1"/>
    <m/>
    <m/>
    <s v="31-45"/>
    <x v="0"/>
    <x v="0"/>
  </r>
  <r>
    <n v="2025"/>
    <n v="15715744"/>
    <s v="Schiavone"/>
    <n v="605"/>
    <s v="France"/>
    <s v="Male"/>
    <n v="39"/>
    <n v="7"/>
    <n v="0"/>
    <n v="1"/>
    <n v="0"/>
    <x v="0"/>
    <n v="119348.28"/>
    <n v="1"/>
    <m/>
    <m/>
    <s v="31-45"/>
    <x v="0"/>
    <x v="0"/>
  </r>
  <r>
    <n v="2025"/>
    <n v="15788151"/>
    <s v="Moore"/>
    <n v="650"/>
    <s v="Spain"/>
    <s v="Male"/>
    <n v="32"/>
    <n v="1"/>
    <n v="132187.73000000001"/>
    <n v="2"/>
    <n v="1"/>
    <x v="0"/>
    <n v="178331.36"/>
    <n v="1"/>
    <m/>
    <m/>
    <s v="31-45"/>
    <x v="0"/>
    <x v="2"/>
  </r>
  <r>
    <n v="2025"/>
    <n v="15687153"/>
    <s v="Graham"/>
    <n v="850"/>
    <s v="Germany"/>
    <s v="Male"/>
    <n v="49"/>
    <n v="8"/>
    <n v="98649.55"/>
    <n v="1"/>
    <n v="1"/>
    <x v="1"/>
    <n v="119174.88"/>
    <n v="1"/>
    <m/>
    <m/>
    <s v="46-60"/>
    <x v="2"/>
    <x v="1"/>
  </r>
  <r>
    <n v="2025"/>
    <n v="15684958"/>
    <s v="Amadi"/>
    <n v="489"/>
    <s v="Germany"/>
    <s v="Male"/>
    <n v="38"/>
    <n v="2"/>
    <n v="126444.08"/>
    <n v="2"/>
    <n v="1"/>
    <x v="0"/>
    <n v="82662.73"/>
    <n v="1"/>
    <m/>
    <m/>
    <s v="31-45"/>
    <x v="3"/>
    <x v="2"/>
  </r>
  <r>
    <n v="2025"/>
    <n v="15706116"/>
    <s v="McKay"/>
    <n v="659"/>
    <s v="Germany"/>
    <s v="Female"/>
    <n v="30"/>
    <n v="8"/>
    <n v="154159.51"/>
    <n v="1"/>
    <n v="1"/>
    <x v="1"/>
    <n v="40441.1"/>
    <n v="1"/>
    <m/>
    <m/>
    <s v="18-30"/>
    <x v="1"/>
    <x v="2"/>
  </r>
  <r>
    <n v="2025"/>
    <n v="15740557"/>
    <s v="Fedorova"/>
    <n v="753"/>
    <s v="France"/>
    <s v="Female"/>
    <n v="43"/>
    <n v="5"/>
    <n v="0"/>
    <n v="2"/>
    <n v="1"/>
    <x v="1"/>
    <n v="109881.71"/>
    <n v="1"/>
    <m/>
    <m/>
    <s v="31-45"/>
    <x v="2"/>
    <x v="0"/>
  </r>
  <r>
    <n v="2025"/>
    <n v="15707291"/>
    <s v="Percy"/>
    <n v="477"/>
    <s v="Germany"/>
    <s v="Male"/>
    <n v="48"/>
    <n v="8"/>
    <n v="129250"/>
    <n v="2"/>
    <n v="1"/>
    <x v="0"/>
    <n v="157937.35"/>
    <n v="1"/>
    <m/>
    <m/>
    <s v="46-60"/>
    <x v="3"/>
    <x v="2"/>
  </r>
  <r>
    <n v="2025"/>
    <n v="15583353"/>
    <s v="Floyd"/>
    <n v="610"/>
    <s v="Spain"/>
    <s v="Female"/>
    <n v="45"/>
    <n v="3"/>
    <n v="0"/>
    <n v="1"/>
    <n v="1"/>
    <x v="1"/>
    <n v="38276.839999999997"/>
    <n v="1"/>
    <m/>
    <m/>
    <s v="31-45"/>
    <x v="0"/>
    <x v="0"/>
  </r>
  <r>
    <n v="2025"/>
    <n v="15761024"/>
    <s v="Long"/>
    <n v="619"/>
    <s v="France"/>
    <s v="Female"/>
    <n v="33"/>
    <n v="2"/>
    <n v="167733.51"/>
    <n v="2"/>
    <n v="1"/>
    <x v="0"/>
    <n v="65222.48"/>
    <n v="1"/>
    <m/>
    <m/>
    <s v="31-45"/>
    <x v="0"/>
    <x v="2"/>
  </r>
  <r>
    <n v="2025"/>
    <n v="15630709"/>
    <s v="Castiglione"/>
    <n v="619"/>
    <s v="Germany"/>
    <s v="Female"/>
    <n v="31"/>
    <n v="2"/>
    <n v="56116.3"/>
    <n v="2"/>
    <n v="0"/>
    <x v="1"/>
    <n v="2181.94"/>
    <n v="1"/>
    <m/>
    <m/>
    <s v="31-45"/>
    <x v="0"/>
    <x v="1"/>
  </r>
  <r>
    <n v="2025"/>
    <n v="15639590"/>
    <s v="Melendez"/>
    <n v="758"/>
    <s v="France"/>
    <s v="Female"/>
    <n v="30"/>
    <n v="3"/>
    <n v="141581.07999999999"/>
    <n v="1"/>
    <n v="1"/>
    <x v="1"/>
    <n v="156249.06"/>
    <n v="1"/>
    <m/>
    <m/>
    <s v="18-30"/>
    <x v="2"/>
    <x v="2"/>
  </r>
  <r>
    <n v="2025"/>
    <n v="15659399"/>
    <s v="Mazzi"/>
    <n v="516"/>
    <s v="Germany"/>
    <s v="Male"/>
    <n v="50"/>
    <n v="7"/>
    <n v="139675.07"/>
    <n v="2"/>
    <n v="1"/>
    <x v="1"/>
    <n v="45591.23"/>
    <n v="1"/>
    <m/>
    <m/>
    <s v="46-60"/>
    <x v="0"/>
    <x v="2"/>
  </r>
  <r>
    <n v="2025"/>
    <n v="15567078"/>
    <s v="Kovaleva"/>
    <n v="789"/>
    <s v="France"/>
    <s v="Female"/>
    <n v="27"/>
    <n v="8"/>
    <n v="66201.960000000006"/>
    <n v="1"/>
    <n v="1"/>
    <x v="0"/>
    <n v="79458.12"/>
    <n v="1"/>
    <m/>
    <m/>
    <s v="18-30"/>
    <x v="2"/>
    <x v="1"/>
  </r>
  <r>
    <n v="2025"/>
    <n v="15696373"/>
    <s v="Gill"/>
    <n v="687"/>
    <s v="France"/>
    <s v="Female"/>
    <n v="44"/>
    <n v="9"/>
    <n v="0"/>
    <n v="2"/>
    <n v="0"/>
    <x v="1"/>
    <n v="103042.2"/>
    <n v="1"/>
    <m/>
    <m/>
    <s v="31-45"/>
    <x v="1"/>
    <x v="0"/>
  </r>
  <r>
    <n v="2025"/>
    <n v="15786617"/>
    <s v="Arcuri"/>
    <n v="485"/>
    <s v="Germany"/>
    <s v="Male"/>
    <n v="34"/>
    <n v="3"/>
    <n v="133658.23999999999"/>
    <n v="1"/>
    <n v="1"/>
    <x v="1"/>
    <n v="70209.83"/>
    <n v="1"/>
    <m/>
    <m/>
    <s v="31-45"/>
    <x v="3"/>
    <x v="2"/>
  </r>
  <r>
    <n v="2025"/>
    <n v="15657449"/>
    <s v="Chukwuma"/>
    <n v="446"/>
    <s v="Germany"/>
    <s v="Male"/>
    <n v="25"/>
    <n v="3"/>
    <n v="136202.78"/>
    <n v="1"/>
    <n v="1"/>
    <x v="1"/>
    <n v="176743.51"/>
    <n v="1"/>
    <m/>
    <m/>
    <s v="18-30"/>
    <x v="3"/>
    <x v="2"/>
  </r>
  <r>
    <n v="2025"/>
    <n v="15672594"/>
    <s v="Stevenson"/>
    <n v="597"/>
    <s v="France"/>
    <s v="Female"/>
    <n v="60"/>
    <n v="0"/>
    <n v="131778.07999999999"/>
    <n v="1"/>
    <n v="0"/>
    <x v="1"/>
    <n v="10703.53"/>
    <n v="1"/>
    <m/>
    <m/>
    <s v="46-60"/>
    <x v="0"/>
    <x v="2"/>
  </r>
  <r>
    <n v="2025"/>
    <n v="15714240"/>
    <s v="Ponomarev"/>
    <n v="712"/>
    <s v="Spain"/>
    <s v="Male"/>
    <n v="74"/>
    <n v="5"/>
    <n v="0"/>
    <n v="2"/>
    <n v="0"/>
    <x v="1"/>
    <n v="151425.82"/>
    <n v="1"/>
    <m/>
    <m/>
    <s v="60+"/>
    <x v="1"/>
    <x v="0"/>
  </r>
  <r>
    <n v="2025"/>
    <n v="15782144"/>
    <s v="Gilroy"/>
    <n v="522"/>
    <s v="France"/>
    <s v="Female"/>
    <n v="34"/>
    <n v="3"/>
    <n v="0"/>
    <n v="2"/>
    <n v="1"/>
    <x v="0"/>
    <n v="3894.34"/>
    <n v="1"/>
    <m/>
    <m/>
    <s v="31-45"/>
    <x v="0"/>
    <x v="0"/>
  </r>
  <r>
    <n v="2025"/>
    <n v="15665008"/>
    <s v="Sidorov"/>
    <n v="805"/>
    <s v="Germany"/>
    <s v="Female"/>
    <n v="26"/>
    <n v="8"/>
    <n v="42712.87"/>
    <n v="2"/>
    <n v="1"/>
    <x v="0"/>
    <n v="28861.69"/>
    <n v="1"/>
    <m/>
    <m/>
    <s v="18-30"/>
    <x v="2"/>
    <x v="0"/>
  </r>
  <r>
    <n v="2025"/>
    <n v="15581733"/>
    <s v="Bates"/>
    <n v="781"/>
    <s v="France"/>
    <s v="Female"/>
    <n v="28"/>
    <n v="4"/>
    <n v="0"/>
    <n v="2"/>
    <n v="1"/>
    <x v="1"/>
    <n v="177703.15"/>
    <n v="1"/>
    <m/>
    <m/>
    <s v="18-30"/>
    <x v="2"/>
    <x v="0"/>
  </r>
  <r>
    <n v="2025"/>
    <n v="15751392"/>
    <s v="Fanucci"/>
    <n v="689"/>
    <s v="Spain"/>
    <s v="Female"/>
    <n v="57"/>
    <n v="4"/>
    <n v="0"/>
    <n v="2"/>
    <n v="1"/>
    <x v="1"/>
    <n v="136649.79999999999"/>
    <n v="1"/>
    <m/>
    <m/>
    <s v="46-60"/>
    <x v="1"/>
    <x v="0"/>
  </r>
  <r>
    <n v="2025"/>
    <n v="15785815"/>
    <s v="Toscano"/>
    <n v="670"/>
    <s v="Germany"/>
    <s v="Male"/>
    <n v="31"/>
    <n v="1"/>
    <n v="142631.54"/>
    <n v="2"/>
    <n v="1"/>
    <x v="0"/>
    <n v="175894.24"/>
    <n v="1"/>
    <m/>
    <m/>
    <s v="31-45"/>
    <x v="1"/>
    <x v="2"/>
  </r>
  <r>
    <n v="2025"/>
    <n v="15664214"/>
    <s v="Hearn"/>
    <n v="670"/>
    <s v="France"/>
    <s v="Male"/>
    <n v="33"/>
    <n v="2"/>
    <n v="141204.65"/>
    <n v="2"/>
    <n v="1"/>
    <x v="1"/>
    <n v="76257.460000000006"/>
    <n v="1"/>
    <m/>
    <m/>
    <s v="31-45"/>
    <x v="1"/>
    <x v="2"/>
  </r>
  <r>
    <n v="2025"/>
    <n v="15579996"/>
    <s v="Iroawuchi"/>
    <n v="524"/>
    <s v="Germany"/>
    <s v="Female"/>
    <n v="25"/>
    <n v="7"/>
    <n v="131402.21"/>
    <n v="1"/>
    <n v="0"/>
    <x v="1"/>
    <n v="193668.49"/>
    <n v="1"/>
    <m/>
    <m/>
    <s v="18-30"/>
    <x v="0"/>
    <x v="2"/>
  </r>
  <r>
    <n v="2025"/>
    <n v="15675252"/>
    <s v="Martin"/>
    <n v="734"/>
    <s v="Spain"/>
    <s v="Female"/>
    <n v="39"/>
    <n v="3"/>
    <n v="92636.96"/>
    <n v="2"/>
    <n v="1"/>
    <x v="0"/>
    <n v="125671.29"/>
    <n v="1"/>
    <m/>
    <m/>
    <s v="31-45"/>
    <x v="1"/>
    <x v="1"/>
  </r>
  <r>
    <n v="2025"/>
    <n v="15579617"/>
    <s v="Sinclair"/>
    <n v="489"/>
    <s v="France"/>
    <s v="Female"/>
    <n v="51"/>
    <n v="3"/>
    <n v="0"/>
    <n v="2"/>
    <n v="0"/>
    <x v="0"/>
    <n v="174098.28"/>
    <n v="1"/>
    <m/>
    <m/>
    <s v="46-60"/>
    <x v="3"/>
    <x v="0"/>
  </r>
  <r>
    <n v="2025"/>
    <n v="15593976"/>
    <s v="Swanson"/>
    <n v="578"/>
    <s v="Germany"/>
    <s v="Female"/>
    <n v="31"/>
    <n v="5"/>
    <n v="102088.68"/>
    <n v="4"/>
    <n v="0"/>
    <x v="1"/>
    <n v="187866.21"/>
    <n v="1"/>
    <m/>
    <m/>
    <s v="31-45"/>
    <x v="0"/>
    <x v="2"/>
  </r>
  <r>
    <n v="2025"/>
    <n v="15716041"/>
    <s v="Chinomso"/>
    <n v="622"/>
    <s v="Spain"/>
    <s v="Male"/>
    <n v="39"/>
    <n v="9"/>
    <n v="0"/>
    <n v="2"/>
    <n v="0"/>
    <x v="0"/>
    <n v="100862.36"/>
    <n v="1"/>
    <m/>
    <m/>
    <s v="31-45"/>
    <x v="0"/>
    <x v="0"/>
  </r>
  <r>
    <n v="2025"/>
    <n v="15654489"/>
    <s v="Fomin"/>
    <n v="843"/>
    <s v="France"/>
    <s v="Female"/>
    <n v="38"/>
    <n v="8"/>
    <n v="134887.53"/>
    <n v="1"/>
    <n v="1"/>
    <x v="0"/>
    <n v="10804.04"/>
    <n v="1"/>
    <m/>
    <m/>
    <s v="31-45"/>
    <x v="2"/>
    <x v="2"/>
  </r>
  <r>
    <n v="2025"/>
    <n v="15736302"/>
    <s v="McKay"/>
    <n v="687"/>
    <s v="France"/>
    <s v="Male"/>
    <n v="48"/>
    <n v="4"/>
    <n v="0"/>
    <n v="2"/>
    <n v="1"/>
    <x v="0"/>
    <n v="170893.85"/>
    <n v="1"/>
    <m/>
    <m/>
    <s v="46-60"/>
    <x v="1"/>
    <x v="0"/>
  </r>
  <r>
    <n v="2025"/>
    <n v="15805909"/>
    <s v="Bergamaschi"/>
    <n v="700"/>
    <s v="Spain"/>
    <s v="Male"/>
    <n v="28"/>
    <n v="8"/>
    <n v="159900.38"/>
    <n v="1"/>
    <n v="0"/>
    <x v="1"/>
    <n v="22698.560000000001"/>
    <n v="1"/>
    <m/>
    <m/>
    <s v="18-30"/>
    <x v="1"/>
    <x v="2"/>
  </r>
  <r>
    <n v="2025"/>
    <n v="15572762"/>
    <s v="Matveyeva"/>
    <n v="410"/>
    <s v="Germany"/>
    <s v="Female"/>
    <n v="50"/>
    <n v="2"/>
    <n v="102278.79"/>
    <n v="2"/>
    <n v="1"/>
    <x v="1"/>
    <n v="89822.48"/>
    <n v="1"/>
    <m/>
    <m/>
    <s v="46-60"/>
    <x v="3"/>
    <x v="2"/>
  </r>
  <r>
    <n v="2025"/>
    <n v="15724632"/>
    <s v="Madukaego"/>
    <n v="537"/>
    <s v="France"/>
    <s v="Female"/>
    <n v="41"/>
    <n v="0"/>
    <n v="0"/>
    <n v="2"/>
    <n v="0"/>
    <x v="0"/>
    <n v="175262.49"/>
    <n v="1"/>
    <m/>
    <m/>
    <s v="31-45"/>
    <x v="0"/>
    <x v="0"/>
  </r>
  <r>
    <n v="2025"/>
    <n v="15670416"/>
    <s v="Ferri"/>
    <n v="780"/>
    <s v="France"/>
    <s v="Female"/>
    <n v="43"/>
    <n v="0"/>
    <n v="0"/>
    <n v="1"/>
    <n v="0"/>
    <x v="0"/>
    <n v="15705.27"/>
    <n v="1"/>
    <m/>
    <m/>
    <s v="31-45"/>
    <x v="2"/>
    <x v="0"/>
  </r>
  <r>
    <n v="2025"/>
    <n v="15749528"/>
    <s v="Achebe"/>
    <n v="652"/>
    <s v="Spain"/>
    <s v="Male"/>
    <n v="58"/>
    <n v="6"/>
    <n v="0"/>
    <n v="2"/>
    <n v="0"/>
    <x v="0"/>
    <n v="170025.43"/>
    <n v="1"/>
    <m/>
    <m/>
    <s v="46-60"/>
    <x v="1"/>
    <x v="0"/>
  </r>
  <r>
    <n v="2025"/>
    <n v="15578783"/>
    <s v="Mai"/>
    <n v="620"/>
    <s v="Germany"/>
    <s v="Male"/>
    <n v="35"/>
    <n v="0"/>
    <n v="76989.97"/>
    <n v="1"/>
    <n v="1"/>
    <x v="0"/>
    <n v="17242.79"/>
    <n v="1"/>
    <m/>
    <m/>
    <s v="31-45"/>
    <x v="0"/>
    <x v="1"/>
  </r>
  <r>
    <n v="2025"/>
    <n v="15580719"/>
    <s v="Davis"/>
    <n v="697"/>
    <s v="France"/>
    <s v="Female"/>
    <n v="23"/>
    <n v="10"/>
    <n v="0"/>
    <n v="2"/>
    <n v="1"/>
    <x v="0"/>
    <n v="79734.23"/>
    <n v="1"/>
    <m/>
    <m/>
    <s v="18-30"/>
    <x v="1"/>
    <x v="0"/>
  </r>
  <r>
    <n v="2025"/>
    <n v="15656293"/>
    <s v="Davey"/>
    <n v="786"/>
    <s v="France"/>
    <s v="Male"/>
    <n v="35"/>
    <n v="3"/>
    <n v="0"/>
    <n v="2"/>
    <n v="1"/>
    <x v="1"/>
    <n v="92712.97"/>
    <n v="1"/>
    <m/>
    <m/>
    <s v="31-45"/>
    <x v="2"/>
    <x v="0"/>
  </r>
  <r>
    <n v="2025"/>
    <n v="15691875"/>
    <s v="Tsou"/>
    <n v="850"/>
    <s v="Germany"/>
    <s v="Female"/>
    <n v="39"/>
    <n v="5"/>
    <n v="114491.82"/>
    <n v="1"/>
    <n v="1"/>
    <x v="1"/>
    <n v="99689.48"/>
    <n v="1"/>
    <m/>
    <m/>
    <s v="31-45"/>
    <x v="2"/>
    <x v="2"/>
  </r>
  <r>
    <n v="2025"/>
    <n v="15596870"/>
    <s v="Marino"/>
    <n v="749"/>
    <s v="Germany"/>
    <s v="Male"/>
    <n v="54"/>
    <n v="3"/>
    <n v="144768.94"/>
    <n v="1"/>
    <n v="1"/>
    <x v="1"/>
    <n v="93336.3"/>
    <n v="1"/>
    <m/>
    <m/>
    <s v="46-60"/>
    <x v="1"/>
    <x v="2"/>
  </r>
  <r>
    <n v="2025"/>
    <n v="15780770"/>
    <s v="Kerr"/>
    <n v="445"/>
    <s v="France"/>
    <s v="Male"/>
    <n v="31"/>
    <n v="7"/>
    <n v="145056.59"/>
    <n v="1"/>
    <n v="1"/>
    <x v="0"/>
    <n v="175893.53"/>
    <n v="1"/>
    <m/>
    <m/>
    <s v="31-45"/>
    <x v="3"/>
    <x v="2"/>
  </r>
  <r>
    <n v="2025"/>
    <n v="15751491"/>
    <s v="Hsiao"/>
    <n v="443"/>
    <s v="Germany"/>
    <s v="Male"/>
    <n v="50"/>
    <n v="3"/>
    <n v="117206.3"/>
    <n v="1"/>
    <n v="1"/>
    <x v="1"/>
    <n v="42840.18"/>
    <n v="1"/>
    <m/>
    <m/>
    <s v="46-60"/>
    <x v="3"/>
    <x v="2"/>
  </r>
  <r>
    <n v="2025"/>
    <n v="15706200"/>
    <s v="Graham"/>
    <n v="637"/>
    <s v="Germany"/>
    <s v="Male"/>
    <n v="41"/>
    <n v="2"/>
    <n v="138014.39999999999"/>
    <n v="2"/>
    <n v="1"/>
    <x v="1"/>
    <n v="140298.23999999999"/>
    <n v="1"/>
    <m/>
    <m/>
    <s v="31-45"/>
    <x v="0"/>
    <x v="2"/>
  </r>
  <r>
    <n v="2025"/>
    <n v="15808674"/>
    <s v="Ejikemeifeuwa"/>
    <n v="616"/>
    <s v="Germany"/>
    <s v="Female"/>
    <n v="45"/>
    <n v="6"/>
    <n v="128352.59"/>
    <n v="3"/>
    <n v="1"/>
    <x v="0"/>
    <n v="144000.59"/>
    <n v="1"/>
    <m/>
    <m/>
    <s v="31-45"/>
    <x v="0"/>
    <x v="2"/>
  </r>
  <r>
    <n v="2025"/>
    <n v="15641411"/>
    <s v="Volkova"/>
    <n v="756"/>
    <s v="France"/>
    <s v="Female"/>
    <n v="23"/>
    <n v="1"/>
    <n v="112568.31"/>
    <n v="1"/>
    <n v="1"/>
    <x v="0"/>
    <n v="113408.11"/>
    <n v="1"/>
    <m/>
    <m/>
    <s v="18-30"/>
    <x v="2"/>
    <x v="2"/>
  </r>
  <r>
    <n v="2025"/>
    <n v="15764661"/>
    <s v="Wang"/>
    <n v="644"/>
    <s v="France"/>
    <s v="Male"/>
    <n v="33"/>
    <n v="2"/>
    <n v="0"/>
    <n v="1"/>
    <n v="1"/>
    <x v="1"/>
    <n v="96420.58"/>
    <n v="1"/>
    <m/>
    <m/>
    <s v="31-45"/>
    <x v="0"/>
    <x v="0"/>
  </r>
  <r>
    <n v="2025"/>
    <n v="15689492"/>
    <s v="Benjamin"/>
    <n v="850"/>
    <s v="Germany"/>
    <s v="Male"/>
    <n v="41"/>
    <n v="1"/>
    <n v="176958.46"/>
    <n v="2"/>
    <n v="0"/>
    <x v="0"/>
    <n v="125806.3"/>
    <n v="1"/>
    <m/>
    <m/>
    <s v="31-45"/>
    <x v="2"/>
    <x v="2"/>
  </r>
  <r>
    <n v="2025"/>
    <n v="15602405"/>
    <s v="Ryrie"/>
    <n v="703"/>
    <s v="Germany"/>
    <s v="Female"/>
    <n v="38"/>
    <n v="9"/>
    <n v="99167.54"/>
    <n v="1"/>
    <n v="1"/>
    <x v="1"/>
    <n v="65720.92"/>
    <n v="1"/>
    <m/>
    <m/>
    <s v="31-45"/>
    <x v="1"/>
    <x v="1"/>
  </r>
  <r>
    <n v="2025"/>
    <n v="15610271"/>
    <s v="Andreev"/>
    <n v="684"/>
    <s v="Spain"/>
    <s v="Female"/>
    <n v="42"/>
    <n v="3"/>
    <n v="103210.27"/>
    <n v="1"/>
    <n v="1"/>
    <x v="1"/>
    <n v="31002.03"/>
    <n v="1"/>
    <m/>
    <m/>
    <s v="31-45"/>
    <x v="1"/>
    <x v="2"/>
  </r>
  <r>
    <n v="2025"/>
    <n v="15791780"/>
    <s v="Ts'ao"/>
    <n v="706"/>
    <s v="Germany"/>
    <s v="Female"/>
    <n v="48"/>
    <n v="10"/>
    <n v="104478.12"/>
    <n v="3"/>
    <n v="0"/>
    <x v="0"/>
    <n v="158248.71"/>
    <n v="1"/>
    <m/>
    <m/>
    <s v="46-60"/>
    <x v="1"/>
    <x v="2"/>
  </r>
  <r>
    <n v="2025"/>
    <n v="15589147"/>
    <s v="Frolov"/>
    <n v="580"/>
    <s v="Spain"/>
    <s v="Male"/>
    <n v="61"/>
    <n v="8"/>
    <n v="125921.37"/>
    <n v="1"/>
    <n v="1"/>
    <x v="0"/>
    <n v="94677.83"/>
    <n v="1"/>
    <m/>
    <m/>
    <s v="60+"/>
    <x v="0"/>
    <x v="2"/>
  </r>
  <r>
    <n v="2025"/>
    <n v="15756975"/>
    <s v="Montemayor"/>
    <n v="777"/>
    <s v="Spain"/>
    <s v="Female"/>
    <n v="35"/>
    <n v="3"/>
    <n v="0"/>
    <n v="2"/>
    <n v="1"/>
    <x v="0"/>
    <n v="17257.72"/>
    <n v="1"/>
    <m/>
    <m/>
    <s v="31-45"/>
    <x v="2"/>
    <x v="0"/>
  </r>
  <r>
    <n v="2025"/>
    <n v="15729582"/>
    <s v="Fu"/>
    <n v="676"/>
    <s v="Germany"/>
    <s v="Male"/>
    <n v="48"/>
    <n v="3"/>
    <n v="80697.440000000002"/>
    <n v="1"/>
    <n v="0"/>
    <x v="1"/>
    <n v="101397.86"/>
    <n v="1"/>
    <m/>
    <m/>
    <s v="46-60"/>
    <x v="1"/>
    <x v="1"/>
  </r>
  <r>
    <n v="2025"/>
    <n v="15742971"/>
    <s v="Whitehead"/>
    <n v="708"/>
    <s v="France"/>
    <s v="Female"/>
    <n v="44"/>
    <n v="2"/>
    <n v="161887.81"/>
    <n v="2"/>
    <n v="1"/>
    <x v="1"/>
    <n v="84870.23"/>
    <n v="1"/>
    <m/>
    <m/>
    <s v="31-45"/>
    <x v="1"/>
    <x v="2"/>
  </r>
  <r>
    <n v="2025"/>
    <n v="15568046"/>
    <s v="Izuchukwu"/>
    <n v="809"/>
    <s v="France"/>
    <s v="Male"/>
    <n v="24"/>
    <n v="7"/>
    <n v="109558.36"/>
    <n v="1"/>
    <n v="1"/>
    <x v="1"/>
    <n v="183515.13"/>
    <n v="1"/>
    <m/>
    <m/>
    <s v="18-30"/>
    <x v="2"/>
    <x v="2"/>
  </r>
  <r>
    <n v="2025"/>
    <n v="15694890"/>
    <s v="Lai"/>
    <n v="588"/>
    <s v="France"/>
    <s v="Male"/>
    <n v="38"/>
    <n v="1"/>
    <n v="124271.26"/>
    <n v="1"/>
    <n v="1"/>
    <x v="1"/>
    <n v="75969.19"/>
    <n v="1"/>
    <m/>
    <m/>
    <s v="31-45"/>
    <x v="0"/>
    <x v="2"/>
  </r>
  <r>
    <n v="2025"/>
    <n v="15736963"/>
    <s v="Herring"/>
    <n v="623"/>
    <s v="France"/>
    <s v="Male"/>
    <n v="43"/>
    <n v="1"/>
    <n v="0"/>
    <n v="2"/>
    <n v="1"/>
    <x v="0"/>
    <n v="146379.29999999999"/>
    <n v="1"/>
    <m/>
    <m/>
    <s v="31-45"/>
    <x v="0"/>
    <x v="0"/>
  </r>
  <r>
    <n v="2025"/>
    <n v="15646490"/>
    <s v="Duffy"/>
    <n v="537"/>
    <s v="Spain"/>
    <s v="Male"/>
    <n v="42"/>
    <n v="1"/>
    <n v="190569.23"/>
    <n v="1"/>
    <n v="0"/>
    <x v="0"/>
    <n v="127154.8"/>
    <n v="1"/>
    <m/>
    <m/>
    <s v="31-45"/>
    <x v="0"/>
    <x v="2"/>
  </r>
  <r>
    <n v="2025"/>
    <n v="15607314"/>
    <s v="Chiefo"/>
    <n v="536"/>
    <s v="Spain"/>
    <s v="Male"/>
    <n v="53"/>
    <n v="2"/>
    <n v="143923.96"/>
    <n v="1"/>
    <n v="1"/>
    <x v="1"/>
    <n v="2019.78"/>
    <n v="1"/>
    <m/>
    <m/>
    <s v="46-60"/>
    <x v="0"/>
    <x v="2"/>
  </r>
  <r>
    <n v="2025"/>
    <n v="15576745"/>
    <s v="Fyodorov"/>
    <n v="769"/>
    <s v="France"/>
    <s v="Male"/>
    <n v="48"/>
    <n v="2"/>
    <n v="96542.16"/>
    <n v="2"/>
    <n v="0"/>
    <x v="0"/>
    <n v="197885.72"/>
    <n v="1"/>
    <m/>
    <m/>
    <s v="46-60"/>
    <x v="2"/>
    <x v="1"/>
  </r>
  <r>
    <n v="2025"/>
    <n v="15669606"/>
    <s v="Chu"/>
    <n v="690"/>
    <s v="France"/>
    <s v="Male"/>
    <n v="33"/>
    <n v="5"/>
    <n v="0"/>
    <n v="2"/>
    <n v="1"/>
    <x v="1"/>
    <n v="138017.68"/>
    <n v="1"/>
    <m/>
    <m/>
    <s v="31-45"/>
    <x v="1"/>
    <x v="0"/>
  </r>
  <r>
    <n v="2025"/>
    <n v="15737832"/>
    <s v="Robertson"/>
    <n v="771"/>
    <s v="Spain"/>
    <s v="Male"/>
    <n v="45"/>
    <n v="0"/>
    <n v="139825.56"/>
    <n v="1"/>
    <n v="0"/>
    <x v="1"/>
    <n v="170984.97"/>
    <n v="1"/>
    <m/>
    <m/>
    <s v="31-45"/>
    <x v="2"/>
    <x v="2"/>
  </r>
  <r>
    <n v="2025"/>
    <n v="15681990"/>
    <s v="Palmerston"/>
    <n v="497"/>
    <s v="Germany"/>
    <s v="Male"/>
    <n v="24"/>
    <n v="6"/>
    <n v="111769.14"/>
    <n v="2"/>
    <n v="1"/>
    <x v="1"/>
    <n v="55859.27"/>
    <n v="1"/>
    <m/>
    <m/>
    <s v="18-30"/>
    <x v="3"/>
    <x v="2"/>
  </r>
  <r>
    <n v="2025"/>
    <n v="15758050"/>
    <s v="Madukwe"/>
    <n v="622"/>
    <s v="Spain"/>
    <s v="Male"/>
    <n v="37"/>
    <n v="4"/>
    <n v="0"/>
    <n v="2"/>
    <n v="1"/>
    <x v="1"/>
    <n v="4459.5"/>
    <n v="1"/>
    <m/>
    <m/>
    <s v="31-45"/>
    <x v="0"/>
    <x v="0"/>
  </r>
  <r>
    <n v="2025"/>
    <n v="15787848"/>
    <s v="Chinedum"/>
    <n v="602"/>
    <s v="Spain"/>
    <s v="Male"/>
    <n v="30"/>
    <n v="9"/>
    <n v="113672.18"/>
    <n v="2"/>
    <n v="0"/>
    <x v="1"/>
    <n v="102135.92"/>
    <n v="1"/>
    <m/>
    <m/>
    <s v="18-30"/>
    <x v="0"/>
    <x v="2"/>
  </r>
  <r>
    <n v="2025"/>
    <n v="15713594"/>
    <s v="French"/>
    <n v="543"/>
    <s v="France"/>
    <s v="Female"/>
    <n v="32"/>
    <n v="7"/>
    <n v="147256.85999999999"/>
    <n v="1"/>
    <n v="1"/>
    <x v="1"/>
    <n v="112771.95"/>
    <n v="1"/>
    <m/>
    <m/>
    <s v="31-45"/>
    <x v="0"/>
    <x v="2"/>
  </r>
  <r>
    <n v="2025"/>
    <n v="15588186"/>
    <s v="Polyakov"/>
    <n v="520"/>
    <s v="Spain"/>
    <s v="Male"/>
    <n v="45"/>
    <n v="7"/>
    <n v="107023.03"/>
    <n v="1"/>
    <n v="1"/>
    <x v="1"/>
    <n v="32903.93"/>
    <n v="1"/>
    <m/>
    <m/>
    <s v="31-45"/>
    <x v="0"/>
    <x v="2"/>
  </r>
  <r>
    <n v="2025"/>
    <n v="15786739"/>
    <s v="Clements"/>
    <n v="669"/>
    <s v="France"/>
    <s v="Male"/>
    <n v="37"/>
    <n v="1"/>
    <n v="125529.55"/>
    <n v="1"/>
    <n v="1"/>
    <x v="0"/>
    <n v="162260.93"/>
    <n v="1"/>
    <m/>
    <m/>
    <s v="31-45"/>
    <x v="1"/>
    <x v="2"/>
  </r>
  <r>
    <n v="2025"/>
    <n v="15699467"/>
    <s v="Connor"/>
    <n v="631"/>
    <s v="Spain"/>
    <s v="Female"/>
    <n v="41"/>
    <n v="0"/>
    <n v="0"/>
    <n v="1"/>
    <n v="0"/>
    <x v="1"/>
    <n v="87959.83"/>
    <n v="1"/>
    <m/>
    <m/>
    <s v="31-45"/>
    <x v="0"/>
    <x v="0"/>
  </r>
  <r>
    <n v="2025"/>
    <n v="15680706"/>
    <s v="Balashov"/>
    <n v="537"/>
    <s v="Germany"/>
    <s v="Male"/>
    <n v="48"/>
    <n v="4"/>
    <n v="131834.79999999999"/>
    <n v="1"/>
    <n v="1"/>
    <x v="1"/>
    <n v="166476.95000000001"/>
    <n v="1"/>
    <m/>
    <m/>
    <s v="46-60"/>
    <x v="0"/>
    <x v="2"/>
  </r>
  <r>
    <n v="2025"/>
    <n v="15645717"/>
    <s v="Avdeeva"/>
    <n v="732"/>
    <s v="France"/>
    <s v="Male"/>
    <n v="62"/>
    <n v="2"/>
    <n v="0"/>
    <n v="2"/>
    <n v="1"/>
    <x v="0"/>
    <n v="25438.87"/>
    <n v="1"/>
    <m/>
    <m/>
    <s v="60+"/>
    <x v="1"/>
    <x v="0"/>
  </r>
  <r>
    <n v="2025"/>
    <n v="15748597"/>
    <s v="Chester"/>
    <n v="844"/>
    <s v="Spain"/>
    <s v="Male"/>
    <n v="56"/>
    <n v="5"/>
    <n v="99529.7"/>
    <n v="1"/>
    <n v="0"/>
    <x v="0"/>
    <n v="157230.06"/>
    <n v="1"/>
    <m/>
    <m/>
    <s v="46-60"/>
    <x v="2"/>
    <x v="1"/>
  </r>
  <r>
    <n v="2025"/>
    <n v="15773709"/>
    <s v="Hung"/>
    <n v="838"/>
    <s v="Spain"/>
    <s v="Male"/>
    <n v="35"/>
    <n v="0"/>
    <n v="0"/>
    <n v="2"/>
    <n v="0"/>
    <x v="0"/>
    <n v="197305.91"/>
    <n v="1"/>
    <m/>
    <m/>
    <s v="31-45"/>
    <x v="2"/>
    <x v="0"/>
  </r>
  <r>
    <n v="2025"/>
    <n v="15629787"/>
    <s v="Tu"/>
    <n v="652"/>
    <s v="France"/>
    <s v="Male"/>
    <n v="27"/>
    <n v="10"/>
    <n v="107303.72"/>
    <n v="2"/>
    <n v="0"/>
    <x v="1"/>
    <n v="44435.76"/>
    <n v="1"/>
    <m/>
    <m/>
    <s v="18-30"/>
    <x v="1"/>
    <x v="2"/>
  </r>
  <r>
    <n v="2025"/>
    <n v="15661007"/>
    <s v="Thompson"/>
    <n v="660"/>
    <s v="France"/>
    <s v="Male"/>
    <n v="33"/>
    <n v="0"/>
    <n v="72783.42"/>
    <n v="1"/>
    <n v="0"/>
    <x v="1"/>
    <n v="181051.99"/>
    <n v="1"/>
    <m/>
    <m/>
    <s v="31-45"/>
    <x v="1"/>
    <x v="1"/>
  </r>
  <r>
    <n v="2025"/>
    <n v="15686812"/>
    <s v="Jones"/>
    <n v="692"/>
    <s v="Spain"/>
    <s v="Female"/>
    <n v="44"/>
    <n v="8"/>
    <n v="0"/>
    <n v="1"/>
    <n v="0"/>
    <x v="0"/>
    <n v="159069.37"/>
    <n v="1"/>
    <m/>
    <m/>
    <s v="31-45"/>
    <x v="1"/>
    <x v="0"/>
  </r>
  <r>
    <n v="2025"/>
    <n v="15754113"/>
    <s v="Li"/>
    <n v="588"/>
    <s v="France"/>
    <s v="Female"/>
    <n v="35"/>
    <n v="0"/>
    <n v="0"/>
    <n v="2"/>
    <n v="1"/>
    <x v="0"/>
    <n v="155485.24"/>
    <n v="1"/>
    <m/>
    <m/>
    <s v="31-45"/>
    <x v="0"/>
    <x v="0"/>
  </r>
  <r>
    <n v="2025"/>
    <n v="15749489"/>
    <s v="Denisova"/>
    <n v="533"/>
    <s v="Germany"/>
    <s v="Female"/>
    <n v="22"/>
    <n v="10"/>
    <n v="115743.6"/>
    <n v="1"/>
    <n v="0"/>
    <x v="1"/>
    <n v="43852.05"/>
    <n v="1"/>
    <m/>
    <m/>
    <s v="18-30"/>
    <x v="0"/>
    <x v="2"/>
  </r>
  <r>
    <n v="2025"/>
    <n v="15574352"/>
    <s v="Clogstoun"/>
    <n v="850"/>
    <s v="France"/>
    <s v="Male"/>
    <n v="43"/>
    <n v="4"/>
    <n v="161256.53"/>
    <n v="1"/>
    <n v="1"/>
    <x v="0"/>
    <n v="140071.57"/>
    <n v="1"/>
    <m/>
    <m/>
    <s v="31-45"/>
    <x v="2"/>
    <x v="2"/>
  </r>
  <r>
    <n v="2025"/>
    <n v="15701281"/>
    <s v="Tan"/>
    <n v="511"/>
    <s v="France"/>
    <s v="Male"/>
    <n v="27"/>
    <n v="8"/>
    <n v="0"/>
    <n v="2"/>
    <n v="1"/>
    <x v="0"/>
    <n v="49089.36"/>
    <n v="1"/>
    <m/>
    <m/>
    <s v="18-30"/>
    <x v="0"/>
    <x v="0"/>
  </r>
  <r>
    <n v="2025"/>
    <n v="15811985"/>
    <s v="Power"/>
    <n v="530"/>
    <s v="Spain"/>
    <s v="Male"/>
    <n v="44"/>
    <n v="6"/>
    <n v="0"/>
    <n v="2"/>
    <n v="0"/>
    <x v="1"/>
    <n v="55893.37"/>
    <n v="1"/>
    <m/>
    <m/>
    <s v="31-45"/>
    <x v="0"/>
    <x v="0"/>
  </r>
  <r>
    <n v="2025"/>
    <n v="15713505"/>
    <s v="Harriman"/>
    <n v="554"/>
    <s v="France"/>
    <s v="Male"/>
    <n v="31"/>
    <n v="1"/>
    <n v="0"/>
    <n v="2"/>
    <n v="0"/>
    <x v="0"/>
    <n v="192660.55"/>
    <n v="1"/>
    <m/>
    <m/>
    <s v="31-45"/>
    <x v="0"/>
    <x v="0"/>
  </r>
  <r>
    <n v="2025"/>
    <n v="15685653"/>
    <s v="Benson"/>
    <n v="585"/>
    <s v="Germany"/>
    <s v="Female"/>
    <n v="40"/>
    <n v="3"/>
    <n v="162261.01"/>
    <n v="2"/>
    <n v="1"/>
    <x v="1"/>
    <n v="137028.51"/>
    <n v="1"/>
    <m/>
    <m/>
    <s v="31-45"/>
    <x v="0"/>
    <x v="2"/>
  </r>
  <r>
    <n v="2025"/>
    <n v="15758831"/>
    <s v="Thornton"/>
    <n v="754"/>
    <s v="France"/>
    <s v="Male"/>
    <n v="39"/>
    <n v="3"/>
    <n v="74896.33"/>
    <n v="1"/>
    <n v="0"/>
    <x v="1"/>
    <n v="34430.160000000003"/>
    <n v="1"/>
    <m/>
    <m/>
    <s v="31-45"/>
    <x v="2"/>
    <x v="1"/>
  </r>
  <r>
    <n v="2025"/>
    <n v="15618774"/>
    <s v="White"/>
    <n v="474"/>
    <s v="France"/>
    <s v="Male"/>
    <n v="54"/>
    <n v="3"/>
    <n v="0"/>
    <n v="1"/>
    <n v="1"/>
    <x v="1"/>
    <n v="108409.17"/>
    <n v="1"/>
    <m/>
    <m/>
    <s v="46-60"/>
    <x v="3"/>
    <x v="0"/>
  </r>
  <r>
    <n v="2025"/>
    <n v="15764448"/>
    <s v="Mackenzie"/>
    <n v="837"/>
    <s v="Germany"/>
    <s v="Male"/>
    <n v="35"/>
    <n v="0"/>
    <n v="144037.6"/>
    <n v="1"/>
    <n v="1"/>
    <x v="1"/>
    <n v="145325.32"/>
    <n v="1"/>
    <m/>
    <m/>
    <s v="31-45"/>
    <x v="2"/>
    <x v="2"/>
  </r>
  <r>
    <n v="2025"/>
    <n v="15611024"/>
    <s v="Kalinina"/>
    <n v="567"/>
    <s v="France"/>
    <s v="Female"/>
    <n v="23"/>
    <n v="9"/>
    <n v="93522.2"/>
    <n v="1"/>
    <n v="0"/>
    <x v="0"/>
    <n v="81425.61"/>
    <n v="1"/>
    <m/>
    <m/>
    <s v="18-30"/>
    <x v="0"/>
    <x v="1"/>
  </r>
  <r>
    <n v="2025"/>
    <n v="15738220"/>
    <s v="Bennet"/>
    <n v="800"/>
    <s v="Spain"/>
    <s v="Male"/>
    <n v="38"/>
    <n v="1"/>
    <n v="0"/>
    <n v="2"/>
    <n v="1"/>
    <x v="1"/>
    <n v="51553.43"/>
    <n v="1"/>
    <m/>
    <m/>
    <s v="31-45"/>
    <x v="2"/>
    <x v="0"/>
  </r>
  <r>
    <n v="2025"/>
    <n v="15805764"/>
    <s v="Hallahan"/>
    <n v="646"/>
    <s v="France"/>
    <s v="Male"/>
    <n v="18"/>
    <n v="10"/>
    <n v="0"/>
    <n v="2"/>
    <n v="0"/>
    <x v="0"/>
    <n v="52795.15"/>
    <n v="1"/>
    <m/>
    <m/>
    <s v="18-30"/>
    <x v="0"/>
    <x v="0"/>
  </r>
  <r>
    <n v="2025"/>
    <n v="15580487"/>
    <s v="Martin"/>
    <n v="627"/>
    <s v="Germany"/>
    <s v="Male"/>
    <n v="38"/>
    <n v="8"/>
    <n v="106922.92"/>
    <n v="2"/>
    <n v="0"/>
    <x v="0"/>
    <n v="84270.09"/>
    <n v="1"/>
    <m/>
    <m/>
    <s v="31-45"/>
    <x v="0"/>
    <x v="2"/>
  </r>
  <r>
    <n v="2025"/>
    <n v="15675787"/>
    <s v="Rivera"/>
    <n v="505"/>
    <s v="France"/>
    <s v="Male"/>
    <n v="26"/>
    <n v="8"/>
    <n v="112972.57"/>
    <n v="1"/>
    <n v="1"/>
    <x v="1"/>
    <n v="145011.62"/>
    <n v="1"/>
    <m/>
    <m/>
    <s v="18-30"/>
    <x v="0"/>
    <x v="2"/>
  </r>
  <r>
    <n v="2025"/>
    <n v="15583580"/>
    <s v="Chiawuotu"/>
    <n v="566"/>
    <s v="Germany"/>
    <s v="Female"/>
    <n v="35"/>
    <n v="1"/>
    <n v="123042"/>
    <n v="1"/>
    <n v="1"/>
    <x v="1"/>
    <n v="66245.440000000002"/>
    <n v="1"/>
    <m/>
    <m/>
    <s v="31-45"/>
    <x v="0"/>
    <x v="2"/>
  </r>
  <r>
    <n v="2025"/>
    <n v="15780654"/>
    <s v="Sergeyev"/>
    <n v="619"/>
    <s v="Germany"/>
    <s v="Female"/>
    <n v="33"/>
    <n v="3"/>
    <n v="100488.92"/>
    <n v="2"/>
    <n v="0"/>
    <x v="0"/>
    <n v="36446.74"/>
    <n v="1"/>
    <m/>
    <m/>
    <s v="31-45"/>
    <x v="0"/>
    <x v="2"/>
  </r>
  <r>
    <n v="2025"/>
    <n v="15695034"/>
    <s v="Christie"/>
    <n v="757"/>
    <s v="France"/>
    <s v="Female"/>
    <n v="44"/>
    <n v="4"/>
    <n v="123322.15"/>
    <n v="1"/>
    <n v="1"/>
    <x v="1"/>
    <n v="137136.29"/>
    <n v="1"/>
    <m/>
    <m/>
    <s v="31-45"/>
    <x v="2"/>
    <x v="2"/>
  </r>
  <r>
    <n v="2025"/>
    <n v="15805671"/>
    <s v="Louis"/>
    <n v="648"/>
    <s v="France"/>
    <s v="Male"/>
    <n v="32"/>
    <n v="0"/>
    <n v="0"/>
    <n v="1"/>
    <n v="0"/>
    <x v="0"/>
    <n v="117323.31"/>
    <n v="1"/>
    <m/>
    <m/>
    <s v="31-45"/>
    <x v="0"/>
    <x v="0"/>
  </r>
  <r>
    <n v="2025"/>
    <n v="15790658"/>
    <s v="Iqbal"/>
    <n v="621"/>
    <s v="Spain"/>
    <s v="Male"/>
    <n v="42"/>
    <n v="8"/>
    <n v="68683.679999999993"/>
    <n v="1"/>
    <n v="1"/>
    <x v="0"/>
    <n v="74157.710000000006"/>
    <n v="1"/>
    <m/>
    <m/>
    <s v="31-45"/>
    <x v="0"/>
    <x v="1"/>
  </r>
  <r>
    <n v="2025"/>
    <n v="15578648"/>
    <s v="Marino"/>
    <n v="543"/>
    <s v="Germany"/>
    <s v="Male"/>
    <n v="49"/>
    <n v="6"/>
    <n v="59532.18"/>
    <n v="1"/>
    <n v="1"/>
    <x v="1"/>
    <n v="104253.56"/>
    <n v="1"/>
    <m/>
    <m/>
    <s v="46-60"/>
    <x v="0"/>
    <x v="1"/>
  </r>
  <r>
    <n v="2025"/>
    <n v="15734987"/>
    <s v="Robertson"/>
    <n v="658"/>
    <s v="France"/>
    <s v="Female"/>
    <n v="43"/>
    <n v="7"/>
    <n v="140260.35999999999"/>
    <n v="2"/>
    <n v="1"/>
    <x v="1"/>
    <n v="2748.72"/>
    <n v="1"/>
    <m/>
    <m/>
    <s v="31-45"/>
    <x v="1"/>
    <x v="2"/>
  </r>
  <r>
    <n v="2025"/>
    <n v="15721740"/>
    <s v="Pai"/>
    <n v="633"/>
    <s v="Germany"/>
    <s v="Male"/>
    <n v="50"/>
    <n v="7"/>
    <n v="88302.65"/>
    <n v="1"/>
    <n v="1"/>
    <x v="0"/>
    <n v="195937.16"/>
    <n v="1"/>
    <m/>
    <m/>
    <s v="46-60"/>
    <x v="0"/>
    <x v="1"/>
  </r>
  <r>
    <n v="2025"/>
    <n v="15641822"/>
    <s v="Barese"/>
    <n v="648"/>
    <s v="France"/>
    <s v="Female"/>
    <n v="19"/>
    <n v="1"/>
    <n v="0"/>
    <n v="2"/>
    <n v="0"/>
    <x v="0"/>
    <n v="22101.86"/>
    <n v="1"/>
    <m/>
    <m/>
    <s v="18-30"/>
    <x v="0"/>
    <x v="0"/>
  </r>
  <r>
    <n v="2025"/>
    <n v="15765650"/>
    <s v="Chigolum"/>
    <n v="501"/>
    <s v="Germany"/>
    <s v="Male"/>
    <n v="40"/>
    <n v="5"/>
    <n v="114655.58"/>
    <n v="1"/>
    <n v="0"/>
    <x v="1"/>
    <n v="126535.92"/>
    <n v="1"/>
    <m/>
    <m/>
    <s v="31-45"/>
    <x v="0"/>
    <x v="2"/>
  </r>
  <r>
    <n v="2025"/>
    <n v="15788556"/>
    <s v="Trouette"/>
    <n v="683"/>
    <s v="France"/>
    <s v="Female"/>
    <n v="42"/>
    <n v="4"/>
    <n v="148283.94"/>
    <n v="1"/>
    <n v="1"/>
    <x v="0"/>
    <n v="44692.63"/>
    <n v="1"/>
    <m/>
    <m/>
    <s v="31-45"/>
    <x v="1"/>
    <x v="2"/>
  </r>
  <r>
    <n v="2025"/>
    <n v="15576550"/>
    <s v="Ugochukwu"/>
    <n v="619"/>
    <s v="Spain"/>
    <s v="Female"/>
    <n v="38"/>
    <n v="1"/>
    <n v="0"/>
    <n v="1"/>
    <n v="1"/>
    <x v="1"/>
    <n v="112442.63"/>
    <n v="1"/>
    <m/>
    <m/>
    <s v="31-45"/>
    <x v="0"/>
    <x v="0"/>
  </r>
  <r>
    <n v="2025"/>
    <n v="15622230"/>
    <s v="Cribb"/>
    <n v="705"/>
    <s v="France"/>
    <s v="Female"/>
    <n v="35"/>
    <n v="3"/>
    <n v="0"/>
    <n v="2"/>
    <n v="0"/>
    <x v="0"/>
    <n v="66331.009999999995"/>
    <n v="1"/>
    <m/>
    <m/>
    <s v="31-45"/>
    <x v="1"/>
    <x v="0"/>
  </r>
  <r>
    <n v="2025"/>
    <n v="15653937"/>
    <s v="McIntyre"/>
    <n v="638"/>
    <s v="Germany"/>
    <s v="Female"/>
    <n v="53"/>
    <n v="1"/>
    <n v="123916.67"/>
    <n v="1"/>
    <n v="1"/>
    <x v="1"/>
    <n v="16657.68"/>
    <n v="1"/>
    <m/>
    <m/>
    <s v="46-60"/>
    <x v="0"/>
    <x v="2"/>
  </r>
  <r>
    <n v="2025"/>
    <n v="15743538"/>
    <s v="Pickering"/>
    <n v="710"/>
    <s v="France"/>
    <s v="Female"/>
    <n v="31"/>
    <n v="1"/>
    <n v="0"/>
    <n v="2"/>
    <n v="1"/>
    <x v="1"/>
    <n v="20081.3"/>
    <n v="1"/>
    <m/>
    <m/>
    <s v="31-45"/>
    <x v="1"/>
    <x v="0"/>
  </r>
  <r>
    <n v="2025"/>
    <n v="15591740"/>
    <s v="Fletcher"/>
    <n v="590"/>
    <s v="France"/>
    <s v="Female"/>
    <n v="54"/>
    <n v="4"/>
    <n v="0"/>
    <n v="2"/>
    <n v="1"/>
    <x v="0"/>
    <n v="93820.49"/>
    <n v="1"/>
    <m/>
    <m/>
    <s v="46-60"/>
    <x v="0"/>
    <x v="0"/>
  </r>
  <r>
    <n v="2025"/>
    <n v="15650086"/>
    <s v="Uchenna"/>
    <n v="725"/>
    <s v="France"/>
    <s v="Male"/>
    <n v="43"/>
    <n v="2"/>
    <n v="165896"/>
    <n v="2"/>
    <n v="1"/>
    <x v="1"/>
    <n v="130795.52"/>
    <n v="1"/>
    <m/>
    <m/>
    <s v="31-45"/>
    <x v="1"/>
    <x v="2"/>
  </r>
  <r>
    <n v="2025"/>
    <n v="15718773"/>
    <s v="Pisano"/>
    <n v="638"/>
    <s v="France"/>
    <s v="Female"/>
    <n v="32"/>
    <n v="0"/>
    <n v="0"/>
    <n v="2"/>
    <n v="1"/>
    <x v="1"/>
    <n v="160129.99"/>
    <n v="1"/>
    <m/>
    <m/>
    <s v="31-45"/>
    <x v="0"/>
    <x v="0"/>
  </r>
  <r>
    <n v="2025"/>
    <n v="15615140"/>
    <s v="Corson"/>
    <n v="791"/>
    <s v="France"/>
    <s v="Male"/>
    <n v="36"/>
    <n v="6"/>
    <n v="111168.97"/>
    <n v="1"/>
    <n v="1"/>
    <x v="0"/>
    <n v="189969.91"/>
    <n v="1"/>
    <m/>
    <m/>
    <s v="31-45"/>
    <x v="2"/>
    <x v="2"/>
  </r>
  <r>
    <n v="2025"/>
    <n v="15644361"/>
    <s v="Hooper"/>
    <n v="702"/>
    <s v="France"/>
    <s v="Female"/>
    <n v="40"/>
    <n v="1"/>
    <n v="103549.24"/>
    <n v="1"/>
    <n v="0"/>
    <x v="1"/>
    <n v="9712.52"/>
    <n v="1"/>
    <m/>
    <m/>
    <s v="31-45"/>
    <x v="1"/>
    <x v="2"/>
  </r>
  <r>
    <n v="2025"/>
    <n v="15774536"/>
    <s v="He"/>
    <n v="607"/>
    <s v="France"/>
    <s v="Female"/>
    <n v="32"/>
    <n v="6"/>
    <n v="0"/>
    <n v="2"/>
    <n v="0"/>
    <x v="1"/>
    <n v="196062.01"/>
    <n v="1"/>
    <m/>
    <m/>
    <s v="31-45"/>
    <x v="0"/>
    <x v="0"/>
  </r>
  <r>
    <n v="2025"/>
    <n v="15618661"/>
    <s v="Chidubem"/>
    <n v="535"/>
    <s v="France"/>
    <s v="Male"/>
    <n v="30"/>
    <n v="6"/>
    <n v="103804.97"/>
    <n v="1"/>
    <n v="1"/>
    <x v="0"/>
    <n v="125710.53"/>
    <n v="1"/>
    <m/>
    <m/>
    <s v="18-30"/>
    <x v="0"/>
    <x v="2"/>
  </r>
  <r>
    <n v="2025"/>
    <n v="15605020"/>
    <s v="Schofield"/>
    <n v="651"/>
    <s v="France"/>
    <s v="Male"/>
    <n v="45"/>
    <n v="2"/>
    <n v="165901.59"/>
    <n v="2"/>
    <n v="1"/>
    <x v="1"/>
    <n v="23054.51"/>
    <n v="1"/>
    <m/>
    <m/>
    <s v="31-45"/>
    <x v="1"/>
    <x v="2"/>
  </r>
  <r>
    <n v="2025"/>
    <n v="15762134"/>
    <s v="Liang"/>
    <n v="506"/>
    <s v="Germany"/>
    <s v="Male"/>
    <n v="59"/>
    <n v="8"/>
    <n v="119152.1"/>
    <n v="2"/>
    <n v="1"/>
    <x v="0"/>
    <n v="170679.74"/>
    <n v="1"/>
    <m/>
    <m/>
    <s v="46-60"/>
    <x v="0"/>
    <x v="2"/>
  </r>
  <r>
    <n v="2025"/>
    <n v="15685279"/>
    <s v="Somadina"/>
    <n v="511"/>
    <s v="Spain"/>
    <s v="Female"/>
    <n v="57"/>
    <n v="8"/>
    <n v="122950.31"/>
    <n v="1"/>
    <n v="1"/>
    <x v="0"/>
    <n v="181258.76"/>
    <n v="1"/>
    <m/>
    <m/>
    <s v="46-60"/>
    <x v="0"/>
    <x v="2"/>
  </r>
  <r>
    <n v="2025"/>
    <n v="15582849"/>
    <s v="McIntosh"/>
    <n v="757"/>
    <s v="France"/>
    <s v="Female"/>
    <n v="51"/>
    <n v="1"/>
    <n v="0"/>
    <n v="1"/>
    <n v="1"/>
    <x v="0"/>
    <n v="22835.13"/>
    <n v="1"/>
    <m/>
    <m/>
    <s v="46-60"/>
    <x v="2"/>
    <x v="0"/>
  </r>
  <r>
    <n v="2025"/>
    <n v="15655410"/>
    <s v="Hinton"/>
    <n v="768"/>
    <s v="Germany"/>
    <s v="Male"/>
    <n v="49"/>
    <n v="1"/>
    <n v="133384.66"/>
    <n v="1"/>
    <n v="1"/>
    <x v="1"/>
    <n v="102397.22"/>
    <n v="1"/>
    <m/>
    <m/>
    <s v="46-60"/>
    <x v="2"/>
    <x v="2"/>
  </r>
  <r>
    <n v="2025"/>
    <n v="15649129"/>
    <s v="Sal"/>
    <n v="757"/>
    <s v="France"/>
    <s v="Male"/>
    <n v="32"/>
    <n v="9"/>
    <n v="0"/>
    <n v="2"/>
    <n v="1"/>
    <x v="1"/>
    <n v="115950.96"/>
    <n v="1"/>
    <m/>
    <m/>
    <s v="31-45"/>
    <x v="2"/>
    <x v="0"/>
  </r>
  <r>
    <n v="2025"/>
    <n v="15702380"/>
    <s v="De Luca"/>
    <n v="663"/>
    <s v="Spain"/>
    <s v="Male"/>
    <n v="64"/>
    <n v="6"/>
    <n v="0"/>
    <n v="2"/>
    <n v="0"/>
    <x v="0"/>
    <n v="15876.52"/>
    <n v="1"/>
    <m/>
    <m/>
    <s v="60+"/>
    <x v="1"/>
    <x v="0"/>
  </r>
  <r>
    <n v="2025"/>
    <n v="15759067"/>
    <s v="Bromby"/>
    <n v="537"/>
    <s v="Germany"/>
    <s v="Female"/>
    <n v="37"/>
    <n v="7"/>
    <n v="158411.95000000001"/>
    <n v="4"/>
    <n v="1"/>
    <x v="0"/>
    <n v="117690.58"/>
    <n v="1"/>
    <m/>
    <m/>
    <s v="31-45"/>
    <x v="0"/>
    <x v="2"/>
  </r>
  <r>
    <n v="2025"/>
    <n v="15683027"/>
    <s v="Chang"/>
    <n v="570"/>
    <s v="Germany"/>
    <s v="Male"/>
    <n v="29"/>
    <n v="4"/>
    <n v="122028.65"/>
    <n v="2"/>
    <n v="1"/>
    <x v="0"/>
    <n v="173792.77"/>
    <n v="1"/>
    <m/>
    <m/>
    <s v="18-30"/>
    <x v="0"/>
    <x v="2"/>
  </r>
  <r>
    <n v="2025"/>
    <n v="15597487"/>
    <s v="Hunter"/>
    <n v="850"/>
    <s v="France"/>
    <s v="Female"/>
    <n v="35"/>
    <n v="5"/>
    <n v="0"/>
    <n v="1"/>
    <n v="1"/>
    <x v="0"/>
    <n v="80992.800000000003"/>
    <n v="1"/>
    <m/>
    <m/>
    <s v="31-45"/>
    <x v="2"/>
    <x v="0"/>
  </r>
  <r>
    <n v="2025"/>
    <n v="15763256"/>
    <s v="Sheppard"/>
    <n v="661"/>
    <s v="Germany"/>
    <s v="Female"/>
    <n v="64"/>
    <n v="8"/>
    <n v="128751.65"/>
    <n v="2"/>
    <n v="1"/>
    <x v="1"/>
    <n v="189398.18"/>
    <n v="1"/>
    <m/>
    <m/>
    <s v="60+"/>
    <x v="1"/>
    <x v="2"/>
  </r>
  <r>
    <n v="2025"/>
    <n v="15620111"/>
    <s v="Fan"/>
    <n v="659"/>
    <s v="France"/>
    <s v="Male"/>
    <n v="54"/>
    <n v="8"/>
    <n v="133436.51999999999"/>
    <n v="1"/>
    <n v="1"/>
    <x v="1"/>
    <n v="56787.8"/>
    <n v="1"/>
    <m/>
    <m/>
    <s v="46-60"/>
    <x v="1"/>
    <x v="2"/>
  </r>
  <r>
    <n v="2025"/>
    <n v="15623053"/>
    <s v="Muir"/>
    <n v="454"/>
    <s v="Spain"/>
    <s v="Male"/>
    <n v="40"/>
    <n v="2"/>
    <n v="123177.01"/>
    <n v="1"/>
    <n v="1"/>
    <x v="1"/>
    <n v="148309.98000000001"/>
    <n v="1"/>
    <m/>
    <m/>
    <s v="31-45"/>
    <x v="3"/>
    <x v="2"/>
  </r>
  <r>
    <n v="2025"/>
    <n v="15595592"/>
    <s v="Lai"/>
    <n v="708"/>
    <s v="France"/>
    <s v="Female"/>
    <n v="59"/>
    <n v="2"/>
    <n v="0"/>
    <n v="1"/>
    <n v="1"/>
    <x v="1"/>
    <n v="179673.11"/>
    <n v="1"/>
    <m/>
    <m/>
    <s v="46-60"/>
    <x v="1"/>
    <x v="0"/>
  </r>
  <r>
    <n v="2025"/>
    <n v="15740072"/>
    <s v="Padovesi"/>
    <n v="720"/>
    <s v="France"/>
    <s v="Female"/>
    <n v="37"/>
    <n v="2"/>
    <n v="120328.88"/>
    <n v="2"/>
    <n v="1"/>
    <x v="0"/>
    <n v="138470.21"/>
    <n v="1"/>
    <m/>
    <m/>
    <s v="31-45"/>
    <x v="1"/>
    <x v="2"/>
  </r>
  <r>
    <n v="2025"/>
    <n v="15778005"/>
    <s v="Kemp"/>
    <n v="785"/>
    <s v="France"/>
    <s v="Female"/>
    <n v="39"/>
    <n v="1"/>
    <n v="130147.98"/>
    <n v="1"/>
    <n v="1"/>
    <x v="1"/>
    <n v="163798.41"/>
    <n v="1"/>
    <m/>
    <m/>
    <s v="31-45"/>
    <x v="2"/>
    <x v="2"/>
  </r>
  <r>
    <n v="2025"/>
    <n v="15583278"/>
    <s v="Greece"/>
    <n v="743"/>
    <s v="Spain"/>
    <s v="Female"/>
    <n v="36"/>
    <n v="8"/>
    <n v="92716.96"/>
    <n v="1"/>
    <n v="1"/>
    <x v="0"/>
    <n v="33693.78"/>
    <n v="1"/>
    <m/>
    <m/>
    <s v="31-45"/>
    <x v="1"/>
    <x v="1"/>
  </r>
  <r>
    <n v="2025"/>
    <n v="15601263"/>
    <s v="Young"/>
    <n v="493"/>
    <s v="Spain"/>
    <s v="Female"/>
    <n v="48"/>
    <n v="7"/>
    <n v="0"/>
    <n v="2"/>
    <n v="1"/>
    <x v="1"/>
    <n v="48545.1"/>
    <n v="1"/>
    <m/>
    <m/>
    <s v="46-60"/>
    <x v="3"/>
    <x v="0"/>
  </r>
  <r>
    <n v="2025"/>
    <n v="15709222"/>
    <s v="Chukwueloka"/>
    <n v="557"/>
    <s v="Spain"/>
    <s v="Male"/>
    <n v="34"/>
    <n v="3"/>
    <n v="0"/>
    <n v="1"/>
    <n v="0"/>
    <x v="0"/>
    <n v="123427.98"/>
    <n v="1"/>
    <m/>
    <m/>
    <s v="31-45"/>
    <x v="0"/>
    <x v="0"/>
  </r>
  <r>
    <n v="2025"/>
    <n v="15713949"/>
    <s v="Woods"/>
    <n v="850"/>
    <s v="France"/>
    <s v="Male"/>
    <n v="40"/>
    <n v="1"/>
    <n v="76914.210000000006"/>
    <n v="1"/>
    <n v="1"/>
    <x v="1"/>
    <n v="174183.44"/>
    <n v="1"/>
    <m/>
    <m/>
    <s v="31-45"/>
    <x v="2"/>
    <x v="1"/>
  </r>
  <r>
    <n v="2025"/>
    <n v="15717706"/>
    <s v="Forbes"/>
    <n v="799"/>
    <s v="France"/>
    <s v="Female"/>
    <n v="32"/>
    <n v="3"/>
    <n v="106045.92"/>
    <n v="2"/>
    <n v="1"/>
    <x v="0"/>
    <n v="17938"/>
    <n v="1"/>
    <m/>
    <m/>
    <s v="31-45"/>
    <x v="2"/>
    <x v="2"/>
  </r>
  <r>
    <n v="2025"/>
    <n v="15756071"/>
    <s v="Kang"/>
    <n v="756"/>
    <s v="France"/>
    <s v="Male"/>
    <n v="34"/>
    <n v="1"/>
    <n v="103133.26"/>
    <n v="1"/>
    <n v="1"/>
    <x v="0"/>
    <n v="90059.04"/>
    <n v="1"/>
    <m/>
    <m/>
    <s v="31-45"/>
    <x v="2"/>
    <x v="2"/>
  </r>
  <r>
    <n v="2025"/>
    <n v="15696564"/>
    <s v="Nweke"/>
    <n v="752"/>
    <s v="France"/>
    <s v="Male"/>
    <n v="38"/>
    <n v="0"/>
    <n v="145974.79"/>
    <n v="2"/>
    <n v="1"/>
    <x v="0"/>
    <n v="137694.23000000001"/>
    <n v="1"/>
    <m/>
    <m/>
    <s v="31-45"/>
    <x v="2"/>
    <x v="2"/>
  </r>
  <r>
    <n v="2025"/>
    <n v="15657637"/>
    <s v="Ts'ui"/>
    <n v="696"/>
    <s v="Spain"/>
    <s v="Female"/>
    <n v="36"/>
    <n v="3"/>
    <n v="0"/>
    <n v="3"/>
    <n v="1"/>
    <x v="1"/>
    <n v="65039.9"/>
    <n v="1"/>
    <m/>
    <m/>
    <s v="31-45"/>
    <x v="1"/>
    <x v="0"/>
  </r>
  <r>
    <n v="2025"/>
    <n v="15755863"/>
    <s v="Milano"/>
    <n v="630"/>
    <s v="Spain"/>
    <s v="Female"/>
    <n v="49"/>
    <n v="1"/>
    <n v="0"/>
    <n v="2"/>
    <n v="0"/>
    <x v="0"/>
    <n v="162858.29"/>
    <n v="1"/>
    <m/>
    <m/>
    <s v="46-60"/>
    <x v="0"/>
    <x v="0"/>
  </r>
  <r>
    <n v="2025"/>
    <n v="15719858"/>
    <s v="Chao"/>
    <n v="659"/>
    <s v="Spain"/>
    <s v="Female"/>
    <n v="38"/>
    <n v="9"/>
    <n v="0"/>
    <n v="2"/>
    <n v="1"/>
    <x v="0"/>
    <n v="35701.06"/>
    <n v="1"/>
    <m/>
    <m/>
    <s v="31-45"/>
    <x v="1"/>
    <x v="0"/>
  </r>
  <r>
    <n v="2025"/>
    <n v="15688876"/>
    <s v="Wan"/>
    <n v="685"/>
    <s v="Spain"/>
    <s v="Male"/>
    <n v="39"/>
    <n v="9"/>
    <n v="0"/>
    <n v="2"/>
    <n v="1"/>
    <x v="0"/>
    <n v="18826.060000000001"/>
    <n v="1"/>
    <m/>
    <m/>
    <s v="31-45"/>
    <x v="1"/>
    <x v="0"/>
  </r>
  <r>
    <n v="2025"/>
    <n v="15698528"/>
    <s v="Napolitani"/>
    <n v="599"/>
    <s v="Spain"/>
    <s v="Female"/>
    <n v="31"/>
    <n v="3"/>
    <n v="0"/>
    <n v="1"/>
    <n v="1"/>
    <x v="0"/>
    <n v="130086.47"/>
    <n v="1"/>
    <m/>
    <m/>
    <s v="31-45"/>
    <x v="0"/>
    <x v="0"/>
  </r>
  <r>
    <n v="2025"/>
    <n v="15770345"/>
    <s v="Kovaleva"/>
    <n v="559"/>
    <s v="Spain"/>
    <s v="Female"/>
    <n v="31"/>
    <n v="1"/>
    <n v="139183.06"/>
    <n v="1"/>
    <n v="0"/>
    <x v="0"/>
    <n v="143360.56"/>
    <n v="1"/>
    <m/>
    <m/>
    <s v="31-45"/>
    <x v="0"/>
    <x v="2"/>
  </r>
  <r>
    <n v="2025"/>
    <n v="15761506"/>
    <s v="Russell"/>
    <n v="615"/>
    <s v="Spain"/>
    <s v="Male"/>
    <n v="19"/>
    <n v="5"/>
    <n v="0"/>
    <n v="2"/>
    <n v="1"/>
    <x v="1"/>
    <n v="159920.92000000001"/>
    <n v="1"/>
    <m/>
    <m/>
    <s v="18-30"/>
    <x v="0"/>
    <x v="0"/>
  </r>
  <r>
    <n v="2025"/>
    <n v="15716619"/>
    <s v="Chiebuka"/>
    <n v="580"/>
    <s v="Germany"/>
    <s v="Female"/>
    <n v="36"/>
    <n v="3"/>
    <n v="74974.89"/>
    <n v="1"/>
    <n v="1"/>
    <x v="0"/>
    <n v="12099.67"/>
    <n v="1"/>
    <m/>
    <m/>
    <s v="31-45"/>
    <x v="0"/>
    <x v="1"/>
  </r>
  <r>
    <n v="2025"/>
    <n v="15788367"/>
    <s v="Ellis"/>
    <n v="487"/>
    <s v="Spain"/>
    <s v="Male"/>
    <n v="44"/>
    <n v="6"/>
    <n v="61691.45"/>
    <n v="1"/>
    <n v="1"/>
    <x v="0"/>
    <n v="53087.98"/>
    <n v="1"/>
    <m/>
    <m/>
    <s v="31-45"/>
    <x v="3"/>
    <x v="1"/>
  </r>
  <r>
    <n v="2025"/>
    <n v="15709451"/>
    <s v="Gordon"/>
    <n v="646"/>
    <s v="Germany"/>
    <s v="Female"/>
    <n v="35"/>
    <n v="1"/>
    <n v="121952.75"/>
    <n v="2"/>
    <n v="1"/>
    <x v="0"/>
    <n v="142839.82"/>
    <n v="1"/>
    <m/>
    <m/>
    <s v="31-45"/>
    <x v="0"/>
    <x v="2"/>
  </r>
  <r>
    <n v="2025"/>
    <n v="15640421"/>
    <s v="Conway"/>
    <n v="811"/>
    <s v="France"/>
    <s v="Female"/>
    <n v="35"/>
    <n v="7"/>
    <n v="0"/>
    <n v="1"/>
    <n v="1"/>
    <x v="0"/>
    <n v="178.19"/>
    <n v="1"/>
    <m/>
    <m/>
    <s v="31-45"/>
    <x v="2"/>
    <x v="0"/>
  </r>
  <r>
    <n v="2025"/>
    <n v="15580068"/>
    <s v="Buccho"/>
    <n v="526"/>
    <s v="Spain"/>
    <s v="Male"/>
    <n v="35"/>
    <n v="5"/>
    <n v="0"/>
    <n v="2"/>
    <n v="1"/>
    <x v="0"/>
    <n v="105618.14"/>
    <n v="1"/>
    <m/>
    <m/>
    <s v="31-45"/>
    <x v="0"/>
    <x v="0"/>
  </r>
  <r>
    <n v="2025"/>
    <n v="15677123"/>
    <s v="Aksyonova"/>
    <n v="767"/>
    <s v="Spain"/>
    <s v="Male"/>
    <n v="37"/>
    <n v="7"/>
    <n v="0"/>
    <n v="2"/>
    <n v="1"/>
    <x v="0"/>
    <n v="24734.25"/>
    <n v="1"/>
    <m/>
    <m/>
    <s v="31-45"/>
    <x v="2"/>
    <x v="0"/>
  </r>
  <r>
    <n v="2025"/>
    <n v="15619801"/>
    <s v="Batty"/>
    <n v="548"/>
    <s v="France"/>
    <s v="Female"/>
    <n v="33"/>
    <n v="1"/>
    <n v="80107.83"/>
    <n v="2"/>
    <n v="0"/>
    <x v="0"/>
    <n v="82245.67"/>
    <n v="1"/>
    <m/>
    <m/>
    <s v="31-45"/>
    <x v="0"/>
    <x v="1"/>
  </r>
  <r>
    <n v="2025"/>
    <n v="15582246"/>
    <s v="Rowe"/>
    <n v="737"/>
    <s v="Spain"/>
    <s v="Female"/>
    <n v="45"/>
    <n v="2"/>
    <n v="0"/>
    <n v="2"/>
    <n v="0"/>
    <x v="0"/>
    <n v="177695.67"/>
    <n v="1"/>
    <m/>
    <m/>
    <s v="31-45"/>
    <x v="1"/>
    <x v="0"/>
  </r>
  <r>
    <n v="2025"/>
    <n v="15711843"/>
    <s v="Pisani"/>
    <n v="613"/>
    <s v="Germany"/>
    <s v="Male"/>
    <n v="40"/>
    <n v="1"/>
    <n v="147856.82"/>
    <n v="3"/>
    <n v="0"/>
    <x v="1"/>
    <n v="107961.11"/>
    <n v="1"/>
    <m/>
    <m/>
    <s v="31-45"/>
    <x v="0"/>
    <x v="2"/>
  </r>
  <r>
    <n v="2025"/>
    <n v="15680046"/>
    <s v="Onochie"/>
    <n v="711"/>
    <s v="Spain"/>
    <s v="Male"/>
    <n v="36"/>
    <n v="8"/>
    <n v="0"/>
    <n v="2"/>
    <n v="1"/>
    <x v="1"/>
    <n v="55207.41"/>
    <n v="1"/>
    <m/>
    <m/>
    <s v="31-45"/>
    <x v="1"/>
    <x v="0"/>
  </r>
  <r>
    <n v="2025"/>
    <n v="15804131"/>
    <s v="Farmer"/>
    <n v="850"/>
    <s v="Spain"/>
    <s v="Female"/>
    <n v="53"/>
    <n v="7"/>
    <n v="65407.16"/>
    <n v="2"/>
    <n v="0"/>
    <x v="1"/>
    <n v="182633.63"/>
    <n v="1"/>
    <m/>
    <m/>
    <s v="46-60"/>
    <x v="2"/>
    <x v="1"/>
  </r>
  <r>
    <n v="2025"/>
    <n v="15722611"/>
    <s v="Cameron"/>
    <n v="752"/>
    <s v="France"/>
    <s v="Female"/>
    <n v="53"/>
    <n v="8"/>
    <n v="114233.18"/>
    <n v="1"/>
    <n v="1"/>
    <x v="0"/>
    <n v="51587.040000000001"/>
    <n v="1"/>
    <m/>
    <m/>
    <s v="46-60"/>
    <x v="2"/>
    <x v="2"/>
  </r>
  <r>
    <n v="2025"/>
    <n v="15729224"/>
    <s v="Jennings"/>
    <n v="710"/>
    <s v="France"/>
    <s v="Female"/>
    <n v="37"/>
    <n v="5"/>
    <n v="0"/>
    <n v="2"/>
    <n v="1"/>
    <x v="1"/>
    <n v="115403.31"/>
    <n v="1"/>
    <m/>
    <m/>
    <s v="31-45"/>
    <x v="1"/>
    <x v="0"/>
  </r>
  <r>
    <n v="2025"/>
    <n v="15811588"/>
    <s v="Eluemuno"/>
    <n v="664"/>
    <s v="Spain"/>
    <s v="Female"/>
    <n v="53"/>
    <n v="7"/>
    <n v="187602.18"/>
    <n v="1"/>
    <n v="1"/>
    <x v="1"/>
    <n v="186392.99"/>
    <n v="1"/>
    <m/>
    <m/>
    <s v="46-60"/>
    <x v="1"/>
    <x v="2"/>
  </r>
  <r>
    <n v="2025"/>
    <n v="15702138"/>
    <s v="Swift"/>
    <n v="510"/>
    <s v="France"/>
    <s v="Female"/>
    <n v="22"/>
    <n v="3"/>
    <n v="156834.34"/>
    <n v="1"/>
    <n v="0"/>
    <x v="1"/>
    <n v="44374.44"/>
    <n v="1"/>
    <m/>
    <m/>
    <s v="18-30"/>
    <x v="0"/>
    <x v="2"/>
  </r>
  <r>
    <n v="2025"/>
    <n v="15749799"/>
    <s v="Pisani"/>
    <n v="577"/>
    <s v="France"/>
    <s v="Female"/>
    <n v="34"/>
    <n v="2"/>
    <n v="0"/>
    <n v="2"/>
    <n v="1"/>
    <x v="0"/>
    <n v="84033.35"/>
    <n v="1"/>
    <m/>
    <m/>
    <s v="31-45"/>
    <x v="0"/>
    <x v="0"/>
  </r>
  <r>
    <n v="2025"/>
    <n v="15752885"/>
    <s v="Nnonso"/>
    <n v="529"/>
    <s v="France"/>
    <s v="Male"/>
    <n v="42"/>
    <n v="1"/>
    <n v="157498.9"/>
    <n v="1"/>
    <n v="1"/>
    <x v="0"/>
    <n v="82276.62"/>
    <n v="1"/>
    <m/>
    <m/>
    <s v="31-45"/>
    <x v="0"/>
    <x v="2"/>
  </r>
  <r>
    <n v="2025"/>
    <n v="15674932"/>
    <s v="Cameron"/>
    <n v="757"/>
    <s v="Spain"/>
    <s v="Female"/>
    <n v="44"/>
    <n v="9"/>
    <n v="0"/>
    <n v="2"/>
    <n v="1"/>
    <x v="1"/>
    <n v="177528.92"/>
    <n v="1"/>
    <m/>
    <m/>
    <s v="31-45"/>
    <x v="2"/>
    <x v="0"/>
  </r>
  <r>
    <n v="2025"/>
    <n v="15743828"/>
    <s v="Stevens"/>
    <n v="691"/>
    <s v="France"/>
    <s v="Male"/>
    <n v="41"/>
    <n v="2"/>
    <n v="0"/>
    <n v="1"/>
    <n v="1"/>
    <x v="0"/>
    <n v="56850.92"/>
    <n v="1"/>
    <m/>
    <m/>
    <s v="31-45"/>
    <x v="1"/>
    <x v="0"/>
  </r>
  <r>
    <n v="2025"/>
    <n v="15642022"/>
    <s v="Zito"/>
    <n v="621"/>
    <s v="Spain"/>
    <s v="Male"/>
    <n v="34"/>
    <n v="8"/>
    <n v="0"/>
    <n v="1"/>
    <n v="0"/>
    <x v="1"/>
    <n v="47972.65"/>
    <n v="1"/>
    <m/>
    <m/>
    <s v="31-45"/>
    <x v="0"/>
    <x v="0"/>
  </r>
  <r>
    <n v="2025"/>
    <n v="15746461"/>
    <s v="Taylor"/>
    <n v="709"/>
    <s v="Spain"/>
    <s v="Male"/>
    <n v="35"/>
    <n v="2"/>
    <n v="0"/>
    <n v="2"/>
    <n v="1"/>
    <x v="1"/>
    <n v="104982.39"/>
    <n v="1"/>
    <m/>
    <m/>
    <s v="31-45"/>
    <x v="1"/>
    <x v="0"/>
  </r>
  <r>
    <n v="2025"/>
    <n v="15809991"/>
    <s v="Ferrari"/>
    <n v="756"/>
    <s v="Spain"/>
    <s v="Male"/>
    <n v="19"/>
    <n v="4"/>
    <n v="130274.22"/>
    <n v="1"/>
    <n v="1"/>
    <x v="0"/>
    <n v="133535.29"/>
    <n v="1"/>
    <m/>
    <m/>
    <s v="18-30"/>
    <x v="2"/>
    <x v="2"/>
  </r>
  <r>
    <n v="2025"/>
    <n v="15787322"/>
    <s v="Yeh"/>
    <n v="788"/>
    <s v="France"/>
    <s v="Female"/>
    <n v="41"/>
    <n v="6"/>
    <n v="0"/>
    <n v="1"/>
    <n v="1"/>
    <x v="0"/>
    <n v="25571.37"/>
    <n v="1"/>
    <m/>
    <m/>
    <s v="31-45"/>
    <x v="2"/>
    <x v="0"/>
  </r>
  <r>
    <n v="2025"/>
    <n v="15575498"/>
    <s v="Gould"/>
    <n v="705"/>
    <s v="France"/>
    <s v="Female"/>
    <n v="39"/>
    <n v="5"/>
    <n v="149379.66"/>
    <n v="2"/>
    <n v="1"/>
    <x v="1"/>
    <n v="96075.55"/>
    <n v="1"/>
    <m/>
    <m/>
    <s v="31-45"/>
    <x v="1"/>
    <x v="2"/>
  </r>
  <r>
    <n v="2025"/>
    <n v="15691387"/>
    <s v="Agafonova"/>
    <n v="483"/>
    <s v="France"/>
    <s v="Male"/>
    <n v="29"/>
    <n v="9"/>
    <n v="0"/>
    <n v="1"/>
    <n v="1"/>
    <x v="0"/>
    <n v="81634.45"/>
    <n v="1"/>
    <m/>
    <m/>
    <s v="18-30"/>
    <x v="3"/>
    <x v="0"/>
  </r>
  <r>
    <n v="2025"/>
    <n v="15765457"/>
    <s v="Fowler"/>
    <n v="719"/>
    <s v="Spain"/>
    <s v="Male"/>
    <n v="35"/>
    <n v="1"/>
    <n v="100829.94"/>
    <n v="1"/>
    <n v="1"/>
    <x v="0"/>
    <n v="165008.97"/>
    <n v="1"/>
    <m/>
    <m/>
    <s v="31-45"/>
    <x v="1"/>
    <x v="2"/>
  </r>
  <r>
    <n v="2025"/>
    <n v="15666173"/>
    <s v="Chidumaga"/>
    <n v="793"/>
    <s v="Germany"/>
    <s v="Female"/>
    <n v="32"/>
    <n v="1"/>
    <n v="96408.98"/>
    <n v="1"/>
    <n v="1"/>
    <x v="0"/>
    <n v="138191.81"/>
    <n v="1"/>
    <m/>
    <m/>
    <s v="31-45"/>
    <x v="2"/>
    <x v="1"/>
  </r>
  <r>
    <n v="2025"/>
    <n v="15627377"/>
    <s v="Sabbatini"/>
    <n v="593"/>
    <s v="France"/>
    <s v="Male"/>
    <n v="41"/>
    <n v="6"/>
    <n v="0"/>
    <n v="2"/>
    <n v="1"/>
    <x v="0"/>
    <n v="99136.49"/>
    <n v="1"/>
    <m/>
    <m/>
    <s v="31-45"/>
    <x v="0"/>
    <x v="0"/>
  </r>
  <r>
    <n v="2025"/>
    <n v="15656683"/>
    <s v="Johnson"/>
    <n v="551"/>
    <s v="France"/>
    <s v="Male"/>
    <n v="52"/>
    <n v="1"/>
    <n v="0"/>
    <n v="1"/>
    <n v="0"/>
    <x v="1"/>
    <n v="63584.55"/>
    <n v="1"/>
    <m/>
    <m/>
    <s v="46-60"/>
    <x v="0"/>
    <x v="0"/>
  </r>
  <r>
    <n v="2025"/>
    <n v="15679810"/>
    <s v="Chapman"/>
    <n v="690"/>
    <s v="France"/>
    <s v="Male"/>
    <n v="39"/>
    <n v="6"/>
    <n v="0"/>
    <n v="2"/>
    <n v="1"/>
    <x v="1"/>
    <n v="160532.88"/>
    <n v="1"/>
    <m/>
    <m/>
    <s v="31-45"/>
    <x v="1"/>
    <x v="0"/>
  </r>
  <r>
    <n v="2025"/>
    <n v="15606310"/>
    <s v="Birk"/>
    <n v="823"/>
    <s v="France"/>
    <s v="Male"/>
    <n v="71"/>
    <n v="5"/>
    <n v="149105.07999999999"/>
    <n v="1"/>
    <n v="0"/>
    <x v="0"/>
    <n v="162683.06"/>
    <n v="1"/>
    <m/>
    <m/>
    <s v="60+"/>
    <x v="2"/>
    <x v="2"/>
  </r>
  <r>
    <n v="2025"/>
    <n v="15756871"/>
    <s v="Capon"/>
    <n v="512"/>
    <s v="Spain"/>
    <s v="Male"/>
    <n v="39"/>
    <n v="3"/>
    <n v="0"/>
    <n v="1"/>
    <n v="1"/>
    <x v="1"/>
    <n v="134878.19"/>
    <n v="1"/>
    <m/>
    <m/>
    <s v="31-45"/>
    <x v="0"/>
    <x v="0"/>
  </r>
  <r>
    <n v="2025"/>
    <n v="15610002"/>
    <s v="Chidubem"/>
    <n v="802"/>
    <s v="Spain"/>
    <s v="Male"/>
    <n v="41"/>
    <n v="5"/>
    <n v="0"/>
    <n v="2"/>
    <n v="1"/>
    <x v="0"/>
    <n v="134626.29999999999"/>
    <n v="1"/>
    <m/>
    <m/>
    <s v="31-45"/>
    <x v="2"/>
    <x v="0"/>
  </r>
  <r>
    <n v="2025"/>
    <n v="15567802"/>
    <s v="Childs"/>
    <n v="450"/>
    <s v="Spain"/>
    <s v="Female"/>
    <n v="34"/>
    <n v="2"/>
    <n v="0"/>
    <n v="2"/>
    <n v="1"/>
    <x v="1"/>
    <n v="175480.93"/>
    <n v="1"/>
    <m/>
    <m/>
    <s v="31-45"/>
    <x v="3"/>
    <x v="0"/>
  </r>
  <r>
    <n v="2025"/>
    <n v="15745452"/>
    <s v="Sun"/>
    <n v="651"/>
    <s v="Germany"/>
    <s v="Male"/>
    <n v="41"/>
    <n v="1"/>
    <n v="90218.11"/>
    <n v="1"/>
    <n v="1"/>
    <x v="1"/>
    <n v="174337.68"/>
    <n v="1"/>
    <m/>
    <m/>
    <s v="31-45"/>
    <x v="1"/>
    <x v="1"/>
  </r>
  <r>
    <n v="2025"/>
    <n v="15617252"/>
    <s v="Lung"/>
    <n v="697"/>
    <s v="France"/>
    <s v="Female"/>
    <n v="33"/>
    <n v="1"/>
    <n v="87347.7"/>
    <n v="1"/>
    <n v="1"/>
    <x v="1"/>
    <n v="172524.51"/>
    <n v="1"/>
    <m/>
    <m/>
    <s v="31-45"/>
    <x v="1"/>
    <x v="1"/>
  </r>
  <r>
    <n v="2025"/>
    <n v="15753248"/>
    <s v="Tao"/>
    <n v="611"/>
    <s v="France"/>
    <s v="Male"/>
    <n v="28"/>
    <n v="2"/>
    <n v="0"/>
    <n v="2"/>
    <n v="0"/>
    <x v="1"/>
    <n v="25395.83"/>
    <n v="1"/>
    <m/>
    <m/>
    <s v="18-30"/>
    <x v="0"/>
    <x v="0"/>
  </r>
  <r>
    <n v="2025"/>
    <n v="15610755"/>
    <s v="Napolitano"/>
    <n v="643"/>
    <s v="France"/>
    <s v="Female"/>
    <n v="33"/>
    <n v="0"/>
    <n v="137811.75"/>
    <n v="1"/>
    <n v="1"/>
    <x v="0"/>
    <n v="184856.89"/>
    <n v="1"/>
    <m/>
    <m/>
    <s v="31-45"/>
    <x v="0"/>
    <x v="2"/>
  </r>
  <r>
    <n v="2025"/>
    <n v="15662238"/>
    <s v="Davis"/>
    <n v="822"/>
    <s v="France"/>
    <s v="Male"/>
    <n v="37"/>
    <n v="3"/>
    <n v="105563"/>
    <n v="1"/>
    <n v="1"/>
    <x v="1"/>
    <n v="182624.93"/>
    <n v="1"/>
    <m/>
    <m/>
    <s v="31-45"/>
    <x v="2"/>
    <x v="2"/>
  </r>
  <r>
    <n v="2025"/>
    <n v="15799186"/>
    <s v="Sagese"/>
    <n v="632"/>
    <s v="France"/>
    <s v="Male"/>
    <n v="38"/>
    <n v="4"/>
    <n v="0"/>
    <n v="2"/>
    <n v="0"/>
    <x v="1"/>
    <n v="192505.62"/>
    <n v="1"/>
    <m/>
    <m/>
    <s v="31-45"/>
    <x v="0"/>
    <x v="0"/>
  </r>
  <r>
    <n v="2025"/>
    <n v="15686941"/>
    <s v="Hutchinson"/>
    <n v="575"/>
    <s v="Spain"/>
    <s v="Female"/>
    <n v="26"/>
    <n v="7"/>
    <n v="0"/>
    <n v="2"/>
    <n v="1"/>
    <x v="1"/>
    <n v="112507.63"/>
    <n v="1"/>
    <m/>
    <m/>
    <s v="18-30"/>
    <x v="0"/>
    <x v="0"/>
  </r>
  <r>
    <n v="2025"/>
    <n v="15601172"/>
    <s v="Nelson"/>
    <n v="672"/>
    <s v="France"/>
    <s v="Male"/>
    <n v="31"/>
    <n v="6"/>
    <n v="91125.75"/>
    <n v="1"/>
    <n v="1"/>
    <x v="1"/>
    <n v="177295.92"/>
    <n v="1"/>
    <m/>
    <m/>
    <s v="31-45"/>
    <x v="1"/>
    <x v="1"/>
  </r>
  <r>
    <n v="2025"/>
    <n v="15723858"/>
    <s v="Schiavone"/>
    <n v="517"/>
    <s v="Spain"/>
    <s v="Male"/>
    <n v="39"/>
    <n v="3"/>
    <n v="0"/>
    <n v="2"/>
    <n v="0"/>
    <x v="0"/>
    <n v="12465.51"/>
    <n v="1"/>
    <m/>
    <m/>
    <s v="31-45"/>
    <x v="0"/>
    <x v="0"/>
  </r>
  <r>
    <n v="2025"/>
    <n v="15615896"/>
    <s v="Chienezie"/>
    <n v="621"/>
    <s v="Spain"/>
    <s v="Male"/>
    <n v="39"/>
    <n v="8"/>
    <n v="0"/>
    <n v="2"/>
    <n v="1"/>
    <x v="1"/>
    <n v="36122.959999999999"/>
    <n v="1"/>
    <m/>
    <m/>
    <s v="31-45"/>
    <x v="0"/>
    <x v="0"/>
  </r>
  <r>
    <n v="2025"/>
    <n v="15737647"/>
    <s v="Obioma"/>
    <n v="775"/>
    <s v="Germany"/>
    <s v="Female"/>
    <n v="77"/>
    <n v="6"/>
    <n v="135120.56"/>
    <n v="1"/>
    <n v="1"/>
    <x v="1"/>
    <n v="37836.639999999999"/>
    <n v="1"/>
    <m/>
    <m/>
    <s v="60+"/>
    <x v="2"/>
    <x v="2"/>
  </r>
  <r>
    <n v="2025"/>
    <n v="15582841"/>
    <s v="Butusov"/>
    <n v="600"/>
    <s v="France"/>
    <s v="Male"/>
    <n v="29"/>
    <n v="8"/>
    <n v="0"/>
    <n v="2"/>
    <n v="0"/>
    <x v="0"/>
    <n v="34747.43"/>
    <n v="1"/>
    <m/>
    <m/>
    <s v="18-30"/>
    <x v="0"/>
    <x v="0"/>
  </r>
  <r>
    <n v="2025"/>
    <n v="15760090"/>
    <s v="Pisano"/>
    <n v="640"/>
    <s v="France"/>
    <s v="Male"/>
    <n v="28"/>
    <n v="7"/>
    <n v="0"/>
    <n v="2"/>
    <n v="1"/>
    <x v="0"/>
    <n v="131097.9"/>
    <n v="1"/>
    <m/>
    <m/>
    <s v="18-30"/>
    <x v="0"/>
    <x v="0"/>
  </r>
  <r>
    <n v="2025"/>
    <n v="15588587"/>
    <s v="Stetson"/>
    <n v="752"/>
    <s v="France"/>
    <s v="Female"/>
    <n v="36"/>
    <n v="1"/>
    <n v="86837.95"/>
    <n v="1"/>
    <n v="1"/>
    <x v="0"/>
    <n v="105280.55"/>
    <n v="1"/>
    <m/>
    <m/>
    <s v="31-45"/>
    <x v="2"/>
    <x v="1"/>
  </r>
  <r>
    <n v="2025"/>
    <n v="15683157"/>
    <s v="Waring"/>
    <n v="613"/>
    <s v="France"/>
    <s v="Male"/>
    <n v="26"/>
    <n v="4"/>
    <n v="100446.57"/>
    <n v="1"/>
    <n v="0"/>
    <x v="0"/>
    <n v="149653.81"/>
    <n v="1"/>
    <m/>
    <m/>
    <s v="18-30"/>
    <x v="0"/>
    <x v="2"/>
  </r>
  <r>
    <n v="2025"/>
    <n v="15694209"/>
    <s v="Fanucci"/>
    <n v="484"/>
    <s v="France"/>
    <s v="Female"/>
    <n v="32"/>
    <n v="3"/>
    <n v="0"/>
    <n v="2"/>
    <n v="1"/>
    <x v="0"/>
    <n v="139390.99"/>
    <n v="1"/>
    <m/>
    <m/>
    <s v="31-45"/>
    <x v="3"/>
    <x v="0"/>
  </r>
  <r>
    <n v="2025"/>
    <n v="15655875"/>
    <s v="Thao"/>
    <n v="511"/>
    <s v="France"/>
    <s v="Female"/>
    <n v="33"/>
    <n v="3"/>
    <n v="0"/>
    <n v="2"/>
    <n v="1"/>
    <x v="1"/>
    <n v="132436.71"/>
    <n v="1"/>
    <m/>
    <m/>
    <s v="31-45"/>
    <x v="0"/>
    <x v="0"/>
  </r>
  <r>
    <n v="2025"/>
    <n v="15805704"/>
    <s v="Murphy"/>
    <n v="745"/>
    <s v="France"/>
    <s v="Female"/>
    <n v="32"/>
    <n v="2"/>
    <n v="0"/>
    <n v="4"/>
    <n v="0"/>
    <x v="0"/>
    <n v="179705.13"/>
    <n v="1"/>
    <m/>
    <m/>
    <s v="31-45"/>
    <x v="1"/>
    <x v="0"/>
  </r>
  <r>
    <n v="2025"/>
    <n v="15744789"/>
    <s v="McConnell"/>
    <n v="786"/>
    <s v="Spain"/>
    <s v="Female"/>
    <n v="32"/>
    <n v="6"/>
    <n v="114512.59"/>
    <n v="1"/>
    <n v="1"/>
    <x v="1"/>
    <n v="15796.66"/>
    <n v="1"/>
    <m/>
    <m/>
    <s v="31-45"/>
    <x v="2"/>
    <x v="2"/>
  </r>
  <r>
    <n v="2025"/>
    <n v="15799357"/>
    <s v="Armfield"/>
    <n v="727"/>
    <s v="France"/>
    <s v="Male"/>
    <n v="35"/>
    <n v="5"/>
    <n v="136364.46"/>
    <n v="1"/>
    <n v="0"/>
    <x v="1"/>
    <n v="142754.71"/>
    <n v="1"/>
    <m/>
    <m/>
    <s v="31-45"/>
    <x v="1"/>
    <x v="2"/>
  </r>
  <r>
    <n v="2025"/>
    <n v="15726153"/>
    <s v="Fanucci"/>
    <n v="622"/>
    <s v="France"/>
    <s v="Male"/>
    <n v="31"/>
    <n v="5"/>
    <n v="106260.67"/>
    <n v="1"/>
    <n v="1"/>
    <x v="0"/>
    <n v="2578.4299999999998"/>
    <n v="1"/>
    <m/>
    <m/>
    <s v="31-45"/>
    <x v="0"/>
    <x v="2"/>
  </r>
  <r>
    <n v="2025"/>
    <n v="15713346"/>
    <s v="Panina"/>
    <n v="794"/>
    <s v="France"/>
    <s v="Male"/>
    <n v="24"/>
    <n v="10"/>
    <n v="146126.75"/>
    <n v="1"/>
    <n v="1"/>
    <x v="0"/>
    <n v="88992.05"/>
    <n v="1"/>
    <m/>
    <m/>
    <s v="18-30"/>
    <x v="2"/>
    <x v="2"/>
  </r>
  <r>
    <n v="2025"/>
    <n v="15665053"/>
    <s v="Nixon"/>
    <n v="636"/>
    <s v="Spain"/>
    <s v="Male"/>
    <n v="52"/>
    <n v="4"/>
    <n v="111284.53"/>
    <n v="1"/>
    <n v="0"/>
    <x v="0"/>
    <n v="32936.44"/>
    <n v="1"/>
    <m/>
    <m/>
    <s v="46-60"/>
    <x v="0"/>
    <x v="2"/>
  </r>
  <r>
    <n v="2025"/>
    <n v="15592379"/>
    <s v="Walker"/>
    <n v="741"/>
    <s v="Spain"/>
    <s v="Female"/>
    <n v="42"/>
    <n v="9"/>
    <n v="121056.63"/>
    <n v="2"/>
    <n v="1"/>
    <x v="1"/>
    <n v="39122.58"/>
    <n v="1"/>
    <m/>
    <m/>
    <s v="31-45"/>
    <x v="1"/>
    <x v="2"/>
  </r>
  <r>
    <n v="2025"/>
    <n v="15692599"/>
    <s v="Chiemela"/>
    <n v="687"/>
    <s v="France"/>
    <s v="Male"/>
    <n v="34"/>
    <n v="5"/>
    <n v="128270.56"/>
    <n v="1"/>
    <n v="1"/>
    <x v="1"/>
    <n v="191092.62"/>
    <n v="1"/>
    <m/>
    <m/>
    <s v="31-45"/>
    <x v="1"/>
    <x v="2"/>
  </r>
  <r>
    <n v="2025"/>
    <n v="15620758"/>
    <s v="Martel"/>
    <n v="660"/>
    <s v="Spain"/>
    <s v="Male"/>
    <n v="30"/>
    <n v="4"/>
    <n v="0"/>
    <n v="2"/>
    <n v="1"/>
    <x v="1"/>
    <n v="129149.06"/>
    <n v="1"/>
    <m/>
    <m/>
    <s v="18-30"/>
    <x v="1"/>
    <x v="0"/>
  </r>
  <r>
    <n v="2025"/>
    <n v="15637428"/>
    <s v="Briggs"/>
    <n v="660"/>
    <s v="France"/>
    <s v="Male"/>
    <n v="35"/>
    <n v="7"/>
    <n v="0"/>
    <n v="2"/>
    <n v="1"/>
    <x v="1"/>
    <n v="13218.6"/>
    <n v="1"/>
    <m/>
    <m/>
    <s v="31-45"/>
    <x v="1"/>
    <x v="0"/>
  </r>
  <r>
    <n v="2025"/>
    <n v="15808389"/>
    <s v="Iheatu"/>
    <n v="617"/>
    <s v="France"/>
    <s v="Female"/>
    <n v="79"/>
    <n v="7"/>
    <n v="0"/>
    <n v="1"/>
    <n v="1"/>
    <x v="0"/>
    <n v="160589.18"/>
    <n v="1"/>
    <m/>
    <m/>
    <s v="60+"/>
    <x v="0"/>
    <x v="0"/>
  </r>
  <r>
    <n v="2025"/>
    <n v="15807003"/>
    <s v="Jennings"/>
    <n v="762"/>
    <s v="France"/>
    <s v="Male"/>
    <n v="32"/>
    <n v="10"/>
    <n v="191775.65"/>
    <n v="1"/>
    <n v="1"/>
    <x v="1"/>
    <n v="179657.83"/>
    <n v="1"/>
    <m/>
    <m/>
    <s v="31-45"/>
    <x v="2"/>
    <x v="2"/>
  </r>
  <r>
    <n v="2025"/>
    <n v="15702912"/>
    <s v="Ch'en"/>
    <n v="752"/>
    <s v="Spain"/>
    <s v="Female"/>
    <n v="35"/>
    <n v="2"/>
    <n v="0"/>
    <n v="1"/>
    <n v="1"/>
    <x v="1"/>
    <n v="44335.54"/>
    <n v="1"/>
    <m/>
    <m/>
    <s v="31-45"/>
    <x v="2"/>
    <x v="0"/>
  </r>
  <r>
    <n v="2025"/>
    <n v="15590623"/>
    <s v="Kovalyov"/>
    <n v="561"/>
    <s v="Spain"/>
    <s v="Male"/>
    <n v="34"/>
    <n v="4"/>
    <n v="85141.79"/>
    <n v="2"/>
    <n v="1"/>
    <x v="0"/>
    <n v="29217.37"/>
    <n v="1"/>
    <m/>
    <m/>
    <s v="31-45"/>
    <x v="0"/>
    <x v="1"/>
  </r>
  <r>
    <n v="2025"/>
    <n v="15728078"/>
    <s v="Yeh"/>
    <n v="609"/>
    <s v="France"/>
    <s v="Male"/>
    <n v="26"/>
    <n v="10"/>
    <n v="126392.18"/>
    <n v="1"/>
    <n v="0"/>
    <x v="0"/>
    <n v="43651.49"/>
    <n v="1"/>
    <m/>
    <m/>
    <s v="18-30"/>
    <x v="0"/>
    <x v="2"/>
  </r>
  <r>
    <n v="2025"/>
    <n v="15708256"/>
    <s v="Chien"/>
    <n v="803"/>
    <s v="France"/>
    <s v="Male"/>
    <n v="28"/>
    <n v="3"/>
    <n v="0"/>
    <n v="2"/>
    <n v="1"/>
    <x v="1"/>
    <n v="159654"/>
    <n v="1"/>
    <m/>
    <m/>
    <s v="18-30"/>
    <x v="2"/>
    <x v="0"/>
  </r>
  <r>
    <n v="2025"/>
    <n v="15582335"/>
    <s v="Brown"/>
    <n v="556"/>
    <s v="France"/>
    <s v="Female"/>
    <n v="40"/>
    <n v="9"/>
    <n v="129860.37"/>
    <n v="1"/>
    <n v="0"/>
    <x v="1"/>
    <n v="17992.939999999999"/>
    <n v="1"/>
    <m/>
    <m/>
    <s v="31-45"/>
    <x v="0"/>
    <x v="2"/>
  </r>
  <r>
    <n v="2025"/>
    <n v="15649150"/>
    <s v="Buddicom"/>
    <n v="531"/>
    <s v="France"/>
    <s v="Female"/>
    <n v="53"/>
    <n v="5"/>
    <n v="127642.44"/>
    <n v="1"/>
    <n v="1"/>
    <x v="1"/>
    <n v="141501.45000000001"/>
    <n v="1"/>
    <m/>
    <m/>
    <s v="46-60"/>
    <x v="0"/>
    <x v="2"/>
  </r>
  <r>
    <n v="2025"/>
    <n v="15691647"/>
    <s v="McGregor"/>
    <n v="411"/>
    <s v="France"/>
    <s v="Female"/>
    <n v="35"/>
    <n v="2"/>
    <n v="0"/>
    <n v="2"/>
    <n v="1"/>
    <x v="0"/>
    <n v="93825.78"/>
    <n v="1"/>
    <m/>
    <m/>
    <s v="31-45"/>
    <x v="3"/>
    <x v="0"/>
  </r>
  <r>
    <n v="2025"/>
    <n v="15668270"/>
    <s v="Thompson"/>
    <n v="587"/>
    <s v="Germany"/>
    <s v="Female"/>
    <n v="44"/>
    <n v="5"/>
    <n v="125584.17"/>
    <n v="2"/>
    <n v="1"/>
    <x v="0"/>
    <n v="41852.239999999998"/>
    <n v="1"/>
    <m/>
    <m/>
    <s v="31-45"/>
    <x v="0"/>
    <x v="2"/>
  </r>
  <r>
    <n v="2025"/>
    <n v="15624820"/>
    <s v="Ross"/>
    <n v="683"/>
    <s v="Spain"/>
    <s v="Male"/>
    <n v="56"/>
    <n v="7"/>
    <n v="50911.21"/>
    <n v="3"/>
    <n v="0"/>
    <x v="1"/>
    <n v="97629.31"/>
    <n v="1"/>
    <m/>
    <m/>
    <s v="46-60"/>
    <x v="1"/>
    <x v="1"/>
  </r>
  <r>
    <n v="2025"/>
    <n v="15736254"/>
    <s v="Ch'ang"/>
    <n v="654"/>
    <s v="France"/>
    <s v="Male"/>
    <n v="29"/>
    <n v="2"/>
    <n v="91955.61"/>
    <n v="1"/>
    <n v="1"/>
    <x v="1"/>
    <n v="37065.660000000003"/>
    <n v="1"/>
    <m/>
    <m/>
    <s v="18-30"/>
    <x v="1"/>
    <x v="1"/>
  </r>
  <r>
    <n v="2025"/>
    <n v="15720814"/>
    <s v="Warren"/>
    <n v="670"/>
    <s v="Germany"/>
    <s v="Female"/>
    <n v="36"/>
    <n v="2"/>
    <n v="84266.44"/>
    <n v="2"/>
    <n v="0"/>
    <x v="1"/>
    <n v="38614.69"/>
    <n v="1"/>
    <m/>
    <m/>
    <s v="31-45"/>
    <x v="1"/>
    <x v="1"/>
  </r>
  <r>
    <n v="2025"/>
    <n v="15642997"/>
    <s v="Uspenskaya"/>
    <n v="655"/>
    <s v="France"/>
    <s v="Female"/>
    <n v="36"/>
    <n v="2"/>
    <n v="147149.59"/>
    <n v="1"/>
    <n v="1"/>
    <x v="0"/>
    <n v="87816.86"/>
    <n v="1"/>
    <m/>
    <m/>
    <s v="31-45"/>
    <x v="1"/>
    <x v="2"/>
  </r>
  <r>
    <n v="2025"/>
    <n v="15693200"/>
    <s v="King"/>
    <n v="752"/>
    <s v="France"/>
    <s v="Female"/>
    <n v="36"/>
    <n v="7"/>
    <n v="0"/>
    <n v="2"/>
    <n v="1"/>
    <x v="1"/>
    <n v="184866.86"/>
    <n v="1"/>
    <m/>
    <m/>
    <s v="31-45"/>
    <x v="2"/>
    <x v="0"/>
  </r>
  <r>
    <n v="2025"/>
    <n v="15624596"/>
    <s v="Trentini"/>
    <n v="534"/>
    <s v="France"/>
    <s v="Female"/>
    <n v="23"/>
    <n v="5"/>
    <n v="104822.45"/>
    <n v="1"/>
    <n v="0"/>
    <x v="0"/>
    <n v="160176.47"/>
    <n v="1"/>
    <m/>
    <m/>
    <s v="18-30"/>
    <x v="0"/>
    <x v="2"/>
  </r>
  <r>
    <n v="2025"/>
    <n v="15807167"/>
    <s v="Konovalova"/>
    <n v="635"/>
    <s v="France"/>
    <s v="Male"/>
    <n v="42"/>
    <n v="1"/>
    <n v="146766.72"/>
    <n v="2"/>
    <n v="0"/>
    <x v="0"/>
    <n v="164357.1"/>
    <n v="1"/>
    <m/>
    <m/>
    <s v="31-45"/>
    <x v="0"/>
    <x v="2"/>
  </r>
  <r>
    <n v="2025"/>
    <n v="15660301"/>
    <s v="Dellucci"/>
    <n v="491"/>
    <s v="Germany"/>
    <s v="Male"/>
    <n v="70"/>
    <n v="6"/>
    <n v="148745.92000000001"/>
    <n v="2"/>
    <n v="1"/>
    <x v="0"/>
    <n v="17818.330000000002"/>
    <n v="1"/>
    <m/>
    <m/>
    <s v="60+"/>
    <x v="3"/>
    <x v="2"/>
  </r>
  <r>
    <n v="2025"/>
    <n v="15593094"/>
    <s v="Goddard"/>
    <n v="516"/>
    <s v="France"/>
    <s v="Male"/>
    <n v="27"/>
    <n v="9"/>
    <n v="0"/>
    <n v="1"/>
    <n v="1"/>
    <x v="1"/>
    <n v="142680.64000000001"/>
    <n v="1"/>
    <m/>
    <m/>
    <s v="18-30"/>
    <x v="0"/>
    <x v="0"/>
  </r>
  <r>
    <n v="2025"/>
    <n v="15618239"/>
    <s v="Neumann"/>
    <n v="530"/>
    <s v="France"/>
    <s v="Female"/>
    <n v="48"/>
    <n v="0"/>
    <n v="0"/>
    <n v="1"/>
    <n v="1"/>
    <x v="1"/>
    <n v="85081.09"/>
    <n v="1"/>
    <m/>
    <m/>
    <s v="46-60"/>
    <x v="0"/>
    <x v="0"/>
  </r>
  <r>
    <n v="2025"/>
    <n v="15574137"/>
    <s v="Ch'in"/>
    <n v="687"/>
    <s v="Spain"/>
    <s v="Male"/>
    <n v="35"/>
    <n v="3"/>
    <n v="0"/>
    <n v="2"/>
    <n v="1"/>
    <x v="0"/>
    <n v="176450.19"/>
    <n v="1"/>
    <m/>
    <m/>
    <s v="31-45"/>
    <x v="1"/>
    <x v="0"/>
  </r>
  <r>
    <n v="2025"/>
    <n v="15614740"/>
    <s v="Walters"/>
    <n v="684"/>
    <s v="France"/>
    <s v="Female"/>
    <n v="41"/>
    <n v="6"/>
    <n v="135203.81"/>
    <n v="2"/>
    <n v="1"/>
    <x v="0"/>
    <n v="121967.88"/>
    <n v="1"/>
    <m/>
    <m/>
    <s v="31-45"/>
    <x v="1"/>
    <x v="2"/>
  </r>
  <r>
    <n v="2025"/>
    <n v="15574071"/>
    <s v="Muravyova"/>
    <n v="706"/>
    <s v="Germany"/>
    <s v="Male"/>
    <n v="23"/>
    <n v="2"/>
    <n v="93301.97"/>
    <n v="2"/>
    <n v="0"/>
    <x v="0"/>
    <n v="127187.04"/>
    <n v="1"/>
    <m/>
    <m/>
    <s v="18-30"/>
    <x v="1"/>
    <x v="1"/>
  </r>
  <r>
    <n v="2025"/>
    <n v="15671148"/>
    <s v="Barry"/>
    <n v="490"/>
    <s v="Germany"/>
    <s v="Male"/>
    <n v="33"/>
    <n v="5"/>
    <n v="96341"/>
    <n v="2"/>
    <n v="0"/>
    <x v="1"/>
    <n v="108313.34"/>
    <n v="1"/>
    <m/>
    <m/>
    <s v="31-45"/>
    <x v="3"/>
    <x v="1"/>
  </r>
  <r>
    <n v="2025"/>
    <n v="15721921"/>
    <s v="Woolnough"/>
    <n v="796"/>
    <s v="France"/>
    <s v="Male"/>
    <n v="44"/>
    <n v="8"/>
    <n v="165326.20000000001"/>
    <n v="1"/>
    <n v="1"/>
    <x v="0"/>
    <n v="57205.55"/>
    <n v="1"/>
    <m/>
    <m/>
    <s v="31-45"/>
    <x v="2"/>
    <x v="2"/>
  </r>
  <r>
    <n v="2025"/>
    <n v="15717995"/>
    <s v="Keen"/>
    <n v="849"/>
    <s v="France"/>
    <s v="Male"/>
    <n v="27"/>
    <n v="0"/>
    <n v="0"/>
    <n v="2"/>
    <n v="0"/>
    <x v="0"/>
    <n v="157891.85999999999"/>
    <n v="1"/>
    <m/>
    <m/>
    <s v="18-30"/>
    <x v="2"/>
    <x v="0"/>
  </r>
  <r>
    <n v="2025"/>
    <n v="15632050"/>
    <s v="Liebe"/>
    <n v="779"/>
    <s v="France"/>
    <s v="Female"/>
    <n v="41"/>
    <n v="10"/>
    <n v="99786.2"/>
    <n v="1"/>
    <n v="1"/>
    <x v="1"/>
    <n v="86927.53"/>
    <n v="1"/>
    <m/>
    <m/>
    <s v="31-45"/>
    <x v="2"/>
    <x v="1"/>
  </r>
  <r>
    <n v="2025"/>
    <n v="15647111"/>
    <s v="White"/>
    <n v="794"/>
    <s v="Spain"/>
    <s v="Female"/>
    <n v="22"/>
    <n v="4"/>
    <n v="114440.24"/>
    <n v="1"/>
    <n v="1"/>
    <x v="0"/>
    <n v="107753.07"/>
    <n v="1"/>
    <m/>
    <m/>
    <s v="18-30"/>
    <x v="2"/>
    <x v="2"/>
  </r>
  <r>
    <n v="2025"/>
    <n v="15759991"/>
    <s v="Hunter"/>
    <n v="748"/>
    <s v="Spain"/>
    <s v="Male"/>
    <n v="36"/>
    <n v="4"/>
    <n v="141573.54999999999"/>
    <n v="1"/>
    <n v="1"/>
    <x v="1"/>
    <n v="82158.14"/>
    <n v="1"/>
    <m/>
    <m/>
    <s v="31-45"/>
    <x v="1"/>
    <x v="2"/>
  </r>
  <r>
    <n v="2025"/>
    <n v="15790204"/>
    <s v="Myers"/>
    <n v="663"/>
    <s v="Spain"/>
    <s v="Female"/>
    <n v="22"/>
    <n v="9"/>
    <n v="0"/>
    <n v="1"/>
    <n v="1"/>
    <x v="1"/>
    <n v="29135.89"/>
    <n v="1"/>
    <m/>
    <m/>
    <s v="18-30"/>
    <x v="1"/>
    <x v="0"/>
  </r>
  <r>
    <n v="2025"/>
    <n v="15686780"/>
    <s v="Rogova"/>
    <n v="645"/>
    <s v="Spain"/>
    <s v="Female"/>
    <n v="55"/>
    <n v="1"/>
    <n v="133676.65"/>
    <n v="1"/>
    <n v="0"/>
    <x v="0"/>
    <n v="17095.490000000002"/>
    <n v="1"/>
    <m/>
    <m/>
    <s v="46-60"/>
    <x v="0"/>
    <x v="2"/>
  </r>
  <r>
    <n v="2025"/>
    <n v="15640491"/>
    <s v="Raff"/>
    <n v="464"/>
    <s v="France"/>
    <s v="Female"/>
    <n v="33"/>
    <n v="10"/>
    <n v="147493.70000000001"/>
    <n v="2"/>
    <n v="1"/>
    <x v="1"/>
    <n v="100447.53"/>
    <n v="1"/>
    <m/>
    <m/>
    <s v="31-45"/>
    <x v="3"/>
    <x v="2"/>
  </r>
  <r>
    <n v="2025"/>
    <n v="15783225"/>
    <s v="Cocci"/>
    <n v="737"/>
    <s v="France"/>
    <s v="Male"/>
    <n v="54"/>
    <n v="9"/>
    <n v="0"/>
    <n v="1"/>
    <n v="1"/>
    <x v="1"/>
    <n v="83470.399999999994"/>
    <n v="1"/>
    <m/>
    <m/>
    <s v="46-60"/>
    <x v="1"/>
    <x v="0"/>
  </r>
  <r>
    <n v="2025"/>
    <n v="15734438"/>
    <s v="Kanayochukwu"/>
    <n v="590"/>
    <s v="France"/>
    <s v="Female"/>
    <n v="29"/>
    <n v="4"/>
    <n v="0"/>
    <n v="2"/>
    <n v="1"/>
    <x v="1"/>
    <n v="121846.81"/>
    <n v="1"/>
    <m/>
    <m/>
    <s v="18-30"/>
    <x v="0"/>
    <x v="0"/>
  </r>
  <r>
    <n v="2025"/>
    <n v="15688760"/>
    <s v="Obialo"/>
    <n v="522"/>
    <s v="Germany"/>
    <s v="Female"/>
    <n v="37"/>
    <n v="3"/>
    <n v="95022.57"/>
    <n v="1"/>
    <n v="1"/>
    <x v="0"/>
    <n v="129107.59"/>
    <n v="1"/>
    <m/>
    <m/>
    <s v="31-45"/>
    <x v="0"/>
    <x v="1"/>
  </r>
  <r>
    <n v="2025"/>
    <n v="15768124"/>
    <s v="Liu"/>
    <n v="648"/>
    <s v="France"/>
    <s v="Female"/>
    <n v="34"/>
    <n v="3"/>
    <n v="0"/>
    <n v="1"/>
    <n v="1"/>
    <x v="1"/>
    <n v="54726.43"/>
    <n v="1"/>
    <m/>
    <m/>
    <s v="31-45"/>
    <x v="0"/>
    <x v="0"/>
  </r>
  <r>
    <n v="2025"/>
    <n v="15661330"/>
    <s v="Gilbert"/>
    <n v="754"/>
    <s v="France"/>
    <s v="Male"/>
    <n v="37"/>
    <n v="6"/>
    <n v="0"/>
    <n v="1"/>
    <n v="1"/>
    <x v="0"/>
    <n v="116141.72"/>
    <n v="1"/>
    <m/>
    <m/>
    <s v="31-45"/>
    <x v="2"/>
    <x v="0"/>
  </r>
  <r>
    <n v="2025"/>
    <n v="15781272"/>
    <s v="Coles"/>
    <n v="669"/>
    <s v="France"/>
    <s v="Male"/>
    <n v="50"/>
    <n v="4"/>
    <n v="149713.60999999999"/>
    <n v="3"/>
    <n v="1"/>
    <x v="0"/>
    <n v="124872.42"/>
    <n v="1"/>
    <m/>
    <m/>
    <s v="46-60"/>
    <x v="1"/>
    <x v="2"/>
  </r>
  <r>
    <n v="2025"/>
    <n v="15573888"/>
    <s v="Ponomaryov"/>
    <n v="648"/>
    <s v="Germany"/>
    <s v="Female"/>
    <n v="43"/>
    <n v="1"/>
    <n v="107963.38"/>
    <n v="1"/>
    <n v="0"/>
    <x v="1"/>
    <n v="186438.86"/>
    <n v="1"/>
    <m/>
    <m/>
    <s v="31-45"/>
    <x v="0"/>
    <x v="2"/>
  </r>
  <r>
    <n v="2025"/>
    <n v="15575858"/>
    <s v="Bergamaschi"/>
    <n v="763"/>
    <s v="France"/>
    <s v="Male"/>
    <n v="40"/>
    <n v="3"/>
    <n v="0"/>
    <n v="2"/>
    <n v="1"/>
    <x v="1"/>
    <n v="134281.10999999999"/>
    <n v="1"/>
    <m/>
    <m/>
    <s v="31-45"/>
    <x v="2"/>
    <x v="0"/>
  </r>
  <r>
    <n v="2025"/>
    <n v="15645937"/>
    <s v="Guerin"/>
    <n v="790"/>
    <s v="Spain"/>
    <s v="Male"/>
    <n v="32"/>
    <n v="3"/>
    <n v="0"/>
    <n v="1"/>
    <n v="1"/>
    <x v="1"/>
    <n v="91044.47"/>
    <n v="1"/>
    <m/>
    <m/>
    <s v="31-45"/>
    <x v="2"/>
    <x v="0"/>
  </r>
  <r>
    <n v="2025"/>
    <n v="15702337"/>
    <s v="Sinclair"/>
    <n v="581"/>
    <s v="France"/>
    <s v="Male"/>
    <n v="37"/>
    <n v="7"/>
    <n v="0"/>
    <n v="2"/>
    <n v="1"/>
    <x v="0"/>
    <n v="74320.75"/>
    <n v="1"/>
    <m/>
    <m/>
    <s v="31-45"/>
    <x v="0"/>
    <x v="0"/>
  </r>
  <r>
    <n v="2025"/>
    <n v="15764537"/>
    <s v="Dominguez"/>
    <n v="703"/>
    <s v="France"/>
    <s v="Male"/>
    <n v="43"/>
    <n v="8"/>
    <n v="0"/>
    <n v="2"/>
    <n v="1"/>
    <x v="1"/>
    <n v="9704.66"/>
    <n v="1"/>
    <m/>
    <m/>
    <s v="31-45"/>
    <x v="1"/>
    <x v="0"/>
  </r>
  <r>
    <n v="2025"/>
    <n v="15619616"/>
    <s v="Costa"/>
    <n v="571"/>
    <s v="France"/>
    <s v="Female"/>
    <n v="33"/>
    <n v="9"/>
    <n v="102017.25"/>
    <n v="2"/>
    <n v="0"/>
    <x v="1"/>
    <n v="128600.49"/>
    <n v="1"/>
    <m/>
    <m/>
    <s v="31-45"/>
    <x v="0"/>
    <x v="2"/>
  </r>
  <r>
    <n v="2025"/>
    <n v="15585133"/>
    <s v="Wei"/>
    <n v="657"/>
    <s v="Spain"/>
    <s v="Female"/>
    <n v="27"/>
    <n v="8"/>
    <n v="0"/>
    <n v="2"/>
    <n v="0"/>
    <x v="1"/>
    <n v="6468.24"/>
    <n v="1"/>
    <m/>
    <m/>
    <s v="18-30"/>
    <x v="1"/>
    <x v="0"/>
  </r>
  <r>
    <n v="2025"/>
    <n v="15573971"/>
    <s v="Mills"/>
    <n v="737"/>
    <s v="France"/>
    <s v="Male"/>
    <n v="44"/>
    <n v="7"/>
    <n v="0"/>
    <n v="2"/>
    <n v="0"/>
    <x v="1"/>
    <n v="57898.58"/>
    <n v="1"/>
    <m/>
    <m/>
    <s v="31-45"/>
    <x v="1"/>
    <x v="0"/>
  </r>
  <r>
    <n v="2025"/>
    <n v="15579433"/>
    <s v="Pugh"/>
    <n v="793"/>
    <s v="Spain"/>
    <s v="Male"/>
    <n v="29"/>
    <n v="8"/>
    <n v="96674.55"/>
    <n v="2"/>
    <n v="0"/>
    <x v="1"/>
    <n v="192120.66"/>
    <n v="1"/>
    <m/>
    <m/>
    <s v="18-30"/>
    <x v="2"/>
    <x v="1"/>
  </r>
  <r>
    <n v="2025"/>
    <n v="15777045"/>
    <s v="Price"/>
    <n v="783"/>
    <s v="Spain"/>
    <s v="Female"/>
    <n v="44"/>
    <n v="3"/>
    <n v="81811.710000000006"/>
    <n v="1"/>
    <n v="1"/>
    <x v="1"/>
    <n v="164213.53"/>
    <n v="1"/>
    <m/>
    <m/>
    <s v="31-45"/>
    <x v="2"/>
    <x v="1"/>
  </r>
  <r>
    <n v="2025"/>
    <n v="15611580"/>
    <s v="Wood"/>
    <n v="751"/>
    <s v="Spain"/>
    <s v="Male"/>
    <n v="33"/>
    <n v="4"/>
    <n v="79281.61"/>
    <n v="1"/>
    <n v="1"/>
    <x v="1"/>
    <n v="117547.76"/>
    <n v="1"/>
    <m/>
    <m/>
    <s v="31-45"/>
    <x v="2"/>
    <x v="1"/>
  </r>
  <r>
    <n v="2025"/>
    <n v="15614778"/>
    <s v="Robertson"/>
    <n v="579"/>
    <s v="France"/>
    <s v="Male"/>
    <n v="31"/>
    <n v="6"/>
    <n v="0"/>
    <n v="2"/>
    <n v="1"/>
    <x v="1"/>
    <n v="26149.25"/>
    <n v="1"/>
    <m/>
    <m/>
    <s v="31-45"/>
    <x v="0"/>
    <x v="0"/>
  </r>
  <r>
    <n v="2025"/>
    <n v="15771750"/>
    <s v="Sawtell"/>
    <n v="655"/>
    <s v="Germany"/>
    <s v="Female"/>
    <n v="36"/>
    <n v="10"/>
    <n v="122314.39"/>
    <n v="1"/>
    <n v="1"/>
    <x v="1"/>
    <n v="9181.66"/>
    <n v="1"/>
    <m/>
    <m/>
    <s v="31-45"/>
    <x v="1"/>
    <x v="2"/>
  </r>
  <r>
    <n v="2025"/>
    <n v="15593280"/>
    <s v="Yuryeva"/>
    <n v="614"/>
    <s v="Germany"/>
    <s v="Male"/>
    <n v="43"/>
    <n v="8"/>
    <n v="140733.74"/>
    <n v="1"/>
    <n v="1"/>
    <x v="0"/>
    <n v="166588.76"/>
    <n v="1"/>
    <m/>
    <m/>
    <s v="31-45"/>
    <x v="0"/>
    <x v="2"/>
  </r>
  <r>
    <n v="2025"/>
    <n v="15569274"/>
    <s v="Pisano"/>
    <n v="678"/>
    <s v="Germany"/>
    <s v="Male"/>
    <n v="49"/>
    <n v="2"/>
    <n v="116933.11"/>
    <n v="1"/>
    <n v="1"/>
    <x v="1"/>
    <n v="195053.58"/>
    <n v="1"/>
    <m/>
    <m/>
    <s v="46-60"/>
    <x v="1"/>
    <x v="2"/>
  </r>
  <r>
    <n v="2025"/>
    <n v="15654408"/>
    <s v="Kharitonova"/>
    <n v="562"/>
    <s v="Spain"/>
    <s v="Male"/>
    <n v="41"/>
    <n v="5"/>
    <n v="165445.04"/>
    <n v="2"/>
    <n v="1"/>
    <x v="1"/>
    <n v="85787.31"/>
    <n v="1"/>
    <m/>
    <m/>
    <s v="31-45"/>
    <x v="0"/>
    <x v="2"/>
  </r>
  <r>
    <n v="2025"/>
    <n v="15657468"/>
    <s v="Simmons"/>
    <n v="711"/>
    <s v="Germany"/>
    <s v="Female"/>
    <n v="53"/>
    <n v="5"/>
    <n v="123805.03"/>
    <n v="1"/>
    <n v="1"/>
    <x v="1"/>
    <n v="102428.51"/>
    <n v="1"/>
    <m/>
    <m/>
    <s v="46-60"/>
    <x v="1"/>
    <x v="2"/>
  </r>
  <r>
    <n v="2025"/>
    <n v="15614213"/>
    <s v="Muramats"/>
    <n v="620"/>
    <s v="France"/>
    <s v="Male"/>
    <n v="37"/>
    <n v="0"/>
    <n v="107548.94"/>
    <n v="1"/>
    <n v="1"/>
    <x v="1"/>
    <n v="71175.94"/>
    <n v="1"/>
    <m/>
    <m/>
    <s v="31-45"/>
    <x v="0"/>
    <x v="2"/>
  </r>
  <r>
    <n v="2025"/>
    <n v="15589869"/>
    <s v="Tang"/>
    <n v="437"/>
    <s v="France"/>
    <s v="Male"/>
    <n v="49"/>
    <n v="9"/>
    <n v="111634.29"/>
    <n v="2"/>
    <n v="0"/>
    <x v="0"/>
    <n v="166440.32000000001"/>
    <n v="1"/>
    <m/>
    <m/>
    <s v="46-60"/>
    <x v="3"/>
    <x v="2"/>
  </r>
  <r>
    <n v="2025"/>
    <n v="15693205"/>
    <s v="Peng"/>
    <n v="691"/>
    <s v="Germany"/>
    <s v="Female"/>
    <n v="41"/>
    <n v="8"/>
    <n v="109153.96"/>
    <n v="3"/>
    <n v="1"/>
    <x v="0"/>
    <n v="148848.76"/>
    <n v="1"/>
    <m/>
    <m/>
    <s v="31-45"/>
    <x v="1"/>
    <x v="2"/>
  </r>
  <r>
    <n v="2025"/>
    <n v="15797113"/>
    <s v="Bevan"/>
    <n v="552"/>
    <s v="Spain"/>
    <s v="Female"/>
    <n v="34"/>
    <n v="4"/>
    <n v="0"/>
    <n v="2"/>
    <n v="1"/>
    <x v="1"/>
    <n v="140286.69"/>
    <n v="1"/>
    <m/>
    <m/>
    <s v="31-45"/>
    <x v="0"/>
    <x v="0"/>
  </r>
  <r>
    <n v="2025"/>
    <n v="15676958"/>
    <s v="Zito"/>
    <n v="765"/>
    <s v="Germany"/>
    <s v="Male"/>
    <n v="34"/>
    <n v="5"/>
    <n v="86055.17"/>
    <n v="2"/>
    <n v="1"/>
    <x v="0"/>
    <n v="104220.5"/>
    <n v="1"/>
    <m/>
    <m/>
    <s v="31-45"/>
    <x v="2"/>
    <x v="1"/>
  </r>
  <r>
    <n v="2025"/>
    <n v="15739592"/>
    <s v="Sokolov"/>
    <n v="707"/>
    <s v="Germany"/>
    <s v="Female"/>
    <n v="51"/>
    <n v="10"/>
    <n v="98438.23"/>
    <n v="1"/>
    <n v="0"/>
    <x v="1"/>
    <n v="70778.63"/>
    <n v="1"/>
    <m/>
    <m/>
    <s v="46-60"/>
    <x v="1"/>
    <x v="1"/>
  </r>
  <r>
    <n v="2025"/>
    <n v="15656263"/>
    <s v="Teng"/>
    <n v="764"/>
    <s v="Spain"/>
    <s v="Male"/>
    <n v="29"/>
    <n v="5"/>
    <n v="0"/>
    <n v="2"/>
    <n v="1"/>
    <x v="1"/>
    <n v="65868.28"/>
    <n v="1"/>
    <m/>
    <m/>
    <s v="18-30"/>
    <x v="2"/>
    <x v="0"/>
  </r>
  <r>
    <n v="2025"/>
    <n v="15636872"/>
    <s v="Amadi"/>
    <n v="585"/>
    <s v="France"/>
    <s v="Female"/>
    <n v="32"/>
    <n v="8"/>
    <n v="144705.87"/>
    <n v="2"/>
    <n v="0"/>
    <x v="1"/>
    <n v="171482.56"/>
    <n v="1"/>
    <m/>
    <m/>
    <s v="31-45"/>
    <x v="0"/>
    <x v="2"/>
  </r>
  <r>
    <n v="2025"/>
    <n v="15589435"/>
    <s v="Davide"/>
    <n v="784"/>
    <s v="France"/>
    <s v="Male"/>
    <n v="31"/>
    <n v="7"/>
    <n v="0"/>
    <n v="2"/>
    <n v="1"/>
    <x v="0"/>
    <n v="143204.41"/>
    <n v="1"/>
    <m/>
    <m/>
    <s v="31-45"/>
    <x v="2"/>
    <x v="0"/>
  </r>
  <r>
    <n v="2025"/>
    <n v="15640464"/>
    <s v="Parkes"/>
    <n v="605"/>
    <s v="France"/>
    <s v="Male"/>
    <n v="41"/>
    <n v="5"/>
    <n v="91612.91"/>
    <n v="1"/>
    <n v="1"/>
    <x v="0"/>
    <n v="28427.84"/>
    <n v="1"/>
    <m/>
    <m/>
    <s v="31-45"/>
    <x v="0"/>
    <x v="1"/>
  </r>
  <r>
    <n v="2025"/>
    <n v="15723851"/>
    <s v="Mazzanti"/>
    <n v="699"/>
    <s v="Spain"/>
    <s v="Male"/>
    <n v="40"/>
    <n v="2"/>
    <n v="0"/>
    <n v="1"/>
    <n v="1"/>
    <x v="1"/>
    <n v="78387.320000000007"/>
    <n v="1"/>
    <m/>
    <m/>
    <s v="31-45"/>
    <x v="1"/>
    <x v="0"/>
  </r>
  <r>
    <n v="2025"/>
    <n v="15722122"/>
    <s v="Findlay"/>
    <n v="544"/>
    <s v="France"/>
    <s v="Female"/>
    <n v="40"/>
    <n v="7"/>
    <n v="0"/>
    <n v="1"/>
    <n v="0"/>
    <x v="0"/>
    <n v="161076.92000000001"/>
    <n v="1"/>
    <m/>
    <m/>
    <s v="31-45"/>
    <x v="0"/>
    <x v="0"/>
  </r>
  <r>
    <n v="2025"/>
    <n v="15696852"/>
    <s v="Hsu"/>
    <n v="803"/>
    <s v="France"/>
    <s v="Female"/>
    <n v="32"/>
    <n v="9"/>
    <n v="192122.84"/>
    <n v="1"/>
    <n v="1"/>
    <x v="0"/>
    <n v="54277.45"/>
    <n v="1"/>
    <m/>
    <m/>
    <s v="31-45"/>
    <x v="2"/>
    <x v="2"/>
  </r>
  <r>
    <n v="2025"/>
    <n v="15634936"/>
    <s v="Chukwukadibia"/>
    <n v="735"/>
    <s v="France"/>
    <s v="Male"/>
    <n v="41"/>
    <n v="7"/>
    <n v="179904"/>
    <n v="1"/>
    <n v="1"/>
    <x v="0"/>
    <n v="137180.95000000001"/>
    <n v="1"/>
    <m/>
    <m/>
    <s v="31-45"/>
    <x v="1"/>
    <x v="2"/>
  </r>
  <r>
    <n v="2025"/>
    <n v="15575935"/>
    <s v="Baxter"/>
    <n v="673"/>
    <s v="France"/>
    <s v="Male"/>
    <n v="59"/>
    <n v="0"/>
    <n v="178058.06"/>
    <n v="2"/>
    <n v="0"/>
    <x v="0"/>
    <n v="21063.71"/>
    <n v="1"/>
    <m/>
    <m/>
    <s v="46-60"/>
    <x v="1"/>
    <x v="2"/>
  </r>
  <r>
    <n v="2025"/>
    <n v="15634491"/>
    <s v="Kung"/>
    <n v="652"/>
    <s v="France"/>
    <s v="Male"/>
    <n v="30"/>
    <n v="2"/>
    <n v="176166.56"/>
    <n v="2"/>
    <n v="1"/>
    <x v="0"/>
    <n v="152210.81"/>
    <n v="1"/>
    <m/>
    <m/>
    <s v="18-30"/>
    <x v="1"/>
    <x v="2"/>
  </r>
  <r>
    <n v="2025"/>
    <n v="15628530"/>
    <s v="Booth"/>
    <n v="694"/>
    <s v="France"/>
    <s v="Male"/>
    <n v="42"/>
    <n v="3"/>
    <n v="156864.20000000001"/>
    <n v="2"/>
    <n v="0"/>
    <x v="1"/>
    <n v="88890.75"/>
    <n v="1"/>
    <m/>
    <m/>
    <s v="31-45"/>
    <x v="1"/>
    <x v="2"/>
  </r>
  <r>
    <n v="2025"/>
    <n v="15678720"/>
    <s v="Evans"/>
    <n v="741"/>
    <s v="France"/>
    <s v="Female"/>
    <n v="44"/>
    <n v="7"/>
    <n v="0"/>
    <n v="2"/>
    <n v="1"/>
    <x v="0"/>
    <n v="190534.76"/>
    <n v="1"/>
    <m/>
    <m/>
    <s v="31-45"/>
    <x v="1"/>
    <x v="0"/>
  </r>
  <r>
    <n v="2025"/>
    <n v="15627999"/>
    <s v="Kung"/>
    <n v="590"/>
    <s v="Spain"/>
    <s v="Male"/>
    <n v="30"/>
    <n v="3"/>
    <n v="0"/>
    <n v="2"/>
    <n v="1"/>
    <x v="1"/>
    <n v="83090.350000000006"/>
    <n v="1"/>
    <m/>
    <m/>
    <s v="18-30"/>
    <x v="0"/>
    <x v="0"/>
  </r>
  <r>
    <n v="2025"/>
    <n v="15571244"/>
    <s v="Tung"/>
    <n v="809"/>
    <s v="Spain"/>
    <s v="Female"/>
    <n v="33"/>
    <n v="3"/>
    <n v="0"/>
    <n v="2"/>
    <n v="0"/>
    <x v="0"/>
    <n v="141426.78"/>
    <n v="1"/>
    <m/>
    <m/>
    <s v="31-45"/>
    <x v="2"/>
    <x v="0"/>
  </r>
  <r>
    <n v="2025"/>
    <n v="15739931"/>
    <s v="Yuan"/>
    <n v="523"/>
    <s v="France"/>
    <s v="Male"/>
    <n v="34"/>
    <n v="2"/>
    <n v="161588.89000000001"/>
    <n v="1"/>
    <n v="1"/>
    <x v="0"/>
    <n v="51358.66"/>
    <n v="1"/>
    <m/>
    <m/>
    <s v="31-45"/>
    <x v="0"/>
    <x v="2"/>
  </r>
  <r>
    <n v="2025"/>
    <n v="15806256"/>
    <s v="Jackson"/>
    <n v="540"/>
    <s v="France"/>
    <s v="Male"/>
    <n v="48"/>
    <n v="2"/>
    <n v="109349.29"/>
    <n v="1"/>
    <n v="1"/>
    <x v="1"/>
    <n v="88703.039999999994"/>
    <n v="1"/>
    <m/>
    <m/>
    <s v="46-60"/>
    <x v="0"/>
    <x v="2"/>
  </r>
  <r>
    <n v="2025"/>
    <n v="15787258"/>
    <s v="Ross"/>
    <n v="596"/>
    <s v="Spain"/>
    <s v="Female"/>
    <n v="29"/>
    <n v="6"/>
    <n v="0"/>
    <n v="2"/>
    <n v="1"/>
    <x v="1"/>
    <n v="116696.77"/>
    <n v="1"/>
    <m/>
    <m/>
    <s v="18-30"/>
    <x v="0"/>
    <x v="0"/>
  </r>
  <r>
    <n v="2025"/>
    <n v="15706463"/>
    <s v="Yang"/>
    <n v="597"/>
    <s v="France"/>
    <s v="Female"/>
    <n v="36"/>
    <n v="9"/>
    <n v="0"/>
    <n v="2"/>
    <n v="1"/>
    <x v="0"/>
    <n v="7156.09"/>
    <n v="1"/>
    <m/>
    <m/>
    <s v="31-45"/>
    <x v="0"/>
    <x v="0"/>
  </r>
  <r>
    <n v="2025"/>
    <n v="15691004"/>
    <s v="Yu"/>
    <n v="407"/>
    <s v="Spain"/>
    <s v="Male"/>
    <n v="37"/>
    <n v="1"/>
    <n v="0"/>
    <n v="1"/>
    <n v="1"/>
    <x v="0"/>
    <n v="49161.120000000003"/>
    <n v="1"/>
    <m/>
    <m/>
    <s v="31-45"/>
    <x v="3"/>
    <x v="0"/>
  </r>
  <r>
    <n v="2025"/>
    <n v="15792228"/>
    <s v="Onwumelu"/>
    <n v="748"/>
    <s v="France"/>
    <s v="Male"/>
    <n v="60"/>
    <n v="0"/>
    <n v="152335.70000000001"/>
    <n v="1"/>
    <n v="1"/>
    <x v="1"/>
    <n v="126743.33"/>
    <n v="1"/>
    <m/>
    <m/>
    <s v="46-60"/>
    <x v="1"/>
    <x v="2"/>
  </r>
  <r>
    <n v="2025"/>
    <n v="15733447"/>
    <s v="Gay"/>
    <n v="562"/>
    <s v="France"/>
    <s v="Female"/>
    <n v="51"/>
    <n v="1"/>
    <n v="124662.54"/>
    <n v="1"/>
    <n v="1"/>
    <x v="0"/>
    <n v="65390.46"/>
    <n v="1"/>
    <m/>
    <m/>
    <s v="46-60"/>
    <x v="0"/>
    <x v="2"/>
  </r>
  <r>
    <n v="2025"/>
    <n v="15679062"/>
    <s v="Morrison"/>
    <n v="734"/>
    <s v="Germany"/>
    <s v="Female"/>
    <n v="47"/>
    <n v="10"/>
    <n v="91522.04"/>
    <n v="2"/>
    <n v="1"/>
    <x v="0"/>
    <n v="138835.91"/>
    <n v="1"/>
    <m/>
    <m/>
    <s v="46-60"/>
    <x v="1"/>
    <x v="1"/>
  </r>
  <r>
    <n v="2025"/>
    <n v="15594409"/>
    <s v="Belov"/>
    <n v="710"/>
    <s v="France"/>
    <s v="Male"/>
    <n v="45"/>
    <n v="1"/>
    <n v="0"/>
    <n v="2"/>
    <n v="1"/>
    <x v="0"/>
    <n v="36154.660000000003"/>
    <n v="1"/>
    <m/>
    <m/>
    <s v="31-45"/>
    <x v="1"/>
    <x v="0"/>
  </r>
  <r>
    <n v="2025"/>
    <n v="15613816"/>
    <s v="Mao"/>
    <n v="539"/>
    <s v="Spain"/>
    <s v="Female"/>
    <n v="39"/>
    <n v="6"/>
    <n v="62052.28"/>
    <n v="1"/>
    <n v="0"/>
    <x v="0"/>
    <n v="59755.14"/>
    <n v="1"/>
    <m/>
    <m/>
    <s v="31-45"/>
    <x v="0"/>
    <x v="1"/>
  </r>
  <r>
    <n v="2025"/>
    <n v="15681991"/>
    <s v="Walsh"/>
    <n v="542"/>
    <s v="France"/>
    <s v="Male"/>
    <n v="32"/>
    <n v="7"/>
    <n v="107871.72"/>
    <n v="1"/>
    <n v="1"/>
    <x v="1"/>
    <n v="125302.64"/>
    <n v="1"/>
    <m/>
    <m/>
    <s v="31-45"/>
    <x v="0"/>
    <x v="2"/>
  </r>
  <r>
    <n v="2025"/>
    <n v="15796074"/>
    <s v="Bruno"/>
    <n v="717"/>
    <s v="France"/>
    <s v="Female"/>
    <n v="36"/>
    <n v="2"/>
    <n v="99472.76"/>
    <n v="2"/>
    <n v="1"/>
    <x v="1"/>
    <n v="94274.72"/>
    <n v="1"/>
    <m/>
    <m/>
    <s v="31-45"/>
    <x v="1"/>
    <x v="1"/>
  </r>
  <r>
    <n v="2025"/>
    <n v="15625941"/>
    <s v="Gray"/>
    <n v="682"/>
    <s v="Spain"/>
    <s v="Female"/>
    <n v="50"/>
    <n v="10"/>
    <n v="128039.01"/>
    <n v="1"/>
    <n v="1"/>
    <x v="0"/>
    <n v="102260.16"/>
    <n v="1"/>
    <m/>
    <m/>
    <s v="46-60"/>
    <x v="1"/>
    <x v="2"/>
  </r>
  <r>
    <n v="2025"/>
    <n v="15615016"/>
    <s v="Maurer"/>
    <n v="515"/>
    <s v="France"/>
    <s v="Male"/>
    <n v="33"/>
    <n v="2"/>
    <n v="0"/>
    <n v="2"/>
    <n v="1"/>
    <x v="0"/>
    <n v="136028.97"/>
    <n v="1"/>
    <m/>
    <m/>
    <s v="31-45"/>
    <x v="0"/>
    <x v="0"/>
  </r>
  <r>
    <n v="2025"/>
    <n v="15748414"/>
    <s v="Chiang"/>
    <n v="526"/>
    <s v="Spain"/>
    <s v="Female"/>
    <n v="33"/>
    <n v="8"/>
    <n v="114634.63"/>
    <n v="2"/>
    <n v="1"/>
    <x v="1"/>
    <n v="110114.38"/>
    <n v="1"/>
    <m/>
    <m/>
    <s v="31-45"/>
    <x v="0"/>
    <x v="2"/>
  </r>
  <r>
    <n v="2025"/>
    <n v="15751203"/>
    <s v="Cattaneo"/>
    <n v="702"/>
    <s v="France"/>
    <s v="Male"/>
    <n v="26"/>
    <n v="5"/>
    <n v="56738.47"/>
    <n v="2"/>
    <n v="1"/>
    <x v="0"/>
    <n v="100442.22"/>
    <n v="1"/>
    <m/>
    <m/>
    <s v="18-30"/>
    <x v="1"/>
    <x v="1"/>
  </r>
  <r>
    <n v="2025"/>
    <n v="15662658"/>
    <s v="Grieve"/>
    <n v="651"/>
    <s v="Germany"/>
    <s v="Male"/>
    <n v="34"/>
    <n v="2"/>
    <n v="90355.12"/>
    <n v="2"/>
    <n v="0"/>
    <x v="1"/>
    <n v="193597.94"/>
    <n v="1"/>
    <m/>
    <m/>
    <s v="31-45"/>
    <x v="1"/>
    <x v="1"/>
  </r>
  <r>
    <n v="2025"/>
    <n v="15574868"/>
    <s v="Lowell"/>
    <n v="792"/>
    <s v="Germany"/>
    <s v="Male"/>
    <n v="36"/>
    <n v="5"/>
    <n v="115725.24"/>
    <n v="2"/>
    <n v="0"/>
    <x v="1"/>
    <n v="1871.25"/>
    <n v="1"/>
    <m/>
    <m/>
    <s v="31-45"/>
    <x v="2"/>
    <x v="2"/>
  </r>
  <r>
    <n v="2025"/>
    <n v="15790282"/>
    <s v="Trentino"/>
    <n v="817"/>
    <s v="Germany"/>
    <s v="Male"/>
    <n v="58"/>
    <n v="3"/>
    <n v="114327.59"/>
    <n v="2"/>
    <n v="1"/>
    <x v="0"/>
    <n v="42831.11"/>
    <n v="1"/>
    <m/>
    <m/>
    <s v="46-60"/>
    <x v="2"/>
    <x v="2"/>
  </r>
  <r>
    <n v="2025"/>
    <n v="15762927"/>
    <s v="Sung"/>
    <n v="674"/>
    <s v="Germany"/>
    <s v="Female"/>
    <n v="36"/>
    <n v="6"/>
    <n v="100762.64"/>
    <n v="1"/>
    <n v="1"/>
    <x v="1"/>
    <n v="182156.86"/>
    <n v="1"/>
    <m/>
    <m/>
    <s v="31-45"/>
    <x v="1"/>
    <x v="2"/>
  </r>
  <r>
    <n v="2025"/>
    <n v="15803456"/>
    <s v="Yen"/>
    <n v="641"/>
    <s v="France"/>
    <s v="Female"/>
    <n v="40"/>
    <n v="9"/>
    <n v="0"/>
    <n v="1"/>
    <n v="0"/>
    <x v="1"/>
    <n v="151648.66"/>
    <n v="1"/>
    <m/>
    <m/>
    <s v="31-45"/>
    <x v="0"/>
    <x v="0"/>
  </r>
  <r>
    <n v="2025"/>
    <n v="15771857"/>
    <s v="Philipp"/>
    <n v="513"/>
    <s v="Spain"/>
    <s v="Male"/>
    <n v="39"/>
    <n v="7"/>
    <n v="89039.9"/>
    <n v="2"/>
    <n v="1"/>
    <x v="0"/>
    <n v="146738.82999999999"/>
    <n v="1"/>
    <m/>
    <m/>
    <s v="31-45"/>
    <x v="0"/>
    <x v="1"/>
  </r>
  <r>
    <n v="2025"/>
    <n v="15700601"/>
    <s v="Dynon"/>
    <n v="561"/>
    <s v="France"/>
    <s v="Male"/>
    <n v="34"/>
    <n v="1"/>
    <n v="78829.53"/>
    <n v="1"/>
    <n v="1"/>
    <x v="0"/>
    <n v="12148.2"/>
    <n v="1"/>
    <m/>
    <m/>
    <s v="31-45"/>
    <x v="0"/>
    <x v="1"/>
  </r>
  <r>
    <n v="2025"/>
    <n v="15569670"/>
    <s v="Alexeyeva"/>
    <n v="627"/>
    <s v="Germany"/>
    <s v="Male"/>
    <n v="30"/>
    <n v="6"/>
    <n v="112372.96"/>
    <n v="1"/>
    <n v="1"/>
    <x v="0"/>
    <n v="118029.09"/>
    <n v="1"/>
    <m/>
    <m/>
    <s v="18-30"/>
    <x v="0"/>
    <x v="2"/>
  </r>
  <r>
    <n v="2025"/>
    <n v="15772341"/>
    <s v="Hs?eh"/>
    <n v="682"/>
    <s v="Germany"/>
    <s v="Male"/>
    <n v="81"/>
    <n v="6"/>
    <n v="122029.15"/>
    <n v="1"/>
    <n v="1"/>
    <x v="0"/>
    <n v="50783.88"/>
    <n v="1"/>
    <m/>
    <m/>
    <s v="60+"/>
    <x v="1"/>
    <x v="2"/>
  </r>
  <r>
    <n v="2025"/>
    <n v="15661548"/>
    <s v="Ferri"/>
    <n v="683"/>
    <s v="France"/>
    <s v="Female"/>
    <n v="29"/>
    <n v="0"/>
    <n v="157829.12"/>
    <n v="1"/>
    <n v="0"/>
    <x v="1"/>
    <n v="129891.66"/>
    <n v="1"/>
    <m/>
    <m/>
    <s v="18-30"/>
    <x v="1"/>
    <x v="2"/>
  </r>
  <r>
    <n v="2025"/>
    <n v="15787597"/>
    <s v="Hsu"/>
    <n v="420"/>
    <s v="Germany"/>
    <s v="Female"/>
    <n v="31"/>
    <n v="1"/>
    <n v="108377.75"/>
    <n v="2"/>
    <n v="1"/>
    <x v="0"/>
    <n v="9904.6299999999992"/>
    <n v="1"/>
    <m/>
    <m/>
    <s v="31-45"/>
    <x v="3"/>
    <x v="2"/>
  </r>
  <r>
    <n v="2025"/>
    <n v="15806913"/>
    <s v="Bishop"/>
    <n v="670"/>
    <s v="France"/>
    <s v="Female"/>
    <n v="54"/>
    <n v="2"/>
    <n v="95507.12"/>
    <n v="1"/>
    <n v="1"/>
    <x v="0"/>
    <n v="63213.31"/>
    <n v="1"/>
    <m/>
    <m/>
    <s v="46-60"/>
    <x v="1"/>
    <x v="1"/>
  </r>
  <r>
    <n v="2025"/>
    <n v="15804862"/>
    <s v="Toscani"/>
    <n v="505"/>
    <s v="Germany"/>
    <s v="Male"/>
    <n v="43"/>
    <n v="6"/>
    <n v="127146.68"/>
    <n v="1"/>
    <n v="0"/>
    <x v="1"/>
    <n v="137565.87"/>
    <n v="1"/>
    <m/>
    <m/>
    <s v="31-45"/>
    <x v="0"/>
    <x v="2"/>
  </r>
  <r>
    <n v="2025"/>
    <n v="15792986"/>
    <s v="T'ao"/>
    <n v="580"/>
    <s v="Germany"/>
    <s v="Male"/>
    <n v="24"/>
    <n v="1"/>
    <n v="133811.78"/>
    <n v="1"/>
    <n v="1"/>
    <x v="1"/>
    <n v="17185.95"/>
    <n v="1"/>
    <m/>
    <m/>
    <s v="18-30"/>
    <x v="0"/>
    <x v="2"/>
  </r>
  <r>
    <n v="2025"/>
    <n v="15625632"/>
    <s v="Philip"/>
    <n v="577"/>
    <s v="France"/>
    <s v="Male"/>
    <n v="36"/>
    <n v="3"/>
    <n v="121092.47"/>
    <n v="2"/>
    <n v="0"/>
    <x v="0"/>
    <n v="143783.46"/>
    <n v="1"/>
    <m/>
    <m/>
    <s v="31-45"/>
    <x v="0"/>
    <x v="2"/>
  </r>
  <r>
    <n v="2025"/>
    <n v="15727703"/>
    <s v="Li Fonti"/>
    <n v="773"/>
    <s v="Germany"/>
    <s v="Male"/>
    <n v="34"/>
    <n v="10"/>
    <n v="126979.75"/>
    <n v="1"/>
    <n v="0"/>
    <x v="1"/>
    <n v="36823.279999999999"/>
    <n v="1"/>
    <m/>
    <m/>
    <s v="31-45"/>
    <x v="2"/>
    <x v="2"/>
  </r>
  <r>
    <n v="2025"/>
    <n v="15606273"/>
    <s v="Rene"/>
    <n v="616"/>
    <s v="France"/>
    <s v="Male"/>
    <n v="37"/>
    <n v="5"/>
    <n v="144235.73000000001"/>
    <n v="2"/>
    <n v="0"/>
    <x v="1"/>
    <n v="154957.66"/>
    <n v="1"/>
    <m/>
    <m/>
    <s v="31-45"/>
    <x v="0"/>
    <x v="2"/>
  </r>
  <r>
    <n v="2025"/>
    <n v="15799652"/>
    <s v="Daigle"/>
    <n v="763"/>
    <s v="France"/>
    <s v="Female"/>
    <n v="38"/>
    <n v="0"/>
    <n v="152582.20000000001"/>
    <n v="2"/>
    <n v="0"/>
    <x v="1"/>
    <n v="31892.82"/>
    <n v="1"/>
    <m/>
    <m/>
    <s v="31-45"/>
    <x v="2"/>
    <x v="2"/>
  </r>
  <r>
    <n v="2025"/>
    <n v="15715047"/>
    <s v="Joshua"/>
    <n v="640"/>
    <s v="Spain"/>
    <s v="Male"/>
    <n v="43"/>
    <n v="9"/>
    <n v="172478.15"/>
    <n v="1"/>
    <n v="1"/>
    <x v="1"/>
    <n v="191084.4"/>
    <n v="1"/>
    <m/>
    <m/>
    <s v="31-45"/>
    <x v="0"/>
    <x v="2"/>
  </r>
  <r>
    <n v="2025"/>
    <n v="15784687"/>
    <s v="Simmons"/>
    <n v="592"/>
    <s v="France"/>
    <s v="Male"/>
    <n v="36"/>
    <n v="1"/>
    <n v="126477.42"/>
    <n v="1"/>
    <n v="0"/>
    <x v="1"/>
    <n v="179718.17"/>
    <n v="1"/>
    <m/>
    <m/>
    <s v="31-45"/>
    <x v="0"/>
    <x v="2"/>
  </r>
  <r>
    <n v="2025"/>
    <n v="15615322"/>
    <s v="Jamieson"/>
    <n v="528"/>
    <s v="Spain"/>
    <s v="Male"/>
    <n v="43"/>
    <n v="7"/>
    <n v="97473.87"/>
    <n v="2"/>
    <n v="1"/>
    <x v="0"/>
    <n v="159823.16"/>
    <n v="1"/>
    <m/>
    <m/>
    <s v="31-45"/>
    <x v="0"/>
    <x v="1"/>
  </r>
  <r>
    <n v="2025"/>
    <n v="15722072"/>
    <s v="Hou"/>
    <n v="630"/>
    <s v="France"/>
    <s v="Male"/>
    <n v="53"/>
    <n v="5"/>
    <n v="138053.67000000001"/>
    <n v="1"/>
    <n v="0"/>
    <x v="0"/>
    <n v="114110.97"/>
    <n v="1"/>
    <m/>
    <m/>
    <s v="46-60"/>
    <x v="0"/>
    <x v="2"/>
  </r>
  <r>
    <n v="2025"/>
    <n v="15646784"/>
    <s v="Cochran"/>
    <n v="529"/>
    <s v="France"/>
    <s v="Female"/>
    <n v="31"/>
    <n v="2"/>
    <n v="164003.04999999999"/>
    <n v="2"/>
    <n v="1"/>
    <x v="0"/>
    <n v="60993.23"/>
    <n v="1"/>
    <m/>
    <m/>
    <s v="31-45"/>
    <x v="0"/>
    <x v="2"/>
  </r>
  <r>
    <n v="2025"/>
    <n v="15644692"/>
    <s v="Bibb"/>
    <n v="546"/>
    <s v="France"/>
    <s v="Female"/>
    <n v="47"/>
    <n v="8"/>
    <n v="0"/>
    <n v="1"/>
    <n v="1"/>
    <x v="0"/>
    <n v="66408.009999999995"/>
    <n v="1"/>
    <m/>
    <m/>
    <s v="46-60"/>
    <x v="0"/>
    <x v="0"/>
  </r>
  <r>
    <n v="2025"/>
    <n v="15670354"/>
    <s v="Jen"/>
    <n v="753"/>
    <s v="France"/>
    <s v="Female"/>
    <n v="62"/>
    <n v="6"/>
    <n v="0"/>
    <n v="2"/>
    <n v="1"/>
    <x v="0"/>
    <n v="136398.9"/>
    <n v="1"/>
    <m/>
    <m/>
    <s v="60+"/>
    <x v="2"/>
    <x v="0"/>
  </r>
  <r>
    <n v="2025"/>
    <n v="15716357"/>
    <s v="Corran"/>
    <n v="772"/>
    <s v="Spain"/>
    <s v="Female"/>
    <n v="39"/>
    <n v="4"/>
    <n v="122486.11"/>
    <n v="2"/>
    <n v="1"/>
    <x v="0"/>
    <n v="140709.25"/>
    <n v="1"/>
    <m/>
    <m/>
    <s v="31-45"/>
    <x v="2"/>
    <x v="2"/>
  </r>
  <r>
    <n v="2025"/>
    <n v="15786717"/>
    <s v="He"/>
    <n v="567"/>
    <s v="France"/>
    <s v="Male"/>
    <n v="36"/>
    <n v="1"/>
    <n v="0"/>
    <n v="2"/>
    <n v="0"/>
    <x v="1"/>
    <n v="8555.73"/>
    <n v="1"/>
    <m/>
    <m/>
    <s v="31-45"/>
    <x v="0"/>
    <x v="0"/>
  </r>
  <r>
    <n v="2025"/>
    <n v="15771383"/>
    <s v="Loggia"/>
    <n v="628"/>
    <s v="Germany"/>
    <s v="Female"/>
    <n v="45"/>
    <n v="6"/>
    <n v="53667.44"/>
    <n v="1"/>
    <n v="1"/>
    <x v="1"/>
    <n v="115022.94"/>
    <n v="1"/>
    <m/>
    <m/>
    <s v="31-45"/>
    <x v="0"/>
    <x v="1"/>
  </r>
  <r>
    <n v="2025"/>
    <n v="15649793"/>
    <s v="Lovely"/>
    <n v="658"/>
    <s v="France"/>
    <s v="Male"/>
    <n v="20"/>
    <n v="7"/>
    <n v="0"/>
    <n v="2"/>
    <n v="0"/>
    <x v="1"/>
    <n v="187638.34"/>
    <n v="1"/>
    <m/>
    <m/>
    <s v="18-30"/>
    <x v="1"/>
    <x v="0"/>
  </r>
  <r>
    <n v="2025"/>
    <n v="15731543"/>
    <s v="Becker"/>
    <n v="679"/>
    <s v="Spain"/>
    <s v="Male"/>
    <n v="58"/>
    <n v="9"/>
    <n v="109327.65"/>
    <n v="1"/>
    <n v="1"/>
    <x v="0"/>
    <n v="3829.13"/>
    <n v="1"/>
    <m/>
    <m/>
    <s v="46-60"/>
    <x v="1"/>
    <x v="2"/>
  </r>
  <r>
    <n v="2025"/>
    <n v="15684516"/>
    <s v="Plascencia"/>
    <n v="629"/>
    <s v="Spain"/>
    <s v="Male"/>
    <n v="34"/>
    <n v="1"/>
    <n v="121151.05"/>
    <n v="1"/>
    <n v="0"/>
    <x v="1"/>
    <n v="119357.93"/>
    <n v="1"/>
    <m/>
    <m/>
    <s v="31-45"/>
    <x v="0"/>
    <x v="2"/>
  </r>
  <r>
    <n v="2025"/>
    <n v="15677249"/>
    <s v="Somadina"/>
    <n v="731"/>
    <s v="Spain"/>
    <s v="Male"/>
    <n v="42"/>
    <n v="9"/>
    <n v="101043.63"/>
    <n v="1"/>
    <n v="1"/>
    <x v="0"/>
    <n v="192175.52"/>
    <n v="1"/>
    <m/>
    <m/>
    <s v="31-45"/>
    <x v="1"/>
    <x v="2"/>
  </r>
  <r>
    <n v="2025"/>
    <n v="15581525"/>
    <s v="Walker"/>
    <n v="775"/>
    <s v="Germany"/>
    <s v="Male"/>
    <n v="33"/>
    <n v="3"/>
    <n v="83501.66"/>
    <n v="2"/>
    <n v="1"/>
    <x v="1"/>
    <n v="128841.31"/>
    <n v="1"/>
    <m/>
    <m/>
    <s v="31-45"/>
    <x v="2"/>
    <x v="1"/>
  </r>
  <r>
    <n v="2025"/>
    <n v="15628420"/>
    <s v="Alekseeva"/>
    <n v="660"/>
    <s v="Spain"/>
    <s v="Male"/>
    <n v="33"/>
    <n v="2"/>
    <n v="80462.240000000005"/>
    <n v="1"/>
    <n v="0"/>
    <x v="1"/>
    <n v="150422.35"/>
    <n v="1"/>
    <m/>
    <m/>
    <s v="31-45"/>
    <x v="1"/>
    <x v="1"/>
  </r>
  <r>
    <n v="2025"/>
    <n v="15600478"/>
    <s v="Watson"/>
    <n v="752"/>
    <s v="France"/>
    <s v="Male"/>
    <n v="39"/>
    <n v="3"/>
    <n v="0"/>
    <n v="1"/>
    <n v="1"/>
    <x v="1"/>
    <n v="188187.05"/>
    <n v="1"/>
    <m/>
    <m/>
    <s v="31-45"/>
    <x v="2"/>
    <x v="0"/>
  </r>
  <r>
    <n v="2025"/>
    <n v="15594502"/>
    <s v="Zotov"/>
    <n v="655"/>
    <s v="France"/>
    <s v="Male"/>
    <n v="37"/>
    <n v="6"/>
    <n v="109093.41"/>
    <n v="2"/>
    <n v="1"/>
    <x v="1"/>
    <n v="1775.52"/>
    <n v="1"/>
    <m/>
    <m/>
    <s v="31-45"/>
    <x v="1"/>
    <x v="2"/>
  </r>
  <r>
    <n v="2025"/>
    <n v="15784361"/>
    <s v="Williamson"/>
    <n v="543"/>
    <s v="Spain"/>
    <s v="Female"/>
    <n v="46"/>
    <n v="5"/>
    <n v="140355.6"/>
    <n v="1"/>
    <n v="1"/>
    <x v="0"/>
    <n v="85086.78"/>
    <n v="1"/>
    <m/>
    <m/>
    <s v="46-60"/>
    <x v="0"/>
    <x v="2"/>
  </r>
  <r>
    <n v="2025"/>
    <n v="15767626"/>
    <s v="Carpenter"/>
    <n v="811"/>
    <s v="France"/>
    <s v="Male"/>
    <n v="42"/>
    <n v="10"/>
    <n v="0"/>
    <n v="2"/>
    <n v="1"/>
    <x v="0"/>
    <n v="3797.79"/>
    <n v="1"/>
    <m/>
    <m/>
    <s v="31-45"/>
    <x v="2"/>
    <x v="0"/>
  </r>
  <r>
    <n v="2025"/>
    <n v="15632521"/>
    <s v="Cattaneo"/>
    <n v="689"/>
    <s v="Germany"/>
    <s v="Male"/>
    <n v="45"/>
    <n v="0"/>
    <n v="130170.82"/>
    <n v="2"/>
    <n v="1"/>
    <x v="1"/>
    <n v="150856.38"/>
    <n v="1"/>
    <m/>
    <m/>
    <s v="31-45"/>
    <x v="1"/>
    <x v="2"/>
  </r>
  <r>
    <n v="2025"/>
    <n v="15665088"/>
    <s v="Gordon"/>
    <n v="531"/>
    <s v="France"/>
    <s v="Female"/>
    <n v="42"/>
    <n v="2"/>
    <n v="0"/>
    <n v="2"/>
    <n v="0"/>
    <x v="0"/>
    <n v="90537.47"/>
    <n v="1"/>
    <m/>
    <m/>
    <s v="31-45"/>
    <x v="0"/>
    <x v="0"/>
  </r>
  <r>
    <n v="2025"/>
    <n v="15652084"/>
    <s v="Boni"/>
    <n v="515"/>
    <s v="France"/>
    <s v="Male"/>
    <n v="40"/>
    <n v="0"/>
    <n v="109542.29"/>
    <n v="1"/>
    <n v="1"/>
    <x v="0"/>
    <n v="166370.81"/>
    <n v="1"/>
    <m/>
    <m/>
    <s v="31-45"/>
    <x v="0"/>
    <x v="2"/>
  </r>
  <r>
    <n v="2025"/>
    <n v="15574761"/>
    <s v="Lynch"/>
    <n v="466"/>
    <s v="France"/>
    <s v="Female"/>
    <n v="41"/>
    <n v="3"/>
    <n v="33563.949999999997"/>
    <n v="2"/>
    <n v="1"/>
    <x v="1"/>
    <n v="178994.13"/>
    <n v="1"/>
    <m/>
    <m/>
    <s v="31-45"/>
    <x v="3"/>
    <x v="0"/>
  </r>
  <r>
    <n v="2025"/>
    <n v="15729515"/>
    <s v="McCarthy"/>
    <n v="782"/>
    <s v="France"/>
    <s v="Male"/>
    <n v="36"/>
    <n v="1"/>
    <n v="148795.17000000001"/>
    <n v="2"/>
    <n v="1"/>
    <x v="0"/>
    <n v="195681.43"/>
    <n v="1"/>
    <m/>
    <m/>
    <s v="31-45"/>
    <x v="2"/>
    <x v="2"/>
  </r>
  <r>
    <n v="2025"/>
    <n v="15682070"/>
    <s v="Davies"/>
    <n v="611"/>
    <s v="France"/>
    <s v="Male"/>
    <n v="64"/>
    <n v="9"/>
    <n v="0"/>
    <n v="2"/>
    <n v="1"/>
    <x v="0"/>
    <n v="53277.15"/>
    <n v="1"/>
    <m/>
    <m/>
    <s v="60+"/>
    <x v="0"/>
    <x v="0"/>
  </r>
  <r>
    <n v="2025"/>
    <n v="15743817"/>
    <s v="Hargreaves"/>
    <n v="621"/>
    <s v="Germany"/>
    <s v="Male"/>
    <n v="40"/>
    <n v="8"/>
    <n v="174126.75"/>
    <n v="3"/>
    <n v="1"/>
    <x v="1"/>
    <n v="172490.78"/>
    <n v="1"/>
    <m/>
    <m/>
    <s v="31-45"/>
    <x v="0"/>
    <x v="2"/>
  </r>
  <r>
    <n v="2025"/>
    <n v="15572158"/>
    <s v="Blackburn"/>
    <n v="604"/>
    <s v="Spain"/>
    <s v="Male"/>
    <n v="41"/>
    <n v="3"/>
    <n v="0"/>
    <n v="1"/>
    <n v="0"/>
    <x v="1"/>
    <n v="11819.84"/>
    <n v="1"/>
    <m/>
    <m/>
    <s v="31-45"/>
    <x v="0"/>
    <x v="0"/>
  </r>
  <r>
    <n v="2025"/>
    <n v="15584477"/>
    <s v="K?"/>
    <n v="655"/>
    <s v="Spain"/>
    <s v="Female"/>
    <n v="35"/>
    <n v="1"/>
    <n v="106405.03"/>
    <n v="1"/>
    <n v="1"/>
    <x v="0"/>
    <n v="82900.25"/>
    <n v="1"/>
    <m/>
    <m/>
    <s v="31-45"/>
    <x v="1"/>
    <x v="2"/>
  </r>
  <r>
    <n v="2025"/>
    <n v="15614893"/>
    <s v="Meng"/>
    <n v="689"/>
    <s v="Spain"/>
    <s v="Male"/>
    <n v="38"/>
    <n v="2"/>
    <n v="0"/>
    <n v="1"/>
    <n v="1"/>
    <x v="0"/>
    <n v="82709.8"/>
    <n v="1"/>
    <m/>
    <m/>
    <s v="31-45"/>
    <x v="1"/>
    <x v="0"/>
  </r>
  <r>
    <n v="2025"/>
    <n v="15665963"/>
    <s v="Cattaneo"/>
    <n v="681"/>
    <s v="Spain"/>
    <s v="Male"/>
    <n v="30"/>
    <n v="2"/>
    <n v="128393.29"/>
    <n v="1"/>
    <n v="1"/>
    <x v="0"/>
    <n v="180593.45"/>
    <n v="1"/>
    <m/>
    <m/>
    <s v="18-30"/>
    <x v="1"/>
    <x v="2"/>
  </r>
  <r>
    <n v="2025"/>
    <n v="15612524"/>
    <s v="Hunt"/>
    <n v="643"/>
    <s v="Germany"/>
    <s v="Male"/>
    <n v="41"/>
    <n v="2"/>
    <n v="127841.52"/>
    <n v="1"/>
    <n v="1"/>
    <x v="1"/>
    <n v="172363.41"/>
    <n v="1"/>
    <m/>
    <m/>
    <s v="31-45"/>
    <x v="0"/>
    <x v="2"/>
  </r>
  <r>
    <n v="2025"/>
    <n v="15596962"/>
    <s v="Owens"/>
    <n v="617"/>
    <s v="France"/>
    <s v="Female"/>
    <n v="24"/>
    <n v="4"/>
    <n v="137295.19"/>
    <n v="2"/>
    <n v="1"/>
    <x v="0"/>
    <n v="91195.12"/>
    <n v="1"/>
    <m/>
    <m/>
    <s v="18-30"/>
    <x v="0"/>
    <x v="2"/>
  </r>
  <r>
    <n v="2025"/>
    <n v="15744942"/>
    <s v="Steele"/>
    <n v="638"/>
    <s v="Spain"/>
    <s v="Female"/>
    <n v="55"/>
    <n v="2"/>
    <n v="155828.22"/>
    <n v="1"/>
    <n v="0"/>
    <x v="0"/>
    <n v="108987.25"/>
    <n v="1"/>
    <m/>
    <m/>
    <s v="46-60"/>
    <x v="0"/>
    <x v="2"/>
  </r>
  <r>
    <n v="2025"/>
    <n v="15573278"/>
    <s v="Kennedy"/>
    <n v="743"/>
    <s v="France"/>
    <s v="Male"/>
    <n v="39"/>
    <n v="6"/>
    <n v="0"/>
    <n v="2"/>
    <n v="1"/>
    <x v="1"/>
    <n v="44265.279999999999"/>
    <n v="1"/>
    <m/>
    <m/>
    <s v="31-45"/>
    <x v="1"/>
    <x v="0"/>
  </r>
  <r>
    <n v="2025"/>
    <n v="15717056"/>
    <s v="Pan"/>
    <n v="828"/>
    <s v="Germany"/>
    <s v="Female"/>
    <n v="25"/>
    <n v="7"/>
    <n v="144351.85999999999"/>
    <n v="1"/>
    <n v="1"/>
    <x v="1"/>
    <n v="116613.26"/>
    <n v="1"/>
    <m/>
    <m/>
    <s v="18-30"/>
    <x v="2"/>
    <x v="2"/>
  </r>
  <r>
    <n v="2025"/>
    <n v="15795881"/>
    <s v="Alexander"/>
    <n v="776"/>
    <s v="Spain"/>
    <s v="Male"/>
    <n v="35"/>
    <n v="8"/>
    <n v="106365.29"/>
    <n v="1"/>
    <n v="1"/>
    <x v="0"/>
    <n v="148527.56"/>
    <n v="1"/>
    <m/>
    <m/>
    <s v="31-45"/>
    <x v="2"/>
    <x v="2"/>
  </r>
  <r>
    <n v="2025"/>
    <n v="15758939"/>
    <s v="Bray"/>
    <n v="540"/>
    <s v="Germany"/>
    <s v="Male"/>
    <n v="35"/>
    <n v="7"/>
    <n v="127801.88"/>
    <n v="1"/>
    <n v="0"/>
    <x v="0"/>
    <n v="84239.46"/>
    <n v="1"/>
    <m/>
    <m/>
    <s v="31-45"/>
    <x v="0"/>
    <x v="2"/>
  </r>
  <r>
    <n v="2025"/>
    <n v="15792250"/>
    <s v="Nnabuife"/>
    <n v="616"/>
    <s v="Germany"/>
    <s v="Female"/>
    <n v="45"/>
    <n v="4"/>
    <n v="122793.96"/>
    <n v="1"/>
    <n v="1"/>
    <x v="0"/>
    <n v="62002.04"/>
    <n v="1"/>
    <m/>
    <m/>
    <s v="31-45"/>
    <x v="0"/>
    <x v="2"/>
  </r>
  <r>
    <n v="2025"/>
    <n v="15740406"/>
    <s v="Padovesi"/>
    <n v="628"/>
    <s v="Germany"/>
    <s v="Male"/>
    <n v="38"/>
    <n v="10"/>
    <n v="113525.84"/>
    <n v="1"/>
    <n v="1"/>
    <x v="1"/>
    <n v="46044.480000000003"/>
    <n v="1"/>
    <m/>
    <m/>
    <s v="31-45"/>
    <x v="0"/>
    <x v="2"/>
  </r>
  <r>
    <n v="2025"/>
    <n v="15768137"/>
    <s v="Bray"/>
    <n v="667"/>
    <s v="Spain"/>
    <s v="Female"/>
    <n v="23"/>
    <n v="6"/>
    <n v="136100.69"/>
    <n v="2"/>
    <n v="0"/>
    <x v="1"/>
    <n v="169669.33"/>
    <n v="1"/>
    <m/>
    <m/>
    <s v="18-30"/>
    <x v="1"/>
    <x v="2"/>
  </r>
  <r>
    <n v="2025"/>
    <n v="15569120"/>
    <s v="Lucas"/>
    <n v="615"/>
    <s v="France"/>
    <s v="Male"/>
    <n v="30"/>
    <n v="7"/>
    <n v="0"/>
    <n v="2"/>
    <n v="1"/>
    <x v="0"/>
    <n v="156346.84"/>
    <n v="1"/>
    <m/>
    <m/>
    <s v="18-30"/>
    <x v="0"/>
    <x v="0"/>
  </r>
  <r>
    <n v="2025"/>
    <n v="15723721"/>
    <s v="Tinline"/>
    <n v="543"/>
    <s v="France"/>
    <s v="Male"/>
    <n v="30"/>
    <n v="4"/>
    <n v="140916.81"/>
    <n v="1"/>
    <n v="1"/>
    <x v="1"/>
    <n v="157711.18"/>
    <n v="1"/>
    <m/>
    <m/>
    <s v="18-30"/>
    <x v="0"/>
    <x v="2"/>
  </r>
  <r>
    <n v="2025"/>
    <n v="15777122"/>
    <s v="Esomchi"/>
    <n v="553"/>
    <s v="France"/>
    <s v="Female"/>
    <n v="31"/>
    <n v="4"/>
    <n v="0"/>
    <n v="2"/>
    <n v="1"/>
    <x v="0"/>
    <n v="89087.4"/>
    <n v="1"/>
    <m/>
    <m/>
    <s v="31-45"/>
    <x v="0"/>
    <x v="0"/>
  </r>
  <r>
    <n v="2025"/>
    <n v="15742681"/>
    <s v="Liao"/>
    <n v="554"/>
    <s v="Germany"/>
    <s v="Male"/>
    <n v="26"/>
    <n v="4"/>
    <n v="121365.39"/>
    <n v="1"/>
    <n v="1"/>
    <x v="0"/>
    <n v="8742.36"/>
    <n v="1"/>
    <m/>
    <m/>
    <s v="18-30"/>
    <x v="0"/>
    <x v="2"/>
  </r>
  <r>
    <n v="2025"/>
    <n v="15582090"/>
    <s v="Iroawuchi"/>
    <n v="684"/>
    <s v="Spain"/>
    <s v="Female"/>
    <n v="36"/>
    <n v="4"/>
    <n v="0"/>
    <n v="1"/>
    <n v="1"/>
    <x v="1"/>
    <n v="117038.96"/>
    <n v="1"/>
    <m/>
    <m/>
    <s v="31-45"/>
    <x v="1"/>
    <x v="0"/>
  </r>
  <r>
    <n v="2025"/>
    <n v="15711254"/>
    <s v="Retana"/>
    <n v="452"/>
    <s v="France"/>
    <s v="Female"/>
    <n v="35"/>
    <n v="7"/>
    <n v="0"/>
    <n v="2"/>
    <n v="1"/>
    <x v="1"/>
    <n v="164241.67000000001"/>
    <n v="1"/>
    <m/>
    <m/>
    <s v="31-45"/>
    <x v="3"/>
    <x v="0"/>
  </r>
  <r>
    <n v="2025"/>
    <n v="15775067"/>
    <s v="Fang"/>
    <n v="606"/>
    <s v="France"/>
    <s v="Male"/>
    <n v="47"/>
    <n v="3"/>
    <n v="93578.68"/>
    <n v="2"/>
    <n v="0"/>
    <x v="0"/>
    <n v="137720.56"/>
    <n v="1"/>
    <m/>
    <m/>
    <s v="46-60"/>
    <x v="0"/>
    <x v="1"/>
  </r>
  <r>
    <n v="2025"/>
    <n v="15602851"/>
    <s v="Ozioma"/>
    <n v="629"/>
    <s v="France"/>
    <s v="Male"/>
    <n v="40"/>
    <n v="9"/>
    <n v="0"/>
    <n v="1"/>
    <n v="1"/>
    <x v="1"/>
    <n v="106.67"/>
    <n v="1"/>
    <m/>
    <m/>
    <s v="31-45"/>
    <x v="0"/>
    <x v="0"/>
  </r>
  <r>
    <n v="2025"/>
    <n v="15802857"/>
    <s v="Robson"/>
    <n v="659"/>
    <s v="Spain"/>
    <s v="Female"/>
    <n v="33"/>
    <n v="8"/>
    <n v="115409.60000000001"/>
    <n v="1"/>
    <n v="0"/>
    <x v="0"/>
    <n v="1539.21"/>
    <n v="1"/>
    <m/>
    <m/>
    <s v="31-45"/>
    <x v="1"/>
    <x v="2"/>
  </r>
  <r>
    <n v="2025"/>
    <n v="15701175"/>
    <s v="Bruno"/>
    <n v="493"/>
    <s v="France"/>
    <s v="Female"/>
    <n v="33"/>
    <n v="8"/>
    <n v="90791.69"/>
    <n v="1"/>
    <n v="1"/>
    <x v="0"/>
    <n v="59659.53"/>
    <n v="1"/>
    <m/>
    <m/>
    <s v="31-45"/>
    <x v="3"/>
    <x v="1"/>
  </r>
  <r>
    <n v="2025"/>
    <n v="15783019"/>
    <s v="Price"/>
    <n v="794"/>
    <s v="France"/>
    <s v="Female"/>
    <n v="62"/>
    <n v="9"/>
    <n v="123681.32"/>
    <n v="3"/>
    <n v="1"/>
    <x v="1"/>
    <n v="173586.63"/>
    <n v="1"/>
    <m/>
    <m/>
    <s v="60+"/>
    <x v="2"/>
    <x v="2"/>
  </r>
  <r>
    <n v="2025"/>
    <n v="15728912"/>
    <s v="Swanson"/>
    <n v="554"/>
    <s v="France"/>
    <s v="Female"/>
    <n v="44"/>
    <n v="6"/>
    <n v="92436.86"/>
    <n v="1"/>
    <n v="1"/>
    <x v="1"/>
    <n v="126033.9"/>
    <n v="1"/>
    <m/>
    <m/>
    <s v="31-45"/>
    <x v="0"/>
    <x v="1"/>
  </r>
  <r>
    <n v="2025"/>
    <n v="15585580"/>
    <s v="Chang"/>
    <n v="796"/>
    <s v="Germany"/>
    <s v="Female"/>
    <n v="52"/>
    <n v="9"/>
    <n v="167194.35999999999"/>
    <n v="1"/>
    <n v="1"/>
    <x v="0"/>
    <n v="62808.93"/>
    <n v="1"/>
    <m/>
    <m/>
    <s v="46-60"/>
    <x v="2"/>
    <x v="2"/>
  </r>
  <r>
    <n v="2025"/>
    <n v="15583480"/>
    <s v="Morgan"/>
    <n v="807"/>
    <s v="France"/>
    <s v="Female"/>
    <n v="36"/>
    <n v="4"/>
    <n v="0"/>
    <n v="2"/>
    <n v="0"/>
    <x v="0"/>
    <n v="147007.32999999999"/>
    <n v="1"/>
    <m/>
    <m/>
    <s v="31-45"/>
    <x v="2"/>
    <x v="0"/>
  </r>
  <r>
    <n v="2025"/>
    <n v="15620341"/>
    <s v="Nwebube"/>
    <n v="500"/>
    <s v="Germany"/>
    <s v="Male"/>
    <n v="44"/>
    <n v="9"/>
    <n v="160838.13"/>
    <n v="2"/>
    <n v="1"/>
    <x v="1"/>
    <n v="196261.64"/>
    <n v="1"/>
    <m/>
    <m/>
    <s v="31-45"/>
    <x v="0"/>
    <x v="2"/>
  </r>
  <r>
    <n v="2025"/>
    <n v="15613886"/>
    <s v="Trevisan"/>
    <n v="722"/>
    <s v="Spain"/>
    <s v="Male"/>
    <n v="43"/>
    <n v="1"/>
    <n v="0"/>
    <n v="1"/>
    <n v="1"/>
    <x v="1"/>
    <n v="44560.17"/>
    <n v="1"/>
    <m/>
    <m/>
    <s v="31-45"/>
    <x v="1"/>
    <x v="0"/>
  </r>
  <r>
    <n v="2025"/>
    <n v="15792916"/>
    <s v="Ositadimma"/>
    <n v="559"/>
    <s v="Spain"/>
    <s v="Female"/>
    <n v="40"/>
    <n v="7"/>
    <n v="144470.76999999999"/>
    <n v="1"/>
    <n v="1"/>
    <x v="0"/>
    <n v="18917.95"/>
    <n v="1"/>
    <m/>
    <m/>
    <s v="31-45"/>
    <x v="0"/>
    <x v="2"/>
  </r>
  <r>
    <n v="2025"/>
    <n v="15710408"/>
    <s v="Cunningham"/>
    <n v="584"/>
    <s v="Spain"/>
    <s v="Female"/>
    <n v="38"/>
    <n v="3"/>
    <n v="0"/>
    <n v="2"/>
    <n v="1"/>
    <x v="0"/>
    <n v="4525.3999999999996"/>
    <n v="1"/>
    <m/>
    <m/>
    <s v="31-45"/>
    <x v="0"/>
    <x v="0"/>
  </r>
  <r>
    <n v="2025"/>
    <n v="15598695"/>
    <s v="Fields"/>
    <n v="834"/>
    <s v="Germany"/>
    <s v="Female"/>
    <n v="68"/>
    <n v="9"/>
    <n v="130169.27"/>
    <n v="2"/>
    <n v="0"/>
    <x v="0"/>
    <n v="93112.2"/>
    <n v="1"/>
    <m/>
    <m/>
    <s v="60+"/>
    <x v="2"/>
    <x v="2"/>
  </r>
  <r>
    <n v="2025"/>
    <n v="15649354"/>
    <s v="Johnston"/>
    <n v="754"/>
    <s v="Spain"/>
    <s v="Male"/>
    <n v="35"/>
    <n v="4"/>
    <n v="0"/>
    <n v="2"/>
    <n v="1"/>
    <x v="0"/>
    <n v="9658.41"/>
    <n v="1"/>
    <m/>
    <m/>
    <s v="31-45"/>
    <x v="2"/>
    <x v="0"/>
  </r>
  <r>
    <n v="2025"/>
    <n v="15737556"/>
    <s v="Vasilyev"/>
    <n v="590"/>
    <s v="France"/>
    <s v="Male"/>
    <n v="43"/>
    <n v="7"/>
    <n v="81076.800000000003"/>
    <n v="2"/>
    <n v="1"/>
    <x v="0"/>
    <n v="182627.25"/>
    <n v="1"/>
    <m/>
    <m/>
    <s v="31-45"/>
    <x v="0"/>
    <x v="1"/>
  </r>
  <r>
    <n v="2025"/>
    <n v="15671610"/>
    <s v="Hooper"/>
    <n v="740"/>
    <s v="France"/>
    <s v="Male"/>
    <n v="36"/>
    <n v="7"/>
    <n v="0"/>
    <n v="1"/>
    <n v="1"/>
    <x v="0"/>
    <n v="13177.4"/>
    <n v="1"/>
    <m/>
    <m/>
    <s v="31-45"/>
    <x v="1"/>
    <x v="0"/>
  </r>
  <r>
    <n v="2025"/>
    <n v="15625092"/>
    <s v="Colombo"/>
    <n v="502"/>
    <s v="Germany"/>
    <s v="Female"/>
    <n v="57"/>
    <n v="3"/>
    <n v="101465.31"/>
    <n v="1"/>
    <n v="1"/>
    <x v="1"/>
    <n v="43568.31"/>
    <n v="1"/>
    <m/>
    <m/>
    <s v="46-60"/>
    <x v="0"/>
    <x v="2"/>
  </r>
  <r>
    <n v="2025"/>
    <n v="15741032"/>
    <s v="Tsao"/>
    <n v="733"/>
    <s v="France"/>
    <s v="Male"/>
    <n v="48"/>
    <n v="5"/>
    <n v="0"/>
    <n v="1"/>
    <n v="0"/>
    <x v="0"/>
    <n v="117830.57"/>
    <n v="1"/>
    <m/>
    <m/>
    <s v="46-60"/>
    <x v="1"/>
    <x v="0"/>
  </r>
  <r>
    <n v="2025"/>
    <n v="15750014"/>
    <s v="Chikere"/>
    <n v="755"/>
    <s v="Germany"/>
    <s v="Female"/>
    <n v="37"/>
    <n v="0"/>
    <n v="113865.23"/>
    <n v="2"/>
    <n v="1"/>
    <x v="0"/>
    <n v="117396.25"/>
    <n v="1"/>
    <m/>
    <m/>
    <s v="31-45"/>
    <x v="2"/>
    <x v="2"/>
  </r>
  <r>
    <n v="2025"/>
    <n v="15784761"/>
    <s v="Ballard"/>
    <n v="554"/>
    <s v="Spain"/>
    <s v="Female"/>
    <n v="46"/>
    <n v="7"/>
    <n v="87603.35"/>
    <n v="3"/>
    <n v="0"/>
    <x v="0"/>
    <n v="96929.24"/>
    <n v="1"/>
    <m/>
    <m/>
    <s v="46-60"/>
    <x v="0"/>
    <x v="1"/>
  </r>
  <r>
    <n v="2025"/>
    <n v="15768359"/>
    <s v="Akhtar"/>
    <n v="534"/>
    <s v="France"/>
    <s v="Male"/>
    <n v="36"/>
    <n v="4"/>
    <n v="120037.96"/>
    <n v="1"/>
    <n v="1"/>
    <x v="1"/>
    <n v="36275.94"/>
    <n v="1"/>
    <m/>
    <m/>
    <s v="31-45"/>
    <x v="0"/>
    <x v="2"/>
  </r>
  <r>
    <n v="2025"/>
    <n v="15805769"/>
    <s v="O'Loughlin"/>
    <n v="656"/>
    <s v="Spain"/>
    <s v="Male"/>
    <n v="33"/>
    <n v="4"/>
    <n v="0"/>
    <n v="2"/>
    <n v="1"/>
    <x v="1"/>
    <n v="116706"/>
    <n v="1"/>
    <m/>
    <m/>
    <s v="31-45"/>
    <x v="1"/>
    <x v="0"/>
  </r>
  <r>
    <n v="2025"/>
    <n v="15719508"/>
    <s v="Davis"/>
    <n v="575"/>
    <s v="Germany"/>
    <s v="Male"/>
    <n v="49"/>
    <n v="7"/>
    <n v="121205.15"/>
    <n v="4"/>
    <n v="1"/>
    <x v="0"/>
    <n v="168080.53"/>
    <n v="1"/>
    <m/>
    <m/>
    <s v="46-60"/>
    <x v="0"/>
    <x v="2"/>
  </r>
  <r>
    <n v="2025"/>
    <n v="15609011"/>
    <s v="Barry"/>
    <n v="480"/>
    <s v="Spain"/>
    <s v="Male"/>
    <n v="47"/>
    <n v="8"/>
    <n v="75408.33"/>
    <n v="1"/>
    <n v="1"/>
    <x v="1"/>
    <n v="25887.89"/>
    <n v="1"/>
    <m/>
    <m/>
    <s v="46-60"/>
    <x v="3"/>
    <x v="1"/>
  </r>
  <r>
    <n v="2025"/>
    <n v="15703106"/>
    <s v="K'ung"/>
    <n v="575"/>
    <s v="France"/>
    <s v="Male"/>
    <n v="40"/>
    <n v="5"/>
    <n v="0"/>
    <n v="2"/>
    <n v="1"/>
    <x v="0"/>
    <n v="122488.59"/>
    <n v="1"/>
    <m/>
    <m/>
    <s v="31-45"/>
    <x v="0"/>
    <x v="0"/>
  </r>
  <r>
    <n v="2025"/>
    <n v="15626795"/>
    <s v="Gorman"/>
    <n v="672"/>
    <s v="France"/>
    <s v="Female"/>
    <n v="40"/>
    <n v="3"/>
    <n v="0"/>
    <n v="1"/>
    <n v="1"/>
    <x v="1"/>
    <n v="113171.61"/>
    <n v="1"/>
    <m/>
    <m/>
    <s v="31-45"/>
    <x v="1"/>
    <x v="0"/>
  </r>
  <r>
    <n v="2025"/>
    <n v="15773731"/>
    <s v="John"/>
    <n v="758"/>
    <s v="Spain"/>
    <s v="Female"/>
    <n v="35"/>
    <n v="5"/>
    <n v="0"/>
    <n v="2"/>
    <n v="0"/>
    <x v="1"/>
    <n v="100365.51"/>
    <n v="1"/>
    <m/>
    <m/>
    <s v="31-45"/>
    <x v="2"/>
    <x v="0"/>
  </r>
  <r>
    <n v="2025"/>
    <n v="15756196"/>
    <s v="Tsou"/>
    <n v="682"/>
    <s v="France"/>
    <s v="Male"/>
    <n v="50"/>
    <n v="6"/>
    <n v="121818.84"/>
    <n v="2"/>
    <n v="0"/>
    <x v="0"/>
    <n v="124151.37"/>
    <n v="1"/>
    <m/>
    <m/>
    <s v="46-60"/>
    <x v="1"/>
    <x v="2"/>
  </r>
  <r>
    <n v="2025"/>
    <n v="15687903"/>
    <s v="Okonkwo"/>
    <n v="501"/>
    <s v="France"/>
    <s v="Female"/>
    <n v="29"/>
    <n v="8"/>
    <n v="0"/>
    <n v="2"/>
    <n v="1"/>
    <x v="1"/>
    <n v="112664.24"/>
    <n v="1"/>
    <m/>
    <m/>
    <s v="18-30"/>
    <x v="0"/>
    <x v="0"/>
  </r>
  <r>
    <n v="2025"/>
    <n v="15777599"/>
    <s v="Esposito"/>
    <n v="746"/>
    <s v="Germany"/>
    <s v="Male"/>
    <n v="34"/>
    <n v="6"/>
    <n v="141806"/>
    <n v="2"/>
    <n v="1"/>
    <x v="0"/>
    <n v="183494.87"/>
    <n v="1"/>
    <m/>
    <m/>
    <s v="31-45"/>
    <x v="1"/>
    <x v="2"/>
  </r>
  <r>
    <n v="2025"/>
    <n v="15754577"/>
    <s v="Boni"/>
    <n v="556"/>
    <s v="France"/>
    <s v="Female"/>
    <n v="51"/>
    <n v="8"/>
    <n v="61354.14"/>
    <n v="1"/>
    <n v="1"/>
    <x v="1"/>
    <n v="198810.65"/>
    <n v="1"/>
    <m/>
    <m/>
    <s v="46-60"/>
    <x v="0"/>
    <x v="1"/>
  </r>
  <r>
    <n v="2025"/>
    <n v="15584113"/>
    <s v="Pratt"/>
    <n v="823"/>
    <s v="Germany"/>
    <s v="Female"/>
    <n v="53"/>
    <n v="4"/>
    <n v="124954.94"/>
    <n v="1"/>
    <n v="0"/>
    <x v="0"/>
    <n v="131259.6"/>
    <n v="1"/>
    <m/>
    <m/>
    <s v="46-60"/>
    <x v="2"/>
    <x v="2"/>
  </r>
  <r>
    <n v="2025"/>
    <n v="15669589"/>
    <s v="Page"/>
    <n v="491"/>
    <s v="Germany"/>
    <s v="Female"/>
    <n v="68"/>
    <n v="1"/>
    <n v="95039.12"/>
    <n v="1"/>
    <n v="0"/>
    <x v="0"/>
    <n v="116471.14"/>
    <n v="1"/>
    <m/>
    <m/>
    <s v="60+"/>
    <x v="3"/>
    <x v="1"/>
  </r>
  <r>
    <n v="2025"/>
    <n v="15632793"/>
    <s v="Wilkinson"/>
    <n v="638"/>
    <s v="France"/>
    <s v="Female"/>
    <n v="29"/>
    <n v="9"/>
    <n v="103417.74"/>
    <n v="1"/>
    <n v="1"/>
    <x v="0"/>
    <n v="15336.4"/>
    <n v="1"/>
    <m/>
    <m/>
    <s v="18-30"/>
    <x v="0"/>
    <x v="2"/>
  </r>
  <r>
    <n v="2025"/>
    <n v="15711130"/>
    <s v="Tseng"/>
    <n v="734"/>
    <s v="France"/>
    <s v="Male"/>
    <n v="45"/>
    <n v="2"/>
    <n v="0"/>
    <n v="2"/>
    <n v="1"/>
    <x v="1"/>
    <n v="99593.279999999999"/>
    <n v="1"/>
    <m/>
    <m/>
    <s v="31-45"/>
    <x v="1"/>
    <x v="0"/>
  </r>
  <r>
    <n v="2025"/>
    <n v="15615254"/>
    <s v="Clark"/>
    <n v="555"/>
    <s v="France"/>
    <s v="Male"/>
    <n v="40"/>
    <n v="10"/>
    <n v="43028.77"/>
    <n v="1"/>
    <n v="1"/>
    <x v="1"/>
    <n v="170514.21"/>
    <n v="1"/>
    <m/>
    <m/>
    <s v="31-45"/>
    <x v="0"/>
    <x v="0"/>
  </r>
  <r>
    <n v="2025"/>
    <n v="15720583"/>
    <s v="Finch"/>
    <n v="745"/>
    <s v="Germany"/>
    <s v="Female"/>
    <n v="44"/>
    <n v="0"/>
    <n v="119638.21"/>
    <n v="1"/>
    <n v="1"/>
    <x v="0"/>
    <n v="34265.08"/>
    <n v="1"/>
    <m/>
    <m/>
    <s v="31-45"/>
    <x v="1"/>
    <x v="2"/>
  </r>
  <r>
    <n v="2025"/>
    <n v="15780432"/>
    <s v="Shen"/>
    <n v="728"/>
    <s v="France"/>
    <s v="Male"/>
    <n v="37"/>
    <n v="3"/>
    <n v="122689.51"/>
    <n v="2"/>
    <n v="0"/>
    <x v="1"/>
    <n v="106977.53"/>
    <n v="1"/>
    <m/>
    <m/>
    <s v="31-45"/>
    <x v="1"/>
    <x v="2"/>
  </r>
  <r>
    <n v="2025"/>
    <n v="15673223"/>
    <s v="Hou"/>
    <n v="626"/>
    <s v="France"/>
    <s v="Male"/>
    <n v="44"/>
    <n v="10"/>
    <n v="0"/>
    <n v="2"/>
    <n v="0"/>
    <x v="1"/>
    <n v="164287.85999999999"/>
    <n v="1"/>
    <m/>
    <m/>
    <s v="31-45"/>
    <x v="0"/>
    <x v="0"/>
  </r>
  <r>
    <n v="2025"/>
    <n v="15807989"/>
    <s v="Wall"/>
    <n v="681"/>
    <s v="Germany"/>
    <s v="Male"/>
    <n v="37"/>
    <n v="8"/>
    <n v="73179.34"/>
    <n v="2"/>
    <n v="1"/>
    <x v="0"/>
    <n v="25292.53"/>
    <n v="1"/>
    <m/>
    <m/>
    <s v="31-45"/>
    <x v="1"/>
    <x v="1"/>
  </r>
  <r>
    <n v="2025"/>
    <n v="15761168"/>
    <s v="Manna"/>
    <n v="478"/>
    <s v="France"/>
    <s v="Female"/>
    <n v="38"/>
    <n v="4"/>
    <n v="171913.87"/>
    <n v="1"/>
    <n v="1"/>
    <x v="1"/>
    <n v="51820.87"/>
    <n v="1"/>
    <m/>
    <m/>
    <s v="31-45"/>
    <x v="3"/>
    <x v="2"/>
  </r>
  <r>
    <n v="2025"/>
    <n v="15651272"/>
    <s v="Reyes"/>
    <n v="709"/>
    <s v="France"/>
    <s v="Male"/>
    <n v="38"/>
    <n v="5"/>
    <n v="0"/>
    <n v="2"/>
    <n v="1"/>
    <x v="0"/>
    <n v="81452.289999999994"/>
    <n v="1"/>
    <m/>
    <m/>
    <s v="31-45"/>
    <x v="1"/>
    <x v="0"/>
  </r>
  <r>
    <n v="2025"/>
    <n v="15812832"/>
    <s v="Jideofor"/>
    <n v="562"/>
    <s v="Germany"/>
    <s v="Male"/>
    <n v="33"/>
    <n v="8"/>
    <n v="92659.199999999997"/>
    <n v="2"/>
    <n v="1"/>
    <x v="1"/>
    <n v="1354.25"/>
    <n v="1"/>
    <m/>
    <m/>
    <s v="31-45"/>
    <x v="0"/>
    <x v="1"/>
  </r>
  <r>
    <n v="2025"/>
    <n v="15680517"/>
    <s v="Sal"/>
    <n v="769"/>
    <s v="Germany"/>
    <s v="Female"/>
    <n v="34"/>
    <n v="7"/>
    <n v="137239.17000000001"/>
    <n v="1"/>
    <n v="1"/>
    <x v="0"/>
    <n v="71379.92"/>
    <n v="1"/>
    <m/>
    <m/>
    <s v="31-45"/>
    <x v="2"/>
    <x v="2"/>
  </r>
  <r>
    <n v="2025"/>
    <n v="15750569"/>
    <s v="Iweobiegbunam"/>
    <n v="684"/>
    <s v="Germany"/>
    <s v="Female"/>
    <n v="46"/>
    <n v="3"/>
    <n v="102955.14"/>
    <n v="2"/>
    <n v="1"/>
    <x v="1"/>
    <n v="154137.32999999999"/>
    <n v="1"/>
    <m/>
    <m/>
    <s v="46-60"/>
    <x v="1"/>
    <x v="2"/>
  </r>
  <r>
    <n v="2025"/>
    <n v="15690743"/>
    <s v="Shao"/>
    <n v="536"/>
    <s v="France"/>
    <s v="Female"/>
    <n v="61"/>
    <n v="8"/>
    <n v="65190.29"/>
    <n v="1"/>
    <n v="1"/>
    <x v="0"/>
    <n v="64308.49"/>
    <n v="1"/>
    <m/>
    <m/>
    <s v="60+"/>
    <x v="0"/>
    <x v="1"/>
  </r>
  <r>
    <n v="2025"/>
    <n v="15627741"/>
    <s v="Heath"/>
    <n v="631"/>
    <s v="Germany"/>
    <s v="Female"/>
    <n v="29"/>
    <n v="2"/>
    <n v="96863.52"/>
    <n v="2"/>
    <n v="1"/>
    <x v="0"/>
    <n v="31613.35"/>
    <n v="1"/>
    <m/>
    <m/>
    <s v="18-30"/>
    <x v="0"/>
    <x v="1"/>
  </r>
  <r>
    <n v="2025"/>
    <n v="15712121"/>
    <s v="Chidimma"/>
    <n v="657"/>
    <s v="Spain"/>
    <s v="Male"/>
    <n v="34"/>
    <n v="5"/>
    <n v="154983.98000000001"/>
    <n v="1"/>
    <n v="1"/>
    <x v="1"/>
    <n v="27738.01"/>
    <n v="1"/>
    <m/>
    <m/>
    <s v="31-45"/>
    <x v="1"/>
    <x v="2"/>
  </r>
  <r>
    <n v="2025"/>
    <n v="15805429"/>
    <s v="Murray"/>
    <n v="699"/>
    <s v="Germany"/>
    <s v="Male"/>
    <n v="59"/>
    <n v="3"/>
    <n v="106819.65"/>
    <n v="1"/>
    <n v="0"/>
    <x v="0"/>
    <n v="163570.25"/>
    <n v="1"/>
    <m/>
    <m/>
    <s v="46-60"/>
    <x v="1"/>
    <x v="2"/>
  </r>
  <r>
    <n v="2025"/>
    <n v="15814923"/>
    <s v="Sullivan"/>
    <n v="606"/>
    <s v="Spain"/>
    <s v="Male"/>
    <n v="38"/>
    <n v="7"/>
    <n v="128578.52"/>
    <n v="1"/>
    <n v="1"/>
    <x v="0"/>
    <n v="193878.51"/>
    <n v="1"/>
    <m/>
    <m/>
    <s v="31-45"/>
    <x v="0"/>
    <x v="2"/>
  </r>
  <r>
    <n v="2025"/>
    <n v="15589230"/>
    <s v="Wu"/>
    <n v="612"/>
    <s v="France"/>
    <s v="Female"/>
    <n v="63"/>
    <n v="2"/>
    <n v="126473.33"/>
    <n v="1"/>
    <n v="0"/>
    <x v="0"/>
    <n v="147545.65"/>
    <n v="1"/>
    <m/>
    <m/>
    <s v="60+"/>
    <x v="0"/>
    <x v="2"/>
  </r>
  <r>
    <n v="2025"/>
    <n v="15775490"/>
    <s v="Downie"/>
    <n v="660"/>
    <s v="France"/>
    <s v="Female"/>
    <n v="38"/>
    <n v="5"/>
    <n v="110570.78"/>
    <n v="2"/>
    <n v="1"/>
    <x v="1"/>
    <n v="195906.59"/>
    <n v="1"/>
    <m/>
    <m/>
    <s v="31-45"/>
    <x v="1"/>
    <x v="2"/>
  </r>
  <r>
    <n v="2025"/>
    <n v="15749727"/>
    <s v="Chukwufumnanya"/>
    <n v="829"/>
    <s v="Spain"/>
    <s v="Male"/>
    <n v="50"/>
    <n v="7"/>
    <n v="0"/>
    <n v="2"/>
    <n v="0"/>
    <x v="0"/>
    <n v="178458.86"/>
    <n v="1"/>
    <m/>
    <m/>
    <s v="46-60"/>
    <x v="2"/>
    <x v="0"/>
  </r>
  <r>
    <n v="2025"/>
    <n v="15619238"/>
    <s v="Allan"/>
    <n v="567"/>
    <s v="Spain"/>
    <s v="Male"/>
    <n v="29"/>
    <n v="8"/>
    <n v="0"/>
    <n v="2"/>
    <n v="1"/>
    <x v="1"/>
    <n v="156125.72"/>
    <n v="1"/>
    <m/>
    <m/>
    <s v="18-30"/>
    <x v="0"/>
    <x v="0"/>
  </r>
  <r>
    <n v="2025"/>
    <n v="15593468"/>
    <s v="Findlay"/>
    <n v="850"/>
    <s v="France"/>
    <s v="Female"/>
    <n v="33"/>
    <n v="3"/>
    <n v="0"/>
    <n v="2"/>
    <n v="1"/>
    <x v="0"/>
    <n v="11159.19"/>
    <n v="1"/>
    <m/>
    <m/>
    <s v="31-45"/>
    <x v="2"/>
    <x v="0"/>
  </r>
  <r>
    <n v="2025"/>
    <n v="15718454"/>
    <s v="Ch'eng"/>
    <n v="712"/>
    <s v="Spain"/>
    <s v="Female"/>
    <n v="44"/>
    <n v="2"/>
    <n v="0"/>
    <n v="2"/>
    <n v="0"/>
    <x v="1"/>
    <n v="45738.94"/>
    <n v="1"/>
    <m/>
    <m/>
    <s v="31-45"/>
    <x v="1"/>
    <x v="0"/>
  </r>
  <r>
    <n v="2025"/>
    <n v="15789498"/>
    <s v="Miller"/>
    <n v="562"/>
    <s v="France"/>
    <s v="Male"/>
    <n v="30"/>
    <n v="3"/>
    <n v="111099.79"/>
    <n v="2"/>
    <n v="0"/>
    <x v="1"/>
    <n v="140650.19"/>
    <n v="1"/>
    <m/>
    <m/>
    <s v="18-30"/>
    <x v="0"/>
    <x v="2"/>
  </r>
  <r>
    <n v="2025"/>
    <n v="15744691"/>
    <s v="Tsai"/>
    <n v="755"/>
    <s v="France"/>
    <s v="Female"/>
    <n v="29"/>
    <n v="3"/>
    <n v="0"/>
    <n v="3"/>
    <n v="1"/>
    <x v="1"/>
    <n v="4733.9399999999996"/>
    <n v="1"/>
    <m/>
    <m/>
    <s v="18-30"/>
    <x v="2"/>
    <x v="0"/>
  </r>
  <r>
    <n v="2025"/>
    <n v="15708289"/>
    <s v="Graham"/>
    <n v="793"/>
    <s v="Spain"/>
    <s v="Male"/>
    <n v="25"/>
    <n v="3"/>
    <n v="100913.57"/>
    <n v="1"/>
    <n v="0"/>
    <x v="1"/>
    <n v="10579.72"/>
    <n v="1"/>
    <m/>
    <m/>
    <s v="18-30"/>
    <x v="2"/>
    <x v="2"/>
  </r>
  <r>
    <n v="2025"/>
    <n v="15790412"/>
    <s v="Norton"/>
    <n v="471"/>
    <s v="Spain"/>
    <s v="Male"/>
    <n v="26"/>
    <n v="8"/>
    <n v="0"/>
    <n v="2"/>
    <n v="1"/>
    <x v="0"/>
    <n v="179655.87"/>
    <n v="1"/>
    <m/>
    <m/>
    <s v="18-30"/>
    <x v="3"/>
    <x v="0"/>
  </r>
  <r>
    <n v="2025"/>
    <n v="15741416"/>
    <s v="Yegorov"/>
    <n v="707"/>
    <s v="France"/>
    <s v="Male"/>
    <n v="42"/>
    <n v="2"/>
    <n v="16893.59"/>
    <n v="1"/>
    <n v="1"/>
    <x v="0"/>
    <n v="77502.559999999998"/>
    <n v="1"/>
    <m/>
    <m/>
    <s v="31-45"/>
    <x v="1"/>
    <x v="0"/>
  </r>
  <r>
    <n v="2025"/>
    <n v="15598894"/>
    <s v="Holt"/>
    <n v="784"/>
    <s v="Spain"/>
    <s v="Male"/>
    <n v="38"/>
    <n v="10"/>
    <n v="122267.85"/>
    <n v="1"/>
    <n v="0"/>
    <x v="1"/>
    <n v="145759.93"/>
    <n v="1"/>
    <m/>
    <m/>
    <s v="31-45"/>
    <x v="2"/>
    <x v="2"/>
  </r>
  <r>
    <n v="2025"/>
    <n v="15663294"/>
    <s v="Kao"/>
    <n v="703"/>
    <s v="France"/>
    <s v="Male"/>
    <n v="32"/>
    <n v="1"/>
    <n v="125685.79"/>
    <n v="1"/>
    <n v="1"/>
    <x v="0"/>
    <n v="56246.720000000001"/>
    <n v="1"/>
    <m/>
    <m/>
    <s v="31-45"/>
    <x v="1"/>
    <x v="2"/>
  </r>
  <r>
    <n v="2025"/>
    <n v="15572728"/>
    <s v="Ross"/>
    <n v="704"/>
    <s v="Spain"/>
    <s v="Male"/>
    <n v="36"/>
    <n v="8"/>
    <n v="127397.34"/>
    <n v="1"/>
    <n v="1"/>
    <x v="1"/>
    <n v="151335.24"/>
    <n v="1"/>
    <m/>
    <m/>
    <s v="31-45"/>
    <x v="1"/>
    <x v="2"/>
  </r>
  <r>
    <n v="2025"/>
    <n v="15706729"/>
    <s v="Hsiao"/>
    <n v="662"/>
    <s v="France"/>
    <s v="Male"/>
    <n v="38"/>
    <n v="0"/>
    <n v="105271.56"/>
    <n v="1"/>
    <n v="0"/>
    <x v="0"/>
    <n v="179833.45"/>
    <n v="1"/>
    <m/>
    <m/>
    <s v="31-45"/>
    <x v="1"/>
    <x v="2"/>
  </r>
  <r>
    <n v="2025"/>
    <n v="15674433"/>
    <s v="Allan"/>
    <n v="636"/>
    <s v="Germany"/>
    <s v="Female"/>
    <n v="28"/>
    <n v="2"/>
    <n v="115265.14"/>
    <n v="1"/>
    <n v="0"/>
    <x v="1"/>
    <n v="191627.85"/>
    <n v="1"/>
    <m/>
    <m/>
    <s v="18-30"/>
    <x v="0"/>
    <x v="2"/>
  </r>
  <r>
    <n v="2025"/>
    <n v="15641170"/>
    <s v="Liang"/>
    <n v="640"/>
    <s v="Spain"/>
    <s v="Male"/>
    <n v="36"/>
    <n v="4"/>
    <n v="0"/>
    <n v="1"/>
    <n v="0"/>
    <x v="1"/>
    <n v="173016.46"/>
    <n v="1"/>
    <m/>
    <m/>
    <s v="31-45"/>
    <x v="0"/>
    <x v="0"/>
  </r>
  <r>
    <n v="2025"/>
    <n v="15806284"/>
    <s v="Briggs"/>
    <n v="739"/>
    <s v="Spain"/>
    <s v="Male"/>
    <n v="31"/>
    <n v="1"/>
    <n v="0"/>
    <n v="2"/>
    <n v="1"/>
    <x v="0"/>
    <n v="58469.75"/>
    <n v="1"/>
    <m/>
    <m/>
    <s v="31-45"/>
    <x v="1"/>
    <x v="0"/>
  </r>
  <r>
    <n v="2025"/>
    <n v="15690958"/>
    <s v="Cantrell"/>
    <n v="767"/>
    <s v="Germany"/>
    <s v="Male"/>
    <n v="23"/>
    <n v="2"/>
    <n v="139542.82"/>
    <n v="1"/>
    <n v="0"/>
    <x v="0"/>
    <n v="28038.28"/>
    <n v="1"/>
    <m/>
    <m/>
    <s v="18-30"/>
    <x v="2"/>
    <x v="2"/>
  </r>
  <r>
    <n v="2025"/>
    <n v="15606386"/>
    <s v="Wang"/>
    <n v="753"/>
    <s v="Germany"/>
    <s v="Female"/>
    <n v="46"/>
    <n v="3"/>
    <n v="111512.75"/>
    <n v="3"/>
    <n v="1"/>
    <x v="1"/>
    <n v="159576.75"/>
    <n v="1"/>
    <m/>
    <m/>
    <s v="46-60"/>
    <x v="2"/>
    <x v="2"/>
  </r>
  <r>
    <n v="2025"/>
    <n v="15682322"/>
    <s v="Aksenov"/>
    <n v="714"/>
    <s v="France"/>
    <s v="Male"/>
    <n v="37"/>
    <n v="9"/>
    <n v="148466.93"/>
    <n v="2"/>
    <n v="0"/>
    <x v="0"/>
    <n v="151280.95999999999"/>
    <n v="1"/>
    <m/>
    <m/>
    <s v="31-45"/>
    <x v="1"/>
    <x v="2"/>
  </r>
  <r>
    <n v="2025"/>
    <n v="15579915"/>
    <s v="Glennon"/>
    <n v="707"/>
    <s v="France"/>
    <s v="Male"/>
    <n v="29"/>
    <n v="4"/>
    <n v="0"/>
    <n v="2"/>
    <n v="1"/>
    <x v="1"/>
    <n v="139953.94"/>
    <n v="1"/>
    <m/>
    <m/>
    <s v="18-30"/>
    <x v="1"/>
    <x v="0"/>
  </r>
  <r>
    <n v="2025"/>
    <n v="15681928"/>
    <s v="Yancy"/>
    <n v="577"/>
    <s v="France"/>
    <s v="Female"/>
    <n v="35"/>
    <n v="4"/>
    <n v="108155.49"/>
    <n v="1"/>
    <n v="1"/>
    <x v="1"/>
    <n v="105407.79"/>
    <n v="1"/>
    <m/>
    <m/>
    <s v="31-45"/>
    <x v="0"/>
    <x v="2"/>
  </r>
  <r>
    <n v="2025"/>
    <n v="15734005"/>
    <s v="Mazzi"/>
    <n v="633"/>
    <s v="France"/>
    <s v="Female"/>
    <n v="42"/>
    <n v="1"/>
    <n v="0"/>
    <n v="2"/>
    <n v="1"/>
    <x v="1"/>
    <n v="56865.62"/>
    <n v="1"/>
    <m/>
    <m/>
    <s v="31-45"/>
    <x v="0"/>
    <x v="0"/>
  </r>
  <r>
    <n v="2025"/>
    <n v="15650432"/>
    <s v="Liu"/>
    <n v="849"/>
    <s v="Germany"/>
    <s v="Male"/>
    <n v="41"/>
    <n v="10"/>
    <n v="84622.13"/>
    <n v="1"/>
    <n v="1"/>
    <x v="0"/>
    <n v="198072.16"/>
    <n v="1"/>
    <m/>
    <m/>
    <s v="31-45"/>
    <x v="2"/>
    <x v="1"/>
  </r>
  <r>
    <n v="2025"/>
    <n v="15592578"/>
    <s v="Nucci"/>
    <n v="614"/>
    <s v="Spain"/>
    <s v="Female"/>
    <n v="41"/>
    <n v="7"/>
    <n v="146997.64000000001"/>
    <n v="2"/>
    <n v="0"/>
    <x v="1"/>
    <n v="137791.18"/>
    <n v="1"/>
    <m/>
    <m/>
    <s v="31-45"/>
    <x v="0"/>
    <x v="2"/>
  </r>
  <r>
    <n v="2025"/>
    <n v="15671243"/>
    <s v="Y?"/>
    <n v="558"/>
    <s v="France"/>
    <s v="Female"/>
    <n v="47"/>
    <n v="9"/>
    <n v="0"/>
    <n v="2"/>
    <n v="1"/>
    <x v="1"/>
    <n v="103787.28"/>
    <n v="1"/>
    <m/>
    <m/>
    <s v="46-60"/>
    <x v="0"/>
    <x v="0"/>
  </r>
  <r>
    <n v="2025"/>
    <n v="15775709"/>
    <s v="Nucci"/>
    <n v="832"/>
    <s v="France"/>
    <s v="Female"/>
    <n v="27"/>
    <n v="10"/>
    <n v="98590.25"/>
    <n v="1"/>
    <n v="1"/>
    <x v="1"/>
    <n v="30912.89"/>
    <n v="1"/>
    <m/>
    <m/>
    <s v="18-30"/>
    <x v="2"/>
    <x v="1"/>
  </r>
  <r>
    <n v="2025"/>
    <n v="15702631"/>
    <s v="Tang"/>
    <n v="567"/>
    <s v="France"/>
    <s v="Female"/>
    <n v="26"/>
    <n v="2"/>
    <n v="0"/>
    <n v="2"/>
    <n v="1"/>
    <x v="0"/>
    <n v="78651.55"/>
    <n v="1"/>
    <m/>
    <m/>
    <s v="18-30"/>
    <x v="0"/>
    <x v="0"/>
  </r>
  <r>
    <n v="2025"/>
    <n v="15602282"/>
    <s v="Kao"/>
    <n v="587"/>
    <s v="Germany"/>
    <s v="Female"/>
    <n v="45"/>
    <n v="8"/>
    <n v="134980.74"/>
    <n v="1"/>
    <n v="1"/>
    <x v="0"/>
    <n v="123309.57"/>
    <n v="1"/>
    <m/>
    <m/>
    <s v="31-45"/>
    <x v="0"/>
    <x v="2"/>
  </r>
  <r>
    <n v="2025"/>
    <n v="15717879"/>
    <s v="Chen"/>
    <n v="712"/>
    <s v="Spain"/>
    <s v="Female"/>
    <n v="79"/>
    <n v="5"/>
    <n v="108078.56"/>
    <n v="1"/>
    <n v="1"/>
    <x v="0"/>
    <n v="174118.93"/>
    <n v="1"/>
    <m/>
    <m/>
    <s v="60+"/>
    <x v="1"/>
    <x v="2"/>
  </r>
  <r>
    <n v="2025"/>
    <n v="15740878"/>
    <s v="Yao"/>
    <n v="655"/>
    <s v="Spain"/>
    <s v="Female"/>
    <n v="29"/>
    <n v="9"/>
    <n v="0"/>
    <n v="2"/>
    <n v="0"/>
    <x v="0"/>
    <n v="85736.26"/>
    <n v="1"/>
    <m/>
    <m/>
    <s v="18-30"/>
    <x v="1"/>
    <x v="0"/>
  </r>
  <r>
    <n v="2025"/>
    <n v="15794468"/>
    <s v="Tsou"/>
    <n v="641"/>
    <s v="France"/>
    <s v="Female"/>
    <n v="42"/>
    <n v="6"/>
    <n v="0"/>
    <n v="2"/>
    <n v="0"/>
    <x v="1"/>
    <n v="121138.77"/>
    <n v="1"/>
    <m/>
    <m/>
    <s v="31-45"/>
    <x v="0"/>
    <x v="0"/>
  </r>
  <r>
    <n v="2025"/>
    <n v="15773277"/>
    <s v="Barnes"/>
    <n v="676"/>
    <s v="France"/>
    <s v="Male"/>
    <n v="35"/>
    <n v="5"/>
    <n v="106836.67"/>
    <n v="2"/>
    <n v="1"/>
    <x v="1"/>
    <n v="84199.78"/>
    <n v="1"/>
    <m/>
    <m/>
    <s v="31-45"/>
    <x v="1"/>
    <x v="2"/>
  </r>
  <r>
    <n v="2025"/>
    <n v="15572657"/>
    <s v="H?"/>
    <n v="472"/>
    <s v="France"/>
    <s v="Male"/>
    <n v="29"/>
    <n v="8"/>
    <n v="102490.27"/>
    <n v="1"/>
    <n v="0"/>
    <x v="0"/>
    <n v="181224.56"/>
    <n v="1"/>
    <m/>
    <m/>
    <s v="18-30"/>
    <x v="3"/>
    <x v="2"/>
  </r>
  <r>
    <n v="2025"/>
    <n v="15800295"/>
    <s v="Cruz"/>
    <n v="644"/>
    <s v="Germany"/>
    <s v="Male"/>
    <n v="34"/>
    <n v="9"/>
    <n v="112746.54"/>
    <n v="2"/>
    <n v="0"/>
    <x v="1"/>
    <n v="141230.07"/>
    <n v="1"/>
    <m/>
    <m/>
    <s v="31-45"/>
    <x v="0"/>
    <x v="2"/>
  </r>
  <r>
    <n v="2025"/>
    <n v="15672397"/>
    <s v="Smith"/>
    <n v="598"/>
    <s v="France"/>
    <s v="Male"/>
    <n v="38"/>
    <n v="0"/>
    <n v="125487.89"/>
    <n v="1"/>
    <n v="0"/>
    <x v="1"/>
    <n v="158111.71"/>
    <n v="1"/>
    <m/>
    <m/>
    <s v="31-45"/>
    <x v="0"/>
    <x v="2"/>
  </r>
  <r>
    <n v="2025"/>
    <n v="15684921"/>
    <s v="Onuchukwu"/>
    <n v="792"/>
    <s v="Spain"/>
    <s v="Male"/>
    <n v="25"/>
    <n v="8"/>
    <n v="142862.21"/>
    <n v="1"/>
    <n v="1"/>
    <x v="0"/>
    <n v="130639.01"/>
    <n v="1"/>
    <m/>
    <m/>
    <s v="18-30"/>
    <x v="2"/>
    <x v="2"/>
  </r>
  <r>
    <n v="2025"/>
    <n v="15720676"/>
    <s v="Bukowski"/>
    <n v="700"/>
    <s v="France"/>
    <s v="Female"/>
    <n v="37"/>
    <n v="7"/>
    <n v="0"/>
    <n v="2"/>
    <n v="1"/>
    <x v="1"/>
    <n v="17040.82"/>
    <n v="1"/>
    <m/>
    <m/>
    <s v="31-45"/>
    <x v="1"/>
    <x v="0"/>
  </r>
  <r>
    <n v="2025"/>
    <n v="15731829"/>
    <s v="Simmons"/>
    <n v="616"/>
    <s v="France"/>
    <s v="Male"/>
    <n v="34"/>
    <n v="10"/>
    <n v="0"/>
    <n v="2"/>
    <n v="1"/>
    <x v="1"/>
    <n v="25662.27"/>
    <n v="1"/>
    <m/>
    <m/>
    <s v="31-45"/>
    <x v="0"/>
    <x v="0"/>
  </r>
  <r>
    <n v="2025"/>
    <n v="15732672"/>
    <s v="Stewart"/>
    <n v="743"/>
    <s v="Spain"/>
    <s v="Male"/>
    <n v="35"/>
    <n v="6"/>
    <n v="79388.33"/>
    <n v="1"/>
    <n v="1"/>
    <x v="0"/>
    <n v="193360.69"/>
    <n v="1"/>
    <m/>
    <m/>
    <s v="31-45"/>
    <x v="1"/>
    <x v="1"/>
  </r>
  <r>
    <n v="2025"/>
    <n v="15692406"/>
    <s v="Gow"/>
    <n v="427"/>
    <s v="France"/>
    <s v="Male"/>
    <n v="37"/>
    <n v="5"/>
    <n v="0"/>
    <n v="2"/>
    <n v="1"/>
    <x v="0"/>
    <n v="121485.1"/>
    <n v="1"/>
    <m/>
    <m/>
    <s v="31-45"/>
    <x v="3"/>
    <x v="0"/>
  </r>
  <r>
    <n v="2025"/>
    <n v="15764405"/>
    <s v="Williams"/>
    <n v="731"/>
    <s v="France"/>
    <s v="Male"/>
    <n v="29"/>
    <n v="10"/>
    <n v="0"/>
    <n v="2"/>
    <n v="1"/>
    <x v="0"/>
    <n v="162452.65"/>
    <n v="1"/>
    <m/>
    <m/>
    <s v="18-30"/>
    <x v="1"/>
    <x v="0"/>
  </r>
  <r>
    <n v="2025"/>
    <n v="15757537"/>
    <s v="Francis"/>
    <n v="610"/>
    <s v="France"/>
    <s v="Female"/>
    <n v="31"/>
    <n v="6"/>
    <n v="107784.65"/>
    <n v="1"/>
    <n v="1"/>
    <x v="0"/>
    <n v="141137.53"/>
    <n v="1"/>
    <m/>
    <m/>
    <s v="31-45"/>
    <x v="0"/>
    <x v="2"/>
  </r>
  <r>
    <n v="2025"/>
    <n v="15793307"/>
    <s v="Calabresi"/>
    <n v="724"/>
    <s v="Spain"/>
    <s v="Female"/>
    <n v="41"/>
    <n v="4"/>
    <n v="142880.28"/>
    <n v="3"/>
    <n v="0"/>
    <x v="1"/>
    <n v="185541.2"/>
    <n v="1"/>
    <m/>
    <m/>
    <s v="31-45"/>
    <x v="1"/>
    <x v="2"/>
  </r>
  <r>
    <n v="2025"/>
    <n v="15660679"/>
    <s v="Chimaobim"/>
    <n v="653"/>
    <s v="Spain"/>
    <s v="Female"/>
    <n v="38"/>
    <n v="9"/>
    <n v="149571.94"/>
    <n v="1"/>
    <n v="1"/>
    <x v="1"/>
    <n v="118383.18"/>
    <n v="1"/>
    <m/>
    <m/>
    <s v="31-45"/>
    <x v="1"/>
    <x v="2"/>
  </r>
  <r>
    <n v="2025"/>
    <n v="15666856"/>
    <s v="Chikwendu"/>
    <n v="774"/>
    <s v="France"/>
    <s v="Male"/>
    <n v="49"/>
    <n v="1"/>
    <n v="142767.39000000001"/>
    <n v="1"/>
    <n v="1"/>
    <x v="0"/>
    <n v="8214.41"/>
    <n v="1"/>
    <m/>
    <m/>
    <s v="46-60"/>
    <x v="2"/>
    <x v="2"/>
  </r>
  <r>
    <n v="2025"/>
    <n v="15687372"/>
    <s v="Padovesi"/>
    <n v="547"/>
    <s v="Germany"/>
    <s v="Male"/>
    <n v="49"/>
    <n v="8"/>
    <n v="121537.71"/>
    <n v="2"/>
    <n v="1"/>
    <x v="1"/>
    <n v="46521.45"/>
    <n v="1"/>
    <m/>
    <m/>
    <s v="46-60"/>
    <x v="0"/>
    <x v="2"/>
  </r>
  <r>
    <n v="2025"/>
    <n v="15667289"/>
    <s v="Henderson"/>
    <n v="719"/>
    <s v="Spain"/>
    <s v="Male"/>
    <n v="50"/>
    <n v="2"/>
    <n v="0"/>
    <n v="2"/>
    <n v="0"/>
    <x v="1"/>
    <n v="10772.13"/>
    <n v="1"/>
    <m/>
    <m/>
    <s v="46-60"/>
    <x v="1"/>
    <x v="0"/>
  </r>
  <r>
    <n v="2025"/>
    <n v="15624641"/>
    <s v="Kharlamova"/>
    <n v="740"/>
    <s v="Spain"/>
    <s v="Male"/>
    <n v="43"/>
    <n v="9"/>
    <n v="0"/>
    <n v="1"/>
    <n v="1"/>
    <x v="1"/>
    <n v="199290.68"/>
    <n v="1"/>
    <m/>
    <m/>
    <s v="31-45"/>
    <x v="1"/>
    <x v="0"/>
  </r>
  <r>
    <n v="2025"/>
    <n v="15734610"/>
    <s v="Onio"/>
    <n v="543"/>
    <s v="France"/>
    <s v="Male"/>
    <n v="42"/>
    <n v="4"/>
    <n v="89838.71"/>
    <n v="3"/>
    <n v="1"/>
    <x v="1"/>
    <n v="85983.54"/>
    <n v="1"/>
    <m/>
    <m/>
    <s v="31-45"/>
    <x v="0"/>
    <x v="1"/>
  </r>
  <r>
    <n v="2025"/>
    <n v="15631882"/>
    <s v="Yeh"/>
    <n v="688"/>
    <s v="Germany"/>
    <s v="Male"/>
    <n v="45"/>
    <n v="9"/>
    <n v="103399.87"/>
    <n v="1"/>
    <n v="0"/>
    <x v="1"/>
    <n v="129870.93"/>
    <n v="1"/>
    <m/>
    <m/>
    <s v="31-45"/>
    <x v="1"/>
    <x v="2"/>
  </r>
  <r>
    <n v="2025"/>
    <n v="15642709"/>
    <s v="Feng"/>
    <n v="474"/>
    <s v="France"/>
    <s v="Female"/>
    <n v="30"/>
    <n v="9"/>
    <n v="0"/>
    <n v="2"/>
    <n v="0"/>
    <x v="1"/>
    <n v="63158.22"/>
    <n v="1"/>
    <m/>
    <m/>
    <s v="18-30"/>
    <x v="3"/>
    <x v="0"/>
  </r>
  <r>
    <n v="2025"/>
    <n v="15811026"/>
    <s v="Norman"/>
    <n v="505"/>
    <s v="Germany"/>
    <s v="Male"/>
    <n v="43"/>
    <n v="5"/>
    <n v="136855.94"/>
    <n v="2"/>
    <n v="1"/>
    <x v="1"/>
    <n v="171070.52"/>
    <n v="1"/>
    <m/>
    <m/>
    <s v="31-45"/>
    <x v="0"/>
    <x v="2"/>
  </r>
  <r>
    <n v="2025"/>
    <n v="15596303"/>
    <s v="White"/>
    <n v="688"/>
    <s v="France"/>
    <s v="Female"/>
    <n v="39"/>
    <n v="0"/>
    <n v="0"/>
    <n v="2"/>
    <n v="1"/>
    <x v="1"/>
    <n v="53222.15"/>
    <n v="1"/>
    <m/>
    <m/>
    <s v="31-45"/>
    <x v="1"/>
    <x v="0"/>
  </r>
  <r>
    <n v="2025"/>
    <n v="15787255"/>
    <s v="Manfrin"/>
    <n v="650"/>
    <s v="Germany"/>
    <s v="Female"/>
    <n v="55"/>
    <n v="2"/>
    <n v="140891.46"/>
    <n v="3"/>
    <n v="1"/>
    <x v="0"/>
    <n v="179834.45"/>
    <n v="1"/>
    <m/>
    <m/>
    <s v="46-60"/>
    <x v="0"/>
    <x v="2"/>
  </r>
  <r>
    <n v="2025"/>
    <n v="15617166"/>
    <s v="Ritchie"/>
    <n v="610"/>
    <s v="France"/>
    <s v="Male"/>
    <n v="37"/>
    <n v="0"/>
    <n v="0"/>
    <n v="1"/>
    <n v="1"/>
    <x v="1"/>
    <n v="114514.64"/>
    <n v="1"/>
    <m/>
    <m/>
    <s v="31-45"/>
    <x v="0"/>
    <x v="0"/>
  </r>
  <r>
    <n v="2025"/>
    <n v="15742442"/>
    <s v="Udegbulam"/>
    <n v="705"/>
    <s v="Spain"/>
    <s v="Female"/>
    <n v="46"/>
    <n v="5"/>
    <n v="89364.91"/>
    <n v="1"/>
    <n v="0"/>
    <x v="0"/>
    <n v="139162.15"/>
    <n v="1"/>
    <m/>
    <m/>
    <s v="46-60"/>
    <x v="1"/>
    <x v="1"/>
  </r>
  <r>
    <n v="2025"/>
    <n v="15758692"/>
    <s v="Kao"/>
    <n v="669"/>
    <s v="France"/>
    <s v="Female"/>
    <n v="29"/>
    <n v="7"/>
    <n v="146011.4"/>
    <n v="1"/>
    <n v="0"/>
    <x v="1"/>
    <n v="50249.16"/>
    <n v="1"/>
    <m/>
    <m/>
    <s v="18-30"/>
    <x v="1"/>
    <x v="2"/>
  </r>
  <r>
    <n v="2025"/>
    <n v="15568238"/>
    <s v="Diaz"/>
    <n v="650"/>
    <s v="Spain"/>
    <s v="Male"/>
    <n v="20"/>
    <n v="8"/>
    <n v="0"/>
    <n v="2"/>
    <n v="1"/>
    <x v="0"/>
    <n v="113469.65"/>
    <n v="1"/>
    <m/>
    <m/>
    <s v="18-30"/>
    <x v="0"/>
    <x v="0"/>
  </r>
  <r>
    <n v="2025"/>
    <n v="15730353"/>
    <s v="Olisaemeka"/>
    <n v="550"/>
    <s v="Germany"/>
    <s v="Male"/>
    <n v="29"/>
    <n v="9"/>
    <n v="145294.07999999999"/>
    <n v="2"/>
    <n v="1"/>
    <x v="1"/>
    <n v="147484.13"/>
    <n v="1"/>
    <m/>
    <m/>
    <s v="18-30"/>
    <x v="0"/>
    <x v="2"/>
  </r>
  <r>
    <n v="2025"/>
    <n v="15731555"/>
    <s v="Ross-Watt"/>
    <n v="595"/>
    <s v="Germany"/>
    <s v="Female"/>
    <n v="45"/>
    <n v="9"/>
    <n v="106000.12"/>
    <n v="1"/>
    <n v="0"/>
    <x v="1"/>
    <n v="191448.95999999999"/>
    <n v="1"/>
    <m/>
    <m/>
    <s v="31-45"/>
    <x v="0"/>
    <x v="2"/>
  </r>
  <r>
    <n v="2025"/>
    <n v="15582404"/>
    <s v="Miller"/>
    <n v="572"/>
    <s v="Spain"/>
    <s v="Female"/>
    <n v="26"/>
    <n v="5"/>
    <n v="0"/>
    <n v="2"/>
    <n v="1"/>
    <x v="1"/>
    <n v="119381.41"/>
    <n v="1"/>
    <m/>
    <m/>
    <s v="18-30"/>
    <x v="0"/>
    <x v="0"/>
  </r>
  <r>
    <n v="2025"/>
    <n v="15721462"/>
    <s v="Shubin"/>
    <n v="622"/>
    <s v="Spain"/>
    <s v="Female"/>
    <n v="58"/>
    <n v="2"/>
    <n v="0"/>
    <n v="2"/>
    <n v="1"/>
    <x v="0"/>
    <n v="33277.31"/>
    <n v="1"/>
    <m/>
    <m/>
    <s v="46-60"/>
    <x v="0"/>
    <x v="0"/>
  </r>
  <r>
    <n v="2025"/>
    <n v="15632899"/>
    <s v="Nwankwo"/>
    <n v="662"/>
    <s v="Spain"/>
    <s v="Male"/>
    <n v="20"/>
    <n v="9"/>
    <n v="104508.77"/>
    <n v="2"/>
    <n v="0"/>
    <x v="1"/>
    <n v="73107.53"/>
    <n v="1"/>
    <m/>
    <m/>
    <s v="18-30"/>
    <x v="1"/>
    <x v="2"/>
  </r>
  <r>
    <n v="2025"/>
    <n v="15808526"/>
    <s v="Cartwright"/>
    <n v="783"/>
    <s v="Germany"/>
    <s v="Female"/>
    <n v="58"/>
    <n v="3"/>
    <n v="127539.3"/>
    <n v="1"/>
    <n v="1"/>
    <x v="0"/>
    <n v="96590.39"/>
    <n v="1"/>
    <m/>
    <m/>
    <s v="46-60"/>
    <x v="2"/>
    <x v="2"/>
  </r>
  <r>
    <n v="2025"/>
    <n v="15694349"/>
    <s v="Ngozichukwuka"/>
    <n v="714"/>
    <s v="Spain"/>
    <s v="Male"/>
    <n v="44"/>
    <n v="7"/>
    <n v="0"/>
    <n v="1"/>
    <n v="0"/>
    <x v="0"/>
    <n v="6923.11"/>
    <n v="1"/>
    <m/>
    <m/>
    <s v="31-45"/>
    <x v="1"/>
    <x v="0"/>
  </r>
  <r>
    <n v="2025"/>
    <n v="15718465"/>
    <s v="Sadler"/>
    <n v="671"/>
    <s v="Germany"/>
    <s v="Male"/>
    <n v="51"/>
    <n v="3"/>
    <n v="96891.46"/>
    <n v="1"/>
    <n v="1"/>
    <x v="1"/>
    <n v="176403.33"/>
    <n v="1"/>
    <m/>
    <m/>
    <s v="46-60"/>
    <x v="1"/>
    <x v="1"/>
  </r>
  <r>
    <n v="2025"/>
    <n v="15682995"/>
    <s v="Azuka"/>
    <n v="600"/>
    <s v="France"/>
    <s v="Female"/>
    <n v="32"/>
    <n v="1"/>
    <n v="78535.25"/>
    <n v="1"/>
    <n v="1"/>
    <x v="1"/>
    <n v="64349.599999999999"/>
    <n v="1"/>
    <m/>
    <m/>
    <s v="31-45"/>
    <x v="0"/>
    <x v="1"/>
  </r>
  <r>
    <n v="2025"/>
    <n v="15584776"/>
    <s v="Shen"/>
    <n v="847"/>
    <s v="Spain"/>
    <s v="Female"/>
    <n v="37"/>
    <n v="9"/>
    <n v="112712.17"/>
    <n v="1"/>
    <n v="1"/>
    <x v="1"/>
    <n v="116097.26"/>
    <n v="1"/>
    <m/>
    <m/>
    <s v="31-45"/>
    <x v="2"/>
    <x v="2"/>
  </r>
  <r>
    <n v="2025"/>
    <n v="15777772"/>
    <s v="Whittaker"/>
    <n v="650"/>
    <s v="Spain"/>
    <s v="Male"/>
    <n v="55"/>
    <n v="9"/>
    <n v="119618.42"/>
    <n v="1"/>
    <n v="1"/>
    <x v="0"/>
    <n v="29861.13"/>
    <n v="1"/>
    <m/>
    <m/>
    <s v="46-60"/>
    <x v="0"/>
    <x v="2"/>
  </r>
  <r>
    <n v="2025"/>
    <n v="15576156"/>
    <s v="Abazu"/>
    <n v="710"/>
    <s v="Spain"/>
    <s v="Female"/>
    <n v="28"/>
    <n v="6"/>
    <n v="0"/>
    <n v="1"/>
    <n v="1"/>
    <x v="1"/>
    <n v="48426.98"/>
    <n v="1"/>
    <m/>
    <m/>
    <s v="18-30"/>
    <x v="1"/>
    <x v="0"/>
  </r>
  <r>
    <n v="2025"/>
    <n v="15646756"/>
    <s v="Murphy"/>
    <n v="682"/>
    <s v="France"/>
    <s v="Female"/>
    <n v="33"/>
    <n v="8"/>
    <n v="74963.5"/>
    <n v="1"/>
    <n v="1"/>
    <x v="0"/>
    <n v="32770.559999999998"/>
    <n v="1"/>
    <m/>
    <m/>
    <s v="31-45"/>
    <x v="1"/>
    <x v="1"/>
  </r>
  <r>
    <n v="2025"/>
    <n v="15742886"/>
    <s v="Ford"/>
    <n v="642"/>
    <s v="France"/>
    <s v="Male"/>
    <n v="26"/>
    <n v="1"/>
    <n v="138023.79"/>
    <n v="2"/>
    <n v="0"/>
    <x v="0"/>
    <n v="117060.2"/>
    <n v="1"/>
    <m/>
    <m/>
    <s v="18-30"/>
    <x v="0"/>
    <x v="2"/>
  </r>
  <r>
    <n v="2025"/>
    <n v="15586135"/>
    <s v="Gratwick"/>
    <n v="536"/>
    <s v="Spain"/>
    <s v="Female"/>
    <n v="28"/>
    <n v="4"/>
    <n v="0"/>
    <n v="1"/>
    <n v="1"/>
    <x v="0"/>
    <n v="136197.65"/>
    <n v="1"/>
    <m/>
    <m/>
    <s v="18-30"/>
    <x v="0"/>
    <x v="0"/>
  </r>
  <r>
    <n v="2025"/>
    <n v="15616152"/>
    <s v="Pai"/>
    <n v="754"/>
    <s v="France"/>
    <s v="Female"/>
    <n v="47"/>
    <n v="1"/>
    <n v="185513.67"/>
    <n v="1"/>
    <n v="1"/>
    <x v="1"/>
    <n v="27438.83"/>
    <n v="1"/>
    <m/>
    <m/>
    <s v="46-60"/>
    <x v="2"/>
    <x v="2"/>
  </r>
  <r>
    <n v="2025"/>
    <n v="15721460"/>
    <s v="Lorenzo"/>
    <n v="678"/>
    <s v="France"/>
    <s v="Male"/>
    <n v="60"/>
    <n v="8"/>
    <n v="185648.56"/>
    <n v="1"/>
    <n v="0"/>
    <x v="1"/>
    <n v="192156.54"/>
    <n v="1"/>
    <m/>
    <m/>
    <s v="46-60"/>
    <x v="1"/>
    <x v="2"/>
  </r>
  <r>
    <n v="2025"/>
    <n v="15727317"/>
    <s v="Brady"/>
    <n v="533"/>
    <s v="Germany"/>
    <s v="Female"/>
    <n v="49"/>
    <n v="1"/>
    <n v="102286.6"/>
    <n v="3"/>
    <n v="1"/>
    <x v="1"/>
    <n v="69409.37"/>
    <n v="1"/>
    <m/>
    <m/>
    <s v="46-60"/>
    <x v="0"/>
    <x v="2"/>
  </r>
  <r>
    <n v="2025"/>
    <n v="15649536"/>
    <s v="Wong"/>
    <n v="741"/>
    <s v="Germany"/>
    <s v="Male"/>
    <n v="38"/>
    <n v="4"/>
    <n v="128015.83"/>
    <n v="1"/>
    <n v="1"/>
    <x v="1"/>
    <n v="58440.43"/>
    <n v="1"/>
    <m/>
    <m/>
    <s v="31-45"/>
    <x v="1"/>
    <x v="2"/>
  </r>
  <r>
    <n v="2025"/>
    <n v="15754929"/>
    <s v="Douglas"/>
    <n v="757"/>
    <s v="France"/>
    <s v="Male"/>
    <n v="31"/>
    <n v="10"/>
    <n v="39539.39"/>
    <n v="2"/>
    <n v="0"/>
    <x v="1"/>
    <n v="192519.39"/>
    <n v="1"/>
    <m/>
    <m/>
    <s v="31-45"/>
    <x v="2"/>
    <x v="0"/>
  </r>
  <r>
    <n v="2025"/>
    <n v="15572051"/>
    <s v="Kennedy"/>
    <n v="721"/>
    <s v="France"/>
    <s v="Male"/>
    <n v="40"/>
    <n v="3"/>
    <n v="0"/>
    <n v="1"/>
    <n v="1"/>
    <x v="0"/>
    <n v="144874.67000000001"/>
    <n v="1"/>
    <m/>
    <m/>
    <s v="31-45"/>
    <x v="1"/>
    <x v="0"/>
  </r>
  <r>
    <n v="2025"/>
    <n v="15668142"/>
    <s v="Chang"/>
    <n v="700"/>
    <s v="France"/>
    <s v="Male"/>
    <n v="37"/>
    <n v="3"/>
    <n v="77608.460000000006"/>
    <n v="2"/>
    <n v="1"/>
    <x v="0"/>
    <n v="175373.46"/>
    <n v="1"/>
    <m/>
    <m/>
    <s v="31-45"/>
    <x v="1"/>
    <x v="1"/>
  </r>
  <r>
    <n v="2025"/>
    <n v="15701176"/>
    <s v="Brown"/>
    <n v="663"/>
    <s v="France"/>
    <s v="Male"/>
    <n v="26"/>
    <n v="5"/>
    <n v="141462.13"/>
    <n v="1"/>
    <n v="1"/>
    <x v="1"/>
    <n v="440.2"/>
    <n v="1"/>
    <m/>
    <m/>
    <s v="18-30"/>
    <x v="1"/>
    <x v="2"/>
  </r>
  <r>
    <n v="2025"/>
    <n v="15708422"/>
    <s v="Hsiung"/>
    <n v="677"/>
    <s v="Spain"/>
    <s v="Female"/>
    <n v="35"/>
    <n v="0"/>
    <n v="0"/>
    <n v="2"/>
    <n v="0"/>
    <x v="1"/>
    <n v="76637.38"/>
    <n v="1"/>
    <m/>
    <m/>
    <s v="31-45"/>
    <x v="1"/>
    <x v="0"/>
  </r>
  <r>
    <n v="2025"/>
    <n v="15655632"/>
    <s v="MacDonald"/>
    <n v="655"/>
    <s v="France"/>
    <s v="Male"/>
    <n v="27"/>
    <n v="2"/>
    <n v="131691.32999999999"/>
    <n v="1"/>
    <n v="1"/>
    <x v="1"/>
    <n v="49480.66"/>
    <n v="1"/>
    <m/>
    <m/>
    <s v="18-30"/>
    <x v="1"/>
    <x v="2"/>
  </r>
  <r>
    <n v="2025"/>
    <n v="15744606"/>
    <s v="Davidson"/>
    <n v="832"/>
    <s v="Spain"/>
    <s v="Male"/>
    <n v="29"/>
    <n v="8"/>
    <n v="93833.86"/>
    <n v="1"/>
    <n v="0"/>
    <x v="0"/>
    <n v="10417.870000000001"/>
    <n v="1"/>
    <m/>
    <m/>
    <s v="18-30"/>
    <x v="2"/>
    <x v="1"/>
  </r>
  <r>
    <n v="2025"/>
    <n v="15612140"/>
    <s v="Milano"/>
    <n v="721"/>
    <s v="Spain"/>
    <s v="Female"/>
    <n v="46"/>
    <n v="7"/>
    <n v="137933.39000000001"/>
    <n v="1"/>
    <n v="1"/>
    <x v="0"/>
    <n v="67976.570000000007"/>
    <n v="1"/>
    <m/>
    <m/>
    <s v="46-60"/>
    <x v="1"/>
    <x v="2"/>
  </r>
  <r>
    <n v="2025"/>
    <n v="15656086"/>
    <s v="Bovee"/>
    <n v="542"/>
    <s v="Spain"/>
    <s v="Male"/>
    <n v="54"/>
    <n v="8"/>
    <n v="105770.14"/>
    <n v="1"/>
    <n v="0"/>
    <x v="0"/>
    <n v="140929.98000000001"/>
    <n v="1"/>
    <m/>
    <m/>
    <s v="46-60"/>
    <x v="0"/>
    <x v="2"/>
  </r>
  <r>
    <n v="2025"/>
    <n v="15655298"/>
    <s v="Lewis"/>
    <n v="654"/>
    <s v="Spain"/>
    <s v="Female"/>
    <n v="54"/>
    <n v="5"/>
    <n v="0"/>
    <n v="2"/>
    <n v="0"/>
    <x v="0"/>
    <n v="47139.06"/>
    <n v="1"/>
    <m/>
    <m/>
    <s v="46-60"/>
    <x v="1"/>
    <x v="0"/>
  </r>
  <r>
    <n v="2025"/>
    <n v="15644796"/>
    <s v="Dyer"/>
    <n v="821"/>
    <s v="Spain"/>
    <s v="Female"/>
    <n v="38"/>
    <n v="8"/>
    <n v="0"/>
    <n v="2"/>
    <n v="0"/>
    <x v="0"/>
    <n v="126241.4"/>
    <n v="1"/>
    <m/>
    <m/>
    <s v="31-45"/>
    <x v="2"/>
    <x v="0"/>
  </r>
  <r>
    <n v="2025"/>
    <n v="15726250"/>
    <s v="Hsia"/>
    <n v="508"/>
    <s v="France"/>
    <s v="Female"/>
    <n v="38"/>
    <n v="3"/>
    <n v="166328.65"/>
    <n v="2"/>
    <n v="0"/>
    <x v="0"/>
    <n v="22614.19"/>
    <n v="1"/>
    <m/>
    <m/>
    <s v="31-45"/>
    <x v="0"/>
    <x v="2"/>
  </r>
  <r>
    <n v="2025"/>
    <n v="15764432"/>
    <s v="Hicks"/>
    <n v="588"/>
    <s v="Germany"/>
    <s v="Female"/>
    <n v="42"/>
    <n v="2"/>
    <n v="164307.76999999999"/>
    <n v="1"/>
    <n v="1"/>
    <x v="1"/>
    <n v="48498.19"/>
    <n v="1"/>
    <m/>
    <m/>
    <s v="31-45"/>
    <x v="0"/>
    <x v="2"/>
  </r>
  <r>
    <n v="2025"/>
    <n v="15631721"/>
    <s v="Millar"/>
    <n v="691"/>
    <s v="Germany"/>
    <s v="Male"/>
    <n v="38"/>
    <n v="9"/>
    <n v="163965.69"/>
    <n v="2"/>
    <n v="0"/>
    <x v="0"/>
    <n v="103511.26"/>
    <n v="1"/>
    <m/>
    <m/>
    <s v="31-45"/>
    <x v="1"/>
    <x v="2"/>
  </r>
  <r>
    <n v="2025"/>
    <n v="15707479"/>
    <s v="Fan"/>
    <n v="664"/>
    <s v="France"/>
    <s v="Male"/>
    <n v="40"/>
    <n v="7"/>
    <n v="125608.72"/>
    <n v="1"/>
    <n v="1"/>
    <x v="1"/>
    <n v="122073.48"/>
    <n v="1"/>
    <m/>
    <m/>
    <s v="31-45"/>
    <x v="1"/>
    <x v="2"/>
  </r>
  <r>
    <n v="2025"/>
    <n v="15579826"/>
    <s v="Young"/>
    <n v="439"/>
    <s v="France"/>
    <s v="Female"/>
    <n v="66"/>
    <n v="9"/>
    <n v="0"/>
    <n v="1"/>
    <n v="1"/>
    <x v="1"/>
    <n v="65535.56"/>
    <n v="1"/>
    <m/>
    <m/>
    <s v="60+"/>
    <x v="3"/>
    <x v="0"/>
  </r>
  <r>
    <n v="2025"/>
    <n v="15668104"/>
    <s v="Kerr"/>
    <n v="479"/>
    <s v="Spain"/>
    <s v="Male"/>
    <n v="37"/>
    <n v="6"/>
    <n v="118433.94"/>
    <n v="1"/>
    <n v="0"/>
    <x v="0"/>
    <n v="160060.9"/>
    <n v="1"/>
    <m/>
    <m/>
    <s v="31-45"/>
    <x v="3"/>
    <x v="2"/>
  </r>
  <r>
    <n v="2025"/>
    <n v="15641604"/>
    <s v="Frolova"/>
    <n v="850"/>
    <s v="France"/>
    <s v="Female"/>
    <n v="55"/>
    <n v="10"/>
    <n v="98488.08"/>
    <n v="1"/>
    <n v="1"/>
    <x v="1"/>
    <n v="155879.57"/>
    <n v="1"/>
    <m/>
    <m/>
    <s v="46-60"/>
    <x v="2"/>
    <x v="1"/>
  </r>
  <r>
    <n v="2025"/>
    <n v="15587240"/>
    <s v="Vasilyev"/>
    <n v="518"/>
    <s v="France"/>
    <s v="Male"/>
    <n v="40"/>
    <n v="4"/>
    <n v="0"/>
    <n v="2"/>
    <n v="0"/>
    <x v="0"/>
    <n v="194416.58"/>
    <n v="1"/>
    <m/>
    <m/>
    <s v="31-45"/>
    <x v="0"/>
    <x v="0"/>
  </r>
  <r>
    <n v="2025"/>
    <n v="15680767"/>
    <s v="Sabbatini"/>
    <n v="717"/>
    <s v="Germany"/>
    <s v="Female"/>
    <n v="64"/>
    <n v="10"/>
    <n v="98362.35"/>
    <n v="2"/>
    <n v="1"/>
    <x v="0"/>
    <n v="21630.21"/>
    <n v="1"/>
    <m/>
    <m/>
    <s v="60+"/>
    <x v="1"/>
    <x v="1"/>
  </r>
  <r>
    <n v="2025"/>
    <n v="15601594"/>
    <s v="Ifeanacho"/>
    <n v="698"/>
    <s v="France"/>
    <s v="Female"/>
    <n v="51"/>
    <n v="6"/>
    <n v="144237.91"/>
    <n v="4"/>
    <n v="1"/>
    <x v="1"/>
    <n v="157143.60999999999"/>
    <n v="1"/>
    <m/>
    <m/>
    <s v="46-60"/>
    <x v="1"/>
    <x v="2"/>
  </r>
  <r>
    <n v="2025"/>
    <n v="15589969"/>
    <s v="Capon"/>
    <n v="850"/>
    <s v="France"/>
    <s v="Male"/>
    <n v="34"/>
    <n v="6"/>
    <n v="0"/>
    <n v="1"/>
    <n v="0"/>
    <x v="0"/>
    <n v="52796.31"/>
    <n v="1"/>
    <m/>
    <m/>
    <s v="31-45"/>
    <x v="2"/>
    <x v="0"/>
  </r>
  <r>
    <n v="2025"/>
    <n v="15703728"/>
    <s v="Chieloka"/>
    <n v="700"/>
    <s v="Spain"/>
    <s v="Male"/>
    <n v="47"/>
    <n v="4"/>
    <n v="0"/>
    <n v="1"/>
    <n v="1"/>
    <x v="1"/>
    <n v="121798.52"/>
    <n v="1"/>
    <m/>
    <m/>
    <s v="46-60"/>
    <x v="1"/>
    <x v="0"/>
  </r>
  <r>
    <n v="2025"/>
    <n v="15617790"/>
    <s v="Hanson"/>
    <n v="626"/>
    <s v="France"/>
    <s v="Female"/>
    <n v="29"/>
    <n v="4"/>
    <n v="105767.28"/>
    <n v="2"/>
    <n v="0"/>
    <x v="1"/>
    <n v="41104.82"/>
    <n v="1"/>
    <m/>
    <m/>
    <s v="18-30"/>
    <x v="0"/>
    <x v="2"/>
  </r>
  <r>
    <n v="2025"/>
    <n v="15662500"/>
    <s v="Ts'ao"/>
    <n v="774"/>
    <s v="Spain"/>
    <s v="Male"/>
    <n v="32"/>
    <n v="9"/>
    <n v="0"/>
    <n v="2"/>
    <n v="1"/>
    <x v="1"/>
    <n v="10604.48"/>
    <n v="1"/>
    <m/>
    <m/>
    <s v="31-45"/>
    <x v="2"/>
    <x v="0"/>
  </r>
  <r>
    <n v="2025"/>
    <n v="15778526"/>
    <s v="Bradshaw"/>
    <n v="719"/>
    <s v="Spain"/>
    <s v="Female"/>
    <n v="48"/>
    <n v="5"/>
    <n v="0"/>
    <n v="2"/>
    <n v="0"/>
    <x v="1"/>
    <n v="78563.66"/>
    <n v="1"/>
    <m/>
    <m/>
    <s v="46-60"/>
    <x v="1"/>
    <x v="0"/>
  </r>
  <r>
    <n v="2025"/>
    <n v="15670584"/>
    <s v="Nkemakolam"/>
    <n v="646"/>
    <s v="Spain"/>
    <s v="Male"/>
    <n v="31"/>
    <n v="2"/>
    <n v="0"/>
    <n v="1"/>
    <n v="1"/>
    <x v="0"/>
    <n v="170821.43"/>
    <n v="1"/>
    <m/>
    <m/>
    <s v="31-45"/>
    <x v="0"/>
    <x v="0"/>
  </r>
  <r>
    <n v="2025"/>
    <n v="15748069"/>
    <s v="Clunie"/>
    <n v="485"/>
    <s v="France"/>
    <s v="Female"/>
    <n v="25"/>
    <n v="3"/>
    <n v="134467.26"/>
    <n v="1"/>
    <n v="1"/>
    <x v="0"/>
    <n v="113266.09"/>
    <n v="1"/>
    <m/>
    <m/>
    <s v="18-30"/>
    <x v="3"/>
    <x v="2"/>
  </r>
  <r>
    <n v="2025"/>
    <n v="15680597"/>
    <s v="Cover"/>
    <n v="784"/>
    <s v="Germany"/>
    <s v="Male"/>
    <n v="38"/>
    <n v="1"/>
    <n v="138515.01999999999"/>
    <n v="1"/>
    <n v="1"/>
    <x v="0"/>
    <n v="171768.76"/>
    <n v="1"/>
    <m/>
    <m/>
    <s v="31-45"/>
    <x v="2"/>
    <x v="2"/>
  </r>
  <r>
    <n v="2025"/>
    <n v="15628992"/>
    <s v="Esposito"/>
    <n v="850"/>
    <s v="Germany"/>
    <s v="Male"/>
    <n v="32"/>
    <n v="2"/>
    <n v="128647.98"/>
    <n v="2"/>
    <n v="0"/>
    <x v="1"/>
    <n v="54416.18"/>
    <n v="1"/>
    <m/>
    <m/>
    <s v="31-45"/>
    <x v="2"/>
    <x v="2"/>
  </r>
  <r>
    <n v="2025"/>
    <n v="15719624"/>
    <s v="Hodgson"/>
    <n v="669"/>
    <s v="France"/>
    <s v="Female"/>
    <n v="38"/>
    <n v="9"/>
    <n v="121858.98"/>
    <n v="1"/>
    <n v="1"/>
    <x v="1"/>
    <n v="130755.34"/>
    <n v="1"/>
    <m/>
    <m/>
    <s v="31-45"/>
    <x v="1"/>
    <x v="2"/>
  </r>
  <r>
    <n v="2025"/>
    <n v="15812767"/>
    <s v="Harvey"/>
    <n v="731"/>
    <s v="Spain"/>
    <s v="Male"/>
    <n v="70"/>
    <n v="3"/>
    <n v="0"/>
    <n v="2"/>
    <n v="1"/>
    <x v="0"/>
    <n v="141180.66"/>
    <n v="1"/>
    <m/>
    <m/>
    <s v="60+"/>
    <x v="1"/>
    <x v="0"/>
  </r>
  <r>
    <n v="2025"/>
    <n v="15689201"/>
    <s v="Dobie"/>
    <n v="721"/>
    <s v="France"/>
    <s v="Female"/>
    <n v="49"/>
    <n v="1"/>
    <n v="120108.56"/>
    <n v="1"/>
    <n v="0"/>
    <x v="0"/>
    <n v="183421.76"/>
    <n v="1"/>
    <m/>
    <m/>
    <s v="46-60"/>
    <x v="1"/>
    <x v="2"/>
  </r>
  <r>
    <n v="2025"/>
    <n v="15614716"/>
    <s v="Okwudilichukwu"/>
    <n v="515"/>
    <s v="France"/>
    <s v="Female"/>
    <n v="37"/>
    <n v="0"/>
    <n v="196853.62"/>
    <n v="1"/>
    <n v="1"/>
    <x v="0"/>
    <n v="132770.10999999999"/>
    <n v="1"/>
    <m/>
    <m/>
    <s v="31-45"/>
    <x v="0"/>
    <x v="2"/>
  </r>
  <r>
    <n v="2025"/>
    <n v="15683618"/>
    <s v="Dyer"/>
    <n v="774"/>
    <s v="France"/>
    <s v="Female"/>
    <n v="35"/>
    <n v="3"/>
    <n v="121418.62"/>
    <n v="1"/>
    <n v="1"/>
    <x v="0"/>
    <n v="24400.37"/>
    <n v="1"/>
    <m/>
    <m/>
    <s v="31-45"/>
    <x v="2"/>
    <x v="2"/>
  </r>
  <r>
    <n v="2025"/>
    <n v="15799631"/>
    <s v="Chase"/>
    <n v="585"/>
    <s v="Spain"/>
    <s v="Male"/>
    <n v="36"/>
    <n v="10"/>
    <n v="0"/>
    <n v="2"/>
    <n v="1"/>
    <x v="0"/>
    <n v="180318.6"/>
    <n v="1"/>
    <m/>
    <m/>
    <s v="31-45"/>
    <x v="0"/>
    <x v="0"/>
  </r>
  <r>
    <n v="2025"/>
    <n v="15692259"/>
    <s v="Baresi"/>
    <n v="695"/>
    <s v="France"/>
    <s v="Female"/>
    <n v="29"/>
    <n v="9"/>
    <n v="0"/>
    <n v="2"/>
    <n v="1"/>
    <x v="1"/>
    <n v="111565.45"/>
    <n v="1"/>
    <m/>
    <m/>
    <s v="18-30"/>
    <x v="1"/>
    <x v="0"/>
  </r>
  <r>
    <n v="2025"/>
    <n v="15590966"/>
    <s v="Lo"/>
    <n v="729"/>
    <s v="Germany"/>
    <s v="Female"/>
    <n v="42"/>
    <n v="4"/>
    <n v="97495.8"/>
    <n v="2"/>
    <n v="0"/>
    <x v="1"/>
    <n v="2002.5"/>
    <n v="1"/>
    <m/>
    <m/>
    <s v="31-45"/>
    <x v="1"/>
    <x v="1"/>
  </r>
  <r>
    <n v="2025"/>
    <n v="15656426"/>
    <s v="Tyler"/>
    <n v="713"/>
    <s v="France"/>
    <s v="Female"/>
    <n v="42"/>
    <n v="3"/>
    <n v="0"/>
    <n v="2"/>
    <n v="0"/>
    <x v="1"/>
    <n v="82565.009999999995"/>
    <n v="1"/>
    <m/>
    <m/>
    <s v="31-45"/>
    <x v="1"/>
    <x v="0"/>
  </r>
  <r>
    <n v="2025"/>
    <n v="15675256"/>
    <s v="Ts'ui"/>
    <n v="555"/>
    <s v="Spain"/>
    <s v="Male"/>
    <n v="33"/>
    <n v="5"/>
    <n v="127343.4"/>
    <n v="1"/>
    <n v="0"/>
    <x v="0"/>
    <n v="121789.3"/>
    <n v="1"/>
    <m/>
    <m/>
    <s v="31-45"/>
    <x v="0"/>
    <x v="2"/>
  </r>
  <r>
    <n v="2025"/>
    <n v="15751185"/>
    <s v="Aparicio"/>
    <n v="699"/>
    <s v="Spain"/>
    <s v="Female"/>
    <n v="50"/>
    <n v="0"/>
    <n v="158633.60999999999"/>
    <n v="1"/>
    <n v="1"/>
    <x v="1"/>
    <n v="193785.87"/>
    <n v="1"/>
    <m/>
    <m/>
    <s v="46-60"/>
    <x v="1"/>
    <x v="2"/>
  </r>
  <r>
    <n v="2025"/>
    <n v="15789582"/>
    <s v="Macleod"/>
    <n v="587"/>
    <s v="France"/>
    <s v="Male"/>
    <n v="55"/>
    <n v="9"/>
    <n v="0"/>
    <n v="1"/>
    <n v="1"/>
    <x v="1"/>
    <n v="64593.07"/>
    <n v="1"/>
    <m/>
    <m/>
    <s v="46-60"/>
    <x v="0"/>
    <x v="0"/>
  </r>
  <r>
    <n v="2025"/>
    <n v="15651103"/>
    <s v="Sal"/>
    <n v="762"/>
    <s v="Spain"/>
    <s v="Female"/>
    <n v="69"/>
    <n v="9"/>
    <n v="183744.98"/>
    <n v="1"/>
    <n v="1"/>
    <x v="0"/>
    <n v="196993.69"/>
    <n v="1"/>
    <m/>
    <m/>
    <s v="60+"/>
    <x v="2"/>
    <x v="2"/>
  </r>
  <r>
    <n v="2025"/>
    <n v="15672299"/>
    <s v="Yeh"/>
    <n v="510"/>
    <s v="France"/>
    <s v="Male"/>
    <n v="44"/>
    <n v="6"/>
    <n v="0"/>
    <n v="2"/>
    <n v="1"/>
    <x v="0"/>
    <n v="175518.31"/>
    <n v="1"/>
    <m/>
    <m/>
    <s v="31-45"/>
    <x v="0"/>
    <x v="0"/>
  </r>
  <r>
    <n v="2025"/>
    <n v="15772250"/>
    <s v="Udegbunam"/>
    <n v="842"/>
    <s v="Spain"/>
    <s v="Male"/>
    <n v="46"/>
    <n v="9"/>
    <n v="0"/>
    <n v="1"/>
    <n v="0"/>
    <x v="1"/>
    <n v="17268.02"/>
    <n v="1"/>
    <m/>
    <m/>
    <s v="46-60"/>
    <x v="2"/>
    <x v="0"/>
  </r>
  <r>
    <n v="2025"/>
    <n v="15763922"/>
    <s v="Alexandrov"/>
    <n v="608"/>
    <s v="France"/>
    <s v="Male"/>
    <n v="31"/>
    <n v="7"/>
    <n v="79962.92"/>
    <n v="2"/>
    <n v="1"/>
    <x v="1"/>
    <n v="60901.72"/>
    <n v="1"/>
    <m/>
    <m/>
    <s v="31-45"/>
    <x v="0"/>
    <x v="1"/>
  </r>
  <r>
    <n v="2025"/>
    <n v="15633870"/>
    <s v="Ozioma"/>
    <n v="850"/>
    <s v="France"/>
    <s v="Female"/>
    <n v="36"/>
    <n v="10"/>
    <n v="0"/>
    <n v="2"/>
    <n v="1"/>
    <x v="0"/>
    <n v="100750.03"/>
    <n v="1"/>
    <m/>
    <m/>
    <s v="31-45"/>
    <x v="2"/>
    <x v="0"/>
  </r>
  <r>
    <n v="2025"/>
    <n v="15624323"/>
    <s v="Atkins"/>
    <n v="642"/>
    <s v="France"/>
    <s v="Male"/>
    <n v="36"/>
    <n v="4"/>
    <n v="0"/>
    <n v="2"/>
    <n v="1"/>
    <x v="0"/>
    <n v="195224.91"/>
    <n v="1"/>
    <m/>
    <m/>
    <s v="31-45"/>
    <x v="0"/>
    <x v="0"/>
  </r>
  <r>
    <n v="2025"/>
    <n v="15688612"/>
    <s v="Campos"/>
    <n v="850"/>
    <s v="France"/>
    <s v="Male"/>
    <n v="33"/>
    <n v="7"/>
    <n v="140956.99"/>
    <n v="1"/>
    <n v="0"/>
    <x v="1"/>
    <n v="3510.18"/>
    <n v="1"/>
    <m/>
    <m/>
    <s v="31-45"/>
    <x v="2"/>
    <x v="2"/>
  </r>
  <r>
    <n v="2025"/>
    <n v="15694644"/>
    <s v="Wood"/>
    <n v="455"/>
    <s v="Spain"/>
    <s v="Female"/>
    <n v="43"/>
    <n v="6"/>
    <n v="0"/>
    <n v="1"/>
    <n v="1"/>
    <x v="0"/>
    <n v="81250.789999999994"/>
    <n v="1"/>
    <m/>
    <m/>
    <s v="31-45"/>
    <x v="3"/>
    <x v="0"/>
  </r>
  <r>
    <n v="2025"/>
    <n v="15587174"/>
    <s v="Kerr"/>
    <n v="726"/>
    <s v="France"/>
    <s v="Male"/>
    <n v="29"/>
    <n v="7"/>
    <n v="0"/>
    <n v="2"/>
    <n v="1"/>
    <x v="0"/>
    <n v="91844.14"/>
    <n v="1"/>
    <m/>
    <m/>
    <s v="18-30"/>
    <x v="1"/>
    <x v="0"/>
  </r>
  <r>
    <n v="2025"/>
    <n v="15579559"/>
    <s v="Chienezie"/>
    <n v="544"/>
    <s v="Spain"/>
    <s v="Male"/>
    <n v="30"/>
    <n v="8"/>
    <n v="145241.63"/>
    <n v="1"/>
    <n v="1"/>
    <x v="0"/>
    <n v="80676.83"/>
    <n v="1"/>
    <m/>
    <m/>
    <s v="18-30"/>
    <x v="0"/>
    <x v="2"/>
  </r>
  <r>
    <n v="2025"/>
    <n v="15775430"/>
    <s v="Tsou"/>
    <n v="651"/>
    <s v="Germany"/>
    <s v="Male"/>
    <n v="31"/>
    <n v="7"/>
    <n v="138008.06"/>
    <n v="2"/>
    <n v="1"/>
    <x v="1"/>
    <n v="129912.74"/>
    <n v="1"/>
    <m/>
    <m/>
    <s v="31-45"/>
    <x v="1"/>
    <x v="2"/>
  </r>
  <r>
    <n v="2025"/>
    <n v="15623695"/>
    <s v="McKinnon"/>
    <n v="814"/>
    <s v="France"/>
    <s v="Female"/>
    <n v="31"/>
    <n v="4"/>
    <n v="0"/>
    <n v="2"/>
    <n v="1"/>
    <x v="0"/>
    <n v="142029.17000000001"/>
    <n v="1"/>
    <m/>
    <m/>
    <s v="31-45"/>
    <x v="2"/>
    <x v="0"/>
  </r>
  <r>
    <n v="2025"/>
    <n v="15760849"/>
    <s v="Nwachukwu"/>
    <n v="537"/>
    <s v="France"/>
    <s v="Male"/>
    <n v="39"/>
    <n v="2"/>
    <n v="0"/>
    <n v="2"/>
    <n v="1"/>
    <x v="0"/>
    <n v="137651.6"/>
    <n v="1"/>
    <m/>
    <m/>
    <s v="31-45"/>
    <x v="0"/>
    <x v="0"/>
  </r>
  <r>
    <n v="2025"/>
    <n v="15813095"/>
    <s v="Nwebube"/>
    <n v="553"/>
    <s v="France"/>
    <s v="Male"/>
    <n v="37"/>
    <n v="2"/>
    <n v="0"/>
    <n v="2"/>
    <n v="1"/>
    <x v="1"/>
    <n v="33877.29"/>
    <n v="1"/>
    <m/>
    <m/>
    <s v="31-45"/>
    <x v="0"/>
    <x v="0"/>
  </r>
  <r>
    <n v="2025"/>
    <n v="15705281"/>
    <s v="Burt"/>
    <n v="800"/>
    <s v="Spain"/>
    <s v="Male"/>
    <n v="38"/>
    <n v="9"/>
    <n v="0"/>
    <n v="1"/>
    <n v="1"/>
    <x v="1"/>
    <n v="78744.39"/>
    <n v="1"/>
    <m/>
    <m/>
    <s v="31-45"/>
    <x v="2"/>
    <x v="0"/>
  </r>
  <r>
    <n v="2025"/>
    <n v="15812594"/>
    <s v="Ross"/>
    <n v="791"/>
    <s v="France"/>
    <s v="Male"/>
    <n v="34"/>
    <n v="7"/>
    <n v="0"/>
    <n v="2"/>
    <n v="1"/>
    <x v="1"/>
    <n v="96734.46"/>
    <n v="1"/>
    <m/>
    <m/>
    <s v="31-45"/>
    <x v="2"/>
    <x v="0"/>
  </r>
  <r>
    <n v="2025"/>
    <n v="15626322"/>
    <s v="Lees"/>
    <n v="699"/>
    <s v="Spain"/>
    <s v="Female"/>
    <n v="29"/>
    <n v="9"/>
    <n v="127570.93"/>
    <n v="2"/>
    <n v="1"/>
    <x v="1"/>
    <n v="164756.81"/>
    <n v="1"/>
    <m/>
    <m/>
    <s v="18-30"/>
    <x v="1"/>
    <x v="2"/>
  </r>
  <r>
    <n v="2025"/>
    <n v="15723105"/>
    <s v="Feetham"/>
    <n v="756"/>
    <s v="France"/>
    <s v="Female"/>
    <n v="28"/>
    <n v="6"/>
    <n v="0"/>
    <n v="1"/>
    <n v="1"/>
    <x v="0"/>
    <n v="164394.65"/>
    <n v="1"/>
    <m/>
    <m/>
    <s v="18-30"/>
    <x v="2"/>
    <x v="0"/>
  </r>
  <r>
    <n v="2025"/>
    <n v="15588449"/>
    <s v="Chuang"/>
    <n v="591"/>
    <s v="Spain"/>
    <s v="Female"/>
    <n v="27"/>
    <n v="5"/>
    <n v="107812.67"/>
    <n v="1"/>
    <n v="0"/>
    <x v="0"/>
    <n v="162501.82999999999"/>
    <n v="1"/>
    <m/>
    <m/>
    <s v="18-30"/>
    <x v="0"/>
    <x v="2"/>
  </r>
  <r>
    <n v="2025"/>
    <n v="15794849"/>
    <s v="Aitken"/>
    <n v="850"/>
    <s v="Germany"/>
    <s v="Male"/>
    <n v="22"/>
    <n v="7"/>
    <n v="91560.58"/>
    <n v="2"/>
    <n v="0"/>
    <x v="1"/>
    <n v="10541.38"/>
    <n v="1"/>
    <m/>
    <m/>
    <s v="18-30"/>
    <x v="2"/>
    <x v="1"/>
  </r>
  <r>
    <n v="2025"/>
    <n v="15620000"/>
    <s v="Chambers"/>
    <n v="760"/>
    <s v="Germany"/>
    <s v="Male"/>
    <n v="34"/>
    <n v="6"/>
    <n v="121303.77"/>
    <n v="2"/>
    <n v="1"/>
    <x v="0"/>
    <n v="59325.21"/>
    <n v="1"/>
    <m/>
    <m/>
    <s v="31-45"/>
    <x v="2"/>
    <x v="2"/>
  </r>
  <r>
    <n v="2025"/>
    <n v="15799720"/>
    <s v="Coburn"/>
    <n v="569"/>
    <s v="Spain"/>
    <s v="Male"/>
    <n v="43"/>
    <n v="8"/>
    <n v="161546.68"/>
    <n v="2"/>
    <n v="0"/>
    <x v="0"/>
    <n v="178187.28"/>
    <n v="1"/>
    <m/>
    <m/>
    <s v="31-45"/>
    <x v="0"/>
    <x v="2"/>
  </r>
  <r>
    <n v="2025"/>
    <n v="15711287"/>
    <s v="Ahmed"/>
    <n v="661"/>
    <s v="Spain"/>
    <s v="Female"/>
    <n v="35"/>
    <n v="5"/>
    <n v="128415.45"/>
    <n v="1"/>
    <n v="1"/>
    <x v="1"/>
    <n v="142626.49"/>
    <n v="1"/>
    <m/>
    <m/>
    <s v="31-45"/>
    <x v="1"/>
    <x v="2"/>
  </r>
  <r>
    <n v="2025"/>
    <n v="15613102"/>
    <s v="Ogochukwu"/>
    <n v="670"/>
    <s v="France"/>
    <s v="Female"/>
    <n v="31"/>
    <n v="2"/>
    <n v="57530.06"/>
    <n v="1"/>
    <n v="1"/>
    <x v="0"/>
    <n v="181893.31"/>
    <n v="1"/>
    <m/>
    <m/>
    <s v="31-45"/>
    <x v="1"/>
    <x v="1"/>
  </r>
  <r>
    <n v="2025"/>
    <n v="15621440"/>
    <s v="Soto"/>
    <n v="694"/>
    <s v="France"/>
    <s v="Male"/>
    <n v="38"/>
    <n v="1"/>
    <n v="0"/>
    <n v="2"/>
    <n v="0"/>
    <x v="0"/>
    <n v="156858.20000000001"/>
    <n v="1"/>
    <m/>
    <m/>
    <s v="31-45"/>
    <x v="1"/>
    <x v="0"/>
  </r>
  <r>
    <n v="2025"/>
    <n v="15677146"/>
    <s v="Obiajulu"/>
    <n v="728"/>
    <s v="France"/>
    <s v="Female"/>
    <n v="28"/>
    <n v="4"/>
    <n v="142243.54"/>
    <n v="2"/>
    <n v="1"/>
    <x v="1"/>
    <n v="33074.51"/>
    <n v="1"/>
    <m/>
    <m/>
    <s v="18-30"/>
    <x v="1"/>
    <x v="2"/>
  </r>
  <r>
    <n v="2025"/>
    <n v="15801169"/>
    <s v="Yegorova"/>
    <n v="764"/>
    <s v="Germany"/>
    <s v="Female"/>
    <n v="39"/>
    <n v="9"/>
    <n v="138341.51"/>
    <n v="1"/>
    <n v="1"/>
    <x v="1"/>
    <n v="50072.94"/>
    <n v="1"/>
    <m/>
    <m/>
    <s v="31-45"/>
    <x v="2"/>
    <x v="2"/>
  </r>
  <r>
    <n v="2025"/>
    <n v="15722425"/>
    <s v="Lucchese"/>
    <n v="639"/>
    <s v="France"/>
    <s v="Male"/>
    <n v="32"/>
    <n v="9"/>
    <n v="0"/>
    <n v="2"/>
    <n v="1"/>
    <x v="1"/>
    <n v="111340.36"/>
    <n v="1"/>
    <m/>
    <m/>
    <s v="31-45"/>
    <x v="0"/>
    <x v="0"/>
  </r>
  <r>
    <n v="2025"/>
    <n v="15682421"/>
    <s v="Talbot"/>
    <n v="683"/>
    <s v="France"/>
    <s v="Female"/>
    <n v="30"/>
    <n v="2"/>
    <n v="0"/>
    <n v="2"/>
    <n v="0"/>
    <x v="0"/>
    <n v="100496.84"/>
    <n v="1"/>
    <m/>
    <m/>
    <s v="18-30"/>
    <x v="1"/>
    <x v="0"/>
  </r>
  <r>
    <n v="2025"/>
    <n v="15691910"/>
    <s v="Lu"/>
    <n v="663"/>
    <s v="Spain"/>
    <s v="Male"/>
    <n v="30"/>
    <n v="4"/>
    <n v="0"/>
    <n v="3"/>
    <n v="1"/>
    <x v="1"/>
    <n v="101371.05"/>
    <n v="1"/>
    <m/>
    <m/>
    <s v="18-30"/>
    <x v="1"/>
    <x v="0"/>
  </r>
  <r>
    <n v="2025"/>
    <n v="15721779"/>
    <s v="Arnold"/>
    <n v="826"/>
    <s v="Spain"/>
    <s v="Male"/>
    <n v="41"/>
    <n v="5"/>
    <n v="146466.46"/>
    <n v="2"/>
    <n v="0"/>
    <x v="1"/>
    <n v="180934.67"/>
    <n v="1"/>
    <m/>
    <m/>
    <s v="31-45"/>
    <x v="2"/>
    <x v="2"/>
  </r>
  <r>
    <n v="2025"/>
    <n v="15579548"/>
    <s v="Nicholson"/>
    <n v="735"/>
    <s v="Spain"/>
    <s v="Male"/>
    <n v="36"/>
    <n v="5"/>
    <n v="0"/>
    <n v="2"/>
    <n v="1"/>
    <x v="1"/>
    <n v="105152.17"/>
    <n v="1"/>
    <m/>
    <m/>
    <s v="31-45"/>
    <x v="1"/>
    <x v="0"/>
  </r>
  <r>
    <n v="2025"/>
    <n v="15681075"/>
    <s v="Chukwualuka"/>
    <n v="682"/>
    <s v="France"/>
    <s v="Female"/>
    <n v="58"/>
    <n v="1"/>
    <n v="0"/>
    <n v="1"/>
    <n v="1"/>
    <x v="0"/>
    <n v="706.5"/>
    <n v="1"/>
    <m/>
    <m/>
    <s v="46-60"/>
    <x v="1"/>
    <x v="0"/>
  </r>
  <r>
    <n v="2025"/>
    <n v="15607884"/>
    <s v="Wallace"/>
    <n v="663"/>
    <s v="France"/>
    <s v="Female"/>
    <n v="39"/>
    <n v="8"/>
    <n v="0"/>
    <n v="2"/>
    <n v="1"/>
    <x v="0"/>
    <n v="101168.9"/>
    <n v="1"/>
    <m/>
    <m/>
    <s v="31-45"/>
    <x v="1"/>
    <x v="0"/>
  </r>
  <r>
    <n v="2025"/>
    <n v="15767757"/>
    <s v="Pisano"/>
    <n v="562"/>
    <s v="Spain"/>
    <s v="Female"/>
    <n v="29"/>
    <n v="9"/>
    <n v="120307.58"/>
    <n v="1"/>
    <n v="1"/>
    <x v="0"/>
    <n v="6795.61"/>
    <n v="1"/>
    <m/>
    <m/>
    <s v="18-30"/>
    <x v="0"/>
    <x v="2"/>
  </r>
  <r>
    <n v="2025"/>
    <n v="15791550"/>
    <s v="Kelly"/>
    <n v="696"/>
    <s v="France"/>
    <s v="Male"/>
    <n v="27"/>
    <n v="4"/>
    <n v="87637.26"/>
    <n v="2"/>
    <n v="0"/>
    <x v="1"/>
    <n v="196111.35"/>
    <n v="1"/>
    <m/>
    <m/>
    <s v="18-30"/>
    <x v="1"/>
    <x v="1"/>
  </r>
  <r>
    <n v="2025"/>
    <n v="15658589"/>
    <s v="Brady"/>
    <n v="850"/>
    <s v="Spain"/>
    <s v="Male"/>
    <n v="38"/>
    <n v="2"/>
    <n v="94652.04"/>
    <n v="1"/>
    <n v="1"/>
    <x v="0"/>
    <n v="171960.76"/>
    <n v="1"/>
    <m/>
    <m/>
    <s v="31-45"/>
    <x v="2"/>
    <x v="1"/>
  </r>
  <r>
    <n v="2025"/>
    <n v="15670822"/>
    <s v="Palmer"/>
    <n v="719"/>
    <s v="France"/>
    <s v="Female"/>
    <n v="22"/>
    <n v="7"/>
    <n v="114415.84"/>
    <n v="1"/>
    <n v="1"/>
    <x v="0"/>
    <n v="177497.4"/>
    <n v="1"/>
    <m/>
    <m/>
    <s v="18-30"/>
    <x v="1"/>
    <x v="2"/>
  </r>
  <r>
    <n v="2025"/>
    <n v="15629744"/>
    <s v="Tan"/>
    <n v="804"/>
    <s v="France"/>
    <s v="Female"/>
    <n v="71"/>
    <n v="8"/>
    <n v="0"/>
    <n v="2"/>
    <n v="0"/>
    <x v="0"/>
    <n v="147995.96"/>
    <n v="1"/>
    <m/>
    <m/>
    <s v="60+"/>
    <x v="2"/>
    <x v="0"/>
  </r>
  <r>
    <n v="2025"/>
    <n v="15660768"/>
    <s v="L?"/>
    <n v="604"/>
    <s v="France"/>
    <s v="Male"/>
    <n v="40"/>
    <n v="1"/>
    <n v="84315.02"/>
    <n v="1"/>
    <n v="0"/>
    <x v="1"/>
    <n v="36209.1"/>
    <n v="1"/>
    <m/>
    <m/>
    <s v="31-45"/>
    <x v="0"/>
    <x v="1"/>
  </r>
  <r>
    <n v="2025"/>
    <n v="15726310"/>
    <s v="Mordvinova"/>
    <n v="782"/>
    <s v="Spain"/>
    <s v="Female"/>
    <n v="27"/>
    <n v="3"/>
    <n v="0"/>
    <n v="2"/>
    <n v="1"/>
    <x v="1"/>
    <n v="143614.01"/>
    <n v="1"/>
    <m/>
    <m/>
    <s v="18-30"/>
    <x v="2"/>
    <x v="0"/>
  </r>
  <r>
    <n v="2025"/>
    <n v="15641298"/>
    <s v="Corones"/>
    <n v="512"/>
    <s v="Germany"/>
    <s v="Male"/>
    <n v="42"/>
    <n v="9"/>
    <n v="93955.83"/>
    <n v="2"/>
    <n v="1"/>
    <x v="1"/>
    <n v="14828.54"/>
    <n v="1"/>
    <m/>
    <m/>
    <s v="31-45"/>
    <x v="0"/>
    <x v="1"/>
  </r>
  <r>
    <n v="2025"/>
    <n v="15625675"/>
    <s v="Clements"/>
    <n v="569"/>
    <s v="France"/>
    <s v="Male"/>
    <n v="36"/>
    <n v="1"/>
    <n v="67087.69"/>
    <n v="1"/>
    <n v="1"/>
    <x v="1"/>
    <n v="154775.70000000001"/>
    <n v="1"/>
    <m/>
    <m/>
    <s v="31-45"/>
    <x v="0"/>
    <x v="1"/>
  </r>
  <r>
    <n v="2025"/>
    <n v="15713354"/>
    <s v="Morrice"/>
    <n v="597"/>
    <s v="Germany"/>
    <s v="Female"/>
    <n v="22"/>
    <n v="6"/>
    <n v="101528.61"/>
    <n v="1"/>
    <n v="1"/>
    <x v="1"/>
    <n v="70529"/>
    <n v="1"/>
    <m/>
    <m/>
    <s v="18-30"/>
    <x v="0"/>
    <x v="2"/>
  </r>
  <r>
    <n v="2025"/>
    <n v="15633866"/>
    <s v="Hsiung"/>
    <n v="753"/>
    <s v="Germany"/>
    <s v="Male"/>
    <n v="30"/>
    <n v="1"/>
    <n v="110824.52"/>
    <n v="1"/>
    <n v="1"/>
    <x v="0"/>
    <n v="57896.27"/>
    <n v="1"/>
    <m/>
    <m/>
    <s v="18-30"/>
    <x v="2"/>
    <x v="2"/>
  </r>
  <r>
    <n v="2025"/>
    <n v="15704231"/>
    <s v="Barrett"/>
    <n v="430"/>
    <s v="France"/>
    <s v="Female"/>
    <n v="33"/>
    <n v="8"/>
    <n v="0"/>
    <n v="1"/>
    <n v="1"/>
    <x v="0"/>
    <n v="69759.91"/>
    <n v="1"/>
    <m/>
    <m/>
    <s v="31-45"/>
    <x v="3"/>
    <x v="0"/>
  </r>
  <r>
    <n v="2025"/>
    <n v="15735400"/>
    <s v="Kanayochukwu"/>
    <n v="756"/>
    <s v="France"/>
    <s v="Male"/>
    <n v="28"/>
    <n v="8"/>
    <n v="179960.2"/>
    <n v="1"/>
    <n v="1"/>
    <x v="1"/>
    <n v="89938.08"/>
    <n v="1"/>
    <m/>
    <m/>
    <s v="18-30"/>
    <x v="2"/>
    <x v="2"/>
  </r>
  <r>
    <n v="2025"/>
    <n v="15632826"/>
    <s v="Tardent"/>
    <n v="493"/>
    <s v="France"/>
    <s v="Male"/>
    <n v="38"/>
    <n v="3"/>
    <n v="134006.76999999999"/>
    <n v="1"/>
    <n v="1"/>
    <x v="1"/>
    <n v="89578.32"/>
    <n v="1"/>
    <m/>
    <m/>
    <s v="31-45"/>
    <x v="3"/>
    <x v="2"/>
  </r>
  <r>
    <n v="2025"/>
    <n v="15751022"/>
    <s v="Bowhay"/>
    <n v="777"/>
    <s v="Germany"/>
    <s v="Female"/>
    <n v="37"/>
    <n v="10"/>
    <n v="121532.17"/>
    <n v="2"/>
    <n v="1"/>
    <x v="0"/>
    <n v="73464.88"/>
    <n v="1"/>
    <m/>
    <m/>
    <s v="31-45"/>
    <x v="2"/>
    <x v="2"/>
  </r>
  <r>
    <n v="2025"/>
    <n v="15664737"/>
    <s v="Lei"/>
    <n v="779"/>
    <s v="Spain"/>
    <s v="Female"/>
    <n v="38"/>
    <n v="7"/>
    <n v="0"/>
    <n v="2"/>
    <n v="1"/>
    <x v="0"/>
    <n v="138542.87"/>
    <n v="1"/>
    <m/>
    <m/>
    <s v="31-45"/>
    <x v="2"/>
    <x v="0"/>
  </r>
  <r>
    <n v="2025"/>
    <n v="15681126"/>
    <s v="Baker"/>
    <n v="702"/>
    <s v="Spain"/>
    <s v="Female"/>
    <n v="38"/>
    <n v="2"/>
    <n v="0"/>
    <n v="1"/>
    <n v="1"/>
    <x v="0"/>
    <n v="161888.63"/>
    <n v="1"/>
    <m/>
    <m/>
    <s v="31-45"/>
    <x v="1"/>
    <x v="0"/>
  </r>
  <r>
    <n v="2025"/>
    <n v="15738954"/>
    <s v="Pisano"/>
    <n v="551"/>
    <s v="France"/>
    <s v="Male"/>
    <n v="35"/>
    <n v="7"/>
    <n v="129717.3"/>
    <n v="2"/>
    <n v="0"/>
    <x v="1"/>
    <n v="86937.2"/>
    <n v="1"/>
    <m/>
    <m/>
    <s v="31-45"/>
    <x v="0"/>
    <x v="2"/>
  </r>
  <r>
    <n v="2025"/>
    <n v="15662263"/>
    <s v="Castillo"/>
    <n v="749"/>
    <s v="Germany"/>
    <s v="Male"/>
    <n v="22"/>
    <n v="4"/>
    <n v="94762.16"/>
    <n v="2"/>
    <n v="1"/>
    <x v="0"/>
    <n v="42241.54"/>
    <n v="1"/>
    <m/>
    <m/>
    <s v="18-30"/>
    <x v="1"/>
    <x v="1"/>
  </r>
  <r>
    <n v="2025"/>
    <n v="15621611"/>
    <s v="Gibson"/>
    <n v="742"/>
    <s v="Germany"/>
    <s v="Male"/>
    <n v="55"/>
    <n v="5"/>
    <n v="155196.17000000001"/>
    <n v="1"/>
    <n v="0"/>
    <x v="0"/>
    <n v="121207.66"/>
    <n v="1"/>
    <m/>
    <m/>
    <s v="46-60"/>
    <x v="1"/>
    <x v="2"/>
  </r>
  <r>
    <n v="2025"/>
    <n v="15783752"/>
    <s v="Lindsay"/>
    <n v="752"/>
    <s v="Germany"/>
    <s v="Male"/>
    <n v="29"/>
    <n v="4"/>
    <n v="129514.99"/>
    <n v="1"/>
    <n v="1"/>
    <x v="0"/>
    <n v="102930.46"/>
    <n v="1"/>
    <m/>
    <m/>
    <s v="18-30"/>
    <x v="2"/>
    <x v="2"/>
  </r>
  <r>
    <n v="2025"/>
    <n v="15709474"/>
    <s v="Macnamara"/>
    <n v="740"/>
    <s v="Germany"/>
    <s v="Female"/>
    <n v="57"/>
    <n v="3"/>
    <n v="113386.36"/>
    <n v="2"/>
    <n v="1"/>
    <x v="0"/>
    <n v="65121.63"/>
    <n v="1"/>
    <m/>
    <m/>
    <s v="46-60"/>
    <x v="1"/>
    <x v="2"/>
  </r>
  <r>
    <n v="2025"/>
    <n v="15701280"/>
    <s v="Romano"/>
    <n v="576"/>
    <s v="France"/>
    <s v="Male"/>
    <n v="24"/>
    <n v="3"/>
    <n v="0"/>
    <n v="1"/>
    <n v="0"/>
    <x v="0"/>
    <n v="78498.039999999994"/>
    <n v="1"/>
    <m/>
    <m/>
    <s v="18-30"/>
    <x v="0"/>
    <x v="0"/>
  </r>
  <r>
    <n v="2025"/>
    <n v="15671104"/>
    <s v="Aksakova"/>
    <n v="637"/>
    <s v="Spain"/>
    <s v="Male"/>
    <n v="43"/>
    <n v="3"/>
    <n v="172196.23"/>
    <n v="1"/>
    <n v="1"/>
    <x v="0"/>
    <n v="104769.96"/>
    <n v="1"/>
    <m/>
    <m/>
    <s v="31-45"/>
    <x v="0"/>
    <x v="2"/>
  </r>
  <r>
    <n v="2025"/>
    <n v="15796434"/>
    <s v="Farnsworth"/>
    <n v="724"/>
    <s v="France"/>
    <s v="Male"/>
    <n v="28"/>
    <n v="5"/>
    <n v="97612.12"/>
    <n v="1"/>
    <n v="1"/>
    <x v="0"/>
    <n v="96498.14"/>
    <n v="1"/>
    <m/>
    <m/>
    <s v="18-30"/>
    <x v="1"/>
    <x v="1"/>
  </r>
  <r>
    <n v="2025"/>
    <n v="15781505"/>
    <s v="Giordano"/>
    <n v="685"/>
    <s v="France"/>
    <s v="Male"/>
    <n v="20"/>
    <n v="4"/>
    <n v="104719.94"/>
    <n v="2"/>
    <n v="1"/>
    <x v="1"/>
    <n v="38691.339999999997"/>
    <n v="1"/>
    <m/>
    <m/>
    <s v="18-30"/>
    <x v="1"/>
    <x v="2"/>
  </r>
  <r>
    <n v="2025"/>
    <n v="15625819"/>
    <s v="Arnold"/>
    <n v="625"/>
    <s v="France"/>
    <s v="Female"/>
    <n v="38"/>
    <n v="7"/>
    <n v="0"/>
    <n v="1"/>
    <n v="1"/>
    <x v="1"/>
    <n v="164804.01999999999"/>
    <n v="1"/>
    <m/>
    <m/>
    <s v="31-45"/>
    <x v="0"/>
    <x v="0"/>
  </r>
  <r>
    <n v="2025"/>
    <n v="15753174"/>
    <s v="Thompson"/>
    <n v="571"/>
    <s v="Germany"/>
    <s v="Male"/>
    <n v="37"/>
    <n v="9"/>
    <n v="139592.98000000001"/>
    <n v="3"/>
    <n v="1"/>
    <x v="1"/>
    <n v="104152.65"/>
    <n v="1"/>
    <m/>
    <m/>
    <s v="31-45"/>
    <x v="0"/>
    <x v="2"/>
  </r>
  <r>
    <n v="2025"/>
    <n v="15654067"/>
    <s v="Koch"/>
    <n v="584"/>
    <s v="Spain"/>
    <s v="Female"/>
    <n v="29"/>
    <n v="4"/>
    <n v="0"/>
    <n v="2"/>
    <n v="1"/>
    <x v="1"/>
    <n v="88866.92"/>
    <n v="1"/>
    <m/>
    <m/>
    <s v="18-30"/>
    <x v="0"/>
    <x v="0"/>
  </r>
  <r>
    <n v="2025"/>
    <n v="15724719"/>
    <s v="Jones"/>
    <n v="550"/>
    <s v="France"/>
    <s v="Female"/>
    <n v="22"/>
    <n v="7"/>
    <n v="139096.85"/>
    <n v="1"/>
    <n v="1"/>
    <x v="1"/>
    <n v="129890.94"/>
    <n v="1"/>
    <m/>
    <m/>
    <s v="18-30"/>
    <x v="0"/>
    <x v="2"/>
  </r>
  <r>
    <n v="2025"/>
    <n v="15624695"/>
    <s v="Otitodilinna"/>
    <n v="662"/>
    <s v="Spain"/>
    <s v="Female"/>
    <n v="72"/>
    <n v="7"/>
    <n v="140301.72"/>
    <n v="1"/>
    <n v="0"/>
    <x v="0"/>
    <n v="179258.67"/>
    <n v="1"/>
    <m/>
    <m/>
    <s v="60+"/>
    <x v="1"/>
    <x v="2"/>
  </r>
  <r>
    <n v="2025"/>
    <n v="15718216"/>
    <s v="Fleetwood-Smith"/>
    <n v="803"/>
    <s v="Spain"/>
    <s v="Male"/>
    <n v="43"/>
    <n v="3"/>
    <n v="0"/>
    <n v="1"/>
    <n v="1"/>
    <x v="1"/>
    <n v="72051.44"/>
    <n v="1"/>
    <m/>
    <m/>
    <s v="31-45"/>
    <x v="2"/>
    <x v="0"/>
  </r>
  <r>
    <n v="2025"/>
    <n v="15586300"/>
    <s v="Chinonyelum"/>
    <n v="615"/>
    <s v="France"/>
    <s v="Male"/>
    <n v="66"/>
    <n v="7"/>
    <n v="0"/>
    <n v="2"/>
    <n v="1"/>
    <x v="0"/>
    <n v="74580.800000000003"/>
    <n v="1"/>
    <m/>
    <m/>
    <s v="60+"/>
    <x v="0"/>
    <x v="0"/>
  </r>
  <r>
    <n v="2025"/>
    <n v="15783349"/>
    <s v="Montague"/>
    <n v="481"/>
    <s v="Spain"/>
    <s v="Male"/>
    <n v="39"/>
    <n v="1"/>
    <n v="111233.09"/>
    <n v="1"/>
    <n v="1"/>
    <x v="0"/>
    <n v="123995.15"/>
    <n v="1"/>
    <m/>
    <m/>
    <s v="31-45"/>
    <x v="3"/>
    <x v="2"/>
  </r>
  <r>
    <n v="2025"/>
    <n v="15725767"/>
    <s v="Milani"/>
    <n v="701"/>
    <s v="France"/>
    <s v="Male"/>
    <n v="23"/>
    <n v="3"/>
    <n v="0"/>
    <n v="2"/>
    <n v="1"/>
    <x v="1"/>
    <n v="38960.589999999997"/>
    <n v="1"/>
    <m/>
    <m/>
    <s v="18-30"/>
    <x v="1"/>
    <x v="0"/>
  </r>
  <r>
    <n v="2025"/>
    <n v="15791925"/>
    <s v="Palermo"/>
    <n v="751"/>
    <s v="France"/>
    <s v="Male"/>
    <n v="29"/>
    <n v="10"/>
    <n v="147737.63"/>
    <n v="1"/>
    <n v="0"/>
    <x v="0"/>
    <n v="94951.27"/>
    <n v="1"/>
    <m/>
    <m/>
    <s v="18-30"/>
    <x v="2"/>
    <x v="2"/>
  </r>
  <r>
    <n v="2025"/>
    <n v="15793585"/>
    <s v="Anderson"/>
    <n v="675"/>
    <s v="France"/>
    <s v="Male"/>
    <n v="35"/>
    <n v="8"/>
    <n v="0"/>
    <n v="2"/>
    <n v="1"/>
    <x v="0"/>
    <n v="56642.97"/>
    <n v="1"/>
    <m/>
    <m/>
    <s v="31-45"/>
    <x v="1"/>
    <x v="0"/>
  </r>
  <r>
    <n v="2025"/>
    <n v="15576641"/>
    <s v="Crawford"/>
    <n v="733"/>
    <s v="Germany"/>
    <s v="Male"/>
    <n v="40"/>
    <n v="5"/>
    <n v="125725.02"/>
    <n v="2"/>
    <n v="1"/>
    <x v="0"/>
    <n v="50783.1"/>
    <n v="1"/>
    <m/>
    <m/>
    <s v="31-45"/>
    <x v="1"/>
    <x v="2"/>
  </r>
  <r>
    <n v="2025"/>
    <n v="15749519"/>
    <s v="Lin"/>
    <n v="822"/>
    <s v="France"/>
    <s v="Male"/>
    <n v="38"/>
    <n v="6"/>
    <n v="128289.7"/>
    <n v="3"/>
    <n v="1"/>
    <x v="1"/>
    <n v="9149.9599999999991"/>
    <n v="1"/>
    <m/>
    <m/>
    <s v="31-45"/>
    <x v="2"/>
    <x v="2"/>
  </r>
  <r>
    <n v="2025"/>
    <n v="15684960"/>
    <s v="Yewen"/>
    <n v="559"/>
    <s v="France"/>
    <s v="Female"/>
    <n v="46"/>
    <n v="5"/>
    <n v="0"/>
    <n v="1"/>
    <n v="1"/>
    <x v="1"/>
    <n v="21006.1"/>
    <n v="1"/>
    <m/>
    <m/>
    <s v="46-60"/>
    <x v="0"/>
    <x v="0"/>
  </r>
  <r>
    <n v="2025"/>
    <n v="15591286"/>
    <s v="Simmons"/>
    <n v="731"/>
    <s v="Germany"/>
    <s v="Female"/>
    <n v="49"/>
    <n v="4"/>
    <n v="88826.07"/>
    <n v="1"/>
    <n v="1"/>
    <x v="0"/>
    <n v="33759.410000000003"/>
    <n v="1"/>
    <m/>
    <m/>
    <s v="46-60"/>
    <x v="1"/>
    <x v="1"/>
  </r>
  <r>
    <n v="2025"/>
    <n v="15668323"/>
    <s v="Mbadiwe"/>
    <n v="678"/>
    <s v="France"/>
    <s v="Female"/>
    <n v="41"/>
    <n v="1"/>
    <n v="143443.60999999999"/>
    <n v="1"/>
    <n v="1"/>
    <x v="1"/>
    <n v="196622.28"/>
    <n v="1"/>
    <m/>
    <m/>
    <s v="31-45"/>
    <x v="1"/>
    <x v="2"/>
  </r>
  <r>
    <n v="2025"/>
    <n v="15608528"/>
    <s v="Munro"/>
    <n v="645"/>
    <s v="France"/>
    <s v="Female"/>
    <n v="68"/>
    <n v="9"/>
    <n v="0"/>
    <n v="4"/>
    <n v="1"/>
    <x v="0"/>
    <n v="176353.87"/>
    <n v="1"/>
    <m/>
    <m/>
    <s v="60+"/>
    <x v="0"/>
    <x v="0"/>
  </r>
  <r>
    <n v="2025"/>
    <n v="15645184"/>
    <s v="Graham"/>
    <n v="701"/>
    <s v="France"/>
    <s v="Male"/>
    <n v="29"/>
    <n v="2"/>
    <n v="0"/>
    <n v="2"/>
    <n v="1"/>
    <x v="1"/>
    <n v="176943.59"/>
    <n v="1"/>
    <m/>
    <m/>
    <s v="18-30"/>
    <x v="1"/>
    <x v="0"/>
  </r>
  <r>
    <n v="2025"/>
    <n v="15702566"/>
    <s v="Lombardo"/>
    <n v="554"/>
    <s v="Spain"/>
    <s v="Male"/>
    <n v="26"/>
    <n v="8"/>
    <n v="149134.46"/>
    <n v="1"/>
    <n v="1"/>
    <x v="0"/>
    <n v="177966.24"/>
    <n v="1"/>
    <m/>
    <m/>
    <s v="18-30"/>
    <x v="0"/>
    <x v="2"/>
  </r>
  <r>
    <n v="2025"/>
    <n v="15660840"/>
    <s v="Kalinin"/>
    <n v="723"/>
    <s v="France"/>
    <s v="Male"/>
    <n v="30"/>
    <n v="3"/>
    <n v="124119.54"/>
    <n v="1"/>
    <n v="1"/>
    <x v="1"/>
    <n v="162198.32"/>
    <n v="1"/>
    <m/>
    <m/>
    <s v="18-30"/>
    <x v="1"/>
    <x v="2"/>
  </r>
  <r>
    <n v="2025"/>
    <n v="15750811"/>
    <s v="Woodward"/>
    <n v="766"/>
    <s v="Germany"/>
    <s v="Male"/>
    <n v="44"/>
    <n v="3"/>
    <n v="116822.7"/>
    <n v="1"/>
    <n v="0"/>
    <x v="1"/>
    <n v="197643.24"/>
    <n v="1"/>
    <m/>
    <m/>
    <s v="31-45"/>
    <x v="2"/>
    <x v="2"/>
  </r>
  <r>
    <n v="2025"/>
    <n v="15733842"/>
    <s v="Pirozzi"/>
    <n v="597"/>
    <s v="France"/>
    <s v="Female"/>
    <n v="24"/>
    <n v="1"/>
    <n v="103219.47"/>
    <n v="1"/>
    <n v="1"/>
    <x v="1"/>
    <n v="60420.07"/>
    <n v="1"/>
    <m/>
    <m/>
    <s v="18-30"/>
    <x v="0"/>
    <x v="2"/>
  </r>
  <r>
    <n v="2025"/>
    <n v="15581526"/>
    <s v="Iweobiegbulam"/>
    <n v="574"/>
    <s v="France"/>
    <s v="Male"/>
    <n v="41"/>
    <n v="1"/>
    <n v="0"/>
    <n v="2"/>
    <n v="0"/>
    <x v="1"/>
    <n v="70550"/>
    <n v="1"/>
    <m/>
    <m/>
    <s v="31-45"/>
    <x v="0"/>
    <x v="0"/>
  </r>
  <r>
    <n v="2025"/>
    <n v="15662751"/>
    <s v="Piazza"/>
    <n v="655"/>
    <s v="Germany"/>
    <s v="Female"/>
    <n v="40"/>
    <n v="0"/>
    <n v="81954.600000000006"/>
    <n v="1"/>
    <n v="1"/>
    <x v="0"/>
    <n v="198798.44"/>
    <n v="1"/>
    <m/>
    <m/>
    <s v="31-45"/>
    <x v="1"/>
    <x v="1"/>
  </r>
  <r>
    <n v="2025"/>
    <n v="15684319"/>
    <s v="Baranova"/>
    <n v="780"/>
    <s v="Germany"/>
    <s v="Female"/>
    <n v="37"/>
    <n v="10"/>
    <n v="95196.26"/>
    <n v="1"/>
    <n v="1"/>
    <x v="1"/>
    <n v="126310.39"/>
    <n v="1"/>
    <m/>
    <m/>
    <s v="31-45"/>
    <x v="2"/>
    <x v="1"/>
  </r>
  <r>
    <n v="2025"/>
    <n v="15702190"/>
    <s v="Fan"/>
    <n v="672"/>
    <s v="Spain"/>
    <s v="Male"/>
    <n v="43"/>
    <n v="5"/>
    <n v="0"/>
    <n v="2"/>
    <n v="1"/>
    <x v="0"/>
    <n v="64515.5"/>
    <n v="1"/>
    <m/>
    <m/>
    <s v="31-45"/>
    <x v="1"/>
    <x v="0"/>
  </r>
  <r>
    <n v="2025"/>
    <n v="15588517"/>
    <s v="Sun"/>
    <n v="717"/>
    <s v="France"/>
    <s v="Male"/>
    <n v="38"/>
    <n v="7"/>
    <n v="0"/>
    <n v="2"/>
    <n v="1"/>
    <x v="0"/>
    <n v="158580.04999999999"/>
    <n v="1"/>
    <m/>
    <m/>
    <s v="31-45"/>
    <x v="1"/>
    <x v="0"/>
  </r>
  <r>
    <n v="2025"/>
    <n v="15801863"/>
    <s v="Marino"/>
    <n v="521"/>
    <s v="France"/>
    <s v="Female"/>
    <n v="32"/>
    <n v="2"/>
    <n v="136555.01"/>
    <n v="2"/>
    <n v="1"/>
    <x v="0"/>
    <n v="129353.21"/>
    <n v="1"/>
    <m/>
    <m/>
    <s v="31-45"/>
    <x v="0"/>
    <x v="2"/>
  </r>
  <r>
    <n v="2025"/>
    <n v="15584271"/>
    <s v="Donaldson"/>
    <n v="633"/>
    <s v="France"/>
    <s v="Male"/>
    <n v="59"/>
    <n v="5"/>
    <n v="0"/>
    <n v="1"/>
    <n v="1"/>
    <x v="0"/>
    <n v="137273.97"/>
    <n v="1"/>
    <m/>
    <m/>
    <s v="46-60"/>
    <x v="0"/>
    <x v="0"/>
  </r>
  <r>
    <n v="2025"/>
    <n v="15700366"/>
    <s v="Burton"/>
    <n v="669"/>
    <s v="France"/>
    <s v="Male"/>
    <n v="39"/>
    <n v="3"/>
    <n v="119452.03"/>
    <n v="1"/>
    <n v="1"/>
    <x v="0"/>
    <n v="171575.54"/>
    <n v="1"/>
    <m/>
    <m/>
    <s v="31-45"/>
    <x v="1"/>
    <x v="2"/>
  </r>
  <r>
    <n v="2025"/>
    <n v="15804038"/>
    <s v="Quinn"/>
    <n v="740"/>
    <s v="France"/>
    <s v="Male"/>
    <n v="44"/>
    <n v="9"/>
    <n v="0"/>
    <n v="1"/>
    <n v="0"/>
    <x v="0"/>
    <n v="96528"/>
    <n v="1"/>
    <m/>
    <m/>
    <s v="31-45"/>
    <x v="1"/>
    <x v="0"/>
  </r>
  <r>
    <n v="2025"/>
    <n v="15720820"/>
    <s v="Sabbatini"/>
    <n v="462"/>
    <s v="Germany"/>
    <s v="Female"/>
    <n v="24"/>
    <n v="9"/>
    <n v="69881.09"/>
    <n v="2"/>
    <n v="0"/>
    <x v="0"/>
    <n v="64421.02"/>
    <n v="1"/>
    <m/>
    <m/>
    <s v="18-30"/>
    <x v="3"/>
    <x v="1"/>
  </r>
  <r>
    <n v="2025"/>
    <n v="15743759"/>
    <s v="Brooks"/>
    <n v="619"/>
    <s v="France"/>
    <s v="Male"/>
    <n v="39"/>
    <n v="5"/>
    <n v="0"/>
    <n v="2"/>
    <n v="1"/>
    <x v="0"/>
    <n v="158444.60999999999"/>
    <n v="1"/>
    <m/>
    <m/>
    <s v="31-45"/>
    <x v="0"/>
    <x v="0"/>
  </r>
  <r>
    <n v="2025"/>
    <n v="15749947"/>
    <s v="Black"/>
    <n v="665"/>
    <s v="France"/>
    <s v="Female"/>
    <n v="44"/>
    <n v="7"/>
    <n v="0"/>
    <n v="2"/>
    <n v="1"/>
    <x v="0"/>
    <n v="66548.58"/>
    <n v="1"/>
    <m/>
    <m/>
    <s v="31-45"/>
    <x v="1"/>
    <x v="0"/>
  </r>
  <r>
    <n v="2025"/>
    <n v="15670496"/>
    <s v="Schwartz"/>
    <n v="655"/>
    <s v="Spain"/>
    <s v="Female"/>
    <n v="27"/>
    <n v="9"/>
    <n v="0"/>
    <n v="2"/>
    <n v="0"/>
    <x v="1"/>
    <n v="108008.05"/>
    <n v="1"/>
    <m/>
    <m/>
    <s v="18-30"/>
    <x v="1"/>
    <x v="0"/>
  </r>
  <r>
    <n v="2025"/>
    <n v="15746664"/>
    <s v="Ts'ui"/>
    <n v="463"/>
    <s v="Spain"/>
    <s v="Male"/>
    <n v="20"/>
    <n v="8"/>
    <n v="204223.03"/>
    <n v="1"/>
    <n v="1"/>
    <x v="1"/>
    <n v="128268.39"/>
    <n v="1"/>
    <m/>
    <m/>
    <s v="18-30"/>
    <x v="3"/>
    <x v="2"/>
  </r>
  <r>
    <n v="2025"/>
    <n v="15745533"/>
    <s v="Sargent"/>
    <n v="799"/>
    <s v="France"/>
    <s v="Female"/>
    <n v="63"/>
    <n v="1"/>
    <n v="110314.21"/>
    <n v="2"/>
    <n v="1"/>
    <x v="1"/>
    <n v="37464"/>
    <n v="1"/>
    <m/>
    <m/>
    <s v="60+"/>
    <x v="2"/>
    <x v="2"/>
  </r>
  <r>
    <n v="2025"/>
    <n v="15761497"/>
    <s v="Udinesi"/>
    <n v="713"/>
    <s v="Spain"/>
    <s v="Female"/>
    <n v="48"/>
    <n v="1"/>
    <n v="163760.82"/>
    <n v="1"/>
    <n v="0"/>
    <x v="1"/>
    <n v="157381.14000000001"/>
    <n v="1"/>
    <m/>
    <m/>
    <s v="46-60"/>
    <x v="1"/>
    <x v="2"/>
  </r>
  <r>
    <n v="2025"/>
    <n v="15628600"/>
    <s v="Lee"/>
    <n v="807"/>
    <s v="Germany"/>
    <s v="Female"/>
    <n v="31"/>
    <n v="1"/>
    <n v="141069.18"/>
    <n v="3"/>
    <n v="1"/>
    <x v="0"/>
    <n v="194257.11"/>
    <n v="1"/>
    <m/>
    <m/>
    <s v="31-45"/>
    <x v="2"/>
    <x v="2"/>
  </r>
  <r>
    <n v="2025"/>
    <n v="15627002"/>
    <s v="Taylor"/>
    <n v="728"/>
    <s v="France"/>
    <s v="Male"/>
    <n v="38"/>
    <n v="1"/>
    <n v="115934.74"/>
    <n v="1"/>
    <n v="1"/>
    <x v="0"/>
    <n v="139059.04999999999"/>
    <n v="1"/>
    <m/>
    <m/>
    <s v="31-45"/>
    <x v="1"/>
    <x v="2"/>
  </r>
  <r>
    <n v="2025"/>
    <n v="15614635"/>
    <s v="Kepley"/>
    <n v="582"/>
    <s v="France"/>
    <s v="Male"/>
    <n v="52"/>
    <n v="2"/>
    <n v="151457.88"/>
    <n v="1"/>
    <n v="0"/>
    <x v="0"/>
    <n v="40893.61"/>
    <n v="1"/>
    <m/>
    <m/>
    <s v="46-60"/>
    <x v="0"/>
    <x v="2"/>
  </r>
  <r>
    <n v="2025"/>
    <n v="15731281"/>
    <s v="Ozuluonye"/>
    <n v="704"/>
    <s v="Germany"/>
    <s v="Female"/>
    <n v="35"/>
    <n v="3"/>
    <n v="154206.07"/>
    <n v="2"/>
    <n v="1"/>
    <x v="0"/>
    <n v="40261.49"/>
    <n v="1"/>
    <m/>
    <m/>
    <s v="31-45"/>
    <x v="1"/>
    <x v="2"/>
  </r>
  <r>
    <n v="2025"/>
    <n v="15814022"/>
    <s v="Lassetter"/>
    <n v="714"/>
    <s v="France"/>
    <s v="Female"/>
    <n v="26"/>
    <n v="9"/>
    <n v="89928.99"/>
    <n v="1"/>
    <n v="1"/>
    <x v="1"/>
    <n v="46203.31"/>
    <n v="1"/>
    <m/>
    <m/>
    <s v="18-30"/>
    <x v="1"/>
    <x v="1"/>
  </r>
  <r>
    <n v="2025"/>
    <n v="15659194"/>
    <s v="Mishina"/>
    <n v="628"/>
    <s v="France"/>
    <s v="Male"/>
    <n v="30"/>
    <n v="8"/>
    <n v="89182.09"/>
    <n v="1"/>
    <n v="1"/>
    <x v="0"/>
    <n v="13126.9"/>
    <n v="1"/>
    <m/>
    <m/>
    <s v="18-30"/>
    <x v="0"/>
    <x v="1"/>
  </r>
  <r>
    <n v="2025"/>
    <n v="15745030"/>
    <s v="Trevisano"/>
    <n v="809"/>
    <s v="Germany"/>
    <s v="Male"/>
    <n v="41"/>
    <n v="1"/>
    <n v="79706.25"/>
    <n v="2"/>
    <n v="1"/>
    <x v="1"/>
    <n v="165675.01"/>
    <n v="1"/>
    <m/>
    <m/>
    <s v="31-45"/>
    <x v="2"/>
    <x v="1"/>
  </r>
  <r>
    <n v="2025"/>
    <n v="15691817"/>
    <s v="Iloerika"/>
    <n v="547"/>
    <s v="Spain"/>
    <s v="Female"/>
    <n v="44"/>
    <n v="5"/>
    <n v="0"/>
    <n v="3"/>
    <n v="0"/>
    <x v="1"/>
    <n v="5459.07"/>
    <n v="1"/>
    <m/>
    <m/>
    <s v="31-45"/>
    <x v="0"/>
    <x v="0"/>
  </r>
  <r>
    <n v="2025"/>
    <n v="15707488"/>
    <s v="Tan"/>
    <n v="560"/>
    <s v="France"/>
    <s v="Female"/>
    <n v="27"/>
    <n v="5"/>
    <n v="0"/>
    <n v="2"/>
    <n v="1"/>
    <x v="1"/>
    <n v="131919.48000000001"/>
    <n v="1"/>
    <m/>
    <m/>
    <s v="18-30"/>
    <x v="0"/>
    <x v="0"/>
  </r>
  <r>
    <n v="2025"/>
    <n v="15784700"/>
    <s v="Chikelu"/>
    <n v="811"/>
    <s v="France"/>
    <s v="Male"/>
    <n v="31"/>
    <n v="7"/>
    <n v="117799.28"/>
    <n v="1"/>
    <n v="1"/>
    <x v="0"/>
    <n v="182372.35"/>
    <n v="1"/>
    <m/>
    <m/>
    <s v="31-45"/>
    <x v="2"/>
    <x v="2"/>
  </r>
  <r>
    <n v="2025"/>
    <n v="15710397"/>
    <s v="Lin"/>
    <n v="584"/>
    <s v="France"/>
    <s v="Male"/>
    <n v="26"/>
    <n v="4"/>
    <n v="0"/>
    <n v="2"/>
    <n v="1"/>
    <x v="1"/>
    <n v="147600.54"/>
    <n v="1"/>
    <m/>
    <m/>
    <s v="18-30"/>
    <x v="0"/>
    <x v="0"/>
  </r>
  <r>
    <n v="2025"/>
    <n v="15687648"/>
    <s v="Nicholson"/>
    <n v="691"/>
    <s v="France"/>
    <s v="Male"/>
    <n v="28"/>
    <n v="1"/>
    <n v="0"/>
    <n v="2"/>
    <n v="0"/>
    <x v="1"/>
    <n v="92865.41"/>
    <n v="1"/>
    <m/>
    <m/>
    <s v="18-30"/>
    <x v="1"/>
    <x v="0"/>
  </r>
  <r>
    <n v="2025"/>
    <n v="15732281"/>
    <s v="Ugoji"/>
    <n v="680"/>
    <s v="Germany"/>
    <s v="Male"/>
    <n v="34"/>
    <n v="6"/>
    <n v="146422.22"/>
    <n v="1"/>
    <n v="1"/>
    <x v="1"/>
    <n v="67142.97"/>
    <n v="1"/>
    <m/>
    <m/>
    <s v="31-45"/>
    <x v="1"/>
    <x v="2"/>
  </r>
  <r>
    <n v="2025"/>
    <n v="15607230"/>
    <s v="Michel"/>
    <n v="588"/>
    <s v="Germany"/>
    <s v="Male"/>
    <n v="33"/>
    <n v="9"/>
    <n v="150186.22"/>
    <n v="2"/>
    <n v="1"/>
    <x v="0"/>
    <n v="65611.009999999995"/>
    <n v="1"/>
    <m/>
    <m/>
    <s v="31-45"/>
    <x v="0"/>
    <x v="2"/>
  </r>
  <r>
    <n v="2025"/>
    <n v="15567630"/>
    <s v="Bruce"/>
    <n v="721"/>
    <s v="Germany"/>
    <s v="Male"/>
    <n v="40"/>
    <n v="6"/>
    <n v="100275.88"/>
    <n v="1"/>
    <n v="1"/>
    <x v="1"/>
    <n v="138564.48000000001"/>
    <n v="1"/>
    <m/>
    <m/>
    <s v="31-45"/>
    <x v="1"/>
    <x v="2"/>
  </r>
  <r>
    <n v="2025"/>
    <n v="15587507"/>
    <s v="Feng"/>
    <n v="850"/>
    <s v="France"/>
    <s v="Male"/>
    <n v="47"/>
    <n v="6"/>
    <n v="0"/>
    <n v="1"/>
    <n v="1"/>
    <x v="1"/>
    <n v="187391.02"/>
    <n v="1"/>
    <m/>
    <m/>
    <s v="46-60"/>
    <x v="2"/>
    <x v="0"/>
  </r>
  <r>
    <n v="2025"/>
    <n v="15733904"/>
    <s v="McDonald"/>
    <n v="529"/>
    <s v="France"/>
    <s v="Male"/>
    <n v="32"/>
    <n v="9"/>
    <n v="147493.89000000001"/>
    <n v="1"/>
    <n v="1"/>
    <x v="1"/>
    <n v="33656.35"/>
    <n v="1"/>
    <m/>
    <m/>
    <s v="31-45"/>
    <x v="0"/>
    <x v="2"/>
  </r>
  <r>
    <n v="2025"/>
    <n v="15709511"/>
    <s v="Watt"/>
    <n v="622"/>
    <s v="France"/>
    <s v="Male"/>
    <n v="43"/>
    <n v="8"/>
    <n v="0"/>
    <n v="2"/>
    <n v="1"/>
    <x v="1"/>
    <n v="100618.17"/>
    <n v="1"/>
    <m/>
    <m/>
    <s v="31-45"/>
    <x v="0"/>
    <x v="0"/>
  </r>
  <r>
    <n v="2025"/>
    <n v="15579616"/>
    <s v="Goodwin"/>
    <n v="683"/>
    <s v="France"/>
    <s v="Female"/>
    <n v="42"/>
    <n v="8"/>
    <n v="0"/>
    <n v="2"/>
    <n v="0"/>
    <x v="0"/>
    <n v="198134.9"/>
    <n v="1"/>
    <m/>
    <m/>
    <s v="31-45"/>
    <x v="1"/>
    <x v="0"/>
  </r>
  <r>
    <n v="2025"/>
    <n v="15694852"/>
    <s v="Arcuri"/>
    <n v="575"/>
    <s v="France"/>
    <s v="Male"/>
    <n v="29"/>
    <n v="4"/>
    <n v="121823.4"/>
    <n v="2"/>
    <n v="1"/>
    <x v="0"/>
    <n v="50368.87"/>
    <n v="1"/>
    <m/>
    <m/>
    <s v="18-30"/>
    <x v="0"/>
    <x v="2"/>
  </r>
  <r>
    <n v="2025"/>
    <n v="15589924"/>
    <s v="Rapuluolisa"/>
    <n v="577"/>
    <s v="Spain"/>
    <s v="Female"/>
    <n v="40"/>
    <n v="1"/>
    <n v="0"/>
    <n v="2"/>
    <n v="1"/>
    <x v="0"/>
    <n v="108787"/>
    <n v="1"/>
    <m/>
    <m/>
    <s v="31-45"/>
    <x v="0"/>
    <x v="0"/>
  </r>
  <r>
    <n v="2025"/>
    <n v="15799300"/>
    <s v="Kao"/>
    <n v="510"/>
    <s v="Germany"/>
    <s v="Male"/>
    <n v="31"/>
    <n v="0"/>
    <n v="113688.63"/>
    <n v="1"/>
    <n v="1"/>
    <x v="1"/>
    <n v="33099.410000000003"/>
    <n v="1"/>
    <m/>
    <m/>
    <s v="31-45"/>
    <x v="0"/>
    <x v="2"/>
  </r>
  <r>
    <n v="2025"/>
    <n v="15731330"/>
    <s v="Tsui"/>
    <n v="652"/>
    <s v="Spain"/>
    <s v="Female"/>
    <n v="40"/>
    <n v="7"/>
    <n v="100471.34"/>
    <n v="1"/>
    <n v="1"/>
    <x v="0"/>
    <n v="124550.88"/>
    <n v="1"/>
    <m/>
    <m/>
    <s v="31-45"/>
    <x v="1"/>
    <x v="2"/>
  </r>
  <r>
    <n v="2025"/>
    <n v="15694129"/>
    <s v="Summers"/>
    <n v="569"/>
    <s v="Germany"/>
    <s v="Female"/>
    <n v="28"/>
    <n v="3"/>
    <n v="100032.52"/>
    <n v="1"/>
    <n v="1"/>
    <x v="1"/>
    <n v="5159.21"/>
    <n v="1"/>
    <m/>
    <m/>
    <s v="18-30"/>
    <x v="0"/>
    <x v="2"/>
  </r>
  <r>
    <n v="2025"/>
    <n v="15620372"/>
    <s v="Cross"/>
    <n v="687"/>
    <s v="Spain"/>
    <s v="Male"/>
    <n v="31"/>
    <n v="3"/>
    <n v="0"/>
    <n v="2"/>
    <n v="0"/>
    <x v="1"/>
    <n v="48228.1"/>
    <n v="1"/>
    <m/>
    <m/>
    <s v="31-45"/>
    <x v="1"/>
    <x v="0"/>
  </r>
  <r>
    <n v="2025"/>
    <n v="15744622"/>
    <s v="Osorio"/>
    <n v="822"/>
    <s v="France"/>
    <s v="Male"/>
    <n v="32"/>
    <n v="8"/>
    <n v="116358"/>
    <n v="1"/>
    <n v="1"/>
    <x v="1"/>
    <n v="108798.36"/>
    <n v="1"/>
    <m/>
    <m/>
    <s v="31-45"/>
    <x v="2"/>
    <x v="2"/>
  </r>
  <r>
    <n v="2025"/>
    <n v="15799815"/>
    <s v="Bobrov"/>
    <n v="656"/>
    <s v="Germany"/>
    <s v="Female"/>
    <n v="23"/>
    <n v="4"/>
    <n v="163549.63"/>
    <n v="1"/>
    <n v="0"/>
    <x v="0"/>
    <n v="21085.119999999999"/>
    <n v="1"/>
    <m/>
    <m/>
    <s v="18-30"/>
    <x v="1"/>
    <x v="2"/>
  </r>
  <r>
    <n v="2025"/>
    <n v="15759250"/>
    <s v="Barnett"/>
    <n v="745"/>
    <s v="Germany"/>
    <s v="Male"/>
    <n v="51"/>
    <n v="3"/>
    <n v="99183.9"/>
    <n v="1"/>
    <n v="1"/>
    <x v="0"/>
    <n v="28922.25"/>
    <n v="1"/>
    <m/>
    <m/>
    <s v="46-60"/>
    <x v="1"/>
    <x v="1"/>
  </r>
  <r>
    <n v="2025"/>
    <n v="15732643"/>
    <s v="Pike"/>
    <n v="386"/>
    <s v="Spain"/>
    <s v="Female"/>
    <n v="53"/>
    <n v="1"/>
    <n v="131955.07"/>
    <n v="1"/>
    <n v="1"/>
    <x v="0"/>
    <n v="62514.65"/>
    <n v="1"/>
    <m/>
    <m/>
    <s v="46-60"/>
    <x v="3"/>
    <x v="2"/>
  </r>
  <r>
    <n v="2025"/>
    <n v="15690540"/>
    <s v="Gearheart"/>
    <n v="684"/>
    <s v="Spain"/>
    <s v="Female"/>
    <n v="41"/>
    <n v="1"/>
    <n v="134177.06"/>
    <n v="1"/>
    <n v="0"/>
    <x v="1"/>
    <n v="177506.66"/>
    <n v="1"/>
    <m/>
    <m/>
    <s v="31-45"/>
    <x v="1"/>
    <x v="2"/>
  </r>
  <r>
    <n v="2025"/>
    <n v="15803078"/>
    <s v="Bruno"/>
    <n v="635"/>
    <s v="Spain"/>
    <s v="Female"/>
    <n v="38"/>
    <n v="1"/>
    <n v="0"/>
    <n v="2"/>
    <n v="1"/>
    <x v="1"/>
    <n v="90605.05"/>
    <n v="1"/>
    <m/>
    <m/>
    <s v="31-45"/>
    <x v="0"/>
    <x v="0"/>
  </r>
  <r>
    <n v="2025"/>
    <n v="15652180"/>
    <s v="Egobudike"/>
    <n v="582"/>
    <s v="France"/>
    <s v="Male"/>
    <n v="30"/>
    <n v="2"/>
    <n v="0"/>
    <n v="2"/>
    <n v="1"/>
    <x v="0"/>
    <n v="132029.95000000001"/>
    <n v="1"/>
    <m/>
    <m/>
    <s v="18-30"/>
    <x v="0"/>
    <x v="0"/>
  </r>
  <r>
    <n v="2025"/>
    <n v="15741195"/>
    <s v="Okechukwu"/>
    <n v="613"/>
    <s v="Spain"/>
    <s v="Male"/>
    <n v="19"/>
    <n v="5"/>
    <n v="0"/>
    <n v="1"/>
    <n v="1"/>
    <x v="0"/>
    <n v="176903.35"/>
    <n v="1"/>
    <m/>
    <m/>
    <s v="18-30"/>
    <x v="0"/>
    <x v="0"/>
  </r>
  <r>
    <n v="2025"/>
    <n v="15743490"/>
    <s v="Zikoranachidimma"/>
    <n v="795"/>
    <s v="Germany"/>
    <s v="Female"/>
    <n v="56"/>
    <n v="9"/>
    <n v="94348.94"/>
    <n v="1"/>
    <n v="1"/>
    <x v="1"/>
    <n v="29239.29"/>
    <n v="1"/>
    <m/>
    <m/>
    <s v="46-60"/>
    <x v="2"/>
    <x v="1"/>
  </r>
  <r>
    <n v="2025"/>
    <n v="15575510"/>
    <s v="Milanesi"/>
    <n v="659"/>
    <s v="France"/>
    <s v="Female"/>
    <n v="32"/>
    <n v="2"/>
    <n v="155584.21"/>
    <n v="1"/>
    <n v="0"/>
    <x v="0"/>
    <n v="153662.88"/>
    <n v="1"/>
    <m/>
    <m/>
    <s v="31-45"/>
    <x v="1"/>
    <x v="2"/>
  </r>
  <r>
    <n v="2025"/>
    <n v="15732610"/>
    <s v="Ahern"/>
    <n v="745"/>
    <s v="France"/>
    <s v="Female"/>
    <n v="28"/>
    <n v="6"/>
    <n v="0"/>
    <n v="2"/>
    <n v="1"/>
    <x v="1"/>
    <n v="154389.18"/>
    <n v="1"/>
    <m/>
    <m/>
    <s v="18-30"/>
    <x v="1"/>
    <x v="0"/>
  </r>
  <r>
    <n v="2025"/>
    <n v="15602909"/>
    <s v="Dickson"/>
    <n v="604"/>
    <s v="Spain"/>
    <s v="Female"/>
    <n v="41"/>
    <n v="10"/>
    <n v="0"/>
    <n v="2"/>
    <n v="1"/>
    <x v="0"/>
    <n v="166224.39000000001"/>
    <n v="1"/>
    <m/>
    <m/>
    <s v="31-45"/>
    <x v="0"/>
    <x v="0"/>
  </r>
  <r>
    <n v="2025"/>
    <n v="15734058"/>
    <s v="Anayochukwu"/>
    <n v="509"/>
    <s v="Germany"/>
    <s v="Male"/>
    <n v="32"/>
    <n v="9"/>
    <n v="170661.47"/>
    <n v="1"/>
    <n v="1"/>
    <x v="0"/>
    <n v="21646.2"/>
    <n v="1"/>
    <m/>
    <m/>
    <s v="31-45"/>
    <x v="0"/>
    <x v="2"/>
  </r>
  <r>
    <n v="2025"/>
    <n v="15801788"/>
    <s v="McDonald"/>
    <n v="706"/>
    <s v="Germany"/>
    <s v="Female"/>
    <n v="29"/>
    <n v="6"/>
    <n v="185544.36"/>
    <n v="1"/>
    <n v="1"/>
    <x v="1"/>
    <n v="171037.63"/>
    <n v="1"/>
    <m/>
    <m/>
    <s v="18-30"/>
    <x v="1"/>
    <x v="2"/>
  </r>
  <r>
    <n v="2025"/>
    <n v="15702462"/>
    <s v="Fiorentini"/>
    <n v="619"/>
    <s v="Spain"/>
    <s v="Female"/>
    <n v="44"/>
    <n v="6"/>
    <n v="52831.13"/>
    <n v="1"/>
    <n v="1"/>
    <x v="0"/>
    <n v="112649.22"/>
    <n v="1"/>
    <m/>
    <m/>
    <s v="31-45"/>
    <x v="0"/>
    <x v="1"/>
  </r>
  <r>
    <n v="2025"/>
    <n v="15683416"/>
    <s v="Russo"/>
    <n v="572"/>
    <s v="Germany"/>
    <s v="Male"/>
    <n v="51"/>
    <n v="8"/>
    <n v="97750.07"/>
    <n v="3"/>
    <n v="1"/>
    <x v="0"/>
    <n v="193014.26"/>
    <n v="1"/>
    <m/>
    <m/>
    <s v="46-60"/>
    <x v="0"/>
    <x v="1"/>
  </r>
  <r>
    <n v="2025"/>
    <n v="15794187"/>
    <s v="Young"/>
    <n v="695"/>
    <s v="France"/>
    <s v="Male"/>
    <n v="36"/>
    <n v="6"/>
    <n v="114007.5"/>
    <n v="2"/>
    <n v="1"/>
    <x v="1"/>
    <n v="118120.88"/>
    <n v="1"/>
    <m/>
    <m/>
    <s v="31-45"/>
    <x v="1"/>
    <x v="2"/>
  </r>
  <r>
    <n v="2025"/>
    <n v="15792989"/>
    <s v="Bianchi"/>
    <n v="543"/>
    <s v="France"/>
    <s v="Female"/>
    <n v="71"/>
    <n v="1"/>
    <n v="104308.77"/>
    <n v="1"/>
    <n v="1"/>
    <x v="0"/>
    <n v="25650.04"/>
    <n v="1"/>
    <m/>
    <m/>
    <s v="60+"/>
    <x v="0"/>
    <x v="2"/>
  </r>
  <r>
    <n v="2025"/>
    <n v="15613734"/>
    <s v="Fallaci"/>
    <n v="640"/>
    <s v="France"/>
    <s v="Female"/>
    <n v="33"/>
    <n v="6"/>
    <n v="84719.13"/>
    <n v="2"/>
    <n v="1"/>
    <x v="0"/>
    <n v="113048.79"/>
    <n v="1"/>
    <m/>
    <m/>
    <s v="31-45"/>
    <x v="0"/>
    <x v="1"/>
  </r>
  <r>
    <n v="2025"/>
    <n v="15606177"/>
    <s v="Crawford"/>
    <n v="672"/>
    <s v="France"/>
    <s v="Male"/>
    <n v="39"/>
    <n v="2"/>
    <n v="0"/>
    <n v="2"/>
    <n v="1"/>
    <x v="1"/>
    <n v="87372.49"/>
    <n v="1"/>
    <m/>
    <m/>
    <s v="31-45"/>
    <x v="1"/>
    <x v="0"/>
  </r>
  <r>
    <n v="2025"/>
    <n v="15636700"/>
    <s v="Marsh"/>
    <n v="701"/>
    <s v="France"/>
    <s v="Male"/>
    <n v="39"/>
    <n v="9"/>
    <n v="140236.98000000001"/>
    <n v="1"/>
    <n v="0"/>
    <x v="0"/>
    <n v="146651.99"/>
    <n v="1"/>
    <m/>
    <m/>
    <s v="31-45"/>
    <x v="1"/>
    <x v="2"/>
  </r>
  <r>
    <n v="2025"/>
    <n v="15645766"/>
    <s v="Kosisochukwu"/>
    <n v="634"/>
    <s v="Spain"/>
    <s v="Male"/>
    <n v="25"/>
    <n v="9"/>
    <n v="0"/>
    <n v="2"/>
    <n v="1"/>
    <x v="0"/>
    <n v="8227.91"/>
    <n v="1"/>
    <m/>
    <m/>
    <s v="18-30"/>
    <x v="0"/>
    <x v="0"/>
  </r>
  <r>
    <n v="2025"/>
    <n v="15671345"/>
    <s v="Piccio"/>
    <n v="531"/>
    <s v="Spain"/>
    <s v="Female"/>
    <n v="42"/>
    <n v="6"/>
    <n v="75302.850000000006"/>
    <n v="2"/>
    <n v="0"/>
    <x v="1"/>
    <n v="57034.35"/>
    <n v="1"/>
    <m/>
    <m/>
    <s v="31-45"/>
    <x v="0"/>
    <x v="1"/>
  </r>
  <r>
    <n v="2025"/>
    <n v="15652469"/>
    <s v="Nevels"/>
    <n v="699"/>
    <s v="France"/>
    <s v="Male"/>
    <n v="27"/>
    <n v="1"/>
    <n v="0"/>
    <n v="2"/>
    <n v="1"/>
    <x v="1"/>
    <n v="93003.21"/>
    <n v="1"/>
    <m/>
    <m/>
    <s v="18-30"/>
    <x v="1"/>
    <x v="0"/>
  </r>
  <r>
    <n v="2025"/>
    <n v="15749638"/>
    <s v="Kaodilinakachukwu"/>
    <n v="605"/>
    <s v="France"/>
    <s v="Female"/>
    <n v="51"/>
    <n v="9"/>
    <n v="104760.82"/>
    <n v="1"/>
    <n v="1"/>
    <x v="0"/>
    <n v="165574.54"/>
    <n v="1"/>
    <m/>
    <m/>
    <s v="46-60"/>
    <x v="0"/>
    <x v="2"/>
  </r>
  <r>
    <n v="2025"/>
    <n v="15728706"/>
    <s v="Amaechi"/>
    <n v="534"/>
    <s v="France"/>
    <s v="Female"/>
    <n v="49"/>
    <n v="7"/>
    <n v="0"/>
    <n v="1"/>
    <n v="1"/>
    <x v="1"/>
    <n v="13566.48"/>
    <n v="1"/>
    <m/>
    <m/>
    <s v="46-60"/>
    <x v="0"/>
    <x v="0"/>
  </r>
  <r>
    <n v="2025"/>
    <n v="15735439"/>
    <s v="P'an"/>
    <n v="449"/>
    <s v="Spain"/>
    <s v="Female"/>
    <n v="31"/>
    <n v="1"/>
    <n v="113693"/>
    <n v="1"/>
    <n v="0"/>
    <x v="1"/>
    <n v="82796.289999999994"/>
    <n v="1"/>
    <m/>
    <m/>
    <s v="31-45"/>
    <x v="3"/>
    <x v="2"/>
  </r>
  <r>
    <n v="2025"/>
    <n v="15778696"/>
    <s v="Ikemefuna"/>
    <n v="684"/>
    <s v="Spain"/>
    <s v="Female"/>
    <n v="36"/>
    <n v="5"/>
    <n v="174180.39"/>
    <n v="1"/>
    <n v="1"/>
    <x v="1"/>
    <n v="119830.08"/>
    <n v="1"/>
    <m/>
    <m/>
    <s v="31-45"/>
    <x v="1"/>
    <x v="2"/>
  </r>
  <r>
    <n v="2025"/>
    <n v="15624744"/>
    <s v="Tai"/>
    <n v="622"/>
    <s v="Germany"/>
    <s v="Male"/>
    <n v="42"/>
    <n v="9"/>
    <n v="115766.26"/>
    <n v="1"/>
    <n v="0"/>
    <x v="1"/>
    <n v="72155.850000000006"/>
    <n v="1"/>
    <m/>
    <m/>
    <s v="31-45"/>
    <x v="0"/>
    <x v="2"/>
  </r>
  <r>
    <n v="2025"/>
    <n v="15584338"/>
    <s v="Winn"/>
    <n v="714"/>
    <s v="France"/>
    <s v="Female"/>
    <n v="40"/>
    <n v="0"/>
    <n v="0"/>
    <n v="2"/>
    <n v="1"/>
    <x v="1"/>
    <n v="62762.12"/>
    <n v="1"/>
    <m/>
    <m/>
    <s v="31-45"/>
    <x v="1"/>
    <x v="0"/>
  </r>
  <r>
    <n v="2025"/>
    <n v="15726178"/>
    <s v="Hardy"/>
    <n v="712"/>
    <s v="Spain"/>
    <s v="Female"/>
    <n v="48"/>
    <n v="8"/>
    <n v="0"/>
    <n v="2"/>
    <n v="1"/>
    <x v="1"/>
    <n v="183235.33"/>
    <n v="1"/>
    <m/>
    <m/>
    <s v="46-60"/>
    <x v="1"/>
    <x v="0"/>
  </r>
  <r>
    <n v="2025"/>
    <n v="15794939"/>
    <s v="Chiu"/>
    <n v="783"/>
    <s v="France"/>
    <s v="Female"/>
    <n v="72"/>
    <n v="5"/>
    <n v="121215.9"/>
    <n v="2"/>
    <n v="1"/>
    <x v="0"/>
    <n v="105206.48"/>
    <n v="1"/>
    <m/>
    <m/>
    <s v="60+"/>
    <x v="2"/>
    <x v="2"/>
  </r>
  <r>
    <n v="2025"/>
    <n v="15788068"/>
    <s v="Lopez"/>
    <n v="743"/>
    <s v="Germany"/>
    <s v="Male"/>
    <n v="45"/>
    <n v="10"/>
    <n v="144677.19"/>
    <n v="3"/>
    <n v="1"/>
    <x v="1"/>
    <n v="22512.44"/>
    <n v="1"/>
    <m/>
    <m/>
    <s v="31-45"/>
    <x v="1"/>
    <x v="2"/>
  </r>
  <r>
    <n v="2025"/>
    <n v="15572956"/>
    <s v="Steen"/>
    <n v="683"/>
    <s v="France"/>
    <s v="Male"/>
    <n v="36"/>
    <n v="5"/>
    <n v="115350.63"/>
    <n v="1"/>
    <n v="1"/>
    <x v="0"/>
    <n v="122305.91"/>
    <n v="1"/>
    <m/>
    <m/>
    <s v="31-45"/>
    <x v="1"/>
    <x v="2"/>
  </r>
  <r>
    <n v="2025"/>
    <n v="15780386"/>
    <s v="Ferri"/>
    <n v="654"/>
    <s v="Spain"/>
    <s v="Male"/>
    <n v="40"/>
    <n v="5"/>
    <n v="105683.63"/>
    <n v="1"/>
    <n v="1"/>
    <x v="1"/>
    <n v="173617.09"/>
    <n v="1"/>
    <m/>
    <m/>
    <s v="31-45"/>
    <x v="1"/>
    <x v="2"/>
  </r>
  <r>
    <n v="2025"/>
    <n v="15791114"/>
    <s v="Yegorova"/>
    <n v="700"/>
    <s v="France"/>
    <s v="Male"/>
    <n v="37"/>
    <n v="1"/>
    <n v="135179.49"/>
    <n v="1"/>
    <n v="1"/>
    <x v="1"/>
    <n v="160670.37"/>
    <n v="1"/>
    <m/>
    <m/>
    <s v="31-45"/>
    <x v="1"/>
    <x v="2"/>
  </r>
  <r>
    <n v="2025"/>
    <n v="15708046"/>
    <s v="Knowles"/>
    <n v="744"/>
    <s v="Spain"/>
    <s v="Male"/>
    <n v="31"/>
    <n v="0"/>
    <n v="117551.23"/>
    <n v="1"/>
    <n v="1"/>
    <x v="1"/>
    <n v="158958.9"/>
    <n v="1"/>
    <m/>
    <m/>
    <s v="31-45"/>
    <x v="1"/>
    <x v="2"/>
  </r>
  <r>
    <n v="2025"/>
    <n v="15719779"/>
    <s v="May"/>
    <n v="645"/>
    <s v="Germany"/>
    <s v="Male"/>
    <n v="25"/>
    <n v="1"/>
    <n v="157404.01999999999"/>
    <n v="2"/>
    <n v="1"/>
    <x v="1"/>
    <n v="93073.04"/>
    <n v="1"/>
    <m/>
    <m/>
    <s v="18-30"/>
    <x v="0"/>
    <x v="2"/>
  </r>
  <r>
    <n v="2025"/>
    <n v="15591550"/>
    <s v="Bianchi"/>
    <n v="525"/>
    <s v="Spain"/>
    <s v="Male"/>
    <n v="36"/>
    <n v="3"/>
    <n v="77910.23"/>
    <n v="1"/>
    <n v="1"/>
    <x v="1"/>
    <n v="67238.009999999995"/>
    <n v="1"/>
    <m/>
    <m/>
    <s v="31-45"/>
    <x v="0"/>
    <x v="1"/>
  </r>
  <r>
    <n v="2025"/>
    <n v="15639368"/>
    <s v="Pipes"/>
    <n v="732"/>
    <s v="France"/>
    <s v="Male"/>
    <n v="25"/>
    <n v="0"/>
    <n v="110942.9"/>
    <n v="1"/>
    <n v="0"/>
    <x v="1"/>
    <n v="172576.56"/>
    <n v="1"/>
    <m/>
    <m/>
    <s v="18-30"/>
    <x v="1"/>
    <x v="2"/>
  </r>
  <r>
    <n v="2025"/>
    <n v="15699830"/>
    <s v="Doherty"/>
    <n v="721"/>
    <s v="France"/>
    <s v="Female"/>
    <n v="40"/>
    <n v="7"/>
    <n v="0"/>
    <n v="2"/>
    <n v="1"/>
    <x v="0"/>
    <n v="122580.48"/>
    <n v="1"/>
    <m/>
    <m/>
    <s v="31-45"/>
    <x v="1"/>
    <x v="0"/>
  </r>
  <r>
    <n v="2025"/>
    <n v="15569264"/>
    <s v="Yobanna"/>
    <n v="622"/>
    <s v="France"/>
    <s v="Male"/>
    <n v="32"/>
    <n v="5"/>
    <n v="179305.09"/>
    <n v="1"/>
    <n v="1"/>
    <x v="0"/>
    <n v="149043.78"/>
    <n v="1"/>
    <m/>
    <m/>
    <s v="31-45"/>
    <x v="0"/>
    <x v="2"/>
  </r>
  <r>
    <n v="2025"/>
    <n v="15595158"/>
    <s v="Hsu"/>
    <n v="654"/>
    <s v="Germany"/>
    <s v="Male"/>
    <n v="31"/>
    <n v="5"/>
    <n v="150593.59"/>
    <n v="2"/>
    <n v="1"/>
    <x v="0"/>
    <n v="105218.45"/>
    <n v="1"/>
    <m/>
    <m/>
    <s v="31-45"/>
    <x v="1"/>
    <x v="2"/>
  </r>
  <r>
    <n v="2025"/>
    <n v="15599126"/>
    <s v="Russell"/>
    <n v="529"/>
    <s v="France"/>
    <s v="Female"/>
    <n v="43"/>
    <n v="0"/>
    <n v="123815.86"/>
    <n v="1"/>
    <n v="1"/>
    <x v="0"/>
    <n v="78463.990000000005"/>
    <n v="1"/>
    <m/>
    <m/>
    <s v="31-45"/>
    <x v="0"/>
    <x v="2"/>
  </r>
  <r>
    <n v="2025"/>
    <n v="15650575"/>
    <s v="Payne"/>
    <n v="720"/>
    <s v="Spain"/>
    <s v="Female"/>
    <n v="59"/>
    <n v="6"/>
    <n v="0"/>
    <n v="2"/>
    <n v="1"/>
    <x v="0"/>
    <n v="160849.43"/>
    <n v="1"/>
    <m/>
    <m/>
    <s v="46-60"/>
    <x v="1"/>
    <x v="0"/>
  </r>
  <r>
    <n v="2025"/>
    <n v="15641490"/>
    <s v="Windsor"/>
    <n v="850"/>
    <s v="Germany"/>
    <s v="Female"/>
    <n v="25"/>
    <n v="8"/>
    <n v="69385.17"/>
    <n v="2"/>
    <n v="1"/>
    <x v="1"/>
    <n v="87834.240000000005"/>
    <n v="1"/>
    <m/>
    <m/>
    <s v="18-30"/>
    <x v="2"/>
    <x v="1"/>
  </r>
  <r>
    <n v="2025"/>
    <n v="15680234"/>
    <s v="Bray"/>
    <n v="667"/>
    <s v="Germany"/>
    <s v="Male"/>
    <n v="27"/>
    <n v="2"/>
    <n v="138032.15"/>
    <n v="1"/>
    <n v="1"/>
    <x v="1"/>
    <n v="166317.71"/>
    <n v="1"/>
    <m/>
    <m/>
    <s v="18-30"/>
    <x v="1"/>
    <x v="2"/>
  </r>
  <r>
    <n v="2025"/>
    <n v="15592230"/>
    <s v="Seleznyov"/>
    <n v="620"/>
    <s v="France"/>
    <s v="Male"/>
    <n v="41"/>
    <n v="3"/>
    <n v="0"/>
    <n v="2"/>
    <n v="1"/>
    <x v="0"/>
    <n v="137309.06"/>
    <n v="1"/>
    <m/>
    <m/>
    <s v="31-45"/>
    <x v="0"/>
    <x v="0"/>
  </r>
  <r>
    <n v="2025"/>
    <n v="15626212"/>
    <s v="Wark"/>
    <n v="616"/>
    <s v="France"/>
    <s v="Male"/>
    <n v="29"/>
    <n v="9"/>
    <n v="0"/>
    <n v="1"/>
    <n v="1"/>
    <x v="0"/>
    <n v="166984.44"/>
    <n v="1"/>
    <m/>
    <m/>
    <s v="18-30"/>
    <x v="0"/>
    <x v="0"/>
  </r>
  <r>
    <n v="2025"/>
    <n v="15700627"/>
    <s v="Y?"/>
    <n v="637"/>
    <s v="Germany"/>
    <s v="Female"/>
    <n v="46"/>
    <n v="2"/>
    <n v="143500.82"/>
    <n v="1"/>
    <n v="1"/>
    <x v="1"/>
    <n v="166996.46"/>
    <n v="1"/>
    <m/>
    <m/>
    <s v="46-60"/>
    <x v="0"/>
    <x v="2"/>
  </r>
  <r>
    <n v="2025"/>
    <n v="15782641"/>
    <s v="Brown"/>
    <n v="710"/>
    <s v="Spain"/>
    <s v="Female"/>
    <n v="29"/>
    <n v="3"/>
    <n v="119670.18"/>
    <n v="1"/>
    <n v="1"/>
    <x v="1"/>
    <n v="188022.44"/>
    <n v="1"/>
    <m/>
    <m/>
    <s v="18-30"/>
    <x v="1"/>
    <x v="2"/>
  </r>
  <r>
    <n v="2025"/>
    <n v="15784445"/>
    <s v="Huang"/>
    <n v="717"/>
    <s v="Spain"/>
    <s v="Male"/>
    <n v="33"/>
    <n v="1"/>
    <n v="99106.73"/>
    <n v="1"/>
    <n v="0"/>
    <x v="1"/>
    <n v="194467.23"/>
    <n v="1"/>
    <m/>
    <m/>
    <s v="31-45"/>
    <x v="1"/>
    <x v="1"/>
  </r>
  <r>
    <n v="2025"/>
    <n v="15813681"/>
    <s v="Zito"/>
    <n v="786"/>
    <s v="Germany"/>
    <s v="Male"/>
    <n v="24"/>
    <n v="2"/>
    <n v="120135.55"/>
    <n v="2"/>
    <n v="1"/>
    <x v="0"/>
    <n v="125449.47"/>
    <n v="1"/>
    <m/>
    <m/>
    <s v="18-30"/>
    <x v="2"/>
    <x v="2"/>
  </r>
  <r>
    <n v="2025"/>
    <n v="15596649"/>
    <s v="Bailey"/>
    <n v="651"/>
    <s v="France"/>
    <s v="Female"/>
    <n v="39"/>
    <n v="8"/>
    <n v="0"/>
    <n v="1"/>
    <n v="1"/>
    <x v="1"/>
    <n v="137452.57"/>
    <n v="1"/>
    <m/>
    <m/>
    <s v="31-45"/>
    <x v="1"/>
    <x v="0"/>
  </r>
  <r>
    <n v="2025"/>
    <n v="15700460"/>
    <s v="Allnutt"/>
    <n v="530"/>
    <s v="France"/>
    <s v="Female"/>
    <n v="55"/>
    <n v="4"/>
    <n v="120905.03"/>
    <n v="1"/>
    <n v="0"/>
    <x v="0"/>
    <n v="123475.88"/>
    <n v="1"/>
    <m/>
    <m/>
    <s v="46-60"/>
    <x v="0"/>
    <x v="2"/>
  </r>
  <r>
    <n v="2025"/>
    <n v="15724076"/>
    <s v="Christie"/>
    <n v="815"/>
    <s v="Spain"/>
    <s v="Female"/>
    <n v="57"/>
    <n v="5"/>
    <n v="0"/>
    <n v="3"/>
    <n v="0"/>
    <x v="1"/>
    <n v="38941.440000000002"/>
    <n v="1"/>
    <m/>
    <m/>
    <s v="46-60"/>
    <x v="2"/>
    <x v="0"/>
  </r>
  <r>
    <n v="2025"/>
    <n v="15784000"/>
    <s v="Pope"/>
    <n v="715"/>
    <s v="Germany"/>
    <s v="Female"/>
    <n v="34"/>
    <n v="9"/>
    <n v="102277.52"/>
    <n v="1"/>
    <n v="0"/>
    <x v="1"/>
    <n v="177852.57"/>
    <n v="1"/>
    <m/>
    <m/>
    <s v="31-45"/>
    <x v="1"/>
    <x v="2"/>
  </r>
  <r>
    <n v="2025"/>
    <n v="15733966"/>
    <s v="Johnstone"/>
    <n v="496"/>
    <s v="Germany"/>
    <s v="Female"/>
    <n v="55"/>
    <n v="4"/>
    <n v="125292.53"/>
    <n v="1"/>
    <n v="1"/>
    <x v="0"/>
    <n v="31532.959999999999"/>
    <n v="1"/>
    <m/>
    <m/>
    <s v="46-60"/>
    <x v="3"/>
    <x v="2"/>
  </r>
  <r>
    <n v="2025"/>
    <n v="15612667"/>
    <s v="Bird"/>
    <n v="680"/>
    <s v="Spain"/>
    <s v="Male"/>
    <n v="42"/>
    <n v="0"/>
    <n v="0"/>
    <n v="1"/>
    <n v="1"/>
    <x v="1"/>
    <n v="136377.21"/>
    <n v="1"/>
    <m/>
    <m/>
    <s v="31-45"/>
    <x v="1"/>
    <x v="0"/>
  </r>
  <r>
    <n v="2025"/>
    <n v="15654025"/>
    <s v="Jones"/>
    <n v="646"/>
    <s v="France"/>
    <s v="Female"/>
    <n v="51"/>
    <n v="4"/>
    <n v="101629.3"/>
    <n v="1"/>
    <n v="0"/>
    <x v="1"/>
    <n v="130541.1"/>
    <n v="1"/>
    <m/>
    <m/>
    <s v="46-60"/>
    <x v="0"/>
    <x v="2"/>
  </r>
  <r>
    <n v="2025"/>
    <n v="15589431"/>
    <s v="Pedder"/>
    <n v="807"/>
    <s v="Germany"/>
    <s v="Male"/>
    <n v="47"/>
    <n v="1"/>
    <n v="171937.27"/>
    <n v="1"/>
    <n v="1"/>
    <x v="0"/>
    <n v="65636.92"/>
    <n v="1"/>
    <m/>
    <m/>
    <s v="46-60"/>
    <x v="2"/>
    <x v="2"/>
  </r>
  <r>
    <n v="2025"/>
    <n v="15578238"/>
    <s v="Calabrese"/>
    <n v="727"/>
    <s v="France"/>
    <s v="Male"/>
    <n v="47"/>
    <n v="7"/>
    <n v="0"/>
    <n v="2"/>
    <n v="1"/>
    <x v="1"/>
    <n v="193305.35"/>
    <n v="1"/>
    <m/>
    <m/>
    <s v="46-60"/>
    <x v="1"/>
    <x v="0"/>
  </r>
  <r>
    <n v="2025"/>
    <n v="15566269"/>
    <s v="Chialuka"/>
    <n v="787"/>
    <s v="France"/>
    <s v="Male"/>
    <n v="25"/>
    <n v="5"/>
    <n v="0"/>
    <n v="2"/>
    <n v="1"/>
    <x v="1"/>
    <n v="47307.9"/>
    <n v="1"/>
    <m/>
    <m/>
    <s v="18-30"/>
    <x v="2"/>
    <x v="0"/>
  </r>
  <r>
    <n v="2025"/>
    <n v="15639217"/>
    <s v="McKenzie"/>
    <n v="806"/>
    <s v="France"/>
    <s v="Male"/>
    <n v="34"/>
    <n v="6"/>
    <n v="0"/>
    <n v="2"/>
    <n v="0"/>
    <x v="1"/>
    <n v="100809.99"/>
    <n v="1"/>
    <m/>
    <m/>
    <s v="31-45"/>
    <x v="2"/>
    <x v="0"/>
  </r>
  <r>
    <n v="2025"/>
    <n v="15688644"/>
    <s v="Holloway"/>
    <n v="603"/>
    <s v="France"/>
    <s v="Male"/>
    <n v="31"/>
    <n v="1"/>
    <n v="129743.75"/>
    <n v="1"/>
    <n v="1"/>
    <x v="1"/>
    <n v="109145.2"/>
    <n v="1"/>
    <m/>
    <m/>
    <s v="31-45"/>
    <x v="0"/>
    <x v="2"/>
  </r>
  <r>
    <n v="2025"/>
    <n v="15662426"/>
    <s v="Tang"/>
    <n v="649"/>
    <s v="Spain"/>
    <s v="Male"/>
    <n v="32"/>
    <n v="1"/>
    <n v="0"/>
    <n v="1"/>
    <n v="0"/>
    <x v="0"/>
    <n v="91167.19"/>
    <n v="1"/>
    <m/>
    <m/>
    <s v="31-45"/>
    <x v="0"/>
    <x v="0"/>
  </r>
  <r>
    <n v="2025"/>
    <n v="15720511"/>
    <s v="Byrne"/>
    <n v="547"/>
    <s v="Germany"/>
    <s v="Male"/>
    <n v="41"/>
    <n v="3"/>
    <n v="151191.31"/>
    <n v="1"/>
    <n v="1"/>
    <x v="1"/>
    <n v="175295.89"/>
    <n v="1"/>
    <m/>
    <m/>
    <s v="31-45"/>
    <x v="0"/>
    <x v="2"/>
  </r>
  <r>
    <n v="2025"/>
    <n v="15567246"/>
    <s v="Selwyn"/>
    <n v="684"/>
    <s v="Germany"/>
    <s v="Male"/>
    <n v="32"/>
    <n v="3"/>
    <n v="102630.13"/>
    <n v="2"/>
    <n v="1"/>
    <x v="0"/>
    <n v="127433.47"/>
    <n v="1"/>
    <m/>
    <m/>
    <s v="31-45"/>
    <x v="1"/>
    <x v="2"/>
  </r>
  <r>
    <n v="2025"/>
    <n v="15647965"/>
    <s v="Genovese"/>
    <n v="477"/>
    <s v="France"/>
    <s v="Female"/>
    <n v="57"/>
    <n v="9"/>
    <n v="114023.64"/>
    <n v="2"/>
    <n v="1"/>
    <x v="0"/>
    <n v="71167.17"/>
    <n v="1"/>
    <m/>
    <m/>
    <s v="46-60"/>
    <x v="3"/>
    <x v="2"/>
  </r>
  <r>
    <n v="2025"/>
    <n v="15679048"/>
    <s v="Koger"/>
    <n v="558"/>
    <s v="Germany"/>
    <s v="Male"/>
    <n v="41"/>
    <n v="2"/>
    <n v="124227.14"/>
    <n v="1"/>
    <n v="1"/>
    <x v="0"/>
    <n v="111184.67"/>
    <n v="1"/>
    <m/>
    <m/>
    <s v="31-45"/>
    <x v="0"/>
    <x v="2"/>
  </r>
  <r>
    <n v="2025"/>
    <n v="15675749"/>
    <s v="Baranov"/>
    <n v="695"/>
    <s v="France"/>
    <s v="Female"/>
    <n v="23"/>
    <n v="1"/>
    <n v="0"/>
    <n v="2"/>
    <n v="1"/>
    <x v="0"/>
    <n v="141756.32"/>
    <n v="1"/>
    <m/>
    <m/>
    <s v="18-30"/>
    <x v="1"/>
    <x v="0"/>
  </r>
  <r>
    <n v="2025"/>
    <n v="15782181"/>
    <s v="Greco"/>
    <n v="592"/>
    <s v="Spain"/>
    <s v="Male"/>
    <n v="35"/>
    <n v="6"/>
    <n v="80285.16"/>
    <n v="1"/>
    <n v="1"/>
    <x v="1"/>
    <n v="72678.75"/>
    <n v="1"/>
    <m/>
    <m/>
    <s v="31-45"/>
    <x v="0"/>
    <x v="1"/>
  </r>
  <r>
    <n v="2025"/>
    <n v="15795738"/>
    <s v="Owens"/>
    <n v="789"/>
    <s v="France"/>
    <s v="Male"/>
    <n v="31"/>
    <n v="4"/>
    <n v="175477.15"/>
    <n v="1"/>
    <n v="1"/>
    <x v="0"/>
    <n v="172832.9"/>
    <n v="1"/>
    <m/>
    <m/>
    <s v="31-45"/>
    <x v="2"/>
    <x v="2"/>
  </r>
  <r>
    <n v="2025"/>
    <n v="15773751"/>
    <s v="Y?"/>
    <n v="597"/>
    <s v="France"/>
    <s v="Female"/>
    <n v="29"/>
    <n v="1"/>
    <n v="132144.35"/>
    <n v="1"/>
    <n v="1"/>
    <x v="1"/>
    <n v="158086.32999999999"/>
    <n v="1"/>
    <m/>
    <m/>
    <s v="18-30"/>
    <x v="0"/>
    <x v="2"/>
  </r>
  <r>
    <n v="2025"/>
    <n v="15655436"/>
    <s v="Kendall"/>
    <n v="839"/>
    <s v="Germany"/>
    <s v="Male"/>
    <n v="47"/>
    <n v="2"/>
    <n v="136911.07"/>
    <n v="1"/>
    <n v="1"/>
    <x v="0"/>
    <n v="168184.62"/>
    <n v="1"/>
    <m/>
    <m/>
    <s v="46-60"/>
    <x v="2"/>
    <x v="2"/>
  </r>
  <r>
    <n v="2025"/>
    <n v="15691396"/>
    <s v="Ko"/>
    <n v="405"/>
    <s v="Germany"/>
    <s v="Male"/>
    <n v="31"/>
    <n v="5"/>
    <n v="133299.67000000001"/>
    <n v="2"/>
    <n v="1"/>
    <x v="0"/>
    <n v="72950.14"/>
    <n v="1"/>
    <m/>
    <m/>
    <s v="31-45"/>
    <x v="3"/>
    <x v="2"/>
  </r>
  <r>
    <n v="2025"/>
    <n v="15796958"/>
    <s v="Tang"/>
    <n v="658"/>
    <s v="France"/>
    <s v="Male"/>
    <n v="39"/>
    <n v="7"/>
    <n v="0"/>
    <n v="2"/>
    <n v="1"/>
    <x v="1"/>
    <n v="48378.400000000001"/>
    <n v="1"/>
    <m/>
    <m/>
    <s v="31-45"/>
    <x v="1"/>
    <x v="0"/>
  </r>
  <r>
    <n v="2025"/>
    <n v="15801832"/>
    <s v="Lombardo"/>
    <n v="684"/>
    <s v="Germany"/>
    <s v="Male"/>
    <n v="42"/>
    <n v="1"/>
    <n v="117691"/>
    <n v="1"/>
    <n v="1"/>
    <x v="0"/>
    <n v="23135.65"/>
    <n v="1"/>
    <m/>
    <m/>
    <s v="31-45"/>
    <x v="1"/>
    <x v="2"/>
  </r>
  <r>
    <n v="2025"/>
    <n v="15661349"/>
    <s v="Perkins"/>
    <n v="633"/>
    <s v="France"/>
    <s v="Male"/>
    <n v="35"/>
    <n v="10"/>
    <n v="0"/>
    <n v="2"/>
    <n v="1"/>
    <x v="1"/>
    <n v="65675.47"/>
    <n v="1"/>
    <m/>
    <m/>
    <s v="31-45"/>
    <x v="0"/>
    <x v="0"/>
  </r>
  <r>
    <n v="2025"/>
    <n v="15719265"/>
    <s v="Feng"/>
    <n v="589"/>
    <s v="France"/>
    <s v="Male"/>
    <n v="46"/>
    <n v="9"/>
    <n v="0"/>
    <n v="2"/>
    <n v="1"/>
    <x v="1"/>
    <n v="170676.67"/>
    <n v="1"/>
    <m/>
    <m/>
    <s v="46-60"/>
    <x v="0"/>
    <x v="0"/>
  </r>
  <r>
    <n v="2025"/>
    <n v="15779985"/>
    <s v="Lo"/>
    <n v="750"/>
    <s v="Germany"/>
    <s v="Female"/>
    <n v="37"/>
    <n v="1"/>
    <n v="133199.71"/>
    <n v="2"/>
    <n v="1"/>
    <x v="0"/>
    <n v="27366.77"/>
    <n v="1"/>
    <m/>
    <m/>
    <s v="31-45"/>
    <x v="1"/>
    <x v="2"/>
  </r>
  <r>
    <n v="2025"/>
    <n v="15663410"/>
    <s v="Piccio"/>
    <n v="771"/>
    <s v="Spain"/>
    <s v="Male"/>
    <n v="51"/>
    <n v="5"/>
    <n v="135506.57999999999"/>
    <n v="3"/>
    <n v="1"/>
    <x v="0"/>
    <n v="152479.64000000001"/>
    <n v="1"/>
    <m/>
    <m/>
    <s v="46-60"/>
    <x v="2"/>
    <x v="2"/>
  </r>
  <r>
    <n v="2025"/>
    <n v="15704144"/>
    <s v="Mazzanti"/>
    <n v="812"/>
    <s v="Germany"/>
    <s v="Male"/>
    <n v="33"/>
    <n v="2"/>
    <n v="127154.14"/>
    <n v="2"/>
    <n v="0"/>
    <x v="0"/>
    <n v="105383.49"/>
    <n v="1"/>
    <m/>
    <m/>
    <s v="31-45"/>
    <x v="2"/>
    <x v="2"/>
  </r>
  <r>
    <n v="2025"/>
    <n v="15774104"/>
    <s v="Chukwualuka"/>
    <n v="539"/>
    <s v="Spain"/>
    <s v="Male"/>
    <n v="39"/>
    <n v="2"/>
    <n v="0"/>
    <n v="2"/>
    <n v="1"/>
    <x v="0"/>
    <n v="48189.94"/>
    <n v="1"/>
    <m/>
    <m/>
    <s v="31-45"/>
    <x v="0"/>
    <x v="0"/>
  </r>
  <r>
    <n v="2025"/>
    <n v="15812230"/>
    <s v="Elliot"/>
    <n v="670"/>
    <s v="Germany"/>
    <s v="Female"/>
    <n v="42"/>
    <n v="5"/>
    <n v="49508.79"/>
    <n v="3"/>
    <n v="1"/>
    <x v="0"/>
    <n v="100324.01"/>
    <n v="1"/>
    <m/>
    <m/>
    <s v="31-45"/>
    <x v="1"/>
    <x v="0"/>
  </r>
  <r>
    <n v="2025"/>
    <n v="15742848"/>
    <s v="Gratton"/>
    <n v="673"/>
    <s v="France"/>
    <s v="Male"/>
    <n v="41"/>
    <n v="5"/>
    <n v="0"/>
    <n v="1"/>
    <n v="1"/>
    <x v="0"/>
    <n v="65657.289999999994"/>
    <n v="1"/>
    <m/>
    <m/>
    <s v="31-45"/>
    <x v="1"/>
    <x v="0"/>
  </r>
  <r>
    <n v="2025"/>
    <n v="15745326"/>
    <s v="Carandini"/>
    <n v="538"/>
    <s v="France"/>
    <s v="Female"/>
    <n v="62"/>
    <n v="3"/>
    <n v="75051.490000000005"/>
    <n v="1"/>
    <n v="0"/>
    <x v="1"/>
    <n v="17682.02"/>
    <n v="1"/>
    <m/>
    <m/>
    <s v="60+"/>
    <x v="0"/>
    <x v="1"/>
  </r>
  <r>
    <n v="2025"/>
    <n v="15674541"/>
    <s v="Robinson"/>
    <n v="575"/>
    <s v="Spain"/>
    <s v="Male"/>
    <n v="52"/>
    <n v="8"/>
    <n v="123925.23"/>
    <n v="1"/>
    <n v="0"/>
    <x v="1"/>
    <n v="111342.66"/>
    <n v="1"/>
    <m/>
    <m/>
    <s v="46-60"/>
    <x v="0"/>
    <x v="2"/>
  </r>
  <r>
    <n v="2025"/>
    <n v="15728564"/>
    <s v="Lo"/>
    <n v="682"/>
    <s v="France"/>
    <s v="Male"/>
    <n v="41"/>
    <n v="6"/>
    <n v="0"/>
    <n v="2"/>
    <n v="0"/>
    <x v="0"/>
    <n v="134158.09"/>
    <n v="1"/>
    <m/>
    <m/>
    <s v="31-45"/>
    <x v="1"/>
    <x v="0"/>
  </r>
  <r>
    <n v="2025"/>
    <n v="15580701"/>
    <s v="Ma"/>
    <n v="712"/>
    <s v="France"/>
    <s v="Male"/>
    <n v="33"/>
    <n v="3"/>
    <n v="153819.57999999999"/>
    <n v="1"/>
    <n v="1"/>
    <x v="1"/>
    <n v="79176.09"/>
    <n v="1"/>
    <m/>
    <m/>
    <s v="31-45"/>
    <x v="1"/>
    <x v="2"/>
  </r>
  <r>
    <n v="2025"/>
    <n v="15688973"/>
    <s v="Vinogradova"/>
    <n v="598"/>
    <s v="Spain"/>
    <s v="Female"/>
    <n v="39"/>
    <n v="5"/>
    <n v="0"/>
    <n v="2"/>
    <n v="1"/>
    <x v="0"/>
    <n v="83103.460000000006"/>
    <n v="1"/>
    <m/>
    <m/>
    <s v="31-45"/>
    <x v="0"/>
    <x v="0"/>
  </r>
  <r>
    <n v="2025"/>
    <n v="15709412"/>
    <s v="H?"/>
    <n v="776"/>
    <s v="Spain"/>
    <s v="Male"/>
    <n v="30"/>
    <n v="6"/>
    <n v="0"/>
    <n v="2"/>
    <n v="0"/>
    <x v="0"/>
    <n v="63908.86"/>
    <n v="1"/>
    <m/>
    <m/>
    <s v="18-30"/>
    <x v="2"/>
    <x v="0"/>
  </r>
  <r>
    <n v="2025"/>
    <n v="15607753"/>
    <s v="Alexandrova"/>
    <n v="606"/>
    <s v="Spain"/>
    <s v="Female"/>
    <n v="23"/>
    <n v="10"/>
    <n v="70417.789999999994"/>
    <n v="1"/>
    <n v="0"/>
    <x v="0"/>
    <n v="90896.04"/>
    <n v="1"/>
    <m/>
    <m/>
    <s v="18-30"/>
    <x v="0"/>
    <x v="1"/>
  </r>
  <r>
    <n v="2025"/>
    <n v="15705352"/>
    <s v="Yang"/>
    <n v="686"/>
    <s v="Spain"/>
    <s v="Male"/>
    <n v="38"/>
    <n v="7"/>
    <n v="111484.88"/>
    <n v="1"/>
    <n v="1"/>
    <x v="0"/>
    <n v="76076.2"/>
    <n v="1"/>
    <m/>
    <m/>
    <s v="31-45"/>
    <x v="1"/>
    <x v="2"/>
  </r>
  <r>
    <n v="2025"/>
    <n v="15602500"/>
    <s v="Maslova"/>
    <n v="850"/>
    <s v="Spain"/>
    <s v="Male"/>
    <n v="38"/>
    <n v="1"/>
    <n v="146343.98000000001"/>
    <n v="1"/>
    <n v="0"/>
    <x v="0"/>
    <n v="103902.11"/>
    <n v="1"/>
    <m/>
    <m/>
    <s v="31-45"/>
    <x v="2"/>
    <x v="2"/>
  </r>
  <r>
    <n v="2025"/>
    <n v="15672437"/>
    <s v="Buccho"/>
    <n v="642"/>
    <s v="France"/>
    <s v="Male"/>
    <n v="72"/>
    <n v="1"/>
    <n v="160541"/>
    <n v="2"/>
    <n v="1"/>
    <x v="0"/>
    <n v="142223.94"/>
    <n v="1"/>
    <m/>
    <m/>
    <s v="60+"/>
    <x v="0"/>
    <x v="2"/>
  </r>
  <r>
    <n v="2025"/>
    <n v="15720968"/>
    <s v="Young"/>
    <n v="606"/>
    <s v="Germany"/>
    <s v="Male"/>
    <n v="27"/>
    <n v="2"/>
    <n v="130274.26"/>
    <n v="2"/>
    <n v="1"/>
    <x v="1"/>
    <n v="147533.09"/>
    <n v="1"/>
    <m/>
    <m/>
    <s v="18-30"/>
    <x v="0"/>
    <x v="2"/>
  </r>
  <r>
    <n v="2025"/>
    <n v="15730796"/>
    <s v="Barker"/>
    <n v="627"/>
    <s v="France"/>
    <s v="Female"/>
    <n v="21"/>
    <n v="7"/>
    <n v="98993.02"/>
    <n v="1"/>
    <n v="1"/>
    <x v="0"/>
    <n v="169156.64"/>
    <n v="1"/>
    <m/>
    <m/>
    <s v="18-30"/>
    <x v="0"/>
    <x v="1"/>
  </r>
  <r>
    <n v="2025"/>
    <n v="15768219"/>
    <s v="Sung"/>
    <n v="850"/>
    <s v="Spain"/>
    <s v="Male"/>
    <n v="36"/>
    <n v="0"/>
    <n v="0"/>
    <n v="2"/>
    <n v="1"/>
    <x v="1"/>
    <n v="141242.57"/>
    <n v="1"/>
    <m/>
    <m/>
    <s v="31-45"/>
    <x v="2"/>
    <x v="0"/>
  </r>
  <r>
    <n v="2025"/>
    <n v="15663883"/>
    <s v="Hansen"/>
    <n v="850"/>
    <s v="Germany"/>
    <s v="Male"/>
    <n v="32"/>
    <n v="9"/>
    <n v="141827.32999999999"/>
    <n v="2"/>
    <n v="1"/>
    <x v="0"/>
    <n v="149458.73000000001"/>
    <n v="1"/>
    <m/>
    <m/>
    <s v="31-45"/>
    <x v="2"/>
    <x v="2"/>
  </r>
  <r>
    <n v="2025"/>
    <n v="15589296"/>
    <s v="Brown"/>
    <n v="724"/>
    <s v="France"/>
    <s v="Female"/>
    <n v="40"/>
    <n v="6"/>
    <n v="110054.45"/>
    <n v="1"/>
    <n v="1"/>
    <x v="0"/>
    <n v="86950.720000000001"/>
    <n v="1"/>
    <m/>
    <m/>
    <s v="31-45"/>
    <x v="1"/>
    <x v="2"/>
  </r>
  <r>
    <n v="2025"/>
    <n v="15586425"/>
    <s v="Lo Duca"/>
    <n v="579"/>
    <s v="France"/>
    <s v="Male"/>
    <n v="28"/>
    <n v="4"/>
    <n v="0"/>
    <n v="2"/>
    <n v="1"/>
    <x v="0"/>
    <n v="176925.69"/>
    <n v="1"/>
    <m/>
    <m/>
    <s v="18-30"/>
    <x v="0"/>
    <x v="0"/>
  </r>
  <r>
    <n v="2025"/>
    <n v="15679813"/>
    <s v="Ellis"/>
    <n v="727"/>
    <s v="Spain"/>
    <s v="Male"/>
    <n v="28"/>
    <n v="1"/>
    <n v="0"/>
    <n v="1"/>
    <n v="1"/>
    <x v="1"/>
    <n v="40357.39"/>
    <n v="1"/>
    <m/>
    <m/>
    <s v="18-30"/>
    <x v="1"/>
    <x v="0"/>
  </r>
  <r>
    <n v="2025"/>
    <n v="15681410"/>
    <s v="Korff"/>
    <n v="813"/>
    <s v="Germany"/>
    <s v="Female"/>
    <n v="36"/>
    <n v="6"/>
    <n v="98088.09"/>
    <n v="1"/>
    <n v="0"/>
    <x v="0"/>
    <n v="26687.22"/>
    <n v="1"/>
    <m/>
    <m/>
    <s v="31-45"/>
    <x v="2"/>
    <x v="1"/>
  </r>
  <r>
    <n v="2025"/>
    <n v="15668283"/>
    <s v="Gardiner"/>
    <n v="642"/>
    <s v="France"/>
    <s v="Male"/>
    <n v="48"/>
    <n v="9"/>
    <n v="118317.27"/>
    <n v="4"/>
    <n v="0"/>
    <x v="1"/>
    <n v="78702.98"/>
    <n v="1"/>
    <m/>
    <m/>
    <s v="46-60"/>
    <x v="0"/>
    <x v="2"/>
  </r>
  <r>
    <n v="2025"/>
    <n v="15624072"/>
    <s v="Kiernan"/>
    <n v="669"/>
    <s v="Spain"/>
    <s v="Male"/>
    <n v="22"/>
    <n v="10"/>
    <n v="0"/>
    <n v="2"/>
    <n v="1"/>
    <x v="1"/>
    <n v="176163.74"/>
    <n v="1"/>
    <m/>
    <m/>
    <s v="18-30"/>
    <x v="1"/>
    <x v="0"/>
  </r>
  <r>
    <n v="2025"/>
    <n v="15669664"/>
    <s v="Thompson"/>
    <n v="574"/>
    <s v="Germany"/>
    <s v="Male"/>
    <n v="54"/>
    <n v="1"/>
    <n v="99774.5"/>
    <n v="1"/>
    <n v="0"/>
    <x v="1"/>
    <n v="4896.1099999999997"/>
    <n v="1"/>
    <m/>
    <m/>
    <s v="46-60"/>
    <x v="0"/>
    <x v="1"/>
  </r>
  <r>
    <n v="2025"/>
    <n v="15682728"/>
    <s v="Mathews"/>
    <n v="774"/>
    <s v="France"/>
    <s v="Female"/>
    <n v="32"/>
    <n v="4"/>
    <n v="0"/>
    <n v="2"/>
    <n v="0"/>
    <x v="1"/>
    <n v="114899.13"/>
    <n v="1"/>
    <m/>
    <m/>
    <s v="31-45"/>
    <x v="2"/>
    <x v="0"/>
  </r>
  <r>
    <n v="2025"/>
    <n v="15573851"/>
    <s v="Macrossan"/>
    <n v="735"/>
    <s v="France"/>
    <s v="Female"/>
    <n v="38"/>
    <n v="1"/>
    <n v="0"/>
    <n v="3"/>
    <n v="0"/>
    <x v="1"/>
    <n v="92220.12"/>
    <n v="1"/>
    <m/>
    <m/>
    <s v="31-45"/>
    <x v="1"/>
    <x v="0"/>
  </r>
  <r>
    <n v="2025"/>
    <n v="15733661"/>
    <s v="Illingworth"/>
    <n v="639"/>
    <s v="Spain"/>
    <s v="Female"/>
    <n v="27"/>
    <n v="8"/>
    <n v="133806.54"/>
    <n v="2"/>
    <n v="1"/>
    <x v="1"/>
    <n v="6251.3"/>
    <n v="1"/>
    <m/>
    <m/>
    <s v="18-30"/>
    <x v="0"/>
    <x v="2"/>
  </r>
  <r>
    <n v="2025"/>
    <n v="15710012"/>
    <s v="Bowen"/>
    <n v="738"/>
    <s v="Spain"/>
    <s v="Male"/>
    <n v="44"/>
    <n v="2"/>
    <n v="0"/>
    <n v="2"/>
    <n v="1"/>
    <x v="1"/>
    <n v="43018.82"/>
    <n v="1"/>
    <m/>
    <m/>
    <s v="31-45"/>
    <x v="1"/>
    <x v="0"/>
  </r>
  <r>
    <n v="2025"/>
    <n v="15763327"/>
    <s v="Craig"/>
    <n v="835"/>
    <s v="France"/>
    <s v="Male"/>
    <n v="32"/>
    <n v="8"/>
    <n v="124993.29"/>
    <n v="2"/>
    <n v="1"/>
    <x v="0"/>
    <n v="27548.06"/>
    <n v="1"/>
    <m/>
    <m/>
    <s v="31-45"/>
    <x v="2"/>
    <x v="2"/>
  </r>
  <r>
    <n v="2025"/>
    <n v="15668853"/>
    <s v="Menhennitt"/>
    <n v="637"/>
    <s v="Spain"/>
    <s v="Female"/>
    <n v="44"/>
    <n v="0"/>
    <n v="157622.57999999999"/>
    <n v="1"/>
    <n v="1"/>
    <x v="0"/>
    <n v="120454.2"/>
    <n v="1"/>
    <m/>
    <m/>
    <s v="31-45"/>
    <x v="0"/>
    <x v="2"/>
  </r>
  <r>
    <n v="2025"/>
    <n v="15639303"/>
    <s v="Moore"/>
    <n v="589"/>
    <s v="Germany"/>
    <s v="Male"/>
    <n v="48"/>
    <n v="5"/>
    <n v="126111.61"/>
    <n v="1"/>
    <n v="0"/>
    <x v="0"/>
    <n v="133961.19"/>
    <n v="1"/>
    <m/>
    <m/>
    <s v="46-60"/>
    <x v="0"/>
    <x v="2"/>
  </r>
  <r>
    <n v="2025"/>
    <n v="15691011"/>
    <s v="Shoebridge"/>
    <n v="591"/>
    <s v="France"/>
    <s v="Male"/>
    <n v="42"/>
    <n v="9"/>
    <n v="161651.37"/>
    <n v="2"/>
    <n v="1"/>
    <x v="0"/>
    <n v="131753.97"/>
    <n v="1"/>
    <m/>
    <m/>
    <s v="31-45"/>
    <x v="0"/>
    <x v="2"/>
  </r>
  <r>
    <n v="2025"/>
    <n v="15638513"/>
    <s v="Palermo"/>
    <n v="723"/>
    <s v="France"/>
    <s v="Female"/>
    <n v="40"/>
    <n v="7"/>
    <n v="142856.95000000001"/>
    <n v="2"/>
    <n v="0"/>
    <x v="1"/>
    <n v="38019.74"/>
    <n v="1"/>
    <m/>
    <m/>
    <s v="31-45"/>
    <x v="1"/>
    <x v="2"/>
  </r>
  <r>
    <n v="2025"/>
    <n v="15648933"/>
    <s v="Reilly"/>
    <n v="831"/>
    <s v="Germany"/>
    <s v="Male"/>
    <n v="44"/>
    <n v="3"/>
    <n v="111100.98"/>
    <n v="1"/>
    <n v="1"/>
    <x v="0"/>
    <n v="28144.07"/>
    <n v="1"/>
    <m/>
    <m/>
    <s v="31-45"/>
    <x v="2"/>
    <x v="2"/>
  </r>
  <r>
    <n v="2025"/>
    <n v="15628904"/>
    <s v="Bowen"/>
    <n v="733"/>
    <s v="Spain"/>
    <s v="Male"/>
    <n v="35"/>
    <n v="8"/>
    <n v="102918.38"/>
    <n v="1"/>
    <n v="1"/>
    <x v="0"/>
    <n v="45959.86"/>
    <n v="1"/>
    <m/>
    <m/>
    <s v="31-45"/>
    <x v="1"/>
    <x v="2"/>
  </r>
  <r>
    <n v="2025"/>
    <n v="15644788"/>
    <s v="Fyodorov"/>
    <n v="731"/>
    <s v="France"/>
    <s v="Female"/>
    <n v="30"/>
    <n v="5"/>
    <n v="0"/>
    <n v="2"/>
    <n v="1"/>
    <x v="1"/>
    <n v="189528.72"/>
    <n v="1"/>
    <m/>
    <m/>
    <s v="18-30"/>
    <x v="1"/>
    <x v="0"/>
  </r>
  <r>
    <n v="2025"/>
    <n v="15598161"/>
    <s v="Clements"/>
    <n v="654"/>
    <s v="France"/>
    <s v="Male"/>
    <n v="47"/>
    <n v="10"/>
    <n v="0"/>
    <n v="2"/>
    <n v="1"/>
    <x v="1"/>
    <n v="170481.98"/>
    <n v="1"/>
    <m/>
    <m/>
    <s v="46-60"/>
    <x v="1"/>
    <x v="0"/>
  </r>
  <r>
    <n v="2025"/>
    <n v="15745624"/>
    <s v="McKenzie"/>
    <n v="828"/>
    <s v="France"/>
    <s v="Male"/>
    <n v="37"/>
    <n v="4"/>
    <n v="0"/>
    <n v="2"/>
    <n v="1"/>
    <x v="1"/>
    <n v="94845.45"/>
    <n v="1"/>
    <m/>
    <m/>
    <s v="31-45"/>
    <x v="2"/>
    <x v="0"/>
  </r>
  <r>
    <n v="2025"/>
    <n v="15733169"/>
    <s v="Craig"/>
    <n v="590"/>
    <s v="Spain"/>
    <s v="Male"/>
    <n v="22"/>
    <n v="7"/>
    <n v="125265.61"/>
    <n v="1"/>
    <n v="1"/>
    <x v="0"/>
    <n v="161253.07999999999"/>
    <n v="1"/>
    <m/>
    <m/>
    <s v="18-30"/>
    <x v="0"/>
    <x v="2"/>
  </r>
  <r>
    <n v="2025"/>
    <n v="15801417"/>
    <s v="Iloerika"/>
    <n v="657"/>
    <s v="France"/>
    <s v="Male"/>
    <n v="37"/>
    <n v="4"/>
    <n v="82500.28"/>
    <n v="1"/>
    <n v="1"/>
    <x v="0"/>
    <n v="115260.72"/>
    <n v="1"/>
    <m/>
    <m/>
    <s v="31-45"/>
    <x v="1"/>
    <x v="1"/>
  </r>
  <r>
    <n v="2025"/>
    <n v="15592707"/>
    <s v="Dolgorukova"/>
    <n v="531"/>
    <s v="Germany"/>
    <s v="Female"/>
    <n v="64"/>
    <n v="2"/>
    <n v="175754.87"/>
    <n v="2"/>
    <n v="1"/>
    <x v="0"/>
    <n v="60721.4"/>
    <n v="1"/>
    <m/>
    <m/>
    <s v="60+"/>
    <x v="0"/>
    <x v="2"/>
  </r>
  <r>
    <n v="2025"/>
    <n v="15593954"/>
    <s v="Eva"/>
    <n v="516"/>
    <s v="France"/>
    <s v="Female"/>
    <n v="47"/>
    <n v="6"/>
    <n v="109387.33"/>
    <n v="1"/>
    <n v="0"/>
    <x v="1"/>
    <n v="121365.45"/>
    <n v="1"/>
    <m/>
    <m/>
    <s v="46-60"/>
    <x v="0"/>
    <x v="2"/>
  </r>
  <r>
    <n v="2025"/>
    <n v="15714431"/>
    <s v="Yeh"/>
    <n v="561"/>
    <s v="France"/>
    <s v="Male"/>
    <n v="37"/>
    <n v="1"/>
    <n v="100443.36"/>
    <n v="2"/>
    <n v="0"/>
    <x v="0"/>
    <n v="101693.73"/>
    <n v="1"/>
    <m/>
    <m/>
    <s v="31-45"/>
    <x v="0"/>
    <x v="2"/>
  </r>
  <r>
    <n v="2025"/>
    <n v="15638257"/>
    <s v="P'an"/>
    <n v="682"/>
    <s v="Spain"/>
    <s v="Female"/>
    <n v="54"/>
    <n v="0"/>
    <n v="83102.720000000001"/>
    <n v="2"/>
    <n v="1"/>
    <x v="0"/>
    <n v="54132.93"/>
    <n v="1"/>
    <m/>
    <m/>
    <s v="46-60"/>
    <x v="1"/>
    <x v="1"/>
  </r>
  <r>
    <n v="2025"/>
    <n v="15690939"/>
    <s v="Howe"/>
    <n v="575"/>
    <s v="Spain"/>
    <s v="Male"/>
    <n v="28"/>
    <n v="7"/>
    <n v="0"/>
    <n v="1"/>
    <n v="1"/>
    <x v="0"/>
    <n v="10666.05"/>
    <n v="1"/>
    <m/>
    <m/>
    <s v="18-30"/>
    <x v="0"/>
    <x v="0"/>
  </r>
  <r>
    <n v="2025"/>
    <n v="15723613"/>
    <s v="Jenkins"/>
    <n v="623"/>
    <s v="France"/>
    <s v="Female"/>
    <n v="28"/>
    <n v="4"/>
    <n v="0"/>
    <n v="2"/>
    <n v="1"/>
    <x v="1"/>
    <n v="41227.67"/>
    <n v="1"/>
    <m/>
    <m/>
    <s v="18-30"/>
    <x v="0"/>
    <x v="0"/>
  </r>
  <r>
    <n v="2025"/>
    <n v="15813640"/>
    <s v="Shih"/>
    <n v="642"/>
    <s v="France"/>
    <s v="Female"/>
    <n v="40"/>
    <n v="7"/>
    <n v="0"/>
    <n v="2"/>
    <n v="1"/>
    <x v="1"/>
    <n v="10712.82"/>
    <n v="1"/>
    <m/>
    <m/>
    <s v="31-45"/>
    <x v="0"/>
    <x v="0"/>
  </r>
  <r>
    <n v="2025"/>
    <n v="15707322"/>
    <s v="Nnamdi"/>
    <n v="779"/>
    <s v="France"/>
    <s v="Female"/>
    <n v="48"/>
    <n v="2"/>
    <n v="115290.27"/>
    <n v="1"/>
    <n v="0"/>
    <x v="1"/>
    <n v="98912.69"/>
    <n v="1"/>
    <m/>
    <m/>
    <s v="46-60"/>
    <x v="2"/>
    <x v="2"/>
  </r>
  <r>
    <n v="2025"/>
    <n v="15588918"/>
    <s v="Mitchell"/>
    <n v="671"/>
    <s v="France"/>
    <s v="Female"/>
    <n v="42"/>
    <n v="6"/>
    <n v="0"/>
    <n v="2"/>
    <n v="1"/>
    <x v="1"/>
    <n v="197202.48"/>
    <n v="1"/>
    <m/>
    <m/>
    <s v="31-45"/>
    <x v="1"/>
    <x v="0"/>
  </r>
  <r>
    <n v="2025"/>
    <n v="15600357"/>
    <s v="Findlay"/>
    <n v="495"/>
    <s v="France"/>
    <s v="Female"/>
    <n v="40"/>
    <n v="1"/>
    <n v="140197.71"/>
    <n v="2"/>
    <n v="1"/>
    <x v="1"/>
    <n v="150720.39000000001"/>
    <n v="1"/>
    <m/>
    <m/>
    <s v="31-45"/>
    <x v="3"/>
    <x v="2"/>
  </r>
  <r>
    <n v="2025"/>
    <n v="15747014"/>
    <s v="Pisani"/>
    <n v="850"/>
    <s v="France"/>
    <s v="Female"/>
    <n v="28"/>
    <n v="1"/>
    <n v="105245.34"/>
    <n v="1"/>
    <n v="0"/>
    <x v="0"/>
    <n v="74780.13"/>
    <n v="1"/>
    <m/>
    <m/>
    <s v="18-30"/>
    <x v="2"/>
    <x v="2"/>
  </r>
  <r>
    <n v="2025"/>
    <n v="15809830"/>
    <s v="Belisario"/>
    <n v="630"/>
    <s v="France"/>
    <s v="Male"/>
    <n v="50"/>
    <n v="8"/>
    <n v="0"/>
    <n v="2"/>
    <n v="0"/>
    <x v="0"/>
    <n v="79377.45"/>
    <n v="1"/>
    <m/>
    <m/>
    <s v="46-60"/>
    <x v="0"/>
    <x v="0"/>
  </r>
  <r>
    <n v="2025"/>
    <n v="15662245"/>
    <s v="Pomeroy"/>
    <n v="588"/>
    <s v="France"/>
    <s v="Male"/>
    <n v="32"/>
    <n v="1"/>
    <n v="0"/>
    <n v="2"/>
    <n v="1"/>
    <x v="0"/>
    <n v="8763.8700000000008"/>
    <n v="1"/>
    <m/>
    <m/>
    <s v="31-45"/>
    <x v="0"/>
    <x v="0"/>
  </r>
  <r>
    <n v="2025"/>
    <n v="15651075"/>
    <s v="Ibrahimova"/>
    <n v="562"/>
    <s v="Germany"/>
    <s v="Male"/>
    <n v="35"/>
    <n v="3"/>
    <n v="142296.13"/>
    <n v="1"/>
    <n v="0"/>
    <x v="0"/>
    <n v="177112.7"/>
    <n v="1"/>
    <m/>
    <m/>
    <s v="31-45"/>
    <x v="0"/>
    <x v="2"/>
  </r>
  <r>
    <n v="2025"/>
    <n v="15594456"/>
    <s v="K?"/>
    <n v="740"/>
    <s v="Spain"/>
    <s v="Female"/>
    <n v="56"/>
    <n v="4"/>
    <n v="99097.33"/>
    <n v="1"/>
    <n v="1"/>
    <x v="0"/>
    <n v="85016.639999999999"/>
    <n v="1"/>
    <m/>
    <m/>
    <s v="46-60"/>
    <x v="1"/>
    <x v="1"/>
  </r>
  <r>
    <n v="2025"/>
    <n v="15583462"/>
    <s v="Graham"/>
    <n v="695"/>
    <s v="France"/>
    <s v="Male"/>
    <n v="28"/>
    <n v="5"/>
    <n v="171069.39"/>
    <n v="2"/>
    <n v="1"/>
    <x v="0"/>
    <n v="88689.4"/>
    <n v="1"/>
    <m/>
    <m/>
    <s v="18-30"/>
    <x v="1"/>
    <x v="2"/>
  </r>
  <r>
    <n v="2025"/>
    <n v="15757661"/>
    <s v="Trevisano"/>
    <n v="589"/>
    <s v="France"/>
    <s v="Female"/>
    <n v="39"/>
    <n v="7"/>
    <n v="0"/>
    <n v="2"/>
    <n v="0"/>
    <x v="1"/>
    <n v="95985.64"/>
    <n v="1"/>
    <m/>
    <m/>
    <s v="31-45"/>
    <x v="0"/>
    <x v="0"/>
  </r>
  <r>
    <n v="2025"/>
    <n v="15729117"/>
    <s v="Trevisano"/>
    <n v="607"/>
    <s v="France"/>
    <s v="Female"/>
    <n v="31"/>
    <n v="1"/>
    <n v="102523.88"/>
    <n v="1"/>
    <n v="1"/>
    <x v="0"/>
    <n v="166792.71"/>
    <n v="1"/>
    <m/>
    <m/>
    <s v="31-45"/>
    <x v="0"/>
    <x v="2"/>
  </r>
  <r>
    <n v="2025"/>
    <n v="15749671"/>
    <s v="K?"/>
    <n v="794"/>
    <s v="France"/>
    <s v="Male"/>
    <n v="35"/>
    <n v="6"/>
    <n v="0"/>
    <n v="2"/>
    <n v="1"/>
    <x v="0"/>
    <n v="68730.91"/>
    <n v="1"/>
    <m/>
    <m/>
    <s v="31-45"/>
    <x v="2"/>
    <x v="0"/>
  </r>
  <r>
    <n v="2025"/>
    <n v="15566253"/>
    <s v="Manning"/>
    <n v="580"/>
    <s v="Germany"/>
    <s v="Male"/>
    <n v="44"/>
    <n v="9"/>
    <n v="143391.07"/>
    <n v="1"/>
    <n v="0"/>
    <x v="1"/>
    <n v="146891.07"/>
    <n v="1"/>
    <m/>
    <m/>
    <s v="31-45"/>
    <x v="0"/>
    <x v="2"/>
  </r>
  <r>
    <n v="2025"/>
    <n v="15595153"/>
    <s v="Tucker"/>
    <n v="644"/>
    <s v="Germany"/>
    <s v="Female"/>
    <n v="44"/>
    <n v="8"/>
    <n v="106022.73"/>
    <n v="2"/>
    <n v="0"/>
    <x v="1"/>
    <n v="148727.42000000001"/>
    <n v="1"/>
    <m/>
    <m/>
    <s v="31-45"/>
    <x v="0"/>
    <x v="2"/>
  </r>
  <r>
    <n v="2025"/>
    <n v="15698572"/>
    <s v="Schaffer"/>
    <n v="636"/>
    <s v="Spain"/>
    <s v="Female"/>
    <n v="36"/>
    <n v="1"/>
    <n v="0"/>
    <n v="1"/>
    <n v="1"/>
    <x v="1"/>
    <n v="43134.58"/>
    <n v="1"/>
    <m/>
    <m/>
    <s v="31-45"/>
    <x v="0"/>
    <x v="0"/>
  </r>
  <r>
    <n v="2025"/>
    <n v="15674149"/>
    <s v="Esomchi"/>
    <n v="599"/>
    <s v="Germany"/>
    <s v="Male"/>
    <n v="36"/>
    <n v="3"/>
    <n v="128960.21"/>
    <n v="2"/>
    <n v="1"/>
    <x v="0"/>
    <n v="40318.33"/>
    <n v="1"/>
    <m/>
    <m/>
    <s v="31-45"/>
    <x v="0"/>
    <x v="2"/>
  </r>
  <r>
    <n v="2025"/>
    <n v="15623082"/>
    <s v="Ch'ang"/>
    <n v="507"/>
    <s v="France"/>
    <s v="Female"/>
    <n v="35"/>
    <n v="2"/>
    <n v="0"/>
    <n v="2"/>
    <n v="1"/>
    <x v="1"/>
    <n v="97633.93"/>
    <n v="1"/>
    <m/>
    <m/>
    <s v="31-45"/>
    <x v="0"/>
    <x v="0"/>
  </r>
  <r>
    <n v="2025"/>
    <n v="15797905"/>
    <s v="Walker"/>
    <n v="682"/>
    <s v="France"/>
    <s v="Female"/>
    <n v="48"/>
    <n v="7"/>
    <n v="0"/>
    <n v="2"/>
    <n v="1"/>
    <x v="1"/>
    <n v="65069.03"/>
    <n v="1"/>
    <m/>
    <m/>
    <s v="46-60"/>
    <x v="1"/>
    <x v="0"/>
  </r>
  <r>
    <n v="2025"/>
    <n v="15746028"/>
    <s v="Chu"/>
    <n v="714"/>
    <s v="France"/>
    <s v="Female"/>
    <n v="24"/>
    <n v="7"/>
    <n v="0"/>
    <n v="2"/>
    <n v="1"/>
    <x v="1"/>
    <n v="166335"/>
    <n v="1"/>
    <m/>
    <m/>
    <s v="18-30"/>
    <x v="1"/>
    <x v="0"/>
  </r>
  <r>
    <n v="2025"/>
    <n v="15582951"/>
    <s v="Crawford"/>
    <n v="696"/>
    <s v="France"/>
    <s v="Female"/>
    <n v="25"/>
    <n v="8"/>
    <n v="126442.59"/>
    <n v="1"/>
    <n v="1"/>
    <x v="1"/>
    <n v="121904.44"/>
    <n v="1"/>
    <m/>
    <m/>
    <s v="18-30"/>
    <x v="1"/>
    <x v="2"/>
  </r>
  <r>
    <n v="2025"/>
    <n v="15616471"/>
    <s v="Milne"/>
    <n v="599"/>
    <s v="Spain"/>
    <s v="Male"/>
    <n v="51"/>
    <n v="0"/>
    <n v="0"/>
    <n v="1"/>
    <n v="1"/>
    <x v="0"/>
    <n v="175235.99"/>
    <n v="1"/>
    <m/>
    <m/>
    <s v="46-60"/>
    <x v="0"/>
    <x v="0"/>
  </r>
  <r>
    <n v="2025"/>
    <n v="15641575"/>
    <s v="Anenechukwu"/>
    <n v="577"/>
    <s v="France"/>
    <s v="Male"/>
    <n v="37"/>
    <n v="2"/>
    <n v="127261.35"/>
    <n v="1"/>
    <n v="1"/>
    <x v="1"/>
    <n v="56185.05"/>
    <n v="1"/>
    <m/>
    <m/>
    <s v="31-45"/>
    <x v="0"/>
    <x v="2"/>
  </r>
  <r>
    <n v="2025"/>
    <n v="15638803"/>
    <s v="Donaldson"/>
    <n v="733"/>
    <s v="Spain"/>
    <s v="Female"/>
    <n v="32"/>
    <n v="5"/>
    <n v="0"/>
    <n v="2"/>
    <n v="1"/>
    <x v="1"/>
    <n v="131625.14000000001"/>
    <n v="1"/>
    <m/>
    <m/>
    <s v="31-45"/>
    <x v="1"/>
    <x v="0"/>
  </r>
  <r>
    <n v="2025"/>
    <n v="15808283"/>
    <s v="Kelly"/>
    <n v="647"/>
    <s v="France"/>
    <s v="Female"/>
    <n v="33"/>
    <n v="4"/>
    <n v="0"/>
    <n v="1"/>
    <n v="1"/>
    <x v="1"/>
    <n v="152323.04"/>
    <n v="1"/>
    <m/>
    <m/>
    <s v="31-45"/>
    <x v="0"/>
    <x v="0"/>
  </r>
  <r>
    <n v="2025"/>
    <n v="15811200"/>
    <s v="Ts'ao"/>
    <n v="831"/>
    <s v="France"/>
    <s v="Female"/>
    <n v="34"/>
    <n v="2"/>
    <n v="0"/>
    <n v="2"/>
    <n v="0"/>
    <x v="1"/>
    <n v="165840.94"/>
    <n v="1"/>
    <m/>
    <m/>
    <s v="31-45"/>
    <x v="2"/>
    <x v="0"/>
  </r>
  <r>
    <n v="2025"/>
    <n v="15733476"/>
    <s v="Gonzalez"/>
    <n v="543"/>
    <s v="Germany"/>
    <s v="Male"/>
    <n v="30"/>
    <n v="6"/>
    <n v="73481.05"/>
    <n v="1"/>
    <n v="1"/>
    <x v="0"/>
    <n v="176692.65"/>
    <n v="1"/>
    <m/>
    <m/>
    <s v="18-30"/>
    <x v="0"/>
    <x v="1"/>
  </r>
  <r>
    <n v="2025"/>
    <n v="15633274"/>
    <s v="Tai"/>
    <n v="679"/>
    <s v="France"/>
    <s v="Male"/>
    <n v="34"/>
    <n v="7"/>
    <n v="160515.37"/>
    <n v="1"/>
    <n v="1"/>
    <x v="1"/>
    <n v="121904.14"/>
    <n v="1"/>
    <m/>
    <m/>
    <s v="31-45"/>
    <x v="1"/>
    <x v="2"/>
  </r>
  <r>
    <n v="2025"/>
    <n v="15582168"/>
    <s v="Muravyova"/>
    <n v="713"/>
    <s v="Germany"/>
    <s v="Female"/>
    <n v="61"/>
    <n v="4"/>
    <n v="149525.34"/>
    <n v="2"/>
    <n v="1"/>
    <x v="1"/>
    <n v="123663.63"/>
    <n v="1"/>
    <m/>
    <m/>
    <s v="60+"/>
    <x v="1"/>
    <x v="2"/>
  </r>
  <r>
    <n v="2025"/>
    <n v="15807269"/>
    <s v="Milanesi"/>
    <n v="690"/>
    <s v="Germany"/>
    <s v="Male"/>
    <n v="43"/>
    <n v="2"/>
    <n v="166522.78"/>
    <n v="1"/>
    <n v="0"/>
    <x v="1"/>
    <n v="119644.59"/>
    <n v="1"/>
    <m/>
    <m/>
    <s v="31-45"/>
    <x v="1"/>
    <x v="2"/>
  </r>
  <r>
    <n v="2025"/>
    <n v="15602979"/>
    <s v="Lin"/>
    <n v="751"/>
    <s v="France"/>
    <s v="Male"/>
    <n v="29"/>
    <n v="1"/>
    <n v="135536.5"/>
    <n v="1"/>
    <n v="1"/>
    <x v="1"/>
    <n v="66825.33"/>
    <n v="1"/>
    <m/>
    <m/>
    <s v="18-30"/>
    <x v="2"/>
    <x v="2"/>
  </r>
  <r>
    <n v="2025"/>
    <n v="15660417"/>
    <s v="Lambert"/>
    <n v="613"/>
    <s v="Germany"/>
    <s v="Female"/>
    <n v="43"/>
    <n v="10"/>
    <n v="120481.69"/>
    <n v="1"/>
    <n v="0"/>
    <x v="1"/>
    <n v="94875.03"/>
    <n v="1"/>
    <m/>
    <m/>
    <s v="31-45"/>
    <x v="0"/>
    <x v="2"/>
  </r>
  <r>
    <n v="2025"/>
    <n v="15590199"/>
    <s v="Temple"/>
    <n v="701"/>
    <s v="Spain"/>
    <s v="Male"/>
    <n v="28"/>
    <n v="1"/>
    <n v="103421.32"/>
    <n v="1"/>
    <n v="0"/>
    <x v="0"/>
    <n v="76304.73"/>
    <n v="1"/>
    <m/>
    <m/>
    <s v="18-30"/>
    <x v="1"/>
    <x v="2"/>
  </r>
  <r>
    <n v="2025"/>
    <n v="15641794"/>
    <s v="Ridley"/>
    <n v="698"/>
    <s v="France"/>
    <s v="Male"/>
    <n v="33"/>
    <n v="5"/>
    <n v="135658.73000000001"/>
    <n v="2"/>
    <n v="0"/>
    <x v="0"/>
    <n v="39755"/>
    <n v="1"/>
    <m/>
    <m/>
    <s v="31-45"/>
    <x v="1"/>
    <x v="2"/>
  </r>
  <r>
    <n v="2025"/>
    <n v="15779174"/>
    <s v="Young"/>
    <n v="451"/>
    <s v="France"/>
    <s v="Female"/>
    <n v="36"/>
    <n v="2"/>
    <n v="0"/>
    <n v="2"/>
    <n v="1"/>
    <x v="0"/>
    <n v="180142.42"/>
    <n v="1"/>
    <m/>
    <m/>
    <s v="31-45"/>
    <x v="3"/>
    <x v="0"/>
  </r>
  <r>
    <n v="2025"/>
    <n v="15785547"/>
    <s v="Slye"/>
    <n v="665"/>
    <s v="France"/>
    <s v="Male"/>
    <n v="28"/>
    <n v="8"/>
    <n v="191402.82"/>
    <n v="2"/>
    <n v="1"/>
    <x v="1"/>
    <n v="83238.399999999994"/>
    <n v="1"/>
    <m/>
    <m/>
    <s v="18-30"/>
    <x v="1"/>
    <x v="2"/>
  </r>
  <r>
    <n v="2025"/>
    <n v="15795124"/>
    <s v="Pan"/>
    <n v="726"/>
    <s v="Germany"/>
    <s v="Male"/>
    <n v="50"/>
    <n v="9"/>
    <n v="94504.35"/>
    <n v="1"/>
    <n v="0"/>
    <x v="0"/>
    <n v="5078.8999999999996"/>
    <n v="1"/>
    <m/>
    <m/>
    <s v="46-60"/>
    <x v="1"/>
    <x v="1"/>
  </r>
  <r>
    <n v="2025"/>
    <n v="15718912"/>
    <s v="Hsueh"/>
    <n v="608"/>
    <s v="Germany"/>
    <s v="Female"/>
    <n v="44"/>
    <n v="5"/>
    <n v="126147.84"/>
    <n v="1"/>
    <n v="0"/>
    <x v="0"/>
    <n v="132424.69"/>
    <n v="1"/>
    <m/>
    <m/>
    <s v="31-45"/>
    <x v="0"/>
    <x v="2"/>
  </r>
  <r>
    <n v="2025"/>
    <n v="15592028"/>
    <s v="Roberts"/>
    <n v="549"/>
    <s v="France"/>
    <s v="Female"/>
    <n v="46"/>
    <n v="7"/>
    <n v="0"/>
    <n v="1"/>
    <n v="1"/>
    <x v="0"/>
    <n v="109057.56"/>
    <n v="1"/>
    <m/>
    <m/>
    <s v="46-60"/>
    <x v="0"/>
    <x v="0"/>
  </r>
  <r>
    <n v="2025"/>
    <n v="15580227"/>
    <s v="Moss"/>
    <n v="803"/>
    <s v="France"/>
    <s v="Male"/>
    <n v="33"/>
    <n v="6"/>
    <n v="0"/>
    <n v="2"/>
    <n v="1"/>
    <x v="1"/>
    <n v="115676.61"/>
    <n v="1"/>
    <m/>
    <m/>
    <s v="31-45"/>
    <x v="2"/>
    <x v="0"/>
  </r>
  <r>
    <n v="2025"/>
    <n v="15657830"/>
    <s v="Andrews"/>
    <n v="663"/>
    <s v="France"/>
    <s v="Male"/>
    <n v="43"/>
    <n v="4"/>
    <n v="87624.03"/>
    <n v="2"/>
    <n v="1"/>
    <x v="1"/>
    <n v="149401.32999999999"/>
    <n v="1"/>
    <m/>
    <m/>
    <s v="31-45"/>
    <x v="1"/>
    <x v="1"/>
  </r>
  <r>
    <n v="2025"/>
    <n v="15798256"/>
    <s v="Takasuka"/>
    <n v="558"/>
    <s v="France"/>
    <s v="Female"/>
    <n v="45"/>
    <n v="1"/>
    <n v="153697.53"/>
    <n v="2"/>
    <n v="0"/>
    <x v="1"/>
    <n v="89891.4"/>
    <n v="1"/>
    <m/>
    <m/>
    <s v="31-45"/>
    <x v="0"/>
    <x v="2"/>
  </r>
  <r>
    <n v="2025"/>
    <n v="15643819"/>
    <s v="Dawson"/>
    <n v="714"/>
    <s v="France"/>
    <s v="Female"/>
    <n v="25"/>
    <n v="4"/>
    <n v="0"/>
    <n v="2"/>
    <n v="0"/>
    <x v="1"/>
    <n v="82500.84"/>
    <n v="1"/>
    <m/>
    <m/>
    <s v="18-30"/>
    <x v="1"/>
    <x v="0"/>
  </r>
  <r>
    <n v="2025"/>
    <n v="15754301"/>
    <s v="Bruche"/>
    <n v="704"/>
    <s v="France"/>
    <s v="Male"/>
    <n v="39"/>
    <n v="5"/>
    <n v="0"/>
    <n v="1"/>
    <n v="1"/>
    <x v="1"/>
    <n v="6416.92"/>
    <n v="1"/>
    <m/>
    <m/>
    <s v="31-45"/>
    <x v="1"/>
    <x v="0"/>
  </r>
  <r>
    <n v="2025"/>
    <n v="15726855"/>
    <s v="Oliver"/>
    <n v="805"/>
    <s v="Germany"/>
    <s v="Female"/>
    <n v="45"/>
    <n v="9"/>
    <n v="116585.97"/>
    <n v="1"/>
    <n v="1"/>
    <x v="1"/>
    <n v="189428.75"/>
    <n v="1"/>
    <m/>
    <m/>
    <s v="31-45"/>
    <x v="2"/>
    <x v="2"/>
  </r>
  <r>
    <n v="2025"/>
    <n v="15755225"/>
    <s v="Ryan"/>
    <n v="659"/>
    <s v="Germany"/>
    <s v="Male"/>
    <n v="34"/>
    <n v="9"/>
    <n v="134464.57999999999"/>
    <n v="2"/>
    <n v="1"/>
    <x v="1"/>
    <n v="178833.34"/>
    <n v="1"/>
    <m/>
    <m/>
    <s v="31-45"/>
    <x v="1"/>
    <x v="2"/>
  </r>
  <r>
    <n v="2025"/>
    <n v="15725221"/>
    <s v="Sabbatini"/>
    <n v="738"/>
    <s v="Germany"/>
    <s v="Male"/>
    <n v="62"/>
    <n v="10"/>
    <n v="83008.31"/>
    <n v="1"/>
    <n v="1"/>
    <x v="0"/>
    <n v="42766.03"/>
    <n v="1"/>
    <m/>
    <m/>
    <s v="60+"/>
    <x v="1"/>
    <x v="1"/>
  </r>
  <r>
    <n v="2025"/>
    <n v="15789055"/>
    <s v="Watt"/>
    <n v="635"/>
    <s v="Spain"/>
    <s v="Male"/>
    <n v="35"/>
    <n v="2"/>
    <n v="113635.16"/>
    <n v="1"/>
    <n v="1"/>
    <x v="1"/>
    <n v="90883.12"/>
    <n v="1"/>
    <m/>
    <m/>
    <s v="31-45"/>
    <x v="0"/>
    <x v="2"/>
  </r>
  <r>
    <n v="2025"/>
    <n v="15617507"/>
    <s v="Wilson"/>
    <n v="530"/>
    <s v="Spain"/>
    <s v="Female"/>
    <n v="36"/>
    <n v="7"/>
    <n v="0"/>
    <n v="2"/>
    <n v="1"/>
    <x v="1"/>
    <n v="80619.09"/>
    <n v="1"/>
    <m/>
    <m/>
    <s v="31-45"/>
    <x v="0"/>
    <x v="0"/>
  </r>
  <r>
    <n v="2025"/>
    <n v="15668894"/>
    <s v="Abramova"/>
    <n v="661"/>
    <s v="Germany"/>
    <s v="Male"/>
    <n v="41"/>
    <n v="5"/>
    <n v="122552.48"/>
    <n v="2"/>
    <n v="0"/>
    <x v="0"/>
    <n v="120646.39999999999"/>
    <n v="1"/>
    <m/>
    <m/>
    <s v="31-45"/>
    <x v="1"/>
    <x v="2"/>
  </r>
  <r>
    <n v="2025"/>
    <n v="15589563"/>
    <s v="Purdy"/>
    <n v="531"/>
    <s v="Spain"/>
    <s v="Male"/>
    <n v="31"/>
    <n v="2"/>
    <n v="118899.45"/>
    <n v="2"/>
    <n v="0"/>
    <x v="1"/>
    <n v="41409.360000000001"/>
    <n v="1"/>
    <m/>
    <m/>
    <s v="31-45"/>
    <x v="0"/>
    <x v="2"/>
  </r>
  <r>
    <n v="2025"/>
    <n v="15693162"/>
    <s v="Higgins"/>
    <n v="694"/>
    <s v="France"/>
    <s v="Female"/>
    <n v="29"/>
    <n v="5"/>
    <n v="99713.87"/>
    <n v="1"/>
    <n v="0"/>
    <x v="1"/>
    <n v="112317.89"/>
    <n v="1"/>
    <m/>
    <m/>
    <s v="18-30"/>
    <x v="1"/>
    <x v="1"/>
  </r>
  <r>
    <n v="2025"/>
    <n v="15750099"/>
    <s v="Marshall"/>
    <n v="731"/>
    <s v="France"/>
    <s v="Female"/>
    <n v="36"/>
    <n v="6"/>
    <n v="0"/>
    <n v="1"/>
    <n v="0"/>
    <x v="1"/>
    <n v="152128.35999999999"/>
    <n v="1"/>
    <m/>
    <m/>
    <s v="31-45"/>
    <x v="1"/>
    <x v="0"/>
  </r>
  <r>
    <n v="2025"/>
    <n v="15795540"/>
    <s v="Reye"/>
    <n v="556"/>
    <s v="France"/>
    <s v="Female"/>
    <n v="36"/>
    <n v="2"/>
    <n v="134208.22"/>
    <n v="1"/>
    <n v="0"/>
    <x v="0"/>
    <n v="177670.57"/>
    <n v="1"/>
    <m/>
    <m/>
    <s v="31-45"/>
    <x v="0"/>
    <x v="2"/>
  </r>
  <r>
    <n v="2025"/>
    <n v="15794941"/>
    <s v="Chibueze"/>
    <n v="647"/>
    <s v="Germany"/>
    <s v="Female"/>
    <n v="41"/>
    <n v="1"/>
    <n v="85906.65"/>
    <n v="3"/>
    <n v="1"/>
    <x v="1"/>
    <n v="189159.97"/>
    <n v="1"/>
    <m/>
    <m/>
    <s v="31-45"/>
    <x v="0"/>
    <x v="1"/>
  </r>
  <r>
    <n v="2025"/>
    <n v="15611848"/>
    <s v="Kwemtochukwu"/>
    <n v="850"/>
    <s v="Germany"/>
    <s v="Male"/>
    <n v="32"/>
    <n v="3"/>
    <n v="137714.25"/>
    <n v="1"/>
    <n v="0"/>
    <x v="0"/>
    <n v="159403.68"/>
    <n v="1"/>
    <m/>
    <m/>
    <s v="31-45"/>
    <x v="2"/>
    <x v="2"/>
  </r>
  <r>
    <n v="2025"/>
    <n v="15581237"/>
    <s v="Biryukova"/>
    <n v="573"/>
    <s v="Spain"/>
    <s v="Male"/>
    <n v="33"/>
    <n v="1"/>
    <n v="160777.9"/>
    <n v="1"/>
    <n v="1"/>
    <x v="0"/>
    <n v="149536.15"/>
    <n v="1"/>
    <m/>
    <m/>
    <s v="31-45"/>
    <x v="0"/>
    <x v="2"/>
  </r>
  <r>
    <n v="2025"/>
    <n v="15738150"/>
    <s v="Chidozie"/>
    <n v="591"/>
    <s v="France"/>
    <s v="Male"/>
    <n v="45"/>
    <n v="5"/>
    <n v="0"/>
    <n v="2"/>
    <n v="1"/>
    <x v="0"/>
    <n v="155492.87"/>
    <n v="1"/>
    <m/>
    <m/>
    <s v="31-45"/>
    <x v="0"/>
    <x v="0"/>
  </r>
  <r>
    <n v="2025"/>
    <n v="15678571"/>
    <s v="Barber"/>
    <n v="723"/>
    <s v="France"/>
    <s v="Male"/>
    <n v="21"/>
    <n v="4"/>
    <n v="0"/>
    <n v="2"/>
    <n v="0"/>
    <x v="1"/>
    <n v="24847.02"/>
    <n v="1"/>
    <m/>
    <m/>
    <s v="18-30"/>
    <x v="1"/>
    <x v="0"/>
  </r>
  <r>
    <n v="2025"/>
    <n v="15736124"/>
    <s v="Thompson"/>
    <n v="617"/>
    <s v="France"/>
    <s v="Male"/>
    <n v="25"/>
    <n v="1"/>
    <n v="102585.88"/>
    <n v="2"/>
    <n v="1"/>
    <x v="0"/>
    <n v="115387.4"/>
    <n v="1"/>
    <m/>
    <m/>
    <s v="18-30"/>
    <x v="0"/>
    <x v="2"/>
  </r>
  <r>
    <n v="2025"/>
    <n v="15623202"/>
    <s v="Maslov"/>
    <n v="704"/>
    <s v="Germany"/>
    <s v="Female"/>
    <n v="39"/>
    <n v="10"/>
    <n v="102556.18"/>
    <n v="2"/>
    <n v="1"/>
    <x v="1"/>
    <n v="171971.25"/>
    <n v="1"/>
    <m/>
    <m/>
    <s v="31-45"/>
    <x v="1"/>
    <x v="2"/>
  </r>
  <r>
    <n v="2025"/>
    <n v="15804201"/>
    <s v="Jones"/>
    <n v="457"/>
    <s v="Germany"/>
    <s v="Male"/>
    <n v="42"/>
    <n v="4"/>
    <n v="126772.57"/>
    <n v="1"/>
    <n v="0"/>
    <x v="0"/>
    <n v="126106.4"/>
    <n v="1"/>
    <m/>
    <m/>
    <s v="31-45"/>
    <x v="3"/>
    <x v="2"/>
  </r>
  <r>
    <n v="2025"/>
    <n v="15596863"/>
    <s v="Chidumaga"/>
    <n v="787"/>
    <s v="Germany"/>
    <s v="Female"/>
    <n v="38"/>
    <n v="3"/>
    <n v="158373.23000000001"/>
    <n v="1"/>
    <n v="1"/>
    <x v="0"/>
    <n v="28228.35"/>
    <n v="1"/>
    <m/>
    <m/>
    <s v="31-45"/>
    <x v="2"/>
    <x v="2"/>
  </r>
  <r>
    <n v="2025"/>
    <n v="15696277"/>
    <s v="Hs?"/>
    <n v="651"/>
    <s v="France"/>
    <s v="Female"/>
    <n v="34"/>
    <n v="9"/>
    <n v="0"/>
    <n v="2"/>
    <n v="1"/>
    <x v="1"/>
    <n v="138113.71"/>
    <n v="1"/>
    <m/>
    <m/>
    <s v="31-45"/>
    <x v="1"/>
    <x v="0"/>
  </r>
  <r>
    <n v="2025"/>
    <n v="15748608"/>
    <s v="Trentini"/>
    <n v="612"/>
    <s v="Germany"/>
    <s v="Male"/>
    <n v="42"/>
    <n v="5"/>
    <n v="141927.1"/>
    <n v="1"/>
    <n v="1"/>
    <x v="0"/>
    <n v="43018.98"/>
    <n v="1"/>
    <m/>
    <m/>
    <s v="31-45"/>
    <x v="0"/>
    <x v="2"/>
  </r>
  <r>
    <n v="2025"/>
    <n v="15723864"/>
    <s v="Lucas"/>
    <n v="828"/>
    <s v="Spain"/>
    <s v="Male"/>
    <n v="47"/>
    <n v="1"/>
    <n v="109876.82"/>
    <n v="2"/>
    <n v="1"/>
    <x v="1"/>
    <n v="83611.45"/>
    <n v="1"/>
    <m/>
    <m/>
    <s v="46-60"/>
    <x v="2"/>
    <x v="2"/>
  </r>
  <r>
    <n v="2025"/>
    <n v="15802390"/>
    <s v="Willoughby"/>
    <n v="724"/>
    <s v="France"/>
    <s v="Female"/>
    <n v="34"/>
    <n v="2"/>
    <n v="0"/>
    <n v="2"/>
    <n v="1"/>
    <x v="0"/>
    <n v="118863.38"/>
    <n v="1"/>
    <m/>
    <m/>
    <s v="31-45"/>
    <x v="1"/>
    <x v="0"/>
  </r>
  <r>
    <n v="2025"/>
    <n v="15774336"/>
    <s v="Jamieson"/>
    <n v="648"/>
    <s v="Germany"/>
    <s v="Male"/>
    <n v="44"/>
    <n v="9"/>
    <n v="111369.79"/>
    <n v="2"/>
    <n v="1"/>
    <x v="0"/>
    <n v="91947.74"/>
    <n v="1"/>
    <m/>
    <m/>
    <s v="31-45"/>
    <x v="0"/>
    <x v="2"/>
  </r>
  <r>
    <n v="2025"/>
    <n v="15648766"/>
    <s v="Robertson"/>
    <n v="569"/>
    <s v="Spain"/>
    <s v="Male"/>
    <n v="35"/>
    <n v="3"/>
    <n v="116969.35"/>
    <n v="1"/>
    <n v="0"/>
    <x v="1"/>
    <n v="94488.82"/>
    <n v="1"/>
    <m/>
    <m/>
    <s v="31-45"/>
    <x v="0"/>
    <x v="2"/>
  </r>
  <r>
    <n v="2025"/>
    <n v="15659094"/>
    <s v="Ojiofor"/>
    <n v="765"/>
    <s v="Germany"/>
    <s v="Female"/>
    <n v="34"/>
    <n v="8"/>
    <n v="136729.51"/>
    <n v="2"/>
    <n v="0"/>
    <x v="1"/>
    <n v="47058.21"/>
    <n v="1"/>
    <m/>
    <m/>
    <s v="31-45"/>
    <x v="2"/>
    <x v="2"/>
  </r>
  <r>
    <n v="2025"/>
    <n v="15606397"/>
    <s v="Cameron"/>
    <n v="577"/>
    <s v="Germany"/>
    <s v="Female"/>
    <n v="44"/>
    <n v="1"/>
    <n v="152086.15"/>
    <n v="1"/>
    <n v="0"/>
    <x v="0"/>
    <n v="44719.5"/>
    <n v="1"/>
    <m/>
    <m/>
    <s v="31-45"/>
    <x v="0"/>
    <x v="2"/>
  </r>
  <r>
    <n v="2025"/>
    <n v="15642619"/>
    <s v="Mayne"/>
    <n v="603"/>
    <s v="Spain"/>
    <s v="Male"/>
    <n v="46"/>
    <n v="2"/>
    <n v="0"/>
    <n v="2"/>
    <n v="1"/>
    <x v="1"/>
    <n v="174478.54"/>
    <n v="1"/>
    <m/>
    <m/>
    <s v="46-60"/>
    <x v="0"/>
    <x v="0"/>
  </r>
  <r>
    <n v="2025"/>
    <n v="15666032"/>
    <s v="Mancini"/>
    <n v="568"/>
    <s v="Spain"/>
    <s v="Male"/>
    <n v="28"/>
    <n v="1"/>
    <n v="127289.28"/>
    <n v="1"/>
    <n v="0"/>
    <x v="1"/>
    <n v="45611.51"/>
    <n v="1"/>
    <m/>
    <m/>
    <s v="18-30"/>
    <x v="0"/>
    <x v="2"/>
  </r>
  <r>
    <n v="2025"/>
    <n v="15595842"/>
    <s v="Paramor"/>
    <n v="748"/>
    <s v="Germany"/>
    <s v="Male"/>
    <n v="45"/>
    <n v="2"/>
    <n v="119852.01"/>
    <n v="1"/>
    <n v="0"/>
    <x v="1"/>
    <n v="73853.94"/>
    <n v="1"/>
    <m/>
    <m/>
    <s v="31-45"/>
    <x v="1"/>
    <x v="2"/>
  </r>
  <r>
    <n v="2025"/>
    <n v="15753837"/>
    <s v="Young"/>
    <n v="573"/>
    <s v="Spain"/>
    <s v="Male"/>
    <n v="38"/>
    <n v="4"/>
    <n v="0"/>
    <n v="2"/>
    <n v="1"/>
    <x v="0"/>
    <n v="196517.43"/>
    <n v="1"/>
    <m/>
    <m/>
    <s v="31-45"/>
    <x v="0"/>
    <x v="0"/>
  </r>
  <r>
    <n v="2025"/>
    <n v="15783882"/>
    <s v="Daly"/>
    <n v="771"/>
    <s v="Spain"/>
    <s v="Female"/>
    <n v="41"/>
    <n v="5"/>
    <n v="0"/>
    <n v="2"/>
    <n v="0"/>
    <x v="0"/>
    <n v="92914.67"/>
    <n v="1"/>
    <m/>
    <m/>
    <s v="31-45"/>
    <x v="2"/>
    <x v="0"/>
  </r>
  <r>
    <n v="2025"/>
    <n v="15799790"/>
    <s v="Carter"/>
    <n v="763"/>
    <s v="France"/>
    <s v="Male"/>
    <n v="35"/>
    <n v="9"/>
    <n v="0"/>
    <n v="1"/>
    <n v="1"/>
    <x v="0"/>
    <n v="31372.91"/>
    <n v="1"/>
    <m/>
    <m/>
    <s v="31-45"/>
    <x v="2"/>
    <x v="0"/>
  </r>
  <r>
    <n v="2025"/>
    <n v="15628155"/>
    <s v="Dike"/>
    <n v="410"/>
    <s v="France"/>
    <s v="Female"/>
    <n v="35"/>
    <n v="7"/>
    <n v="117183.74"/>
    <n v="1"/>
    <n v="1"/>
    <x v="0"/>
    <n v="109733.73"/>
    <n v="1"/>
    <m/>
    <m/>
    <s v="31-45"/>
    <x v="3"/>
    <x v="2"/>
  </r>
  <r>
    <n v="2025"/>
    <n v="15703778"/>
    <s v="Hughes"/>
    <n v="728"/>
    <s v="France"/>
    <s v="Male"/>
    <n v="33"/>
    <n v="8"/>
    <n v="129907.63"/>
    <n v="1"/>
    <n v="0"/>
    <x v="0"/>
    <n v="36083.96"/>
    <n v="1"/>
    <m/>
    <m/>
    <s v="31-45"/>
    <x v="1"/>
    <x v="2"/>
  </r>
  <r>
    <n v="2025"/>
    <n v="15722322"/>
    <s v="Green"/>
    <n v="655"/>
    <s v="Spain"/>
    <s v="Female"/>
    <n v="78"/>
    <n v="2"/>
    <n v="0"/>
    <n v="2"/>
    <n v="0"/>
    <x v="0"/>
    <n v="188435.38"/>
    <n v="1"/>
    <m/>
    <m/>
    <s v="60+"/>
    <x v="1"/>
    <x v="0"/>
  </r>
  <r>
    <n v="2025"/>
    <n v="15639278"/>
    <s v="Chinomso"/>
    <n v="580"/>
    <s v="Germany"/>
    <s v="Female"/>
    <n v="36"/>
    <n v="6"/>
    <n v="145387.32"/>
    <n v="2"/>
    <n v="1"/>
    <x v="0"/>
    <n v="169963.2"/>
    <n v="1"/>
    <m/>
    <m/>
    <s v="31-45"/>
    <x v="0"/>
    <x v="2"/>
  </r>
  <r>
    <n v="2025"/>
    <n v="15568487"/>
    <s v="Gorshkov"/>
    <n v="712"/>
    <s v="France"/>
    <s v="Male"/>
    <n v="35"/>
    <n v="7"/>
    <n v="124616.23"/>
    <n v="1"/>
    <n v="1"/>
    <x v="0"/>
    <n v="69320.97"/>
    <n v="1"/>
    <m/>
    <m/>
    <s v="31-45"/>
    <x v="1"/>
    <x v="2"/>
  </r>
  <r>
    <n v="2025"/>
    <n v="15682084"/>
    <s v="Chinomso"/>
    <n v="680"/>
    <s v="France"/>
    <s v="Male"/>
    <n v="31"/>
    <n v="9"/>
    <n v="0"/>
    <n v="2"/>
    <n v="1"/>
    <x v="1"/>
    <n v="36145.53"/>
    <n v="1"/>
    <m/>
    <m/>
    <s v="31-45"/>
    <x v="1"/>
    <x v="0"/>
  </r>
  <r>
    <n v="2025"/>
    <n v="15642821"/>
    <s v="Ijendu"/>
    <n v="383"/>
    <s v="Spain"/>
    <s v="Female"/>
    <n v="48"/>
    <n v="8"/>
    <n v="95808.19"/>
    <n v="1"/>
    <n v="0"/>
    <x v="1"/>
    <n v="137702.01"/>
    <n v="1"/>
    <m/>
    <m/>
    <s v="46-60"/>
    <x v="3"/>
    <x v="1"/>
  </r>
  <r>
    <n v="2025"/>
    <n v="15601387"/>
    <s v="Yen"/>
    <n v="721"/>
    <s v="France"/>
    <s v="Male"/>
    <n v="35"/>
    <n v="10"/>
    <n v="0"/>
    <n v="2"/>
    <n v="1"/>
    <x v="1"/>
    <n v="71594.259999999995"/>
    <n v="1"/>
    <m/>
    <m/>
    <s v="31-45"/>
    <x v="1"/>
    <x v="0"/>
  </r>
  <r>
    <n v="2025"/>
    <n v="15642515"/>
    <s v="Arcuri"/>
    <n v="620"/>
    <s v="France"/>
    <s v="Female"/>
    <n v="42"/>
    <n v="1"/>
    <n v="0"/>
    <n v="2"/>
    <n v="0"/>
    <x v="0"/>
    <n v="65565.919999999998"/>
    <n v="1"/>
    <m/>
    <m/>
    <s v="31-45"/>
    <x v="0"/>
    <x v="0"/>
  </r>
  <r>
    <n v="2025"/>
    <n v="15710421"/>
    <s v="Baresi"/>
    <n v="774"/>
    <s v="Spain"/>
    <s v="Female"/>
    <n v="36"/>
    <n v="8"/>
    <n v="117152.3"/>
    <n v="1"/>
    <n v="0"/>
    <x v="1"/>
    <n v="101828.39"/>
    <n v="1"/>
    <m/>
    <m/>
    <s v="31-45"/>
    <x v="2"/>
    <x v="2"/>
  </r>
  <r>
    <n v="2025"/>
    <n v="15726774"/>
    <s v="Field"/>
    <n v="563"/>
    <s v="France"/>
    <s v="Male"/>
    <n v="35"/>
    <n v="3"/>
    <n v="106250.72"/>
    <n v="1"/>
    <n v="0"/>
    <x v="1"/>
    <n v="39546.32"/>
    <n v="1"/>
    <m/>
    <m/>
    <s v="31-45"/>
    <x v="0"/>
    <x v="2"/>
  </r>
  <r>
    <n v="2025"/>
    <n v="15649078"/>
    <s v="Christian"/>
    <n v="850"/>
    <s v="Germany"/>
    <s v="Female"/>
    <n v="27"/>
    <n v="8"/>
    <n v="111837.78"/>
    <n v="2"/>
    <n v="1"/>
    <x v="0"/>
    <n v="110805.79"/>
    <n v="1"/>
    <m/>
    <m/>
    <s v="18-30"/>
    <x v="2"/>
    <x v="2"/>
  </r>
  <r>
    <n v="2025"/>
    <n v="15641877"/>
    <s v="Ross"/>
    <n v="681"/>
    <s v="France"/>
    <s v="Male"/>
    <n v="47"/>
    <n v="9"/>
    <n v="97023.21"/>
    <n v="1"/>
    <n v="1"/>
    <x v="0"/>
    <n v="2168.13"/>
    <n v="1"/>
    <m/>
    <m/>
    <s v="46-60"/>
    <x v="1"/>
    <x v="1"/>
  </r>
  <r>
    <n v="2025"/>
    <n v="15796496"/>
    <s v="Trevisani"/>
    <n v="631"/>
    <s v="France"/>
    <s v="Female"/>
    <n v="31"/>
    <n v="8"/>
    <n v="137687.72"/>
    <n v="1"/>
    <n v="1"/>
    <x v="1"/>
    <n v="190067.12"/>
    <n v="1"/>
    <m/>
    <m/>
    <s v="31-45"/>
    <x v="0"/>
    <x v="2"/>
  </r>
  <r>
    <n v="2025"/>
    <n v="15815690"/>
    <s v="Akabueze"/>
    <n v="614"/>
    <s v="Spain"/>
    <s v="Female"/>
    <n v="40"/>
    <n v="3"/>
    <n v="113348.5"/>
    <n v="1"/>
    <n v="1"/>
    <x v="0"/>
    <n v="77789.009999999995"/>
    <n v="1"/>
    <m/>
    <m/>
    <s v="31-45"/>
    <x v="0"/>
    <x v="2"/>
  </r>
  <r>
    <n v="2025"/>
    <n v="15631739"/>
    <s v="Dunn"/>
    <n v="704"/>
    <s v="Spain"/>
    <s v="Male"/>
    <n v="24"/>
    <n v="10"/>
    <n v="122109.78"/>
    <n v="1"/>
    <n v="1"/>
    <x v="0"/>
    <n v="127654.37"/>
    <n v="1"/>
    <m/>
    <m/>
    <s v="18-30"/>
    <x v="1"/>
    <x v="2"/>
  </r>
  <r>
    <n v="2025"/>
    <n v="15625584"/>
    <s v="Martin"/>
    <n v="786"/>
    <s v="France"/>
    <s v="Male"/>
    <n v="32"/>
    <n v="2"/>
    <n v="120452.4"/>
    <n v="2"/>
    <n v="0"/>
    <x v="1"/>
    <n v="79602.86"/>
    <n v="1"/>
    <m/>
    <m/>
    <s v="31-45"/>
    <x v="2"/>
    <x v="2"/>
  </r>
  <r>
    <n v="2025"/>
    <n v="15802466"/>
    <s v="Donaldson"/>
    <n v="534"/>
    <s v="France"/>
    <s v="Female"/>
    <n v="53"/>
    <n v="7"/>
    <n v="0"/>
    <n v="2"/>
    <n v="1"/>
    <x v="0"/>
    <n v="80619.17"/>
    <n v="1"/>
    <m/>
    <m/>
    <s v="46-60"/>
    <x v="0"/>
    <x v="0"/>
  </r>
  <r>
    <n v="2025"/>
    <n v="15697028"/>
    <s v="McClinton"/>
    <n v="590"/>
    <s v="Spain"/>
    <s v="Male"/>
    <n v="34"/>
    <n v="0"/>
    <n v="65812.350000000006"/>
    <n v="2"/>
    <n v="0"/>
    <x v="0"/>
    <n v="160346.29999999999"/>
    <n v="1"/>
    <m/>
    <m/>
    <s v="31-45"/>
    <x v="0"/>
    <x v="1"/>
  </r>
  <r>
    <n v="2025"/>
    <n v="15575759"/>
    <s v="Bentley"/>
    <n v="583"/>
    <s v="Spain"/>
    <s v="Female"/>
    <n v="40"/>
    <n v="3"/>
    <n v="54428.37"/>
    <n v="1"/>
    <n v="1"/>
    <x v="1"/>
    <n v="109638.78"/>
    <n v="1"/>
    <m/>
    <m/>
    <s v="31-45"/>
    <x v="0"/>
    <x v="1"/>
  </r>
  <r>
    <n v="2025"/>
    <n v="15567442"/>
    <s v="Ibezimako"/>
    <n v="656"/>
    <s v="France"/>
    <s v="Female"/>
    <n v="75"/>
    <n v="3"/>
    <n v="0"/>
    <n v="2"/>
    <n v="1"/>
    <x v="0"/>
    <n v="1276.8699999999999"/>
    <n v="1"/>
    <m/>
    <m/>
    <s v="60+"/>
    <x v="1"/>
    <x v="0"/>
  </r>
  <r>
    <n v="2025"/>
    <n v="15746805"/>
    <s v="Thomson"/>
    <n v="597"/>
    <s v="France"/>
    <s v="Male"/>
    <n v="33"/>
    <n v="9"/>
    <n v="0"/>
    <n v="2"/>
    <n v="1"/>
    <x v="1"/>
    <n v="49374.82"/>
    <n v="1"/>
    <m/>
    <m/>
    <s v="31-45"/>
    <x v="0"/>
    <x v="0"/>
  </r>
  <r>
    <n v="2025"/>
    <n v="15636330"/>
    <s v="Ch'in"/>
    <n v="588"/>
    <s v="Germany"/>
    <s v="Female"/>
    <n v="48"/>
    <n v="1"/>
    <n v="143279.57999999999"/>
    <n v="2"/>
    <n v="1"/>
    <x v="1"/>
    <n v="31580.799999999999"/>
    <n v="1"/>
    <m/>
    <m/>
    <s v="46-60"/>
    <x v="0"/>
    <x v="2"/>
  </r>
  <r>
    <n v="2025"/>
    <n v="15714970"/>
    <s v="Holbrook"/>
    <n v="667"/>
    <s v="Germany"/>
    <s v="Male"/>
    <n v="32"/>
    <n v="0"/>
    <n v="103846.65"/>
    <n v="1"/>
    <n v="1"/>
    <x v="1"/>
    <n v="20560.689999999999"/>
    <n v="1"/>
    <m/>
    <m/>
    <s v="31-45"/>
    <x v="1"/>
    <x v="2"/>
  </r>
  <r>
    <n v="2025"/>
    <n v="15653784"/>
    <s v="Solomina"/>
    <n v="627"/>
    <s v="France"/>
    <s v="Male"/>
    <n v="37"/>
    <n v="2"/>
    <n v="125190.86"/>
    <n v="1"/>
    <n v="0"/>
    <x v="0"/>
    <n v="84584.69"/>
    <n v="1"/>
    <m/>
    <m/>
    <s v="31-45"/>
    <x v="0"/>
    <x v="2"/>
  </r>
  <r>
    <n v="2025"/>
    <n v="15693543"/>
    <s v="McDonald"/>
    <n v="708"/>
    <s v="France"/>
    <s v="Female"/>
    <n v="33"/>
    <n v="8"/>
    <n v="0"/>
    <n v="2"/>
    <n v="0"/>
    <x v="0"/>
    <n v="15246.83"/>
    <n v="1"/>
    <m/>
    <m/>
    <s v="31-45"/>
    <x v="1"/>
    <x v="0"/>
  </r>
  <r>
    <n v="2025"/>
    <n v="15773283"/>
    <s v="Dennis"/>
    <n v="641"/>
    <s v="France"/>
    <s v="Male"/>
    <n v="65"/>
    <n v="6"/>
    <n v="38340.019999999997"/>
    <n v="1"/>
    <n v="1"/>
    <x v="1"/>
    <n v="32607.77"/>
    <n v="1"/>
    <m/>
    <m/>
    <s v="60+"/>
    <x v="0"/>
    <x v="0"/>
  </r>
  <r>
    <n v="2025"/>
    <n v="15742534"/>
    <s v="Faulk"/>
    <n v="527"/>
    <s v="Germany"/>
    <s v="Female"/>
    <n v="28"/>
    <n v="2"/>
    <n v="123802.98"/>
    <n v="2"/>
    <n v="1"/>
    <x v="0"/>
    <n v="155846.69"/>
    <n v="1"/>
    <m/>
    <m/>
    <s v="18-30"/>
    <x v="0"/>
    <x v="2"/>
  </r>
  <r>
    <n v="2025"/>
    <n v="15569878"/>
    <s v="Dale"/>
    <n v="592"/>
    <s v="France"/>
    <s v="Male"/>
    <n v="37"/>
    <n v="3"/>
    <n v="96651.03"/>
    <n v="1"/>
    <n v="1"/>
    <x v="0"/>
    <n v="3232.82"/>
    <n v="1"/>
    <m/>
    <m/>
    <s v="31-45"/>
    <x v="0"/>
    <x v="1"/>
  </r>
  <r>
    <n v="2025"/>
    <n v="15729454"/>
    <s v="Gorbunov"/>
    <n v="465"/>
    <s v="France"/>
    <s v="Male"/>
    <n v="33"/>
    <n v="8"/>
    <n v="0"/>
    <n v="2"/>
    <n v="1"/>
    <x v="1"/>
    <n v="177668.55"/>
    <n v="1"/>
    <m/>
    <m/>
    <s v="31-45"/>
    <x v="3"/>
    <x v="0"/>
  </r>
  <r>
    <n v="2025"/>
    <n v="15578375"/>
    <s v="Farrell"/>
    <n v="628"/>
    <s v="France"/>
    <s v="Male"/>
    <n v="39"/>
    <n v="6"/>
    <n v="0"/>
    <n v="2"/>
    <n v="0"/>
    <x v="1"/>
    <n v="134441.60000000001"/>
    <n v="1"/>
    <m/>
    <m/>
    <s v="31-45"/>
    <x v="0"/>
    <x v="0"/>
  </r>
  <r>
    <n v="2025"/>
    <n v="15785559"/>
    <s v="De Luca"/>
    <n v="678"/>
    <s v="France"/>
    <s v="Male"/>
    <n v="43"/>
    <n v="1"/>
    <n v="133237.21"/>
    <n v="1"/>
    <n v="1"/>
    <x v="1"/>
    <n v="111032.79"/>
    <n v="1"/>
    <m/>
    <m/>
    <s v="31-45"/>
    <x v="1"/>
    <x v="2"/>
  </r>
  <r>
    <n v="2025"/>
    <n v="15649414"/>
    <s v="Walker"/>
    <n v="570"/>
    <s v="France"/>
    <s v="Female"/>
    <n v="61"/>
    <n v="6"/>
    <n v="142105.35"/>
    <n v="1"/>
    <n v="1"/>
    <x v="0"/>
    <n v="45214.04"/>
    <n v="1"/>
    <m/>
    <m/>
    <s v="60+"/>
    <x v="0"/>
    <x v="2"/>
  </r>
  <r>
    <n v="2025"/>
    <n v="15701605"/>
    <s v="Forster"/>
    <n v="815"/>
    <s v="France"/>
    <s v="Male"/>
    <n v="37"/>
    <n v="1"/>
    <n v="166115.42000000001"/>
    <n v="1"/>
    <n v="1"/>
    <x v="1"/>
    <n v="67208.3"/>
    <n v="1"/>
    <m/>
    <m/>
    <s v="31-45"/>
    <x v="2"/>
    <x v="2"/>
  </r>
  <r>
    <n v="2025"/>
    <n v="15686696"/>
    <s v="Brown"/>
    <n v="817"/>
    <s v="France"/>
    <s v="Female"/>
    <n v="37"/>
    <n v="6"/>
    <n v="81070.34"/>
    <n v="2"/>
    <n v="1"/>
    <x v="1"/>
    <n v="80985.88"/>
    <n v="1"/>
    <m/>
    <m/>
    <s v="31-45"/>
    <x v="2"/>
    <x v="1"/>
  </r>
  <r>
    <n v="2025"/>
    <n v="15625586"/>
    <s v="Monaldo"/>
    <n v="717"/>
    <s v="France"/>
    <s v="Male"/>
    <n v="35"/>
    <n v="4"/>
    <n v="0"/>
    <n v="1"/>
    <n v="1"/>
    <x v="0"/>
    <n v="167573.06"/>
    <n v="1"/>
    <m/>
    <m/>
    <s v="31-45"/>
    <x v="1"/>
    <x v="0"/>
  </r>
  <r>
    <n v="2025"/>
    <n v="15654975"/>
    <s v="Wu"/>
    <n v="641"/>
    <s v="France"/>
    <s v="Female"/>
    <n v="53"/>
    <n v="0"/>
    <n v="123835.52"/>
    <n v="2"/>
    <n v="0"/>
    <x v="0"/>
    <n v="160110.65"/>
    <n v="1"/>
    <m/>
    <m/>
    <s v="46-60"/>
    <x v="0"/>
    <x v="2"/>
  </r>
  <r>
    <n v="2025"/>
    <n v="15782993"/>
    <s v="Pan"/>
    <n v="624"/>
    <s v="France"/>
    <s v="Male"/>
    <n v="51"/>
    <n v="10"/>
    <n v="123401.43"/>
    <n v="2"/>
    <n v="1"/>
    <x v="0"/>
    <n v="127825.25"/>
    <n v="1"/>
    <m/>
    <m/>
    <s v="46-60"/>
    <x v="0"/>
    <x v="2"/>
  </r>
  <r>
    <n v="2025"/>
    <n v="15774382"/>
    <s v="Longo"/>
    <n v="579"/>
    <s v="Germany"/>
    <s v="Male"/>
    <n v="49"/>
    <n v="4"/>
    <n v="169377.31"/>
    <n v="1"/>
    <n v="1"/>
    <x v="0"/>
    <n v="123535.05"/>
    <n v="1"/>
    <m/>
    <m/>
    <s v="46-60"/>
    <x v="0"/>
    <x v="2"/>
  </r>
  <r>
    <n v="2025"/>
    <n v="15689602"/>
    <s v="Findlay"/>
    <n v="698"/>
    <s v="France"/>
    <s v="Male"/>
    <n v="38"/>
    <n v="2"/>
    <n v="130015.24"/>
    <n v="1"/>
    <n v="1"/>
    <x v="0"/>
    <n v="41595.300000000003"/>
    <n v="1"/>
    <m/>
    <m/>
    <s v="31-45"/>
    <x v="1"/>
    <x v="2"/>
  </r>
  <r>
    <n v="2025"/>
    <n v="15756155"/>
    <s v="Fu"/>
    <n v="645"/>
    <s v="France"/>
    <s v="Male"/>
    <n v="32"/>
    <n v="4"/>
    <n v="0"/>
    <n v="2"/>
    <n v="0"/>
    <x v="0"/>
    <n v="97628.08"/>
    <n v="1"/>
    <m/>
    <m/>
    <s v="31-45"/>
    <x v="0"/>
    <x v="0"/>
  </r>
  <r>
    <n v="2025"/>
    <n v="15812647"/>
    <s v="Yin"/>
    <n v="691"/>
    <s v="France"/>
    <s v="Male"/>
    <n v="34"/>
    <n v="8"/>
    <n v="133936.04"/>
    <n v="2"/>
    <n v="1"/>
    <x v="1"/>
    <n v="91359.79"/>
    <n v="1"/>
    <m/>
    <m/>
    <s v="31-45"/>
    <x v="1"/>
    <x v="2"/>
  </r>
  <r>
    <n v="2025"/>
    <n v="15736043"/>
    <s v="Hamilton"/>
    <n v="638"/>
    <s v="France"/>
    <s v="Male"/>
    <n v="34"/>
    <n v="6"/>
    <n v="114543.27"/>
    <n v="1"/>
    <n v="1"/>
    <x v="0"/>
    <n v="97755.29"/>
    <n v="1"/>
    <m/>
    <m/>
    <s v="31-45"/>
    <x v="0"/>
    <x v="2"/>
  </r>
  <r>
    <n v="2025"/>
    <n v="15696744"/>
    <s v="Miller"/>
    <n v="705"/>
    <s v="France"/>
    <s v="Female"/>
    <n v="31"/>
    <n v="3"/>
    <n v="119794.67"/>
    <n v="1"/>
    <n v="0"/>
    <x v="1"/>
    <n v="182528.44"/>
    <n v="1"/>
    <m/>
    <m/>
    <s v="31-45"/>
    <x v="1"/>
    <x v="2"/>
  </r>
  <r>
    <n v="2025"/>
    <n v="15602572"/>
    <s v="Hsing"/>
    <n v="720"/>
    <s v="France"/>
    <s v="Male"/>
    <n v="33"/>
    <n v="9"/>
    <n v="0"/>
    <n v="2"/>
    <n v="1"/>
    <x v="0"/>
    <n v="142956.48000000001"/>
    <n v="1"/>
    <m/>
    <m/>
    <s v="31-45"/>
    <x v="1"/>
    <x v="0"/>
  </r>
  <r>
    <n v="2025"/>
    <n v="15674765"/>
    <s v="Mitchell"/>
    <n v="553"/>
    <s v="Spain"/>
    <s v="Male"/>
    <n v="44"/>
    <n v="4"/>
    <n v="0"/>
    <n v="1"/>
    <n v="1"/>
    <x v="1"/>
    <n v="10789.3"/>
    <n v="1"/>
    <m/>
    <m/>
    <s v="31-45"/>
    <x v="0"/>
    <x v="0"/>
  </r>
  <r>
    <n v="2025"/>
    <n v="15678725"/>
    <s v="Chamberlin"/>
    <n v="658"/>
    <s v="France"/>
    <s v="Female"/>
    <n v="29"/>
    <n v="8"/>
    <n v="0"/>
    <n v="2"/>
    <n v="0"/>
    <x v="0"/>
    <n v="130461.09"/>
    <n v="1"/>
    <m/>
    <m/>
    <s v="18-30"/>
    <x v="1"/>
    <x v="0"/>
  </r>
  <r>
    <n v="2025"/>
    <n v="15694444"/>
    <s v="Buttenshaw"/>
    <n v="648"/>
    <s v="Germany"/>
    <s v="Female"/>
    <n v="32"/>
    <n v="8"/>
    <n v="157138.99"/>
    <n v="3"/>
    <n v="1"/>
    <x v="1"/>
    <n v="190994.48"/>
    <n v="1"/>
    <m/>
    <m/>
    <s v="31-45"/>
    <x v="0"/>
    <x v="2"/>
  </r>
  <r>
    <n v="2025"/>
    <n v="15795878"/>
    <s v="Anayochukwu"/>
    <n v="636"/>
    <s v="Spain"/>
    <s v="Male"/>
    <n v="45"/>
    <n v="3"/>
    <n v="0"/>
    <n v="2"/>
    <n v="1"/>
    <x v="0"/>
    <n v="159463.79999999999"/>
    <n v="1"/>
    <m/>
    <m/>
    <s v="31-45"/>
    <x v="0"/>
    <x v="0"/>
  </r>
  <r>
    <n v="2025"/>
    <n v="15735346"/>
    <s v="Wallace"/>
    <n v="527"/>
    <s v="Germany"/>
    <s v="Female"/>
    <n v="41"/>
    <n v="10"/>
    <n v="136733.24"/>
    <n v="1"/>
    <n v="1"/>
    <x v="0"/>
    <n v="57589.29"/>
    <n v="1"/>
    <m/>
    <m/>
    <s v="31-45"/>
    <x v="0"/>
    <x v="2"/>
  </r>
  <r>
    <n v="2025"/>
    <n v="15687094"/>
    <s v="Calabresi"/>
    <n v="717"/>
    <s v="Germany"/>
    <s v="Female"/>
    <n v="28"/>
    <n v="9"/>
    <n v="82498.14"/>
    <n v="2"/>
    <n v="0"/>
    <x v="1"/>
    <n v="40437.67"/>
    <n v="1"/>
    <m/>
    <m/>
    <s v="18-30"/>
    <x v="1"/>
    <x v="1"/>
  </r>
  <r>
    <n v="2025"/>
    <n v="15790067"/>
    <s v="Sun"/>
    <n v="614"/>
    <s v="Spain"/>
    <s v="Male"/>
    <n v="39"/>
    <n v="3"/>
    <n v="151914.93"/>
    <n v="1"/>
    <n v="0"/>
    <x v="1"/>
    <n v="56459.45"/>
    <n v="1"/>
    <m/>
    <m/>
    <s v="31-45"/>
    <x v="0"/>
    <x v="2"/>
  </r>
  <r>
    <n v="2025"/>
    <n v="15605742"/>
    <s v="Tuan"/>
    <n v="737"/>
    <s v="France"/>
    <s v="Male"/>
    <n v="43"/>
    <n v="0"/>
    <n v="80090.929999999993"/>
    <n v="1"/>
    <n v="1"/>
    <x v="1"/>
    <n v="39920"/>
    <n v="1"/>
    <m/>
    <m/>
    <s v="31-45"/>
    <x v="1"/>
    <x v="1"/>
  </r>
  <r>
    <n v="2025"/>
    <n v="15566740"/>
    <s v="Nazarova"/>
    <n v="587"/>
    <s v="Spain"/>
    <s v="Male"/>
    <n v="51"/>
    <n v="3"/>
    <n v="83739.320000000007"/>
    <n v="1"/>
    <n v="0"/>
    <x v="0"/>
    <n v="148798.45000000001"/>
    <n v="1"/>
    <m/>
    <m/>
    <s v="46-60"/>
    <x v="0"/>
    <x v="1"/>
  </r>
  <r>
    <n v="2025"/>
    <n v="15664897"/>
    <s v="Bryant"/>
    <n v="682"/>
    <s v="France"/>
    <s v="Female"/>
    <n v="35"/>
    <n v="2"/>
    <n v="181166.44"/>
    <n v="1"/>
    <n v="1"/>
    <x v="0"/>
    <n v="63737.19"/>
    <n v="1"/>
    <m/>
    <m/>
    <s v="31-45"/>
    <x v="1"/>
    <x v="2"/>
  </r>
  <r>
    <n v="2025"/>
    <n v="15585777"/>
    <s v="Pai"/>
    <n v="710"/>
    <s v="France"/>
    <s v="Male"/>
    <n v="38"/>
    <n v="3"/>
    <n v="130588.82"/>
    <n v="1"/>
    <n v="1"/>
    <x v="0"/>
    <n v="154997.64000000001"/>
    <n v="1"/>
    <m/>
    <m/>
    <s v="31-45"/>
    <x v="1"/>
    <x v="2"/>
  </r>
  <r>
    <n v="2025"/>
    <n v="15650864"/>
    <s v="Power"/>
    <n v="507"/>
    <s v="France"/>
    <s v="Male"/>
    <n v="42"/>
    <n v="6"/>
    <n v="0"/>
    <n v="2"/>
    <n v="1"/>
    <x v="1"/>
    <n v="34777.230000000003"/>
    <n v="1"/>
    <m/>
    <m/>
    <s v="31-45"/>
    <x v="0"/>
    <x v="0"/>
  </r>
  <r>
    <n v="2025"/>
    <n v="15806709"/>
    <s v="Hao"/>
    <n v="609"/>
    <s v="Germany"/>
    <s v="Male"/>
    <n v="33"/>
    <n v="6"/>
    <n v="94126.67"/>
    <n v="1"/>
    <n v="0"/>
    <x v="1"/>
    <n v="93718.16"/>
    <n v="1"/>
    <m/>
    <m/>
    <s v="31-45"/>
    <x v="0"/>
    <x v="1"/>
  </r>
  <r>
    <n v="2025"/>
    <n v="15633818"/>
    <s v="McMillan"/>
    <n v="786"/>
    <s v="France"/>
    <s v="Male"/>
    <n v="32"/>
    <n v="9"/>
    <n v="0"/>
    <n v="2"/>
    <n v="1"/>
    <x v="1"/>
    <n v="133112.41"/>
    <n v="1"/>
    <m/>
    <m/>
    <s v="31-45"/>
    <x v="2"/>
    <x v="0"/>
  </r>
  <r>
    <n v="2025"/>
    <n v="15713845"/>
    <s v="Merrett"/>
    <n v="688"/>
    <s v="France"/>
    <s v="Male"/>
    <n v="38"/>
    <n v="7"/>
    <n v="148045.68"/>
    <n v="1"/>
    <n v="1"/>
    <x v="1"/>
    <n v="175479.92"/>
    <n v="1"/>
    <m/>
    <m/>
    <s v="31-45"/>
    <x v="1"/>
    <x v="2"/>
  </r>
  <r>
    <n v="2025"/>
    <n v="15639662"/>
    <s v="Phillips"/>
    <n v="710"/>
    <s v="France"/>
    <s v="Male"/>
    <n v="38"/>
    <n v="2"/>
    <n v="0"/>
    <n v="2"/>
    <n v="1"/>
    <x v="1"/>
    <n v="96.27"/>
    <n v="1"/>
    <m/>
    <m/>
    <s v="31-45"/>
    <x v="1"/>
    <x v="0"/>
  </r>
  <r>
    <n v="2025"/>
    <n v="15567013"/>
    <s v="De Luca"/>
    <n v="779"/>
    <s v="Spain"/>
    <s v="Male"/>
    <n v="33"/>
    <n v="3"/>
    <n v="0"/>
    <n v="2"/>
    <n v="1"/>
    <x v="1"/>
    <n v="30804.68"/>
    <n v="1"/>
    <m/>
    <m/>
    <s v="31-45"/>
    <x v="2"/>
    <x v="0"/>
  </r>
  <r>
    <n v="2025"/>
    <n v="15777784"/>
    <s v="Tu"/>
    <n v="733"/>
    <s v="France"/>
    <s v="Female"/>
    <n v="44"/>
    <n v="6"/>
    <n v="168165.84"/>
    <n v="1"/>
    <n v="0"/>
    <x v="0"/>
    <n v="197193.49"/>
    <n v="1"/>
    <m/>
    <m/>
    <s v="31-45"/>
    <x v="1"/>
    <x v="2"/>
  </r>
  <r>
    <n v="2025"/>
    <n v="15800251"/>
    <s v="Elder"/>
    <n v="583"/>
    <s v="Germany"/>
    <s v="Female"/>
    <n v="26"/>
    <n v="10"/>
    <n v="72835.56"/>
    <n v="2"/>
    <n v="1"/>
    <x v="1"/>
    <n v="96792.15"/>
    <n v="1"/>
    <m/>
    <m/>
    <s v="18-30"/>
    <x v="0"/>
    <x v="1"/>
  </r>
  <r>
    <n v="2025"/>
    <n v="15651315"/>
    <s v="Dilke"/>
    <n v="627"/>
    <s v="France"/>
    <s v="Male"/>
    <n v="41"/>
    <n v="3"/>
    <n v="0"/>
    <n v="2"/>
    <n v="1"/>
    <x v="1"/>
    <n v="132719.79999999999"/>
    <n v="1"/>
    <m/>
    <m/>
    <s v="31-45"/>
    <x v="0"/>
    <x v="0"/>
  </r>
  <r>
    <n v="2025"/>
    <n v="15651450"/>
    <s v="Panicucci"/>
    <n v="666"/>
    <s v="Germany"/>
    <s v="Male"/>
    <n v="31"/>
    <n v="3"/>
    <n v="123212.08"/>
    <n v="2"/>
    <n v="1"/>
    <x v="0"/>
    <n v="112157.31"/>
    <n v="1"/>
    <m/>
    <m/>
    <s v="31-45"/>
    <x v="1"/>
    <x v="2"/>
  </r>
  <r>
    <n v="2025"/>
    <n v="15784218"/>
    <s v="Mason"/>
    <n v="620"/>
    <s v="Spain"/>
    <s v="Male"/>
    <n v="38"/>
    <n v="0"/>
    <n v="0"/>
    <n v="2"/>
    <n v="1"/>
    <x v="0"/>
    <n v="38015.339999999997"/>
    <n v="1"/>
    <m/>
    <m/>
    <s v="31-45"/>
    <x v="0"/>
    <x v="0"/>
  </r>
  <r>
    <n v="2025"/>
    <n v="15572398"/>
    <s v="Townsend"/>
    <n v="614"/>
    <s v="Spain"/>
    <s v="Female"/>
    <n v="39"/>
    <n v="6"/>
    <n v="0"/>
    <n v="2"/>
    <n v="1"/>
    <x v="0"/>
    <n v="164018.98000000001"/>
    <n v="1"/>
    <m/>
    <m/>
    <s v="31-45"/>
    <x v="0"/>
    <x v="0"/>
  </r>
  <r>
    <n v="2025"/>
    <n v="15707962"/>
    <s v="Gunson"/>
    <n v="606"/>
    <s v="France"/>
    <s v="Male"/>
    <n v="40"/>
    <n v="6"/>
    <n v="119501.88"/>
    <n v="2"/>
    <n v="1"/>
    <x v="1"/>
    <n v="46774.94"/>
    <n v="1"/>
    <m/>
    <m/>
    <s v="31-45"/>
    <x v="0"/>
    <x v="2"/>
  </r>
  <r>
    <n v="2025"/>
    <n v="15705663"/>
    <s v="Milano"/>
    <n v="700"/>
    <s v="Germany"/>
    <s v="Female"/>
    <n v="39"/>
    <n v="5"/>
    <n v="144550.82999999999"/>
    <n v="2"/>
    <n v="1"/>
    <x v="0"/>
    <n v="189664.43"/>
    <n v="1"/>
    <m/>
    <m/>
    <s v="31-45"/>
    <x v="1"/>
    <x v="2"/>
  </r>
  <r>
    <n v="2025"/>
    <n v="15645355"/>
    <s v="Macleod"/>
    <n v="677"/>
    <s v="Germany"/>
    <s v="Male"/>
    <n v="34"/>
    <n v="3"/>
    <n v="126729.41"/>
    <n v="1"/>
    <n v="1"/>
    <x v="0"/>
    <n v="26106.39"/>
    <n v="1"/>
    <m/>
    <m/>
    <s v="31-45"/>
    <x v="1"/>
    <x v="2"/>
  </r>
  <r>
    <n v="2025"/>
    <n v="15729557"/>
    <s v="Olisaemeka"/>
    <n v="850"/>
    <s v="Germany"/>
    <s v="Male"/>
    <n v="36"/>
    <n v="5"/>
    <n v="119984.07"/>
    <n v="1"/>
    <n v="1"/>
    <x v="1"/>
    <n v="191535.11"/>
    <n v="1"/>
    <m/>
    <m/>
    <s v="31-45"/>
    <x v="2"/>
    <x v="2"/>
  </r>
  <r>
    <n v="2025"/>
    <n v="15631436"/>
    <s v="Gleeson"/>
    <n v="564"/>
    <s v="France"/>
    <s v="Male"/>
    <n v="35"/>
    <n v="4"/>
    <n v="0"/>
    <n v="1"/>
    <n v="1"/>
    <x v="1"/>
    <n v="158937.54999999999"/>
    <n v="1"/>
    <m/>
    <m/>
    <s v="31-45"/>
    <x v="0"/>
    <x v="0"/>
  </r>
  <r>
    <n v="2025"/>
    <n v="15583073"/>
    <s v="Martin"/>
    <n v="771"/>
    <s v="Spain"/>
    <s v="Female"/>
    <n v="56"/>
    <n v="2"/>
    <n v="0"/>
    <n v="1"/>
    <n v="1"/>
    <x v="0"/>
    <n v="25222.6"/>
    <n v="1"/>
    <m/>
    <m/>
    <s v="46-60"/>
    <x v="2"/>
    <x v="0"/>
  </r>
  <r>
    <n v="2025"/>
    <n v="15614361"/>
    <s v="Liao"/>
    <n v="620"/>
    <s v="Spain"/>
    <s v="Male"/>
    <n v="42"/>
    <n v="9"/>
    <n v="121490.05"/>
    <n v="1"/>
    <n v="1"/>
    <x v="0"/>
    <n v="29296.74"/>
    <n v="1"/>
    <m/>
    <m/>
    <s v="31-45"/>
    <x v="0"/>
    <x v="2"/>
  </r>
  <r>
    <n v="2025"/>
    <n v="15724684"/>
    <s v="Sung"/>
    <n v="610"/>
    <s v="Spain"/>
    <s v="Male"/>
    <n v="46"/>
    <n v="5"/>
    <n v="91897.8"/>
    <n v="1"/>
    <n v="1"/>
    <x v="1"/>
    <n v="54394.28"/>
    <n v="1"/>
    <m/>
    <m/>
    <s v="46-60"/>
    <x v="0"/>
    <x v="1"/>
  </r>
  <r>
    <n v="2025"/>
    <n v="15700083"/>
    <s v="Lai"/>
    <n v="609"/>
    <s v="Spain"/>
    <s v="Male"/>
    <n v="39"/>
    <n v="2"/>
    <n v="139443.75"/>
    <n v="2"/>
    <n v="1"/>
    <x v="1"/>
    <n v="9234.06"/>
    <n v="1"/>
    <m/>
    <m/>
    <s v="31-45"/>
    <x v="0"/>
    <x v="2"/>
  </r>
  <r>
    <n v="2025"/>
    <n v="15636541"/>
    <s v="Cartwright"/>
    <n v="683"/>
    <s v="Germany"/>
    <s v="Male"/>
    <n v="35"/>
    <n v="5"/>
    <n v="144961.97"/>
    <n v="1"/>
    <n v="0"/>
    <x v="0"/>
    <n v="26796.73"/>
    <n v="1"/>
    <m/>
    <m/>
    <s v="31-45"/>
    <x v="1"/>
    <x v="2"/>
  </r>
  <r>
    <n v="2025"/>
    <n v="15796015"/>
    <s v="Wu"/>
    <n v="633"/>
    <s v="Germany"/>
    <s v="Male"/>
    <n v="42"/>
    <n v="3"/>
    <n v="126041.02"/>
    <n v="1"/>
    <n v="0"/>
    <x v="0"/>
    <n v="11796.89"/>
    <n v="1"/>
    <m/>
    <m/>
    <s v="31-45"/>
    <x v="0"/>
    <x v="2"/>
  </r>
  <r>
    <n v="2025"/>
    <n v="15787222"/>
    <s v="Ch'in"/>
    <n v="676"/>
    <s v="Germany"/>
    <s v="Male"/>
    <n v="28"/>
    <n v="1"/>
    <n v="69459.05"/>
    <n v="2"/>
    <n v="1"/>
    <x v="0"/>
    <n v="128461.29"/>
    <n v="1"/>
    <m/>
    <m/>
    <s v="18-30"/>
    <x v="1"/>
    <x v="1"/>
  </r>
  <r>
    <n v="2025"/>
    <n v="15594270"/>
    <s v="Biryukov"/>
    <n v="693"/>
    <s v="France"/>
    <s v="Male"/>
    <n v="38"/>
    <n v="7"/>
    <n v="198338.77"/>
    <n v="2"/>
    <n v="1"/>
    <x v="0"/>
    <n v="14278.18"/>
    <n v="1"/>
    <m/>
    <m/>
    <s v="31-45"/>
    <x v="1"/>
    <x v="2"/>
  </r>
  <r>
    <n v="2025"/>
    <n v="15701524"/>
    <s v="Ting"/>
    <n v="709"/>
    <s v="France"/>
    <s v="Male"/>
    <n v="36"/>
    <n v="0"/>
    <n v="0"/>
    <n v="2"/>
    <n v="1"/>
    <x v="1"/>
    <n v="46811.77"/>
    <n v="1"/>
    <m/>
    <m/>
    <s v="31-45"/>
    <x v="1"/>
    <x v="0"/>
  </r>
  <r>
    <n v="2025"/>
    <n v="15645847"/>
    <s v="P'eng"/>
    <n v="569"/>
    <s v="Germany"/>
    <s v="Male"/>
    <n v="35"/>
    <n v="2"/>
    <n v="109196.66"/>
    <n v="3"/>
    <n v="1"/>
    <x v="1"/>
    <n v="109393.19"/>
    <n v="1"/>
    <m/>
    <m/>
    <s v="31-45"/>
    <x v="0"/>
    <x v="2"/>
  </r>
  <r>
    <n v="2025"/>
    <n v="15708867"/>
    <s v="Niu"/>
    <n v="684"/>
    <s v="Spain"/>
    <s v="Female"/>
    <n v="38"/>
    <n v="3"/>
    <n v="134168.5"/>
    <n v="3"/>
    <n v="1"/>
    <x v="1"/>
    <n v="3966.5"/>
    <n v="1"/>
    <m/>
    <m/>
    <s v="31-45"/>
    <x v="1"/>
    <x v="2"/>
  </r>
  <r>
    <n v="2025"/>
    <n v="15613140"/>
    <s v="Mellor"/>
    <n v="565"/>
    <s v="France"/>
    <s v="Male"/>
    <n v="34"/>
    <n v="6"/>
    <n v="0"/>
    <n v="1"/>
    <n v="1"/>
    <x v="0"/>
    <n v="63173.64"/>
    <n v="1"/>
    <m/>
    <m/>
    <s v="31-45"/>
    <x v="0"/>
    <x v="0"/>
  </r>
  <r>
    <n v="2025"/>
    <n v="15628893"/>
    <s v="Power"/>
    <n v="681"/>
    <s v="France"/>
    <s v="Male"/>
    <n v="29"/>
    <n v="8"/>
    <n v="0"/>
    <n v="1"/>
    <n v="1"/>
    <x v="1"/>
    <n v="66367.33"/>
    <n v="1"/>
    <m/>
    <m/>
    <s v="18-30"/>
    <x v="1"/>
    <x v="0"/>
  </r>
  <r>
    <n v="2025"/>
    <n v="15764073"/>
    <s v="Arcuri"/>
    <n v="503"/>
    <s v="Spain"/>
    <s v="Female"/>
    <n v="36"/>
    <n v="9"/>
    <n v="0"/>
    <n v="2"/>
    <n v="1"/>
    <x v="0"/>
    <n v="16274.67"/>
    <n v="1"/>
    <m/>
    <m/>
    <s v="31-45"/>
    <x v="0"/>
    <x v="0"/>
  </r>
  <r>
    <n v="2025"/>
    <n v="15782879"/>
    <s v="Lang"/>
    <n v="656"/>
    <s v="France"/>
    <s v="Male"/>
    <n v="40"/>
    <n v="2"/>
    <n v="0"/>
    <n v="2"/>
    <n v="1"/>
    <x v="0"/>
    <n v="180553.48"/>
    <n v="1"/>
    <m/>
    <m/>
    <s v="31-45"/>
    <x v="1"/>
    <x v="0"/>
  </r>
  <r>
    <n v="2025"/>
    <n v="15635964"/>
    <s v="Eve"/>
    <n v="566"/>
    <s v="Germany"/>
    <s v="Male"/>
    <n v="65"/>
    <n v="4"/>
    <n v="120100.41"/>
    <n v="1"/>
    <n v="1"/>
    <x v="1"/>
    <n v="107563.16"/>
    <n v="1"/>
    <m/>
    <m/>
    <s v="60+"/>
    <x v="0"/>
    <x v="2"/>
  </r>
  <r>
    <n v="2025"/>
    <n v="15726087"/>
    <s v="Ch'in"/>
    <n v="592"/>
    <s v="France"/>
    <s v="Female"/>
    <n v="62"/>
    <n v="5"/>
    <n v="0"/>
    <n v="1"/>
    <n v="1"/>
    <x v="0"/>
    <n v="100941.57"/>
    <n v="1"/>
    <m/>
    <m/>
    <s v="60+"/>
    <x v="0"/>
    <x v="0"/>
  </r>
  <r>
    <n v="2025"/>
    <n v="15726313"/>
    <s v="Napolitani"/>
    <n v="687"/>
    <s v="Spain"/>
    <s v="Female"/>
    <n v="50"/>
    <n v="5"/>
    <n v="0"/>
    <n v="2"/>
    <n v="1"/>
    <x v="1"/>
    <n v="110230.39999999999"/>
    <n v="1"/>
    <m/>
    <m/>
    <s v="46-60"/>
    <x v="1"/>
    <x v="0"/>
  </r>
  <r>
    <n v="2025"/>
    <n v="15578073"/>
    <s v="Barker"/>
    <n v="686"/>
    <s v="Spain"/>
    <s v="Male"/>
    <n v="22"/>
    <n v="8"/>
    <n v="0"/>
    <n v="2"/>
    <n v="0"/>
    <x v="1"/>
    <n v="142331.85"/>
    <n v="1"/>
    <m/>
    <m/>
    <s v="18-30"/>
    <x v="1"/>
    <x v="0"/>
  </r>
  <r>
    <n v="2025"/>
    <n v="15786249"/>
    <s v="Whitfield"/>
    <n v="616"/>
    <s v="Spain"/>
    <s v="Male"/>
    <n v="30"/>
    <n v="2"/>
    <n v="0"/>
    <n v="2"/>
    <n v="1"/>
    <x v="1"/>
    <n v="199099.51"/>
    <n v="1"/>
    <m/>
    <m/>
    <s v="18-30"/>
    <x v="0"/>
    <x v="0"/>
  </r>
  <r>
    <n v="2025"/>
    <n v="15812850"/>
    <s v="Stradford"/>
    <n v="494"/>
    <s v="Spain"/>
    <s v="Male"/>
    <n v="67"/>
    <n v="5"/>
    <n v="0"/>
    <n v="2"/>
    <n v="1"/>
    <x v="0"/>
    <n v="85890.16"/>
    <n v="1"/>
    <m/>
    <m/>
    <s v="60+"/>
    <x v="3"/>
    <x v="0"/>
  </r>
  <r>
    <n v="2025"/>
    <n v="15596972"/>
    <s v="Brownlow"/>
    <n v="534"/>
    <s v="France"/>
    <s v="Male"/>
    <n v="38"/>
    <n v="3"/>
    <n v="0"/>
    <n v="1"/>
    <n v="0"/>
    <x v="1"/>
    <n v="143938.26999999999"/>
    <n v="1"/>
    <m/>
    <m/>
    <s v="31-45"/>
    <x v="0"/>
    <x v="0"/>
  </r>
  <r>
    <n v="2025"/>
    <n v="15620579"/>
    <s v="Dunn"/>
    <n v="695"/>
    <s v="Spain"/>
    <s v="Female"/>
    <n v="31"/>
    <n v="8"/>
    <n v="0"/>
    <n v="2"/>
    <n v="0"/>
    <x v="0"/>
    <n v="131644.41"/>
    <n v="1"/>
    <m/>
    <m/>
    <s v="31-45"/>
    <x v="1"/>
    <x v="0"/>
  </r>
  <r>
    <n v="2025"/>
    <n v="15768270"/>
    <s v="DeRose"/>
    <n v="579"/>
    <s v="Spain"/>
    <s v="Female"/>
    <n v="31"/>
    <n v="9"/>
    <n v="0"/>
    <n v="2"/>
    <n v="1"/>
    <x v="1"/>
    <n v="112395.98"/>
    <n v="1"/>
    <m/>
    <m/>
    <s v="31-45"/>
    <x v="0"/>
    <x v="0"/>
  </r>
  <r>
    <n v="2025"/>
    <n v="15656597"/>
    <s v="Wang"/>
    <n v="432"/>
    <s v="Germany"/>
    <s v="Male"/>
    <n v="38"/>
    <n v="2"/>
    <n v="135559.79999999999"/>
    <n v="2"/>
    <n v="1"/>
    <x v="0"/>
    <n v="71856.3"/>
    <n v="1"/>
    <m/>
    <m/>
    <s v="31-45"/>
    <x v="3"/>
    <x v="2"/>
  </r>
  <r>
    <n v="2025"/>
    <n v="15699446"/>
    <s v="Hobbs"/>
    <n v="816"/>
    <s v="Germany"/>
    <s v="Female"/>
    <n v="25"/>
    <n v="2"/>
    <n v="150355.35"/>
    <n v="2"/>
    <n v="1"/>
    <x v="0"/>
    <n v="35770.839999999997"/>
    <n v="1"/>
    <m/>
    <m/>
    <s v="18-30"/>
    <x v="2"/>
    <x v="2"/>
  </r>
  <r>
    <n v="2025"/>
    <n v="15615004"/>
    <s v="Anderson"/>
    <n v="730"/>
    <s v="France"/>
    <s v="Female"/>
    <n v="37"/>
    <n v="1"/>
    <n v="0"/>
    <n v="2"/>
    <n v="1"/>
    <x v="0"/>
    <n v="124364.63"/>
    <n v="1"/>
    <m/>
    <m/>
    <s v="31-45"/>
    <x v="1"/>
    <x v="0"/>
  </r>
  <r>
    <n v="2025"/>
    <n v="15704771"/>
    <s v="Ugochukwu"/>
    <n v="593"/>
    <s v="France"/>
    <s v="Female"/>
    <n v="35"/>
    <n v="6"/>
    <n v="133489.12"/>
    <n v="2"/>
    <n v="1"/>
    <x v="0"/>
    <n v="78101.289999999994"/>
    <n v="1"/>
    <m/>
    <m/>
    <s v="31-45"/>
    <x v="0"/>
    <x v="2"/>
  </r>
  <r>
    <n v="2025"/>
    <n v="15588372"/>
    <s v="Kirsova"/>
    <n v="715"/>
    <s v="Germany"/>
    <s v="Female"/>
    <n v="37"/>
    <n v="9"/>
    <n v="105489.31"/>
    <n v="1"/>
    <n v="0"/>
    <x v="1"/>
    <n v="143096.49"/>
    <n v="1"/>
    <m/>
    <m/>
    <s v="31-45"/>
    <x v="1"/>
    <x v="2"/>
  </r>
  <r>
    <n v="2025"/>
    <n v="15681439"/>
    <s v="Tsou"/>
    <n v="775"/>
    <s v="Germany"/>
    <s v="Male"/>
    <n v="25"/>
    <n v="10"/>
    <n v="60205.2"/>
    <n v="2"/>
    <n v="1"/>
    <x v="1"/>
    <n v="14073.11"/>
    <n v="1"/>
    <m/>
    <m/>
    <s v="18-30"/>
    <x v="2"/>
    <x v="1"/>
  </r>
  <r>
    <n v="2025"/>
    <n v="15607509"/>
    <s v="Ozerova"/>
    <n v="539"/>
    <s v="France"/>
    <s v="Male"/>
    <n v="38"/>
    <n v="5"/>
    <n v="0"/>
    <n v="2"/>
    <n v="1"/>
    <x v="1"/>
    <n v="47388.41"/>
    <n v="1"/>
    <m/>
    <m/>
    <s v="31-45"/>
    <x v="0"/>
    <x v="0"/>
  </r>
  <r>
    <n v="2025"/>
    <n v="15670343"/>
    <s v="Li"/>
    <n v="576"/>
    <s v="Spain"/>
    <s v="Male"/>
    <n v="19"/>
    <n v="6"/>
    <n v="0"/>
    <n v="2"/>
    <n v="0"/>
    <x v="1"/>
    <n v="72306.070000000007"/>
    <n v="1"/>
    <m/>
    <m/>
    <s v="18-30"/>
    <x v="0"/>
    <x v="0"/>
  </r>
  <r>
    <n v="2025"/>
    <n v="15597968"/>
    <s v="Fyans"/>
    <n v="617"/>
    <s v="Spain"/>
    <s v="Male"/>
    <n v="50"/>
    <n v="7"/>
    <n v="0"/>
    <n v="1"/>
    <n v="1"/>
    <x v="1"/>
    <n v="184839.7"/>
    <n v="1"/>
    <m/>
    <m/>
    <s v="46-60"/>
    <x v="0"/>
    <x v="0"/>
  </r>
  <r>
    <n v="2025"/>
    <n v="15658432"/>
    <s v="Freeman"/>
    <n v="688"/>
    <s v="France"/>
    <s v="Male"/>
    <n v="40"/>
    <n v="6"/>
    <n v="0"/>
    <n v="1"/>
    <n v="1"/>
    <x v="0"/>
    <n v="47886.44"/>
    <n v="1"/>
    <m/>
    <m/>
    <s v="31-45"/>
    <x v="1"/>
    <x v="0"/>
  </r>
  <r>
    <n v="2025"/>
    <n v="15616431"/>
    <s v="Chiu"/>
    <n v="608"/>
    <s v="France"/>
    <s v="Male"/>
    <n v="33"/>
    <n v="4"/>
    <n v="0"/>
    <n v="1"/>
    <n v="0"/>
    <x v="0"/>
    <n v="130474.03"/>
    <n v="1"/>
    <m/>
    <m/>
    <s v="31-45"/>
    <x v="0"/>
    <x v="0"/>
  </r>
  <r>
    <n v="2025"/>
    <n v="15796957"/>
    <s v="Iadanza"/>
    <n v="597"/>
    <s v="Spain"/>
    <s v="Male"/>
    <n v="35"/>
    <n v="9"/>
    <n v="0"/>
    <n v="3"/>
    <n v="0"/>
    <x v="0"/>
    <n v="73181.39"/>
    <n v="1"/>
    <m/>
    <m/>
    <s v="31-45"/>
    <x v="0"/>
    <x v="0"/>
  </r>
  <r>
    <n v="2025"/>
    <n v="15815552"/>
    <s v="Ferguson"/>
    <n v="670"/>
    <s v="France"/>
    <s v="Female"/>
    <n v="42"/>
    <n v="6"/>
    <n v="112333.63"/>
    <n v="1"/>
    <n v="1"/>
    <x v="0"/>
    <n v="65706.86"/>
    <n v="1"/>
    <m/>
    <m/>
    <s v="31-45"/>
    <x v="1"/>
    <x v="2"/>
  </r>
  <r>
    <n v="2025"/>
    <n v="15631871"/>
    <s v="Kelly"/>
    <n v="616"/>
    <s v="Germany"/>
    <s v="Female"/>
    <n v="57"/>
    <n v="7"/>
    <n v="116936.81"/>
    <n v="1"/>
    <n v="1"/>
    <x v="0"/>
    <n v="104379.36"/>
    <n v="1"/>
    <m/>
    <m/>
    <s v="46-60"/>
    <x v="0"/>
    <x v="2"/>
  </r>
  <r>
    <n v="2025"/>
    <n v="15635870"/>
    <s v="She"/>
    <n v="579"/>
    <s v="Germany"/>
    <s v="Female"/>
    <n v="50"/>
    <n v="5"/>
    <n v="117721.02"/>
    <n v="1"/>
    <n v="0"/>
    <x v="0"/>
    <n v="192146.63"/>
    <n v="1"/>
    <m/>
    <m/>
    <s v="46-60"/>
    <x v="0"/>
    <x v="2"/>
  </r>
  <r>
    <n v="2025"/>
    <n v="15596713"/>
    <s v="Christie"/>
    <n v="786"/>
    <s v="France"/>
    <s v="Male"/>
    <n v="37"/>
    <n v="7"/>
    <n v="165896.22"/>
    <n v="2"/>
    <n v="1"/>
    <x v="0"/>
    <n v="66977.679999999993"/>
    <n v="1"/>
    <m/>
    <m/>
    <s v="31-45"/>
    <x v="2"/>
    <x v="2"/>
  </r>
  <r>
    <n v="2025"/>
    <n v="15684211"/>
    <s v="Creel"/>
    <n v="704"/>
    <s v="Spain"/>
    <s v="Female"/>
    <n v="44"/>
    <n v="9"/>
    <n v="153656.85"/>
    <n v="1"/>
    <n v="1"/>
    <x v="1"/>
    <n v="158742.81"/>
    <n v="1"/>
    <m/>
    <m/>
    <s v="31-45"/>
    <x v="1"/>
    <x v="2"/>
  </r>
  <r>
    <n v="2025"/>
    <n v="15760521"/>
    <s v="Thompson"/>
    <n v="796"/>
    <s v="France"/>
    <s v="Female"/>
    <n v="50"/>
    <n v="1"/>
    <n v="94164"/>
    <n v="1"/>
    <n v="1"/>
    <x v="0"/>
    <n v="189414.74"/>
    <n v="1"/>
    <m/>
    <m/>
    <s v="46-60"/>
    <x v="2"/>
    <x v="1"/>
  </r>
  <r>
    <n v="2025"/>
    <n v="15608408"/>
    <s v="Lazareva"/>
    <n v="598"/>
    <s v="Spain"/>
    <s v="Male"/>
    <n v="39"/>
    <n v="1"/>
    <n v="0"/>
    <n v="2"/>
    <n v="1"/>
    <x v="1"/>
    <n v="159130.32"/>
    <n v="1"/>
    <m/>
    <m/>
    <s v="31-45"/>
    <x v="0"/>
    <x v="0"/>
  </r>
  <r>
    <n v="2025"/>
    <n v="15804721"/>
    <s v="Boni"/>
    <n v="602"/>
    <s v="France"/>
    <s v="Male"/>
    <n v="49"/>
    <n v="0"/>
    <n v="191808.73"/>
    <n v="1"/>
    <n v="0"/>
    <x v="1"/>
    <n v="97640.2"/>
    <n v="1"/>
    <m/>
    <m/>
    <s v="46-60"/>
    <x v="0"/>
    <x v="2"/>
  </r>
  <r>
    <n v="2025"/>
    <n v="15730272"/>
    <s v="Evseev"/>
    <n v="619"/>
    <s v="France"/>
    <s v="Male"/>
    <n v="58"/>
    <n v="5"/>
    <n v="152199.32999999999"/>
    <n v="1"/>
    <n v="1"/>
    <x v="0"/>
    <n v="86022.09"/>
    <n v="1"/>
    <m/>
    <m/>
    <s v="46-60"/>
    <x v="0"/>
    <x v="2"/>
  </r>
  <r>
    <n v="2025"/>
    <n v="15741988"/>
    <s v="Marino"/>
    <n v="492"/>
    <s v="Germany"/>
    <s v="Female"/>
    <n v="52"/>
    <n v="8"/>
    <n v="125396.24"/>
    <n v="1"/>
    <n v="1"/>
    <x v="1"/>
    <n v="10014.719999999999"/>
    <n v="1"/>
    <m/>
    <m/>
    <s v="46-60"/>
    <x v="3"/>
    <x v="2"/>
  </r>
  <r>
    <n v="2025"/>
    <n v="15771728"/>
    <s v="Mackenzie"/>
    <n v="641"/>
    <s v="Germany"/>
    <s v="Male"/>
    <n v="41"/>
    <n v="7"/>
    <n v="104405.54"/>
    <n v="3"/>
    <n v="1"/>
    <x v="1"/>
    <n v="17384.21"/>
    <n v="1"/>
    <m/>
    <m/>
    <s v="31-45"/>
    <x v="0"/>
    <x v="2"/>
  </r>
  <r>
    <n v="2025"/>
    <n v="15605113"/>
    <s v="Sutherland"/>
    <n v="518"/>
    <s v="France"/>
    <s v="Female"/>
    <n v="27"/>
    <n v="1"/>
    <n v="133801.49"/>
    <n v="1"/>
    <n v="1"/>
    <x v="0"/>
    <n v="143315.57"/>
    <n v="1"/>
    <m/>
    <m/>
    <s v="18-30"/>
    <x v="0"/>
    <x v="2"/>
  </r>
  <r>
    <n v="2025"/>
    <n v="15661945"/>
    <s v="Nicolay"/>
    <n v="623"/>
    <s v="Spain"/>
    <s v="Female"/>
    <n v="40"/>
    <n v="4"/>
    <n v="0"/>
    <n v="3"/>
    <n v="1"/>
    <x v="1"/>
    <n v="31669.18"/>
    <n v="1"/>
    <m/>
    <m/>
    <s v="31-45"/>
    <x v="0"/>
    <x v="0"/>
  </r>
  <r>
    <n v="2025"/>
    <n v="15783816"/>
    <s v="Lori"/>
    <n v="733"/>
    <s v="France"/>
    <s v="Female"/>
    <n v="28"/>
    <n v="5"/>
    <n v="0"/>
    <n v="2"/>
    <n v="0"/>
    <x v="1"/>
    <n v="12761.16"/>
    <n v="1"/>
    <m/>
    <m/>
    <s v="18-30"/>
    <x v="1"/>
    <x v="0"/>
  </r>
  <r>
    <n v="2025"/>
    <n v="15721207"/>
    <s v="Piazza"/>
    <n v="625"/>
    <s v="Germany"/>
    <s v="Male"/>
    <n v="42"/>
    <n v="6"/>
    <n v="100047.33"/>
    <n v="1"/>
    <n v="1"/>
    <x v="1"/>
    <n v="93429.95"/>
    <n v="1"/>
    <m/>
    <m/>
    <s v="31-45"/>
    <x v="0"/>
    <x v="2"/>
  </r>
  <r>
    <n v="2025"/>
    <n v="15764072"/>
    <s v="Somerville"/>
    <n v="759"/>
    <s v="France"/>
    <s v="Female"/>
    <n v="31"/>
    <n v="1"/>
    <n v="109848.6"/>
    <n v="1"/>
    <n v="1"/>
    <x v="0"/>
    <n v="42012.55"/>
    <n v="1"/>
    <m/>
    <m/>
    <s v="31-45"/>
    <x v="2"/>
    <x v="2"/>
  </r>
  <r>
    <n v="2025"/>
    <n v="15689412"/>
    <s v="Christie"/>
    <n v="604"/>
    <s v="France"/>
    <s v="Female"/>
    <n v="32"/>
    <n v="7"/>
    <n v="127849.38"/>
    <n v="1"/>
    <n v="1"/>
    <x v="1"/>
    <n v="15798.7"/>
    <n v="1"/>
    <m/>
    <m/>
    <s v="31-45"/>
    <x v="0"/>
    <x v="2"/>
  </r>
  <r>
    <n v="2025"/>
    <n v="15798385"/>
    <s v="Grave"/>
    <n v="512"/>
    <s v="Spain"/>
    <s v="Female"/>
    <n v="46"/>
    <n v="3"/>
    <n v="0"/>
    <n v="2"/>
    <n v="1"/>
    <x v="0"/>
    <n v="56408.14"/>
    <n v="1"/>
    <m/>
    <m/>
    <s v="46-60"/>
    <x v="0"/>
    <x v="0"/>
  </r>
  <r>
    <n v="2025"/>
    <n v="15775339"/>
    <s v="Lori"/>
    <n v="520"/>
    <s v="France"/>
    <s v="Female"/>
    <n v="29"/>
    <n v="8"/>
    <n v="95947.76"/>
    <n v="1"/>
    <n v="1"/>
    <x v="1"/>
    <n v="4696.4399999999996"/>
    <n v="1"/>
    <m/>
    <m/>
    <s v="18-30"/>
    <x v="0"/>
    <x v="1"/>
  </r>
  <r>
    <n v="2025"/>
    <n v="15585256"/>
    <s v="Iloerika"/>
    <n v="805"/>
    <s v="Spain"/>
    <s v="Male"/>
    <n v="26"/>
    <n v="2"/>
    <n v="0"/>
    <n v="2"/>
    <n v="1"/>
    <x v="0"/>
    <n v="25042.1"/>
    <n v="1"/>
    <m/>
    <m/>
    <s v="18-30"/>
    <x v="2"/>
    <x v="0"/>
  </r>
  <r>
    <n v="2025"/>
    <n v="15797329"/>
    <s v="Muir"/>
    <n v="626"/>
    <s v="France"/>
    <s v="Male"/>
    <n v="43"/>
    <n v="4"/>
    <n v="137638.69"/>
    <n v="1"/>
    <n v="1"/>
    <x v="1"/>
    <n v="130442.08"/>
    <n v="1"/>
    <m/>
    <m/>
    <s v="31-45"/>
    <x v="0"/>
    <x v="2"/>
  </r>
  <r>
    <n v="2025"/>
    <n v="15780220"/>
    <s v="Pauley"/>
    <n v="656"/>
    <s v="France"/>
    <s v="Male"/>
    <n v="38"/>
    <n v="10"/>
    <n v="0"/>
    <n v="1"/>
    <n v="1"/>
    <x v="0"/>
    <n v="136521.82"/>
    <n v="1"/>
    <m/>
    <m/>
    <s v="31-45"/>
    <x v="1"/>
    <x v="0"/>
  </r>
  <r>
    <n v="2025"/>
    <n v="15648951"/>
    <s v="Kao"/>
    <n v="785"/>
    <s v="Spain"/>
    <s v="Male"/>
    <n v="41"/>
    <n v="7"/>
    <n v="0"/>
    <n v="2"/>
    <n v="1"/>
    <x v="0"/>
    <n v="199108.88"/>
    <n v="1"/>
    <m/>
    <m/>
    <s v="31-45"/>
    <x v="2"/>
    <x v="0"/>
  </r>
  <r>
    <n v="2025"/>
    <n v="15752409"/>
    <s v="Grant"/>
    <n v="553"/>
    <s v="France"/>
    <s v="Male"/>
    <n v="31"/>
    <n v="6"/>
    <n v="0"/>
    <n v="2"/>
    <n v="0"/>
    <x v="1"/>
    <n v="124596.63"/>
    <n v="1"/>
    <m/>
    <m/>
    <s v="31-45"/>
    <x v="0"/>
    <x v="0"/>
  </r>
  <r>
    <n v="2025"/>
    <n v="15807524"/>
    <s v="Chukwuma"/>
    <n v="569"/>
    <s v="France"/>
    <s v="Female"/>
    <n v="44"/>
    <n v="4"/>
    <n v="0"/>
    <n v="2"/>
    <n v="0"/>
    <x v="1"/>
    <n v="134394.78"/>
    <n v="1"/>
    <m/>
    <m/>
    <s v="31-45"/>
    <x v="0"/>
    <x v="0"/>
  </r>
  <r>
    <n v="2025"/>
    <n v="15766649"/>
    <s v="Vincent"/>
    <n v="670"/>
    <s v="France"/>
    <s v="Male"/>
    <n v="38"/>
    <n v="10"/>
    <n v="89416.99"/>
    <n v="1"/>
    <n v="0"/>
    <x v="1"/>
    <n v="144275.39000000001"/>
    <n v="1"/>
    <m/>
    <m/>
    <s v="31-45"/>
    <x v="1"/>
    <x v="1"/>
  </r>
  <r>
    <n v="2025"/>
    <n v="15696812"/>
    <s v="Lazareva"/>
    <n v="586"/>
    <s v="Spain"/>
    <s v="Male"/>
    <n v="42"/>
    <n v="6"/>
    <n v="0"/>
    <n v="2"/>
    <n v="1"/>
    <x v="0"/>
    <n v="123410.23"/>
    <n v="1"/>
    <m/>
    <m/>
    <s v="31-45"/>
    <x v="0"/>
    <x v="0"/>
  </r>
  <r>
    <n v="2025"/>
    <n v="15581295"/>
    <s v="Ch'ien"/>
    <n v="617"/>
    <s v="Spain"/>
    <s v="Female"/>
    <n v="45"/>
    <n v="1"/>
    <n v="0"/>
    <n v="1"/>
    <n v="1"/>
    <x v="1"/>
    <n v="143298.06"/>
    <n v="1"/>
    <m/>
    <m/>
    <s v="31-45"/>
    <x v="0"/>
    <x v="0"/>
  </r>
  <r>
    <n v="2025"/>
    <n v="15663234"/>
    <s v="Bishop"/>
    <n v="508"/>
    <s v="France"/>
    <s v="Female"/>
    <n v="60"/>
    <n v="7"/>
    <n v="143262.04"/>
    <n v="1"/>
    <n v="1"/>
    <x v="0"/>
    <n v="129562.74"/>
    <n v="1"/>
    <m/>
    <m/>
    <s v="46-60"/>
    <x v="0"/>
    <x v="2"/>
  </r>
  <r>
    <n v="2025"/>
    <n v="15741417"/>
    <s v="Chibuzo"/>
    <n v="624"/>
    <s v="Spain"/>
    <s v="Female"/>
    <n v="35"/>
    <n v="7"/>
    <n v="119656.45"/>
    <n v="2"/>
    <n v="1"/>
    <x v="0"/>
    <n v="4595.05"/>
    <n v="1"/>
    <m/>
    <m/>
    <s v="31-45"/>
    <x v="0"/>
    <x v="2"/>
  </r>
  <r>
    <n v="2025"/>
    <n v="15695174"/>
    <s v="Chang"/>
    <n v="654"/>
    <s v="France"/>
    <s v="Male"/>
    <n v="29"/>
    <n v="4"/>
    <n v="132954.64000000001"/>
    <n v="1"/>
    <n v="1"/>
    <x v="0"/>
    <n v="146715.07"/>
    <n v="1"/>
    <m/>
    <m/>
    <s v="18-30"/>
    <x v="1"/>
    <x v="2"/>
  </r>
  <r>
    <n v="2025"/>
    <n v="15665168"/>
    <s v="Calabrese"/>
    <n v="681"/>
    <s v="Germany"/>
    <s v="Female"/>
    <n v="44"/>
    <n v="3"/>
    <n v="105206.7"/>
    <n v="2"/>
    <n v="1"/>
    <x v="0"/>
    <n v="163558.35999999999"/>
    <n v="1"/>
    <m/>
    <m/>
    <s v="31-45"/>
    <x v="1"/>
    <x v="2"/>
  </r>
  <r>
    <n v="2025"/>
    <n v="15601503"/>
    <s v="Tokaryev"/>
    <n v="578"/>
    <s v="Spain"/>
    <s v="Male"/>
    <n v="28"/>
    <n v="4"/>
    <n v="0"/>
    <n v="2"/>
    <n v="0"/>
    <x v="1"/>
    <n v="6947.09"/>
    <n v="1"/>
    <m/>
    <m/>
    <s v="18-30"/>
    <x v="0"/>
    <x v="0"/>
  </r>
  <r>
    <n v="2025"/>
    <n v="15706131"/>
    <s v="Logan"/>
    <n v="621"/>
    <s v="Spain"/>
    <s v="Female"/>
    <n v="37"/>
    <n v="9"/>
    <n v="83061.259999999995"/>
    <n v="2"/>
    <n v="1"/>
    <x v="1"/>
    <n v="9170.5400000000009"/>
    <n v="1"/>
    <m/>
    <m/>
    <s v="31-45"/>
    <x v="0"/>
    <x v="1"/>
  </r>
  <r>
    <n v="2025"/>
    <n v="15782758"/>
    <s v="Ozerova"/>
    <n v="632"/>
    <s v="France"/>
    <s v="Male"/>
    <n v="40"/>
    <n v="5"/>
    <n v="147650.68"/>
    <n v="1"/>
    <n v="1"/>
    <x v="0"/>
    <n v="199674.83"/>
    <n v="1"/>
    <m/>
    <m/>
    <s v="31-45"/>
    <x v="0"/>
    <x v="2"/>
  </r>
  <r>
    <n v="2025"/>
    <n v="15591091"/>
    <s v="Goering"/>
    <n v="644"/>
    <s v="France"/>
    <s v="Male"/>
    <n v="44"/>
    <n v="5"/>
    <n v="73348.56"/>
    <n v="1"/>
    <n v="1"/>
    <x v="1"/>
    <n v="157166.79"/>
    <n v="1"/>
    <m/>
    <m/>
    <s v="31-45"/>
    <x v="0"/>
    <x v="1"/>
  </r>
  <r>
    <n v="2025"/>
    <n v="15715877"/>
    <s v="Lo"/>
    <n v="821"/>
    <s v="France"/>
    <s v="Male"/>
    <n v="28"/>
    <n v="2"/>
    <n v="0"/>
    <n v="2"/>
    <n v="1"/>
    <x v="1"/>
    <n v="46072.52"/>
    <n v="1"/>
    <m/>
    <m/>
    <s v="18-30"/>
    <x v="2"/>
    <x v="0"/>
  </r>
  <r>
    <n v="2025"/>
    <n v="15756918"/>
    <s v="Simmons"/>
    <n v="754"/>
    <s v="France"/>
    <s v="Female"/>
    <n v="38"/>
    <n v="2"/>
    <n v="0"/>
    <n v="2"/>
    <n v="0"/>
    <x v="1"/>
    <n v="3524.69"/>
    <n v="1"/>
    <m/>
    <m/>
    <s v="31-45"/>
    <x v="2"/>
    <x v="0"/>
  </r>
  <r>
    <n v="2025"/>
    <n v="15746662"/>
    <s v="Maduabuchim"/>
    <n v="568"/>
    <s v="Spain"/>
    <s v="Female"/>
    <n v="27"/>
    <n v="1"/>
    <n v="116320.68"/>
    <n v="1"/>
    <n v="0"/>
    <x v="0"/>
    <n v="45563.94"/>
    <n v="1"/>
    <m/>
    <m/>
    <s v="18-30"/>
    <x v="0"/>
    <x v="2"/>
  </r>
  <r>
    <n v="2025"/>
    <n v="15626679"/>
    <s v="Linger"/>
    <n v="584"/>
    <s v="France"/>
    <s v="Male"/>
    <n v="33"/>
    <n v="3"/>
    <n v="0"/>
    <n v="2"/>
    <n v="0"/>
    <x v="0"/>
    <n v="59103.13"/>
    <n v="1"/>
    <m/>
    <m/>
    <s v="31-45"/>
    <x v="0"/>
    <x v="0"/>
  </r>
  <r>
    <n v="2025"/>
    <n v="15793343"/>
    <s v="Yeh"/>
    <n v="549"/>
    <s v="France"/>
    <s v="Female"/>
    <n v="29"/>
    <n v="8"/>
    <n v="0"/>
    <n v="2"/>
    <n v="1"/>
    <x v="0"/>
    <n v="189558.44"/>
    <n v="1"/>
    <m/>
    <m/>
    <s v="18-30"/>
    <x v="0"/>
    <x v="0"/>
  </r>
  <r>
    <n v="2025"/>
    <n v="15576774"/>
    <s v="Stevenson"/>
    <n v="729"/>
    <s v="France"/>
    <s v="Female"/>
    <n v="38"/>
    <n v="7"/>
    <n v="0"/>
    <n v="2"/>
    <n v="0"/>
    <x v="1"/>
    <n v="45779.9"/>
    <n v="1"/>
    <m/>
    <m/>
    <s v="31-45"/>
    <x v="1"/>
    <x v="0"/>
  </r>
  <r>
    <n v="2025"/>
    <n v="15801316"/>
    <s v="Ifeatu"/>
    <n v="523"/>
    <s v="France"/>
    <s v="Male"/>
    <n v="61"/>
    <n v="8"/>
    <n v="66250.710000000006"/>
    <n v="1"/>
    <n v="1"/>
    <x v="0"/>
    <n v="21859.06"/>
    <n v="1"/>
    <m/>
    <m/>
    <s v="60+"/>
    <x v="0"/>
    <x v="1"/>
  </r>
  <r>
    <n v="2025"/>
    <n v="15800514"/>
    <s v="Kenechukwu"/>
    <n v="477"/>
    <s v="Germany"/>
    <s v="Female"/>
    <n v="24"/>
    <n v="2"/>
    <n v="95675.62"/>
    <n v="2"/>
    <n v="0"/>
    <x v="1"/>
    <n v="162699.70000000001"/>
    <n v="1"/>
    <m/>
    <m/>
    <s v="18-30"/>
    <x v="3"/>
    <x v="1"/>
  </r>
  <r>
    <n v="2025"/>
    <n v="15662232"/>
    <s v="Learmonth"/>
    <n v="675"/>
    <s v="Germany"/>
    <s v="Male"/>
    <n v="42"/>
    <n v="2"/>
    <n v="92616.639999999999"/>
    <n v="2"/>
    <n v="1"/>
    <x v="1"/>
    <n v="8567.18"/>
    <n v="1"/>
    <m/>
    <m/>
    <s v="31-45"/>
    <x v="1"/>
    <x v="1"/>
  </r>
  <r>
    <n v="2025"/>
    <n v="15737778"/>
    <s v="Dickson"/>
    <n v="782"/>
    <s v="Spain"/>
    <s v="Female"/>
    <n v="41"/>
    <n v="4"/>
    <n v="0"/>
    <n v="1"/>
    <n v="1"/>
    <x v="1"/>
    <n v="132943.88"/>
    <n v="1"/>
    <m/>
    <m/>
    <s v="31-45"/>
    <x v="2"/>
    <x v="0"/>
  </r>
  <r>
    <n v="2025"/>
    <n v="15782096"/>
    <s v="Volkova"/>
    <n v="616"/>
    <s v="Spain"/>
    <s v="Female"/>
    <n v="36"/>
    <n v="6"/>
    <n v="0"/>
    <n v="1"/>
    <n v="1"/>
    <x v="0"/>
    <n v="12916.32"/>
    <n v="1"/>
    <m/>
    <m/>
    <s v="31-45"/>
    <x v="0"/>
    <x v="0"/>
  </r>
  <r>
    <n v="2025"/>
    <n v="15783522"/>
    <s v="Mitchell"/>
    <n v="738"/>
    <s v="Spain"/>
    <s v="Female"/>
    <n v="37"/>
    <n v="8"/>
    <n v="100565.94"/>
    <n v="1"/>
    <n v="1"/>
    <x v="0"/>
    <n v="128799.86"/>
    <n v="1"/>
    <m/>
    <m/>
    <s v="31-45"/>
    <x v="1"/>
    <x v="2"/>
  </r>
  <r>
    <n v="2025"/>
    <n v="15785373"/>
    <s v="Wong"/>
    <n v="717"/>
    <s v="Spain"/>
    <s v="Female"/>
    <n v="42"/>
    <n v="5"/>
    <n v="190305.78"/>
    <n v="1"/>
    <n v="1"/>
    <x v="1"/>
    <n v="99347.8"/>
    <n v="1"/>
    <m/>
    <m/>
    <s v="31-45"/>
    <x v="1"/>
    <x v="2"/>
  </r>
  <r>
    <n v="2025"/>
    <n v="15756272"/>
    <s v="James"/>
    <n v="526"/>
    <s v="Germany"/>
    <s v="Female"/>
    <n v="35"/>
    <n v="9"/>
    <n v="118536.4"/>
    <n v="1"/>
    <n v="1"/>
    <x v="1"/>
    <n v="40980.870000000003"/>
    <n v="1"/>
    <m/>
    <m/>
    <s v="31-45"/>
    <x v="0"/>
    <x v="2"/>
  </r>
  <r>
    <n v="2025"/>
    <n v="15615245"/>
    <s v="Shao"/>
    <n v="660"/>
    <s v="France"/>
    <s v="Male"/>
    <n v="19"/>
    <n v="5"/>
    <n v="127649.64"/>
    <n v="1"/>
    <n v="1"/>
    <x v="0"/>
    <n v="40368.65"/>
    <n v="1"/>
    <m/>
    <m/>
    <s v="18-30"/>
    <x v="1"/>
    <x v="2"/>
  </r>
  <r>
    <n v="2025"/>
    <n v="15600174"/>
    <s v="Walton"/>
    <n v="525"/>
    <s v="France"/>
    <s v="Male"/>
    <n v="35"/>
    <n v="7"/>
    <n v="165358.76999999999"/>
    <n v="1"/>
    <n v="0"/>
    <x v="0"/>
    <n v="94738.54"/>
    <n v="1"/>
    <m/>
    <m/>
    <s v="31-45"/>
    <x v="0"/>
    <x v="2"/>
  </r>
  <r>
    <n v="2025"/>
    <n v="15752956"/>
    <s v="Stanley"/>
    <n v="629"/>
    <s v="Spain"/>
    <s v="Male"/>
    <n v="29"/>
    <n v="6"/>
    <n v="0"/>
    <n v="2"/>
    <n v="1"/>
    <x v="0"/>
    <n v="88842.8"/>
    <n v="1"/>
    <m/>
    <m/>
    <s v="18-30"/>
    <x v="0"/>
    <x v="0"/>
  </r>
  <r>
    <n v="2025"/>
    <n v="15644882"/>
    <s v="Watson"/>
    <n v="616"/>
    <s v="Germany"/>
    <s v="Female"/>
    <n v="36"/>
    <n v="10"/>
    <n v="78249.53"/>
    <n v="1"/>
    <n v="1"/>
    <x v="1"/>
    <n v="136934.91"/>
    <n v="1"/>
    <m/>
    <m/>
    <s v="31-45"/>
    <x v="0"/>
    <x v="1"/>
  </r>
  <r>
    <n v="2025"/>
    <n v="15766272"/>
    <s v="Folliero"/>
    <n v="521"/>
    <s v="Germany"/>
    <s v="Female"/>
    <n v="61"/>
    <n v="0"/>
    <n v="125193.96"/>
    <n v="1"/>
    <n v="1"/>
    <x v="0"/>
    <n v="109356.53"/>
    <n v="1"/>
    <m/>
    <m/>
    <s v="60+"/>
    <x v="0"/>
    <x v="2"/>
  </r>
  <r>
    <n v="2025"/>
    <n v="15800620"/>
    <s v="Fitzgerald"/>
    <n v="691"/>
    <s v="France"/>
    <s v="Female"/>
    <n v="29"/>
    <n v="9"/>
    <n v="0"/>
    <n v="2"/>
    <n v="0"/>
    <x v="1"/>
    <n v="199635.93"/>
    <n v="1"/>
    <m/>
    <m/>
    <s v="18-30"/>
    <x v="1"/>
    <x v="0"/>
  </r>
  <r>
    <n v="2025"/>
    <n v="15569764"/>
    <s v="Garner"/>
    <n v="687"/>
    <s v="Germany"/>
    <s v="Female"/>
    <n v="41"/>
    <n v="2"/>
    <n v="154007.21"/>
    <n v="1"/>
    <n v="1"/>
    <x v="1"/>
    <n v="158408.23000000001"/>
    <n v="1"/>
    <m/>
    <m/>
    <s v="31-45"/>
    <x v="1"/>
    <x v="2"/>
  </r>
  <r>
    <n v="2025"/>
    <n v="15747458"/>
    <s v="Folliero"/>
    <n v="677"/>
    <s v="Spain"/>
    <s v="Female"/>
    <n v="43"/>
    <n v="3"/>
    <n v="133214.88"/>
    <n v="2"/>
    <n v="1"/>
    <x v="0"/>
    <n v="95936.84"/>
    <n v="1"/>
    <m/>
    <m/>
    <s v="31-45"/>
    <x v="1"/>
    <x v="2"/>
  </r>
  <r>
    <n v="2025"/>
    <n v="15573171"/>
    <s v="Liao"/>
    <n v="695"/>
    <s v="Spain"/>
    <s v="Male"/>
    <n v="63"/>
    <n v="1"/>
    <n v="146202.93"/>
    <n v="1"/>
    <n v="1"/>
    <x v="0"/>
    <n v="126688.83"/>
    <n v="1"/>
    <m/>
    <m/>
    <s v="60+"/>
    <x v="1"/>
    <x v="2"/>
  </r>
  <r>
    <n v="2025"/>
    <n v="15736769"/>
    <s v="Lucchesi"/>
    <n v="663"/>
    <s v="France"/>
    <s v="Female"/>
    <n v="27"/>
    <n v="9"/>
    <n v="0"/>
    <n v="2"/>
    <n v="1"/>
    <x v="1"/>
    <n v="150850.29"/>
    <n v="1"/>
    <m/>
    <m/>
    <s v="18-30"/>
    <x v="1"/>
    <x v="0"/>
  </r>
  <r>
    <n v="2025"/>
    <n v="15763381"/>
    <s v="Chan"/>
    <n v="496"/>
    <s v="France"/>
    <s v="Male"/>
    <n v="30"/>
    <n v="0"/>
    <n v="90963.49"/>
    <n v="1"/>
    <n v="0"/>
    <x v="0"/>
    <n v="27802"/>
    <n v="1"/>
    <m/>
    <m/>
    <s v="18-30"/>
    <x v="3"/>
    <x v="1"/>
  </r>
  <r>
    <n v="2025"/>
    <n v="15814430"/>
    <s v="Ma"/>
    <n v="747"/>
    <s v="Spain"/>
    <s v="Male"/>
    <n v="41"/>
    <n v="9"/>
    <n v="0"/>
    <n v="1"/>
    <n v="1"/>
    <x v="1"/>
    <n v="32430.94"/>
    <n v="1"/>
    <m/>
    <m/>
    <s v="31-45"/>
    <x v="1"/>
    <x v="0"/>
  </r>
  <r>
    <n v="2025"/>
    <n v="15638607"/>
    <s v="Nwabugwu"/>
    <n v="546"/>
    <s v="France"/>
    <s v="Female"/>
    <n v="52"/>
    <n v="2"/>
    <n v="0"/>
    <n v="1"/>
    <n v="1"/>
    <x v="1"/>
    <n v="137332.37"/>
    <n v="1"/>
    <m/>
    <m/>
    <s v="46-60"/>
    <x v="0"/>
    <x v="0"/>
  </r>
  <r>
    <n v="2025"/>
    <n v="15737133"/>
    <s v="P'eng"/>
    <n v="706"/>
    <s v="Spain"/>
    <s v="Male"/>
    <n v="68"/>
    <n v="4"/>
    <n v="114386.85"/>
    <n v="1"/>
    <n v="1"/>
    <x v="0"/>
    <n v="28601.68"/>
    <n v="1"/>
    <m/>
    <m/>
    <s v="60+"/>
    <x v="1"/>
    <x v="2"/>
  </r>
  <r>
    <n v="2025"/>
    <n v="15613945"/>
    <s v="Andrews"/>
    <n v="472"/>
    <s v="France"/>
    <s v="Female"/>
    <n v="26"/>
    <n v="5"/>
    <n v="0"/>
    <n v="2"/>
    <n v="1"/>
    <x v="1"/>
    <n v="108411.66"/>
    <n v="1"/>
    <m/>
    <m/>
    <s v="18-30"/>
    <x v="3"/>
    <x v="0"/>
  </r>
  <r>
    <n v="2025"/>
    <n v="15659937"/>
    <s v="Otutodilinna"/>
    <n v="703"/>
    <s v="France"/>
    <s v="Female"/>
    <n v="40"/>
    <n v="7"/>
    <n v="0"/>
    <n v="2"/>
    <n v="0"/>
    <x v="0"/>
    <n v="122518.5"/>
    <n v="1"/>
    <m/>
    <m/>
    <s v="31-45"/>
    <x v="1"/>
    <x v="0"/>
  </r>
  <r>
    <n v="2025"/>
    <n v="15765287"/>
    <s v="Grant"/>
    <n v="850"/>
    <s v="France"/>
    <s v="Female"/>
    <n v="38"/>
    <n v="2"/>
    <n v="0"/>
    <n v="2"/>
    <n v="1"/>
    <x v="1"/>
    <n v="9015.07"/>
    <n v="1"/>
    <m/>
    <m/>
    <s v="31-45"/>
    <x v="2"/>
    <x v="0"/>
  </r>
  <r>
    <n v="2025"/>
    <n v="15661723"/>
    <s v="Abramovich"/>
    <n v="667"/>
    <s v="Spain"/>
    <s v="Male"/>
    <n v="71"/>
    <n v="4"/>
    <n v="137260.78"/>
    <n v="1"/>
    <n v="0"/>
    <x v="0"/>
    <n v="94433.08"/>
    <n v="1"/>
    <m/>
    <m/>
    <s v="60+"/>
    <x v="1"/>
    <x v="2"/>
  </r>
  <r>
    <n v="2025"/>
    <n v="15766064"/>
    <s v="Komarova"/>
    <n v="559"/>
    <s v="France"/>
    <s v="Male"/>
    <n v="33"/>
    <n v="9"/>
    <n v="111060.05"/>
    <n v="2"/>
    <n v="1"/>
    <x v="1"/>
    <n v="110371.84"/>
    <n v="1"/>
    <m/>
    <m/>
    <s v="31-45"/>
    <x v="0"/>
    <x v="2"/>
  </r>
  <r>
    <n v="2025"/>
    <n v="15649616"/>
    <s v="Otutodilichukwu"/>
    <n v="636"/>
    <s v="Spain"/>
    <s v="Male"/>
    <n v="60"/>
    <n v="7"/>
    <n v="124447.73"/>
    <n v="1"/>
    <n v="1"/>
    <x v="0"/>
    <n v="141364.62"/>
    <n v="1"/>
    <m/>
    <m/>
    <s v="46-60"/>
    <x v="0"/>
    <x v="2"/>
  </r>
  <r>
    <n v="2025"/>
    <n v="15719017"/>
    <s v="Donaldson"/>
    <n v="672"/>
    <s v="France"/>
    <s v="Female"/>
    <n v="34"/>
    <n v="8"/>
    <n v="0"/>
    <n v="2"/>
    <n v="1"/>
    <x v="0"/>
    <n v="16245.25"/>
    <n v="1"/>
    <m/>
    <m/>
    <s v="31-45"/>
    <x v="1"/>
    <x v="0"/>
  </r>
  <r>
    <n v="2025"/>
    <n v="15720919"/>
    <s v="Duggan"/>
    <n v="667"/>
    <s v="France"/>
    <s v="Male"/>
    <n v="42"/>
    <n v="7"/>
    <n v="0"/>
    <n v="1"/>
    <n v="0"/>
    <x v="0"/>
    <n v="108348.94"/>
    <n v="1"/>
    <m/>
    <m/>
    <s v="31-45"/>
    <x v="1"/>
    <x v="0"/>
  </r>
  <r>
    <n v="2025"/>
    <n v="15706706"/>
    <s v="Chinwendu"/>
    <n v="648"/>
    <s v="Germany"/>
    <s v="Male"/>
    <n v="33"/>
    <n v="7"/>
    <n v="135310.41"/>
    <n v="2"/>
    <n v="0"/>
    <x v="0"/>
    <n v="171668.2"/>
    <n v="1"/>
    <m/>
    <m/>
    <s v="31-45"/>
    <x v="0"/>
    <x v="2"/>
  </r>
  <r>
    <n v="2025"/>
    <n v="15709653"/>
    <s v="Hamilton"/>
    <n v="497"/>
    <s v="France"/>
    <s v="Male"/>
    <n v="32"/>
    <n v="8"/>
    <n v="0"/>
    <n v="2"/>
    <n v="1"/>
    <x v="1"/>
    <n v="67364.42"/>
    <n v="1"/>
    <m/>
    <m/>
    <s v="31-45"/>
    <x v="3"/>
    <x v="0"/>
  </r>
  <r>
    <n v="2025"/>
    <n v="15805104"/>
    <s v="Smith"/>
    <n v="743"/>
    <s v="France"/>
    <s v="Female"/>
    <n v="73"/>
    <n v="6"/>
    <n v="0"/>
    <n v="2"/>
    <n v="0"/>
    <x v="0"/>
    <n v="107867.38"/>
    <n v="1"/>
    <m/>
    <m/>
    <s v="60+"/>
    <x v="1"/>
    <x v="0"/>
  </r>
  <r>
    <n v="2025"/>
    <n v="15622442"/>
    <s v="Mazzi"/>
    <n v="619"/>
    <s v="France"/>
    <s v="Male"/>
    <n v="29"/>
    <n v="5"/>
    <n v="0"/>
    <n v="2"/>
    <n v="1"/>
    <x v="1"/>
    <n v="194310.1"/>
    <n v="1"/>
    <m/>
    <m/>
    <s v="18-30"/>
    <x v="0"/>
    <x v="0"/>
  </r>
  <r>
    <n v="2025"/>
    <n v="15572801"/>
    <s v="Krischock"/>
    <n v="639"/>
    <s v="Spain"/>
    <s v="Male"/>
    <n v="34"/>
    <n v="5"/>
    <n v="139393.19"/>
    <n v="2"/>
    <n v="0"/>
    <x v="1"/>
    <n v="33950.080000000002"/>
    <n v="1"/>
    <m/>
    <m/>
    <s v="31-45"/>
    <x v="0"/>
    <x v="2"/>
  </r>
  <r>
    <n v="2025"/>
    <n v="15767598"/>
    <s v="Kent"/>
    <n v="540"/>
    <s v="Spain"/>
    <s v="Male"/>
    <n v="28"/>
    <n v="8"/>
    <n v="0"/>
    <n v="2"/>
    <n v="0"/>
    <x v="1"/>
    <n v="197588.32"/>
    <n v="1"/>
    <m/>
    <m/>
    <s v="18-30"/>
    <x v="0"/>
    <x v="0"/>
  </r>
  <r>
    <n v="2025"/>
    <n v="15757897"/>
    <s v="Binder"/>
    <n v="766"/>
    <s v="France"/>
    <s v="Female"/>
    <n v="26"/>
    <n v="3"/>
    <n v="104258.8"/>
    <n v="1"/>
    <n v="1"/>
    <x v="0"/>
    <n v="428.23"/>
    <n v="1"/>
    <m/>
    <m/>
    <s v="18-30"/>
    <x v="2"/>
    <x v="2"/>
  </r>
  <r>
    <n v="2025"/>
    <n v="15568104"/>
    <s v="Zubarev"/>
    <n v="749"/>
    <s v="France"/>
    <s v="Female"/>
    <n v="26"/>
    <n v="6"/>
    <n v="0"/>
    <n v="2"/>
    <n v="0"/>
    <x v="0"/>
    <n v="34948.769999999997"/>
    <n v="1"/>
    <m/>
    <m/>
    <s v="18-30"/>
    <x v="1"/>
    <x v="0"/>
  </r>
  <r>
    <n v="2025"/>
    <n v="15763414"/>
    <s v="Degtyarev"/>
    <n v="655"/>
    <s v="Germany"/>
    <s v="Male"/>
    <n v="32"/>
    <n v="9"/>
    <n v="113447.01"/>
    <n v="1"/>
    <n v="1"/>
    <x v="1"/>
    <n v="82084.3"/>
    <n v="1"/>
    <m/>
    <m/>
    <s v="31-45"/>
    <x v="1"/>
    <x v="2"/>
  </r>
  <r>
    <n v="2025"/>
    <n v="15732265"/>
    <s v="Obialo"/>
    <n v="630"/>
    <s v="France"/>
    <s v="Male"/>
    <n v="33"/>
    <n v="9"/>
    <n v="0"/>
    <n v="2"/>
    <n v="1"/>
    <x v="1"/>
    <n v="64804.59"/>
    <n v="1"/>
    <m/>
    <m/>
    <s v="31-45"/>
    <x v="0"/>
    <x v="0"/>
  </r>
  <r>
    <n v="2025"/>
    <n v="15621974"/>
    <s v="Davydova"/>
    <n v="778"/>
    <s v="Germany"/>
    <s v="Female"/>
    <n v="33"/>
    <n v="4"/>
    <n v="111063.73"/>
    <n v="2"/>
    <n v="1"/>
    <x v="1"/>
    <n v="83556.649999999994"/>
    <n v="1"/>
    <m/>
    <m/>
    <s v="31-45"/>
    <x v="2"/>
    <x v="2"/>
  </r>
  <r>
    <n v="2025"/>
    <n v="15803947"/>
    <s v="Teng"/>
    <n v="757"/>
    <s v="Germany"/>
    <s v="Female"/>
    <n v="30"/>
    <n v="6"/>
    <n v="161378.01999999999"/>
    <n v="1"/>
    <n v="0"/>
    <x v="1"/>
    <n v="71926.28"/>
    <n v="1"/>
    <m/>
    <m/>
    <s v="18-30"/>
    <x v="2"/>
    <x v="2"/>
  </r>
  <r>
    <n v="2025"/>
    <n v="15720706"/>
    <s v="Hsing"/>
    <n v="529"/>
    <s v="Spain"/>
    <s v="Female"/>
    <n v="39"/>
    <n v="2"/>
    <n v="82766.429999999993"/>
    <n v="1"/>
    <n v="1"/>
    <x v="0"/>
    <n v="122925.44"/>
    <n v="1"/>
    <m/>
    <m/>
    <s v="31-45"/>
    <x v="0"/>
    <x v="1"/>
  </r>
  <r>
    <n v="2025"/>
    <n v="15759290"/>
    <s v="Coleman"/>
    <n v="620"/>
    <s v="Spain"/>
    <s v="Male"/>
    <n v="29"/>
    <n v="9"/>
    <n v="0"/>
    <n v="2"/>
    <n v="1"/>
    <x v="1"/>
    <n v="13133.88"/>
    <n v="1"/>
    <m/>
    <m/>
    <s v="18-30"/>
    <x v="0"/>
    <x v="0"/>
  </r>
  <r>
    <n v="2025"/>
    <n v="15651664"/>
    <s v="Wilder"/>
    <n v="615"/>
    <s v="France"/>
    <s v="Female"/>
    <n v="61"/>
    <n v="1"/>
    <n v="104267.7"/>
    <n v="1"/>
    <n v="1"/>
    <x v="1"/>
    <n v="62845.64"/>
    <n v="1"/>
    <m/>
    <m/>
    <s v="60+"/>
    <x v="0"/>
    <x v="2"/>
  </r>
  <r>
    <n v="2025"/>
    <n v="15795132"/>
    <s v="Molineux"/>
    <n v="735"/>
    <s v="France"/>
    <s v="Female"/>
    <n v="25"/>
    <n v="3"/>
    <n v="91718.8"/>
    <n v="1"/>
    <n v="0"/>
    <x v="1"/>
    <n v="28411.23"/>
    <n v="1"/>
    <m/>
    <m/>
    <s v="18-30"/>
    <x v="1"/>
    <x v="1"/>
  </r>
  <r>
    <n v="2025"/>
    <n v="15811565"/>
    <s v="Cocci"/>
    <n v="705"/>
    <s v="Spain"/>
    <s v="Female"/>
    <n v="47"/>
    <n v="3"/>
    <n v="63488.7"/>
    <n v="1"/>
    <n v="0"/>
    <x v="0"/>
    <n v="28640.92"/>
    <n v="1"/>
    <m/>
    <m/>
    <s v="46-60"/>
    <x v="1"/>
    <x v="1"/>
  </r>
  <r>
    <n v="2025"/>
    <n v="15713774"/>
    <s v="Chikwendu"/>
    <n v="644"/>
    <s v="Spain"/>
    <s v="Female"/>
    <n v="46"/>
    <n v="6"/>
    <n v="12459.19"/>
    <n v="1"/>
    <n v="0"/>
    <x v="1"/>
    <n v="156787.34"/>
    <n v="1"/>
    <m/>
    <m/>
    <s v="46-60"/>
    <x v="0"/>
    <x v="0"/>
  </r>
  <r>
    <n v="2025"/>
    <n v="15691840"/>
    <s v="Fraser"/>
    <n v="505"/>
    <s v="Germany"/>
    <s v="Female"/>
    <n v="37"/>
    <n v="6"/>
    <n v="159863.9"/>
    <n v="2"/>
    <n v="0"/>
    <x v="0"/>
    <n v="125307.87"/>
    <n v="1"/>
    <m/>
    <m/>
    <s v="31-45"/>
    <x v="0"/>
    <x v="2"/>
  </r>
  <r>
    <n v="2025"/>
    <n v="15682021"/>
    <s v="Lai"/>
    <n v="471"/>
    <s v="Germany"/>
    <s v="Male"/>
    <n v="23"/>
    <n v="6"/>
    <n v="104592.55"/>
    <n v="2"/>
    <n v="1"/>
    <x v="1"/>
    <n v="131736.23000000001"/>
    <n v="1"/>
    <m/>
    <m/>
    <s v="18-30"/>
    <x v="3"/>
    <x v="2"/>
  </r>
  <r>
    <n v="2025"/>
    <n v="15612931"/>
    <s v="Korovin"/>
    <n v="722"/>
    <s v="Spain"/>
    <s v="Female"/>
    <n v="50"/>
    <n v="4"/>
    <n v="132088.59"/>
    <n v="1"/>
    <n v="1"/>
    <x v="0"/>
    <n v="128262.14"/>
    <n v="1"/>
    <m/>
    <m/>
    <s v="46-60"/>
    <x v="1"/>
    <x v="2"/>
  </r>
  <r>
    <n v="2025"/>
    <n v="15676707"/>
    <s v="Sidorov"/>
    <n v="577"/>
    <s v="Spain"/>
    <s v="Female"/>
    <n v="39"/>
    <n v="4"/>
    <n v="0"/>
    <n v="2"/>
    <n v="1"/>
    <x v="1"/>
    <n v="91366.42"/>
    <n v="1"/>
    <m/>
    <m/>
    <s v="31-45"/>
    <x v="0"/>
    <x v="0"/>
  </r>
  <r>
    <n v="2025"/>
    <n v="15601383"/>
    <s v="Ibrahimova"/>
    <n v="744"/>
    <s v="Spain"/>
    <s v="Male"/>
    <n v="44"/>
    <n v="5"/>
    <n v="120654.68"/>
    <n v="1"/>
    <n v="1"/>
    <x v="1"/>
    <n v="82290.81"/>
    <n v="1"/>
    <m/>
    <m/>
    <s v="31-45"/>
    <x v="1"/>
    <x v="2"/>
  </r>
  <r>
    <n v="2025"/>
    <n v="15662662"/>
    <s v="Duigan"/>
    <n v="573"/>
    <s v="France"/>
    <s v="Female"/>
    <n v="30"/>
    <n v="6"/>
    <n v="0"/>
    <n v="2"/>
    <n v="1"/>
    <x v="1"/>
    <n v="66190.210000000006"/>
    <n v="1"/>
    <m/>
    <m/>
    <s v="18-30"/>
    <x v="0"/>
    <x v="0"/>
  </r>
  <r>
    <n v="2025"/>
    <n v="15752694"/>
    <s v="Taylor"/>
    <n v="653"/>
    <s v="France"/>
    <s v="Female"/>
    <n v="32"/>
    <n v="4"/>
    <n v="83772.95"/>
    <n v="1"/>
    <n v="0"/>
    <x v="0"/>
    <n v="23920.65"/>
    <n v="1"/>
    <m/>
    <m/>
    <s v="31-45"/>
    <x v="1"/>
    <x v="1"/>
  </r>
  <r>
    <n v="2025"/>
    <n v="15590683"/>
    <s v="Donaldson"/>
    <n v="660"/>
    <s v="France"/>
    <s v="Female"/>
    <n v="31"/>
    <n v="6"/>
    <n v="172325.67"/>
    <n v="1"/>
    <n v="0"/>
    <x v="0"/>
    <n v="45438.38"/>
    <n v="1"/>
    <m/>
    <m/>
    <s v="31-45"/>
    <x v="1"/>
    <x v="2"/>
  </r>
  <r>
    <n v="2025"/>
    <n v="15773591"/>
    <s v="Jobson"/>
    <n v="787"/>
    <s v="France"/>
    <s v="Male"/>
    <n v="46"/>
    <n v="7"/>
    <n v="117685.31"/>
    <n v="2"/>
    <n v="1"/>
    <x v="0"/>
    <n v="93360.35"/>
    <n v="1"/>
    <m/>
    <m/>
    <s v="46-60"/>
    <x v="2"/>
    <x v="2"/>
  </r>
  <r>
    <n v="2025"/>
    <n v="15723620"/>
    <s v="Lu"/>
    <n v="617"/>
    <s v="France"/>
    <s v="Male"/>
    <n v="41"/>
    <n v="7"/>
    <n v="0"/>
    <n v="2"/>
    <n v="0"/>
    <x v="0"/>
    <n v="14496.67"/>
    <n v="1"/>
    <m/>
    <m/>
    <s v="31-45"/>
    <x v="0"/>
    <x v="0"/>
  </r>
  <r>
    <n v="2025"/>
    <n v="15671779"/>
    <s v="Nebechi"/>
    <n v="567"/>
    <s v="France"/>
    <s v="Male"/>
    <n v="39"/>
    <n v="5"/>
    <n v="0"/>
    <n v="2"/>
    <n v="0"/>
    <x v="1"/>
    <n v="168521.72"/>
    <n v="1"/>
    <m/>
    <m/>
    <s v="31-45"/>
    <x v="0"/>
    <x v="0"/>
  </r>
  <r>
    <n v="2025"/>
    <n v="15672966"/>
    <s v="Cross"/>
    <n v="682"/>
    <s v="Spain"/>
    <s v="Female"/>
    <n v="64"/>
    <n v="9"/>
    <n v="0"/>
    <n v="2"/>
    <n v="1"/>
    <x v="0"/>
    <n v="103318.44"/>
    <n v="1"/>
    <m/>
    <m/>
    <s v="60+"/>
    <x v="1"/>
    <x v="0"/>
  </r>
  <r>
    <n v="2025"/>
    <n v="15624667"/>
    <s v="Wallace"/>
    <n v="684"/>
    <s v="France"/>
    <s v="Male"/>
    <n v="35"/>
    <n v="6"/>
    <n v="135871.5"/>
    <n v="1"/>
    <n v="1"/>
    <x v="0"/>
    <n v="87219.41"/>
    <n v="1"/>
    <m/>
    <m/>
    <s v="31-45"/>
    <x v="1"/>
    <x v="2"/>
  </r>
  <r>
    <n v="2025"/>
    <n v="15812888"/>
    <s v="Perreault"/>
    <n v="447"/>
    <s v="France"/>
    <s v="Male"/>
    <n v="41"/>
    <n v="3"/>
    <n v="0"/>
    <n v="4"/>
    <n v="1"/>
    <x v="0"/>
    <n v="197490.39"/>
    <n v="1"/>
    <m/>
    <m/>
    <s v="31-45"/>
    <x v="3"/>
    <x v="0"/>
  </r>
  <r>
    <n v="2025"/>
    <n v="15724154"/>
    <s v="Manna"/>
    <n v="625"/>
    <s v="Germany"/>
    <s v="Female"/>
    <n v="49"/>
    <n v="4"/>
    <n v="128504.76"/>
    <n v="1"/>
    <n v="1"/>
    <x v="1"/>
    <n v="126812.63"/>
    <n v="1"/>
    <m/>
    <m/>
    <s v="46-60"/>
    <x v="0"/>
    <x v="2"/>
  </r>
  <r>
    <n v="2025"/>
    <n v="15749540"/>
    <s v="Hsiung"/>
    <n v="585"/>
    <s v="France"/>
    <s v="Male"/>
    <n v="36"/>
    <n v="7"/>
    <n v="0"/>
    <n v="2"/>
    <n v="1"/>
    <x v="1"/>
    <n v="94283.09"/>
    <n v="1"/>
    <m/>
    <m/>
    <s v="31-45"/>
    <x v="0"/>
    <x v="0"/>
  </r>
  <r>
    <n v="2025"/>
    <n v="15621063"/>
    <s v="Gibbons"/>
    <n v="516"/>
    <s v="France"/>
    <s v="Female"/>
    <n v="42"/>
    <n v="8"/>
    <n v="56228.25"/>
    <n v="1"/>
    <n v="1"/>
    <x v="1"/>
    <n v="46857.52"/>
    <n v="1"/>
    <m/>
    <m/>
    <s v="31-45"/>
    <x v="0"/>
    <x v="1"/>
  </r>
  <r>
    <n v="2025"/>
    <n v="15661626"/>
    <s v="Algeranoff"/>
    <n v="732"/>
    <s v="Germany"/>
    <s v="Female"/>
    <n v="45"/>
    <n v="6"/>
    <n v="98792.4"/>
    <n v="1"/>
    <n v="1"/>
    <x v="1"/>
    <n v="81491.7"/>
    <n v="1"/>
    <m/>
    <m/>
    <s v="31-45"/>
    <x v="1"/>
    <x v="1"/>
  </r>
  <r>
    <n v="2025"/>
    <n v="15698703"/>
    <s v="Doherty"/>
    <n v="628"/>
    <s v="Germany"/>
    <s v="Male"/>
    <n v="40"/>
    <n v="5"/>
    <n v="181768.32000000001"/>
    <n v="2"/>
    <n v="1"/>
    <x v="0"/>
    <n v="129107.97"/>
    <n v="1"/>
    <m/>
    <m/>
    <s v="31-45"/>
    <x v="0"/>
    <x v="2"/>
  </r>
  <r>
    <n v="2025"/>
    <n v="15801431"/>
    <s v="Rowe"/>
    <n v="682"/>
    <s v="Spain"/>
    <s v="Female"/>
    <n v="48"/>
    <n v="9"/>
    <n v="101198.01"/>
    <n v="1"/>
    <n v="1"/>
    <x v="0"/>
    <n v="49732.9"/>
    <n v="1"/>
    <m/>
    <m/>
    <s v="46-60"/>
    <x v="1"/>
    <x v="2"/>
  </r>
  <r>
    <n v="2025"/>
    <n v="15649451"/>
    <s v="Yates"/>
    <n v="746"/>
    <s v="France"/>
    <s v="Male"/>
    <n v="25"/>
    <n v="9"/>
    <n v="0"/>
    <n v="2"/>
    <n v="0"/>
    <x v="0"/>
    <n v="88728.47"/>
    <n v="1"/>
    <m/>
    <m/>
    <s v="18-30"/>
    <x v="1"/>
    <x v="0"/>
  </r>
  <r>
    <n v="2025"/>
    <n v="15626156"/>
    <s v="Galloway"/>
    <n v="655"/>
    <s v="France"/>
    <s v="Female"/>
    <n v="60"/>
    <n v="3"/>
    <n v="0"/>
    <n v="2"/>
    <n v="1"/>
    <x v="0"/>
    <n v="86981.45"/>
    <n v="1"/>
    <m/>
    <m/>
    <s v="46-60"/>
    <x v="1"/>
    <x v="0"/>
  </r>
  <r>
    <n v="2025"/>
    <n v="15606158"/>
    <s v="Genovese"/>
    <n v="644"/>
    <s v="France"/>
    <s v="Female"/>
    <n v="39"/>
    <n v="9"/>
    <n v="0"/>
    <n v="1"/>
    <n v="1"/>
    <x v="1"/>
    <n v="3740.93"/>
    <n v="1"/>
    <m/>
    <m/>
    <s v="31-45"/>
    <x v="0"/>
    <x v="0"/>
  </r>
  <r>
    <n v="2025"/>
    <n v="15589496"/>
    <s v="Arrington"/>
    <n v="778"/>
    <s v="France"/>
    <s v="Male"/>
    <n v="34"/>
    <n v="5"/>
    <n v="139064.06"/>
    <n v="2"/>
    <n v="0"/>
    <x v="1"/>
    <n v="67949.320000000007"/>
    <n v="1"/>
    <m/>
    <m/>
    <s v="31-45"/>
    <x v="2"/>
    <x v="2"/>
  </r>
  <r>
    <n v="2025"/>
    <n v="15730345"/>
    <s v="Miah"/>
    <n v="617"/>
    <s v="France"/>
    <s v="Female"/>
    <n v="35"/>
    <n v="2"/>
    <n v="104508.1"/>
    <n v="1"/>
    <n v="1"/>
    <x v="0"/>
    <n v="147636.46"/>
    <n v="1"/>
    <m/>
    <m/>
    <s v="31-45"/>
    <x v="0"/>
    <x v="2"/>
  </r>
  <r>
    <n v="2025"/>
    <n v="15572038"/>
    <s v="Chijindum"/>
    <n v="660"/>
    <s v="Germany"/>
    <s v="Male"/>
    <n v="35"/>
    <n v="9"/>
    <n v="113948.58"/>
    <n v="1"/>
    <n v="1"/>
    <x v="1"/>
    <n v="188891.96"/>
    <n v="1"/>
    <m/>
    <m/>
    <s v="31-45"/>
    <x v="1"/>
    <x v="2"/>
  </r>
  <r>
    <n v="2025"/>
    <n v="15643439"/>
    <s v="Ferguson"/>
    <n v="537"/>
    <s v="France"/>
    <s v="Male"/>
    <n v="47"/>
    <n v="10"/>
    <n v="0"/>
    <n v="2"/>
    <n v="0"/>
    <x v="0"/>
    <n v="25482.62"/>
    <n v="1"/>
    <m/>
    <m/>
    <s v="46-60"/>
    <x v="0"/>
    <x v="0"/>
  </r>
  <r>
    <n v="2025"/>
    <n v="15604158"/>
    <s v="Smith"/>
    <n v="554"/>
    <s v="France"/>
    <s v="Female"/>
    <n v="39"/>
    <n v="10"/>
    <n v="0"/>
    <n v="2"/>
    <n v="1"/>
    <x v="0"/>
    <n v="18391.93"/>
    <n v="1"/>
    <m/>
    <m/>
    <s v="31-45"/>
    <x v="0"/>
    <x v="0"/>
  </r>
  <r>
    <n v="2025"/>
    <n v="15657396"/>
    <s v="Marshall"/>
    <n v="806"/>
    <s v="France"/>
    <s v="Male"/>
    <n v="31"/>
    <n v="9"/>
    <n v="0"/>
    <n v="2"/>
    <n v="0"/>
    <x v="0"/>
    <n v="140168.35999999999"/>
    <n v="1"/>
    <m/>
    <m/>
    <s v="31-45"/>
    <x v="2"/>
    <x v="0"/>
  </r>
  <r>
    <n v="2025"/>
    <n v="15709478"/>
    <s v="P'an"/>
    <n v="611"/>
    <s v="Germany"/>
    <s v="Male"/>
    <n v="37"/>
    <n v="1"/>
    <n v="117524.72"/>
    <n v="2"/>
    <n v="0"/>
    <x v="0"/>
    <n v="161064.29"/>
    <n v="1"/>
    <m/>
    <m/>
    <s v="31-45"/>
    <x v="0"/>
    <x v="2"/>
  </r>
  <r>
    <n v="2025"/>
    <n v="15628824"/>
    <s v="Burton"/>
    <n v="665"/>
    <s v="France"/>
    <s v="Female"/>
    <n v="37"/>
    <n v="5"/>
    <n v="160389.82"/>
    <n v="1"/>
    <n v="0"/>
    <x v="0"/>
    <n v="183542.08"/>
    <n v="1"/>
    <m/>
    <m/>
    <s v="31-45"/>
    <x v="1"/>
    <x v="2"/>
  </r>
  <r>
    <n v="2025"/>
    <n v="15814519"/>
    <s v="Kamdibe"/>
    <n v="648"/>
    <s v="France"/>
    <s v="Female"/>
    <n v="37"/>
    <n v="7"/>
    <n v="0"/>
    <n v="2"/>
    <n v="1"/>
    <x v="1"/>
    <n v="194238.92"/>
    <n v="1"/>
    <m/>
    <m/>
    <s v="31-45"/>
    <x v="0"/>
    <x v="0"/>
  </r>
  <r>
    <n v="2025"/>
    <n v="15636520"/>
    <s v="Milani"/>
    <n v="692"/>
    <s v="France"/>
    <s v="Male"/>
    <n v="27"/>
    <n v="1"/>
    <n v="125547.53"/>
    <n v="1"/>
    <n v="0"/>
    <x v="1"/>
    <n v="7900.46"/>
    <n v="1"/>
    <m/>
    <m/>
    <s v="18-30"/>
    <x v="1"/>
    <x v="2"/>
  </r>
  <r>
    <n v="2025"/>
    <n v="15794414"/>
    <s v="Forbes"/>
    <n v="507"/>
    <s v="Spain"/>
    <s v="Male"/>
    <n v="46"/>
    <n v="6"/>
    <n v="92783.679999999993"/>
    <n v="1"/>
    <n v="1"/>
    <x v="0"/>
    <n v="51424.29"/>
    <n v="1"/>
    <m/>
    <m/>
    <s v="46-60"/>
    <x v="0"/>
    <x v="1"/>
  </r>
  <r>
    <n v="2025"/>
    <n v="15643671"/>
    <s v="Chiekwugo"/>
    <n v="696"/>
    <s v="Germany"/>
    <s v="Male"/>
    <n v="49"/>
    <n v="5"/>
    <n v="97036.22"/>
    <n v="2"/>
    <n v="1"/>
    <x v="1"/>
    <n v="152450.84"/>
    <n v="1"/>
    <m/>
    <m/>
    <s v="46-60"/>
    <x v="1"/>
    <x v="1"/>
  </r>
  <r>
    <n v="2025"/>
    <n v="15700650"/>
    <s v="Cousens"/>
    <n v="681"/>
    <s v="France"/>
    <s v="Male"/>
    <n v="34"/>
    <n v="3"/>
    <n v="0"/>
    <n v="2"/>
    <n v="0"/>
    <x v="1"/>
    <n v="55816.2"/>
    <n v="1"/>
    <m/>
    <m/>
    <s v="31-45"/>
    <x v="1"/>
    <x v="0"/>
  </r>
  <r>
    <n v="2025"/>
    <n v="15680224"/>
    <s v="Ross"/>
    <n v="687"/>
    <s v="France"/>
    <s v="Female"/>
    <n v="26"/>
    <n v="6"/>
    <n v="0"/>
    <n v="2"/>
    <n v="1"/>
    <x v="0"/>
    <n v="32909.129999999997"/>
    <n v="1"/>
    <m/>
    <m/>
    <s v="18-30"/>
    <x v="1"/>
    <x v="0"/>
  </r>
  <r>
    <n v="2025"/>
    <n v="15784286"/>
    <s v="Wood"/>
    <n v="641"/>
    <s v="Spain"/>
    <s v="Male"/>
    <n v="40"/>
    <n v="5"/>
    <n v="102145.13"/>
    <n v="1"/>
    <n v="1"/>
    <x v="0"/>
    <n v="100637.07"/>
    <n v="1"/>
    <m/>
    <m/>
    <s v="31-45"/>
    <x v="0"/>
    <x v="2"/>
  </r>
  <r>
    <n v="2025"/>
    <n v="15693996"/>
    <s v="Hawks"/>
    <n v="507"/>
    <s v="France"/>
    <s v="Female"/>
    <n v="33"/>
    <n v="1"/>
    <n v="113452.66"/>
    <n v="1"/>
    <n v="0"/>
    <x v="1"/>
    <n v="142911.99"/>
    <n v="1"/>
    <m/>
    <m/>
    <s v="31-45"/>
    <x v="0"/>
    <x v="2"/>
  </r>
  <r>
    <n v="2025"/>
    <n v="15764343"/>
    <s v="T'ien"/>
    <n v="688"/>
    <s v="Spain"/>
    <s v="Female"/>
    <n v="46"/>
    <n v="8"/>
    <n v="155681.72"/>
    <n v="1"/>
    <n v="1"/>
    <x v="1"/>
    <n v="26287.21"/>
    <n v="1"/>
    <m/>
    <m/>
    <s v="46-60"/>
    <x v="1"/>
    <x v="2"/>
  </r>
  <r>
    <n v="2025"/>
    <n v="15704168"/>
    <s v="Ting"/>
    <n v="535"/>
    <s v="Germany"/>
    <s v="Male"/>
    <n v="38"/>
    <n v="8"/>
    <n v="127475.24"/>
    <n v="1"/>
    <n v="0"/>
    <x v="1"/>
    <n v="60775.76"/>
    <n v="1"/>
    <m/>
    <m/>
    <s v="31-45"/>
    <x v="0"/>
    <x v="2"/>
  </r>
  <r>
    <n v="2025"/>
    <n v="15680197"/>
    <s v="Thynne"/>
    <n v="701"/>
    <s v="France"/>
    <s v="Male"/>
    <n v="41"/>
    <n v="10"/>
    <n v="0"/>
    <n v="2"/>
    <n v="1"/>
    <x v="0"/>
    <n v="146257.76999999999"/>
    <n v="1"/>
    <m/>
    <m/>
    <s v="31-45"/>
    <x v="1"/>
    <x v="0"/>
  </r>
  <r>
    <n v="2025"/>
    <n v="15633729"/>
    <s v="Wang"/>
    <n v="488"/>
    <s v="France"/>
    <s v="Male"/>
    <n v="43"/>
    <n v="10"/>
    <n v="112751.13"/>
    <n v="1"/>
    <n v="1"/>
    <x v="0"/>
    <n v="28332"/>
    <n v="1"/>
    <m/>
    <m/>
    <s v="31-45"/>
    <x v="3"/>
    <x v="2"/>
  </r>
  <r>
    <n v="2025"/>
    <n v="15577683"/>
    <s v="Maclean"/>
    <n v="539"/>
    <s v="France"/>
    <s v="Female"/>
    <n v="29"/>
    <n v="4"/>
    <n v="0"/>
    <n v="2"/>
    <n v="1"/>
    <x v="0"/>
    <n v="100919.19"/>
    <n v="1"/>
    <m/>
    <m/>
    <s v="18-30"/>
    <x v="0"/>
    <x v="0"/>
  </r>
  <r>
    <n v="2025"/>
    <n v="15800746"/>
    <s v="Watson"/>
    <n v="674"/>
    <s v="France"/>
    <s v="Male"/>
    <n v="45"/>
    <n v="7"/>
    <n v="144889.18"/>
    <n v="1"/>
    <n v="1"/>
    <x v="0"/>
    <n v="102591.9"/>
    <n v="1"/>
    <m/>
    <m/>
    <s v="31-45"/>
    <x v="1"/>
    <x v="2"/>
  </r>
  <r>
    <n v="2025"/>
    <n v="15788686"/>
    <s v="Gibson"/>
    <n v="538"/>
    <s v="Spain"/>
    <s v="Male"/>
    <n v="40"/>
    <n v="8"/>
    <n v="0"/>
    <n v="2"/>
    <n v="1"/>
    <x v="0"/>
    <n v="25554.400000000001"/>
    <n v="1"/>
    <m/>
    <m/>
    <s v="31-45"/>
    <x v="0"/>
    <x v="0"/>
  </r>
  <r>
    <n v="2025"/>
    <n v="15742798"/>
    <s v="French"/>
    <n v="829"/>
    <s v="France"/>
    <s v="Female"/>
    <n v="22"/>
    <n v="7"/>
    <n v="150126.44"/>
    <n v="1"/>
    <n v="1"/>
    <x v="1"/>
    <n v="152107.93"/>
    <n v="1"/>
    <m/>
    <m/>
    <s v="18-30"/>
    <x v="2"/>
    <x v="2"/>
  </r>
  <r>
    <n v="2025"/>
    <n v="15596647"/>
    <s v="Henderson"/>
    <n v="768"/>
    <s v="France"/>
    <s v="Male"/>
    <n v="54"/>
    <n v="8"/>
    <n v="69712.740000000005"/>
    <n v="1"/>
    <n v="1"/>
    <x v="0"/>
    <n v="69381.05"/>
    <n v="1"/>
    <m/>
    <m/>
    <s v="46-60"/>
    <x v="2"/>
    <x v="1"/>
  </r>
  <r>
    <n v="2025"/>
    <n v="15756070"/>
    <s v="Greenwood"/>
    <n v="585"/>
    <s v="Spain"/>
    <s v="Female"/>
    <n v="44"/>
    <n v="4"/>
    <n v="0"/>
    <n v="2"/>
    <n v="0"/>
    <x v="0"/>
    <n v="101728.46"/>
    <n v="1"/>
    <m/>
    <m/>
    <s v="31-45"/>
    <x v="0"/>
    <x v="0"/>
  </r>
  <r>
    <n v="2025"/>
    <n v="15775116"/>
    <s v="Anderson"/>
    <n v="581"/>
    <s v="France"/>
    <s v="Male"/>
    <n v="31"/>
    <n v="3"/>
    <n v="0"/>
    <n v="2"/>
    <n v="0"/>
    <x v="1"/>
    <n v="89040.61"/>
    <n v="1"/>
    <m/>
    <m/>
    <s v="31-45"/>
    <x v="0"/>
    <x v="0"/>
  </r>
  <r>
    <n v="2025"/>
    <n v="15575428"/>
    <s v="Mistry"/>
    <n v="682"/>
    <s v="Germany"/>
    <s v="Female"/>
    <n v="35"/>
    <n v="2"/>
    <n v="117438.92"/>
    <n v="2"/>
    <n v="1"/>
    <x v="0"/>
    <n v="16910.98"/>
    <n v="1"/>
    <m/>
    <m/>
    <s v="31-45"/>
    <x v="1"/>
    <x v="2"/>
  </r>
  <r>
    <n v="2025"/>
    <n v="15654074"/>
    <s v="Tuan"/>
    <n v="653"/>
    <s v="France"/>
    <s v="Male"/>
    <n v="38"/>
    <n v="8"/>
    <n v="119315.75"/>
    <n v="1"/>
    <n v="1"/>
    <x v="1"/>
    <n v="150468.35"/>
    <n v="1"/>
    <m/>
    <m/>
    <s v="31-45"/>
    <x v="1"/>
    <x v="2"/>
  </r>
  <r>
    <n v="2025"/>
    <n v="15695872"/>
    <s v="Fiorentini"/>
    <n v="712"/>
    <s v="France"/>
    <s v="Female"/>
    <n v="30"/>
    <n v="1"/>
    <n v="89571.59"/>
    <n v="1"/>
    <n v="1"/>
    <x v="0"/>
    <n v="177613.19"/>
    <n v="1"/>
    <m/>
    <m/>
    <s v="18-30"/>
    <x v="1"/>
    <x v="1"/>
  </r>
  <r>
    <n v="2025"/>
    <n v="15568885"/>
    <s v="Scott"/>
    <n v="620"/>
    <s v="Germany"/>
    <s v="Female"/>
    <n v="34"/>
    <n v="8"/>
    <n v="102251.57"/>
    <n v="1"/>
    <n v="1"/>
    <x v="1"/>
    <n v="120672.09"/>
    <n v="1"/>
    <m/>
    <m/>
    <s v="31-45"/>
    <x v="0"/>
    <x v="2"/>
  </r>
  <r>
    <n v="2025"/>
    <n v="15725036"/>
    <s v="Jideofor"/>
    <n v="709"/>
    <s v="France"/>
    <s v="Male"/>
    <n v="42"/>
    <n v="9"/>
    <n v="118546.71"/>
    <n v="1"/>
    <n v="0"/>
    <x v="0"/>
    <n v="77142.850000000006"/>
    <n v="1"/>
    <m/>
    <m/>
    <s v="31-45"/>
    <x v="1"/>
    <x v="2"/>
  </r>
  <r>
    <n v="2025"/>
    <n v="15632665"/>
    <s v="Yevseyev"/>
    <n v="832"/>
    <s v="France"/>
    <s v="Male"/>
    <n v="61"/>
    <n v="2"/>
    <n v="0"/>
    <n v="1"/>
    <n v="0"/>
    <x v="0"/>
    <n v="127804.66"/>
    <n v="1"/>
    <m/>
    <m/>
    <s v="60+"/>
    <x v="2"/>
    <x v="0"/>
  </r>
  <r>
    <n v="2025"/>
    <n v="15571476"/>
    <s v="Kelly"/>
    <n v="635"/>
    <s v="Spain"/>
    <s v="Male"/>
    <n v="38"/>
    <n v="0"/>
    <n v="103257.14"/>
    <n v="1"/>
    <n v="0"/>
    <x v="1"/>
    <n v="158344.63"/>
    <n v="1"/>
    <m/>
    <m/>
    <s v="31-45"/>
    <x v="0"/>
    <x v="2"/>
  </r>
  <r>
    <n v="2025"/>
    <n v="15776850"/>
    <s v="Smith"/>
    <n v="749"/>
    <s v="Spain"/>
    <s v="Female"/>
    <n v="43"/>
    <n v="1"/>
    <n v="124209.02"/>
    <n v="1"/>
    <n v="1"/>
    <x v="0"/>
    <n v="167179.48000000001"/>
    <n v="1"/>
    <m/>
    <m/>
    <s v="31-45"/>
    <x v="1"/>
    <x v="2"/>
  </r>
  <r>
    <n v="2025"/>
    <n v="15623649"/>
    <s v="Ogle"/>
    <n v="629"/>
    <s v="Spain"/>
    <s v="Male"/>
    <n v="32"/>
    <n v="3"/>
    <n v="0"/>
    <n v="2"/>
    <n v="1"/>
    <x v="0"/>
    <n v="15404.64"/>
    <n v="1"/>
    <m/>
    <m/>
    <s v="31-45"/>
    <x v="0"/>
    <x v="0"/>
  </r>
  <r>
    <n v="2025"/>
    <n v="15751131"/>
    <s v="Moss"/>
    <n v="836"/>
    <s v="Spain"/>
    <s v="Female"/>
    <n v="41"/>
    <n v="7"/>
    <n v="150302.84"/>
    <n v="1"/>
    <n v="1"/>
    <x v="0"/>
    <n v="156036.19"/>
    <n v="1"/>
    <m/>
    <m/>
    <s v="31-45"/>
    <x v="2"/>
    <x v="2"/>
  </r>
  <r>
    <n v="2025"/>
    <n v="15688128"/>
    <s v="Loggia"/>
    <n v="542"/>
    <s v="Spain"/>
    <s v="Male"/>
    <n v="34"/>
    <n v="8"/>
    <n v="108653.93"/>
    <n v="1"/>
    <n v="0"/>
    <x v="0"/>
    <n v="144725.14000000001"/>
    <n v="1"/>
    <m/>
    <m/>
    <s v="31-45"/>
    <x v="0"/>
    <x v="2"/>
  </r>
  <r>
    <n v="2025"/>
    <n v="15678412"/>
    <s v="Nwankwo"/>
    <n v="645"/>
    <s v="France"/>
    <s v="Female"/>
    <n v="45"/>
    <n v="8"/>
    <n v="85325.93"/>
    <n v="1"/>
    <n v="0"/>
    <x v="1"/>
    <n v="22558.74"/>
    <n v="1"/>
    <m/>
    <m/>
    <s v="31-45"/>
    <x v="0"/>
    <x v="1"/>
  </r>
  <r>
    <n v="2025"/>
    <n v="15770291"/>
    <s v="Allan"/>
    <n v="844"/>
    <s v="France"/>
    <s v="Female"/>
    <n v="29"/>
    <n v="8"/>
    <n v="0"/>
    <n v="2"/>
    <n v="0"/>
    <x v="1"/>
    <n v="147342.03"/>
    <n v="1"/>
    <m/>
    <m/>
    <s v="18-30"/>
    <x v="2"/>
    <x v="0"/>
  </r>
  <r>
    <n v="2025"/>
    <n v="15583392"/>
    <s v="Woronoff"/>
    <n v="747"/>
    <s v="Germany"/>
    <s v="Male"/>
    <n v="37"/>
    <n v="9"/>
    <n v="135776.35999999999"/>
    <n v="3"/>
    <n v="1"/>
    <x v="1"/>
    <n v="85470.45"/>
    <n v="1"/>
    <m/>
    <m/>
    <s v="31-45"/>
    <x v="1"/>
    <x v="2"/>
  </r>
  <r>
    <n v="2025"/>
    <n v="15690731"/>
    <s v="Wolfe"/>
    <n v="645"/>
    <s v="France"/>
    <s v="Male"/>
    <n v="40"/>
    <n v="6"/>
    <n v="131411.24"/>
    <n v="1"/>
    <n v="1"/>
    <x v="0"/>
    <n v="194656.11"/>
    <n v="1"/>
    <m/>
    <m/>
    <s v="31-45"/>
    <x v="0"/>
    <x v="2"/>
  </r>
  <r>
    <n v="2025"/>
    <n v="15697948"/>
    <s v="Henderson"/>
    <n v="752"/>
    <s v="Spain"/>
    <s v="Female"/>
    <n v="36"/>
    <n v="3"/>
    <n v="0"/>
    <n v="2"/>
    <n v="1"/>
    <x v="0"/>
    <n v="48505.1"/>
    <n v="1"/>
    <m/>
    <m/>
    <s v="31-45"/>
    <x v="2"/>
    <x v="0"/>
  </r>
  <r>
    <n v="2025"/>
    <n v="15608328"/>
    <s v="Sutherland"/>
    <n v="760"/>
    <s v="Spain"/>
    <s v="Female"/>
    <n v="41"/>
    <n v="6"/>
    <n v="0"/>
    <n v="2"/>
    <n v="0"/>
    <x v="1"/>
    <n v="101491.23"/>
    <n v="1"/>
    <m/>
    <m/>
    <s v="31-45"/>
    <x v="2"/>
    <x v="0"/>
  </r>
  <r>
    <n v="2025"/>
    <n v="15766378"/>
    <s v="Marsden"/>
    <n v="714"/>
    <s v="Germany"/>
    <s v="Female"/>
    <n v="45"/>
    <n v="9"/>
    <n v="106431.97"/>
    <n v="2"/>
    <n v="1"/>
    <x v="0"/>
    <n v="164117.69"/>
    <n v="1"/>
    <m/>
    <m/>
    <s v="31-45"/>
    <x v="1"/>
    <x v="2"/>
  </r>
  <r>
    <n v="2025"/>
    <n v="15600813"/>
    <s v="Hyde"/>
    <n v="717"/>
    <s v="France"/>
    <s v="Male"/>
    <n v="50"/>
    <n v="9"/>
    <n v="90305.76"/>
    <n v="1"/>
    <n v="1"/>
    <x v="0"/>
    <n v="124626.57"/>
    <n v="1"/>
    <m/>
    <m/>
    <s v="46-60"/>
    <x v="1"/>
    <x v="1"/>
  </r>
  <r>
    <n v="2025"/>
    <n v="15706217"/>
    <s v="Kao"/>
    <n v="645"/>
    <s v="Germany"/>
    <s v="Male"/>
    <n v="28"/>
    <n v="7"/>
    <n v="117466.03"/>
    <n v="2"/>
    <n v="1"/>
    <x v="0"/>
    <n v="34490.06"/>
    <n v="1"/>
    <m/>
    <m/>
    <s v="18-30"/>
    <x v="0"/>
    <x v="2"/>
  </r>
  <r>
    <n v="2025"/>
    <n v="15601417"/>
    <s v="T'ang"/>
    <n v="681"/>
    <s v="France"/>
    <s v="Male"/>
    <n v="32"/>
    <n v="3"/>
    <n v="148884.47"/>
    <n v="2"/>
    <n v="1"/>
    <x v="0"/>
    <n v="90967.37"/>
    <n v="1"/>
    <m/>
    <m/>
    <s v="31-45"/>
    <x v="1"/>
    <x v="2"/>
  </r>
  <r>
    <n v="2025"/>
    <n v="15610972"/>
    <s v="Crawford"/>
    <n v="681"/>
    <s v="Germany"/>
    <s v="Female"/>
    <n v="44"/>
    <n v="4"/>
    <n v="91115.76"/>
    <n v="2"/>
    <n v="0"/>
    <x v="1"/>
    <n v="24208.84"/>
    <n v="1"/>
    <m/>
    <m/>
    <s v="31-45"/>
    <x v="1"/>
    <x v="1"/>
  </r>
  <r>
    <n v="2025"/>
    <n v="15674620"/>
    <s v="Dilibe"/>
    <n v="679"/>
    <s v="Germany"/>
    <s v="Female"/>
    <n v="37"/>
    <n v="8"/>
    <n v="77373.87"/>
    <n v="2"/>
    <n v="0"/>
    <x v="0"/>
    <n v="174873.09"/>
    <n v="1"/>
    <m/>
    <m/>
    <s v="31-45"/>
    <x v="1"/>
    <x v="1"/>
  </r>
  <r>
    <n v="2025"/>
    <n v="15785350"/>
    <s v="Austin"/>
    <n v="528"/>
    <s v="Spain"/>
    <s v="Male"/>
    <n v="23"/>
    <n v="7"/>
    <n v="104744.89"/>
    <n v="1"/>
    <n v="1"/>
    <x v="1"/>
    <n v="170262.97"/>
    <n v="1"/>
    <m/>
    <m/>
    <s v="18-30"/>
    <x v="0"/>
    <x v="2"/>
  </r>
  <r>
    <n v="2025"/>
    <n v="15749119"/>
    <s v="Santiago"/>
    <n v="710"/>
    <s v="France"/>
    <s v="Female"/>
    <n v="31"/>
    <n v="3"/>
    <n v="0"/>
    <n v="2"/>
    <n v="1"/>
    <x v="0"/>
    <n v="112289.06"/>
    <n v="1"/>
    <m/>
    <m/>
    <s v="31-45"/>
    <x v="1"/>
    <x v="0"/>
  </r>
  <r>
    <n v="2025"/>
    <n v="15756535"/>
    <s v="Chibugo"/>
    <n v="733"/>
    <s v="Germany"/>
    <s v="Male"/>
    <n v="39"/>
    <n v="5"/>
    <n v="91538.51"/>
    <n v="1"/>
    <n v="1"/>
    <x v="0"/>
    <n v="93783"/>
    <n v="1"/>
    <m/>
    <m/>
    <s v="31-45"/>
    <x v="1"/>
    <x v="1"/>
  </r>
  <r>
    <n v="2025"/>
    <n v="15700965"/>
    <s v="Toscano"/>
    <n v="724"/>
    <s v="France"/>
    <s v="Female"/>
    <n v="32"/>
    <n v="6"/>
    <n v="0"/>
    <n v="2"/>
    <n v="1"/>
    <x v="0"/>
    <n v="150026.79"/>
    <n v="1"/>
    <m/>
    <m/>
    <s v="31-45"/>
    <x v="1"/>
    <x v="0"/>
  </r>
  <r>
    <n v="2025"/>
    <n v="15791851"/>
    <s v="Afanasyeva"/>
    <n v="726"/>
    <s v="France"/>
    <s v="Female"/>
    <n v="34"/>
    <n v="0"/>
    <n v="185734.75"/>
    <n v="1"/>
    <n v="1"/>
    <x v="0"/>
    <n v="102036.82"/>
    <n v="1"/>
    <m/>
    <m/>
    <s v="31-45"/>
    <x v="1"/>
    <x v="2"/>
  </r>
  <r>
    <n v="2025"/>
    <n v="15717156"/>
    <s v="Sokolov"/>
    <n v="520"/>
    <s v="France"/>
    <s v="Male"/>
    <n v="30"/>
    <n v="3"/>
    <n v="143396.54"/>
    <n v="2"/>
    <n v="1"/>
    <x v="0"/>
    <n v="898.51"/>
    <n v="1"/>
    <m/>
    <m/>
    <s v="18-30"/>
    <x v="0"/>
    <x v="2"/>
  </r>
  <r>
    <n v="2025"/>
    <n v="15740846"/>
    <s v="Wei"/>
    <n v="556"/>
    <s v="France"/>
    <s v="Male"/>
    <n v="40"/>
    <n v="5"/>
    <n v="125909.85"/>
    <n v="1"/>
    <n v="1"/>
    <x v="0"/>
    <n v="95124.4"/>
    <n v="1"/>
    <m/>
    <m/>
    <s v="31-45"/>
    <x v="0"/>
    <x v="2"/>
  </r>
  <r>
    <n v="2025"/>
    <n v="15573284"/>
    <s v="Olisanugo"/>
    <n v="579"/>
    <s v="France"/>
    <s v="Female"/>
    <n v="45"/>
    <n v="2"/>
    <n v="0"/>
    <n v="2"/>
    <n v="0"/>
    <x v="1"/>
    <n v="11514.39"/>
    <n v="1"/>
    <m/>
    <m/>
    <s v="31-45"/>
    <x v="0"/>
    <x v="0"/>
  </r>
  <r>
    <n v="2025"/>
    <n v="15729083"/>
    <s v="Gorman"/>
    <n v="674"/>
    <s v="France"/>
    <s v="Male"/>
    <n v="36"/>
    <n v="2"/>
    <n v="154525.70000000001"/>
    <n v="1"/>
    <n v="0"/>
    <x v="0"/>
    <n v="27468.720000000001"/>
    <n v="1"/>
    <m/>
    <m/>
    <s v="31-45"/>
    <x v="1"/>
    <x v="2"/>
  </r>
  <r>
    <n v="2025"/>
    <n v="15611612"/>
    <s v="Priestley"/>
    <n v="570"/>
    <s v="France"/>
    <s v="Female"/>
    <n v="29"/>
    <n v="0"/>
    <n v="0"/>
    <n v="1"/>
    <n v="1"/>
    <x v="1"/>
    <n v="37092.43"/>
    <n v="1"/>
    <m/>
    <m/>
    <s v="18-30"/>
    <x v="0"/>
    <x v="0"/>
  </r>
  <r>
    <n v="2025"/>
    <n v="15694381"/>
    <s v="Lloyd"/>
    <n v="631"/>
    <s v="France"/>
    <s v="Male"/>
    <n v="51"/>
    <n v="8"/>
    <n v="100654.8"/>
    <n v="1"/>
    <n v="1"/>
    <x v="1"/>
    <n v="171587.9"/>
    <n v="1"/>
    <m/>
    <m/>
    <s v="46-60"/>
    <x v="0"/>
    <x v="2"/>
  </r>
  <r>
    <n v="2025"/>
    <n v="15651737"/>
    <s v="Salmond"/>
    <n v="623"/>
    <s v="Spain"/>
    <s v="Male"/>
    <n v="44"/>
    <n v="1"/>
    <n v="83325.77"/>
    <n v="1"/>
    <n v="0"/>
    <x v="0"/>
    <n v="80828.78"/>
    <n v="1"/>
    <m/>
    <m/>
    <s v="31-45"/>
    <x v="0"/>
    <x v="1"/>
  </r>
  <r>
    <n v="2025"/>
    <n v="15663168"/>
    <s v="MacDonald"/>
    <n v="665"/>
    <s v="France"/>
    <s v="Male"/>
    <n v="35"/>
    <n v="8"/>
    <n v="110934.54"/>
    <n v="1"/>
    <n v="1"/>
    <x v="1"/>
    <n v="169287.99"/>
    <n v="1"/>
    <m/>
    <m/>
    <s v="31-45"/>
    <x v="1"/>
    <x v="2"/>
  </r>
  <r>
    <n v="2025"/>
    <n v="15643426"/>
    <s v="Robertson"/>
    <n v="523"/>
    <s v="Spain"/>
    <s v="Female"/>
    <n v="36"/>
    <n v="8"/>
    <n v="113680.54"/>
    <n v="1"/>
    <n v="0"/>
    <x v="1"/>
    <n v="13197.44"/>
    <n v="1"/>
    <m/>
    <m/>
    <s v="31-45"/>
    <x v="0"/>
    <x v="2"/>
  </r>
  <r>
    <n v="2025"/>
    <n v="15618245"/>
    <s v="Chukwumaobim"/>
    <n v="706"/>
    <s v="Germany"/>
    <s v="Male"/>
    <n v="31"/>
    <n v="1"/>
    <n v="117020.08"/>
    <n v="2"/>
    <n v="1"/>
    <x v="1"/>
    <n v="54439.53"/>
    <n v="1"/>
    <m/>
    <m/>
    <s v="31-45"/>
    <x v="1"/>
    <x v="2"/>
  </r>
  <r>
    <n v="2025"/>
    <n v="15717527"/>
    <s v="Ifeanacho"/>
    <n v="619"/>
    <s v="France"/>
    <s v="Female"/>
    <n v="49"/>
    <n v="9"/>
    <n v="145359.99"/>
    <n v="1"/>
    <n v="1"/>
    <x v="1"/>
    <n v="38186.85"/>
    <n v="1"/>
    <m/>
    <m/>
    <s v="46-60"/>
    <x v="0"/>
    <x v="2"/>
  </r>
  <r>
    <n v="2025"/>
    <n v="15793478"/>
    <s v="Li Fonti"/>
    <n v="593"/>
    <s v="Germany"/>
    <s v="Female"/>
    <n v="39"/>
    <n v="8"/>
    <n v="151391.67999999999"/>
    <n v="1"/>
    <n v="1"/>
    <x v="1"/>
    <n v="27274.6"/>
    <n v="1"/>
    <m/>
    <m/>
    <s v="31-45"/>
    <x v="0"/>
    <x v="2"/>
  </r>
  <r>
    <n v="2025"/>
    <n v="15642248"/>
    <s v="Ko"/>
    <n v="608"/>
    <s v="Spain"/>
    <s v="Male"/>
    <n v="66"/>
    <n v="8"/>
    <n v="123935.35"/>
    <n v="1"/>
    <n v="1"/>
    <x v="0"/>
    <n v="65758.19"/>
    <n v="1"/>
    <m/>
    <m/>
    <s v="60+"/>
    <x v="0"/>
    <x v="2"/>
  </r>
  <r>
    <n v="2025"/>
    <n v="15640377"/>
    <s v="Goloubev"/>
    <n v="526"/>
    <s v="France"/>
    <s v="Female"/>
    <n v="36"/>
    <n v="0"/>
    <n v="0"/>
    <n v="2"/>
    <n v="1"/>
    <x v="1"/>
    <n v="97767.63"/>
    <n v="1"/>
    <m/>
    <m/>
    <s v="31-45"/>
    <x v="0"/>
    <x v="0"/>
  </r>
  <r>
    <n v="2025"/>
    <n v="15723950"/>
    <s v="Kruglov"/>
    <n v="684"/>
    <s v="Spain"/>
    <s v="Male"/>
    <n v="40"/>
    <n v="2"/>
    <n v="70291.02"/>
    <n v="1"/>
    <n v="1"/>
    <x v="0"/>
    <n v="115468.84"/>
    <n v="1"/>
    <m/>
    <m/>
    <s v="31-45"/>
    <x v="1"/>
    <x v="1"/>
  </r>
  <r>
    <n v="2025"/>
    <n v="15590327"/>
    <s v="Liao"/>
    <n v="604"/>
    <s v="Germany"/>
    <s v="Female"/>
    <n v="42"/>
    <n v="10"/>
    <n v="166031.45000000001"/>
    <n v="1"/>
    <n v="1"/>
    <x v="1"/>
    <n v="98293.14"/>
    <n v="1"/>
    <m/>
    <m/>
    <s v="31-45"/>
    <x v="0"/>
    <x v="2"/>
  </r>
  <r>
    <n v="2025"/>
    <n v="15706199"/>
    <s v="White"/>
    <n v="636"/>
    <s v="Germany"/>
    <s v="Male"/>
    <n v="36"/>
    <n v="6"/>
    <n v="96643.32"/>
    <n v="1"/>
    <n v="0"/>
    <x v="1"/>
    <n v="182059.28"/>
    <n v="1"/>
    <m/>
    <m/>
    <s v="31-45"/>
    <x v="0"/>
    <x v="1"/>
  </r>
  <r>
    <n v="2025"/>
    <n v="15671514"/>
    <s v="Sinclair"/>
    <n v="669"/>
    <s v="Spain"/>
    <s v="Female"/>
    <n v="33"/>
    <n v="8"/>
    <n v="0"/>
    <n v="2"/>
    <n v="0"/>
    <x v="0"/>
    <n v="128538.05"/>
    <n v="1"/>
    <m/>
    <m/>
    <s v="31-45"/>
    <x v="1"/>
    <x v="0"/>
  </r>
  <r>
    <n v="2025"/>
    <n v="15727041"/>
    <s v="Fiorentini"/>
    <n v="624"/>
    <s v="France"/>
    <s v="Male"/>
    <n v="71"/>
    <n v="7"/>
    <n v="0"/>
    <n v="2"/>
    <n v="1"/>
    <x v="0"/>
    <n v="108841.83"/>
    <n v="1"/>
    <m/>
    <m/>
    <s v="60+"/>
    <x v="0"/>
    <x v="0"/>
  </r>
  <r>
    <n v="2025"/>
    <n v="15738063"/>
    <s v="Shen"/>
    <n v="631"/>
    <s v="France"/>
    <s v="Male"/>
    <n v="29"/>
    <n v="2"/>
    <n v="0"/>
    <n v="2"/>
    <n v="1"/>
    <x v="0"/>
    <n v="18581.84"/>
    <n v="1"/>
    <m/>
    <m/>
    <s v="18-30"/>
    <x v="0"/>
    <x v="0"/>
  </r>
  <r>
    <n v="2025"/>
    <n v="15711733"/>
    <s v="Rapuokwu"/>
    <n v="753"/>
    <s v="France"/>
    <s v="Male"/>
    <n v="48"/>
    <n v="4"/>
    <n v="0"/>
    <n v="2"/>
    <n v="0"/>
    <x v="0"/>
    <n v="146821.42000000001"/>
    <n v="1"/>
    <m/>
    <m/>
    <s v="46-60"/>
    <x v="2"/>
    <x v="0"/>
  </r>
  <r>
    <n v="2025"/>
    <n v="15652320"/>
    <s v="Woronoff"/>
    <n v="588"/>
    <s v="France"/>
    <s v="Male"/>
    <n v="40"/>
    <n v="5"/>
    <n v="0"/>
    <n v="2"/>
    <n v="0"/>
    <x v="1"/>
    <n v="100727.67999999999"/>
    <n v="1"/>
    <m/>
    <m/>
    <s v="31-45"/>
    <x v="0"/>
    <x v="0"/>
  </r>
  <r>
    <n v="2025"/>
    <n v="15634180"/>
    <s v="Holden"/>
    <n v="729"/>
    <s v="Germany"/>
    <s v="Male"/>
    <n v="26"/>
    <n v="4"/>
    <n v="97268.1"/>
    <n v="2"/>
    <n v="1"/>
    <x v="1"/>
    <n v="39356.379999999997"/>
    <n v="1"/>
    <m/>
    <m/>
    <s v="18-30"/>
    <x v="1"/>
    <x v="1"/>
  </r>
  <r>
    <n v="2025"/>
    <n v="15694566"/>
    <s v="Roberts"/>
    <n v="602"/>
    <s v="France"/>
    <s v="Female"/>
    <n v="42"/>
    <n v="10"/>
    <n v="0"/>
    <n v="2"/>
    <n v="0"/>
    <x v="1"/>
    <n v="169921.11"/>
    <n v="1"/>
    <m/>
    <m/>
    <s v="31-45"/>
    <x v="0"/>
    <x v="0"/>
  </r>
  <r>
    <n v="2025"/>
    <n v="15726103"/>
    <s v="Tsou"/>
    <n v="689"/>
    <s v="Germany"/>
    <s v="Female"/>
    <n v="55"/>
    <n v="1"/>
    <n v="76296.81"/>
    <n v="1"/>
    <n v="1"/>
    <x v="1"/>
    <n v="42364.75"/>
    <n v="1"/>
    <m/>
    <m/>
    <s v="46-60"/>
    <x v="1"/>
    <x v="1"/>
  </r>
  <r>
    <n v="2025"/>
    <n v="15646351"/>
    <s v="Somerville"/>
    <n v="486"/>
    <s v="Spain"/>
    <s v="Male"/>
    <n v="27"/>
    <n v="7"/>
    <n v="0"/>
    <n v="2"/>
    <n v="1"/>
    <x v="1"/>
    <n v="28823.040000000001"/>
    <n v="1"/>
    <m/>
    <m/>
    <s v="18-30"/>
    <x v="3"/>
    <x v="0"/>
  </r>
  <r>
    <n v="2025"/>
    <n v="15730044"/>
    <s v="Greco"/>
    <n v="809"/>
    <s v="Germany"/>
    <s v="Female"/>
    <n v="42"/>
    <n v="6"/>
    <n v="64497.94"/>
    <n v="3"/>
    <n v="0"/>
    <x v="0"/>
    <n v="182436.81"/>
    <n v="1"/>
    <m/>
    <m/>
    <s v="31-45"/>
    <x v="2"/>
    <x v="1"/>
  </r>
  <r>
    <n v="2025"/>
    <n v="15795186"/>
    <s v="Leonard"/>
    <n v="562"/>
    <s v="France"/>
    <s v="Male"/>
    <n v="38"/>
    <n v="5"/>
    <n v="0"/>
    <n v="1"/>
    <n v="1"/>
    <x v="1"/>
    <n v="115700.2"/>
    <n v="1"/>
    <m/>
    <m/>
    <s v="31-45"/>
    <x v="0"/>
    <x v="0"/>
  </r>
  <r>
    <n v="2025"/>
    <n v="15784890"/>
    <s v="McKenzie"/>
    <n v="763"/>
    <s v="Spain"/>
    <s v="Female"/>
    <n v="32"/>
    <n v="8"/>
    <n v="0"/>
    <n v="2"/>
    <n v="1"/>
    <x v="1"/>
    <n v="16725.53"/>
    <n v="1"/>
    <m/>
    <m/>
    <s v="31-45"/>
    <x v="2"/>
    <x v="0"/>
  </r>
  <r>
    <n v="2025"/>
    <n v="15694125"/>
    <s v="McElhone"/>
    <n v="669"/>
    <s v="France"/>
    <s v="Male"/>
    <n v="57"/>
    <n v="5"/>
    <n v="0"/>
    <n v="2"/>
    <n v="1"/>
    <x v="0"/>
    <n v="56875.76"/>
    <n v="1"/>
    <m/>
    <m/>
    <s v="46-60"/>
    <x v="1"/>
    <x v="0"/>
  </r>
  <r>
    <n v="2025"/>
    <n v="15565891"/>
    <s v="Dipietro"/>
    <n v="709"/>
    <s v="France"/>
    <s v="Male"/>
    <n v="39"/>
    <n v="8"/>
    <n v="0"/>
    <n v="2"/>
    <n v="1"/>
    <x v="1"/>
    <n v="56214.09"/>
    <n v="1"/>
    <m/>
    <m/>
    <s v="31-45"/>
    <x v="1"/>
    <x v="0"/>
  </r>
  <r>
    <n v="2025"/>
    <n v="15674254"/>
    <s v="Kerr"/>
    <n v="554"/>
    <s v="Spain"/>
    <s v="Female"/>
    <n v="45"/>
    <n v="4"/>
    <n v="0"/>
    <n v="2"/>
    <n v="1"/>
    <x v="0"/>
    <n v="193412.05"/>
    <n v="1"/>
    <m/>
    <m/>
    <s v="31-45"/>
    <x v="0"/>
    <x v="0"/>
  </r>
  <r>
    <n v="2025"/>
    <n v="15775206"/>
    <s v="Hunter"/>
    <n v="699"/>
    <s v="France"/>
    <s v="Male"/>
    <n v="37"/>
    <n v="10"/>
    <n v="0"/>
    <n v="2"/>
    <n v="0"/>
    <x v="1"/>
    <n v="83263.039999999994"/>
    <n v="1"/>
    <m/>
    <m/>
    <s v="31-45"/>
    <x v="1"/>
    <x v="0"/>
  </r>
  <r>
    <n v="2025"/>
    <n v="15797627"/>
    <s v="Niehaus"/>
    <n v="732"/>
    <s v="Spain"/>
    <s v="Male"/>
    <n v="54"/>
    <n v="0"/>
    <n v="134249.70000000001"/>
    <n v="1"/>
    <n v="0"/>
    <x v="0"/>
    <n v="13404.4"/>
    <n v="1"/>
    <m/>
    <m/>
    <s v="46-60"/>
    <x v="1"/>
    <x v="2"/>
  </r>
  <r>
    <n v="2025"/>
    <n v="15649853"/>
    <s v="Craig"/>
    <n v="625"/>
    <s v="France"/>
    <s v="Female"/>
    <n v="45"/>
    <n v="3"/>
    <n v="0"/>
    <n v="1"/>
    <n v="1"/>
    <x v="0"/>
    <n v="184474.15"/>
    <n v="1"/>
    <m/>
    <m/>
    <s v="31-45"/>
    <x v="0"/>
    <x v="0"/>
  </r>
  <r>
    <n v="2025"/>
    <n v="15610379"/>
    <s v="Barclay-Harvey"/>
    <n v="599"/>
    <s v="France"/>
    <s v="Male"/>
    <n v="30"/>
    <n v="9"/>
    <n v="105443.68"/>
    <n v="1"/>
    <n v="1"/>
    <x v="0"/>
    <n v="121124.53"/>
    <n v="1"/>
    <m/>
    <m/>
    <s v="18-30"/>
    <x v="0"/>
    <x v="2"/>
  </r>
  <r>
    <n v="2025"/>
    <n v="15659800"/>
    <s v="Teng"/>
    <n v="584"/>
    <s v="Spain"/>
    <s v="Female"/>
    <n v="50"/>
    <n v="1"/>
    <n v="0"/>
    <n v="1"/>
    <n v="0"/>
    <x v="0"/>
    <n v="152567.75"/>
    <n v="1"/>
    <m/>
    <m/>
    <s v="46-60"/>
    <x v="0"/>
    <x v="0"/>
  </r>
  <r>
    <n v="2025"/>
    <n v="15716236"/>
    <s v="Milani"/>
    <n v="499"/>
    <s v="France"/>
    <s v="Male"/>
    <n v="35"/>
    <n v="10"/>
    <n v="0"/>
    <n v="2"/>
    <n v="1"/>
    <x v="1"/>
    <n v="10722.54"/>
    <n v="1"/>
    <m/>
    <m/>
    <s v="31-45"/>
    <x v="3"/>
    <x v="0"/>
  </r>
  <r>
    <n v="2025"/>
    <n v="15672053"/>
    <s v="Mistry"/>
    <n v="526"/>
    <s v="Spain"/>
    <s v="Male"/>
    <n v="38"/>
    <n v="2"/>
    <n v="0"/>
    <n v="2"/>
    <n v="0"/>
    <x v="1"/>
    <n v="58010.98"/>
    <n v="1"/>
    <m/>
    <m/>
    <s v="31-45"/>
    <x v="0"/>
    <x v="0"/>
  </r>
  <r>
    <n v="2025"/>
    <n v="15663933"/>
    <s v="Jamieson"/>
    <n v="625"/>
    <s v="Germany"/>
    <s v="Female"/>
    <n v="35"/>
    <n v="5"/>
    <n v="86147.46"/>
    <n v="2"/>
    <n v="1"/>
    <x v="1"/>
    <n v="163440.79999999999"/>
    <n v="1"/>
    <m/>
    <m/>
    <s v="31-45"/>
    <x v="0"/>
    <x v="1"/>
  </r>
  <r>
    <n v="2025"/>
    <n v="15814236"/>
    <s v="Kay"/>
    <n v="537"/>
    <s v="Spain"/>
    <s v="Female"/>
    <n v="38"/>
    <n v="1"/>
    <n v="96939.06"/>
    <n v="1"/>
    <n v="1"/>
    <x v="0"/>
    <n v="102606.92"/>
    <n v="1"/>
    <m/>
    <m/>
    <s v="31-45"/>
    <x v="0"/>
    <x v="1"/>
  </r>
  <r>
    <n v="2025"/>
    <n v="15583597"/>
    <s v="Ikedinachukwu"/>
    <n v="696"/>
    <s v="Spain"/>
    <s v="Male"/>
    <n v="47"/>
    <n v="1"/>
    <n v="106758.6"/>
    <n v="1"/>
    <n v="1"/>
    <x v="0"/>
    <n v="80591.179999999993"/>
    <n v="1"/>
    <m/>
    <m/>
    <s v="46-60"/>
    <x v="1"/>
    <x v="2"/>
  </r>
  <r>
    <n v="2025"/>
    <n v="15607395"/>
    <s v="Holt"/>
    <n v="679"/>
    <s v="France"/>
    <s v="Female"/>
    <n v="33"/>
    <n v="9"/>
    <n v="112528.65"/>
    <n v="2"/>
    <n v="1"/>
    <x v="1"/>
    <n v="177362.45"/>
    <n v="1"/>
    <m/>
    <m/>
    <s v="31-45"/>
    <x v="1"/>
    <x v="2"/>
  </r>
  <r>
    <n v="2025"/>
    <n v="15694556"/>
    <s v="Nkemakolam"/>
    <n v="684"/>
    <s v="France"/>
    <s v="Male"/>
    <n v="60"/>
    <n v="2"/>
    <n v="116563.58"/>
    <n v="1"/>
    <n v="1"/>
    <x v="1"/>
    <n v="120257.7"/>
    <n v="1"/>
    <m/>
    <m/>
    <s v="46-60"/>
    <x v="1"/>
    <x v="2"/>
  </r>
  <r>
    <n v="2025"/>
    <n v="15744109"/>
    <s v="Hartung"/>
    <n v="850"/>
    <s v="France"/>
    <s v="Male"/>
    <n v="32"/>
    <n v="4"/>
    <n v="0"/>
    <n v="1"/>
    <n v="1"/>
    <x v="0"/>
    <n v="180622.02"/>
    <n v="1"/>
    <m/>
    <m/>
    <s v="31-45"/>
    <x v="2"/>
    <x v="0"/>
  </r>
  <r>
    <n v="2025"/>
    <n v="15800688"/>
    <s v="Ch'en"/>
    <n v="495"/>
    <s v="Spain"/>
    <s v="Female"/>
    <n v="42"/>
    <n v="7"/>
    <n v="0"/>
    <n v="2"/>
    <n v="0"/>
    <x v="1"/>
    <n v="130404.53"/>
    <n v="1"/>
    <m/>
    <m/>
    <s v="31-45"/>
    <x v="3"/>
    <x v="0"/>
  </r>
  <r>
    <n v="2025"/>
    <n v="15810878"/>
    <s v="Baker"/>
    <n v="537"/>
    <s v="Spain"/>
    <s v="Female"/>
    <n v="38"/>
    <n v="6"/>
    <n v="141786.78"/>
    <n v="1"/>
    <n v="0"/>
    <x v="0"/>
    <n v="147797.54"/>
    <n v="1"/>
    <m/>
    <m/>
    <s v="31-45"/>
    <x v="0"/>
    <x v="2"/>
  </r>
  <r>
    <n v="2025"/>
    <n v="15587835"/>
    <s v="Osinachi"/>
    <n v="850"/>
    <s v="France"/>
    <s v="Male"/>
    <n v="41"/>
    <n v="3"/>
    <n v="136416.82"/>
    <n v="1"/>
    <n v="0"/>
    <x v="0"/>
    <n v="57844.26"/>
    <n v="1"/>
    <m/>
    <m/>
    <s v="31-45"/>
    <x v="2"/>
    <x v="2"/>
  </r>
  <r>
    <n v="2025"/>
    <n v="15763515"/>
    <s v="Shih"/>
    <n v="513"/>
    <s v="France"/>
    <s v="Male"/>
    <n v="30"/>
    <n v="5"/>
    <n v="0"/>
    <n v="2"/>
    <n v="1"/>
    <x v="1"/>
    <n v="162523.66"/>
    <n v="1"/>
    <m/>
    <m/>
    <s v="18-30"/>
    <x v="0"/>
    <x v="0"/>
  </r>
  <r>
    <n v="2025"/>
    <n v="15725882"/>
    <s v="Feng"/>
    <n v="618"/>
    <s v="Germany"/>
    <s v="Female"/>
    <n v="40"/>
    <n v="1"/>
    <n v="133245.51999999999"/>
    <n v="2"/>
    <n v="1"/>
    <x v="0"/>
    <n v="54495.82"/>
    <n v="1"/>
    <m/>
    <m/>
    <s v="31-45"/>
    <x v="0"/>
    <x v="2"/>
  </r>
  <r>
    <n v="2025"/>
    <n v="15788022"/>
    <s v="Sternberg"/>
    <n v="802"/>
    <s v="Germany"/>
    <s v="Female"/>
    <n v="41"/>
    <n v="4"/>
    <n v="90757.64"/>
    <n v="2"/>
    <n v="0"/>
    <x v="0"/>
    <n v="169183.66"/>
    <n v="1"/>
    <m/>
    <m/>
    <s v="31-45"/>
    <x v="2"/>
    <x v="1"/>
  </r>
  <r>
    <n v="2025"/>
    <n v="15663917"/>
    <s v="Adams"/>
    <n v="547"/>
    <s v="France"/>
    <s v="Male"/>
    <n v="43"/>
    <n v="1"/>
    <n v="92350.36"/>
    <n v="1"/>
    <n v="0"/>
    <x v="0"/>
    <n v="80262.91"/>
    <n v="1"/>
    <m/>
    <m/>
    <s v="31-45"/>
    <x v="0"/>
    <x v="1"/>
  </r>
  <r>
    <n v="2025"/>
    <n v="15656865"/>
    <s v="Gray"/>
    <n v="613"/>
    <s v="Germany"/>
    <s v="Male"/>
    <n v="69"/>
    <n v="9"/>
    <n v="78778.490000000005"/>
    <n v="1"/>
    <n v="0"/>
    <x v="0"/>
    <n v="8751.59"/>
    <n v="1"/>
    <m/>
    <m/>
    <s v="60+"/>
    <x v="0"/>
    <x v="1"/>
  </r>
  <r>
    <n v="2025"/>
    <n v="15667971"/>
    <s v="Shepherd"/>
    <n v="592"/>
    <s v="Germany"/>
    <s v="Female"/>
    <n v="34"/>
    <n v="6"/>
    <n v="102143.93"/>
    <n v="2"/>
    <n v="1"/>
    <x v="0"/>
    <n v="102628.98"/>
    <n v="1"/>
    <m/>
    <m/>
    <s v="31-45"/>
    <x v="0"/>
    <x v="2"/>
  </r>
  <r>
    <n v="2025"/>
    <n v="15800366"/>
    <s v="Walton"/>
    <n v="546"/>
    <s v="France"/>
    <s v="Male"/>
    <n v="29"/>
    <n v="5"/>
    <n v="0"/>
    <n v="1"/>
    <n v="1"/>
    <x v="0"/>
    <n v="94823.95"/>
    <n v="1"/>
    <m/>
    <m/>
    <s v="18-30"/>
    <x v="0"/>
    <x v="0"/>
  </r>
  <r>
    <n v="2025"/>
    <n v="15717231"/>
    <s v="Yang"/>
    <n v="721"/>
    <s v="Germany"/>
    <s v="Male"/>
    <n v="37"/>
    <n v="4"/>
    <n v="98459.6"/>
    <n v="1"/>
    <n v="0"/>
    <x v="1"/>
    <n v="90821.66"/>
    <n v="1"/>
    <m/>
    <m/>
    <s v="31-45"/>
    <x v="1"/>
    <x v="1"/>
  </r>
  <r>
    <n v="2025"/>
    <n v="15643188"/>
    <s v="Barnett"/>
    <n v="671"/>
    <s v="Germany"/>
    <s v="Female"/>
    <n v="47"/>
    <n v="7"/>
    <n v="114603.76"/>
    <n v="2"/>
    <n v="1"/>
    <x v="1"/>
    <n v="153194.32"/>
    <n v="1"/>
    <m/>
    <m/>
    <s v="46-60"/>
    <x v="1"/>
    <x v="2"/>
  </r>
  <r>
    <n v="2025"/>
    <n v="15671351"/>
    <s v="Romani"/>
    <n v="624"/>
    <s v="Spain"/>
    <s v="Male"/>
    <n v="35"/>
    <n v="2"/>
    <n v="0"/>
    <n v="2"/>
    <n v="1"/>
    <x v="1"/>
    <n v="87310.59"/>
    <n v="1"/>
    <m/>
    <m/>
    <s v="31-45"/>
    <x v="0"/>
    <x v="0"/>
  </r>
  <r>
    <n v="2025"/>
    <n v="15573628"/>
    <s v="Greene"/>
    <n v="751"/>
    <s v="Germany"/>
    <s v="Female"/>
    <n v="51"/>
    <n v="7"/>
    <n v="148074.79"/>
    <n v="1"/>
    <n v="1"/>
    <x v="1"/>
    <n v="146411.41"/>
    <n v="1"/>
    <m/>
    <m/>
    <s v="46-60"/>
    <x v="2"/>
    <x v="2"/>
  </r>
  <r>
    <n v="2025"/>
    <n v="15698953"/>
    <s v="Hart"/>
    <n v="636"/>
    <s v="Spain"/>
    <s v="Male"/>
    <n v="36"/>
    <n v="1"/>
    <n v="0"/>
    <n v="3"/>
    <n v="1"/>
    <x v="0"/>
    <n v="74048.100000000006"/>
    <n v="1"/>
    <m/>
    <m/>
    <s v="31-45"/>
    <x v="0"/>
    <x v="0"/>
  </r>
  <r>
    <n v="2025"/>
    <n v="15753888"/>
    <s v="Johnston"/>
    <n v="607"/>
    <s v="Spain"/>
    <s v="Female"/>
    <n v="62"/>
    <n v="8"/>
    <n v="108004.64"/>
    <n v="1"/>
    <n v="1"/>
    <x v="0"/>
    <n v="23386.77"/>
    <n v="1"/>
    <m/>
    <m/>
    <s v="60+"/>
    <x v="0"/>
    <x v="2"/>
  </r>
  <r>
    <n v="2025"/>
    <n v="15737961"/>
    <s v="Miller"/>
    <n v="509"/>
    <s v="Germany"/>
    <s v="Female"/>
    <n v="29"/>
    <n v="0"/>
    <n v="107712.57"/>
    <n v="2"/>
    <n v="1"/>
    <x v="0"/>
    <n v="92898.17"/>
    <n v="1"/>
    <m/>
    <m/>
    <s v="18-30"/>
    <x v="0"/>
    <x v="2"/>
  </r>
  <r>
    <n v="2025"/>
    <n v="15801701"/>
    <s v="Robson"/>
    <n v="653"/>
    <s v="Spain"/>
    <s v="Male"/>
    <n v="35"/>
    <n v="9"/>
    <n v="0"/>
    <n v="2"/>
    <n v="1"/>
    <x v="0"/>
    <n v="45956.05"/>
    <n v="1"/>
    <m/>
    <m/>
    <s v="31-45"/>
    <x v="1"/>
    <x v="0"/>
  </r>
  <r>
    <n v="2025"/>
    <n v="15684419"/>
    <s v="Wallace"/>
    <n v="709"/>
    <s v="Spain"/>
    <s v="Female"/>
    <n v="37"/>
    <n v="8"/>
    <n v="0"/>
    <n v="3"/>
    <n v="1"/>
    <x v="1"/>
    <n v="71738.559999999998"/>
    <n v="1"/>
    <m/>
    <m/>
    <s v="31-45"/>
    <x v="1"/>
    <x v="0"/>
  </r>
  <r>
    <n v="2025"/>
    <n v="15794266"/>
    <s v="Cross"/>
    <n v="559"/>
    <s v="France"/>
    <s v="Male"/>
    <n v="32"/>
    <n v="9"/>
    <n v="145303.51999999999"/>
    <n v="1"/>
    <n v="1"/>
    <x v="1"/>
    <n v="103560.98"/>
    <n v="1"/>
    <m/>
    <m/>
    <s v="31-45"/>
    <x v="0"/>
    <x v="2"/>
  </r>
  <r>
    <n v="2025"/>
    <n v="15810711"/>
    <s v="Marcum"/>
    <n v="684"/>
    <s v="Germany"/>
    <s v="Male"/>
    <n v="37"/>
    <n v="4"/>
    <n v="138476.41"/>
    <n v="2"/>
    <n v="1"/>
    <x v="0"/>
    <n v="52367.29"/>
    <n v="1"/>
    <m/>
    <m/>
    <s v="31-45"/>
    <x v="1"/>
    <x v="2"/>
  </r>
  <r>
    <n v="2025"/>
    <n v="15771270"/>
    <s v="North"/>
    <n v="635"/>
    <s v="France"/>
    <s v="Female"/>
    <n v="27"/>
    <n v="8"/>
    <n v="127471.56"/>
    <n v="1"/>
    <n v="1"/>
    <x v="0"/>
    <n v="152916.04999999999"/>
    <n v="1"/>
    <m/>
    <m/>
    <s v="18-30"/>
    <x v="0"/>
    <x v="2"/>
  </r>
  <r>
    <n v="2025"/>
    <n v="15607786"/>
    <s v="Mao"/>
    <n v="709"/>
    <s v="France"/>
    <s v="Male"/>
    <n v="26"/>
    <n v="6"/>
    <n v="156551.63"/>
    <n v="1"/>
    <n v="0"/>
    <x v="0"/>
    <n v="4410.7700000000004"/>
    <n v="1"/>
    <m/>
    <m/>
    <s v="18-30"/>
    <x v="1"/>
    <x v="2"/>
  </r>
  <r>
    <n v="2025"/>
    <n v="15624519"/>
    <s v="Calabrese"/>
    <n v="656"/>
    <s v="Germany"/>
    <s v="Female"/>
    <n v="49"/>
    <n v="9"/>
    <n v="97092.87"/>
    <n v="1"/>
    <n v="1"/>
    <x v="1"/>
    <n v="74771.22"/>
    <n v="1"/>
    <m/>
    <m/>
    <s v="46-60"/>
    <x v="1"/>
    <x v="1"/>
  </r>
  <r>
    <n v="2025"/>
    <n v="15799910"/>
    <s v="Martin"/>
    <n v="793"/>
    <s v="France"/>
    <s v="Male"/>
    <n v="32"/>
    <n v="2"/>
    <n v="0"/>
    <n v="2"/>
    <n v="1"/>
    <x v="1"/>
    <n v="193817.63"/>
    <n v="1"/>
    <m/>
    <m/>
    <s v="31-45"/>
    <x v="2"/>
    <x v="0"/>
  </r>
  <r>
    <n v="2025"/>
    <n v="15602479"/>
    <s v="Fleming"/>
    <n v="609"/>
    <s v="Spain"/>
    <s v="Male"/>
    <n v="37"/>
    <n v="5"/>
    <n v="129312.79"/>
    <n v="1"/>
    <n v="1"/>
    <x v="0"/>
    <n v="26793.82"/>
    <n v="1"/>
    <m/>
    <m/>
    <s v="31-45"/>
    <x v="0"/>
    <x v="2"/>
  </r>
  <r>
    <n v="2025"/>
    <n v="15617419"/>
    <s v="Roberts"/>
    <n v="618"/>
    <s v="Germany"/>
    <s v="Female"/>
    <n v="29"/>
    <n v="10"/>
    <n v="100315.1"/>
    <n v="2"/>
    <n v="1"/>
    <x v="0"/>
    <n v="32526.639999999999"/>
    <n v="1"/>
    <m/>
    <m/>
    <s v="18-30"/>
    <x v="0"/>
    <x v="2"/>
  </r>
  <r>
    <n v="2025"/>
    <n v="15657603"/>
    <s v="Finch"/>
    <n v="850"/>
    <s v="France"/>
    <s v="Female"/>
    <n v="35"/>
    <n v="6"/>
    <n v="81684.97"/>
    <n v="1"/>
    <n v="1"/>
    <x v="1"/>
    <n v="824"/>
    <n v="1"/>
    <m/>
    <m/>
    <s v="31-45"/>
    <x v="2"/>
    <x v="1"/>
  </r>
  <r>
    <n v="2025"/>
    <n v="15570379"/>
    <s v="Whitelegge"/>
    <n v="669"/>
    <s v="Spain"/>
    <s v="Male"/>
    <n v="51"/>
    <n v="3"/>
    <n v="88827.53"/>
    <n v="1"/>
    <n v="0"/>
    <x v="1"/>
    <n v="85250.77"/>
    <n v="1"/>
    <m/>
    <m/>
    <s v="46-60"/>
    <x v="1"/>
    <x v="1"/>
  </r>
  <r>
    <n v="2025"/>
    <n v="15772996"/>
    <s v="Rooke"/>
    <n v="594"/>
    <s v="Germany"/>
    <s v="Male"/>
    <n v="40"/>
    <n v="0"/>
    <n v="152092.44"/>
    <n v="2"/>
    <n v="1"/>
    <x v="0"/>
    <n v="83508.929999999993"/>
    <n v="1"/>
    <m/>
    <m/>
    <s v="31-45"/>
    <x v="0"/>
    <x v="2"/>
  </r>
  <r>
    <n v="2025"/>
    <n v="15729574"/>
    <s v="Lu"/>
    <n v="616"/>
    <s v="Spain"/>
    <s v="Male"/>
    <n v="71"/>
    <n v="4"/>
    <n v="0"/>
    <n v="2"/>
    <n v="1"/>
    <x v="0"/>
    <n v="173599.38"/>
    <n v="1"/>
    <m/>
    <m/>
    <s v="60+"/>
    <x v="0"/>
    <x v="0"/>
  </r>
  <r>
    <n v="2025"/>
    <n v="15737267"/>
    <s v="Marcelo"/>
    <n v="676"/>
    <s v="France"/>
    <s v="Female"/>
    <n v="49"/>
    <n v="1"/>
    <n v="0"/>
    <n v="1"/>
    <n v="1"/>
    <x v="1"/>
    <n v="79342.31"/>
    <n v="1"/>
    <m/>
    <m/>
    <s v="46-60"/>
    <x v="1"/>
    <x v="0"/>
  </r>
  <r>
    <n v="2025"/>
    <n v="15799128"/>
    <s v="Matthews"/>
    <n v="608"/>
    <s v="Spain"/>
    <s v="Female"/>
    <n v="38"/>
    <n v="9"/>
    <n v="102406.76"/>
    <n v="1"/>
    <n v="0"/>
    <x v="0"/>
    <n v="57600.66"/>
    <n v="1"/>
    <m/>
    <m/>
    <s v="31-45"/>
    <x v="0"/>
    <x v="2"/>
  </r>
  <r>
    <n v="2025"/>
    <n v="15813327"/>
    <s v="Romani"/>
    <n v="710"/>
    <s v="France"/>
    <s v="Male"/>
    <n v="21"/>
    <n v="4"/>
    <n v="109130.96"/>
    <n v="2"/>
    <n v="1"/>
    <x v="0"/>
    <n v="56191.99"/>
    <n v="1"/>
    <m/>
    <m/>
    <s v="18-30"/>
    <x v="1"/>
    <x v="2"/>
  </r>
  <r>
    <n v="2025"/>
    <n v="15711921"/>
    <s v="Scott"/>
    <n v="695"/>
    <s v="France"/>
    <s v="Male"/>
    <n v="29"/>
    <n v="5"/>
    <n v="0"/>
    <n v="2"/>
    <n v="1"/>
    <x v="0"/>
    <n v="6770.44"/>
    <n v="1"/>
    <m/>
    <m/>
    <s v="18-30"/>
    <x v="1"/>
    <x v="0"/>
  </r>
  <r>
    <n v="2025"/>
    <n v="15654300"/>
    <s v="Mao"/>
    <n v="530"/>
    <s v="Germany"/>
    <s v="Male"/>
    <n v="33"/>
    <n v="9"/>
    <n v="75242.28"/>
    <n v="1"/>
    <n v="0"/>
    <x v="0"/>
    <n v="101694.67"/>
    <n v="1"/>
    <m/>
    <m/>
    <s v="31-45"/>
    <x v="0"/>
    <x v="1"/>
  </r>
  <r>
    <n v="2025"/>
    <n v="15569945"/>
    <s v="Horsley"/>
    <n v="509"/>
    <s v="Spain"/>
    <s v="Male"/>
    <n v="29"/>
    <n v="1"/>
    <n v="0"/>
    <n v="2"/>
    <n v="1"/>
    <x v="1"/>
    <n v="69113.14"/>
    <n v="1"/>
    <m/>
    <m/>
    <s v="18-30"/>
    <x v="0"/>
    <x v="0"/>
  </r>
  <r>
    <n v="2025"/>
    <n v="15569666"/>
    <s v="Goddard"/>
    <n v="517"/>
    <s v="France"/>
    <s v="Female"/>
    <n v="45"/>
    <n v="4"/>
    <n v="0"/>
    <n v="1"/>
    <n v="0"/>
    <x v="1"/>
    <n v="172674.36"/>
    <n v="1"/>
    <m/>
    <m/>
    <s v="31-45"/>
    <x v="0"/>
    <x v="0"/>
  </r>
  <r>
    <n v="2025"/>
    <n v="15681887"/>
    <s v="Eskridge"/>
    <n v="758"/>
    <s v="Germany"/>
    <s v="Male"/>
    <n v="33"/>
    <n v="0"/>
    <n v="129142.54"/>
    <n v="2"/>
    <n v="1"/>
    <x v="0"/>
    <n v="26606.28"/>
    <n v="1"/>
    <m/>
    <m/>
    <s v="31-45"/>
    <x v="2"/>
    <x v="2"/>
  </r>
  <r>
    <n v="2025"/>
    <n v="15608873"/>
    <s v="Smith"/>
    <n v="665"/>
    <s v="France"/>
    <s v="Male"/>
    <n v="51"/>
    <n v="2"/>
    <n v="0"/>
    <n v="1"/>
    <n v="0"/>
    <x v="1"/>
    <n v="53353.36"/>
    <n v="1"/>
    <m/>
    <m/>
    <s v="46-60"/>
    <x v="1"/>
    <x v="0"/>
  </r>
  <r>
    <n v="2025"/>
    <n v="15762091"/>
    <s v="Simpson"/>
    <n v="631"/>
    <s v="Germany"/>
    <s v="Female"/>
    <n v="22"/>
    <n v="6"/>
    <n v="139129.92000000001"/>
    <n v="1"/>
    <n v="1"/>
    <x v="0"/>
    <n v="63747.51"/>
    <n v="1"/>
    <m/>
    <m/>
    <s v="18-30"/>
    <x v="0"/>
    <x v="2"/>
  </r>
  <r>
    <n v="2025"/>
    <n v="15722053"/>
    <s v="Oguejiofor"/>
    <n v="576"/>
    <s v="Spain"/>
    <s v="Male"/>
    <n v="33"/>
    <n v="3"/>
    <n v="0"/>
    <n v="2"/>
    <n v="0"/>
    <x v="0"/>
    <n v="190112.05"/>
    <n v="1"/>
    <m/>
    <m/>
    <s v="31-45"/>
    <x v="0"/>
    <x v="0"/>
  </r>
  <r>
    <n v="2025"/>
    <n v="15782100"/>
    <s v="Holloway"/>
    <n v="544"/>
    <s v="Spain"/>
    <s v="Male"/>
    <n v="22"/>
    <n v="3"/>
    <n v="66483.320000000007"/>
    <n v="1"/>
    <n v="0"/>
    <x v="0"/>
    <n v="110317.39"/>
    <n v="1"/>
    <m/>
    <m/>
    <s v="18-30"/>
    <x v="0"/>
    <x v="1"/>
  </r>
  <r>
    <n v="2025"/>
    <n v="15765300"/>
    <s v="L?"/>
    <n v="596"/>
    <s v="Germany"/>
    <s v="Male"/>
    <n v="40"/>
    <n v="5"/>
    <n v="62389.03"/>
    <n v="3"/>
    <n v="1"/>
    <x v="1"/>
    <n v="148623.43"/>
    <n v="1"/>
    <m/>
    <m/>
    <s v="31-45"/>
    <x v="0"/>
    <x v="1"/>
  </r>
  <r>
    <n v="2025"/>
    <n v="15743570"/>
    <s v="Feng"/>
    <n v="481"/>
    <s v="France"/>
    <s v="Female"/>
    <n v="34"/>
    <n v="5"/>
    <n v="0"/>
    <n v="2"/>
    <n v="1"/>
    <x v="0"/>
    <n v="125253.46"/>
    <n v="1"/>
    <m/>
    <m/>
    <s v="31-45"/>
    <x v="3"/>
    <x v="0"/>
  </r>
  <r>
    <n v="2025"/>
    <n v="15608541"/>
    <s v="Claiborne"/>
    <n v="498"/>
    <s v="France"/>
    <s v="Male"/>
    <n v="46"/>
    <n v="1"/>
    <n v="91857.66"/>
    <n v="1"/>
    <n v="1"/>
    <x v="1"/>
    <n v="101954.78"/>
    <n v="1"/>
    <m/>
    <m/>
    <s v="46-60"/>
    <x v="3"/>
    <x v="1"/>
  </r>
  <r>
    <n v="2025"/>
    <n v="15750671"/>
    <s v="Egobudike"/>
    <n v="512"/>
    <s v="Spain"/>
    <s v="Male"/>
    <n v="31"/>
    <n v="6"/>
    <n v="0"/>
    <n v="2"/>
    <n v="1"/>
    <x v="1"/>
    <n v="168462.26"/>
    <n v="1"/>
    <m/>
    <m/>
    <s v="31-45"/>
    <x v="0"/>
    <x v="0"/>
  </r>
  <r>
    <n v="2025"/>
    <n v="15813659"/>
    <s v="Folliero"/>
    <n v="594"/>
    <s v="France"/>
    <s v="Female"/>
    <n v="56"/>
    <n v="7"/>
    <n v="0"/>
    <n v="1"/>
    <n v="1"/>
    <x v="1"/>
    <n v="26215.85"/>
    <n v="1"/>
    <m/>
    <m/>
    <s v="46-60"/>
    <x v="0"/>
    <x v="0"/>
  </r>
  <r>
    <n v="2025"/>
    <n v="15757867"/>
    <s v="Bray"/>
    <n v="570"/>
    <s v="France"/>
    <s v="Female"/>
    <n v="30"/>
    <n v="10"/>
    <n v="176173.52"/>
    <n v="1"/>
    <n v="1"/>
    <x v="1"/>
    <n v="97045.32"/>
    <n v="1"/>
    <m/>
    <m/>
    <s v="18-30"/>
    <x v="0"/>
    <x v="2"/>
  </r>
  <r>
    <n v="2025"/>
    <n v="15652914"/>
    <s v="Ibrahimov"/>
    <n v="721"/>
    <s v="Spain"/>
    <s v="Male"/>
    <n v="38"/>
    <n v="7"/>
    <n v="0"/>
    <n v="1"/>
    <n v="0"/>
    <x v="0"/>
    <n v="53534.8"/>
    <n v="1"/>
    <m/>
    <m/>
    <s v="31-45"/>
    <x v="1"/>
    <x v="0"/>
  </r>
  <r>
    <n v="2025"/>
    <n v="15723818"/>
    <s v="Carpenter"/>
    <n v="453"/>
    <s v="France"/>
    <s v="Female"/>
    <n v="37"/>
    <n v="4"/>
    <n v="131834.76"/>
    <n v="2"/>
    <n v="1"/>
    <x v="1"/>
    <n v="8949.2000000000007"/>
    <n v="1"/>
    <m/>
    <m/>
    <s v="31-45"/>
    <x v="3"/>
    <x v="2"/>
  </r>
  <r>
    <n v="2025"/>
    <n v="15713819"/>
    <s v="Walsh"/>
    <n v="562"/>
    <s v="France"/>
    <s v="Male"/>
    <n v="48"/>
    <n v="3"/>
    <n v="92347.96"/>
    <n v="1"/>
    <n v="1"/>
    <x v="0"/>
    <n v="163116.75"/>
    <n v="1"/>
    <m/>
    <m/>
    <s v="46-60"/>
    <x v="0"/>
    <x v="1"/>
  </r>
  <r>
    <n v="2025"/>
    <n v="15656484"/>
    <s v="Woods"/>
    <n v="682"/>
    <s v="France"/>
    <s v="Male"/>
    <n v="40"/>
    <n v="4"/>
    <n v="0"/>
    <n v="2"/>
    <n v="1"/>
    <x v="0"/>
    <n v="140745.91"/>
    <n v="1"/>
    <m/>
    <m/>
    <s v="31-45"/>
    <x v="1"/>
    <x v="0"/>
  </r>
  <r>
    <n v="2025"/>
    <n v="15778515"/>
    <s v="Wu"/>
    <n v="748"/>
    <s v="France"/>
    <s v="Male"/>
    <n v="40"/>
    <n v="3"/>
    <n v="95297.11"/>
    <n v="1"/>
    <n v="0"/>
    <x v="1"/>
    <n v="171515.84"/>
    <n v="1"/>
    <m/>
    <m/>
    <s v="31-45"/>
    <x v="1"/>
    <x v="1"/>
  </r>
  <r>
    <n v="2025"/>
    <n v="15803840"/>
    <s v="Forbes"/>
    <n v="729"/>
    <s v="France"/>
    <s v="Female"/>
    <n v="32"/>
    <n v="9"/>
    <n v="0"/>
    <n v="2"/>
    <n v="0"/>
    <x v="1"/>
    <n v="150803.44"/>
    <n v="1"/>
    <m/>
    <m/>
    <s v="31-45"/>
    <x v="1"/>
    <x v="0"/>
  </r>
  <r>
    <n v="2025"/>
    <n v="15735339"/>
    <s v="Lynch"/>
    <n v="663"/>
    <s v="France"/>
    <s v="Male"/>
    <n v="39"/>
    <n v="4"/>
    <n v="0"/>
    <n v="1"/>
    <n v="1"/>
    <x v="1"/>
    <n v="76884.05"/>
    <n v="1"/>
    <m/>
    <m/>
    <s v="31-45"/>
    <x v="1"/>
    <x v="0"/>
  </r>
  <r>
    <n v="2025"/>
    <n v="15600392"/>
    <s v="Amaechi"/>
    <n v="735"/>
    <s v="France"/>
    <s v="Female"/>
    <n v="53"/>
    <n v="8"/>
    <n v="123845.36"/>
    <n v="2"/>
    <n v="0"/>
    <x v="0"/>
    <n v="170454.93"/>
    <n v="1"/>
    <m/>
    <m/>
    <s v="46-60"/>
    <x v="1"/>
    <x v="2"/>
  </r>
  <r>
    <n v="2025"/>
    <n v="15625740"/>
    <s v="Enriquez"/>
    <n v="627"/>
    <s v="Germany"/>
    <s v="Male"/>
    <n v="62"/>
    <n v="3"/>
    <n v="143426.34"/>
    <n v="2"/>
    <n v="1"/>
    <x v="0"/>
    <n v="143104.29999999999"/>
    <n v="1"/>
    <m/>
    <m/>
    <s v="60+"/>
    <x v="0"/>
    <x v="2"/>
  </r>
  <r>
    <n v="2025"/>
    <n v="15663817"/>
    <s v="Y?an"/>
    <n v="713"/>
    <s v="France"/>
    <s v="Male"/>
    <n v="46"/>
    <n v="5"/>
    <n v="0"/>
    <n v="1"/>
    <n v="1"/>
    <x v="0"/>
    <n v="55701.62"/>
    <n v="1"/>
    <m/>
    <m/>
    <s v="46-60"/>
    <x v="1"/>
    <x v="0"/>
  </r>
  <r>
    <n v="2025"/>
    <n v="15734461"/>
    <s v="Brooks"/>
    <n v="562"/>
    <s v="Germany"/>
    <s v="Male"/>
    <n v="31"/>
    <n v="2"/>
    <n v="112708.2"/>
    <n v="1"/>
    <n v="0"/>
    <x v="0"/>
    <n v="186370.3"/>
    <n v="1"/>
    <m/>
    <m/>
    <s v="31-45"/>
    <x v="0"/>
    <x v="2"/>
  </r>
  <r>
    <n v="2025"/>
    <n v="15780142"/>
    <s v="Wang"/>
    <n v="632"/>
    <s v="France"/>
    <s v="Male"/>
    <n v="43"/>
    <n v="2"/>
    <n v="100013.51"/>
    <n v="1"/>
    <n v="1"/>
    <x v="1"/>
    <n v="24275.32"/>
    <n v="1"/>
    <m/>
    <m/>
    <s v="31-45"/>
    <x v="0"/>
    <x v="2"/>
  </r>
  <r>
    <n v="2025"/>
    <n v="15709920"/>
    <s v="Burke"/>
    <n v="479"/>
    <s v="France"/>
    <s v="Female"/>
    <n v="33"/>
    <n v="2"/>
    <n v="208165.53"/>
    <n v="1"/>
    <n v="0"/>
    <x v="1"/>
    <n v="50774.81"/>
    <n v="1"/>
    <m/>
    <m/>
    <s v="31-45"/>
    <x v="3"/>
    <x v="2"/>
  </r>
  <r>
    <n v="2025"/>
    <n v="15684248"/>
    <s v="Meng"/>
    <n v="658"/>
    <s v="Spain"/>
    <s v="Male"/>
    <n v="21"/>
    <n v="7"/>
    <n v="0"/>
    <n v="2"/>
    <n v="0"/>
    <x v="0"/>
    <n v="154279.87"/>
    <n v="1"/>
    <m/>
    <m/>
    <s v="18-30"/>
    <x v="1"/>
    <x v="0"/>
  </r>
  <r>
    <n v="2025"/>
    <n v="15643158"/>
    <s v="Chiganu"/>
    <n v="598"/>
    <s v="France"/>
    <s v="Female"/>
    <n v="40"/>
    <n v="9"/>
    <n v="0"/>
    <n v="1"/>
    <n v="1"/>
    <x v="1"/>
    <n v="68462.59"/>
    <n v="1"/>
    <m/>
    <m/>
    <s v="31-45"/>
    <x v="0"/>
    <x v="0"/>
  </r>
  <r>
    <n v="2025"/>
    <n v="15693902"/>
    <s v="Hunt"/>
    <n v="597"/>
    <s v="France"/>
    <s v="Male"/>
    <n v="19"/>
    <n v="2"/>
    <n v="0"/>
    <n v="2"/>
    <n v="1"/>
    <x v="0"/>
    <n v="91036.74"/>
    <n v="1"/>
    <m/>
    <m/>
    <s v="18-30"/>
    <x v="0"/>
    <x v="0"/>
  </r>
  <r>
    <n v="2025"/>
    <n v="15578307"/>
    <s v="Lucchese"/>
    <n v="512"/>
    <s v="France"/>
    <s v="Female"/>
    <n v="33"/>
    <n v="6"/>
    <n v="121685.31"/>
    <n v="2"/>
    <n v="1"/>
    <x v="0"/>
    <n v="83681.97"/>
    <n v="1"/>
    <m/>
    <m/>
    <s v="31-45"/>
    <x v="0"/>
    <x v="2"/>
  </r>
  <r>
    <n v="2025"/>
    <n v="15585379"/>
    <s v="Humphries"/>
    <n v="704"/>
    <s v="France"/>
    <s v="Male"/>
    <n v="39"/>
    <n v="2"/>
    <n v="111525.02"/>
    <n v="1"/>
    <n v="1"/>
    <x v="1"/>
    <n v="199484.96"/>
    <n v="1"/>
    <m/>
    <m/>
    <s v="31-45"/>
    <x v="1"/>
    <x v="2"/>
  </r>
  <r>
    <n v="2025"/>
    <n v="15758510"/>
    <s v="Frolova"/>
    <n v="474"/>
    <s v="France"/>
    <s v="Male"/>
    <n v="26"/>
    <n v="6"/>
    <n v="0"/>
    <n v="2"/>
    <n v="0"/>
    <x v="1"/>
    <n v="152491.22"/>
    <n v="1"/>
    <m/>
    <m/>
    <s v="18-30"/>
    <x v="3"/>
    <x v="0"/>
  </r>
  <r>
    <n v="2025"/>
    <n v="15692918"/>
    <s v="Hsing"/>
    <n v="604"/>
    <s v="Germany"/>
    <s v="Male"/>
    <n v="36"/>
    <n v="10"/>
    <n v="113546.3"/>
    <n v="1"/>
    <n v="1"/>
    <x v="0"/>
    <n v="134875.37"/>
    <n v="1"/>
    <m/>
    <m/>
    <s v="31-45"/>
    <x v="0"/>
    <x v="2"/>
  </r>
  <r>
    <n v="2025"/>
    <n v="15705301"/>
    <s v="Parkes"/>
    <n v="683"/>
    <s v="France"/>
    <s v="Male"/>
    <n v="41"/>
    <n v="6"/>
    <n v="95696.52"/>
    <n v="2"/>
    <n v="1"/>
    <x v="0"/>
    <n v="184366.14"/>
    <n v="1"/>
    <m/>
    <m/>
    <s v="31-45"/>
    <x v="1"/>
    <x v="1"/>
  </r>
  <r>
    <n v="2025"/>
    <n v="15718231"/>
    <s v="Gregory"/>
    <n v="537"/>
    <s v="France"/>
    <s v="Male"/>
    <n v="28"/>
    <n v="0"/>
    <n v="88963.31"/>
    <n v="2"/>
    <n v="1"/>
    <x v="0"/>
    <n v="189839.93"/>
    <n v="1"/>
    <m/>
    <m/>
    <s v="18-30"/>
    <x v="0"/>
    <x v="1"/>
  </r>
  <r>
    <n v="2025"/>
    <n v="15567991"/>
    <s v="Obiuto"/>
    <n v="794"/>
    <s v="Spain"/>
    <s v="Male"/>
    <n v="31"/>
    <n v="0"/>
    <n v="144880.34"/>
    <n v="2"/>
    <n v="0"/>
    <x v="0"/>
    <n v="175643.44"/>
    <n v="1"/>
    <m/>
    <m/>
    <s v="31-45"/>
    <x v="2"/>
    <x v="2"/>
  </r>
  <r>
    <n v="2025"/>
    <n v="15772650"/>
    <s v="Longo"/>
    <n v="732"/>
    <s v="France"/>
    <s v="Male"/>
    <n v="55"/>
    <n v="9"/>
    <n v="136576.01999999999"/>
    <n v="1"/>
    <n v="0"/>
    <x v="0"/>
    <n v="3268.17"/>
    <n v="1"/>
    <m/>
    <m/>
    <s v="46-60"/>
    <x v="1"/>
    <x v="2"/>
  </r>
  <r>
    <n v="2025"/>
    <n v="15574795"/>
    <s v="Lombardo"/>
    <n v="495"/>
    <s v="France"/>
    <s v="Female"/>
    <n v="38"/>
    <n v="2"/>
    <n v="63093.01"/>
    <n v="1"/>
    <n v="1"/>
    <x v="0"/>
    <n v="47089.72"/>
    <n v="1"/>
    <m/>
    <m/>
    <s v="31-45"/>
    <x v="3"/>
    <x v="1"/>
  </r>
  <r>
    <n v="2025"/>
    <n v="15706036"/>
    <s v="Lombardo"/>
    <n v="552"/>
    <s v="Germany"/>
    <s v="Male"/>
    <n v="38"/>
    <n v="10"/>
    <n v="132271.12"/>
    <n v="2"/>
    <n v="1"/>
    <x v="0"/>
    <n v="46562.02"/>
    <n v="1"/>
    <m/>
    <m/>
    <s v="31-45"/>
    <x v="0"/>
    <x v="2"/>
  </r>
  <r>
    <n v="2025"/>
    <n v="15723856"/>
    <s v="Gonzalez"/>
    <n v="602"/>
    <s v="France"/>
    <s v="Female"/>
    <n v="29"/>
    <n v="3"/>
    <n v="88814.399999999994"/>
    <n v="2"/>
    <n v="1"/>
    <x v="0"/>
    <n v="62487.97"/>
    <n v="1"/>
    <m/>
    <m/>
    <s v="18-30"/>
    <x v="0"/>
    <x v="1"/>
  </r>
  <r>
    <n v="2025"/>
    <n v="15812920"/>
    <s v="Nwabugwu"/>
    <n v="607"/>
    <s v="Germany"/>
    <s v="Male"/>
    <n v="40"/>
    <n v="5"/>
    <n v="90594.55"/>
    <n v="1"/>
    <n v="0"/>
    <x v="0"/>
    <n v="181598.25"/>
    <n v="1"/>
    <m/>
    <m/>
    <s v="31-45"/>
    <x v="0"/>
    <x v="1"/>
  </r>
  <r>
    <n v="2025"/>
    <n v="15691287"/>
    <s v="Ford"/>
    <n v="675"/>
    <s v="Germany"/>
    <s v="Female"/>
    <n v="33"/>
    <n v="0"/>
    <n v="141816.25"/>
    <n v="1"/>
    <n v="1"/>
    <x v="1"/>
    <n v="64815.05"/>
    <n v="1"/>
    <m/>
    <m/>
    <s v="31-45"/>
    <x v="1"/>
    <x v="2"/>
  </r>
  <r>
    <n v="2025"/>
    <n v="15804797"/>
    <s v="Gilleland"/>
    <n v="443"/>
    <s v="France"/>
    <s v="Female"/>
    <n v="54"/>
    <n v="3"/>
    <n v="138547.97"/>
    <n v="1"/>
    <n v="1"/>
    <x v="0"/>
    <n v="70196.23"/>
    <n v="1"/>
    <m/>
    <m/>
    <s v="46-60"/>
    <x v="3"/>
    <x v="2"/>
  </r>
  <r>
    <n v="2025"/>
    <n v="15708650"/>
    <s v="Fullwood"/>
    <n v="727"/>
    <s v="France"/>
    <s v="Female"/>
    <n v="31"/>
    <n v="2"/>
    <n v="52192.08"/>
    <n v="2"/>
    <n v="0"/>
    <x v="0"/>
    <n v="160383.47"/>
    <n v="1"/>
    <m/>
    <m/>
    <s v="31-45"/>
    <x v="1"/>
    <x v="1"/>
  </r>
  <r>
    <n v="2025"/>
    <n v="15712777"/>
    <s v="Kao"/>
    <n v="482"/>
    <s v="France"/>
    <s v="Male"/>
    <n v="38"/>
    <n v="4"/>
    <n v="124976.19"/>
    <n v="1"/>
    <n v="1"/>
    <x v="1"/>
    <n v="35848.120000000003"/>
    <n v="1"/>
    <m/>
    <m/>
    <s v="31-45"/>
    <x v="3"/>
    <x v="2"/>
  </r>
  <r>
    <n v="2025"/>
    <n v="15786469"/>
    <s v="Montalvo"/>
    <n v="686"/>
    <s v="France"/>
    <s v="Female"/>
    <n v="34"/>
    <n v="1"/>
    <n v="0"/>
    <n v="2"/>
    <n v="1"/>
    <x v="1"/>
    <n v="87278.48"/>
    <n v="1"/>
    <m/>
    <m/>
    <s v="31-45"/>
    <x v="1"/>
    <x v="0"/>
  </r>
  <r>
    <n v="2025"/>
    <n v="15669219"/>
    <s v="Wilson"/>
    <n v="588"/>
    <s v="Germany"/>
    <s v="Male"/>
    <n v="35"/>
    <n v="3"/>
    <n v="104356.38"/>
    <n v="1"/>
    <n v="1"/>
    <x v="1"/>
    <n v="94498.82"/>
    <n v="1"/>
    <m/>
    <m/>
    <s v="31-45"/>
    <x v="0"/>
    <x v="2"/>
  </r>
  <r>
    <n v="2025"/>
    <n v="15641004"/>
    <s v="Doyne"/>
    <n v="605"/>
    <s v="Spain"/>
    <s v="Female"/>
    <n v="48"/>
    <n v="10"/>
    <n v="150315.92000000001"/>
    <n v="1"/>
    <n v="0"/>
    <x v="0"/>
    <n v="133486.35999999999"/>
    <n v="1"/>
    <m/>
    <m/>
    <s v="46-60"/>
    <x v="0"/>
    <x v="2"/>
  </r>
  <r>
    <n v="2025"/>
    <n v="15648067"/>
    <s v="Onwuamaeze"/>
    <n v="583"/>
    <s v="France"/>
    <s v="Male"/>
    <n v="39"/>
    <n v="1"/>
    <n v="129299.28"/>
    <n v="2"/>
    <n v="1"/>
    <x v="1"/>
    <n v="73107.600000000006"/>
    <n v="1"/>
    <m/>
    <m/>
    <s v="31-45"/>
    <x v="0"/>
    <x v="2"/>
  </r>
  <r>
    <n v="2025"/>
    <n v="15704014"/>
    <s v="K'ung"/>
    <n v="738"/>
    <s v="Germany"/>
    <s v="Male"/>
    <n v="37"/>
    <n v="7"/>
    <n v="140950.92000000001"/>
    <n v="2"/>
    <n v="1"/>
    <x v="1"/>
    <n v="195333.98"/>
    <n v="1"/>
    <m/>
    <m/>
    <s v="31-45"/>
    <x v="1"/>
    <x v="2"/>
  </r>
  <r>
    <n v="2025"/>
    <n v="15645136"/>
    <s v="O'Donnell"/>
    <n v="744"/>
    <s v="Spain"/>
    <s v="Male"/>
    <n v="30"/>
    <n v="1"/>
    <n v="128065.12"/>
    <n v="1"/>
    <n v="1"/>
    <x v="1"/>
    <n v="121525.48"/>
    <n v="1"/>
    <m/>
    <m/>
    <s v="18-30"/>
    <x v="1"/>
    <x v="2"/>
  </r>
  <r>
    <n v="2025"/>
    <n v="15709604"/>
    <s v="McMillan"/>
    <n v="781"/>
    <s v="France"/>
    <s v="Male"/>
    <n v="23"/>
    <n v="2"/>
    <n v="107433.48"/>
    <n v="1"/>
    <n v="1"/>
    <x v="1"/>
    <n v="173843.21"/>
    <n v="1"/>
    <m/>
    <m/>
    <s v="18-30"/>
    <x v="2"/>
    <x v="2"/>
  </r>
  <r>
    <n v="2025"/>
    <n v="15713637"/>
    <s v="Chinedum"/>
    <n v="699"/>
    <s v="France"/>
    <s v="Male"/>
    <n v="34"/>
    <n v="2"/>
    <n v="117468.67"/>
    <n v="1"/>
    <n v="1"/>
    <x v="1"/>
    <n v="185227.42"/>
    <n v="1"/>
    <m/>
    <m/>
    <s v="31-45"/>
    <x v="1"/>
    <x v="2"/>
  </r>
  <r>
    <n v="2025"/>
    <n v="15793901"/>
    <s v="Capon"/>
    <n v="639"/>
    <s v="France"/>
    <s v="Female"/>
    <n v="27"/>
    <n v="2"/>
    <n v="0"/>
    <n v="2"/>
    <n v="0"/>
    <x v="1"/>
    <n v="125244.18"/>
    <n v="1"/>
    <m/>
    <m/>
    <s v="18-30"/>
    <x v="0"/>
    <x v="0"/>
  </r>
  <r>
    <n v="2025"/>
    <n v="15569759"/>
    <s v="Rawling"/>
    <n v="583"/>
    <s v="France"/>
    <s v="Female"/>
    <n v="27"/>
    <n v="4"/>
    <n v="0"/>
    <n v="3"/>
    <n v="1"/>
    <x v="1"/>
    <n v="163113.41"/>
    <n v="1"/>
    <m/>
    <m/>
    <s v="18-30"/>
    <x v="0"/>
    <x v="0"/>
  </r>
  <r>
    <n v="2025"/>
    <n v="15712930"/>
    <s v="Duncan"/>
    <n v="587"/>
    <s v="France"/>
    <s v="Male"/>
    <n v="42"/>
    <n v="1"/>
    <n v="0"/>
    <n v="1"/>
    <n v="0"/>
    <x v="1"/>
    <n v="123006.91"/>
    <n v="1"/>
    <m/>
    <m/>
    <s v="31-45"/>
    <x v="0"/>
    <x v="0"/>
  </r>
  <r>
    <n v="2025"/>
    <n v="15586504"/>
    <s v="Trevisani"/>
    <n v="694"/>
    <s v="France"/>
    <s v="Male"/>
    <n v="40"/>
    <n v="9"/>
    <n v="0"/>
    <n v="2"/>
    <n v="1"/>
    <x v="1"/>
    <n v="40463.03"/>
    <n v="1"/>
    <m/>
    <m/>
    <s v="31-45"/>
    <x v="1"/>
    <x v="0"/>
  </r>
  <r>
    <n v="2025"/>
    <n v="15677317"/>
    <s v="Ankudinova"/>
    <n v="570"/>
    <s v="France"/>
    <s v="Female"/>
    <n v="29"/>
    <n v="4"/>
    <n v="153040.03"/>
    <n v="1"/>
    <n v="1"/>
    <x v="0"/>
    <n v="131363.57"/>
    <n v="1"/>
    <m/>
    <m/>
    <s v="18-30"/>
    <x v="0"/>
    <x v="2"/>
  </r>
  <r>
    <n v="2025"/>
    <n v="15664270"/>
    <s v="Balsillie"/>
    <n v="692"/>
    <s v="Germany"/>
    <s v="Male"/>
    <n v="45"/>
    <n v="6"/>
    <n v="142084.04"/>
    <n v="4"/>
    <n v="1"/>
    <x v="1"/>
    <n v="188305.85"/>
    <n v="1"/>
    <m/>
    <m/>
    <s v="31-45"/>
    <x v="1"/>
    <x v="2"/>
  </r>
  <r>
    <n v="2025"/>
    <n v="15731519"/>
    <s v="Kerr"/>
    <n v="511"/>
    <s v="France"/>
    <s v="Female"/>
    <n v="30"/>
    <n v="5"/>
    <n v="0"/>
    <n v="2"/>
    <n v="1"/>
    <x v="1"/>
    <n v="143994.85999999999"/>
    <n v="1"/>
    <m/>
    <m/>
    <s v="18-30"/>
    <x v="0"/>
    <x v="0"/>
  </r>
  <r>
    <n v="2025"/>
    <n v="15745623"/>
    <s v="Worsnop"/>
    <n v="788"/>
    <s v="France"/>
    <s v="Male"/>
    <n v="32"/>
    <n v="4"/>
    <n v="112079.58"/>
    <n v="1"/>
    <n v="0"/>
    <x v="1"/>
    <n v="89368.59"/>
    <n v="1"/>
    <m/>
    <m/>
    <s v="31-45"/>
    <x v="2"/>
    <x v="2"/>
  </r>
  <r>
    <n v="2025"/>
    <n v="15813862"/>
    <s v="Yevseyev"/>
    <n v="526"/>
    <s v="Spain"/>
    <s v="Male"/>
    <n v="66"/>
    <n v="7"/>
    <n v="132044.6"/>
    <n v="2"/>
    <n v="1"/>
    <x v="0"/>
    <n v="158365.89000000001"/>
    <n v="1"/>
    <m/>
    <m/>
    <s v="60+"/>
    <x v="0"/>
    <x v="2"/>
  </r>
  <r>
    <n v="2025"/>
    <n v="15641934"/>
    <s v="Manna"/>
    <n v="749"/>
    <s v="Spain"/>
    <s v="Female"/>
    <n v="46"/>
    <n v="9"/>
    <n v="66582.81"/>
    <n v="1"/>
    <n v="1"/>
    <x v="1"/>
    <n v="78753.119999999995"/>
    <n v="1"/>
    <m/>
    <m/>
    <s v="46-60"/>
    <x v="1"/>
    <x v="1"/>
  </r>
  <r>
    <n v="2025"/>
    <n v="15713043"/>
    <s v="Siciliani"/>
    <n v="691"/>
    <s v="France"/>
    <s v="Female"/>
    <n v="33"/>
    <n v="6"/>
    <n v="0"/>
    <n v="2"/>
    <n v="1"/>
    <x v="0"/>
    <n v="100408.31"/>
    <n v="1"/>
    <m/>
    <m/>
    <s v="31-45"/>
    <x v="1"/>
    <x v="0"/>
  </r>
  <r>
    <n v="2025"/>
    <n v="15700749"/>
    <s v="Powell"/>
    <n v="481"/>
    <s v="France"/>
    <s v="Female"/>
    <n v="39"/>
    <n v="6"/>
    <n v="0"/>
    <n v="1"/>
    <n v="1"/>
    <x v="0"/>
    <n v="24677.54"/>
    <n v="1"/>
    <m/>
    <m/>
    <s v="31-45"/>
    <x v="3"/>
    <x v="0"/>
  </r>
  <r>
    <n v="2025"/>
    <n v="15697567"/>
    <s v="Bazarova"/>
    <n v="752"/>
    <s v="France"/>
    <s v="Male"/>
    <n v="33"/>
    <n v="4"/>
    <n v="0"/>
    <n v="2"/>
    <n v="1"/>
    <x v="0"/>
    <n v="39570.78"/>
    <n v="1"/>
    <m/>
    <m/>
    <s v="31-45"/>
    <x v="2"/>
    <x v="0"/>
  </r>
  <r>
    <n v="2025"/>
    <n v="15715414"/>
    <s v="White"/>
    <n v="658"/>
    <s v="France"/>
    <s v="Female"/>
    <n v="38"/>
    <n v="6"/>
    <n v="102895.1"/>
    <n v="1"/>
    <n v="0"/>
    <x v="1"/>
    <n v="155665.76"/>
    <n v="1"/>
    <m/>
    <m/>
    <s v="31-45"/>
    <x v="1"/>
    <x v="2"/>
  </r>
  <r>
    <n v="2025"/>
    <n v="15639530"/>
    <s v="Buda"/>
    <n v="679"/>
    <s v="Spain"/>
    <s v="Male"/>
    <n v="42"/>
    <n v="2"/>
    <n v="0"/>
    <n v="1"/>
    <n v="1"/>
    <x v="0"/>
    <n v="168294.27"/>
    <n v="1"/>
    <m/>
    <m/>
    <s v="31-45"/>
    <x v="1"/>
    <x v="0"/>
  </r>
  <r>
    <n v="2025"/>
    <n v="15726058"/>
    <s v="Cattaneo"/>
    <n v="754"/>
    <s v="Germany"/>
    <s v="Male"/>
    <n v="27"/>
    <n v="7"/>
    <n v="117578.35"/>
    <n v="2"/>
    <n v="0"/>
    <x v="0"/>
    <n v="87908.01"/>
    <n v="1"/>
    <m/>
    <m/>
    <s v="18-30"/>
    <x v="2"/>
    <x v="2"/>
  </r>
  <r>
    <n v="2025"/>
    <n v="15725665"/>
    <s v="Lo"/>
    <n v="679"/>
    <s v="France"/>
    <s v="Male"/>
    <n v="47"/>
    <n v="10"/>
    <n v="198546.1"/>
    <n v="2"/>
    <n v="1"/>
    <x v="1"/>
    <n v="191198.92"/>
    <n v="1"/>
    <m/>
    <m/>
    <s v="46-60"/>
    <x v="1"/>
    <x v="2"/>
  </r>
  <r>
    <n v="2025"/>
    <n v="15698872"/>
    <s v="Brown"/>
    <n v="633"/>
    <s v="Spain"/>
    <s v="Female"/>
    <n v="39"/>
    <n v="2"/>
    <n v="0"/>
    <n v="2"/>
    <n v="0"/>
    <x v="1"/>
    <n v="191207.03"/>
    <n v="1"/>
    <m/>
    <m/>
    <s v="31-45"/>
    <x v="0"/>
    <x v="0"/>
  </r>
  <r>
    <n v="2025"/>
    <n v="15812184"/>
    <s v="Rose"/>
    <n v="674"/>
    <s v="France"/>
    <s v="Female"/>
    <n v="31"/>
    <n v="1"/>
    <n v="0"/>
    <n v="1"/>
    <n v="1"/>
    <x v="1"/>
    <n v="128954.05"/>
    <n v="1"/>
    <m/>
    <m/>
    <s v="31-45"/>
    <x v="1"/>
    <x v="0"/>
  </r>
  <r>
    <n v="2025"/>
    <n v="15742609"/>
    <s v="Lombardo"/>
    <n v="600"/>
    <s v="Germany"/>
    <s v="Male"/>
    <n v="28"/>
    <n v="2"/>
    <n v="116623.31"/>
    <n v="1"/>
    <n v="0"/>
    <x v="0"/>
    <n v="59905.29"/>
    <n v="1"/>
    <m/>
    <m/>
    <s v="18-30"/>
    <x v="0"/>
    <x v="2"/>
  </r>
  <r>
    <n v="2025"/>
    <n v="15815043"/>
    <s v="McMillan"/>
    <n v="645"/>
    <s v="Spain"/>
    <s v="Male"/>
    <n v="49"/>
    <n v="8"/>
    <n v="0"/>
    <n v="2"/>
    <n v="1"/>
    <x v="1"/>
    <n v="162012.6"/>
    <n v="1"/>
    <m/>
    <m/>
    <s v="46-60"/>
    <x v="0"/>
    <x v="0"/>
  </r>
  <r>
    <n v="2025"/>
    <n v="15640648"/>
    <s v="Howe"/>
    <n v="698"/>
    <s v="France"/>
    <s v="Male"/>
    <n v="36"/>
    <n v="6"/>
    <n v="0"/>
    <n v="2"/>
    <n v="0"/>
    <x v="0"/>
    <n v="19231.98"/>
    <n v="1"/>
    <m/>
    <m/>
    <s v="31-45"/>
    <x v="1"/>
    <x v="0"/>
  </r>
  <r>
    <n v="2025"/>
    <n v="15627203"/>
    <s v="Hsu"/>
    <n v="508"/>
    <s v="Spain"/>
    <s v="Male"/>
    <n v="54"/>
    <n v="10"/>
    <n v="0"/>
    <n v="1"/>
    <n v="1"/>
    <x v="0"/>
    <n v="175749.36"/>
    <n v="1"/>
    <m/>
    <m/>
    <s v="46-60"/>
    <x v="0"/>
    <x v="0"/>
  </r>
  <r>
    <n v="2025"/>
    <n v="15786196"/>
    <s v="Han"/>
    <n v="555"/>
    <s v="France"/>
    <s v="Female"/>
    <n v="44"/>
    <n v="3"/>
    <n v="105770.7"/>
    <n v="3"/>
    <n v="1"/>
    <x v="1"/>
    <n v="60533.96"/>
    <n v="1"/>
    <m/>
    <m/>
    <s v="31-45"/>
    <x v="0"/>
    <x v="2"/>
  </r>
  <r>
    <n v="2025"/>
    <n v="15612095"/>
    <s v="Calabrese"/>
    <n v="751"/>
    <s v="France"/>
    <s v="Female"/>
    <n v="48"/>
    <n v="9"/>
    <n v="0"/>
    <n v="1"/>
    <n v="1"/>
    <x v="1"/>
    <n v="137508.42000000001"/>
    <n v="1"/>
    <m/>
    <m/>
    <s v="46-60"/>
    <x v="2"/>
    <x v="0"/>
  </r>
  <r>
    <n v="2025"/>
    <n v="15674368"/>
    <s v="Riley"/>
    <n v="738"/>
    <s v="France"/>
    <s v="Female"/>
    <n v="39"/>
    <n v="1"/>
    <n v="94435.45"/>
    <n v="2"/>
    <n v="0"/>
    <x v="0"/>
    <n v="189430.86"/>
    <n v="1"/>
    <m/>
    <m/>
    <s v="31-45"/>
    <x v="1"/>
    <x v="1"/>
  </r>
  <r>
    <n v="2025"/>
    <n v="15783477"/>
    <s v="Biryukov"/>
    <n v="706"/>
    <s v="Germany"/>
    <s v="Female"/>
    <n v="39"/>
    <n v="8"/>
    <n v="112889.91"/>
    <n v="1"/>
    <n v="0"/>
    <x v="0"/>
    <n v="6723.66"/>
    <n v="1"/>
    <m/>
    <m/>
    <s v="31-45"/>
    <x v="1"/>
    <x v="2"/>
  </r>
  <r>
    <n v="2025"/>
    <n v="15757559"/>
    <s v="Broadhurst"/>
    <n v="595"/>
    <s v="France"/>
    <s v="Female"/>
    <n v="53"/>
    <n v="7"/>
    <n v="0"/>
    <n v="2"/>
    <n v="1"/>
    <x v="1"/>
    <n v="41371.68"/>
    <n v="1"/>
    <m/>
    <m/>
    <s v="46-60"/>
    <x v="0"/>
    <x v="0"/>
  </r>
  <r>
    <n v="2025"/>
    <n v="15591036"/>
    <s v="Genovesi"/>
    <n v="577"/>
    <s v="Germany"/>
    <s v="Female"/>
    <n v="43"/>
    <n v="3"/>
    <n v="127940.47"/>
    <n v="1"/>
    <n v="0"/>
    <x v="1"/>
    <n v="125140.72"/>
    <n v="1"/>
    <m/>
    <m/>
    <s v="31-45"/>
    <x v="0"/>
    <x v="2"/>
  </r>
  <r>
    <n v="2025"/>
    <n v="15761241"/>
    <s v="Hsieh"/>
    <n v="578"/>
    <s v="Germany"/>
    <s v="Female"/>
    <n v="36"/>
    <n v="8"/>
    <n v="129745.1"/>
    <n v="1"/>
    <n v="1"/>
    <x v="0"/>
    <n v="143683.75"/>
    <n v="1"/>
    <m/>
    <m/>
    <s v="31-45"/>
    <x v="0"/>
    <x v="2"/>
  </r>
  <r>
    <n v="2025"/>
    <n v="15695078"/>
    <s v="Kemp"/>
    <n v="699"/>
    <s v="France"/>
    <s v="Male"/>
    <n v="32"/>
    <n v="3"/>
    <n v="0"/>
    <n v="2"/>
    <n v="1"/>
    <x v="0"/>
    <n v="170770.44"/>
    <n v="1"/>
    <m/>
    <m/>
    <s v="31-45"/>
    <x v="1"/>
    <x v="0"/>
  </r>
  <r>
    <n v="2025"/>
    <n v="15645744"/>
    <s v="Chukwudi"/>
    <n v="826"/>
    <s v="France"/>
    <s v="Female"/>
    <n v="30"/>
    <n v="5"/>
    <n v="0"/>
    <n v="2"/>
    <n v="0"/>
    <x v="0"/>
    <n v="157397.57"/>
    <n v="1"/>
    <m/>
    <m/>
    <s v="18-30"/>
    <x v="2"/>
    <x v="0"/>
  </r>
  <r>
    <n v="2025"/>
    <n v="15566988"/>
    <s v="Iqbal"/>
    <n v="656"/>
    <s v="Germany"/>
    <s v="Female"/>
    <n v="46"/>
    <n v="7"/>
    <n v="141535.51999999999"/>
    <n v="1"/>
    <n v="1"/>
    <x v="1"/>
    <n v="50595.15"/>
    <n v="1"/>
    <m/>
    <m/>
    <s v="46-60"/>
    <x v="1"/>
    <x v="2"/>
  </r>
  <r>
    <n v="2025"/>
    <n v="15749300"/>
    <s v="Teng"/>
    <n v="556"/>
    <s v="France"/>
    <s v="Female"/>
    <n v="47"/>
    <n v="2"/>
    <n v="139914.26999999999"/>
    <n v="1"/>
    <n v="1"/>
    <x v="0"/>
    <n v="50390.98"/>
    <n v="1"/>
    <m/>
    <m/>
    <s v="46-60"/>
    <x v="0"/>
    <x v="2"/>
  </r>
  <r>
    <n v="2025"/>
    <n v="15594340"/>
    <s v="Tao"/>
    <n v="569"/>
    <s v="France"/>
    <s v="Male"/>
    <n v="41"/>
    <n v="4"/>
    <n v="120243.49"/>
    <n v="1"/>
    <n v="1"/>
    <x v="1"/>
    <n v="163150.03"/>
    <n v="1"/>
    <m/>
    <m/>
    <s v="31-45"/>
    <x v="0"/>
    <x v="2"/>
  </r>
  <r>
    <n v="2025"/>
    <n v="15607065"/>
    <s v="Chinedum"/>
    <n v="765"/>
    <s v="France"/>
    <s v="Male"/>
    <n v="34"/>
    <n v="9"/>
    <n v="91835.16"/>
    <n v="1"/>
    <n v="0"/>
    <x v="1"/>
    <n v="138280.17000000001"/>
    <n v="1"/>
    <m/>
    <m/>
    <s v="31-45"/>
    <x v="2"/>
    <x v="1"/>
  </r>
  <r>
    <n v="2025"/>
    <n v="15778089"/>
    <s v="Stevenson"/>
    <n v="544"/>
    <s v="Spain"/>
    <s v="Male"/>
    <n v="37"/>
    <n v="2"/>
    <n v="0"/>
    <n v="2"/>
    <n v="0"/>
    <x v="1"/>
    <n v="135067.01999999999"/>
    <n v="1"/>
    <m/>
    <m/>
    <s v="31-45"/>
    <x v="0"/>
    <x v="0"/>
  </r>
  <r>
    <n v="2025"/>
    <n v="15773723"/>
    <s v="Duncan"/>
    <n v="588"/>
    <s v="Spain"/>
    <s v="Female"/>
    <n v="22"/>
    <n v="9"/>
    <n v="67178.19"/>
    <n v="1"/>
    <n v="1"/>
    <x v="0"/>
    <n v="163534.75"/>
    <n v="1"/>
    <m/>
    <m/>
    <s v="18-30"/>
    <x v="0"/>
    <x v="1"/>
  </r>
  <r>
    <n v="2025"/>
    <n v="15697035"/>
    <s v="Garrett"/>
    <n v="740"/>
    <s v="Spain"/>
    <s v="Female"/>
    <n v="31"/>
    <n v="8"/>
    <n v="0"/>
    <n v="2"/>
    <n v="0"/>
    <x v="1"/>
    <n v="86657.48"/>
    <n v="1"/>
    <m/>
    <m/>
    <s v="31-45"/>
    <x v="1"/>
    <x v="0"/>
  </r>
  <r>
    <n v="2025"/>
    <n v="15679668"/>
    <s v="Yao"/>
    <n v="850"/>
    <s v="Spain"/>
    <s v="Male"/>
    <n v="38"/>
    <n v="7"/>
    <n v="115378.94"/>
    <n v="1"/>
    <n v="0"/>
    <x v="0"/>
    <n v="162087.82"/>
    <n v="1"/>
    <m/>
    <m/>
    <s v="31-45"/>
    <x v="2"/>
    <x v="2"/>
  </r>
  <r>
    <n v="2025"/>
    <n v="15709861"/>
    <s v="He"/>
    <n v="766"/>
    <s v="Germany"/>
    <s v="Male"/>
    <n v="30"/>
    <n v="4"/>
    <n v="127786.28"/>
    <n v="2"/>
    <n v="1"/>
    <x v="0"/>
    <n v="28879.3"/>
    <n v="1"/>
    <m/>
    <m/>
    <s v="18-30"/>
    <x v="2"/>
    <x v="2"/>
  </r>
  <r>
    <n v="2025"/>
    <n v="15791958"/>
    <s v="Mazzi"/>
    <n v="849"/>
    <s v="France"/>
    <s v="Female"/>
    <n v="41"/>
    <n v="6"/>
    <n v="0"/>
    <n v="2"/>
    <n v="1"/>
    <x v="0"/>
    <n v="169203.51"/>
    <n v="1"/>
    <m/>
    <m/>
    <s v="31-45"/>
    <x v="2"/>
    <x v="0"/>
  </r>
  <r>
    <n v="2025"/>
    <n v="15791030"/>
    <s v="Edwards"/>
    <n v="612"/>
    <s v="France"/>
    <s v="Female"/>
    <n v="33"/>
    <n v="0"/>
    <n v="64900.32"/>
    <n v="2"/>
    <n v="1"/>
    <x v="1"/>
    <n v="102426.12"/>
    <n v="1"/>
    <m/>
    <m/>
    <s v="31-45"/>
    <x v="0"/>
    <x v="1"/>
  </r>
  <r>
    <n v="2025"/>
    <n v="15695339"/>
    <s v="Lucchesi"/>
    <n v="517"/>
    <s v="Germany"/>
    <s v="Male"/>
    <n v="53"/>
    <n v="0"/>
    <n v="109172.88"/>
    <n v="1"/>
    <n v="1"/>
    <x v="1"/>
    <n v="54676.1"/>
    <n v="1"/>
    <m/>
    <m/>
    <s v="46-60"/>
    <x v="0"/>
    <x v="2"/>
  </r>
  <r>
    <n v="2025"/>
    <n v="15658813"/>
    <s v="Siciliani"/>
    <n v="645"/>
    <s v="France"/>
    <s v="Female"/>
    <n v="55"/>
    <n v="7"/>
    <n v="0"/>
    <n v="2"/>
    <n v="1"/>
    <x v="0"/>
    <n v="18369.330000000002"/>
    <n v="1"/>
    <m/>
    <m/>
    <s v="46-60"/>
    <x v="0"/>
    <x v="0"/>
  </r>
  <r>
    <n v="2025"/>
    <n v="15715709"/>
    <s v="Shih"/>
    <n v="696"/>
    <s v="Germany"/>
    <s v="Male"/>
    <n v="43"/>
    <n v="4"/>
    <n v="114091.38"/>
    <n v="1"/>
    <n v="0"/>
    <x v="0"/>
    <n v="159888.1"/>
    <n v="1"/>
    <m/>
    <m/>
    <s v="31-45"/>
    <x v="1"/>
    <x v="2"/>
  </r>
  <r>
    <n v="2025"/>
    <n v="15722533"/>
    <s v="Logue"/>
    <n v="716"/>
    <s v="France"/>
    <s v="Female"/>
    <n v="40"/>
    <n v="3"/>
    <n v="0"/>
    <n v="2"/>
    <n v="0"/>
    <x v="0"/>
    <n v="167636.15"/>
    <n v="1"/>
    <m/>
    <m/>
    <s v="31-45"/>
    <x v="1"/>
    <x v="0"/>
  </r>
  <r>
    <n v="2025"/>
    <n v="15683118"/>
    <s v="Rechner"/>
    <n v="590"/>
    <s v="France"/>
    <s v="Male"/>
    <n v="32"/>
    <n v="9"/>
    <n v="0"/>
    <n v="2"/>
    <n v="1"/>
    <x v="1"/>
    <n v="138889.15"/>
    <n v="1"/>
    <m/>
    <m/>
    <s v="31-45"/>
    <x v="0"/>
    <x v="0"/>
  </r>
  <r>
    <n v="2025"/>
    <n v="15672798"/>
    <s v="O'Brien"/>
    <n v="656"/>
    <s v="France"/>
    <s v="Female"/>
    <n v="45"/>
    <n v="7"/>
    <n v="145933.26999999999"/>
    <n v="1"/>
    <n v="1"/>
    <x v="0"/>
    <n v="199392.14"/>
    <n v="1"/>
    <m/>
    <m/>
    <s v="31-45"/>
    <x v="1"/>
    <x v="2"/>
  </r>
  <r>
    <n v="2025"/>
    <n v="15680112"/>
    <s v="Stewart"/>
    <n v="473"/>
    <s v="Germany"/>
    <s v="Female"/>
    <n v="35"/>
    <n v="7"/>
    <n v="131504.73000000001"/>
    <n v="1"/>
    <n v="1"/>
    <x v="1"/>
    <n v="189560.43"/>
    <n v="1"/>
    <m/>
    <m/>
    <s v="31-45"/>
    <x v="3"/>
    <x v="2"/>
  </r>
  <r>
    <n v="2025"/>
    <n v="15714575"/>
    <s v="Batt"/>
    <n v="742"/>
    <s v="Germany"/>
    <s v="Female"/>
    <n v="44"/>
    <n v="8"/>
    <n v="107926.02"/>
    <n v="1"/>
    <n v="0"/>
    <x v="0"/>
    <n v="17375.27"/>
    <n v="1"/>
    <m/>
    <m/>
    <s v="31-45"/>
    <x v="1"/>
    <x v="2"/>
  </r>
  <r>
    <n v="2025"/>
    <n v="15806808"/>
    <s v="Hope"/>
    <n v="834"/>
    <s v="Germany"/>
    <s v="Female"/>
    <n v="57"/>
    <n v="8"/>
    <n v="112281.60000000001"/>
    <n v="3"/>
    <n v="1"/>
    <x v="1"/>
    <n v="140225.14000000001"/>
    <n v="1"/>
    <m/>
    <m/>
    <s v="46-60"/>
    <x v="2"/>
    <x v="2"/>
  </r>
  <r>
    <n v="2025"/>
    <n v="15590637"/>
    <s v="Ahmed"/>
    <n v="721"/>
    <s v="France"/>
    <s v="Male"/>
    <n v="41"/>
    <n v="7"/>
    <n v="0"/>
    <n v="2"/>
    <n v="0"/>
    <x v="0"/>
    <n v="61018.85"/>
    <n v="1"/>
    <m/>
    <m/>
    <s v="31-45"/>
    <x v="1"/>
    <x v="0"/>
  </r>
  <r>
    <n v="2025"/>
    <n v="15657535"/>
    <s v="Pearson"/>
    <n v="590"/>
    <s v="Spain"/>
    <s v="Male"/>
    <n v="29"/>
    <n v="10"/>
    <n v="0"/>
    <n v="1"/>
    <n v="1"/>
    <x v="0"/>
    <n v="51907.72"/>
    <n v="1"/>
    <m/>
    <m/>
    <s v="18-30"/>
    <x v="0"/>
    <x v="0"/>
  </r>
  <r>
    <n v="2025"/>
    <n v="15696141"/>
    <s v="Kruglov"/>
    <n v="516"/>
    <s v="Spain"/>
    <s v="Female"/>
    <n v="31"/>
    <n v="7"/>
    <n v="0"/>
    <n v="1"/>
    <n v="1"/>
    <x v="1"/>
    <n v="47018.75"/>
    <n v="1"/>
    <m/>
    <m/>
    <s v="31-45"/>
    <x v="0"/>
    <x v="0"/>
  </r>
  <r>
    <n v="2025"/>
    <n v="15811947"/>
    <s v="Gordon"/>
    <n v="850"/>
    <s v="France"/>
    <s v="Male"/>
    <n v="33"/>
    <n v="0"/>
    <n v="124781.67"/>
    <n v="1"/>
    <n v="0"/>
    <x v="0"/>
    <n v="33700.519999999997"/>
    <n v="1"/>
    <m/>
    <m/>
    <s v="31-45"/>
    <x v="2"/>
    <x v="2"/>
  </r>
  <r>
    <n v="2025"/>
    <n v="15649024"/>
    <s v="Trujillo"/>
    <n v="748"/>
    <s v="France"/>
    <s v="Female"/>
    <n v="39"/>
    <n v="9"/>
    <n v="132865.56"/>
    <n v="1"/>
    <n v="1"/>
    <x v="0"/>
    <n v="59636.43"/>
    <n v="1"/>
    <m/>
    <m/>
    <s v="31-45"/>
    <x v="1"/>
    <x v="2"/>
  </r>
  <r>
    <n v="2025"/>
    <n v="15594928"/>
    <s v="Pagnotto"/>
    <n v="798"/>
    <s v="Germany"/>
    <s v="Female"/>
    <n v="38"/>
    <n v="4"/>
    <n v="129055.13"/>
    <n v="1"/>
    <n v="1"/>
    <x v="1"/>
    <n v="157147.59"/>
    <n v="1"/>
    <m/>
    <m/>
    <s v="31-45"/>
    <x v="2"/>
    <x v="2"/>
  </r>
  <r>
    <n v="2025"/>
    <n v="15765532"/>
    <s v="Horton"/>
    <n v="612"/>
    <s v="Germany"/>
    <s v="Male"/>
    <n v="76"/>
    <n v="6"/>
    <n v="96166.88"/>
    <n v="1"/>
    <n v="1"/>
    <x v="0"/>
    <n v="191393.26"/>
    <n v="1"/>
    <m/>
    <m/>
    <s v="60+"/>
    <x v="0"/>
    <x v="1"/>
  </r>
  <r>
    <n v="2025"/>
    <n v="15741719"/>
    <s v="DeRose"/>
    <n v="540"/>
    <s v="France"/>
    <s v="Female"/>
    <n v="40"/>
    <n v="3"/>
    <n v="165298.12"/>
    <n v="1"/>
    <n v="0"/>
    <x v="0"/>
    <n v="199862.75"/>
    <n v="1"/>
    <m/>
    <m/>
    <s v="31-45"/>
    <x v="0"/>
    <x v="2"/>
  </r>
  <r>
    <n v="2025"/>
    <n v="15665629"/>
    <s v="Chiang"/>
    <n v="719"/>
    <s v="Spain"/>
    <s v="Female"/>
    <n v="33"/>
    <n v="7"/>
    <n v="0"/>
    <n v="2"/>
    <n v="1"/>
    <x v="1"/>
    <n v="20016.59"/>
    <n v="1"/>
    <m/>
    <m/>
    <s v="31-45"/>
    <x v="1"/>
    <x v="0"/>
  </r>
  <r>
    <n v="2025"/>
    <n v="15728917"/>
    <s v="Gill"/>
    <n v="598"/>
    <s v="France"/>
    <s v="Male"/>
    <n v="48"/>
    <n v="6"/>
    <n v="120682.53"/>
    <n v="1"/>
    <n v="1"/>
    <x v="1"/>
    <n v="30635.52"/>
    <n v="1"/>
    <m/>
    <m/>
    <s v="46-60"/>
    <x v="0"/>
    <x v="2"/>
  </r>
  <r>
    <n v="2025"/>
    <n v="15762993"/>
    <s v="Trevisano"/>
    <n v="796"/>
    <s v="Spain"/>
    <s v="Male"/>
    <n v="32"/>
    <n v="5"/>
    <n v="102773.15"/>
    <n v="2"/>
    <n v="0"/>
    <x v="0"/>
    <n v="117832.88"/>
    <n v="1"/>
    <m/>
    <m/>
    <s v="31-45"/>
    <x v="2"/>
    <x v="2"/>
  </r>
  <r>
    <n v="2025"/>
    <n v="15571193"/>
    <s v="Morrison"/>
    <n v="579"/>
    <s v="Germany"/>
    <s v="Male"/>
    <n v="42"/>
    <n v="0"/>
    <n v="144386.32"/>
    <n v="1"/>
    <n v="1"/>
    <x v="0"/>
    <n v="22497.1"/>
    <n v="1"/>
    <m/>
    <m/>
    <s v="31-45"/>
    <x v="0"/>
    <x v="2"/>
  </r>
  <r>
    <n v="2025"/>
    <n v="15653521"/>
    <s v="Onuora"/>
    <n v="850"/>
    <s v="Germany"/>
    <s v="Female"/>
    <n v="40"/>
    <n v="7"/>
    <n v="104449.8"/>
    <n v="1"/>
    <n v="1"/>
    <x v="0"/>
    <n v="747.88"/>
    <n v="1"/>
    <m/>
    <m/>
    <s v="31-45"/>
    <x v="2"/>
    <x v="2"/>
  </r>
  <r>
    <n v="2025"/>
    <n v="15802220"/>
    <s v="Ikenna"/>
    <n v="599"/>
    <s v="Spain"/>
    <s v="Male"/>
    <n v="35"/>
    <n v="6"/>
    <n v="137102.65"/>
    <n v="1"/>
    <n v="0"/>
    <x v="1"/>
    <n v="76870.81"/>
    <n v="1"/>
    <m/>
    <m/>
    <s v="31-45"/>
    <x v="0"/>
    <x v="2"/>
  </r>
  <r>
    <n v="2025"/>
    <n v="15644132"/>
    <s v="Mancini"/>
    <n v="724"/>
    <s v="France"/>
    <s v="Female"/>
    <n v="30"/>
    <n v="9"/>
    <n v="142475.87"/>
    <n v="1"/>
    <n v="1"/>
    <x v="0"/>
    <n v="107848.24"/>
    <n v="1"/>
    <m/>
    <m/>
    <s v="18-30"/>
    <x v="1"/>
    <x v="2"/>
  </r>
  <r>
    <n v="2025"/>
    <n v="15600832"/>
    <s v="Moss"/>
    <n v="508"/>
    <s v="France"/>
    <s v="Female"/>
    <n v="43"/>
    <n v="9"/>
    <n v="0"/>
    <n v="1"/>
    <n v="1"/>
    <x v="1"/>
    <n v="103726.71"/>
    <n v="1"/>
    <m/>
    <m/>
    <s v="31-45"/>
    <x v="0"/>
    <x v="0"/>
  </r>
  <r>
    <n v="2025"/>
    <n v="15797919"/>
    <s v="Ting"/>
    <n v="773"/>
    <s v="Spain"/>
    <s v="Male"/>
    <n v="37"/>
    <n v="2"/>
    <n v="103195.2"/>
    <n v="2"/>
    <n v="1"/>
    <x v="1"/>
    <n v="178268.36"/>
    <n v="1"/>
    <m/>
    <m/>
    <s v="31-45"/>
    <x v="2"/>
    <x v="2"/>
  </r>
  <r>
    <n v="2025"/>
    <n v="15603743"/>
    <s v="Tai"/>
    <n v="526"/>
    <s v="France"/>
    <s v="Male"/>
    <n v="28"/>
    <n v="1"/>
    <n v="112070.44"/>
    <n v="1"/>
    <n v="0"/>
    <x v="0"/>
    <n v="126281.83"/>
    <n v="1"/>
    <m/>
    <m/>
    <s v="18-30"/>
    <x v="0"/>
    <x v="2"/>
  </r>
  <r>
    <n v="2025"/>
    <n v="15579714"/>
    <s v="Pan"/>
    <n v="542"/>
    <s v="France"/>
    <s v="Female"/>
    <n v="29"/>
    <n v="7"/>
    <n v="0"/>
    <n v="2"/>
    <n v="0"/>
    <x v="0"/>
    <n v="196651.72"/>
    <n v="1"/>
    <m/>
    <m/>
    <s v="18-30"/>
    <x v="0"/>
    <x v="0"/>
  </r>
  <r>
    <n v="2025"/>
    <n v="15634295"/>
    <s v="Wilson"/>
    <n v="470"/>
    <s v="France"/>
    <s v="Male"/>
    <n v="35"/>
    <n v="1"/>
    <n v="96473.59"/>
    <n v="1"/>
    <n v="0"/>
    <x v="1"/>
    <n v="5962.3"/>
    <n v="1"/>
    <m/>
    <m/>
    <s v="31-45"/>
    <x v="3"/>
    <x v="1"/>
  </r>
  <r>
    <n v="2025"/>
    <n v="15786680"/>
    <s v="Bianchi"/>
    <n v="805"/>
    <s v="Spain"/>
    <s v="Male"/>
    <n v="37"/>
    <n v="5"/>
    <n v="0"/>
    <n v="2"/>
    <n v="1"/>
    <x v="1"/>
    <n v="21928.81"/>
    <n v="1"/>
    <m/>
    <m/>
    <s v="31-45"/>
    <x v="2"/>
    <x v="0"/>
  </r>
  <r>
    <n v="2025"/>
    <n v="15623499"/>
    <s v="Holman"/>
    <n v="548"/>
    <s v="Germany"/>
    <s v="Male"/>
    <n v="49"/>
    <n v="9"/>
    <n v="108437.89"/>
    <n v="1"/>
    <n v="0"/>
    <x v="1"/>
    <n v="127022.87"/>
    <n v="1"/>
    <m/>
    <m/>
    <s v="46-60"/>
    <x v="0"/>
    <x v="2"/>
  </r>
  <r>
    <n v="2025"/>
    <n v="15691823"/>
    <s v="Obidimkpa"/>
    <n v="672"/>
    <s v="France"/>
    <s v="Male"/>
    <n v="37"/>
    <n v="5"/>
    <n v="153195.59"/>
    <n v="1"/>
    <n v="1"/>
    <x v="0"/>
    <n v="162763.01"/>
    <n v="1"/>
    <m/>
    <m/>
    <s v="31-45"/>
    <x v="1"/>
    <x v="2"/>
  </r>
  <r>
    <n v="2025"/>
    <n v="15809279"/>
    <s v="Wallace"/>
    <n v="773"/>
    <s v="France"/>
    <s v="Male"/>
    <n v="45"/>
    <n v="8"/>
    <n v="96877.21"/>
    <n v="1"/>
    <n v="1"/>
    <x v="0"/>
    <n v="113950.51"/>
    <n v="1"/>
    <m/>
    <m/>
    <s v="31-45"/>
    <x v="2"/>
    <x v="1"/>
  </r>
  <r>
    <n v="2025"/>
    <n v="15758039"/>
    <s v="Ash"/>
    <n v="614"/>
    <s v="France"/>
    <s v="Male"/>
    <n v="44"/>
    <n v="6"/>
    <n v="0"/>
    <n v="2"/>
    <n v="0"/>
    <x v="0"/>
    <n v="104930.46"/>
    <n v="1"/>
    <m/>
    <m/>
    <s v="31-45"/>
    <x v="0"/>
    <x v="0"/>
  </r>
  <r>
    <n v="2025"/>
    <n v="15807163"/>
    <s v="Ku"/>
    <n v="537"/>
    <s v="France"/>
    <s v="Female"/>
    <n v="38"/>
    <n v="10"/>
    <n v="0"/>
    <n v="1"/>
    <n v="0"/>
    <x v="1"/>
    <n v="52337.97"/>
    <n v="1"/>
    <m/>
    <m/>
    <s v="31-45"/>
    <x v="0"/>
    <x v="0"/>
  </r>
  <r>
    <n v="2025"/>
    <n v="15631639"/>
    <s v="Uspensky"/>
    <n v="704"/>
    <s v="France"/>
    <s v="Female"/>
    <n v="40"/>
    <n v="6"/>
    <n v="95452.89"/>
    <n v="1"/>
    <n v="0"/>
    <x v="0"/>
    <n v="179964.55"/>
    <n v="1"/>
    <m/>
    <m/>
    <s v="31-45"/>
    <x v="1"/>
    <x v="1"/>
  </r>
  <r>
    <n v="2025"/>
    <n v="15713770"/>
    <s v="Shih"/>
    <n v="586"/>
    <s v="Spain"/>
    <s v="Male"/>
    <n v="41"/>
    <n v="3"/>
    <n v="63873.56"/>
    <n v="1"/>
    <n v="1"/>
    <x v="1"/>
    <n v="83753.64"/>
    <n v="1"/>
    <m/>
    <m/>
    <s v="31-45"/>
    <x v="0"/>
    <x v="1"/>
  </r>
  <r>
    <n v="2025"/>
    <n v="15698167"/>
    <s v="Kumm"/>
    <n v="677"/>
    <s v="France"/>
    <s v="Female"/>
    <n v="24"/>
    <n v="0"/>
    <n v="148298.59"/>
    <n v="2"/>
    <n v="0"/>
    <x v="1"/>
    <n v="182913.95"/>
    <n v="1"/>
    <m/>
    <m/>
    <s v="18-30"/>
    <x v="1"/>
    <x v="2"/>
  </r>
  <r>
    <n v="2025"/>
    <n v="15781710"/>
    <s v="Carey"/>
    <n v="558"/>
    <s v="Spain"/>
    <s v="Female"/>
    <n v="31"/>
    <n v="7"/>
    <n v="0"/>
    <n v="2"/>
    <n v="1"/>
    <x v="1"/>
    <n v="166720.28"/>
    <n v="1"/>
    <m/>
    <m/>
    <s v="31-45"/>
    <x v="0"/>
    <x v="0"/>
  </r>
  <r>
    <n v="2025"/>
    <n v="15801296"/>
    <s v="Farber"/>
    <n v="634"/>
    <s v="Germany"/>
    <s v="Female"/>
    <n v="37"/>
    <n v="7"/>
    <n v="143258.85"/>
    <n v="2"/>
    <n v="1"/>
    <x v="1"/>
    <n v="192721.98"/>
    <n v="1"/>
    <m/>
    <m/>
    <s v="31-45"/>
    <x v="0"/>
    <x v="2"/>
  </r>
  <r>
    <n v="2025"/>
    <n v="15704378"/>
    <s v="Calabrese"/>
    <n v="655"/>
    <s v="Germany"/>
    <s v="Male"/>
    <n v="37"/>
    <n v="9"/>
    <n v="121342.24"/>
    <n v="1"/>
    <n v="1"/>
    <x v="0"/>
    <n v="180241.44"/>
    <n v="1"/>
    <m/>
    <m/>
    <s v="31-45"/>
    <x v="1"/>
    <x v="2"/>
  </r>
  <r>
    <n v="2025"/>
    <n v="15767891"/>
    <s v="Findlay"/>
    <n v="619"/>
    <s v="Germany"/>
    <s v="Female"/>
    <n v="28"/>
    <n v="6"/>
    <n v="99152.73"/>
    <n v="2"/>
    <n v="1"/>
    <x v="1"/>
    <n v="48475.12"/>
    <n v="1"/>
    <m/>
    <m/>
    <s v="18-30"/>
    <x v="0"/>
    <x v="1"/>
  </r>
  <r>
    <n v="2025"/>
    <n v="15640667"/>
    <s v="Yu"/>
    <n v="662"/>
    <s v="France"/>
    <s v="Female"/>
    <n v="41"/>
    <n v="4"/>
    <n v="0"/>
    <n v="2"/>
    <n v="1"/>
    <x v="1"/>
    <n v="126551.48"/>
    <n v="1"/>
    <m/>
    <m/>
    <s v="31-45"/>
    <x v="1"/>
    <x v="0"/>
  </r>
  <r>
    <n v="2025"/>
    <n v="15702145"/>
    <s v="Edments"/>
    <n v="705"/>
    <s v="Spain"/>
    <s v="Male"/>
    <n v="33"/>
    <n v="7"/>
    <n v="68423.89"/>
    <n v="1"/>
    <n v="1"/>
    <x v="0"/>
    <n v="64872.55"/>
    <n v="1"/>
    <m/>
    <m/>
    <s v="31-45"/>
    <x v="1"/>
    <x v="1"/>
  </r>
  <r>
    <n v="2025"/>
    <n v="15679738"/>
    <s v="Brown"/>
    <n v="527"/>
    <s v="Spain"/>
    <s v="Female"/>
    <n v="35"/>
    <n v="8"/>
    <n v="0"/>
    <n v="1"/>
    <n v="1"/>
    <x v="1"/>
    <n v="98031.53"/>
    <n v="1"/>
    <m/>
    <m/>
    <s v="31-45"/>
    <x v="0"/>
    <x v="0"/>
  </r>
  <r>
    <n v="2025"/>
    <n v="15636634"/>
    <s v="Lindon"/>
    <n v="630"/>
    <s v="Germany"/>
    <s v="Female"/>
    <n v="25"/>
    <n v="7"/>
    <n v="79656.81"/>
    <n v="1"/>
    <n v="1"/>
    <x v="1"/>
    <n v="93524.22"/>
    <n v="1"/>
    <m/>
    <m/>
    <s v="18-30"/>
    <x v="0"/>
    <x v="1"/>
  </r>
  <r>
    <n v="2025"/>
    <n v="15809227"/>
    <s v="Chukwudi"/>
    <n v="850"/>
    <s v="France"/>
    <s v="Male"/>
    <n v="35"/>
    <n v="2"/>
    <n v="0"/>
    <n v="2"/>
    <n v="1"/>
    <x v="0"/>
    <n v="56991.66"/>
    <n v="1"/>
    <m/>
    <m/>
    <s v="31-45"/>
    <x v="2"/>
    <x v="0"/>
  </r>
  <r>
    <n v="2025"/>
    <n v="15601811"/>
    <s v="Caldwell"/>
    <n v="668"/>
    <s v="France"/>
    <s v="Female"/>
    <n v="53"/>
    <n v="10"/>
    <n v="110240.04"/>
    <n v="1"/>
    <n v="0"/>
    <x v="1"/>
    <n v="183980.56"/>
    <n v="1"/>
    <m/>
    <m/>
    <s v="46-60"/>
    <x v="1"/>
    <x v="2"/>
  </r>
  <r>
    <n v="2025"/>
    <n v="15625494"/>
    <s v="Li Fonti"/>
    <n v="573"/>
    <s v="France"/>
    <s v="Female"/>
    <n v="32"/>
    <n v="9"/>
    <n v="125321.84"/>
    <n v="2"/>
    <n v="1"/>
    <x v="0"/>
    <n v="130234.63"/>
    <n v="1"/>
    <m/>
    <m/>
    <s v="31-45"/>
    <x v="0"/>
    <x v="2"/>
  </r>
  <r>
    <n v="2025"/>
    <n v="15723737"/>
    <s v="Pitcher"/>
    <n v="680"/>
    <s v="France"/>
    <s v="Male"/>
    <n v="27"/>
    <n v="3"/>
    <n v="0"/>
    <n v="1"/>
    <n v="1"/>
    <x v="1"/>
    <n v="32454.26"/>
    <n v="1"/>
    <m/>
    <m/>
    <s v="18-30"/>
    <x v="1"/>
    <x v="0"/>
  </r>
  <r>
    <n v="2025"/>
    <n v="15682955"/>
    <s v="Capon"/>
    <n v="758"/>
    <s v="France"/>
    <s v="Female"/>
    <n v="32"/>
    <n v="2"/>
    <n v="84378.9"/>
    <n v="1"/>
    <n v="1"/>
    <x v="0"/>
    <n v="75396.429999999993"/>
    <n v="1"/>
    <m/>
    <m/>
    <s v="31-45"/>
    <x v="2"/>
    <x v="1"/>
  </r>
  <r>
    <n v="2025"/>
    <n v="15758856"/>
    <s v="Kable"/>
    <n v="597"/>
    <s v="France"/>
    <s v="Male"/>
    <n v="45"/>
    <n v="7"/>
    <n v="0"/>
    <n v="2"/>
    <n v="0"/>
    <x v="1"/>
    <n v="167756.45000000001"/>
    <n v="1"/>
    <m/>
    <m/>
    <s v="31-45"/>
    <x v="0"/>
    <x v="0"/>
  </r>
  <r>
    <n v="2025"/>
    <n v="15746065"/>
    <s v="Lo Duca"/>
    <n v="580"/>
    <s v="Germany"/>
    <s v="Male"/>
    <n v="35"/>
    <n v="10"/>
    <n v="136281.41"/>
    <n v="2"/>
    <n v="1"/>
    <x v="0"/>
    <n v="24799.47"/>
    <n v="1"/>
    <m/>
    <m/>
    <s v="31-45"/>
    <x v="0"/>
    <x v="2"/>
  </r>
  <r>
    <n v="2025"/>
    <n v="15783865"/>
    <s v="Kulikova"/>
    <n v="622"/>
    <s v="France"/>
    <s v="Male"/>
    <n v="59"/>
    <n v="5"/>
    <n v="119380.37"/>
    <n v="1"/>
    <n v="1"/>
    <x v="0"/>
    <n v="60429.43"/>
    <n v="1"/>
    <m/>
    <m/>
    <s v="46-60"/>
    <x v="0"/>
    <x v="2"/>
  </r>
  <r>
    <n v="2025"/>
    <n v="15745455"/>
    <s v="Navarrete"/>
    <n v="638"/>
    <s v="Germany"/>
    <s v="Male"/>
    <n v="62"/>
    <n v="4"/>
    <n v="108716.59"/>
    <n v="2"/>
    <n v="1"/>
    <x v="0"/>
    <n v="74241.09"/>
    <n v="1"/>
    <m/>
    <m/>
    <s v="60+"/>
    <x v="0"/>
    <x v="2"/>
  </r>
  <r>
    <n v="2025"/>
    <n v="15583033"/>
    <s v="Huguley"/>
    <n v="640"/>
    <s v="France"/>
    <s v="Female"/>
    <n v="20"/>
    <n v="4"/>
    <n v="0"/>
    <n v="2"/>
    <n v="0"/>
    <x v="0"/>
    <n v="78310.820000000007"/>
    <n v="1"/>
    <m/>
    <m/>
    <s v="18-30"/>
    <x v="0"/>
    <x v="0"/>
  </r>
  <r>
    <n v="2025"/>
    <n v="15644212"/>
    <s v="Han"/>
    <n v="644"/>
    <s v="Spain"/>
    <s v="Male"/>
    <n v="28"/>
    <n v="0"/>
    <n v="0"/>
    <n v="2"/>
    <n v="1"/>
    <x v="1"/>
    <n v="119419.37"/>
    <n v="1"/>
    <m/>
    <m/>
    <s v="18-30"/>
    <x v="0"/>
    <x v="0"/>
  </r>
  <r>
    <n v="2025"/>
    <n v="15735688"/>
    <s v="Horsley"/>
    <n v="753"/>
    <s v="France"/>
    <s v="Female"/>
    <n v="31"/>
    <n v="6"/>
    <n v="106596.29"/>
    <n v="1"/>
    <n v="0"/>
    <x v="1"/>
    <n v="91305.77"/>
    <n v="1"/>
    <m/>
    <m/>
    <s v="31-45"/>
    <x v="2"/>
    <x v="2"/>
  </r>
  <r>
    <n v="2025"/>
    <n v="15658577"/>
    <s v="Massie"/>
    <n v="629"/>
    <s v="France"/>
    <s v="Female"/>
    <n v="37"/>
    <n v="10"/>
    <n v="99546.25"/>
    <n v="3"/>
    <n v="0"/>
    <x v="0"/>
    <n v="25136.95"/>
    <n v="1"/>
    <m/>
    <m/>
    <s v="31-45"/>
    <x v="0"/>
    <x v="1"/>
  </r>
  <r>
    <n v="2025"/>
    <n v="15606887"/>
    <s v="Singh"/>
    <n v="775"/>
    <s v="France"/>
    <s v="Female"/>
    <n v="30"/>
    <n v="5"/>
    <n v="0"/>
    <n v="1"/>
    <n v="1"/>
    <x v="1"/>
    <n v="193880.6"/>
    <n v="1"/>
    <m/>
    <m/>
    <s v="18-30"/>
    <x v="2"/>
    <x v="0"/>
  </r>
  <r>
    <n v="2025"/>
    <n v="15783026"/>
    <s v="H?"/>
    <n v="701"/>
    <s v="France"/>
    <s v="Female"/>
    <n v="41"/>
    <n v="2"/>
    <n v="0"/>
    <n v="1"/>
    <n v="1"/>
    <x v="1"/>
    <n v="47856.78"/>
    <n v="1"/>
    <m/>
    <m/>
    <s v="31-45"/>
    <x v="1"/>
    <x v="0"/>
  </r>
  <r>
    <n v="2025"/>
    <n v="15579892"/>
    <s v="Doyle"/>
    <n v="708"/>
    <s v="Spain"/>
    <s v="Male"/>
    <n v="19"/>
    <n v="7"/>
    <n v="112615.86"/>
    <n v="1"/>
    <n v="1"/>
    <x v="0"/>
    <n v="4491.7700000000004"/>
    <n v="1"/>
    <m/>
    <m/>
    <s v="18-30"/>
    <x v="1"/>
    <x v="2"/>
  </r>
  <r>
    <n v="2025"/>
    <n v="15802088"/>
    <s v="Grant"/>
    <n v="521"/>
    <s v="Spain"/>
    <s v="Female"/>
    <n v="22"/>
    <n v="10"/>
    <n v="0"/>
    <n v="1"/>
    <n v="1"/>
    <x v="0"/>
    <n v="101311.95"/>
    <n v="1"/>
    <m/>
    <m/>
    <s v="18-30"/>
    <x v="0"/>
    <x v="0"/>
  </r>
  <r>
    <n v="2025"/>
    <n v="15589323"/>
    <s v="Law"/>
    <n v="636"/>
    <s v="France"/>
    <s v="Female"/>
    <n v="24"/>
    <n v="9"/>
    <n v="0"/>
    <n v="2"/>
    <n v="0"/>
    <x v="0"/>
    <n v="38830.720000000001"/>
    <n v="1"/>
    <m/>
    <m/>
    <s v="18-30"/>
    <x v="0"/>
    <x v="0"/>
  </r>
  <r>
    <n v="2025"/>
    <n v="15636395"/>
    <s v="King"/>
    <n v="529"/>
    <s v="France"/>
    <s v="Female"/>
    <n v="31"/>
    <n v="5"/>
    <n v="0"/>
    <n v="2"/>
    <n v="1"/>
    <x v="1"/>
    <n v="26817.23"/>
    <n v="1"/>
    <m/>
    <m/>
    <s v="31-45"/>
    <x v="0"/>
    <x v="0"/>
  </r>
  <r>
    <n v="2025"/>
    <n v="15712772"/>
    <s v="Onwubiko"/>
    <n v="757"/>
    <s v="France"/>
    <s v="Male"/>
    <n v="28"/>
    <n v="3"/>
    <n v="75381.149999999994"/>
    <n v="1"/>
    <n v="1"/>
    <x v="0"/>
    <n v="199727.72"/>
    <n v="1"/>
    <m/>
    <m/>
    <s v="18-30"/>
    <x v="2"/>
    <x v="1"/>
  </r>
  <r>
    <n v="2025"/>
    <n v="15700937"/>
    <s v="Romano"/>
    <n v="767"/>
    <s v="Spain"/>
    <s v="Female"/>
    <n v="24"/>
    <n v="5"/>
    <n v="0"/>
    <n v="2"/>
    <n v="1"/>
    <x v="0"/>
    <n v="67445.850000000006"/>
    <n v="1"/>
    <m/>
    <m/>
    <s v="18-30"/>
    <x v="2"/>
    <x v="0"/>
  </r>
  <r>
    <n v="2025"/>
    <n v="15766659"/>
    <s v="Okwudilichukwu"/>
    <n v="525"/>
    <s v="Spain"/>
    <s v="Male"/>
    <n v="33"/>
    <n v="5"/>
    <n v="0"/>
    <n v="2"/>
    <n v="1"/>
    <x v="1"/>
    <n v="161002.29"/>
    <n v="1"/>
    <m/>
    <m/>
    <s v="31-45"/>
    <x v="0"/>
    <x v="0"/>
  </r>
  <r>
    <n v="2025"/>
    <n v="15814033"/>
    <s v="Milano"/>
    <n v="759"/>
    <s v="Spain"/>
    <s v="Male"/>
    <n v="38"/>
    <n v="1"/>
    <n v="0"/>
    <n v="2"/>
    <n v="1"/>
    <x v="1"/>
    <n v="20778.39"/>
    <n v="1"/>
    <m/>
    <m/>
    <s v="31-45"/>
    <x v="2"/>
    <x v="0"/>
  </r>
  <r>
    <n v="2025"/>
    <n v="15783007"/>
    <s v="Parker"/>
    <n v="520"/>
    <s v="Germany"/>
    <s v="Female"/>
    <n v="45"/>
    <n v="1"/>
    <n v="123086.39"/>
    <n v="1"/>
    <n v="1"/>
    <x v="0"/>
    <n v="41042.400000000001"/>
    <n v="1"/>
    <m/>
    <m/>
    <s v="31-45"/>
    <x v="0"/>
    <x v="2"/>
  </r>
  <r>
    <n v="2025"/>
    <n v="15654183"/>
    <s v="Aitken"/>
    <n v="738"/>
    <s v="France"/>
    <s v="Female"/>
    <n v="26"/>
    <n v="3"/>
    <n v="0"/>
    <n v="2"/>
    <n v="1"/>
    <x v="1"/>
    <n v="67484.160000000003"/>
    <n v="1"/>
    <m/>
    <m/>
    <s v="18-30"/>
    <x v="1"/>
    <x v="0"/>
  </r>
  <r>
    <n v="2025"/>
    <n v="15609899"/>
    <s v="Obiora"/>
    <n v="548"/>
    <s v="Spain"/>
    <s v="Male"/>
    <n v="37"/>
    <n v="4"/>
    <n v="0"/>
    <n v="1"/>
    <n v="1"/>
    <x v="1"/>
    <n v="121763.68"/>
    <n v="1"/>
    <m/>
    <m/>
    <s v="31-45"/>
    <x v="0"/>
    <x v="0"/>
  </r>
  <r>
    <n v="2025"/>
    <n v="15747323"/>
    <s v="Vasilyeva"/>
    <n v="535"/>
    <s v="Spain"/>
    <s v="Male"/>
    <n v="48"/>
    <n v="9"/>
    <n v="109472.47"/>
    <n v="1"/>
    <n v="1"/>
    <x v="1"/>
    <n v="157358.43"/>
    <n v="1"/>
    <m/>
    <m/>
    <s v="46-60"/>
    <x v="0"/>
    <x v="2"/>
  </r>
  <r>
    <n v="2025"/>
    <n v="15582591"/>
    <s v="Chiabuotu"/>
    <n v="615"/>
    <s v="Spain"/>
    <s v="Male"/>
    <n v="59"/>
    <n v="4"/>
    <n v="155766.04999999999"/>
    <n v="1"/>
    <n v="1"/>
    <x v="0"/>
    <n v="110275.17"/>
    <n v="1"/>
    <m/>
    <m/>
    <s v="46-60"/>
    <x v="0"/>
    <x v="2"/>
  </r>
  <r>
    <n v="2025"/>
    <n v="15738835"/>
    <s v="Slater"/>
    <n v="850"/>
    <s v="Germany"/>
    <s v="Male"/>
    <n v="38"/>
    <n v="7"/>
    <n v="101985.81"/>
    <n v="2"/>
    <n v="0"/>
    <x v="1"/>
    <n v="43801.27"/>
    <n v="1"/>
    <m/>
    <m/>
    <s v="31-45"/>
    <x v="2"/>
    <x v="2"/>
  </r>
  <r>
    <n v="2025"/>
    <n v="15782404"/>
    <s v="Hughes"/>
    <n v="487"/>
    <s v="France"/>
    <s v="Female"/>
    <n v="34"/>
    <n v="2"/>
    <n v="96019.5"/>
    <n v="1"/>
    <n v="0"/>
    <x v="1"/>
    <n v="9085"/>
    <n v="1"/>
    <m/>
    <m/>
    <s v="31-45"/>
    <x v="3"/>
    <x v="1"/>
  </r>
  <r>
    <n v="2025"/>
    <n v="15697480"/>
    <s v="Menkens"/>
    <n v="731"/>
    <s v="France"/>
    <s v="Male"/>
    <n v="30"/>
    <n v="7"/>
    <n v="0"/>
    <n v="2"/>
    <n v="0"/>
    <x v="0"/>
    <n v="143086.09"/>
    <n v="1"/>
    <m/>
    <m/>
    <s v="18-30"/>
    <x v="1"/>
    <x v="0"/>
  </r>
  <r>
    <n v="2025"/>
    <n v="15697045"/>
    <s v="Pisani"/>
    <n v="726"/>
    <s v="Spain"/>
    <s v="Female"/>
    <n v="35"/>
    <n v="9"/>
    <n v="0"/>
    <n v="2"/>
    <n v="0"/>
    <x v="0"/>
    <n v="100556.98"/>
    <n v="1"/>
    <m/>
    <m/>
    <s v="31-45"/>
    <x v="1"/>
    <x v="0"/>
  </r>
  <r>
    <n v="2025"/>
    <n v="15781234"/>
    <s v="Y?an"/>
    <n v="609"/>
    <s v="France"/>
    <s v="Female"/>
    <n v="35"/>
    <n v="2"/>
    <n v="147900.43"/>
    <n v="1"/>
    <n v="1"/>
    <x v="1"/>
    <n v="140000.29"/>
    <n v="1"/>
    <m/>
    <m/>
    <s v="31-45"/>
    <x v="0"/>
    <x v="2"/>
  </r>
  <r>
    <n v="2025"/>
    <n v="15579891"/>
    <s v="Milani"/>
    <n v="714"/>
    <s v="France"/>
    <s v="Male"/>
    <n v="52"/>
    <n v="4"/>
    <n v="100755.66"/>
    <n v="1"/>
    <n v="1"/>
    <x v="0"/>
    <n v="186775.25"/>
    <n v="1"/>
    <m/>
    <m/>
    <s v="46-60"/>
    <x v="1"/>
    <x v="2"/>
  </r>
  <r>
    <n v="2025"/>
    <n v="15805690"/>
    <s v="Chin"/>
    <n v="694"/>
    <s v="Spain"/>
    <s v="Female"/>
    <n v="35"/>
    <n v="7"/>
    <n v="0"/>
    <n v="1"/>
    <n v="1"/>
    <x v="1"/>
    <n v="133570.43"/>
    <n v="1"/>
    <m/>
    <m/>
    <s v="31-45"/>
    <x v="1"/>
    <x v="0"/>
  </r>
  <r>
    <n v="2025"/>
    <n v="15612139"/>
    <s v="Fu"/>
    <n v="786"/>
    <s v="France"/>
    <s v="Female"/>
    <n v="33"/>
    <n v="0"/>
    <n v="83036.05"/>
    <n v="1"/>
    <n v="0"/>
    <x v="0"/>
    <n v="154990.57999999999"/>
    <n v="1"/>
    <m/>
    <m/>
    <s v="31-45"/>
    <x v="2"/>
    <x v="1"/>
  </r>
  <r>
    <n v="2025"/>
    <n v="15568834"/>
    <s v="Howells"/>
    <n v="698"/>
    <s v="Spain"/>
    <s v="Male"/>
    <n v="27"/>
    <n v="6"/>
    <n v="125427.37"/>
    <n v="2"/>
    <n v="0"/>
    <x v="1"/>
    <n v="27654.44"/>
    <n v="1"/>
    <m/>
    <m/>
    <s v="18-30"/>
    <x v="1"/>
    <x v="2"/>
  </r>
  <r>
    <n v="2025"/>
    <n v="15709917"/>
    <s v="Ni"/>
    <n v="601"/>
    <s v="France"/>
    <s v="Female"/>
    <n v="46"/>
    <n v="3"/>
    <n v="98202.76"/>
    <n v="1"/>
    <n v="0"/>
    <x v="1"/>
    <n v="137763.93"/>
    <n v="1"/>
    <m/>
    <m/>
    <s v="46-60"/>
    <x v="0"/>
    <x v="1"/>
  </r>
  <r>
    <n v="2025"/>
    <n v="15718843"/>
    <s v="Maslova"/>
    <n v="769"/>
    <s v="Spain"/>
    <s v="Male"/>
    <n v="41"/>
    <n v="1"/>
    <n v="72509.91"/>
    <n v="1"/>
    <n v="1"/>
    <x v="1"/>
    <n v="25723.73"/>
    <n v="1"/>
    <m/>
    <m/>
    <s v="31-45"/>
    <x v="2"/>
    <x v="1"/>
  </r>
  <r>
    <n v="2025"/>
    <n v="15799494"/>
    <s v="Forster"/>
    <n v="850"/>
    <s v="Germany"/>
    <s v="Male"/>
    <n v="44"/>
    <n v="3"/>
    <n v="140393.65"/>
    <n v="2"/>
    <n v="0"/>
    <x v="0"/>
    <n v="186285.52"/>
    <n v="1"/>
    <m/>
    <m/>
    <s v="31-45"/>
    <x v="2"/>
    <x v="2"/>
  </r>
  <r>
    <n v="2025"/>
    <n v="15673439"/>
    <s v="Sun"/>
    <n v="646"/>
    <s v="Spain"/>
    <s v="Female"/>
    <n v="50"/>
    <n v="5"/>
    <n v="142644.64000000001"/>
    <n v="2"/>
    <n v="1"/>
    <x v="0"/>
    <n v="142208.5"/>
    <n v="1"/>
    <m/>
    <m/>
    <s v="46-60"/>
    <x v="0"/>
    <x v="2"/>
  </r>
  <r>
    <n v="2025"/>
    <n v="15669011"/>
    <s v="Bocharova"/>
    <n v="659"/>
    <s v="France"/>
    <s v="Female"/>
    <n v="44"/>
    <n v="9"/>
    <n v="23503.31"/>
    <n v="1"/>
    <n v="0"/>
    <x v="0"/>
    <n v="169862.01"/>
    <n v="1"/>
    <m/>
    <m/>
    <s v="31-45"/>
    <x v="1"/>
    <x v="0"/>
  </r>
  <r>
    <n v="2025"/>
    <n v="15581388"/>
    <s v="Y?an"/>
    <n v="487"/>
    <s v="Spain"/>
    <s v="Male"/>
    <n v="33"/>
    <n v="8"/>
    <n v="145729.71"/>
    <n v="1"/>
    <n v="1"/>
    <x v="1"/>
    <n v="41365.85"/>
    <n v="1"/>
    <m/>
    <m/>
    <s v="31-45"/>
    <x v="3"/>
    <x v="2"/>
  </r>
  <r>
    <n v="2025"/>
    <n v="15743153"/>
    <s v="Singh"/>
    <n v="740"/>
    <s v="Germany"/>
    <s v="Female"/>
    <n v="40"/>
    <n v="2"/>
    <n v="122295.17"/>
    <n v="2"/>
    <n v="1"/>
    <x v="0"/>
    <n v="30812.84"/>
    <n v="1"/>
    <m/>
    <m/>
    <s v="31-45"/>
    <x v="1"/>
    <x v="2"/>
  </r>
  <r>
    <n v="2025"/>
    <n v="15579787"/>
    <s v="Nkemakonam"/>
    <n v="686"/>
    <s v="France"/>
    <s v="Male"/>
    <n v="39"/>
    <n v="4"/>
    <n v="0"/>
    <n v="2"/>
    <n v="1"/>
    <x v="1"/>
    <n v="155023.93"/>
    <n v="1"/>
    <m/>
    <m/>
    <s v="31-45"/>
    <x v="1"/>
    <x v="0"/>
  </r>
  <r>
    <n v="2025"/>
    <n v="15759966"/>
    <s v="Chiemenam"/>
    <n v="612"/>
    <s v="Spain"/>
    <s v="Female"/>
    <n v="36"/>
    <n v="5"/>
    <n v="119799.27"/>
    <n v="2"/>
    <n v="1"/>
    <x v="1"/>
    <n v="159416.57999999999"/>
    <n v="1"/>
    <m/>
    <m/>
    <s v="31-45"/>
    <x v="0"/>
    <x v="2"/>
  </r>
  <r>
    <n v="2025"/>
    <n v="15601045"/>
    <s v="Angelo"/>
    <n v="655"/>
    <s v="Spain"/>
    <s v="Male"/>
    <n v="37"/>
    <n v="8"/>
    <n v="163708.57999999999"/>
    <n v="2"/>
    <n v="0"/>
    <x v="1"/>
    <n v="76259.23"/>
    <n v="1"/>
    <m/>
    <m/>
    <s v="31-45"/>
    <x v="1"/>
    <x v="2"/>
  </r>
  <r>
    <n v="2025"/>
    <n v="15764021"/>
    <s v="Frolov"/>
    <n v="617"/>
    <s v="France"/>
    <s v="Male"/>
    <n v="34"/>
    <n v="1"/>
    <n v="61687.33"/>
    <n v="2"/>
    <n v="1"/>
    <x v="1"/>
    <n v="105965.25"/>
    <n v="1"/>
    <m/>
    <m/>
    <s v="31-45"/>
    <x v="0"/>
    <x v="1"/>
  </r>
  <r>
    <n v="2025"/>
    <n v="15687218"/>
    <s v="West"/>
    <n v="674"/>
    <s v="France"/>
    <s v="Female"/>
    <n v="27"/>
    <n v="4"/>
    <n v="79144.34"/>
    <n v="1"/>
    <n v="0"/>
    <x v="0"/>
    <n v="50743.83"/>
    <n v="1"/>
    <m/>
    <m/>
    <s v="18-30"/>
    <x v="1"/>
    <x v="1"/>
  </r>
  <r>
    <n v="2025"/>
    <n v="15626452"/>
    <s v="Beatham"/>
    <n v="711"/>
    <s v="Spain"/>
    <s v="Male"/>
    <n v="32"/>
    <n v="5"/>
    <n v="0"/>
    <n v="2"/>
    <n v="1"/>
    <x v="0"/>
    <n v="147720.26999999999"/>
    <n v="1"/>
    <m/>
    <m/>
    <s v="31-45"/>
    <x v="1"/>
    <x v="0"/>
  </r>
  <r>
    <n v="2025"/>
    <n v="15700964"/>
    <s v="Pollard"/>
    <n v="624"/>
    <s v="Germany"/>
    <s v="Female"/>
    <n v="27"/>
    <n v="7"/>
    <n v="104848.68"/>
    <n v="1"/>
    <n v="1"/>
    <x v="0"/>
    <n v="167387.35999999999"/>
    <n v="1"/>
    <m/>
    <m/>
    <s v="18-30"/>
    <x v="0"/>
    <x v="2"/>
  </r>
  <r>
    <n v="2025"/>
    <n v="15768887"/>
    <s v="Hsing"/>
    <n v="597"/>
    <s v="Spain"/>
    <s v="Male"/>
    <n v="26"/>
    <n v="5"/>
    <n v="0"/>
    <n v="2"/>
    <n v="0"/>
    <x v="0"/>
    <n v="95159.13"/>
    <n v="1"/>
    <m/>
    <m/>
    <s v="18-30"/>
    <x v="0"/>
    <x v="0"/>
  </r>
  <r>
    <n v="2025"/>
    <n v="15735358"/>
    <s v="Dowse"/>
    <n v="682"/>
    <s v="Spain"/>
    <s v="Male"/>
    <n v="46"/>
    <n v="4"/>
    <n v="0"/>
    <n v="1"/>
    <n v="1"/>
    <x v="0"/>
    <n v="4654.28"/>
    <n v="1"/>
    <m/>
    <m/>
    <s v="46-60"/>
    <x v="1"/>
    <x v="0"/>
  </r>
  <r>
    <n v="2025"/>
    <n v="15749472"/>
    <s v="Lucciano"/>
    <n v="775"/>
    <s v="France"/>
    <s v="Male"/>
    <n v="45"/>
    <n v="8"/>
    <n v="0"/>
    <n v="1"/>
    <n v="1"/>
    <x v="1"/>
    <n v="130376.68"/>
    <n v="1"/>
    <m/>
    <m/>
    <s v="31-45"/>
    <x v="2"/>
    <x v="0"/>
  </r>
  <r>
    <n v="2025"/>
    <n v="15685872"/>
    <s v="Godfrey"/>
    <n v="727"/>
    <s v="France"/>
    <s v="Female"/>
    <n v="29"/>
    <n v="1"/>
    <n v="146652.01"/>
    <n v="1"/>
    <n v="1"/>
    <x v="0"/>
    <n v="173486.39"/>
    <n v="1"/>
    <m/>
    <m/>
    <s v="18-30"/>
    <x v="1"/>
    <x v="2"/>
  </r>
  <r>
    <n v="2025"/>
    <n v="15760851"/>
    <s v="Gratton"/>
    <n v="629"/>
    <s v="France"/>
    <s v="Male"/>
    <n v="31"/>
    <n v="6"/>
    <n v="0"/>
    <n v="2"/>
    <n v="1"/>
    <x v="1"/>
    <n v="93881.75"/>
    <n v="1"/>
    <m/>
    <m/>
    <s v="31-45"/>
    <x v="0"/>
    <x v="0"/>
  </r>
  <r>
    <n v="2025"/>
    <n v="15734588"/>
    <s v="Manning"/>
    <n v="684"/>
    <s v="France"/>
    <s v="Male"/>
    <n v="46"/>
    <n v="0"/>
    <n v="0"/>
    <n v="2"/>
    <n v="1"/>
    <x v="0"/>
    <n v="36376.97"/>
    <n v="1"/>
    <m/>
    <m/>
    <s v="46-60"/>
    <x v="1"/>
    <x v="0"/>
  </r>
  <r>
    <n v="2025"/>
    <n v="15784594"/>
    <s v="Mazzi"/>
    <n v="549"/>
    <s v="Germany"/>
    <s v="Female"/>
    <n v="37"/>
    <n v="1"/>
    <n v="130622.34"/>
    <n v="2"/>
    <n v="1"/>
    <x v="0"/>
    <n v="128499.94"/>
    <n v="1"/>
    <m/>
    <m/>
    <s v="31-45"/>
    <x v="0"/>
    <x v="2"/>
  </r>
  <r>
    <n v="2025"/>
    <n v="15606435"/>
    <s v="Wall"/>
    <n v="593"/>
    <s v="Germany"/>
    <s v="Male"/>
    <n v="69"/>
    <n v="2"/>
    <n v="187013.13"/>
    <n v="2"/>
    <n v="0"/>
    <x v="0"/>
    <n v="105898.69"/>
    <n v="1"/>
    <m/>
    <m/>
    <s v="60+"/>
    <x v="0"/>
    <x v="2"/>
  </r>
  <r>
    <n v="2025"/>
    <n v="15790247"/>
    <s v="Sims"/>
    <n v="536"/>
    <s v="Spain"/>
    <s v="Male"/>
    <n v="40"/>
    <n v="9"/>
    <n v="0"/>
    <n v="2"/>
    <n v="1"/>
    <x v="0"/>
    <n v="11959.03"/>
    <n v="1"/>
    <m/>
    <m/>
    <s v="31-45"/>
    <x v="0"/>
    <x v="0"/>
  </r>
  <r>
    <n v="2025"/>
    <n v="15676433"/>
    <s v="Allan"/>
    <n v="707"/>
    <s v="France"/>
    <s v="Female"/>
    <n v="36"/>
    <n v="6"/>
    <n v="0"/>
    <n v="1"/>
    <n v="0"/>
    <x v="1"/>
    <n v="98810.78"/>
    <n v="1"/>
    <m/>
    <m/>
    <s v="31-45"/>
    <x v="1"/>
    <x v="0"/>
  </r>
  <r>
    <n v="2025"/>
    <n v="15625905"/>
    <s v="Griffen"/>
    <n v="592"/>
    <s v="Spain"/>
    <s v="Male"/>
    <n v="41"/>
    <n v="0"/>
    <n v="0"/>
    <n v="2"/>
    <n v="1"/>
    <x v="1"/>
    <n v="65906.070000000007"/>
    <n v="1"/>
    <m/>
    <m/>
    <s v="31-45"/>
    <x v="0"/>
    <x v="0"/>
  </r>
  <r>
    <n v="2025"/>
    <n v="15626414"/>
    <s v="Russell"/>
    <n v="703"/>
    <s v="France"/>
    <s v="Male"/>
    <n v="44"/>
    <n v="6"/>
    <n v="98862.54"/>
    <n v="1"/>
    <n v="1"/>
    <x v="1"/>
    <n v="151516.70000000001"/>
    <n v="1"/>
    <m/>
    <m/>
    <s v="31-45"/>
    <x v="1"/>
    <x v="1"/>
  </r>
  <r>
    <n v="2025"/>
    <n v="15623220"/>
    <s v="Brown"/>
    <n v="723"/>
    <s v="Spain"/>
    <s v="Female"/>
    <n v="45"/>
    <n v="4"/>
    <n v="0"/>
    <n v="2"/>
    <n v="1"/>
    <x v="1"/>
    <n v="37214.39"/>
    <n v="1"/>
    <m/>
    <m/>
    <s v="31-45"/>
    <x v="1"/>
    <x v="0"/>
  </r>
  <r>
    <n v="2025"/>
    <n v="15752857"/>
    <s v="Palerma"/>
    <n v="452"/>
    <s v="Germany"/>
    <s v="Male"/>
    <n v="52"/>
    <n v="1"/>
    <n v="98443.14"/>
    <n v="2"/>
    <n v="0"/>
    <x v="1"/>
    <n v="92033.98"/>
    <n v="1"/>
    <m/>
    <m/>
    <s v="46-60"/>
    <x v="3"/>
    <x v="1"/>
  </r>
  <r>
    <n v="2025"/>
    <n v="15677908"/>
    <s v="Gilbert"/>
    <n v="552"/>
    <s v="Spain"/>
    <s v="Male"/>
    <n v="42"/>
    <n v="4"/>
    <n v="0"/>
    <n v="2"/>
    <n v="0"/>
    <x v="1"/>
    <n v="195692.3"/>
    <n v="1"/>
    <m/>
    <m/>
    <s v="31-45"/>
    <x v="0"/>
    <x v="0"/>
  </r>
  <r>
    <n v="2025"/>
    <n v="15773013"/>
    <s v="Uvarov"/>
    <n v="633"/>
    <s v="France"/>
    <s v="Female"/>
    <n v="47"/>
    <n v="0"/>
    <n v="0"/>
    <n v="1"/>
    <n v="1"/>
    <x v="0"/>
    <n v="6342.84"/>
    <n v="1"/>
    <m/>
    <m/>
    <s v="46-60"/>
    <x v="0"/>
    <x v="0"/>
  </r>
  <r>
    <n v="2025"/>
    <n v="15623972"/>
    <s v="Wisdom"/>
    <n v="479"/>
    <s v="Germany"/>
    <s v="Female"/>
    <n v="23"/>
    <n v="9"/>
    <n v="123575.51"/>
    <n v="1"/>
    <n v="0"/>
    <x v="0"/>
    <n v="95148.28"/>
    <n v="1"/>
    <m/>
    <m/>
    <s v="18-30"/>
    <x v="3"/>
    <x v="2"/>
  </r>
  <r>
    <n v="2025"/>
    <n v="15738627"/>
    <s v="Hussain"/>
    <n v="768"/>
    <s v="France"/>
    <s v="Male"/>
    <n v="25"/>
    <n v="6"/>
    <n v="0"/>
    <n v="2"/>
    <n v="1"/>
    <x v="0"/>
    <n v="21215.67"/>
    <n v="1"/>
    <m/>
    <m/>
    <s v="18-30"/>
    <x v="2"/>
    <x v="0"/>
  </r>
  <r>
    <n v="2025"/>
    <n v="15643392"/>
    <s v="Woods"/>
    <n v="742"/>
    <s v="France"/>
    <s v="Male"/>
    <n v="31"/>
    <n v="4"/>
    <n v="105239.1"/>
    <n v="1"/>
    <n v="1"/>
    <x v="0"/>
    <n v="19700.240000000002"/>
    <n v="1"/>
    <m/>
    <m/>
    <s v="31-45"/>
    <x v="1"/>
    <x v="2"/>
  </r>
  <r>
    <n v="2025"/>
    <n v="15684868"/>
    <s v="Cameron"/>
    <n v="668"/>
    <s v="Germany"/>
    <s v="Male"/>
    <n v="56"/>
    <n v="9"/>
    <n v="110993.79"/>
    <n v="1"/>
    <n v="1"/>
    <x v="1"/>
    <n v="134396.64000000001"/>
    <n v="1"/>
    <m/>
    <m/>
    <s v="46-60"/>
    <x v="1"/>
    <x v="2"/>
  </r>
  <r>
    <n v="2025"/>
    <n v="15627854"/>
    <s v="Mai"/>
    <n v="707"/>
    <s v="Spain"/>
    <s v="Male"/>
    <n v="44"/>
    <n v="3"/>
    <n v="0"/>
    <n v="2"/>
    <n v="1"/>
    <x v="0"/>
    <n v="135077.01"/>
    <n v="1"/>
    <m/>
    <m/>
    <s v="31-45"/>
    <x v="1"/>
    <x v="0"/>
  </r>
  <r>
    <n v="2025"/>
    <n v="15669253"/>
    <s v="Gibson"/>
    <n v="754"/>
    <s v="Spain"/>
    <s v="Male"/>
    <n v="39"/>
    <n v="7"/>
    <n v="157691.98000000001"/>
    <n v="2"/>
    <n v="1"/>
    <x v="1"/>
    <n v="133600.89000000001"/>
    <n v="1"/>
    <m/>
    <m/>
    <s v="31-45"/>
    <x v="2"/>
    <x v="2"/>
  </r>
  <r>
    <n v="2025"/>
    <n v="15758023"/>
    <s v="Grigoryeva"/>
    <n v="544"/>
    <s v="Germany"/>
    <s v="Male"/>
    <n v="47"/>
    <n v="5"/>
    <n v="105245.21"/>
    <n v="1"/>
    <n v="0"/>
    <x v="1"/>
    <n v="99922.08"/>
    <n v="1"/>
    <m/>
    <m/>
    <s v="46-60"/>
    <x v="0"/>
    <x v="2"/>
  </r>
  <r>
    <n v="2025"/>
    <n v="15574558"/>
    <s v="Gunter"/>
    <n v="718"/>
    <s v="Spain"/>
    <s v="Male"/>
    <n v="32"/>
    <n v="8"/>
    <n v="0"/>
    <n v="2"/>
    <n v="1"/>
    <x v="0"/>
    <n v="41399.33"/>
    <n v="1"/>
    <m/>
    <m/>
    <s v="31-45"/>
    <x v="1"/>
    <x v="0"/>
  </r>
  <r>
    <n v="2025"/>
    <n v="15635256"/>
    <s v="Arcuri"/>
    <n v="762"/>
    <s v="France"/>
    <s v="Male"/>
    <n v="31"/>
    <n v="7"/>
    <n v="117687.35"/>
    <n v="1"/>
    <n v="1"/>
    <x v="0"/>
    <n v="159344.43"/>
    <n v="1"/>
    <m/>
    <m/>
    <s v="31-45"/>
    <x v="2"/>
    <x v="2"/>
  </r>
  <r>
    <n v="2025"/>
    <n v="15680399"/>
    <s v="Tung"/>
    <n v="772"/>
    <s v="France"/>
    <s v="Male"/>
    <n v="23"/>
    <n v="2"/>
    <n v="0"/>
    <n v="2"/>
    <n v="1"/>
    <x v="1"/>
    <n v="18364.189999999999"/>
    <n v="1"/>
    <m/>
    <m/>
    <s v="18-30"/>
    <x v="2"/>
    <x v="0"/>
  </r>
  <r>
    <n v="2025"/>
    <n v="15674720"/>
    <s v="Smith"/>
    <n v="691"/>
    <s v="Germany"/>
    <s v="Female"/>
    <n v="37"/>
    <n v="7"/>
    <n v="123067.63"/>
    <n v="1"/>
    <n v="1"/>
    <x v="0"/>
    <n v="98162.44"/>
    <n v="1"/>
    <m/>
    <m/>
    <s v="31-45"/>
    <x v="1"/>
    <x v="2"/>
  </r>
  <r>
    <n v="2025"/>
    <n v="15580249"/>
    <s v="Lori"/>
    <n v="502"/>
    <s v="France"/>
    <s v="Male"/>
    <n v="45"/>
    <n v="0"/>
    <n v="0"/>
    <n v="1"/>
    <n v="0"/>
    <x v="1"/>
    <n v="84663.21"/>
    <n v="1"/>
    <m/>
    <m/>
    <s v="31-45"/>
    <x v="0"/>
    <x v="0"/>
  </r>
  <r>
    <n v="2025"/>
    <n v="15675431"/>
    <s v="Chidimma"/>
    <n v="563"/>
    <s v="France"/>
    <s v="Female"/>
    <n v="34"/>
    <n v="6"/>
    <n v="0"/>
    <n v="2"/>
    <n v="0"/>
    <x v="1"/>
    <n v="36536.93"/>
    <n v="1"/>
    <m/>
    <m/>
    <s v="31-45"/>
    <x v="0"/>
    <x v="0"/>
  </r>
  <r>
    <n v="2025"/>
    <n v="15698285"/>
    <s v="Ting"/>
    <n v="676"/>
    <s v="France"/>
    <s v="Female"/>
    <n v="41"/>
    <n v="4"/>
    <n v="101457.14"/>
    <n v="1"/>
    <n v="1"/>
    <x v="0"/>
    <n v="79101.67"/>
    <n v="1"/>
    <m/>
    <m/>
    <s v="31-45"/>
    <x v="1"/>
    <x v="2"/>
  </r>
  <r>
    <n v="2025"/>
    <n v="15810775"/>
    <s v="Tsao"/>
    <n v="576"/>
    <s v="Spain"/>
    <s v="Male"/>
    <n v="52"/>
    <n v="2"/>
    <n v="100549.43"/>
    <n v="2"/>
    <n v="1"/>
    <x v="0"/>
    <n v="16644.16"/>
    <n v="1"/>
    <m/>
    <m/>
    <s v="46-60"/>
    <x v="0"/>
    <x v="2"/>
  </r>
  <r>
    <n v="2025"/>
    <n v="15678173"/>
    <s v="Collee"/>
    <n v="629"/>
    <s v="Spain"/>
    <s v="Male"/>
    <n v="35"/>
    <n v="4"/>
    <n v="174588.79999999999"/>
    <n v="2"/>
    <n v="0"/>
    <x v="0"/>
    <n v="158420.14000000001"/>
    <n v="1"/>
    <m/>
    <m/>
    <s v="31-45"/>
    <x v="0"/>
    <x v="2"/>
  </r>
  <r>
    <n v="2025"/>
    <n v="15665222"/>
    <s v="Lettiere"/>
    <n v="625"/>
    <s v="Spain"/>
    <s v="Male"/>
    <n v="52"/>
    <n v="8"/>
    <n v="121161.57"/>
    <n v="1"/>
    <n v="1"/>
    <x v="1"/>
    <n v="48988.28"/>
    <n v="1"/>
    <m/>
    <m/>
    <s v="46-60"/>
    <x v="0"/>
    <x v="2"/>
  </r>
  <r>
    <n v="2025"/>
    <n v="15803908"/>
    <s v="Fu"/>
    <n v="628"/>
    <s v="France"/>
    <s v="Male"/>
    <n v="45"/>
    <n v="9"/>
    <n v="0"/>
    <n v="2"/>
    <n v="1"/>
    <x v="0"/>
    <n v="96862.56"/>
    <n v="1"/>
    <m/>
    <m/>
    <s v="31-45"/>
    <x v="0"/>
    <x v="0"/>
  </r>
  <r>
    <n v="2025"/>
    <n v="15586039"/>
    <s v="Bergamaschi"/>
    <n v="471"/>
    <s v="Germany"/>
    <s v="Female"/>
    <n v="36"/>
    <n v="5"/>
    <n v="90063.74"/>
    <n v="2"/>
    <n v="1"/>
    <x v="0"/>
    <n v="96366.7"/>
    <n v="1"/>
    <m/>
    <m/>
    <s v="31-45"/>
    <x v="3"/>
    <x v="1"/>
  </r>
  <r>
    <n v="2025"/>
    <n v="15802570"/>
    <s v="Dyer"/>
    <n v="811"/>
    <s v="France"/>
    <s v="Female"/>
    <n v="45"/>
    <n v="5"/>
    <n v="0"/>
    <n v="2"/>
    <n v="1"/>
    <x v="0"/>
    <n v="146123.19"/>
    <n v="1"/>
    <m/>
    <m/>
    <s v="31-45"/>
    <x v="2"/>
    <x v="0"/>
  </r>
  <r>
    <n v="2025"/>
    <n v="15781451"/>
    <s v="Buccho"/>
    <n v="504"/>
    <s v="France"/>
    <s v="Male"/>
    <n v="42"/>
    <n v="3"/>
    <n v="134936.97"/>
    <n v="2"/>
    <n v="0"/>
    <x v="1"/>
    <n v="135178.91"/>
    <n v="1"/>
    <m/>
    <m/>
    <s v="31-45"/>
    <x v="0"/>
    <x v="2"/>
  </r>
  <r>
    <n v="2025"/>
    <n v="15721019"/>
    <s v="Jones"/>
    <n v="687"/>
    <s v="France"/>
    <s v="Female"/>
    <n v="24"/>
    <n v="3"/>
    <n v="110495.27"/>
    <n v="1"/>
    <n v="1"/>
    <x v="1"/>
    <n v="158615.41"/>
    <n v="1"/>
    <m/>
    <m/>
    <s v="18-30"/>
    <x v="1"/>
    <x v="2"/>
  </r>
  <r>
    <n v="2025"/>
    <n v="15738588"/>
    <s v="Nebechi"/>
    <n v="660"/>
    <s v="Germany"/>
    <s v="Female"/>
    <n v="37"/>
    <n v="2"/>
    <n v="133200.09"/>
    <n v="1"/>
    <n v="0"/>
    <x v="1"/>
    <n v="71433.88"/>
    <n v="1"/>
    <m/>
    <m/>
    <s v="31-45"/>
    <x v="1"/>
    <x v="2"/>
  </r>
  <r>
    <n v="2025"/>
    <n v="15730657"/>
    <s v="Ibekwe"/>
    <n v="548"/>
    <s v="France"/>
    <s v="Female"/>
    <n v="41"/>
    <n v="4"/>
    <n v="82596.800000000003"/>
    <n v="1"/>
    <n v="0"/>
    <x v="0"/>
    <n v="55672.09"/>
    <n v="1"/>
    <m/>
    <m/>
    <s v="31-45"/>
    <x v="0"/>
    <x v="1"/>
  </r>
  <r>
    <n v="2025"/>
    <n v="15739292"/>
    <s v="Gorshkov"/>
    <n v="609"/>
    <s v="Germany"/>
    <s v="Male"/>
    <n v="31"/>
    <n v="9"/>
    <n v="103837.75"/>
    <n v="1"/>
    <n v="1"/>
    <x v="0"/>
    <n v="150218.10999999999"/>
    <n v="1"/>
    <m/>
    <m/>
    <s v="31-45"/>
    <x v="0"/>
    <x v="2"/>
  </r>
  <r>
    <n v="2025"/>
    <n v="15725945"/>
    <s v="Nweke"/>
    <n v="659"/>
    <s v="Spain"/>
    <s v="Female"/>
    <n v="42"/>
    <n v="2"/>
    <n v="0"/>
    <n v="1"/>
    <n v="0"/>
    <x v="1"/>
    <n v="162734.31"/>
    <n v="1"/>
    <m/>
    <m/>
    <s v="31-45"/>
    <x v="1"/>
    <x v="0"/>
  </r>
  <r>
    <n v="2025"/>
    <n v="15813159"/>
    <s v="Hairston"/>
    <n v="526"/>
    <s v="France"/>
    <s v="Male"/>
    <n v="52"/>
    <n v="8"/>
    <n v="93590.47"/>
    <n v="1"/>
    <n v="0"/>
    <x v="0"/>
    <n v="21228.71"/>
    <n v="1"/>
    <m/>
    <m/>
    <s v="46-60"/>
    <x v="0"/>
    <x v="1"/>
  </r>
  <r>
    <n v="2025"/>
    <n v="15636820"/>
    <s v="Loggia"/>
    <n v="725"/>
    <s v="Germany"/>
    <s v="Male"/>
    <n v="40"/>
    <n v="8"/>
    <n v="104149.66"/>
    <n v="1"/>
    <n v="1"/>
    <x v="1"/>
    <n v="62027.9"/>
    <n v="1"/>
    <m/>
    <m/>
    <s v="31-45"/>
    <x v="1"/>
    <x v="2"/>
  </r>
  <r>
    <n v="2025"/>
    <n v="15603880"/>
    <s v="Morgan"/>
    <n v="519"/>
    <s v="Germany"/>
    <s v="Male"/>
    <n v="38"/>
    <n v="1"/>
    <n v="114141.64"/>
    <n v="1"/>
    <n v="1"/>
    <x v="0"/>
    <n v="60988.21"/>
    <n v="1"/>
    <m/>
    <m/>
    <s v="31-45"/>
    <x v="0"/>
    <x v="2"/>
  </r>
  <r>
    <n v="2025"/>
    <n v="15619494"/>
    <s v="Abdulov"/>
    <n v="562"/>
    <s v="Germany"/>
    <s v="Female"/>
    <n v="31"/>
    <n v="9"/>
    <n v="117153"/>
    <n v="1"/>
    <n v="1"/>
    <x v="0"/>
    <n v="108675.01"/>
    <n v="1"/>
    <m/>
    <m/>
    <s v="31-45"/>
    <x v="0"/>
    <x v="2"/>
  </r>
  <r>
    <n v="2025"/>
    <n v="15596992"/>
    <s v="Norris"/>
    <n v="482"/>
    <s v="Germany"/>
    <s v="Male"/>
    <n v="45"/>
    <n v="7"/>
    <n v="156353.46"/>
    <n v="1"/>
    <n v="1"/>
    <x v="1"/>
    <n v="72643.95"/>
    <n v="1"/>
    <m/>
    <m/>
    <s v="31-45"/>
    <x v="3"/>
    <x v="2"/>
  </r>
  <r>
    <n v="2025"/>
    <n v="15735025"/>
    <s v="Clark"/>
    <n v="535"/>
    <s v="Spain"/>
    <s v="Male"/>
    <n v="37"/>
    <n v="3"/>
    <n v="175534.78"/>
    <n v="2"/>
    <n v="1"/>
    <x v="0"/>
    <n v="9241.52"/>
    <n v="1"/>
    <m/>
    <m/>
    <s v="31-45"/>
    <x v="0"/>
    <x v="2"/>
  </r>
  <r>
    <n v="2025"/>
    <n v="15730759"/>
    <s v="Chukwudi"/>
    <n v="561"/>
    <s v="France"/>
    <s v="Female"/>
    <n v="27"/>
    <n v="9"/>
    <n v="135637"/>
    <n v="1"/>
    <n v="1"/>
    <x v="1"/>
    <n v="153080.4"/>
    <n v="1"/>
    <m/>
    <m/>
    <s v="18-30"/>
    <x v="0"/>
    <x v="2"/>
  </r>
  <r>
    <n v="2025"/>
    <n v="15752912"/>
    <s v="Perkin"/>
    <n v="661"/>
    <s v="France"/>
    <s v="Female"/>
    <n v="30"/>
    <n v="7"/>
    <n v="0"/>
    <n v="2"/>
    <n v="1"/>
    <x v="1"/>
    <n v="72196.570000000007"/>
    <n v="1"/>
    <m/>
    <m/>
    <s v="18-30"/>
    <x v="1"/>
    <x v="0"/>
  </r>
  <r>
    <n v="2025"/>
    <n v="15711316"/>
    <s v="Ch'ang"/>
    <n v="771"/>
    <s v="France"/>
    <s v="Male"/>
    <n v="27"/>
    <n v="2"/>
    <n v="0"/>
    <n v="2"/>
    <n v="1"/>
    <x v="0"/>
    <n v="199527.34"/>
    <n v="1"/>
    <m/>
    <m/>
    <s v="18-30"/>
    <x v="2"/>
    <x v="0"/>
  </r>
  <r>
    <n v="2025"/>
    <n v="15738785"/>
    <s v="Kang"/>
    <n v="545"/>
    <s v="France"/>
    <s v="Male"/>
    <n v="26"/>
    <n v="7"/>
    <n v="0"/>
    <n v="2"/>
    <n v="0"/>
    <x v="0"/>
    <n v="156598.23000000001"/>
    <n v="1"/>
    <m/>
    <m/>
    <s v="18-30"/>
    <x v="0"/>
    <x v="0"/>
  </r>
  <r>
    <n v="2025"/>
    <n v="15777896"/>
    <s v="Chukwudi"/>
    <n v="850"/>
    <s v="Germany"/>
    <s v="Female"/>
    <n v="33"/>
    <n v="2"/>
    <n v="83415.039999999994"/>
    <n v="1"/>
    <n v="0"/>
    <x v="0"/>
    <n v="74917.64"/>
    <n v="1"/>
    <m/>
    <m/>
    <s v="31-45"/>
    <x v="2"/>
    <x v="1"/>
  </r>
  <r>
    <n v="2025"/>
    <n v="15628963"/>
    <s v="Frolova"/>
    <n v="601"/>
    <s v="Germany"/>
    <s v="Male"/>
    <n v="43"/>
    <n v="3"/>
    <n v="141859.12"/>
    <n v="2"/>
    <n v="1"/>
    <x v="0"/>
    <n v="111249.62"/>
    <n v="1"/>
    <m/>
    <m/>
    <s v="31-45"/>
    <x v="0"/>
    <x v="2"/>
  </r>
  <r>
    <n v="2025"/>
    <n v="15742126"/>
    <s v="Chiu"/>
    <n v="712"/>
    <s v="Germany"/>
    <s v="Male"/>
    <n v="38"/>
    <n v="7"/>
    <n v="132767.66"/>
    <n v="2"/>
    <n v="1"/>
    <x v="0"/>
    <n v="59115.77"/>
    <n v="1"/>
    <m/>
    <m/>
    <s v="31-45"/>
    <x v="1"/>
    <x v="2"/>
  </r>
  <r>
    <n v="2025"/>
    <n v="15575623"/>
    <s v="Simpson"/>
    <n v="589"/>
    <s v="France"/>
    <s v="Female"/>
    <n v="31"/>
    <n v="10"/>
    <n v="110635.32"/>
    <n v="1"/>
    <n v="1"/>
    <x v="1"/>
    <n v="148218.85999999999"/>
    <n v="1"/>
    <m/>
    <m/>
    <s v="31-45"/>
    <x v="0"/>
    <x v="2"/>
  </r>
  <r>
    <n v="2025"/>
    <n v="15741652"/>
    <s v="McLean"/>
    <n v="600"/>
    <s v="Spain"/>
    <s v="Male"/>
    <n v="37"/>
    <n v="8"/>
    <n v="177657.35"/>
    <n v="1"/>
    <n v="1"/>
    <x v="0"/>
    <n v="77142.320000000007"/>
    <n v="1"/>
    <m/>
    <m/>
    <s v="31-45"/>
    <x v="0"/>
    <x v="2"/>
  </r>
  <r>
    <n v="2025"/>
    <n v="15738884"/>
    <s v="Hu"/>
    <n v="642"/>
    <s v="Germany"/>
    <s v="Male"/>
    <n v="41"/>
    <n v="4"/>
    <n v="157777.57999999999"/>
    <n v="1"/>
    <n v="1"/>
    <x v="1"/>
    <n v="67484.600000000006"/>
    <n v="1"/>
    <m/>
    <m/>
    <s v="31-45"/>
    <x v="0"/>
    <x v="2"/>
  </r>
  <r>
    <n v="2025"/>
    <n v="15615050"/>
    <s v="Savage"/>
    <n v="575"/>
    <s v="Germany"/>
    <s v="Male"/>
    <n v="47"/>
    <n v="9"/>
    <n v="107915.94"/>
    <n v="2"/>
    <n v="1"/>
    <x v="0"/>
    <n v="63452.18"/>
    <n v="1"/>
    <m/>
    <m/>
    <s v="46-60"/>
    <x v="0"/>
    <x v="2"/>
  </r>
  <r>
    <n v="2025"/>
    <n v="15803005"/>
    <s v="Wallace"/>
    <n v="570"/>
    <s v="Germany"/>
    <s v="Female"/>
    <n v="57"/>
    <n v="5"/>
    <n v="86568.75"/>
    <n v="1"/>
    <n v="0"/>
    <x v="0"/>
    <n v="103660.31"/>
    <n v="1"/>
    <m/>
    <m/>
    <s v="46-60"/>
    <x v="0"/>
    <x v="1"/>
  </r>
  <r>
    <n v="2025"/>
    <n v="15743498"/>
    <s v="Winter"/>
    <n v="532"/>
    <s v="Germany"/>
    <s v="Male"/>
    <n v="52"/>
    <n v="9"/>
    <n v="137755.76"/>
    <n v="1"/>
    <n v="1"/>
    <x v="1"/>
    <n v="163191.99"/>
    <n v="1"/>
    <m/>
    <m/>
    <s v="46-60"/>
    <x v="0"/>
    <x v="2"/>
  </r>
  <r>
    <n v="2025"/>
    <n v="15720463"/>
    <s v="Ho"/>
    <n v="796"/>
    <s v="France"/>
    <s v="Male"/>
    <n v="30"/>
    <n v="2"/>
    <n v="137262.71"/>
    <n v="2"/>
    <n v="1"/>
    <x v="1"/>
    <n v="62905.29"/>
    <n v="1"/>
    <m/>
    <m/>
    <s v="18-30"/>
    <x v="2"/>
    <x v="2"/>
  </r>
  <r>
    <n v="2025"/>
    <n v="15588695"/>
    <s v="Su"/>
    <n v="833"/>
    <s v="Spain"/>
    <s v="Male"/>
    <n v="32"/>
    <n v="6"/>
    <n v="0"/>
    <n v="1"/>
    <n v="1"/>
    <x v="0"/>
    <n v="44323.22"/>
    <n v="1"/>
    <m/>
    <m/>
    <s v="31-45"/>
    <x v="2"/>
    <x v="0"/>
  </r>
  <r>
    <n v="2025"/>
    <n v="15665802"/>
    <s v="Li Fonti"/>
    <n v="642"/>
    <s v="Spain"/>
    <s v="Female"/>
    <n v="36"/>
    <n v="6"/>
    <n v="0"/>
    <n v="2"/>
    <n v="1"/>
    <x v="0"/>
    <n v="97938.59"/>
    <n v="1"/>
    <m/>
    <m/>
    <s v="31-45"/>
    <x v="0"/>
    <x v="0"/>
  </r>
  <r>
    <n v="2025"/>
    <n v="15571144"/>
    <s v="Ives"/>
    <n v="655"/>
    <s v="France"/>
    <s v="Male"/>
    <n v="28"/>
    <n v="10"/>
    <n v="0"/>
    <n v="2"/>
    <n v="0"/>
    <x v="0"/>
    <n v="126565.21"/>
    <n v="1"/>
    <m/>
    <m/>
    <s v="18-30"/>
    <x v="1"/>
    <x v="0"/>
  </r>
  <r>
    <n v="2025"/>
    <n v="15750731"/>
    <s v="Trevisani"/>
    <n v="736"/>
    <s v="Germany"/>
    <s v="Male"/>
    <n v="50"/>
    <n v="9"/>
    <n v="116309.01"/>
    <n v="1"/>
    <n v="1"/>
    <x v="1"/>
    <n v="185360.4"/>
    <n v="1"/>
    <m/>
    <m/>
    <s v="46-60"/>
    <x v="1"/>
    <x v="2"/>
  </r>
  <r>
    <n v="2025"/>
    <n v="15605134"/>
    <s v="Bond"/>
    <n v="617"/>
    <s v="France"/>
    <s v="Female"/>
    <n v="34"/>
    <n v="0"/>
    <n v="131244.65"/>
    <n v="2"/>
    <n v="1"/>
    <x v="1"/>
    <n v="183229.02"/>
    <n v="1"/>
    <m/>
    <m/>
    <s v="31-45"/>
    <x v="0"/>
    <x v="2"/>
  </r>
  <r>
    <n v="2025"/>
    <n v="15626044"/>
    <s v="Lettiere"/>
    <n v="762"/>
    <s v="Germany"/>
    <s v="Male"/>
    <n v="28"/>
    <n v="3"/>
    <n v="125155.83"/>
    <n v="2"/>
    <n v="1"/>
    <x v="0"/>
    <n v="106024.02"/>
    <n v="1"/>
    <m/>
    <m/>
    <s v="18-30"/>
    <x v="2"/>
    <x v="2"/>
  </r>
  <r>
    <n v="2025"/>
    <n v="15737910"/>
    <s v="Houghton"/>
    <n v="703"/>
    <s v="Germany"/>
    <s v="Male"/>
    <n v="35"/>
    <n v="5"/>
    <n v="140691.07999999999"/>
    <n v="2"/>
    <n v="1"/>
    <x v="1"/>
    <n v="167810.26"/>
    <n v="1"/>
    <m/>
    <m/>
    <s v="31-45"/>
    <x v="1"/>
    <x v="2"/>
  </r>
  <r>
    <n v="2025"/>
    <n v="15761076"/>
    <s v="Lei"/>
    <n v="507"/>
    <s v="France"/>
    <s v="Male"/>
    <n v="41"/>
    <n v="3"/>
    <n v="58820.32"/>
    <n v="2"/>
    <n v="1"/>
    <x v="0"/>
    <n v="138536.09"/>
    <n v="1"/>
    <m/>
    <m/>
    <s v="31-45"/>
    <x v="0"/>
    <x v="1"/>
  </r>
  <r>
    <n v="2025"/>
    <n v="15710105"/>
    <s v="Stirling"/>
    <n v="581"/>
    <s v="Germany"/>
    <s v="Female"/>
    <n v="26"/>
    <n v="3"/>
    <n v="105099.45"/>
    <n v="1"/>
    <n v="1"/>
    <x v="0"/>
    <n v="184520"/>
    <n v="1"/>
    <m/>
    <m/>
    <s v="18-30"/>
    <x v="0"/>
    <x v="2"/>
  </r>
  <r>
    <n v="2025"/>
    <n v="15577402"/>
    <s v="Grant"/>
    <n v="593"/>
    <s v="France"/>
    <s v="Male"/>
    <n v="31"/>
    <n v="9"/>
    <n v="0"/>
    <n v="2"/>
    <n v="0"/>
    <x v="0"/>
    <n v="20492.16"/>
    <n v="1"/>
    <m/>
    <m/>
    <s v="31-45"/>
    <x v="0"/>
    <x v="0"/>
  </r>
  <r>
    <n v="2025"/>
    <n v="15803337"/>
    <s v="Baresi"/>
    <n v="648"/>
    <s v="France"/>
    <s v="Male"/>
    <n v="23"/>
    <n v="9"/>
    <n v="168372.52"/>
    <n v="1"/>
    <n v="1"/>
    <x v="1"/>
    <n v="134676.72"/>
    <n v="1"/>
    <m/>
    <m/>
    <s v="18-30"/>
    <x v="0"/>
    <x v="2"/>
  </r>
  <r>
    <n v="2025"/>
    <n v="15654372"/>
    <s v="Pearce"/>
    <n v="462"/>
    <s v="Germany"/>
    <s v="Male"/>
    <n v="34"/>
    <n v="1"/>
    <n v="94682.559999999998"/>
    <n v="2"/>
    <n v="1"/>
    <x v="1"/>
    <n v="138478.20000000001"/>
    <n v="1"/>
    <m/>
    <m/>
    <s v="31-45"/>
    <x v="3"/>
    <x v="1"/>
  </r>
  <r>
    <n v="2025"/>
    <n v="15585867"/>
    <s v="Rutledge"/>
    <n v="596"/>
    <s v="Spain"/>
    <s v="Male"/>
    <n v="36"/>
    <n v="2"/>
    <n v="0"/>
    <n v="2"/>
    <n v="0"/>
    <x v="0"/>
    <n v="125557.95"/>
    <n v="1"/>
    <m/>
    <m/>
    <s v="31-45"/>
    <x v="0"/>
    <x v="0"/>
  </r>
  <r>
    <n v="2025"/>
    <n v="15662488"/>
    <s v="Udegbunam"/>
    <n v="627"/>
    <s v="France"/>
    <s v="Female"/>
    <n v="44"/>
    <n v="5"/>
    <n v="0"/>
    <n v="2"/>
    <n v="1"/>
    <x v="1"/>
    <n v="82969.61"/>
    <n v="1"/>
    <m/>
    <m/>
    <s v="31-45"/>
    <x v="0"/>
    <x v="0"/>
  </r>
  <r>
    <n v="2025"/>
    <n v="15604813"/>
    <s v="Zaytseva"/>
    <n v="494"/>
    <s v="France"/>
    <s v="Male"/>
    <n v="40"/>
    <n v="7"/>
    <n v="0"/>
    <n v="2"/>
    <n v="0"/>
    <x v="0"/>
    <n v="158071.69"/>
    <n v="1"/>
    <m/>
    <m/>
    <s v="31-45"/>
    <x v="3"/>
    <x v="0"/>
  </r>
  <r>
    <n v="2025"/>
    <n v="15611644"/>
    <s v="Onyemauchechukwu"/>
    <n v="627"/>
    <s v="France"/>
    <s v="Male"/>
    <n v="73"/>
    <n v="0"/>
    <n v="146329.73000000001"/>
    <n v="1"/>
    <n v="0"/>
    <x v="0"/>
    <n v="43615.67"/>
    <n v="1"/>
    <m/>
    <m/>
    <s v="60+"/>
    <x v="0"/>
    <x v="2"/>
  </r>
  <r>
    <n v="2025"/>
    <n v="15674928"/>
    <s v="Mullah"/>
    <n v="850"/>
    <s v="Spain"/>
    <s v="Male"/>
    <n v="37"/>
    <n v="2"/>
    <n v="0"/>
    <n v="2"/>
    <n v="1"/>
    <x v="1"/>
    <n v="119969.99"/>
    <n v="1"/>
    <m/>
    <m/>
    <s v="31-45"/>
    <x v="2"/>
    <x v="0"/>
  </r>
  <r>
    <n v="2025"/>
    <n v="15656100"/>
    <s v="Candler"/>
    <n v="632"/>
    <s v="France"/>
    <s v="Female"/>
    <n v="49"/>
    <n v="5"/>
    <n v="167962.7"/>
    <n v="1"/>
    <n v="0"/>
    <x v="1"/>
    <n v="140201.21"/>
    <n v="1"/>
    <m/>
    <m/>
    <s v="46-60"/>
    <x v="0"/>
    <x v="2"/>
  </r>
  <r>
    <n v="2025"/>
    <n v="15764293"/>
    <s v="Konovalova"/>
    <n v="490"/>
    <s v="France"/>
    <s v="Male"/>
    <n v="33"/>
    <n v="1"/>
    <n v="0"/>
    <n v="2"/>
    <n v="1"/>
    <x v="0"/>
    <n v="80792.83"/>
    <n v="1"/>
    <m/>
    <m/>
    <s v="31-45"/>
    <x v="3"/>
    <x v="0"/>
  </r>
  <r>
    <n v="2025"/>
    <n v="15636423"/>
    <s v="Lei"/>
    <n v="715"/>
    <s v="France"/>
    <s v="Male"/>
    <n v="40"/>
    <n v="7"/>
    <n v="0"/>
    <n v="1"/>
    <n v="1"/>
    <x v="0"/>
    <n v="141359.10999999999"/>
    <n v="1"/>
    <m/>
    <m/>
    <s v="31-45"/>
    <x v="1"/>
    <x v="0"/>
  </r>
  <r>
    <n v="2025"/>
    <n v="15607629"/>
    <s v="Hollis"/>
    <n v="679"/>
    <s v="France"/>
    <s v="Male"/>
    <n v="48"/>
    <n v="8"/>
    <n v="0"/>
    <n v="2"/>
    <n v="1"/>
    <x v="1"/>
    <n v="23344.94"/>
    <n v="1"/>
    <m/>
    <m/>
    <s v="46-60"/>
    <x v="1"/>
    <x v="0"/>
  </r>
  <r>
    <n v="2025"/>
    <n v="15577313"/>
    <s v="Lionel"/>
    <n v="619"/>
    <s v="France"/>
    <s v="Male"/>
    <n v="44"/>
    <n v="3"/>
    <n v="116967.67999999999"/>
    <n v="1"/>
    <n v="1"/>
    <x v="1"/>
    <n v="5075.17"/>
    <n v="1"/>
    <m/>
    <m/>
    <s v="31-45"/>
    <x v="0"/>
    <x v="2"/>
  </r>
  <r>
    <n v="2025"/>
    <n v="15714493"/>
    <s v="Francis"/>
    <n v="465"/>
    <s v="Spain"/>
    <s v="Female"/>
    <n v="33"/>
    <n v="6"/>
    <n v="0"/>
    <n v="2"/>
    <n v="1"/>
    <x v="0"/>
    <n v="95500.98"/>
    <n v="1"/>
    <m/>
    <m/>
    <s v="31-45"/>
    <x v="3"/>
    <x v="0"/>
  </r>
  <r>
    <n v="2025"/>
    <n v="15643359"/>
    <s v="Carter"/>
    <n v="736"/>
    <s v="Spain"/>
    <s v="Male"/>
    <n v="32"/>
    <n v="7"/>
    <n v="0"/>
    <n v="1"/>
    <n v="0"/>
    <x v="0"/>
    <n v="79082.62"/>
    <n v="1"/>
    <m/>
    <m/>
    <s v="31-45"/>
    <x v="1"/>
    <x v="0"/>
  </r>
  <r>
    <n v="2025"/>
    <n v="15687913"/>
    <s v="Mai"/>
    <n v="501"/>
    <s v="Germany"/>
    <s v="Female"/>
    <n v="34"/>
    <n v="7"/>
    <n v="93244.42"/>
    <n v="1"/>
    <n v="0"/>
    <x v="0"/>
    <n v="199805.63"/>
    <n v="1"/>
    <m/>
    <m/>
    <s v="31-45"/>
    <x v="0"/>
    <x v="1"/>
  </r>
  <r>
    <n v="2025"/>
    <n v="15790935"/>
    <s v="Johnson"/>
    <n v="535"/>
    <s v="France"/>
    <s v="Female"/>
    <n v="29"/>
    <n v="5"/>
    <n v="0"/>
    <n v="2"/>
    <n v="0"/>
    <x v="0"/>
    <n v="52709.55"/>
    <n v="1"/>
    <m/>
    <m/>
    <s v="18-30"/>
    <x v="0"/>
    <x v="0"/>
  </r>
  <r>
    <n v="2025"/>
    <n v="15708693"/>
    <s v="Sherman"/>
    <n v="759"/>
    <s v="France"/>
    <s v="Female"/>
    <n v="33"/>
    <n v="2"/>
    <n v="0"/>
    <n v="2"/>
    <n v="1"/>
    <x v="1"/>
    <n v="56583.88"/>
    <n v="1"/>
    <m/>
    <m/>
    <s v="31-45"/>
    <x v="2"/>
    <x v="0"/>
  </r>
  <r>
    <n v="2025"/>
    <n v="15672016"/>
    <s v="Sabbatini"/>
    <n v="819"/>
    <s v="France"/>
    <s v="Male"/>
    <n v="35"/>
    <n v="1"/>
    <n v="0"/>
    <n v="2"/>
    <n v="0"/>
    <x v="0"/>
    <n v="3385.04"/>
    <n v="1"/>
    <m/>
    <m/>
    <s v="31-45"/>
    <x v="2"/>
    <x v="0"/>
  </r>
  <r>
    <n v="2025"/>
    <n v="15727605"/>
    <s v="Shih"/>
    <n v="533"/>
    <s v="Germany"/>
    <s v="Male"/>
    <n v="43"/>
    <n v="4"/>
    <n v="80442.06"/>
    <n v="2"/>
    <n v="0"/>
    <x v="0"/>
    <n v="12537.42"/>
    <n v="1"/>
    <m/>
    <m/>
    <s v="31-45"/>
    <x v="0"/>
    <x v="1"/>
  </r>
  <r>
    <n v="2025"/>
    <n v="15651144"/>
    <s v="Yao"/>
    <n v="632"/>
    <s v="Germany"/>
    <s v="Female"/>
    <n v="35"/>
    <n v="2"/>
    <n v="150561.03"/>
    <n v="2"/>
    <n v="0"/>
    <x v="1"/>
    <n v="64722.61"/>
    <n v="1"/>
    <m/>
    <m/>
    <s v="31-45"/>
    <x v="0"/>
    <x v="2"/>
  </r>
  <r>
    <n v="2025"/>
    <n v="15749401"/>
    <s v="Ko"/>
    <n v="686"/>
    <s v="France"/>
    <s v="Male"/>
    <n v="60"/>
    <n v="9"/>
    <n v="0"/>
    <n v="3"/>
    <n v="1"/>
    <x v="0"/>
    <n v="75246.210000000006"/>
    <n v="1"/>
    <m/>
    <m/>
    <s v="46-60"/>
    <x v="1"/>
    <x v="0"/>
  </r>
  <r>
    <n v="2025"/>
    <n v="15691874"/>
    <s v="Kazakova"/>
    <n v="687"/>
    <s v="France"/>
    <s v="Female"/>
    <n v="34"/>
    <n v="9"/>
    <n v="125474.44"/>
    <n v="1"/>
    <n v="1"/>
    <x v="1"/>
    <n v="198929.84"/>
    <n v="1"/>
    <m/>
    <m/>
    <s v="31-45"/>
    <x v="1"/>
    <x v="2"/>
  </r>
  <r>
    <n v="2025"/>
    <n v="15620735"/>
    <s v="Chiganu"/>
    <n v="667"/>
    <s v="Germany"/>
    <s v="Female"/>
    <n v="33"/>
    <n v="4"/>
    <n v="127076.68"/>
    <n v="2"/>
    <n v="1"/>
    <x v="1"/>
    <n v="69011.66"/>
    <n v="1"/>
    <m/>
    <m/>
    <s v="31-45"/>
    <x v="1"/>
    <x v="2"/>
  </r>
  <r>
    <n v="2025"/>
    <n v="15769781"/>
    <s v="Nucci"/>
    <n v="699"/>
    <s v="Spain"/>
    <s v="Female"/>
    <n v="25"/>
    <n v="8"/>
    <n v="0"/>
    <n v="2"/>
    <n v="1"/>
    <x v="0"/>
    <n v="52404.47"/>
    <n v="1"/>
    <m/>
    <m/>
    <s v="18-30"/>
    <x v="1"/>
    <x v="0"/>
  </r>
  <r>
    <n v="2025"/>
    <n v="15624611"/>
    <s v="Marsden"/>
    <n v="497"/>
    <s v="Spain"/>
    <s v="Male"/>
    <n v="37"/>
    <n v="8"/>
    <n v="128650.11"/>
    <n v="2"/>
    <n v="1"/>
    <x v="0"/>
    <n v="163641.53"/>
    <n v="1"/>
    <m/>
    <m/>
    <s v="31-45"/>
    <x v="3"/>
    <x v="2"/>
  </r>
  <r>
    <n v="2025"/>
    <n v="15773071"/>
    <s v="Serena"/>
    <n v="780"/>
    <s v="Spain"/>
    <s v="Female"/>
    <n v="33"/>
    <n v="6"/>
    <n v="145580.60999999999"/>
    <n v="1"/>
    <n v="1"/>
    <x v="0"/>
    <n v="154598.56"/>
    <n v="1"/>
    <m/>
    <m/>
    <s v="31-45"/>
    <x v="2"/>
    <x v="2"/>
  </r>
  <r>
    <n v="2025"/>
    <n v="15720371"/>
    <s v="McLean"/>
    <n v="652"/>
    <s v="France"/>
    <s v="Female"/>
    <n v="51"/>
    <n v="3"/>
    <n v="0"/>
    <n v="1"/>
    <n v="1"/>
    <x v="1"/>
    <n v="173989.47"/>
    <n v="1"/>
    <m/>
    <m/>
    <s v="46-60"/>
    <x v="1"/>
    <x v="0"/>
  </r>
  <r>
    <n v="2025"/>
    <n v="15717984"/>
    <s v="Longo"/>
    <n v="477"/>
    <s v="France"/>
    <s v="Male"/>
    <n v="47"/>
    <n v="9"/>
    <n v="144900.57999999999"/>
    <n v="1"/>
    <n v="1"/>
    <x v="1"/>
    <n v="61315.37"/>
    <n v="1"/>
    <m/>
    <m/>
    <s v="46-60"/>
    <x v="3"/>
    <x v="2"/>
  </r>
  <r>
    <n v="2025"/>
    <n v="15806407"/>
    <s v="Wilson"/>
    <n v="652"/>
    <s v="France"/>
    <s v="Female"/>
    <n v="37"/>
    <n v="4"/>
    <n v="0"/>
    <n v="2"/>
    <n v="1"/>
    <x v="1"/>
    <n v="143393.24"/>
    <n v="1"/>
    <m/>
    <m/>
    <s v="31-45"/>
    <x v="1"/>
    <x v="0"/>
  </r>
  <r>
    <n v="2025"/>
    <n v="15785042"/>
    <s v="Hsiung"/>
    <n v="488"/>
    <s v="France"/>
    <s v="Female"/>
    <n v="31"/>
    <n v="8"/>
    <n v="97588.6"/>
    <n v="1"/>
    <n v="0"/>
    <x v="1"/>
    <n v="124210.53"/>
    <n v="1"/>
    <m/>
    <m/>
    <s v="31-45"/>
    <x v="3"/>
    <x v="1"/>
  </r>
  <r>
    <n v="2025"/>
    <n v="15809302"/>
    <s v="Wright"/>
    <n v="572"/>
    <s v="France"/>
    <s v="Male"/>
    <n v="24"/>
    <n v="1"/>
    <n v="0"/>
    <n v="2"/>
    <n v="1"/>
    <x v="0"/>
    <n v="151460.84"/>
    <n v="1"/>
    <m/>
    <m/>
    <s v="18-30"/>
    <x v="0"/>
    <x v="0"/>
  </r>
  <r>
    <n v="2025"/>
    <n v="15677550"/>
    <s v="Folliero"/>
    <n v="755"/>
    <s v="France"/>
    <s v="Female"/>
    <n v="38"/>
    <n v="1"/>
    <n v="0"/>
    <n v="2"/>
    <n v="1"/>
    <x v="1"/>
    <n v="20734.810000000001"/>
    <n v="1"/>
    <m/>
    <m/>
    <s v="31-45"/>
    <x v="2"/>
    <x v="0"/>
  </r>
  <r>
    <n v="2025"/>
    <n v="15654096"/>
    <s v="Johnston"/>
    <n v="779"/>
    <s v="Germany"/>
    <s v="Female"/>
    <n v="24"/>
    <n v="10"/>
    <n v="122200.31"/>
    <n v="2"/>
    <n v="1"/>
    <x v="1"/>
    <n v="43705.56"/>
    <n v="1"/>
    <m/>
    <m/>
    <s v="18-30"/>
    <x v="2"/>
    <x v="2"/>
  </r>
  <r>
    <n v="2025"/>
    <n v="15617320"/>
    <s v="Palermo"/>
    <n v="693"/>
    <s v="Spain"/>
    <s v="Female"/>
    <n v="46"/>
    <n v="3"/>
    <n v="151709.32999999999"/>
    <n v="1"/>
    <n v="1"/>
    <x v="1"/>
    <n v="180736.24"/>
    <n v="1"/>
    <m/>
    <m/>
    <s v="46-60"/>
    <x v="1"/>
    <x v="2"/>
  </r>
  <r>
    <n v="2025"/>
    <n v="15653065"/>
    <s v="Nwabugwu"/>
    <n v="530"/>
    <s v="Spain"/>
    <s v="Female"/>
    <n v="22"/>
    <n v="7"/>
    <n v="0"/>
    <n v="2"/>
    <n v="1"/>
    <x v="1"/>
    <n v="104170.48"/>
    <n v="1"/>
    <m/>
    <m/>
    <s v="18-30"/>
    <x v="0"/>
    <x v="0"/>
  </r>
  <r>
    <n v="2025"/>
    <n v="15649112"/>
    <s v="Endrizzi"/>
    <n v="738"/>
    <s v="Spain"/>
    <s v="Female"/>
    <n v="33"/>
    <n v="3"/>
    <n v="122134.39999999999"/>
    <n v="2"/>
    <n v="0"/>
    <x v="0"/>
    <n v="27867.59"/>
    <n v="1"/>
    <m/>
    <m/>
    <s v="31-45"/>
    <x v="1"/>
    <x v="2"/>
  </r>
  <r>
    <n v="2025"/>
    <n v="15690526"/>
    <s v="Tuan"/>
    <n v="690"/>
    <s v="Germany"/>
    <s v="Male"/>
    <n v="31"/>
    <n v="2"/>
    <n v="137260.45000000001"/>
    <n v="2"/>
    <n v="1"/>
    <x v="1"/>
    <n v="55387.28"/>
    <n v="1"/>
    <m/>
    <m/>
    <s v="31-45"/>
    <x v="1"/>
    <x v="2"/>
  </r>
  <r>
    <n v="2025"/>
    <n v="15806945"/>
    <s v="Udobata"/>
    <n v="611"/>
    <s v="France"/>
    <s v="Female"/>
    <n v="30"/>
    <n v="9"/>
    <n v="88594.14"/>
    <n v="1"/>
    <n v="1"/>
    <x v="1"/>
    <n v="196332.45"/>
    <n v="1"/>
    <m/>
    <m/>
    <s v="18-30"/>
    <x v="0"/>
    <x v="1"/>
  </r>
  <r>
    <n v="2025"/>
    <n v="15670066"/>
    <s v="Ibezimako"/>
    <n v="643"/>
    <s v="Spain"/>
    <s v="Male"/>
    <n v="34"/>
    <n v="6"/>
    <n v="0"/>
    <n v="2"/>
    <n v="1"/>
    <x v="0"/>
    <n v="116046.22"/>
    <n v="1"/>
    <m/>
    <m/>
    <s v="31-45"/>
    <x v="0"/>
    <x v="0"/>
  </r>
  <r>
    <n v="2025"/>
    <n v="15625761"/>
    <s v="Maclean"/>
    <n v="632"/>
    <s v="Germany"/>
    <s v="Male"/>
    <n v="41"/>
    <n v="8"/>
    <n v="127205.32"/>
    <n v="4"/>
    <n v="1"/>
    <x v="1"/>
    <n v="93874.87"/>
    <n v="1"/>
    <m/>
    <m/>
    <s v="31-45"/>
    <x v="0"/>
    <x v="2"/>
  </r>
  <r>
    <n v="2025"/>
    <n v="15761525"/>
    <s v="Shaw"/>
    <n v="727"/>
    <s v="Spain"/>
    <s v="Female"/>
    <n v="31"/>
    <n v="10"/>
    <n v="96997.09"/>
    <n v="2"/>
    <n v="0"/>
    <x v="1"/>
    <n v="76614.039999999994"/>
    <n v="1"/>
    <m/>
    <m/>
    <s v="31-45"/>
    <x v="1"/>
    <x v="1"/>
  </r>
  <r>
    <n v="2025"/>
    <n v="15735080"/>
    <s v="Cummins"/>
    <n v="508"/>
    <s v="France"/>
    <s v="Female"/>
    <n v="64"/>
    <n v="2"/>
    <n v="0"/>
    <n v="1"/>
    <n v="1"/>
    <x v="0"/>
    <n v="6076.62"/>
    <n v="1"/>
    <m/>
    <m/>
    <s v="60+"/>
    <x v="0"/>
    <x v="0"/>
  </r>
  <r>
    <n v="2025"/>
    <n v="15619537"/>
    <s v="Lavrentiev"/>
    <n v="550"/>
    <s v="France"/>
    <s v="Male"/>
    <n v="31"/>
    <n v="5"/>
    <n v="142200.19"/>
    <n v="2"/>
    <n v="1"/>
    <x v="0"/>
    <n v="122221.71"/>
    <n v="1"/>
    <m/>
    <m/>
    <s v="31-45"/>
    <x v="0"/>
    <x v="2"/>
  </r>
  <r>
    <n v="2025"/>
    <n v="15598162"/>
    <s v="Saunders"/>
    <n v="754"/>
    <s v="Germany"/>
    <s v="Female"/>
    <n v="39"/>
    <n v="3"/>
    <n v="160761.41"/>
    <n v="1"/>
    <n v="1"/>
    <x v="0"/>
    <n v="24156.03"/>
    <n v="1"/>
    <m/>
    <m/>
    <s v="31-45"/>
    <x v="2"/>
    <x v="2"/>
  </r>
  <r>
    <n v="2025"/>
    <n v="15694300"/>
    <s v="Fiorentino"/>
    <n v="759"/>
    <s v="France"/>
    <s v="Male"/>
    <n v="26"/>
    <n v="4"/>
    <n v="0"/>
    <n v="2"/>
    <n v="1"/>
    <x v="1"/>
    <n v="135394.62"/>
    <n v="1"/>
    <m/>
    <m/>
    <s v="18-30"/>
    <x v="2"/>
    <x v="0"/>
  </r>
  <r>
    <n v="2025"/>
    <n v="15637235"/>
    <s v="Knight"/>
    <n v="794"/>
    <s v="Spain"/>
    <s v="Male"/>
    <n v="33"/>
    <n v="8"/>
    <n v="0"/>
    <n v="2"/>
    <n v="0"/>
    <x v="1"/>
    <n v="91340.02"/>
    <n v="1"/>
    <m/>
    <m/>
    <s v="31-45"/>
    <x v="2"/>
    <x v="0"/>
  </r>
  <r>
    <n v="2025"/>
    <n v="15612444"/>
    <s v="Manfrin"/>
    <n v="549"/>
    <s v="France"/>
    <s v="Male"/>
    <n v="29"/>
    <n v="3"/>
    <n v="0"/>
    <n v="2"/>
    <n v="1"/>
    <x v="1"/>
    <n v="146090.38"/>
    <n v="1"/>
    <m/>
    <m/>
    <s v="18-30"/>
    <x v="0"/>
    <x v="0"/>
  </r>
  <r>
    <n v="2025"/>
    <n v="15626457"/>
    <s v="Zetticci"/>
    <n v="671"/>
    <s v="France"/>
    <s v="Male"/>
    <n v="31"/>
    <n v="0"/>
    <n v="116234.61"/>
    <n v="1"/>
    <n v="1"/>
    <x v="1"/>
    <n v="172096.08"/>
    <n v="1"/>
    <m/>
    <m/>
    <s v="31-45"/>
    <x v="1"/>
    <x v="2"/>
  </r>
  <r>
    <n v="2025"/>
    <n v="15627995"/>
    <s v="Angelo"/>
    <n v="756"/>
    <s v="Germany"/>
    <s v="Female"/>
    <n v="26"/>
    <n v="5"/>
    <n v="155143.51999999999"/>
    <n v="1"/>
    <n v="0"/>
    <x v="0"/>
    <n v="135034.57"/>
    <n v="1"/>
    <m/>
    <m/>
    <s v="18-30"/>
    <x v="2"/>
    <x v="2"/>
  </r>
  <r>
    <n v="2025"/>
    <n v="15706128"/>
    <s v="Zhdanov"/>
    <n v="632"/>
    <s v="France"/>
    <s v="Female"/>
    <n v="21"/>
    <n v="1"/>
    <n v="0"/>
    <n v="2"/>
    <n v="1"/>
    <x v="1"/>
    <n v="84008.66"/>
    <n v="1"/>
    <m/>
    <m/>
    <s v="18-30"/>
    <x v="0"/>
    <x v="0"/>
  </r>
  <r>
    <n v="2025"/>
    <n v="15666430"/>
    <s v="Peck"/>
    <n v="579"/>
    <s v="France"/>
    <s v="Male"/>
    <n v="38"/>
    <n v="8"/>
    <n v="0"/>
    <n v="2"/>
    <n v="0"/>
    <x v="1"/>
    <n v="91763.67"/>
    <n v="1"/>
    <m/>
    <m/>
    <s v="31-45"/>
    <x v="0"/>
    <x v="0"/>
  </r>
  <r>
    <n v="2025"/>
    <n v="15627385"/>
    <s v="Uwaezuoke"/>
    <n v="748"/>
    <s v="France"/>
    <s v="Male"/>
    <n v="34"/>
    <n v="5"/>
    <n v="84009.47"/>
    <n v="1"/>
    <n v="1"/>
    <x v="0"/>
    <n v="137001.1"/>
    <n v="1"/>
    <m/>
    <m/>
    <s v="31-45"/>
    <x v="1"/>
    <x v="1"/>
  </r>
  <r>
    <n v="2025"/>
    <n v="15581323"/>
    <s v="White"/>
    <n v="488"/>
    <s v="Germany"/>
    <s v="Female"/>
    <n v="28"/>
    <n v="7"/>
    <n v="139246.22"/>
    <n v="2"/>
    <n v="1"/>
    <x v="1"/>
    <n v="106799.49"/>
    <n v="1"/>
    <m/>
    <m/>
    <s v="18-30"/>
    <x v="3"/>
    <x v="2"/>
  </r>
  <r>
    <n v="2025"/>
    <n v="15608109"/>
    <s v="Greco"/>
    <n v="710"/>
    <s v="Germany"/>
    <s v="Male"/>
    <n v="58"/>
    <n v="7"/>
    <n v="170113"/>
    <n v="2"/>
    <n v="0"/>
    <x v="0"/>
    <n v="10494.64"/>
    <n v="1"/>
    <m/>
    <m/>
    <s v="46-60"/>
    <x v="1"/>
    <x v="2"/>
  </r>
  <r>
    <n v="2025"/>
    <n v="15801942"/>
    <s v="Chu"/>
    <n v="619"/>
    <s v="Spain"/>
    <s v="Female"/>
    <n v="41"/>
    <n v="8"/>
    <n v="0"/>
    <n v="3"/>
    <n v="1"/>
    <x v="0"/>
    <n v="79866.73"/>
    <n v="1"/>
    <m/>
    <m/>
    <s v="31-45"/>
    <x v="0"/>
    <x v="0"/>
  </r>
  <r>
    <n v="2025"/>
    <n v="15567431"/>
    <s v="Kodilinyechukwu"/>
    <n v="773"/>
    <s v="France"/>
    <s v="Male"/>
    <n v="64"/>
    <n v="2"/>
    <n v="145578.28"/>
    <n v="1"/>
    <n v="0"/>
    <x v="0"/>
    <n v="186172.85"/>
    <n v="1"/>
    <m/>
    <m/>
    <s v="60+"/>
    <x v="2"/>
    <x v="2"/>
  </r>
  <r>
    <n v="2025"/>
    <n v="15810167"/>
    <s v="Scott"/>
    <n v="657"/>
    <s v="Spain"/>
    <s v="Male"/>
    <n v="75"/>
    <n v="7"/>
    <n v="126273.95"/>
    <n v="1"/>
    <n v="0"/>
    <x v="0"/>
    <n v="91673.600000000006"/>
    <n v="1"/>
    <m/>
    <m/>
    <s v="60+"/>
    <x v="1"/>
    <x v="2"/>
  </r>
  <r>
    <n v="2025"/>
    <n v="15644501"/>
    <s v="Enyinnaya"/>
    <n v="579"/>
    <s v="France"/>
    <s v="Female"/>
    <n v="26"/>
    <n v="10"/>
    <n v="162482.76"/>
    <n v="1"/>
    <n v="1"/>
    <x v="0"/>
    <n v="18458.2"/>
    <n v="1"/>
    <m/>
    <m/>
    <s v="18-30"/>
    <x v="0"/>
    <x v="2"/>
  </r>
  <r>
    <n v="2025"/>
    <n v="15785290"/>
    <s v="Hao"/>
    <n v="542"/>
    <s v="France"/>
    <s v="Male"/>
    <n v="29"/>
    <n v="9"/>
    <n v="0"/>
    <n v="1"/>
    <n v="1"/>
    <x v="1"/>
    <n v="8342.35"/>
    <n v="1"/>
    <m/>
    <m/>
    <s v="18-30"/>
    <x v="0"/>
    <x v="0"/>
  </r>
  <r>
    <n v="2025"/>
    <n v="15611157"/>
    <s v="McElhone"/>
    <n v="709"/>
    <s v="France"/>
    <s v="Female"/>
    <n v="32"/>
    <n v="2"/>
    <n v="87814.89"/>
    <n v="1"/>
    <n v="1"/>
    <x v="1"/>
    <n v="138578.37"/>
    <n v="1"/>
    <m/>
    <m/>
    <s v="31-45"/>
    <x v="1"/>
    <x v="1"/>
  </r>
  <r>
    <n v="2025"/>
    <n v="15673837"/>
    <s v="Ko"/>
    <n v="617"/>
    <s v="Spain"/>
    <s v="Male"/>
    <n v="61"/>
    <n v="3"/>
    <n v="113858.95"/>
    <n v="1"/>
    <n v="1"/>
    <x v="0"/>
    <n v="38129.22"/>
    <n v="1"/>
    <m/>
    <m/>
    <s v="60+"/>
    <x v="0"/>
    <x v="2"/>
  </r>
  <r>
    <n v="2025"/>
    <n v="15656822"/>
    <s v="Day"/>
    <n v="568"/>
    <s v="Germany"/>
    <s v="Male"/>
    <n v="43"/>
    <n v="5"/>
    <n v="87612.64"/>
    <n v="4"/>
    <n v="1"/>
    <x v="0"/>
    <n v="107155.4"/>
    <n v="1"/>
    <m/>
    <m/>
    <s v="31-45"/>
    <x v="0"/>
    <x v="1"/>
  </r>
  <r>
    <n v="2025"/>
    <n v="15580560"/>
    <s v="Harris"/>
    <n v="769"/>
    <s v="France"/>
    <s v="Female"/>
    <n v="73"/>
    <n v="1"/>
    <n v="0"/>
    <n v="1"/>
    <n v="1"/>
    <x v="0"/>
    <n v="29792.11"/>
    <n v="1"/>
    <m/>
    <m/>
    <s v="60+"/>
    <x v="2"/>
    <x v="0"/>
  </r>
  <r>
    <n v="2025"/>
    <n v="15760641"/>
    <s v="Gerald"/>
    <n v="608"/>
    <s v="Germany"/>
    <s v="Male"/>
    <n v="26"/>
    <n v="1"/>
    <n v="106648.98"/>
    <n v="1"/>
    <n v="0"/>
    <x v="0"/>
    <n v="7063.6"/>
    <n v="1"/>
    <m/>
    <m/>
    <s v="18-30"/>
    <x v="0"/>
    <x v="2"/>
  </r>
  <r>
    <n v="2025"/>
    <n v="15587584"/>
    <s v="Nebeuwa"/>
    <n v="503"/>
    <s v="Spain"/>
    <s v="Male"/>
    <n v="31"/>
    <n v="4"/>
    <n v="0"/>
    <n v="2"/>
    <n v="1"/>
    <x v="0"/>
    <n v="21645.06"/>
    <n v="1"/>
    <m/>
    <m/>
    <s v="31-45"/>
    <x v="0"/>
    <x v="0"/>
  </r>
  <r>
    <n v="2025"/>
    <n v="15604146"/>
    <s v="Kaodilinakachukwu"/>
    <n v="608"/>
    <s v="Germany"/>
    <s v="Female"/>
    <n v="38"/>
    <n v="8"/>
    <n v="103653.51"/>
    <n v="2"/>
    <n v="1"/>
    <x v="0"/>
    <n v="137079.85999999999"/>
    <n v="1"/>
    <m/>
    <m/>
    <s v="31-45"/>
    <x v="0"/>
    <x v="2"/>
  </r>
  <r>
    <n v="2025"/>
    <n v="15813974"/>
    <s v="Maruff"/>
    <n v="731"/>
    <s v="Germany"/>
    <s v="Male"/>
    <n v="37"/>
    <n v="3"/>
    <n v="116880.53"/>
    <n v="1"/>
    <n v="0"/>
    <x v="1"/>
    <n v="172718.35"/>
    <n v="1"/>
    <m/>
    <m/>
    <s v="31-45"/>
    <x v="1"/>
    <x v="2"/>
  </r>
  <r>
    <n v="2025"/>
    <n v="15746986"/>
    <s v="Howe"/>
    <n v="850"/>
    <s v="Germany"/>
    <s v="Female"/>
    <n v="40"/>
    <n v="4"/>
    <n v="97990.49"/>
    <n v="2"/>
    <n v="0"/>
    <x v="1"/>
    <n v="106691.02"/>
    <n v="1"/>
    <m/>
    <m/>
    <s v="31-45"/>
    <x v="2"/>
    <x v="1"/>
  </r>
  <r>
    <n v="2025"/>
    <n v="15759741"/>
    <s v="Knepper"/>
    <n v="591"/>
    <s v="Germany"/>
    <s v="Female"/>
    <n v="34"/>
    <n v="4"/>
    <n v="150635.29999999999"/>
    <n v="1"/>
    <n v="1"/>
    <x v="0"/>
    <n v="72274.84"/>
    <n v="1"/>
    <m/>
    <m/>
    <s v="31-45"/>
    <x v="0"/>
    <x v="2"/>
  </r>
  <r>
    <n v="2025"/>
    <n v="15734892"/>
    <s v="Fennell"/>
    <n v="579"/>
    <s v="Spain"/>
    <s v="Male"/>
    <n v="37"/>
    <n v="4"/>
    <n v="0"/>
    <n v="2"/>
    <n v="1"/>
    <x v="0"/>
    <n v="32246.63"/>
    <n v="1"/>
    <m/>
    <m/>
    <s v="31-45"/>
    <x v="0"/>
    <x v="0"/>
  </r>
  <r>
    <n v="2025"/>
    <n v="15797194"/>
    <s v="T'ao"/>
    <n v="570"/>
    <s v="France"/>
    <s v="Male"/>
    <n v="39"/>
    <n v="10"/>
    <n v="129674.89"/>
    <n v="2"/>
    <n v="1"/>
    <x v="1"/>
    <n v="80552.36"/>
    <n v="1"/>
    <m/>
    <m/>
    <s v="31-45"/>
    <x v="0"/>
    <x v="2"/>
  </r>
  <r>
    <n v="2025"/>
    <n v="15723786"/>
    <s v="Morris"/>
    <n v="709"/>
    <s v="France"/>
    <s v="Female"/>
    <n v="37"/>
    <n v="9"/>
    <n v="0"/>
    <n v="2"/>
    <n v="1"/>
    <x v="1"/>
    <n v="16733.59"/>
    <n v="1"/>
    <m/>
    <m/>
    <s v="31-45"/>
    <x v="1"/>
    <x v="0"/>
  </r>
  <r>
    <n v="2025"/>
    <n v="15642726"/>
    <s v="Holmes"/>
    <n v="611"/>
    <s v="France"/>
    <s v="Male"/>
    <n v="53"/>
    <n v="3"/>
    <n v="83568.259999999995"/>
    <n v="1"/>
    <n v="0"/>
    <x v="1"/>
    <n v="1235.49"/>
    <n v="1"/>
    <m/>
    <m/>
    <s v="46-60"/>
    <x v="0"/>
    <x v="1"/>
  </r>
  <r>
    <n v="2025"/>
    <n v="15664339"/>
    <s v="Yu"/>
    <n v="775"/>
    <s v="Spain"/>
    <s v="Male"/>
    <n v="48"/>
    <n v="4"/>
    <n v="178144.91"/>
    <n v="2"/>
    <n v="0"/>
    <x v="1"/>
    <n v="50168.41"/>
    <n v="1"/>
    <m/>
    <m/>
    <s v="46-60"/>
    <x v="2"/>
    <x v="2"/>
  </r>
  <r>
    <n v="2025"/>
    <n v="15754526"/>
    <s v="Walker"/>
    <n v="699"/>
    <s v="Germany"/>
    <s v="Male"/>
    <n v="36"/>
    <n v="6"/>
    <n v="147137.74"/>
    <n v="1"/>
    <n v="1"/>
    <x v="0"/>
    <n v="33687.9"/>
    <n v="1"/>
    <m/>
    <m/>
    <s v="31-45"/>
    <x v="1"/>
    <x v="2"/>
  </r>
  <r>
    <n v="2025"/>
    <n v="15703037"/>
    <s v="Edwards"/>
    <n v="618"/>
    <s v="France"/>
    <s v="Male"/>
    <n v="37"/>
    <n v="5"/>
    <n v="0"/>
    <n v="1"/>
    <n v="0"/>
    <x v="0"/>
    <n v="178705.45"/>
    <n v="1"/>
    <m/>
    <m/>
    <s v="31-45"/>
    <x v="0"/>
    <x v="0"/>
  </r>
  <r>
    <n v="2025"/>
    <n v="15751412"/>
    <s v="Harvey"/>
    <n v="704"/>
    <s v="France"/>
    <s v="Male"/>
    <n v="36"/>
    <n v="3"/>
    <n v="114370.41"/>
    <n v="1"/>
    <n v="0"/>
    <x v="0"/>
    <n v="66810.48"/>
    <n v="1"/>
    <m/>
    <m/>
    <s v="31-45"/>
    <x v="1"/>
    <x v="2"/>
  </r>
  <r>
    <n v="2025"/>
    <n v="15609558"/>
    <s v="McDonald"/>
    <n v="835"/>
    <s v="Germany"/>
    <s v="Female"/>
    <n v="47"/>
    <n v="5"/>
    <n v="108289.28"/>
    <n v="2"/>
    <n v="1"/>
    <x v="0"/>
    <n v="45859.55"/>
    <n v="1"/>
    <m/>
    <m/>
    <s v="46-60"/>
    <x v="2"/>
    <x v="2"/>
  </r>
  <r>
    <n v="2025"/>
    <n v="15572408"/>
    <s v="Chambers"/>
    <n v="714"/>
    <s v="Germany"/>
    <s v="Male"/>
    <n v="39"/>
    <n v="3"/>
    <n v="149887.49"/>
    <n v="2"/>
    <n v="1"/>
    <x v="1"/>
    <n v="63846.36"/>
    <n v="1"/>
    <m/>
    <m/>
    <s v="31-45"/>
    <x v="1"/>
    <x v="2"/>
  </r>
  <r>
    <n v="2025"/>
    <n v="15613923"/>
    <s v="Reed"/>
    <n v="581"/>
    <s v="Spain"/>
    <s v="Female"/>
    <n v="43"/>
    <n v="4"/>
    <n v="170172.9"/>
    <n v="1"/>
    <n v="0"/>
    <x v="0"/>
    <n v="100236.02"/>
    <n v="1"/>
    <m/>
    <m/>
    <s v="31-45"/>
    <x v="0"/>
    <x v="2"/>
  </r>
  <r>
    <n v="2025"/>
    <n v="15747000"/>
    <s v="Shih"/>
    <n v="592"/>
    <s v="France"/>
    <s v="Male"/>
    <n v="27"/>
    <n v="3"/>
    <n v="0"/>
    <n v="2"/>
    <n v="1"/>
    <x v="0"/>
    <n v="19645.650000000001"/>
    <n v="1"/>
    <m/>
    <m/>
    <s v="18-30"/>
    <x v="0"/>
    <x v="0"/>
  </r>
  <r>
    <n v="2025"/>
    <n v="15731781"/>
    <s v="Onyemachukwu"/>
    <n v="551"/>
    <s v="France"/>
    <s v="Male"/>
    <n v="43"/>
    <n v="7"/>
    <n v="0"/>
    <n v="2"/>
    <n v="1"/>
    <x v="1"/>
    <n v="178393.68"/>
    <n v="1"/>
    <m/>
    <m/>
    <s v="31-45"/>
    <x v="0"/>
    <x v="0"/>
  </r>
  <r>
    <n v="2025"/>
    <n v="15727198"/>
    <s v="Teng"/>
    <n v="689"/>
    <s v="Germany"/>
    <s v="Female"/>
    <n v="28"/>
    <n v="2"/>
    <n v="64808.32"/>
    <n v="2"/>
    <n v="0"/>
    <x v="1"/>
    <n v="78591.149999999994"/>
    <n v="1"/>
    <m/>
    <m/>
    <s v="18-30"/>
    <x v="1"/>
    <x v="1"/>
  </r>
  <r>
    <n v="2025"/>
    <n v="15794273"/>
    <s v="Hand"/>
    <n v="604"/>
    <s v="France"/>
    <s v="Female"/>
    <n v="56"/>
    <n v="0"/>
    <n v="62732.65"/>
    <n v="1"/>
    <n v="0"/>
    <x v="0"/>
    <n v="124954.56"/>
    <n v="1"/>
    <m/>
    <m/>
    <s v="46-60"/>
    <x v="0"/>
    <x v="1"/>
  </r>
  <r>
    <n v="2025"/>
    <n v="15804950"/>
    <s v="Onyemauchechukwu"/>
    <n v="514"/>
    <s v="France"/>
    <s v="Female"/>
    <n v="41"/>
    <n v="7"/>
    <n v="0"/>
    <n v="2"/>
    <n v="1"/>
    <x v="0"/>
    <n v="3756.65"/>
    <n v="1"/>
    <m/>
    <m/>
    <s v="31-45"/>
    <x v="0"/>
    <x v="0"/>
  </r>
  <r>
    <n v="2025"/>
    <n v="15576304"/>
    <s v="Bailey"/>
    <n v="698"/>
    <s v="France"/>
    <s v="Male"/>
    <n v="29"/>
    <n v="5"/>
    <n v="95167.55"/>
    <n v="1"/>
    <n v="1"/>
    <x v="0"/>
    <n v="152723.23000000001"/>
    <n v="1"/>
    <m/>
    <m/>
    <s v="18-30"/>
    <x v="1"/>
    <x v="1"/>
  </r>
  <r>
    <n v="2025"/>
    <n v="15645200"/>
    <s v="Chiang"/>
    <n v="581"/>
    <s v="Germany"/>
    <s v="Female"/>
    <n v="54"/>
    <n v="2"/>
    <n v="152508.99"/>
    <n v="1"/>
    <n v="1"/>
    <x v="1"/>
    <n v="187597.98"/>
    <n v="1"/>
    <m/>
    <m/>
    <s v="46-60"/>
    <x v="0"/>
    <x v="2"/>
  </r>
  <r>
    <n v="2025"/>
    <n v="15779627"/>
    <s v="Maclean"/>
    <n v="573"/>
    <s v="Germany"/>
    <s v="Male"/>
    <n v="31"/>
    <n v="0"/>
    <n v="134644.19"/>
    <n v="1"/>
    <n v="1"/>
    <x v="0"/>
    <n v="70381.490000000005"/>
    <n v="1"/>
    <m/>
    <m/>
    <s v="31-45"/>
    <x v="0"/>
    <x v="2"/>
  </r>
  <r>
    <n v="2025"/>
    <n v="15750755"/>
    <s v="Yobachi"/>
    <n v="449"/>
    <s v="Spain"/>
    <s v="Female"/>
    <n v="33"/>
    <n v="8"/>
    <n v="0"/>
    <n v="2"/>
    <n v="0"/>
    <x v="1"/>
    <n v="156792.89000000001"/>
    <n v="1"/>
    <m/>
    <m/>
    <s v="31-45"/>
    <x v="3"/>
    <x v="0"/>
  </r>
  <r>
    <n v="2025"/>
    <n v="15569654"/>
    <s v="Munro"/>
    <n v="850"/>
    <s v="Germany"/>
    <s v="Female"/>
    <n v="31"/>
    <n v="3"/>
    <n v="51293.47"/>
    <n v="1"/>
    <n v="0"/>
    <x v="1"/>
    <n v="35534.68"/>
    <n v="1"/>
    <m/>
    <m/>
    <s v="31-45"/>
    <x v="2"/>
    <x v="1"/>
  </r>
  <r>
    <n v="2025"/>
    <n v="15753079"/>
    <s v="Chidi"/>
    <n v="612"/>
    <s v="France"/>
    <s v="Male"/>
    <n v="41"/>
    <n v="5"/>
    <n v="0"/>
    <n v="3"/>
    <n v="0"/>
    <x v="1"/>
    <n v="151256.22"/>
    <n v="1"/>
    <m/>
    <m/>
    <s v="31-45"/>
    <x v="0"/>
    <x v="0"/>
  </r>
  <r>
    <n v="2025"/>
    <n v="15684995"/>
    <s v="Chamberlain"/>
    <n v="690"/>
    <s v="Spain"/>
    <s v="Male"/>
    <n v="49"/>
    <n v="8"/>
    <n v="116622.73"/>
    <n v="1"/>
    <n v="0"/>
    <x v="0"/>
    <n v="51011.29"/>
    <n v="1"/>
    <m/>
    <m/>
    <s v="46-60"/>
    <x v="1"/>
    <x v="2"/>
  </r>
  <r>
    <n v="2025"/>
    <n v="15790763"/>
    <s v="Trujillo"/>
    <n v="599"/>
    <s v="Spain"/>
    <s v="Female"/>
    <n v="49"/>
    <n v="2"/>
    <n v="0"/>
    <n v="2"/>
    <n v="1"/>
    <x v="1"/>
    <n v="111190.53"/>
    <n v="1"/>
    <m/>
    <m/>
    <s v="46-60"/>
    <x v="0"/>
    <x v="0"/>
  </r>
  <r>
    <n v="2025"/>
    <n v="15766458"/>
    <s v="Tang"/>
    <n v="498"/>
    <s v="France"/>
    <s v="Male"/>
    <n v="33"/>
    <n v="1"/>
    <n v="198113.86"/>
    <n v="1"/>
    <n v="1"/>
    <x v="1"/>
    <n v="69664.350000000006"/>
    <n v="1"/>
    <m/>
    <m/>
    <s v="31-45"/>
    <x v="3"/>
    <x v="2"/>
  </r>
  <r>
    <n v="2025"/>
    <n v="15616221"/>
    <s v="Wilson"/>
    <n v="497"/>
    <s v="France"/>
    <s v="Female"/>
    <n v="29"/>
    <n v="4"/>
    <n v="85646.81"/>
    <n v="1"/>
    <n v="0"/>
    <x v="1"/>
    <n v="63233.02"/>
    <n v="1"/>
    <m/>
    <m/>
    <s v="18-30"/>
    <x v="3"/>
    <x v="1"/>
  </r>
  <r>
    <n v="2025"/>
    <n v="15776124"/>
    <s v="Mann"/>
    <n v="802"/>
    <s v="Spain"/>
    <s v="Male"/>
    <n v="51"/>
    <n v="7"/>
    <n v="0"/>
    <n v="1"/>
    <n v="0"/>
    <x v="0"/>
    <n v="40855.79"/>
    <n v="1"/>
    <m/>
    <m/>
    <s v="46-60"/>
    <x v="2"/>
    <x v="0"/>
  </r>
  <r>
    <n v="2025"/>
    <n v="15665811"/>
    <s v="Parry"/>
    <n v="644"/>
    <s v="France"/>
    <s v="Male"/>
    <n v="33"/>
    <n v="9"/>
    <n v="141234.98000000001"/>
    <n v="1"/>
    <n v="1"/>
    <x v="1"/>
    <n v="95673.05"/>
    <n v="1"/>
    <m/>
    <m/>
    <s v="31-45"/>
    <x v="0"/>
    <x v="2"/>
  </r>
  <r>
    <n v="2025"/>
    <n v="15729804"/>
    <s v="Manfrin"/>
    <n v="714"/>
    <s v="France"/>
    <s v="Male"/>
    <n v="34"/>
    <n v="10"/>
    <n v="0"/>
    <n v="2"/>
    <n v="1"/>
    <x v="0"/>
    <n v="80234.14"/>
    <n v="1"/>
    <m/>
    <m/>
    <s v="31-45"/>
    <x v="1"/>
    <x v="0"/>
  </r>
  <r>
    <n v="2025"/>
    <n v="15714062"/>
    <s v="Millar"/>
    <n v="690"/>
    <s v="France"/>
    <s v="Female"/>
    <n v="40"/>
    <n v="9"/>
    <n v="77641.990000000005"/>
    <n v="1"/>
    <n v="0"/>
    <x v="1"/>
    <n v="189051.59"/>
    <n v="1"/>
    <m/>
    <m/>
    <s v="31-45"/>
    <x v="1"/>
    <x v="1"/>
  </r>
  <r>
    <n v="2025"/>
    <n v="15592197"/>
    <s v="Simmons"/>
    <n v="522"/>
    <s v="Spain"/>
    <s v="Male"/>
    <n v="30"/>
    <n v="3"/>
    <n v="0"/>
    <n v="2"/>
    <n v="1"/>
    <x v="1"/>
    <n v="145490.85"/>
    <n v="1"/>
    <m/>
    <m/>
    <s v="18-30"/>
    <x v="0"/>
    <x v="0"/>
  </r>
  <r>
    <n v="2025"/>
    <n v="15793116"/>
    <s v="Beneventi"/>
    <n v="502"/>
    <s v="Germany"/>
    <s v="Female"/>
    <n v="40"/>
    <n v="7"/>
    <n v="117304.29"/>
    <n v="1"/>
    <n v="0"/>
    <x v="1"/>
    <n v="196278.32"/>
    <n v="1"/>
    <m/>
    <m/>
    <s v="31-45"/>
    <x v="0"/>
    <x v="2"/>
  </r>
  <r>
    <n v="2025"/>
    <n v="15638231"/>
    <s v="Chung"/>
    <n v="730"/>
    <s v="Spain"/>
    <s v="Female"/>
    <n v="62"/>
    <n v="2"/>
    <n v="0"/>
    <n v="2"/>
    <n v="1"/>
    <x v="0"/>
    <n v="162889.1"/>
    <n v="1"/>
    <m/>
    <m/>
    <s v="60+"/>
    <x v="1"/>
    <x v="0"/>
  </r>
  <r>
    <n v="2025"/>
    <n v="15697678"/>
    <s v="Maxwell"/>
    <n v="590"/>
    <s v="Germany"/>
    <s v="Male"/>
    <n v="36"/>
    <n v="6"/>
    <n v="92340.69"/>
    <n v="2"/>
    <n v="1"/>
    <x v="0"/>
    <n v="174667.58"/>
    <n v="1"/>
    <m/>
    <m/>
    <s v="31-45"/>
    <x v="0"/>
    <x v="1"/>
  </r>
  <r>
    <n v="2025"/>
    <n v="15800412"/>
    <s v="Dale"/>
    <n v="458"/>
    <s v="Germany"/>
    <s v="Male"/>
    <n v="35"/>
    <n v="9"/>
    <n v="146780.51999999999"/>
    <n v="2"/>
    <n v="1"/>
    <x v="0"/>
    <n v="3476.38"/>
    <n v="1"/>
    <m/>
    <m/>
    <s v="31-45"/>
    <x v="3"/>
    <x v="2"/>
  </r>
  <r>
    <n v="2025"/>
    <n v="15597610"/>
    <s v="Stevens"/>
    <n v="553"/>
    <s v="Spain"/>
    <s v="Male"/>
    <n v="41"/>
    <n v="6"/>
    <n v="144974.54999999999"/>
    <n v="1"/>
    <n v="1"/>
    <x v="0"/>
    <n v="19344.919999999998"/>
    <n v="1"/>
    <m/>
    <m/>
    <s v="31-45"/>
    <x v="0"/>
    <x v="2"/>
  </r>
  <r>
    <n v="2025"/>
    <n v="15726634"/>
    <s v="Wei"/>
    <n v="479"/>
    <s v="France"/>
    <s v="Male"/>
    <n v="47"/>
    <n v="1"/>
    <n v="0"/>
    <n v="1"/>
    <n v="1"/>
    <x v="1"/>
    <n v="95270.83"/>
    <n v="1"/>
    <m/>
    <m/>
    <s v="46-60"/>
    <x v="3"/>
    <x v="0"/>
  </r>
  <r>
    <n v="2025"/>
    <n v="15670866"/>
    <s v="Chiu"/>
    <n v="693"/>
    <s v="France"/>
    <s v="Male"/>
    <n v="31"/>
    <n v="2"/>
    <n v="0"/>
    <n v="2"/>
    <n v="1"/>
    <x v="0"/>
    <n v="107759.31"/>
    <n v="1"/>
    <m/>
    <m/>
    <s v="31-45"/>
    <x v="1"/>
    <x v="0"/>
  </r>
  <r>
    <n v="2025"/>
    <n v="15667462"/>
    <s v="Duncan"/>
    <n v="707"/>
    <s v="Spain"/>
    <s v="Male"/>
    <n v="43"/>
    <n v="10"/>
    <n v="0"/>
    <n v="2"/>
    <n v="1"/>
    <x v="1"/>
    <n v="118368.2"/>
    <n v="1"/>
    <m/>
    <m/>
    <s v="31-45"/>
    <x v="1"/>
    <x v="0"/>
  </r>
  <r>
    <n v="2025"/>
    <n v="15662574"/>
    <s v="Brady"/>
    <n v="636"/>
    <s v="Spain"/>
    <s v="Male"/>
    <n v="37"/>
    <n v="1"/>
    <n v="115137.26"/>
    <n v="1"/>
    <n v="1"/>
    <x v="1"/>
    <n v="52484.01"/>
    <n v="1"/>
    <m/>
    <m/>
    <s v="31-45"/>
    <x v="0"/>
    <x v="2"/>
  </r>
  <r>
    <n v="2025"/>
    <n v="15716926"/>
    <s v="Macleod"/>
    <n v="807"/>
    <s v="France"/>
    <s v="Male"/>
    <n v="33"/>
    <n v="10"/>
    <n v="101952.97"/>
    <n v="2"/>
    <n v="1"/>
    <x v="1"/>
    <n v="178153.65"/>
    <n v="1"/>
    <m/>
    <m/>
    <s v="31-45"/>
    <x v="2"/>
    <x v="2"/>
  </r>
  <r>
    <n v="2025"/>
    <n v="15603554"/>
    <s v="Berkeley"/>
    <n v="513"/>
    <s v="France"/>
    <s v="Female"/>
    <n v="45"/>
    <n v="0"/>
    <n v="164649.51999999999"/>
    <n v="3"/>
    <n v="1"/>
    <x v="1"/>
    <n v="49915.519999999997"/>
    <n v="1"/>
    <m/>
    <m/>
    <s v="31-45"/>
    <x v="0"/>
    <x v="2"/>
  </r>
  <r>
    <n v="2025"/>
    <n v="15716800"/>
    <s v="Kaur"/>
    <n v="582"/>
    <s v="France"/>
    <s v="Male"/>
    <n v="31"/>
    <n v="2"/>
    <n v="0"/>
    <n v="2"/>
    <n v="1"/>
    <x v="0"/>
    <n v="33747.03"/>
    <n v="1"/>
    <m/>
    <m/>
    <s v="31-45"/>
    <x v="0"/>
    <x v="0"/>
  </r>
  <r>
    <n v="2025"/>
    <n v="15679429"/>
    <s v="Bell"/>
    <n v="694"/>
    <s v="France"/>
    <s v="Male"/>
    <n v="32"/>
    <n v="0"/>
    <n v="91956.49"/>
    <n v="1"/>
    <n v="1"/>
    <x v="0"/>
    <n v="59961.81"/>
    <n v="1"/>
    <m/>
    <m/>
    <s v="31-45"/>
    <x v="1"/>
    <x v="1"/>
  </r>
  <r>
    <n v="2025"/>
    <n v="15616122"/>
    <s v="Nwokike"/>
    <n v="777"/>
    <s v="France"/>
    <s v="Male"/>
    <n v="39"/>
    <n v="8"/>
    <n v="0"/>
    <n v="2"/>
    <n v="1"/>
    <x v="0"/>
    <n v="18613.52"/>
    <n v="1"/>
    <m/>
    <m/>
    <s v="31-45"/>
    <x v="2"/>
    <x v="0"/>
  </r>
  <r>
    <n v="2025"/>
    <n v="15742172"/>
    <s v="Williamson"/>
    <n v="598"/>
    <s v="Germany"/>
    <s v="Male"/>
    <n v="32"/>
    <n v="9"/>
    <n v="123938.6"/>
    <n v="2"/>
    <n v="1"/>
    <x v="1"/>
    <n v="198894.42"/>
    <n v="1"/>
    <m/>
    <m/>
    <s v="31-45"/>
    <x v="0"/>
    <x v="2"/>
  </r>
  <r>
    <n v="2025"/>
    <n v="15792305"/>
    <s v="Mountgarrett"/>
    <n v="762"/>
    <s v="Germany"/>
    <s v="Male"/>
    <n v="46"/>
    <n v="6"/>
    <n v="123571.77"/>
    <n v="3"/>
    <n v="0"/>
    <x v="0"/>
    <n v="57014.17"/>
    <n v="1"/>
    <m/>
    <m/>
    <s v="46-60"/>
    <x v="2"/>
    <x v="2"/>
  </r>
  <r>
    <n v="2025"/>
    <n v="15636016"/>
    <s v="Wreford"/>
    <n v="588"/>
    <s v="France"/>
    <s v="Female"/>
    <n v="34"/>
    <n v="3"/>
    <n v="120777.88"/>
    <n v="1"/>
    <n v="1"/>
    <x v="0"/>
    <n v="131729.51999999999"/>
    <n v="1"/>
    <m/>
    <m/>
    <s v="31-45"/>
    <x v="0"/>
    <x v="2"/>
  </r>
  <r>
    <n v="2025"/>
    <n v="15733138"/>
    <s v="Paterson"/>
    <n v="663"/>
    <s v="Germany"/>
    <s v="Male"/>
    <n v="42"/>
    <n v="5"/>
    <n v="90248.79"/>
    <n v="1"/>
    <n v="1"/>
    <x v="0"/>
    <n v="79169.73"/>
    <n v="1"/>
    <m/>
    <m/>
    <s v="31-45"/>
    <x v="1"/>
    <x v="1"/>
  </r>
  <r>
    <n v="2025"/>
    <n v="15669741"/>
    <s v="Hou"/>
    <n v="777"/>
    <s v="France"/>
    <s v="Male"/>
    <n v="36"/>
    <n v="7"/>
    <n v="0"/>
    <n v="1"/>
    <n v="1"/>
    <x v="1"/>
    <n v="106472.34"/>
    <n v="1"/>
    <m/>
    <m/>
    <s v="31-45"/>
    <x v="2"/>
    <x v="0"/>
  </r>
  <r>
    <n v="2025"/>
    <n v="15616954"/>
    <s v="Smith"/>
    <n v="592"/>
    <s v="France"/>
    <s v="Male"/>
    <n v="71"/>
    <n v="4"/>
    <n v="0"/>
    <n v="2"/>
    <n v="0"/>
    <x v="0"/>
    <n v="17013.54"/>
    <n v="1"/>
    <m/>
    <m/>
    <s v="60+"/>
    <x v="0"/>
    <x v="0"/>
  </r>
  <r>
    <n v="2025"/>
    <n v="15729238"/>
    <s v="Peng"/>
    <n v="631"/>
    <s v="Germany"/>
    <s v="Male"/>
    <n v="48"/>
    <n v="1"/>
    <n v="106396.48"/>
    <n v="1"/>
    <n v="1"/>
    <x v="0"/>
    <n v="150661.42000000001"/>
    <n v="1"/>
    <m/>
    <m/>
    <s v="46-60"/>
    <x v="0"/>
    <x v="2"/>
  </r>
  <r>
    <n v="2025"/>
    <n v="15718242"/>
    <s v="Wollstonecraft"/>
    <n v="725"/>
    <s v="Germany"/>
    <s v="Female"/>
    <n v="47"/>
    <n v="1"/>
    <n v="104887.43"/>
    <n v="1"/>
    <n v="0"/>
    <x v="1"/>
    <n v="86622.56"/>
    <n v="1"/>
    <m/>
    <m/>
    <s v="46-60"/>
    <x v="1"/>
    <x v="2"/>
  </r>
  <r>
    <n v="2025"/>
    <n v="15682914"/>
    <s v="Bolton"/>
    <n v="850"/>
    <s v="France"/>
    <s v="Male"/>
    <n v="34"/>
    <n v="2"/>
    <n v="72079.710000000006"/>
    <n v="1"/>
    <n v="1"/>
    <x v="0"/>
    <n v="115767.93"/>
    <n v="1"/>
    <m/>
    <m/>
    <s v="31-45"/>
    <x v="2"/>
    <x v="1"/>
  </r>
  <r>
    <n v="2025"/>
    <n v="15654274"/>
    <s v="Corrie"/>
    <n v="540"/>
    <s v="France"/>
    <s v="Male"/>
    <n v="37"/>
    <n v="6"/>
    <n v="0"/>
    <n v="2"/>
    <n v="1"/>
    <x v="1"/>
    <n v="141998.89000000001"/>
    <n v="1"/>
    <m/>
    <m/>
    <s v="31-45"/>
    <x v="0"/>
    <x v="0"/>
  </r>
  <r>
    <n v="2025"/>
    <n v="15691457"/>
    <s v="Boyle"/>
    <n v="674"/>
    <s v="Spain"/>
    <s v="Male"/>
    <n v="36"/>
    <n v="2"/>
    <n v="0"/>
    <n v="2"/>
    <n v="1"/>
    <x v="0"/>
    <n v="182787.17"/>
    <n v="1"/>
    <m/>
    <m/>
    <s v="31-45"/>
    <x v="1"/>
    <x v="0"/>
  </r>
  <r>
    <n v="2025"/>
    <n v="15719649"/>
    <s v="Lambie"/>
    <n v="553"/>
    <s v="France"/>
    <s v="Male"/>
    <n v="38"/>
    <n v="3"/>
    <n v="99844.68"/>
    <n v="1"/>
    <n v="0"/>
    <x v="1"/>
    <n v="187915.7"/>
    <n v="1"/>
    <m/>
    <m/>
    <s v="31-45"/>
    <x v="0"/>
    <x v="1"/>
  </r>
  <r>
    <n v="2025"/>
    <n v="15778897"/>
    <s v="Cartwright"/>
    <n v="630"/>
    <s v="France"/>
    <s v="Female"/>
    <n v="28"/>
    <n v="1"/>
    <n v="0"/>
    <n v="2"/>
    <n v="1"/>
    <x v="0"/>
    <n v="133267.78"/>
    <n v="1"/>
    <m/>
    <m/>
    <s v="18-30"/>
    <x v="0"/>
    <x v="0"/>
  </r>
  <r>
    <n v="2025"/>
    <n v="15589437"/>
    <s v="Lu"/>
    <n v="466"/>
    <s v="France"/>
    <s v="Male"/>
    <n v="26"/>
    <n v="3"/>
    <n v="156815.71"/>
    <n v="1"/>
    <n v="1"/>
    <x v="0"/>
    <n v="137476.09"/>
    <n v="1"/>
    <m/>
    <m/>
    <s v="18-30"/>
    <x v="3"/>
    <x v="2"/>
  </r>
  <r>
    <n v="2025"/>
    <n v="15682369"/>
    <s v="Pisano"/>
    <n v="613"/>
    <s v="France"/>
    <s v="Male"/>
    <n v="47"/>
    <n v="6"/>
    <n v="146034.74"/>
    <n v="1"/>
    <n v="1"/>
    <x v="0"/>
    <n v="77146.14"/>
    <n v="1"/>
    <m/>
    <m/>
    <s v="46-60"/>
    <x v="0"/>
    <x v="2"/>
  </r>
  <r>
    <n v="2025"/>
    <n v="15626507"/>
    <s v="Chukwubuikem"/>
    <n v="558"/>
    <s v="France"/>
    <s v="Male"/>
    <n v="27"/>
    <n v="1"/>
    <n v="152283.39000000001"/>
    <n v="1"/>
    <n v="1"/>
    <x v="1"/>
    <n v="183271.15"/>
    <n v="1"/>
    <m/>
    <m/>
    <s v="18-30"/>
    <x v="0"/>
    <x v="2"/>
  </r>
  <r>
    <n v="2025"/>
    <n v="15571995"/>
    <s v="Harper"/>
    <n v="775"/>
    <s v="Germany"/>
    <s v="Female"/>
    <n v="33"/>
    <n v="1"/>
    <n v="118897.1"/>
    <n v="2"/>
    <n v="1"/>
    <x v="0"/>
    <n v="26362.400000000001"/>
    <n v="1"/>
    <m/>
    <m/>
    <s v="31-45"/>
    <x v="2"/>
    <x v="2"/>
  </r>
  <r>
    <n v="2025"/>
    <n v="15673333"/>
    <s v="Wilson"/>
    <n v="698"/>
    <s v="Germany"/>
    <s v="Male"/>
    <n v="52"/>
    <n v="8"/>
    <n v="96781.39"/>
    <n v="1"/>
    <n v="1"/>
    <x v="0"/>
    <n v="153373.71"/>
    <n v="1"/>
    <m/>
    <m/>
    <s v="46-60"/>
    <x v="1"/>
    <x v="1"/>
  </r>
  <r>
    <n v="2025"/>
    <n v="15748752"/>
    <s v="Ch'in"/>
    <n v="608"/>
    <s v="Germany"/>
    <s v="Male"/>
    <n v="33"/>
    <n v="1"/>
    <n v="102772.67"/>
    <n v="2"/>
    <n v="1"/>
    <x v="1"/>
    <n v="70705.58"/>
    <n v="1"/>
    <m/>
    <m/>
    <s v="31-45"/>
    <x v="0"/>
    <x v="2"/>
  </r>
  <r>
    <n v="2025"/>
    <n v="15725302"/>
    <s v="Streeton"/>
    <n v="670"/>
    <s v="Spain"/>
    <s v="Female"/>
    <n v="20"/>
    <n v="4"/>
    <n v="0"/>
    <n v="2"/>
    <n v="1"/>
    <x v="1"/>
    <n v="119759.24"/>
    <n v="1"/>
    <m/>
    <m/>
    <s v="18-30"/>
    <x v="1"/>
    <x v="0"/>
  </r>
  <r>
    <n v="2025"/>
    <n v="15722083"/>
    <s v="Ch'ang"/>
    <n v="591"/>
    <s v="Spain"/>
    <s v="Male"/>
    <n v="39"/>
    <n v="8"/>
    <n v="0"/>
    <n v="2"/>
    <n v="0"/>
    <x v="1"/>
    <n v="42392.24"/>
    <n v="1"/>
    <m/>
    <m/>
    <s v="31-45"/>
    <x v="0"/>
    <x v="0"/>
  </r>
  <r>
    <n v="2025"/>
    <n v="15771442"/>
    <s v="Pennington"/>
    <n v="633"/>
    <s v="France"/>
    <s v="Male"/>
    <n v="40"/>
    <n v="4"/>
    <n v="150578"/>
    <n v="1"/>
    <n v="0"/>
    <x v="0"/>
    <n v="34670.620000000003"/>
    <n v="1"/>
    <m/>
    <m/>
    <s v="31-45"/>
    <x v="0"/>
    <x v="2"/>
  </r>
  <r>
    <n v="2025"/>
    <n v="15803633"/>
    <s v="T'ien"/>
    <n v="678"/>
    <s v="France"/>
    <s v="Female"/>
    <n v="46"/>
    <n v="1"/>
    <n v="0"/>
    <n v="2"/>
    <n v="0"/>
    <x v="1"/>
    <n v="82106.19"/>
    <n v="1"/>
    <m/>
    <m/>
    <s v="46-60"/>
    <x v="1"/>
    <x v="0"/>
  </r>
  <r>
    <n v="2025"/>
    <n v="15672185"/>
    <s v="Liu"/>
    <n v="590"/>
    <s v="France"/>
    <s v="Male"/>
    <n v="47"/>
    <n v="3"/>
    <n v="0"/>
    <n v="2"/>
    <n v="1"/>
    <x v="1"/>
    <n v="171774.5"/>
    <n v="1"/>
    <m/>
    <m/>
    <s v="46-60"/>
    <x v="0"/>
    <x v="0"/>
  </r>
  <r>
    <n v="2025"/>
    <n v="15806486"/>
    <s v="Cunningham"/>
    <n v="705"/>
    <s v="France"/>
    <s v="Female"/>
    <n v="48"/>
    <n v="0"/>
    <n v="0"/>
    <n v="2"/>
    <n v="0"/>
    <x v="1"/>
    <n v="149772.60999999999"/>
    <n v="1"/>
    <m/>
    <m/>
    <s v="46-60"/>
    <x v="1"/>
    <x v="0"/>
  </r>
  <r>
    <n v="2025"/>
    <n v="15570895"/>
    <s v="Ch'in"/>
    <n v="608"/>
    <s v="France"/>
    <s v="Male"/>
    <n v="42"/>
    <n v="10"/>
    <n v="163548.07"/>
    <n v="1"/>
    <n v="1"/>
    <x v="1"/>
    <n v="38866.85"/>
    <n v="1"/>
    <m/>
    <m/>
    <s v="31-45"/>
    <x v="0"/>
    <x v="2"/>
  </r>
  <r>
    <n v="2025"/>
    <n v="15614520"/>
    <s v="Smith"/>
    <n v="682"/>
    <s v="France"/>
    <s v="Female"/>
    <n v="37"/>
    <n v="8"/>
    <n v="148580.12"/>
    <n v="1"/>
    <n v="1"/>
    <x v="1"/>
    <n v="35179.18"/>
    <n v="1"/>
    <m/>
    <m/>
    <s v="31-45"/>
    <x v="1"/>
    <x v="2"/>
  </r>
  <r>
    <n v="2025"/>
    <n v="15687492"/>
    <s v="Anderson"/>
    <n v="596"/>
    <s v="Germany"/>
    <s v="Male"/>
    <n v="32"/>
    <n v="3"/>
    <n v="96709.07"/>
    <n v="2"/>
    <n v="0"/>
    <x v="1"/>
    <n v="41788.370000000003"/>
    <n v="1"/>
    <m/>
    <m/>
    <s v="31-45"/>
    <x v="0"/>
    <x v="1"/>
  </r>
  <r>
    <n v="2025"/>
    <n v="15675337"/>
    <s v="Forbes"/>
    <n v="395"/>
    <s v="Germany"/>
    <s v="Female"/>
    <n v="34"/>
    <n v="5"/>
    <n v="106011.59"/>
    <n v="1"/>
    <n v="1"/>
    <x v="0"/>
    <n v="17376.57"/>
    <n v="1"/>
    <m/>
    <m/>
    <s v="31-45"/>
    <x v="3"/>
    <x v="2"/>
  </r>
  <r>
    <n v="2025"/>
    <n v="15721047"/>
    <s v="Ansell"/>
    <n v="578"/>
    <s v="Germany"/>
    <s v="Male"/>
    <n v="37"/>
    <n v="1"/>
    <n v="135650.88"/>
    <n v="1"/>
    <n v="1"/>
    <x v="1"/>
    <n v="199428.19"/>
    <n v="1"/>
    <m/>
    <m/>
    <s v="31-45"/>
    <x v="0"/>
    <x v="2"/>
  </r>
  <r>
    <n v="2025"/>
    <n v="15589017"/>
    <s v="Chiu"/>
    <n v="547"/>
    <s v="Germany"/>
    <s v="Male"/>
    <n v="55"/>
    <n v="4"/>
    <n v="111362.76"/>
    <n v="3"/>
    <n v="1"/>
    <x v="1"/>
    <n v="16922.28"/>
    <n v="1"/>
    <m/>
    <m/>
    <s v="46-60"/>
    <x v="0"/>
    <x v="2"/>
  </r>
  <r>
    <n v="2025"/>
    <n v="15611186"/>
    <s v="Yevdokimova"/>
    <n v="609"/>
    <s v="France"/>
    <s v="Male"/>
    <n v="37"/>
    <n v="1"/>
    <n v="39344.83"/>
    <n v="1"/>
    <n v="1"/>
    <x v="0"/>
    <n v="178291.89"/>
    <n v="1"/>
    <m/>
    <m/>
    <s v="31-45"/>
    <x v="0"/>
    <x v="0"/>
  </r>
  <r>
    <n v="2025"/>
    <n v="15617301"/>
    <s v="Chamberlin"/>
    <n v="774"/>
    <s v="Germany"/>
    <s v="Male"/>
    <n v="36"/>
    <n v="9"/>
    <n v="130809.77"/>
    <n v="1"/>
    <n v="1"/>
    <x v="1"/>
    <n v="152290.28"/>
    <n v="1"/>
    <m/>
    <m/>
    <s v="31-45"/>
    <x v="2"/>
    <x v="2"/>
  </r>
  <r>
    <n v="2025"/>
    <n v="15726046"/>
    <s v="Johnston"/>
    <n v="712"/>
    <s v="France"/>
    <s v="Female"/>
    <n v="27"/>
    <n v="2"/>
    <n v="133009.51"/>
    <n v="1"/>
    <n v="1"/>
    <x v="1"/>
    <n v="126809.15"/>
    <n v="1"/>
    <m/>
    <m/>
    <s v="18-30"/>
    <x v="1"/>
    <x v="2"/>
  </r>
  <r>
    <n v="2025"/>
    <n v="15585748"/>
    <s v="McDonald"/>
    <n v="585"/>
    <s v="Germany"/>
    <s v="Female"/>
    <n v="28"/>
    <n v="9"/>
    <n v="135337.49"/>
    <n v="2"/>
    <n v="1"/>
    <x v="0"/>
    <n v="40385.61"/>
    <n v="1"/>
    <m/>
    <m/>
    <s v="18-30"/>
    <x v="0"/>
    <x v="2"/>
  </r>
  <r>
    <n v="2025"/>
    <n v="15672826"/>
    <s v="Chen"/>
    <n v="666"/>
    <s v="France"/>
    <s v="Female"/>
    <n v="32"/>
    <n v="10"/>
    <n v="112536.57"/>
    <n v="2"/>
    <n v="1"/>
    <x v="0"/>
    <n v="34350.54"/>
    <n v="1"/>
    <m/>
    <m/>
    <s v="31-45"/>
    <x v="1"/>
    <x v="2"/>
  </r>
  <r>
    <n v="2025"/>
    <n v="15595162"/>
    <s v="Cattaneo"/>
    <n v="708"/>
    <s v="Spain"/>
    <s v="Female"/>
    <n v="35"/>
    <n v="8"/>
    <n v="122570.69"/>
    <n v="1"/>
    <n v="0"/>
    <x v="1"/>
    <n v="199005.88"/>
    <n v="1"/>
    <m/>
    <m/>
    <s v="31-45"/>
    <x v="1"/>
    <x v="2"/>
  </r>
  <r>
    <n v="2025"/>
    <n v="15650026"/>
    <s v="Barclay-Harvey"/>
    <n v="513"/>
    <s v="France"/>
    <s v="Male"/>
    <n v="44"/>
    <n v="1"/>
    <n v="63562.02"/>
    <n v="2"/>
    <n v="0"/>
    <x v="0"/>
    <n v="52629.73"/>
    <n v="1"/>
    <m/>
    <m/>
    <s v="31-45"/>
    <x v="0"/>
    <x v="1"/>
  </r>
  <r>
    <n v="2025"/>
    <n v="15745826"/>
    <s v="Dawson"/>
    <n v="445"/>
    <s v="France"/>
    <s v="Male"/>
    <n v="37"/>
    <n v="3"/>
    <n v="0"/>
    <n v="2"/>
    <n v="1"/>
    <x v="0"/>
    <n v="180012.39"/>
    <n v="1"/>
    <m/>
    <m/>
    <s v="31-45"/>
    <x v="3"/>
    <x v="0"/>
  </r>
  <r>
    <n v="2025"/>
    <n v="15708610"/>
    <s v="Costa"/>
    <n v="690"/>
    <s v="Germany"/>
    <s v="Male"/>
    <n v="44"/>
    <n v="9"/>
    <n v="100368.63"/>
    <n v="2"/>
    <n v="0"/>
    <x v="1"/>
    <n v="35342.33"/>
    <n v="1"/>
    <m/>
    <m/>
    <s v="31-45"/>
    <x v="1"/>
    <x v="2"/>
  </r>
  <r>
    <n v="2025"/>
    <n v="15624471"/>
    <s v="Chikwado"/>
    <n v="850"/>
    <s v="France"/>
    <s v="Male"/>
    <n v="37"/>
    <n v="6"/>
    <n v="0"/>
    <n v="2"/>
    <n v="1"/>
    <x v="1"/>
    <n v="109291.22"/>
    <n v="1"/>
    <m/>
    <m/>
    <s v="31-45"/>
    <x v="2"/>
    <x v="0"/>
  </r>
  <r>
    <n v="2025"/>
    <n v="15590097"/>
    <s v="Ch'eng"/>
    <n v="537"/>
    <s v="Spain"/>
    <s v="Female"/>
    <n v="33"/>
    <n v="7"/>
    <n v="136082"/>
    <n v="1"/>
    <n v="1"/>
    <x v="1"/>
    <n v="62746.54"/>
    <n v="1"/>
    <m/>
    <m/>
    <s v="31-45"/>
    <x v="0"/>
    <x v="2"/>
  </r>
  <r>
    <n v="2025"/>
    <n v="15689328"/>
    <s v="Harrison"/>
    <n v="705"/>
    <s v="Germany"/>
    <s v="Male"/>
    <n v="48"/>
    <n v="9"/>
    <n v="114169.16"/>
    <n v="1"/>
    <n v="0"/>
    <x v="1"/>
    <n v="173273.2"/>
    <n v="1"/>
    <m/>
    <m/>
    <s v="46-60"/>
    <x v="1"/>
    <x v="2"/>
  </r>
  <r>
    <n v="2025"/>
    <n v="15582154"/>
    <s v="Crawford"/>
    <n v="670"/>
    <s v="France"/>
    <s v="Female"/>
    <n v="45"/>
    <n v="5"/>
    <n v="47884.92"/>
    <n v="1"/>
    <n v="1"/>
    <x v="0"/>
    <n v="54340.24"/>
    <n v="1"/>
    <m/>
    <m/>
    <s v="31-45"/>
    <x v="1"/>
    <x v="0"/>
  </r>
  <r>
    <n v="2025"/>
    <n v="15734626"/>
    <s v="Gibson"/>
    <n v="652"/>
    <s v="Spain"/>
    <s v="Female"/>
    <n v="36"/>
    <n v="1"/>
    <n v="0"/>
    <n v="2"/>
    <n v="1"/>
    <x v="0"/>
    <n v="19302.78"/>
    <n v="1"/>
    <m/>
    <m/>
    <s v="31-45"/>
    <x v="1"/>
    <x v="0"/>
  </r>
  <r>
    <n v="2025"/>
    <n v="15702806"/>
    <s v="Martin"/>
    <n v="696"/>
    <s v="Spain"/>
    <s v="Male"/>
    <n v="24"/>
    <n v="9"/>
    <n v="0"/>
    <n v="1"/>
    <n v="0"/>
    <x v="1"/>
    <n v="10883.52"/>
    <n v="1"/>
    <m/>
    <m/>
    <s v="18-30"/>
    <x v="1"/>
    <x v="0"/>
  </r>
  <r>
    <n v="2025"/>
    <n v="15620756"/>
    <s v="Stokes"/>
    <n v="747"/>
    <s v="France"/>
    <s v="Male"/>
    <n v="49"/>
    <n v="6"/>
    <n v="202904.64"/>
    <n v="1"/>
    <n v="1"/>
    <x v="0"/>
    <n v="17298.72"/>
    <n v="1"/>
    <m/>
    <m/>
    <s v="46-60"/>
    <x v="1"/>
    <x v="2"/>
  </r>
  <r>
    <n v="2025"/>
    <n v="15611331"/>
    <s v="Niu"/>
    <n v="511"/>
    <s v="France"/>
    <s v="Female"/>
    <n v="46"/>
    <n v="1"/>
    <n v="0"/>
    <n v="1"/>
    <n v="1"/>
    <x v="0"/>
    <n v="115779.48"/>
    <n v="1"/>
    <m/>
    <m/>
    <s v="46-60"/>
    <x v="0"/>
    <x v="0"/>
  </r>
  <r>
    <n v="2025"/>
    <n v="15576935"/>
    <s v="Ampt"/>
    <n v="743"/>
    <s v="Spain"/>
    <s v="Male"/>
    <n v="43"/>
    <n v="2"/>
    <n v="161807.18"/>
    <n v="2"/>
    <n v="0"/>
    <x v="0"/>
    <n v="93228.86"/>
    <n v="1"/>
    <m/>
    <m/>
    <s v="31-45"/>
    <x v="1"/>
    <x v="2"/>
  </r>
  <r>
    <n v="2025"/>
    <n v="15661275"/>
    <s v="Wynn"/>
    <n v="532"/>
    <s v="Germany"/>
    <s v="Male"/>
    <n v="52"/>
    <n v="3"/>
    <n v="110791.97"/>
    <n v="1"/>
    <n v="1"/>
    <x v="1"/>
    <n v="148704.76999999999"/>
    <n v="1"/>
    <m/>
    <m/>
    <s v="46-60"/>
    <x v="0"/>
    <x v="2"/>
  </r>
  <r>
    <n v="2025"/>
    <n v="15814940"/>
    <s v="Lawrence"/>
    <n v="642"/>
    <s v="Spain"/>
    <s v="Female"/>
    <n v="33"/>
    <n v="9"/>
    <n v="0"/>
    <n v="2"/>
    <n v="1"/>
    <x v="0"/>
    <n v="150475.14000000001"/>
    <n v="1"/>
    <m/>
    <m/>
    <s v="31-45"/>
    <x v="0"/>
    <x v="0"/>
  </r>
  <r>
    <n v="2025"/>
    <n v="15768471"/>
    <s v="Wagner"/>
    <n v="554"/>
    <s v="Germany"/>
    <s v="Female"/>
    <n v="54"/>
    <n v="6"/>
    <n v="108755"/>
    <n v="1"/>
    <n v="1"/>
    <x v="1"/>
    <n v="40914.32"/>
    <n v="1"/>
    <m/>
    <m/>
    <s v="46-60"/>
    <x v="0"/>
    <x v="2"/>
  </r>
  <r>
    <n v="2025"/>
    <n v="15697391"/>
    <s v="Argyle"/>
    <n v="604"/>
    <s v="Spain"/>
    <s v="Female"/>
    <n v="34"/>
    <n v="3"/>
    <n v="0"/>
    <n v="2"/>
    <n v="1"/>
    <x v="1"/>
    <n v="38587.699999999997"/>
    <n v="1"/>
    <m/>
    <m/>
    <s v="31-45"/>
    <x v="0"/>
    <x v="0"/>
  </r>
  <r>
    <n v="2025"/>
    <n v="15793346"/>
    <s v="Ofodile"/>
    <n v="602"/>
    <s v="France"/>
    <s v="Female"/>
    <n v="72"/>
    <n v="3"/>
    <n v="0"/>
    <n v="2"/>
    <n v="1"/>
    <x v="0"/>
    <n v="171260.66"/>
    <n v="1"/>
    <m/>
    <m/>
    <s v="60+"/>
    <x v="0"/>
    <x v="0"/>
  </r>
  <r>
    <n v="2025"/>
    <n v="15608338"/>
    <s v="Chiemenam"/>
    <n v="757"/>
    <s v="Spain"/>
    <s v="Female"/>
    <n v="55"/>
    <n v="9"/>
    <n v="117294.12"/>
    <n v="4"/>
    <n v="1"/>
    <x v="1"/>
    <n v="94187.47"/>
    <n v="1"/>
    <m/>
    <m/>
    <s v="46-60"/>
    <x v="2"/>
    <x v="2"/>
  </r>
  <r>
    <n v="2025"/>
    <n v="15578546"/>
    <s v="Akobundu"/>
    <n v="491"/>
    <s v="Germany"/>
    <s v="Male"/>
    <n v="26"/>
    <n v="4"/>
    <n v="102251.14"/>
    <n v="1"/>
    <n v="1"/>
    <x v="0"/>
    <n v="145900.89000000001"/>
    <n v="1"/>
    <m/>
    <m/>
    <s v="18-30"/>
    <x v="3"/>
    <x v="2"/>
  </r>
  <r>
    <n v="2025"/>
    <n v="15656921"/>
    <s v="Locke"/>
    <n v="850"/>
    <s v="France"/>
    <s v="Male"/>
    <n v="31"/>
    <n v="4"/>
    <n v="0"/>
    <n v="2"/>
    <n v="0"/>
    <x v="1"/>
    <n v="152298.28"/>
    <n v="1"/>
    <m/>
    <m/>
    <s v="31-45"/>
    <x v="2"/>
    <x v="0"/>
  </r>
  <r>
    <n v="2025"/>
    <n v="15761340"/>
    <s v="Bullen"/>
    <n v="521"/>
    <s v="France"/>
    <s v="Male"/>
    <n v="22"/>
    <n v="5"/>
    <n v="0"/>
    <n v="2"/>
    <n v="1"/>
    <x v="0"/>
    <n v="99828.45"/>
    <n v="1"/>
    <m/>
    <m/>
    <s v="18-30"/>
    <x v="0"/>
    <x v="0"/>
  </r>
  <r>
    <n v="2025"/>
    <n v="15591135"/>
    <s v="Forster"/>
    <n v="726"/>
    <s v="France"/>
    <s v="Male"/>
    <n v="37"/>
    <n v="2"/>
    <n v="132057.92000000001"/>
    <n v="2"/>
    <n v="1"/>
    <x v="1"/>
    <n v="34743.980000000003"/>
    <n v="1"/>
    <m/>
    <m/>
    <s v="31-45"/>
    <x v="1"/>
    <x v="2"/>
  </r>
  <r>
    <n v="2025"/>
    <n v="15623219"/>
    <s v="Smith"/>
    <n v="596"/>
    <s v="France"/>
    <s v="Male"/>
    <n v="33"/>
    <n v="8"/>
    <n v="0"/>
    <n v="1"/>
    <n v="1"/>
    <x v="1"/>
    <n v="121189.3"/>
    <n v="1"/>
    <m/>
    <m/>
    <s v="31-45"/>
    <x v="0"/>
    <x v="0"/>
  </r>
  <r>
    <n v="2025"/>
    <n v="15655229"/>
    <s v="Craig"/>
    <n v="850"/>
    <s v="Germany"/>
    <s v="Female"/>
    <n v="35"/>
    <n v="7"/>
    <n v="114285.2"/>
    <n v="1"/>
    <n v="0"/>
    <x v="0"/>
    <n v="129660.59"/>
    <n v="1"/>
    <m/>
    <m/>
    <s v="31-45"/>
    <x v="2"/>
    <x v="2"/>
  </r>
  <r>
    <n v="2025"/>
    <n v="15805884"/>
    <s v="Archer"/>
    <n v="637"/>
    <s v="France"/>
    <s v="Female"/>
    <n v="41"/>
    <n v="9"/>
    <n v="0"/>
    <n v="2"/>
    <n v="1"/>
    <x v="1"/>
    <n v="145477.35999999999"/>
    <n v="1"/>
    <m/>
    <m/>
    <s v="31-45"/>
    <x v="0"/>
    <x v="0"/>
  </r>
  <r>
    <n v="2025"/>
    <n v="15668289"/>
    <s v="McWilliams"/>
    <n v="690"/>
    <s v="Spain"/>
    <s v="Male"/>
    <n v="32"/>
    <n v="2"/>
    <n v="76087.98"/>
    <n v="1"/>
    <n v="0"/>
    <x v="0"/>
    <n v="151822.66"/>
    <n v="1"/>
    <m/>
    <m/>
    <s v="31-45"/>
    <x v="1"/>
    <x v="1"/>
  </r>
  <r>
    <n v="2025"/>
    <n v="15568562"/>
    <s v="Moss"/>
    <n v="689"/>
    <s v="France"/>
    <s v="Male"/>
    <n v="40"/>
    <n v="8"/>
    <n v="160272.26999999999"/>
    <n v="1"/>
    <n v="1"/>
    <x v="1"/>
    <n v="49656.24"/>
    <n v="1"/>
    <m/>
    <m/>
    <s v="31-45"/>
    <x v="1"/>
    <x v="2"/>
  </r>
  <r>
    <n v="2025"/>
    <n v="15773276"/>
    <s v="Townsend"/>
    <n v="633"/>
    <s v="Spain"/>
    <s v="Male"/>
    <n v="63"/>
    <n v="4"/>
    <n v="114552.6"/>
    <n v="1"/>
    <n v="1"/>
    <x v="1"/>
    <n v="73856.28"/>
    <n v="1"/>
    <m/>
    <m/>
    <s v="60+"/>
    <x v="0"/>
    <x v="2"/>
  </r>
  <r>
    <n v="2025"/>
    <n v="15622801"/>
    <s v="Brown"/>
    <n v="555"/>
    <s v="France"/>
    <s v="Female"/>
    <n v="27"/>
    <n v="8"/>
    <n v="102000.17"/>
    <n v="1"/>
    <n v="1"/>
    <x v="0"/>
    <n v="116757"/>
    <n v="1"/>
    <m/>
    <m/>
    <s v="18-30"/>
    <x v="0"/>
    <x v="2"/>
  </r>
  <r>
    <n v="2025"/>
    <n v="15779886"/>
    <s v="Munson"/>
    <n v="563"/>
    <s v="Spain"/>
    <s v="Male"/>
    <n v="24"/>
    <n v="7"/>
    <n v="0"/>
    <n v="2"/>
    <n v="0"/>
    <x v="1"/>
    <n v="16319.56"/>
    <n v="1"/>
    <m/>
    <m/>
    <s v="18-30"/>
    <x v="0"/>
    <x v="0"/>
  </r>
  <r>
    <n v="2025"/>
    <n v="15713673"/>
    <s v="T'ien"/>
    <n v="494"/>
    <s v="France"/>
    <s v="Female"/>
    <n v="33"/>
    <n v="1"/>
    <n v="137853"/>
    <n v="1"/>
    <n v="0"/>
    <x v="0"/>
    <n v="90273.85"/>
    <n v="1"/>
    <m/>
    <m/>
    <s v="31-45"/>
    <x v="3"/>
    <x v="2"/>
  </r>
  <r>
    <n v="2025"/>
    <n v="15783083"/>
    <s v="Shubin"/>
    <n v="534"/>
    <s v="France"/>
    <s v="Male"/>
    <n v="27"/>
    <n v="9"/>
    <n v="0"/>
    <n v="2"/>
    <n v="1"/>
    <x v="1"/>
    <n v="161344.13"/>
    <n v="1"/>
    <m/>
    <m/>
    <s v="18-30"/>
    <x v="0"/>
    <x v="0"/>
  </r>
  <r>
    <n v="2025"/>
    <n v="15742824"/>
    <s v="Isayeva"/>
    <n v="696"/>
    <s v="Germany"/>
    <s v="Male"/>
    <n v="42"/>
    <n v="7"/>
    <n v="162318.60999999999"/>
    <n v="1"/>
    <n v="1"/>
    <x v="1"/>
    <n v="121061.89"/>
    <n v="1"/>
    <m/>
    <m/>
    <s v="31-45"/>
    <x v="1"/>
    <x v="2"/>
  </r>
  <r>
    <n v="2025"/>
    <n v="15621550"/>
    <s v="Hung"/>
    <n v="535"/>
    <s v="Spain"/>
    <s v="Female"/>
    <n v="50"/>
    <n v="1"/>
    <n v="140292.57999999999"/>
    <n v="3"/>
    <n v="0"/>
    <x v="1"/>
    <n v="69531.22"/>
    <n v="1"/>
    <m/>
    <m/>
    <s v="46-60"/>
    <x v="0"/>
    <x v="2"/>
  </r>
  <r>
    <n v="2025"/>
    <n v="15799480"/>
    <s v="Webb"/>
    <n v="600"/>
    <s v="France"/>
    <s v="Male"/>
    <n v="34"/>
    <n v="0"/>
    <n v="0"/>
    <n v="2"/>
    <n v="0"/>
    <x v="0"/>
    <n v="3756.23"/>
    <n v="1"/>
    <m/>
    <m/>
    <s v="31-45"/>
    <x v="0"/>
    <x v="0"/>
  </r>
  <r>
    <n v="2025"/>
    <n v="15625247"/>
    <s v="Scott"/>
    <n v="807"/>
    <s v="France"/>
    <s v="Female"/>
    <n v="34"/>
    <n v="1"/>
    <n v="0"/>
    <n v="1"/>
    <n v="0"/>
    <x v="1"/>
    <n v="114448.13"/>
    <n v="1"/>
    <m/>
    <m/>
    <s v="31-45"/>
    <x v="2"/>
    <x v="0"/>
  </r>
  <r>
    <n v="2025"/>
    <n v="15755241"/>
    <s v="Rahman"/>
    <n v="714"/>
    <s v="France"/>
    <s v="Female"/>
    <n v="52"/>
    <n v="2"/>
    <n v="0"/>
    <n v="1"/>
    <n v="0"/>
    <x v="0"/>
    <n v="144045.07999999999"/>
    <n v="1"/>
    <m/>
    <m/>
    <s v="46-60"/>
    <x v="1"/>
    <x v="0"/>
  </r>
  <r>
    <n v="2025"/>
    <n v="15575679"/>
    <s v="Lori"/>
    <n v="590"/>
    <s v="France"/>
    <s v="Male"/>
    <n v="24"/>
    <n v="7"/>
    <n v="126431.54"/>
    <n v="1"/>
    <n v="1"/>
    <x v="1"/>
    <n v="58781.11"/>
    <n v="1"/>
    <m/>
    <m/>
    <s v="18-30"/>
    <x v="0"/>
    <x v="2"/>
  </r>
  <r>
    <n v="2025"/>
    <n v="15668235"/>
    <s v="Cooke"/>
    <n v="614"/>
    <s v="France"/>
    <s v="Female"/>
    <n v="41"/>
    <n v="3"/>
    <n v="123475.04"/>
    <n v="1"/>
    <n v="1"/>
    <x v="0"/>
    <n v="179227.51999999999"/>
    <n v="1"/>
    <m/>
    <m/>
    <s v="31-45"/>
    <x v="0"/>
    <x v="2"/>
  </r>
  <r>
    <n v="2025"/>
    <n v="15683183"/>
    <s v="Volkova"/>
    <n v="766"/>
    <s v="Germany"/>
    <s v="Female"/>
    <n v="45"/>
    <n v="6"/>
    <n v="97652.96"/>
    <n v="1"/>
    <n v="1"/>
    <x v="1"/>
    <n v="127332.33"/>
    <n v="1"/>
    <m/>
    <m/>
    <s v="31-45"/>
    <x v="2"/>
    <x v="1"/>
  </r>
  <r>
    <n v="2025"/>
    <n v="15684592"/>
    <s v="Lamb"/>
    <n v="557"/>
    <s v="Spain"/>
    <s v="Male"/>
    <n v="42"/>
    <n v="4"/>
    <n v="0"/>
    <n v="2"/>
    <n v="0"/>
    <x v="0"/>
    <n v="86642.38"/>
    <n v="1"/>
    <m/>
    <m/>
    <s v="31-45"/>
    <x v="0"/>
    <x v="0"/>
  </r>
  <r>
    <n v="2025"/>
    <n v="15591169"/>
    <s v="Hawes"/>
    <n v="788"/>
    <s v="Germany"/>
    <s v="Female"/>
    <n v="49"/>
    <n v="4"/>
    <n v="137455.99"/>
    <n v="1"/>
    <n v="1"/>
    <x v="1"/>
    <n v="184178.29"/>
    <n v="1"/>
    <m/>
    <m/>
    <s v="46-60"/>
    <x v="2"/>
    <x v="2"/>
  </r>
  <r>
    <n v="2025"/>
    <n v="15653455"/>
    <s v="Smith"/>
    <n v="648"/>
    <s v="France"/>
    <s v="Female"/>
    <n v="38"/>
    <n v="2"/>
    <n v="0"/>
    <n v="2"/>
    <n v="0"/>
    <x v="0"/>
    <n v="9551.49"/>
    <n v="1"/>
    <m/>
    <m/>
    <s v="31-45"/>
    <x v="0"/>
    <x v="0"/>
  </r>
  <r>
    <n v="2025"/>
    <n v="15732563"/>
    <s v="Swanton"/>
    <n v="726"/>
    <s v="Germany"/>
    <s v="Female"/>
    <n v="33"/>
    <n v="7"/>
    <n v="99046.31"/>
    <n v="2"/>
    <n v="1"/>
    <x v="0"/>
    <n v="56053.06"/>
    <n v="1"/>
    <m/>
    <m/>
    <s v="31-45"/>
    <x v="1"/>
    <x v="1"/>
  </r>
  <r>
    <n v="2025"/>
    <n v="15656471"/>
    <s v="Mitchell"/>
    <n v="773"/>
    <s v="France"/>
    <s v="Male"/>
    <n v="33"/>
    <n v="9"/>
    <n v="0"/>
    <n v="2"/>
    <n v="1"/>
    <x v="0"/>
    <n v="1118.31"/>
    <n v="1"/>
    <m/>
    <m/>
    <s v="31-45"/>
    <x v="2"/>
    <x v="0"/>
  </r>
  <r>
    <n v="2025"/>
    <n v="15598510"/>
    <s v="Colombo"/>
    <n v="583"/>
    <s v="Germany"/>
    <s v="Male"/>
    <n v="27"/>
    <n v="4"/>
    <n v="105907.42"/>
    <n v="2"/>
    <n v="1"/>
    <x v="0"/>
    <n v="195732.04"/>
    <n v="1"/>
    <m/>
    <m/>
    <s v="18-30"/>
    <x v="0"/>
    <x v="2"/>
  </r>
  <r>
    <n v="2025"/>
    <n v="15766427"/>
    <s v="Shaw"/>
    <n v="565"/>
    <s v="Germany"/>
    <s v="Male"/>
    <n v="52"/>
    <n v="5"/>
    <n v="97720.35"/>
    <n v="2"/>
    <n v="1"/>
    <x v="1"/>
    <n v="175070.94"/>
    <n v="1"/>
    <m/>
    <m/>
    <s v="46-60"/>
    <x v="0"/>
    <x v="1"/>
  </r>
  <r>
    <n v="2025"/>
    <n v="15785342"/>
    <s v="Shipp"/>
    <n v="705"/>
    <s v="France"/>
    <s v="Male"/>
    <n v="25"/>
    <n v="9"/>
    <n v="0"/>
    <n v="2"/>
    <n v="0"/>
    <x v="0"/>
    <n v="112331.19"/>
    <n v="1"/>
    <m/>
    <m/>
    <s v="18-30"/>
    <x v="1"/>
    <x v="0"/>
  </r>
  <r>
    <n v="2025"/>
    <n v="15641595"/>
    <s v="Jonathan"/>
    <n v="685"/>
    <s v="Spain"/>
    <s v="Male"/>
    <n v="43"/>
    <n v="4"/>
    <n v="97392.18"/>
    <n v="2"/>
    <n v="1"/>
    <x v="1"/>
    <n v="43956.83"/>
    <n v="1"/>
    <m/>
    <m/>
    <s v="31-45"/>
    <x v="1"/>
    <x v="1"/>
  </r>
  <r>
    <n v="2025"/>
    <n v="15798429"/>
    <s v="Hernandez"/>
    <n v="741"/>
    <s v="France"/>
    <s v="Male"/>
    <n v="29"/>
    <n v="8"/>
    <n v="0"/>
    <n v="2"/>
    <n v="1"/>
    <x v="0"/>
    <n v="115994.52"/>
    <n v="1"/>
    <m/>
    <m/>
    <s v="18-30"/>
    <x v="1"/>
    <x v="0"/>
  </r>
  <r>
    <n v="2025"/>
    <n v="15648136"/>
    <s v="Green"/>
    <n v="658"/>
    <s v="Germany"/>
    <s v="Female"/>
    <n v="28"/>
    <n v="9"/>
    <n v="152812.57999999999"/>
    <n v="1"/>
    <n v="1"/>
    <x v="1"/>
    <n v="166682.57"/>
    <n v="1"/>
    <m/>
    <m/>
    <s v="18-30"/>
    <x v="1"/>
    <x v="2"/>
  </r>
  <r>
    <n v="2025"/>
    <n v="15812482"/>
    <s v="Young"/>
    <n v="575"/>
    <s v="France"/>
    <s v="Male"/>
    <n v="27"/>
    <n v="3"/>
    <n v="139301.68"/>
    <n v="1"/>
    <n v="1"/>
    <x v="1"/>
    <n v="99843.98"/>
    <n v="1"/>
    <m/>
    <m/>
    <s v="18-30"/>
    <x v="0"/>
    <x v="2"/>
  </r>
  <r>
    <n v="2025"/>
    <n v="15790810"/>
    <s v="Han"/>
    <n v="844"/>
    <s v="France"/>
    <s v="Female"/>
    <n v="41"/>
    <n v="10"/>
    <n v="76319.64"/>
    <n v="1"/>
    <n v="1"/>
    <x v="0"/>
    <n v="141175.18"/>
    <n v="1"/>
    <m/>
    <m/>
    <s v="31-45"/>
    <x v="2"/>
    <x v="1"/>
  </r>
  <r>
    <n v="2025"/>
    <n v="15687421"/>
    <s v="Highland"/>
    <n v="559"/>
    <s v="Spain"/>
    <s v="Male"/>
    <n v="67"/>
    <n v="9"/>
    <n v="125919.35"/>
    <n v="1"/>
    <n v="1"/>
    <x v="1"/>
    <n v="175910.95"/>
    <n v="1"/>
    <m/>
    <m/>
    <s v="60+"/>
    <x v="0"/>
    <x v="2"/>
  </r>
  <r>
    <n v="2025"/>
    <n v="15765643"/>
    <s v="Hamilton"/>
    <n v="725"/>
    <s v="France"/>
    <s v="Male"/>
    <n v="37"/>
    <n v="6"/>
    <n v="124348.38"/>
    <n v="2"/>
    <n v="0"/>
    <x v="0"/>
    <n v="176984.34"/>
    <n v="1"/>
    <m/>
    <m/>
    <s v="31-45"/>
    <x v="1"/>
    <x v="2"/>
  </r>
  <r>
    <n v="2025"/>
    <n v="15654878"/>
    <s v="Yobanna"/>
    <n v="450"/>
    <s v="France"/>
    <s v="Male"/>
    <n v="29"/>
    <n v="7"/>
    <n v="117199.8"/>
    <n v="1"/>
    <n v="1"/>
    <x v="0"/>
    <n v="43480.63"/>
    <n v="1"/>
    <m/>
    <m/>
    <s v="18-30"/>
    <x v="3"/>
    <x v="2"/>
  </r>
  <r>
    <n v="2025"/>
    <n v="15686835"/>
    <s v="Crawford"/>
    <n v="738"/>
    <s v="Germany"/>
    <s v="Female"/>
    <n v="57"/>
    <n v="9"/>
    <n v="148384.64000000001"/>
    <n v="1"/>
    <n v="0"/>
    <x v="1"/>
    <n v="155047.10999999999"/>
    <n v="1"/>
    <m/>
    <m/>
    <s v="46-60"/>
    <x v="1"/>
    <x v="2"/>
  </r>
  <r>
    <n v="2025"/>
    <n v="15768340"/>
    <s v="Beavers"/>
    <n v="642"/>
    <s v="Germany"/>
    <s v="Female"/>
    <n v="19"/>
    <n v="3"/>
    <n v="113905.48"/>
    <n v="1"/>
    <n v="1"/>
    <x v="0"/>
    <n v="176137.2"/>
    <n v="1"/>
    <m/>
    <m/>
    <s v="18-30"/>
    <x v="0"/>
    <x v="2"/>
  </r>
  <r>
    <n v="2025"/>
    <n v="15673599"/>
    <s v="Williamson"/>
    <n v="618"/>
    <s v="Spain"/>
    <s v="Male"/>
    <n v="32"/>
    <n v="5"/>
    <n v="133476.09"/>
    <n v="1"/>
    <n v="0"/>
    <x v="0"/>
    <n v="154843.4"/>
    <n v="1"/>
    <m/>
    <m/>
    <s v="31-45"/>
    <x v="0"/>
    <x v="2"/>
  </r>
  <r>
    <n v="2025"/>
    <n v="15689096"/>
    <s v="Beneventi"/>
    <n v="590"/>
    <s v="France"/>
    <s v="Male"/>
    <n v="47"/>
    <n v="0"/>
    <n v="117879.32"/>
    <n v="1"/>
    <n v="1"/>
    <x v="0"/>
    <n v="8214.4599999999991"/>
    <n v="1"/>
    <m/>
    <m/>
    <s v="46-60"/>
    <x v="0"/>
    <x v="2"/>
  </r>
  <r>
    <n v="2025"/>
    <n v="15684294"/>
    <s v="Chidumaga"/>
    <n v="735"/>
    <s v="France"/>
    <s v="Male"/>
    <n v="50"/>
    <n v="2"/>
    <n v="0"/>
    <n v="2"/>
    <n v="0"/>
    <x v="0"/>
    <n v="147075.69"/>
    <n v="1"/>
    <m/>
    <m/>
    <s v="46-60"/>
    <x v="1"/>
    <x v="0"/>
  </r>
  <r>
    <n v="2025"/>
    <n v="15615828"/>
    <s v="Mitchell"/>
    <n v="550"/>
    <s v="France"/>
    <s v="Male"/>
    <n v="34"/>
    <n v="8"/>
    <n v="122359.5"/>
    <n v="1"/>
    <n v="0"/>
    <x v="1"/>
    <n v="116495.55"/>
    <n v="1"/>
    <m/>
    <m/>
    <s v="31-45"/>
    <x v="0"/>
    <x v="2"/>
  </r>
  <r>
    <n v="2025"/>
    <n v="15746012"/>
    <s v="Chibugo"/>
    <n v="729"/>
    <s v="Spain"/>
    <s v="Female"/>
    <n v="28"/>
    <n v="0"/>
    <n v="0"/>
    <n v="2"/>
    <n v="1"/>
    <x v="0"/>
    <n v="31165.06"/>
    <n v="1"/>
    <m/>
    <m/>
    <s v="18-30"/>
    <x v="1"/>
    <x v="0"/>
  </r>
  <r>
    <n v="2025"/>
    <n v="15615797"/>
    <s v="Hyde"/>
    <n v="743"/>
    <s v="Germany"/>
    <s v="Male"/>
    <n v="59"/>
    <n v="5"/>
    <n v="108585.35"/>
    <n v="1"/>
    <n v="1"/>
    <x v="0"/>
    <n v="192127.22"/>
    <n v="1"/>
    <m/>
    <m/>
    <s v="46-60"/>
    <x v="1"/>
    <x v="2"/>
  </r>
  <r>
    <n v="2025"/>
    <n v="15788494"/>
    <s v="Alekseeva"/>
    <n v="555"/>
    <s v="France"/>
    <s v="Male"/>
    <n v="31"/>
    <n v="8"/>
    <n v="145875.74"/>
    <n v="1"/>
    <n v="1"/>
    <x v="1"/>
    <n v="137491.23000000001"/>
    <n v="1"/>
    <m/>
    <m/>
    <s v="31-45"/>
    <x v="0"/>
    <x v="2"/>
  </r>
  <r>
    <n v="2025"/>
    <n v="15793856"/>
    <s v="Abdulov"/>
    <n v="667"/>
    <s v="Spain"/>
    <s v="Female"/>
    <n v="36"/>
    <n v="3"/>
    <n v="121542.57"/>
    <n v="2"/>
    <n v="1"/>
    <x v="0"/>
    <n v="186841.71"/>
    <n v="1"/>
    <m/>
    <m/>
    <s v="31-45"/>
    <x v="1"/>
    <x v="2"/>
  </r>
  <r>
    <n v="2025"/>
    <n v="15629545"/>
    <s v="Buckley"/>
    <n v="790"/>
    <s v="Spain"/>
    <s v="Female"/>
    <n v="41"/>
    <n v="7"/>
    <n v="109508.68"/>
    <n v="1"/>
    <n v="0"/>
    <x v="1"/>
    <n v="86776.38"/>
    <n v="1"/>
    <m/>
    <m/>
    <s v="31-45"/>
    <x v="2"/>
    <x v="2"/>
  </r>
  <r>
    <n v="2025"/>
    <n v="15661198"/>
    <s v="Howard"/>
    <n v="727"/>
    <s v="Germany"/>
    <s v="Male"/>
    <n v="34"/>
    <n v="2"/>
    <n v="146407.10999999999"/>
    <n v="1"/>
    <n v="1"/>
    <x v="0"/>
    <n v="72073.72"/>
    <n v="1"/>
    <m/>
    <m/>
    <s v="31-45"/>
    <x v="1"/>
    <x v="2"/>
  </r>
  <r>
    <n v="2025"/>
    <n v="15715117"/>
    <s v="Peel"/>
    <n v="744"/>
    <s v="France"/>
    <s v="Female"/>
    <n v="39"/>
    <n v="6"/>
    <n v="0"/>
    <n v="1"/>
    <n v="0"/>
    <x v="1"/>
    <n v="10662.58"/>
    <n v="1"/>
    <m/>
    <m/>
    <s v="31-45"/>
    <x v="1"/>
    <x v="0"/>
  </r>
  <r>
    <n v="2025"/>
    <n v="15701074"/>
    <s v="Herz"/>
    <n v="629"/>
    <s v="Germany"/>
    <s v="Male"/>
    <n v="35"/>
    <n v="8"/>
    <n v="112330.83"/>
    <n v="1"/>
    <n v="1"/>
    <x v="0"/>
    <n v="91001.02"/>
    <n v="1"/>
    <m/>
    <m/>
    <s v="31-45"/>
    <x v="0"/>
    <x v="2"/>
  </r>
  <r>
    <n v="2025"/>
    <n v="15793046"/>
    <s v="Holden"/>
    <n v="619"/>
    <s v="France"/>
    <s v="Female"/>
    <n v="35"/>
    <n v="4"/>
    <n v="90413.119999999995"/>
    <n v="1"/>
    <n v="1"/>
    <x v="0"/>
    <n v="20555.21"/>
    <n v="1"/>
    <m/>
    <m/>
    <s v="31-45"/>
    <x v="0"/>
    <x v="1"/>
  </r>
  <r>
    <n v="2025"/>
    <n v="15623744"/>
    <s v="McLean"/>
    <n v="634"/>
    <s v="France"/>
    <s v="Male"/>
    <n v="34"/>
    <n v="8"/>
    <n v="105302.66"/>
    <n v="1"/>
    <n v="1"/>
    <x v="0"/>
    <n v="123164.97"/>
    <n v="1"/>
    <m/>
    <m/>
    <s v="31-45"/>
    <x v="0"/>
    <x v="2"/>
  </r>
  <r>
    <n v="2025"/>
    <n v="15611329"/>
    <s v="Findlay"/>
    <n v="608"/>
    <s v="Spain"/>
    <s v="Female"/>
    <n v="35"/>
    <n v="6"/>
    <n v="0"/>
    <n v="2"/>
    <n v="1"/>
    <x v="0"/>
    <n v="143463.28"/>
    <n v="1"/>
    <m/>
    <m/>
    <s v="31-45"/>
    <x v="0"/>
    <x v="0"/>
  </r>
  <r>
    <n v="2025"/>
    <n v="15740428"/>
    <s v="Wyatt"/>
    <n v="507"/>
    <s v="France"/>
    <s v="Female"/>
    <n v="35"/>
    <n v="1"/>
    <n v="0"/>
    <n v="2"/>
    <n v="0"/>
    <x v="1"/>
    <n v="92131.54"/>
    <n v="1"/>
    <m/>
    <m/>
    <s v="31-45"/>
    <x v="0"/>
    <x v="0"/>
  </r>
  <r>
    <n v="2025"/>
    <n v="15781534"/>
    <s v="Rapuluolisa"/>
    <n v="536"/>
    <s v="Germany"/>
    <s v="Female"/>
    <n v="35"/>
    <n v="4"/>
    <n v="121520.36"/>
    <n v="1"/>
    <n v="0"/>
    <x v="1"/>
    <n v="77178.42"/>
    <n v="1"/>
    <m/>
    <m/>
    <s v="31-45"/>
    <x v="0"/>
    <x v="2"/>
  </r>
  <r>
    <n v="2025"/>
    <n v="15618243"/>
    <s v="Buckland"/>
    <n v="730"/>
    <s v="Spain"/>
    <s v="Female"/>
    <n v="43"/>
    <n v="1"/>
    <n v="103960.38"/>
    <n v="1"/>
    <n v="1"/>
    <x v="0"/>
    <n v="193650.16"/>
    <n v="1"/>
    <m/>
    <m/>
    <s v="31-45"/>
    <x v="1"/>
    <x v="2"/>
  </r>
  <r>
    <n v="2025"/>
    <n v="15784161"/>
    <s v="Hargreaves"/>
    <n v="583"/>
    <s v="Germany"/>
    <s v="Male"/>
    <n v="39"/>
    <n v="8"/>
    <n v="102945.01"/>
    <n v="1"/>
    <n v="0"/>
    <x v="1"/>
    <n v="52861.89"/>
    <n v="1"/>
    <m/>
    <m/>
    <s v="31-45"/>
    <x v="0"/>
    <x v="2"/>
  </r>
  <r>
    <n v="2025"/>
    <n v="15700325"/>
    <s v="Onyeoruru"/>
    <n v="644"/>
    <s v="France"/>
    <s v="Female"/>
    <n v="24"/>
    <n v="8"/>
    <n v="92760.55"/>
    <n v="1"/>
    <n v="1"/>
    <x v="1"/>
    <n v="35896.75"/>
    <n v="1"/>
    <m/>
    <m/>
    <s v="18-30"/>
    <x v="0"/>
    <x v="1"/>
  </r>
  <r>
    <n v="2025"/>
    <n v="15659064"/>
    <s v="Salas"/>
    <n v="790"/>
    <s v="Spain"/>
    <s v="Male"/>
    <n v="37"/>
    <n v="8"/>
    <n v="0"/>
    <n v="2"/>
    <n v="1"/>
    <x v="0"/>
    <n v="149418.41"/>
    <n v="1"/>
    <m/>
    <m/>
    <s v="31-45"/>
    <x v="2"/>
    <x v="0"/>
  </r>
  <r>
    <n v="2025"/>
    <n v="15658364"/>
    <s v="Laney"/>
    <n v="807"/>
    <s v="Germany"/>
    <s v="Female"/>
    <n v="40"/>
    <n v="1"/>
    <n v="134590.21"/>
    <n v="1"/>
    <n v="1"/>
    <x v="0"/>
    <n v="46253.65"/>
    <n v="1"/>
    <m/>
    <m/>
    <s v="31-45"/>
    <x v="2"/>
    <x v="2"/>
  </r>
  <r>
    <n v="2025"/>
    <n v="15704340"/>
    <s v="Fu"/>
    <n v="581"/>
    <s v="France"/>
    <s v="Female"/>
    <n v="37"/>
    <n v="10"/>
    <n v="104255.03"/>
    <n v="1"/>
    <n v="1"/>
    <x v="1"/>
    <n v="86609.37"/>
    <n v="1"/>
    <m/>
    <m/>
    <s v="31-45"/>
    <x v="0"/>
    <x v="2"/>
  </r>
  <r>
    <n v="2025"/>
    <n v="15793455"/>
    <s v="Tien"/>
    <n v="627"/>
    <s v="Spain"/>
    <s v="Female"/>
    <n v="55"/>
    <n v="6"/>
    <n v="0"/>
    <n v="1"/>
    <n v="0"/>
    <x v="1"/>
    <n v="91943.94"/>
    <n v="1"/>
    <m/>
    <m/>
    <s v="46-60"/>
    <x v="0"/>
    <x v="0"/>
  </r>
  <r>
    <n v="2025"/>
    <n v="15579777"/>
    <s v="Sazonova"/>
    <n v="850"/>
    <s v="France"/>
    <s v="Male"/>
    <n v="41"/>
    <n v="3"/>
    <n v="0"/>
    <n v="2"/>
    <n v="1"/>
    <x v="1"/>
    <n v="128892.36"/>
    <n v="1"/>
    <m/>
    <m/>
    <s v="31-45"/>
    <x v="2"/>
    <x v="0"/>
  </r>
  <r>
    <n v="2025"/>
    <n v="15632345"/>
    <s v="Tuan"/>
    <n v="754"/>
    <s v="France"/>
    <s v="Female"/>
    <n v="35"/>
    <n v="4"/>
    <n v="0"/>
    <n v="2"/>
    <n v="1"/>
    <x v="1"/>
    <n v="44830.71"/>
    <n v="1"/>
    <m/>
    <m/>
    <s v="31-45"/>
    <x v="2"/>
    <x v="0"/>
  </r>
  <r>
    <n v="2025"/>
    <n v="15814468"/>
    <s v="Wei"/>
    <n v="551"/>
    <s v="Germany"/>
    <s v="Male"/>
    <n v="50"/>
    <n v="1"/>
    <n v="121399.98"/>
    <n v="1"/>
    <n v="0"/>
    <x v="0"/>
    <n v="84508.44"/>
    <n v="1"/>
    <m/>
    <m/>
    <s v="46-60"/>
    <x v="0"/>
    <x v="2"/>
  </r>
  <r>
    <n v="2025"/>
    <n v="15754820"/>
    <s v="Bergamaschi"/>
    <n v="637"/>
    <s v="Germany"/>
    <s v="Male"/>
    <n v="35"/>
    <n v="8"/>
    <n v="147127.81"/>
    <n v="2"/>
    <n v="1"/>
    <x v="0"/>
    <n v="84760.7"/>
    <n v="1"/>
    <m/>
    <m/>
    <s v="31-45"/>
    <x v="0"/>
    <x v="2"/>
  </r>
  <r>
    <n v="2025"/>
    <n v="15707505"/>
    <s v="Taylor"/>
    <n v="699"/>
    <s v="Spain"/>
    <s v="Male"/>
    <n v="31"/>
    <n v="8"/>
    <n v="125927.51"/>
    <n v="2"/>
    <n v="1"/>
    <x v="1"/>
    <n v="147661.47"/>
    <n v="1"/>
    <m/>
    <m/>
    <s v="31-45"/>
    <x v="1"/>
    <x v="2"/>
  </r>
  <r>
    <n v="2025"/>
    <n v="15699507"/>
    <s v="Messersmith"/>
    <n v="542"/>
    <s v="France"/>
    <s v="Female"/>
    <n v="25"/>
    <n v="7"/>
    <n v="0"/>
    <n v="2"/>
    <n v="0"/>
    <x v="0"/>
    <n v="82393.08"/>
    <n v="1"/>
    <m/>
    <m/>
    <s v="18-30"/>
    <x v="0"/>
    <x v="0"/>
  </r>
  <r>
    <n v="2025"/>
    <n v="15799600"/>
    <s v="Coles"/>
    <n v="640"/>
    <s v="Germany"/>
    <s v="Male"/>
    <n v="48"/>
    <n v="1"/>
    <n v="111599.32"/>
    <n v="1"/>
    <n v="0"/>
    <x v="0"/>
    <n v="135995.57999999999"/>
    <n v="1"/>
    <m/>
    <m/>
    <s v="46-60"/>
    <x v="0"/>
    <x v="2"/>
  </r>
  <r>
    <n v="2025"/>
    <n v="15794472"/>
    <s v="Brookes"/>
    <n v="553"/>
    <s v="France"/>
    <s v="Female"/>
    <n v="27"/>
    <n v="3"/>
    <n v="0"/>
    <n v="2"/>
    <n v="0"/>
    <x v="1"/>
    <n v="159800.16"/>
    <n v="1"/>
    <m/>
    <m/>
    <s v="18-30"/>
    <x v="0"/>
    <x v="0"/>
  </r>
  <r>
    <n v="2025"/>
    <n v="15646632"/>
    <s v="Reid"/>
    <n v="741"/>
    <s v="France"/>
    <s v="Male"/>
    <n v="38"/>
    <n v="9"/>
    <n v="0"/>
    <n v="2"/>
    <n v="1"/>
    <x v="1"/>
    <n v="14379.01"/>
    <n v="1"/>
    <m/>
    <m/>
    <s v="31-45"/>
    <x v="1"/>
    <x v="0"/>
  </r>
  <r>
    <n v="2025"/>
    <n v="15676353"/>
    <s v="Etheridge"/>
    <n v="598"/>
    <s v="France"/>
    <s v="Male"/>
    <n v="35"/>
    <n v="8"/>
    <n v="114212.6"/>
    <n v="1"/>
    <n v="1"/>
    <x v="0"/>
    <n v="74322.850000000006"/>
    <n v="1"/>
    <m/>
    <m/>
    <s v="31-45"/>
    <x v="0"/>
    <x v="2"/>
  </r>
  <r>
    <n v="2025"/>
    <n v="15566312"/>
    <s v="Jolly"/>
    <n v="660"/>
    <s v="Spain"/>
    <s v="Female"/>
    <n v="42"/>
    <n v="5"/>
    <n v="0"/>
    <n v="3"/>
    <n v="1"/>
    <x v="0"/>
    <n v="189016.24"/>
    <n v="1"/>
    <m/>
    <m/>
    <s v="31-45"/>
    <x v="1"/>
    <x v="0"/>
  </r>
  <r>
    <n v="2025"/>
    <n v="15570414"/>
    <s v="Chizoba"/>
    <n v="618"/>
    <s v="Spain"/>
    <s v="Male"/>
    <n v="41"/>
    <n v="4"/>
    <n v="115251.64"/>
    <n v="1"/>
    <n v="0"/>
    <x v="1"/>
    <n v="136435.75"/>
    <n v="1"/>
    <m/>
    <m/>
    <s v="31-45"/>
    <x v="0"/>
    <x v="2"/>
  </r>
  <r>
    <n v="2025"/>
    <n v="15776743"/>
    <s v="Eberegbulam"/>
    <n v="647"/>
    <s v="France"/>
    <s v="Male"/>
    <n v="43"/>
    <n v="9"/>
    <n v="0"/>
    <n v="2"/>
    <n v="1"/>
    <x v="0"/>
    <n v="78488.39"/>
    <n v="1"/>
    <m/>
    <m/>
    <s v="31-45"/>
    <x v="0"/>
    <x v="0"/>
  </r>
  <r>
    <n v="2025"/>
    <n v="15674637"/>
    <s v="Pagnotto"/>
    <n v="491"/>
    <s v="France"/>
    <s v="Female"/>
    <n v="68"/>
    <n v="3"/>
    <n v="107571.61"/>
    <n v="1"/>
    <n v="0"/>
    <x v="0"/>
    <n v="113695.99"/>
    <n v="1"/>
    <m/>
    <m/>
    <s v="60+"/>
    <x v="3"/>
    <x v="2"/>
  </r>
  <r>
    <n v="2025"/>
    <n v="15730418"/>
    <s v="Lucchesi"/>
    <n v="652"/>
    <s v="France"/>
    <s v="Female"/>
    <n v="32"/>
    <n v="2"/>
    <n v="0"/>
    <n v="2"/>
    <n v="1"/>
    <x v="1"/>
    <n v="54628.11"/>
    <n v="1"/>
    <m/>
    <m/>
    <s v="31-45"/>
    <x v="1"/>
    <x v="0"/>
  </r>
  <r>
    <n v="2025"/>
    <n v="15739972"/>
    <s v="Hughes"/>
    <n v="650"/>
    <s v="Germany"/>
    <s v="Female"/>
    <n v="45"/>
    <n v="9"/>
    <n v="152367.21"/>
    <n v="3"/>
    <n v="1"/>
    <x v="1"/>
    <n v="150835.21"/>
    <n v="1"/>
    <m/>
    <m/>
    <s v="31-45"/>
    <x v="0"/>
    <x v="2"/>
  </r>
  <r>
    <n v="2025"/>
    <n v="15661591"/>
    <s v="Panicucci"/>
    <n v="413"/>
    <s v="Germany"/>
    <s v="Male"/>
    <n v="39"/>
    <n v="1"/>
    <n v="130969.77"/>
    <n v="2"/>
    <n v="1"/>
    <x v="0"/>
    <n v="158891.79"/>
    <n v="1"/>
    <m/>
    <m/>
    <s v="31-45"/>
    <x v="3"/>
    <x v="2"/>
  </r>
  <r>
    <n v="2025"/>
    <n v="15675585"/>
    <s v="Burns"/>
    <n v="416"/>
    <s v="Germany"/>
    <s v="Female"/>
    <n v="25"/>
    <n v="0"/>
    <n v="97738.97"/>
    <n v="2"/>
    <n v="1"/>
    <x v="0"/>
    <n v="160523.32999999999"/>
    <n v="1"/>
    <m/>
    <m/>
    <s v="18-30"/>
    <x v="3"/>
    <x v="1"/>
  </r>
  <r>
    <n v="2025"/>
    <n v="15814750"/>
    <s v="Ricci"/>
    <n v="629"/>
    <s v="Spain"/>
    <s v="Male"/>
    <n v="34"/>
    <n v="8"/>
    <n v="0"/>
    <n v="2"/>
    <n v="1"/>
    <x v="0"/>
    <n v="180595.02"/>
    <n v="1"/>
    <m/>
    <m/>
    <s v="31-45"/>
    <x v="0"/>
    <x v="0"/>
  </r>
  <r>
    <n v="2025"/>
    <n v="15593454"/>
    <s v="Lambert"/>
    <n v="678"/>
    <s v="Spain"/>
    <s v="Female"/>
    <n v="40"/>
    <n v="4"/>
    <n v="113794.22"/>
    <n v="1"/>
    <n v="1"/>
    <x v="1"/>
    <n v="16618.759999999998"/>
    <n v="1"/>
    <m/>
    <m/>
    <s v="31-45"/>
    <x v="1"/>
    <x v="2"/>
  </r>
  <r>
    <n v="2025"/>
    <n v="15663421"/>
    <s v="Esposito"/>
    <n v="527"/>
    <s v="Spain"/>
    <s v="Male"/>
    <n v="28"/>
    <n v="6"/>
    <n v="128396.33"/>
    <n v="2"/>
    <n v="1"/>
    <x v="1"/>
    <n v="79919.97"/>
    <n v="1"/>
    <m/>
    <m/>
    <s v="18-30"/>
    <x v="0"/>
    <x v="2"/>
  </r>
  <r>
    <n v="2025"/>
    <n v="15576196"/>
    <s v="Benson"/>
    <n v="743"/>
    <s v="Spain"/>
    <s v="Female"/>
    <n v="48"/>
    <n v="5"/>
    <n v="118207.69"/>
    <n v="2"/>
    <n v="0"/>
    <x v="1"/>
    <n v="186489.14"/>
    <n v="1"/>
    <m/>
    <m/>
    <s v="46-60"/>
    <x v="1"/>
    <x v="2"/>
  </r>
  <r>
    <n v="2025"/>
    <n v="15677324"/>
    <s v="Botts"/>
    <n v="683"/>
    <s v="Germany"/>
    <s v="Male"/>
    <n v="73"/>
    <n v="9"/>
    <n v="124730.26"/>
    <n v="1"/>
    <n v="1"/>
    <x v="0"/>
    <n v="51999.5"/>
    <n v="1"/>
    <m/>
    <m/>
    <s v="60+"/>
    <x v="1"/>
    <x v="2"/>
  </r>
  <r>
    <n v="2025"/>
    <n v="15568742"/>
    <s v="Parkes"/>
    <n v="536"/>
    <s v="France"/>
    <s v="Female"/>
    <n v="41"/>
    <n v="9"/>
    <n v="0"/>
    <n v="1"/>
    <n v="1"/>
    <x v="1"/>
    <n v="121299.14"/>
    <n v="1"/>
    <m/>
    <m/>
    <s v="31-45"/>
    <x v="0"/>
    <x v="0"/>
  </r>
  <r>
    <n v="2025"/>
    <n v="15693764"/>
    <s v="Mai"/>
    <n v="663"/>
    <s v="Spain"/>
    <s v="Male"/>
    <n v="52"/>
    <n v="0"/>
    <n v="136298.65"/>
    <n v="1"/>
    <n v="1"/>
    <x v="1"/>
    <n v="144593.29999999999"/>
    <n v="1"/>
    <m/>
    <m/>
    <s v="46-60"/>
    <x v="1"/>
    <x v="2"/>
  </r>
  <r>
    <n v="2025"/>
    <n v="15714260"/>
    <s v="Castiglione"/>
    <n v="646"/>
    <s v="France"/>
    <s v="Female"/>
    <n v="38"/>
    <n v="2"/>
    <n v="0"/>
    <n v="2"/>
    <n v="0"/>
    <x v="1"/>
    <n v="178752.73"/>
    <n v="1"/>
    <m/>
    <m/>
    <s v="31-45"/>
    <x v="0"/>
    <x v="0"/>
  </r>
  <r>
    <n v="2025"/>
    <n v="15798200"/>
    <s v="Manna"/>
    <n v="707"/>
    <s v="France"/>
    <s v="Male"/>
    <n v="35"/>
    <n v="2"/>
    <n v="0"/>
    <n v="3"/>
    <n v="1"/>
    <x v="0"/>
    <n v="94148.3"/>
    <n v="1"/>
    <m/>
    <m/>
    <s v="31-45"/>
    <x v="1"/>
    <x v="0"/>
  </r>
  <r>
    <n v="2025"/>
    <n v="15656627"/>
    <s v="Lin"/>
    <n v="602"/>
    <s v="France"/>
    <s v="Male"/>
    <n v="34"/>
    <n v="5"/>
    <n v="0"/>
    <n v="2"/>
    <n v="1"/>
    <x v="0"/>
    <n v="77414.45"/>
    <n v="1"/>
    <m/>
    <m/>
    <s v="31-45"/>
    <x v="0"/>
    <x v="0"/>
  </r>
  <r>
    <n v="2025"/>
    <n v="15791111"/>
    <s v="Fink"/>
    <n v="635"/>
    <s v="France"/>
    <s v="Female"/>
    <n v="47"/>
    <n v="2"/>
    <n v="125724.95"/>
    <n v="2"/>
    <n v="1"/>
    <x v="1"/>
    <n v="63236.97"/>
    <n v="1"/>
    <m/>
    <m/>
    <s v="46-60"/>
    <x v="0"/>
    <x v="2"/>
  </r>
  <r>
    <n v="2025"/>
    <n v="15638269"/>
    <s v="Baresi"/>
    <n v="597"/>
    <s v="France"/>
    <s v="Male"/>
    <n v="67"/>
    <n v="2"/>
    <n v="0"/>
    <n v="2"/>
    <n v="0"/>
    <x v="0"/>
    <n v="108645.85"/>
    <n v="1"/>
    <m/>
    <m/>
    <s v="60+"/>
    <x v="0"/>
    <x v="0"/>
  </r>
  <r>
    <n v="2025"/>
    <n v="15807473"/>
    <s v="Morehead"/>
    <n v="503"/>
    <s v="France"/>
    <s v="Male"/>
    <n v="38"/>
    <n v="1"/>
    <n v="0"/>
    <n v="2"/>
    <n v="1"/>
    <x v="0"/>
    <n v="95153.24"/>
    <n v="1"/>
    <m/>
    <m/>
    <s v="31-45"/>
    <x v="0"/>
    <x v="0"/>
  </r>
  <r>
    <n v="2025"/>
    <n v="15708534"/>
    <s v="Afamefuna"/>
    <n v="524"/>
    <s v="Spain"/>
    <s v="Female"/>
    <n v="64"/>
    <n v="5"/>
    <n v="0"/>
    <n v="1"/>
    <n v="1"/>
    <x v="1"/>
    <n v="136079.64000000001"/>
    <n v="1"/>
    <m/>
    <m/>
    <s v="60+"/>
    <x v="0"/>
    <x v="0"/>
  </r>
  <r>
    <n v="2025"/>
    <n v="15640686"/>
    <s v="Greco"/>
    <n v="700"/>
    <s v="France"/>
    <s v="Male"/>
    <n v="46"/>
    <n v="5"/>
    <n v="95872.86"/>
    <n v="1"/>
    <n v="1"/>
    <x v="1"/>
    <n v="98273.01"/>
    <n v="1"/>
    <m/>
    <m/>
    <s v="46-60"/>
    <x v="1"/>
    <x v="1"/>
  </r>
  <r>
    <n v="2025"/>
    <n v="15588904"/>
    <s v="Balashova"/>
    <n v="692"/>
    <s v="France"/>
    <s v="Male"/>
    <n v="33"/>
    <n v="9"/>
    <n v="0"/>
    <n v="1"/>
    <n v="1"/>
    <x v="1"/>
    <n v="113505.93"/>
    <n v="1"/>
    <m/>
    <m/>
    <s v="31-45"/>
    <x v="1"/>
    <x v="0"/>
  </r>
  <r>
    <n v="2025"/>
    <n v="15768763"/>
    <s v="Bogdanov"/>
    <n v="562"/>
    <s v="France"/>
    <s v="Male"/>
    <n v="37"/>
    <n v="2"/>
    <n v="0"/>
    <n v="1"/>
    <n v="0"/>
    <x v="0"/>
    <n v="52525.15"/>
    <n v="1"/>
    <m/>
    <m/>
    <s v="31-45"/>
    <x v="0"/>
    <x v="0"/>
  </r>
  <r>
    <n v="2025"/>
    <n v="15770543"/>
    <s v="Lowe"/>
    <n v="679"/>
    <s v="France"/>
    <s v="Male"/>
    <n v="37"/>
    <n v="7"/>
    <n v="74260.03"/>
    <n v="1"/>
    <n v="1"/>
    <x v="1"/>
    <n v="194617.98"/>
    <n v="1"/>
    <m/>
    <m/>
    <s v="31-45"/>
    <x v="1"/>
    <x v="1"/>
  </r>
  <r>
    <n v="2025"/>
    <n v="15642162"/>
    <s v="Ponce"/>
    <n v="603"/>
    <s v="Germany"/>
    <s v="Male"/>
    <n v="35"/>
    <n v="1"/>
    <n v="123407.69"/>
    <n v="1"/>
    <n v="1"/>
    <x v="1"/>
    <n v="152541.89000000001"/>
    <n v="1"/>
    <m/>
    <m/>
    <s v="31-45"/>
    <x v="0"/>
    <x v="2"/>
  </r>
  <r>
    <n v="2025"/>
    <n v="15714046"/>
    <s v="Trevisano"/>
    <n v="720"/>
    <s v="Spain"/>
    <s v="Male"/>
    <n v="33"/>
    <n v="3"/>
    <n v="123783.91"/>
    <n v="2"/>
    <n v="1"/>
    <x v="0"/>
    <n v="142903.44"/>
    <n v="1"/>
    <m/>
    <m/>
    <s v="31-45"/>
    <x v="1"/>
    <x v="2"/>
  </r>
  <r>
    <n v="2025"/>
    <n v="15575060"/>
    <s v="Gardner"/>
    <n v="797"/>
    <s v="France"/>
    <s v="Male"/>
    <n v="24"/>
    <n v="5"/>
    <n v="0"/>
    <n v="2"/>
    <n v="1"/>
    <x v="1"/>
    <n v="182257.61"/>
    <n v="1"/>
    <m/>
    <m/>
    <s v="18-30"/>
    <x v="2"/>
    <x v="0"/>
  </r>
  <r>
    <n v="2025"/>
    <n v="15812040"/>
    <s v="Lorenzo"/>
    <n v="594"/>
    <s v="France"/>
    <s v="Male"/>
    <n v="36"/>
    <n v="6"/>
    <n v="153880.15"/>
    <n v="1"/>
    <n v="0"/>
    <x v="1"/>
    <n v="135431.72"/>
    <n v="1"/>
    <m/>
    <m/>
    <s v="31-45"/>
    <x v="0"/>
    <x v="2"/>
  </r>
  <r>
    <n v="2025"/>
    <n v="15812073"/>
    <s v="Palmer"/>
    <n v="529"/>
    <s v="France"/>
    <s v="Female"/>
    <n v="31"/>
    <n v="7"/>
    <n v="0"/>
    <n v="2"/>
    <n v="1"/>
    <x v="0"/>
    <n v="175697.87"/>
    <n v="1"/>
    <m/>
    <m/>
    <s v="31-45"/>
    <x v="0"/>
    <x v="0"/>
  </r>
  <r>
    <n v="2025"/>
    <n v="15706810"/>
    <s v="Zuyeva"/>
    <n v="606"/>
    <s v="Germany"/>
    <s v="Female"/>
    <n v="32"/>
    <n v="1"/>
    <n v="106301.85"/>
    <n v="2"/>
    <n v="0"/>
    <x v="0"/>
    <n v="59061.25"/>
    <n v="1"/>
    <m/>
    <m/>
    <s v="31-45"/>
    <x v="0"/>
    <x v="2"/>
  </r>
  <r>
    <n v="2025"/>
    <n v="15584090"/>
    <s v="Jen"/>
    <n v="621"/>
    <s v="Spain"/>
    <s v="Female"/>
    <n v="40"/>
    <n v="7"/>
    <n v="0"/>
    <n v="2"/>
    <n v="0"/>
    <x v="0"/>
    <n v="131283.6"/>
    <n v="1"/>
    <m/>
    <m/>
    <s v="31-45"/>
    <x v="0"/>
    <x v="0"/>
  </r>
  <r>
    <n v="2025"/>
    <n v="15810807"/>
    <s v="Alekseeva"/>
    <n v="513"/>
    <s v="France"/>
    <s v="Female"/>
    <n v="43"/>
    <n v="9"/>
    <n v="0"/>
    <n v="2"/>
    <n v="1"/>
    <x v="1"/>
    <n v="152499.79999999999"/>
    <n v="1"/>
    <m/>
    <m/>
    <s v="31-45"/>
    <x v="0"/>
    <x v="0"/>
  </r>
  <r>
    <n v="2025"/>
    <n v="15582033"/>
    <s v="Manfrin"/>
    <n v="753"/>
    <s v="Germany"/>
    <s v="Male"/>
    <n v="44"/>
    <n v="3"/>
    <n v="138076.47"/>
    <n v="1"/>
    <n v="1"/>
    <x v="1"/>
    <n v="15523.09"/>
    <n v="1"/>
    <m/>
    <m/>
    <s v="31-45"/>
    <x v="2"/>
    <x v="2"/>
  </r>
  <r>
    <n v="2025"/>
    <n v="15687607"/>
    <s v="Chiemenam"/>
    <n v="605"/>
    <s v="France"/>
    <s v="Female"/>
    <n v="30"/>
    <n v="9"/>
    <n v="135422.31"/>
    <n v="1"/>
    <n v="0"/>
    <x v="0"/>
    <n v="186418.85"/>
    <n v="1"/>
    <m/>
    <m/>
    <s v="18-30"/>
    <x v="0"/>
    <x v="2"/>
  </r>
  <r>
    <n v="2025"/>
    <n v="15588406"/>
    <s v="Chiemenam"/>
    <n v="574"/>
    <s v="Spain"/>
    <s v="Female"/>
    <n v="37"/>
    <n v="7"/>
    <n v="0"/>
    <n v="2"/>
    <n v="1"/>
    <x v="1"/>
    <n v="32262.28"/>
    <n v="1"/>
    <m/>
    <m/>
    <s v="31-45"/>
    <x v="0"/>
    <x v="0"/>
  </r>
  <r>
    <n v="2025"/>
    <n v="15784099"/>
    <s v="Clark"/>
    <n v="726"/>
    <s v="France"/>
    <s v="Female"/>
    <n v="38"/>
    <n v="5"/>
    <n v="126875.62"/>
    <n v="1"/>
    <n v="1"/>
    <x v="1"/>
    <n v="128052.29"/>
    <n v="1"/>
    <m/>
    <m/>
    <s v="31-45"/>
    <x v="1"/>
    <x v="2"/>
  </r>
  <r>
    <n v="2025"/>
    <n v="15701352"/>
    <s v="Fanucci"/>
    <n v="611"/>
    <s v="Spain"/>
    <s v="Female"/>
    <n v="28"/>
    <n v="3"/>
    <n v="96381.68"/>
    <n v="2"/>
    <n v="1"/>
    <x v="1"/>
    <n v="181419.29"/>
    <n v="1"/>
    <m/>
    <m/>
    <s v="18-30"/>
    <x v="0"/>
    <x v="1"/>
  </r>
  <r>
    <n v="2025"/>
    <n v="15789371"/>
    <s v="Cattaneo"/>
    <n v="593"/>
    <s v="Germany"/>
    <s v="Female"/>
    <n v="41"/>
    <n v="4"/>
    <n v="119703.1"/>
    <n v="2"/>
    <n v="1"/>
    <x v="0"/>
    <n v="109783.29"/>
    <n v="1"/>
    <m/>
    <m/>
    <s v="31-45"/>
    <x v="0"/>
    <x v="2"/>
  </r>
  <r>
    <n v="2025"/>
    <n v="15602845"/>
    <s v="Udinesi"/>
    <n v="466"/>
    <s v="Germany"/>
    <s v="Male"/>
    <n v="41"/>
    <n v="2"/>
    <n v="152102.18"/>
    <n v="2"/>
    <n v="1"/>
    <x v="1"/>
    <n v="181879.56"/>
    <n v="1"/>
    <m/>
    <m/>
    <s v="31-45"/>
    <x v="3"/>
    <x v="2"/>
  </r>
  <r>
    <n v="2025"/>
    <n v="15707918"/>
    <s v="Bentley"/>
    <n v="741"/>
    <s v="Germany"/>
    <s v="Female"/>
    <n v="36"/>
    <n v="0"/>
    <n v="127675.39"/>
    <n v="2"/>
    <n v="1"/>
    <x v="1"/>
    <n v="74260.160000000003"/>
    <n v="1"/>
    <m/>
    <m/>
    <s v="31-45"/>
    <x v="1"/>
    <x v="2"/>
  </r>
  <r>
    <n v="2025"/>
    <n v="15602812"/>
    <s v="Holmes"/>
    <n v="684"/>
    <s v="Germany"/>
    <s v="Female"/>
    <n v="44"/>
    <n v="2"/>
    <n v="133776.85999999999"/>
    <n v="2"/>
    <n v="0"/>
    <x v="0"/>
    <n v="49865.04"/>
    <n v="1"/>
    <m/>
    <m/>
    <s v="31-45"/>
    <x v="1"/>
    <x v="2"/>
  </r>
  <r>
    <n v="2025"/>
    <n v="15675888"/>
    <s v="Austin"/>
    <n v="550"/>
    <s v="Spain"/>
    <s v="Female"/>
    <n v="33"/>
    <n v="9"/>
    <n v="72788.03"/>
    <n v="1"/>
    <n v="1"/>
    <x v="0"/>
    <n v="103608.06"/>
    <n v="1"/>
    <m/>
    <m/>
    <s v="31-45"/>
    <x v="0"/>
    <x v="1"/>
  </r>
  <r>
    <n v="2025"/>
    <n v="15591822"/>
    <s v="Mackenzie"/>
    <n v="593"/>
    <s v="Spain"/>
    <s v="Male"/>
    <n v="26"/>
    <n v="9"/>
    <n v="76226.899999999994"/>
    <n v="1"/>
    <n v="1"/>
    <x v="1"/>
    <n v="167564.82"/>
    <n v="1"/>
    <m/>
    <m/>
    <s v="18-30"/>
    <x v="0"/>
    <x v="1"/>
  </r>
  <r>
    <n v="2025"/>
    <n v="15738501"/>
    <s v="Booth"/>
    <n v="601"/>
    <s v="Germany"/>
    <s v="Male"/>
    <n v="48"/>
    <n v="9"/>
    <n v="163630.76"/>
    <n v="1"/>
    <n v="0"/>
    <x v="0"/>
    <n v="41816.49"/>
    <n v="1"/>
    <m/>
    <m/>
    <s v="46-60"/>
    <x v="0"/>
    <x v="2"/>
  </r>
  <r>
    <n v="2025"/>
    <n v="15585907"/>
    <s v="Collier"/>
    <n v="676"/>
    <s v="Spain"/>
    <s v="Female"/>
    <n v="30"/>
    <n v="5"/>
    <n v="0"/>
    <n v="2"/>
    <n v="0"/>
    <x v="1"/>
    <n v="179066.58"/>
    <n v="1"/>
    <m/>
    <m/>
    <s v="18-30"/>
    <x v="1"/>
    <x v="0"/>
  </r>
  <r>
    <n v="2025"/>
    <n v="15579040"/>
    <s v="Hs?"/>
    <n v="556"/>
    <s v="France"/>
    <s v="Female"/>
    <n v="46"/>
    <n v="10"/>
    <n v="0"/>
    <n v="2"/>
    <n v="0"/>
    <x v="1"/>
    <n v="109184.24"/>
    <n v="1"/>
    <m/>
    <m/>
    <s v="46-60"/>
    <x v="0"/>
    <x v="0"/>
  </r>
  <r>
    <n v="2025"/>
    <n v="15804211"/>
    <s v="Oluchukwu"/>
    <n v="719"/>
    <s v="France"/>
    <s v="Male"/>
    <n v="36"/>
    <n v="3"/>
    <n v="155423.17000000001"/>
    <n v="1"/>
    <n v="1"/>
    <x v="0"/>
    <n v="199841.32"/>
    <n v="1"/>
    <m/>
    <m/>
    <s v="31-45"/>
    <x v="1"/>
    <x v="2"/>
  </r>
  <r>
    <n v="2025"/>
    <n v="15736126"/>
    <s v="Sung"/>
    <n v="850"/>
    <s v="Germany"/>
    <s v="Male"/>
    <n v="55"/>
    <n v="0"/>
    <n v="98710.89"/>
    <n v="1"/>
    <n v="1"/>
    <x v="0"/>
    <n v="83617.17"/>
    <n v="1"/>
    <m/>
    <m/>
    <s v="46-60"/>
    <x v="2"/>
    <x v="1"/>
  </r>
  <r>
    <n v="2025"/>
    <n v="15745399"/>
    <s v="Marino"/>
    <n v="649"/>
    <s v="Spain"/>
    <s v="Female"/>
    <n v="49"/>
    <n v="2"/>
    <n v="0"/>
    <n v="1"/>
    <n v="1"/>
    <x v="1"/>
    <n v="84863.85"/>
    <n v="1"/>
    <m/>
    <m/>
    <s v="46-60"/>
    <x v="0"/>
    <x v="0"/>
  </r>
  <r>
    <n v="2025"/>
    <n v="15760749"/>
    <s v="Vinogradov"/>
    <n v="509"/>
    <s v="Spain"/>
    <s v="Male"/>
    <n v="41"/>
    <n v="7"/>
    <n v="126683.8"/>
    <n v="1"/>
    <n v="0"/>
    <x v="0"/>
    <n v="114775.53"/>
    <n v="1"/>
    <m/>
    <m/>
    <s v="31-45"/>
    <x v="0"/>
    <x v="2"/>
  </r>
  <r>
    <n v="2025"/>
    <n v="15637118"/>
    <s v="Burns"/>
    <n v="684"/>
    <s v="France"/>
    <s v="Male"/>
    <n v="33"/>
    <n v="4"/>
    <n v="140700.60999999999"/>
    <n v="1"/>
    <n v="1"/>
    <x v="1"/>
    <n v="103557.93"/>
    <n v="1"/>
    <m/>
    <m/>
    <s v="31-45"/>
    <x v="1"/>
    <x v="2"/>
  </r>
  <r>
    <n v="2025"/>
    <n v="15657829"/>
    <s v="Fanucci"/>
    <n v="806"/>
    <s v="Germany"/>
    <s v="Male"/>
    <n v="30"/>
    <n v="8"/>
    <n v="168078.83"/>
    <n v="1"/>
    <n v="1"/>
    <x v="1"/>
    <n v="85028.36"/>
    <n v="1"/>
    <m/>
    <m/>
    <s v="18-30"/>
    <x v="2"/>
    <x v="2"/>
  </r>
  <r>
    <n v="2025"/>
    <n v="15738497"/>
    <s v="Chukwujamuike"/>
    <n v="729"/>
    <s v="Spain"/>
    <s v="Male"/>
    <n v="44"/>
    <n v="4"/>
    <n v="107726.93"/>
    <n v="2"/>
    <n v="1"/>
    <x v="1"/>
    <n v="153064.87"/>
    <n v="1"/>
    <m/>
    <m/>
    <s v="31-45"/>
    <x v="1"/>
    <x v="2"/>
  </r>
  <r>
    <n v="2025"/>
    <n v="15690695"/>
    <s v="Flynn"/>
    <n v="683"/>
    <s v="France"/>
    <s v="Female"/>
    <n v="33"/>
    <n v="9"/>
    <n v="0"/>
    <n v="2"/>
    <n v="1"/>
    <x v="0"/>
    <n v="38784.42"/>
    <n v="1"/>
    <m/>
    <m/>
    <s v="31-45"/>
    <x v="1"/>
    <x v="0"/>
  </r>
  <r>
    <n v="2025"/>
    <n v="15762351"/>
    <s v="Chao"/>
    <n v="689"/>
    <s v="Spain"/>
    <s v="Female"/>
    <n v="63"/>
    <n v="1"/>
    <n v="0"/>
    <n v="2"/>
    <n v="1"/>
    <x v="0"/>
    <n v="186526.12"/>
    <n v="1"/>
    <m/>
    <m/>
    <s v="60+"/>
    <x v="1"/>
    <x v="0"/>
  </r>
  <r>
    <n v="2025"/>
    <n v="15791172"/>
    <s v="Yeh"/>
    <n v="672"/>
    <s v="Germany"/>
    <s v="Female"/>
    <n v="21"/>
    <n v="1"/>
    <n v="35741.69"/>
    <n v="1"/>
    <n v="1"/>
    <x v="1"/>
    <n v="28789.94"/>
    <n v="1"/>
    <m/>
    <m/>
    <s v="18-30"/>
    <x v="1"/>
    <x v="0"/>
  </r>
  <r>
    <n v="2025"/>
    <n v="15598982"/>
    <s v="Klein"/>
    <n v="602"/>
    <s v="Germany"/>
    <s v="Female"/>
    <n v="53"/>
    <n v="5"/>
    <n v="98268.84"/>
    <n v="1"/>
    <n v="0"/>
    <x v="0"/>
    <n v="45038.29"/>
    <n v="1"/>
    <m/>
    <m/>
    <s v="46-60"/>
    <x v="0"/>
    <x v="1"/>
  </r>
  <r>
    <n v="2025"/>
    <n v="15734765"/>
    <s v="Mahmood"/>
    <n v="739"/>
    <s v="France"/>
    <s v="Female"/>
    <n v="20"/>
    <n v="4"/>
    <n v="133800.98000000001"/>
    <n v="1"/>
    <n v="0"/>
    <x v="0"/>
    <n v="150245.81"/>
    <n v="1"/>
    <m/>
    <m/>
    <s v="18-30"/>
    <x v="1"/>
    <x v="2"/>
  </r>
  <r>
    <n v="2025"/>
    <n v="15642912"/>
    <s v="Tu"/>
    <n v="618"/>
    <s v="France"/>
    <s v="Female"/>
    <n v="21"/>
    <n v="2"/>
    <n v="125682.79"/>
    <n v="1"/>
    <n v="0"/>
    <x v="1"/>
    <n v="57762"/>
    <n v="1"/>
    <m/>
    <m/>
    <s v="18-30"/>
    <x v="0"/>
    <x v="2"/>
  </r>
  <r>
    <n v="2025"/>
    <n v="15769516"/>
    <s v="Shcherbakov"/>
    <n v="674"/>
    <s v="France"/>
    <s v="Female"/>
    <n v="42"/>
    <n v="9"/>
    <n v="0"/>
    <n v="2"/>
    <n v="1"/>
    <x v="1"/>
    <n v="4292.72"/>
    <n v="1"/>
    <m/>
    <m/>
    <s v="31-45"/>
    <x v="1"/>
    <x v="0"/>
  </r>
  <r>
    <n v="2025"/>
    <n v="15789379"/>
    <s v="Zetticci"/>
    <n v="762"/>
    <s v="France"/>
    <s v="Male"/>
    <n v="26"/>
    <n v="6"/>
    <n v="130428.78"/>
    <n v="1"/>
    <n v="1"/>
    <x v="1"/>
    <n v="173365.89"/>
    <n v="1"/>
    <m/>
    <m/>
    <s v="18-30"/>
    <x v="2"/>
    <x v="2"/>
  </r>
  <r>
    <n v="2025"/>
    <n v="15695103"/>
    <s v="Carr"/>
    <n v="790"/>
    <s v="Spain"/>
    <s v="Male"/>
    <n v="37"/>
    <n v="6"/>
    <n v="0"/>
    <n v="2"/>
    <n v="1"/>
    <x v="0"/>
    <n v="119484.01"/>
    <n v="1"/>
    <m/>
    <m/>
    <s v="31-45"/>
    <x v="2"/>
    <x v="0"/>
  </r>
  <r>
    <n v="2025"/>
    <n v="15801924"/>
    <s v="Browne"/>
    <n v="754"/>
    <s v="Spain"/>
    <s v="Female"/>
    <n v="27"/>
    <n v="8"/>
    <n v="0"/>
    <n v="2"/>
    <n v="0"/>
    <x v="1"/>
    <n v="121821.16"/>
    <n v="1"/>
    <m/>
    <m/>
    <s v="18-30"/>
    <x v="2"/>
    <x v="0"/>
  </r>
  <r>
    <n v="2025"/>
    <n v="15767804"/>
    <s v="Feng"/>
    <n v="729"/>
    <s v="France"/>
    <s v="Male"/>
    <n v="44"/>
    <n v="6"/>
    <n v="0"/>
    <n v="2"/>
    <n v="1"/>
    <x v="1"/>
    <n v="151733.43"/>
    <n v="1"/>
    <m/>
    <m/>
    <s v="31-45"/>
    <x v="1"/>
    <x v="0"/>
  </r>
  <r>
    <n v="2025"/>
    <n v="15718039"/>
    <s v="Ferguson"/>
    <n v="606"/>
    <s v="Germany"/>
    <s v="Female"/>
    <n v="47"/>
    <n v="0"/>
    <n v="137138.20000000001"/>
    <n v="2"/>
    <n v="0"/>
    <x v="0"/>
    <n v="53784.22"/>
    <n v="1"/>
    <m/>
    <m/>
    <s v="46-60"/>
    <x v="0"/>
    <x v="2"/>
  </r>
  <r>
    <n v="2025"/>
    <n v="15579994"/>
    <s v="Shaw"/>
    <n v="616"/>
    <s v="France"/>
    <s v="Male"/>
    <n v="23"/>
    <n v="8"/>
    <n v="73112.95"/>
    <n v="1"/>
    <n v="1"/>
    <x v="0"/>
    <n v="62733.05"/>
    <n v="1"/>
    <m/>
    <m/>
    <s v="18-30"/>
    <x v="0"/>
    <x v="1"/>
  </r>
  <r>
    <n v="2025"/>
    <n v="15595037"/>
    <s v="Palermo"/>
    <n v="772"/>
    <s v="France"/>
    <s v="Male"/>
    <n v="47"/>
    <n v="9"/>
    <n v="152347.01"/>
    <n v="1"/>
    <n v="0"/>
    <x v="0"/>
    <n v="17671.78"/>
    <n v="1"/>
    <m/>
    <m/>
    <s v="46-60"/>
    <x v="2"/>
    <x v="2"/>
  </r>
  <r>
    <n v="2025"/>
    <n v="15600720"/>
    <s v="Moore"/>
    <n v="652"/>
    <s v="Spain"/>
    <s v="Male"/>
    <n v="41"/>
    <n v="8"/>
    <n v="115144.68"/>
    <n v="1"/>
    <n v="1"/>
    <x v="1"/>
    <n v="188905.43"/>
    <n v="1"/>
    <m/>
    <m/>
    <s v="31-45"/>
    <x v="1"/>
    <x v="2"/>
  </r>
  <r>
    <n v="2025"/>
    <n v="15782608"/>
    <s v="Huang"/>
    <n v="743"/>
    <s v="France"/>
    <s v="Male"/>
    <n v="43"/>
    <n v="5"/>
    <n v="0"/>
    <n v="2"/>
    <n v="0"/>
    <x v="1"/>
    <n v="113079.19"/>
    <n v="1"/>
    <m/>
    <m/>
    <s v="31-45"/>
    <x v="1"/>
    <x v="0"/>
  </r>
  <r>
    <n v="2025"/>
    <n v="15566894"/>
    <s v="Gray"/>
    <n v="793"/>
    <s v="France"/>
    <s v="Male"/>
    <n v="39"/>
    <n v="3"/>
    <n v="137817.51999999999"/>
    <n v="1"/>
    <n v="0"/>
    <x v="1"/>
    <n v="83997.79"/>
    <n v="1"/>
    <m/>
    <m/>
    <s v="31-45"/>
    <x v="2"/>
    <x v="2"/>
  </r>
  <r>
    <n v="2025"/>
    <n v="15749123"/>
    <s v="Sokolova"/>
    <n v="743"/>
    <s v="Spain"/>
    <s v="Male"/>
    <n v="45"/>
    <n v="7"/>
    <n v="157332.26"/>
    <n v="1"/>
    <n v="1"/>
    <x v="1"/>
    <n v="125424.42"/>
    <n v="1"/>
    <m/>
    <m/>
    <s v="31-45"/>
    <x v="1"/>
    <x v="2"/>
  </r>
  <r>
    <n v="2025"/>
    <n v="15668943"/>
    <s v="Henderson"/>
    <n v="746"/>
    <s v="France"/>
    <s v="Male"/>
    <n v="37"/>
    <n v="2"/>
    <n v="0"/>
    <n v="2"/>
    <n v="1"/>
    <x v="1"/>
    <n v="143194.04999999999"/>
    <n v="1"/>
    <m/>
    <m/>
    <s v="31-45"/>
    <x v="1"/>
    <x v="0"/>
  </r>
  <r>
    <n v="2025"/>
    <n v="15577423"/>
    <s v="Mosley"/>
    <n v="627"/>
    <s v="Germany"/>
    <s v="Female"/>
    <n v="39"/>
    <n v="5"/>
    <n v="124586.93"/>
    <n v="1"/>
    <n v="1"/>
    <x v="1"/>
    <n v="93132.61"/>
    <n v="1"/>
    <m/>
    <m/>
    <s v="31-45"/>
    <x v="0"/>
    <x v="2"/>
  </r>
  <r>
    <n v="2025"/>
    <n v="15623102"/>
    <s v="Nnaemeka"/>
    <n v="713"/>
    <s v="Spain"/>
    <s v="Male"/>
    <n v="38"/>
    <n v="6"/>
    <n v="116980.78"/>
    <n v="2"/>
    <n v="0"/>
    <x v="0"/>
    <n v="76038.38"/>
    <n v="1"/>
    <m/>
    <m/>
    <s v="31-45"/>
    <x v="1"/>
    <x v="2"/>
  </r>
  <r>
    <n v="2025"/>
    <n v="15728012"/>
    <s v="Everett"/>
    <n v="678"/>
    <s v="Spain"/>
    <s v="Female"/>
    <n v="40"/>
    <n v="3"/>
    <n v="128398.38"/>
    <n v="1"/>
    <n v="1"/>
    <x v="1"/>
    <n v="168658.3"/>
    <n v="1"/>
    <m/>
    <m/>
    <s v="31-45"/>
    <x v="1"/>
    <x v="2"/>
  </r>
  <r>
    <n v="2025"/>
    <n v="15683363"/>
    <s v="Goddard"/>
    <n v="540"/>
    <s v="Spain"/>
    <s v="Male"/>
    <n v="39"/>
    <n v="1"/>
    <n v="0"/>
    <n v="1"/>
    <n v="0"/>
    <x v="0"/>
    <n v="108419.41"/>
    <n v="1"/>
    <m/>
    <m/>
    <s v="31-45"/>
    <x v="0"/>
    <x v="0"/>
  </r>
  <r>
    <n v="2025"/>
    <n v="15699335"/>
    <s v="Kuo"/>
    <n v="615"/>
    <s v="Germany"/>
    <s v="Female"/>
    <n v="33"/>
    <n v="3"/>
    <n v="137657.25"/>
    <n v="2"/>
    <n v="1"/>
    <x v="0"/>
    <n v="171657.57"/>
    <n v="1"/>
    <m/>
    <m/>
    <s v="31-45"/>
    <x v="0"/>
    <x v="2"/>
  </r>
  <r>
    <n v="2025"/>
    <n v="15574369"/>
    <s v="Bianchi"/>
    <n v="415"/>
    <s v="Spain"/>
    <s v="Male"/>
    <n v="53"/>
    <n v="5"/>
    <n v="167259.44"/>
    <n v="1"/>
    <n v="1"/>
    <x v="0"/>
    <n v="22357.25"/>
    <n v="1"/>
    <m/>
    <m/>
    <s v="46-60"/>
    <x v="3"/>
    <x v="2"/>
  </r>
  <r>
    <n v="2025"/>
    <n v="15703167"/>
    <s v="Rouse"/>
    <n v="628"/>
    <s v="France"/>
    <s v="Female"/>
    <n v="45"/>
    <n v="8"/>
    <n v="0"/>
    <n v="2"/>
    <n v="1"/>
    <x v="1"/>
    <n v="193903.06"/>
    <n v="1"/>
    <m/>
    <m/>
    <s v="31-45"/>
    <x v="0"/>
    <x v="0"/>
  </r>
  <r>
    <n v="2025"/>
    <n v="15754874"/>
    <s v="Nwoye"/>
    <n v="700"/>
    <s v="France"/>
    <s v="Male"/>
    <n v="26"/>
    <n v="4"/>
    <n v="119009.57"/>
    <n v="1"/>
    <n v="1"/>
    <x v="1"/>
    <n v="141926.43"/>
    <n v="1"/>
    <m/>
    <m/>
    <s v="18-30"/>
    <x v="1"/>
    <x v="2"/>
  </r>
  <r>
    <n v="2025"/>
    <n v="15723216"/>
    <s v="Greco"/>
    <n v="623"/>
    <s v="Germany"/>
    <s v="Male"/>
    <n v="33"/>
    <n v="2"/>
    <n v="80002.33"/>
    <n v="1"/>
    <n v="1"/>
    <x v="0"/>
    <n v="104079.62"/>
    <n v="1"/>
    <m/>
    <m/>
    <s v="31-45"/>
    <x v="0"/>
    <x v="1"/>
  </r>
  <r>
    <n v="2025"/>
    <n v="15725094"/>
    <s v="Fang"/>
    <n v="623"/>
    <s v="France"/>
    <s v="Female"/>
    <n v="37"/>
    <n v="4"/>
    <n v="140211.88"/>
    <n v="1"/>
    <n v="1"/>
    <x v="0"/>
    <n v="93832.33"/>
    <n v="1"/>
    <m/>
    <m/>
    <s v="31-45"/>
    <x v="0"/>
    <x v="2"/>
  </r>
  <r>
    <n v="2025"/>
    <n v="15647974"/>
    <s v="Chiemenam"/>
    <n v="679"/>
    <s v="France"/>
    <s v="Female"/>
    <n v="44"/>
    <n v="3"/>
    <n v="118742.74"/>
    <n v="2"/>
    <n v="1"/>
    <x v="1"/>
    <n v="1568.91"/>
    <n v="1"/>
    <m/>
    <m/>
    <s v="31-45"/>
    <x v="1"/>
    <x v="2"/>
  </r>
  <r>
    <n v="2025"/>
    <n v="15583371"/>
    <s v="Artemiev"/>
    <n v="632"/>
    <s v="Spain"/>
    <s v="Male"/>
    <n v="37"/>
    <n v="1"/>
    <n v="138207.07999999999"/>
    <n v="1"/>
    <n v="1"/>
    <x v="1"/>
    <n v="60778.11"/>
    <n v="1"/>
    <m/>
    <m/>
    <s v="31-45"/>
    <x v="0"/>
    <x v="2"/>
  </r>
  <r>
    <n v="2025"/>
    <n v="15772559"/>
    <s v="Burrows"/>
    <n v="790"/>
    <s v="France"/>
    <s v="Female"/>
    <n v="47"/>
    <n v="10"/>
    <n v="148636.21"/>
    <n v="1"/>
    <n v="0"/>
    <x v="0"/>
    <n v="16119.96"/>
    <n v="1"/>
    <m/>
    <m/>
    <s v="46-60"/>
    <x v="2"/>
    <x v="2"/>
  </r>
  <r>
    <n v="2025"/>
    <n v="15711251"/>
    <s v="Chizuoke"/>
    <n v="514"/>
    <s v="France"/>
    <s v="Male"/>
    <n v="45"/>
    <n v="1"/>
    <n v="178827.79"/>
    <n v="1"/>
    <n v="1"/>
    <x v="1"/>
    <n v="60375.18"/>
    <n v="1"/>
    <m/>
    <m/>
    <s v="31-45"/>
    <x v="0"/>
    <x v="2"/>
  </r>
  <r>
    <n v="2025"/>
    <n v="15719212"/>
    <s v="T'ien"/>
    <n v="491"/>
    <s v="France"/>
    <s v="Male"/>
    <n v="33"/>
    <n v="5"/>
    <n v="83134.3"/>
    <n v="1"/>
    <n v="1"/>
    <x v="1"/>
    <n v="187946.55"/>
    <n v="1"/>
    <m/>
    <m/>
    <s v="31-45"/>
    <x v="3"/>
    <x v="1"/>
  </r>
  <r>
    <n v="2025"/>
    <n v="15764927"/>
    <s v="Rogova"/>
    <n v="753"/>
    <s v="France"/>
    <s v="Male"/>
    <n v="92"/>
    <n v="3"/>
    <n v="121513.31"/>
    <n v="1"/>
    <n v="0"/>
    <x v="0"/>
    <n v="195563.99"/>
    <n v="1"/>
    <m/>
    <m/>
    <s v="60+"/>
    <x v="2"/>
    <x v="2"/>
  </r>
  <r>
    <n v="2025"/>
    <n v="15731412"/>
    <s v="Trevisano"/>
    <n v="693"/>
    <s v="Germany"/>
    <s v="Female"/>
    <n v="37"/>
    <n v="6"/>
    <n v="95900.04"/>
    <n v="1"/>
    <n v="1"/>
    <x v="0"/>
    <n v="38196.239999999998"/>
    <n v="1"/>
    <m/>
    <m/>
    <s v="31-45"/>
    <x v="1"/>
    <x v="1"/>
  </r>
  <r>
    <n v="2025"/>
    <n v="15719170"/>
    <s v="Sagese"/>
    <n v="679"/>
    <s v="France"/>
    <s v="Female"/>
    <n v="30"/>
    <n v="1"/>
    <n v="112543.42"/>
    <n v="1"/>
    <n v="1"/>
    <x v="0"/>
    <n v="179435.21"/>
    <n v="1"/>
    <m/>
    <m/>
    <s v="18-30"/>
    <x v="1"/>
    <x v="2"/>
  </r>
  <r>
    <n v="2025"/>
    <n v="15596011"/>
    <s v="Artyomova"/>
    <n v="529"/>
    <s v="Spain"/>
    <s v="Male"/>
    <n v="34"/>
    <n v="9"/>
    <n v="0"/>
    <n v="1"/>
    <n v="1"/>
    <x v="0"/>
    <n v="93208.22"/>
    <n v="1"/>
    <m/>
    <m/>
    <s v="31-45"/>
    <x v="0"/>
    <x v="0"/>
  </r>
  <r>
    <n v="2025"/>
    <n v="15614834"/>
    <s v="Long"/>
    <n v="619"/>
    <s v="Spain"/>
    <s v="Female"/>
    <n v="31"/>
    <n v="3"/>
    <n v="141751.82"/>
    <n v="1"/>
    <n v="0"/>
    <x v="0"/>
    <n v="61531.86"/>
    <n v="1"/>
    <m/>
    <m/>
    <s v="31-45"/>
    <x v="0"/>
    <x v="2"/>
  </r>
  <r>
    <n v="2025"/>
    <n v="15600510"/>
    <s v="Hsueh"/>
    <n v="680"/>
    <s v="Spain"/>
    <s v="Female"/>
    <n v="37"/>
    <n v="6"/>
    <n v="124140.57"/>
    <n v="2"/>
    <n v="1"/>
    <x v="1"/>
    <n v="92826.35"/>
    <n v="1"/>
    <m/>
    <m/>
    <s v="31-45"/>
    <x v="1"/>
    <x v="2"/>
  </r>
  <r>
    <n v="2025"/>
    <n v="15625706"/>
    <s v="White"/>
    <n v="693"/>
    <s v="Germany"/>
    <s v="Male"/>
    <n v="45"/>
    <n v="2"/>
    <n v="116546.59"/>
    <n v="2"/>
    <n v="0"/>
    <x v="1"/>
    <n v="23140.28"/>
    <n v="1"/>
    <m/>
    <m/>
    <s v="31-45"/>
    <x v="1"/>
    <x v="2"/>
  </r>
  <r>
    <n v="2025"/>
    <n v="15781409"/>
    <s v="Lazarev"/>
    <n v="834"/>
    <s v="France"/>
    <s v="Female"/>
    <n v="28"/>
    <n v="6"/>
    <n v="0"/>
    <n v="1"/>
    <n v="1"/>
    <x v="1"/>
    <n v="74287.53"/>
    <n v="1"/>
    <m/>
    <m/>
    <s v="18-30"/>
    <x v="2"/>
    <x v="0"/>
  </r>
  <r>
    <n v="2025"/>
    <n v="15722583"/>
    <s v="Benjamin"/>
    <n v="636"/>
    <s v="Spain"/>
    <s v="Female"/>
    <n v="29"/>
    <n v="6"/>
    <n v="157576.47"/>
    <n v="2"/>
    <n v="1"/>
    <x v="0"/>
    <n v="101102.39"/>
    <n v="1"/>
    <m/>
    <m/>
    <s v="18-30"/>
    <x v="0"/>
    <x v="2"/>
  </r>
  <r>
    <n v="2025"/>
    <n v="15677243"/>
    <s v="Wan"/>
    <n v="538"/>
    <s v="Spain"/>
    <s v="Male"/>
    <n v="43"/>
    <n v="5"/>
    <n v="0"/>
    <n v="2"/>
    <n v="1"/>
    <x v="1"/>
    <n v="126933.73"/>
    <n v="1"/>
    <m/>
    <m/>
    <s v="31-45"/>
    <x v="0"/>
    <x v="0"/>
  </r>
  <r>
    <n v="2025"/>
    <n v="15815070"/>
    <s v="Romano"/>
    <n v="566"/>
    <s v="Germany"/>
    <s v="Female"/>
    <n v="44"/>
    <n v="5"/>
    <n v="141428.99"/>
    <n v="2"/>
    <n v="0"/>
    <x v="1"/>
    <n v="68408.740000000005"/>
    <n v="1"/>
    <m/>
    <m/>
    <s v="31-45"/>
    <x v="0"/>
    <x v="2"/>
  </r>
  <r>
    <n v="2025"/>
    <n v="15705899"/>
    <s v="Craig"/>
    <n v="597"/>
    <s v="Spain"/>
    <s v="Male"/>
    <n v="35"/>
    <n v="0"/>
    <n v="127510.99"/>
    <n v="1"/>
    <n v="1"/>
    <x v="0"/>
    <n v="155356.34"/>
    <n v="1"/>
    <m/>
    <m/>
    <s v="31-45"/>
    <x v="0"/>
    <x v="2"/>
  </r>
  <r>
    <n v="2025"/>
    <n v="15701522"/>
    <s v="Yermolayeva"/>
    <n v="711"/>
    <s v="France"/>
    <s v="Female"/>
    <n v="29"/>
    <n v="9"/>
    <n v="0"/>
    <n v="2"/>
    <n v="0"/>
    <x v="0"/>
    <n v="3234.8"/>
    <n v="1"/>
    <m/>
    <m/>
    <s v="18-30"/>
    <x v="1"/>
    <x v="0"/>
  </r>
  <r>
    <n v="2025"/>
    <n v="15755978"/>
    <s v="Tseng"/>
    <n v="606"/>
    <s v="France"/>
    <s v="Male"/>
    <n v="31"/>
    <n v="10"/>
    <n v="0"/>
    <n v="2"/>
    <n v="1"/>
    <x v="1"/>
    <n v="195209.4"/>
    <n v="1"/>
    <m/>
    <m/>
    <s v="31-45"/>
    <x v="0"/>
    <x v="0"/>
  </r>
  <r>
    <n v="2025"/>
    <n v="15722090"/>
    <s v="Tseng"/>
    <n v="615"/>
    <s v="Spain"/>
    <s v="Male"/>
    <n v="51"/>
    <n v="6"/>
    <n v="81818.490000000005"/>
    <n v="1"/>
    <n v="1"/>
    <x v="0"/>
    <n v="169149.38"/>
    <n v="1"/>
    <m/>
    <m/>
    <s v="46-60"/>
    <x v="0"/>
    <x v="1"/>
  </r>
  <r>
    <n v="2025"/>
    <n v="15783526"/>
    <s v="Le Hunte"/>
    <n v="589"/>
    <s v="France"/>
    <s v="Male"/>
    <n v="36"/>
    <n v="1"/>
    <n v="100895.54"/>
    <n v="1"/>
    <n v="1"/>
    <x v="0"/>
    <n v="68075.14"/>
    <n v="1"/>
    <m/>
    <m/>
    <s v="31-45"/>
    <x v="0"/>
    <x v="2"/>
  </r>
  <r>
    <n v="2025"/>
    <n v="15632125"/>
    <s v="Blake"/>
    <n v="606"/>
    <s v="Germany"/>
    <s v="Male"/>
    <n v="45"/>
    <n v="5"/>
    <n v="63832.43"/>
    <n v="1"/>
    <n v="1"/>
    <x v="0"/>
    <n v="93707.8"/>
    <n v="1"/>
    <m/>
    <m/>
    <s v="31-45"/>
    <x v="0"/>
    <x v="1"/>
  </r>
  <r>
    <n v="2025"/>
    <n v="15688395"/>
    <s v="Lane"/>
    <n v="582"/>
    <s v="France"/>
    <s v="Male"/>
    <n v="29"/>
    <n v="4"/>
    <n v="0"/>
    <n v="2"/>
    <n v="0"/>
    <x v="1"/>
    <n v="156153.26999999999"/>
    <n v="1"/>
    <m/>
    <m/>
    <s v="18-30"/>
    <x v="0"/>
    <x v="0"/>
  </r>
  <r>
    <n v="2025"/>
    <n v="15666975"/>
    <s v="Sparks"/>
    <n v="710"/>
    <s v="France"/>
    <s v="Female"/>
    <n v="36"/>
    <n v="4"/>
    <n v="116085.06"/>
    <n v="1"/>
    <n v="1"/>
    <x v="1"/>
    <n v="58601.61"/>
    <n v="1"/>
    <m/>
    <m/>
    <s v="31-45"/>
    <x v="1"/>
    <x v="2"/>
  </r>
  <r>
    <n v="2025"/>
    <n v="15682211"/>
    <s v="Tu"/>
    <n v="467"/>
    <s v="France"/>
    <s v="Male"/>
    <n v="57"/>
    <n v="1"/>
    <n v="0"/>
    <n v="2"/>
    <n v="1"/>
    <x v="0"/>
    <n v="114448.77"/>
    <n v="1"/>
    <m/>
    <m/>
    <s v="46-60"/>
    <x v="3"/>
    <x v="0"/>
  </r>
  <r>
    <n v="2025"/>
    <n v="15637411"/>
    <s v="Tochukwu"/>
    <n v="749"/>
    <s v="France"/>
    <s v="Male"/>
    <n v="30"/>
    <n v="1"/>
    <n v="0"/>
    <n v="2"/>
    <n v="0"/>
    <x v="0"/>
    <n v="126551.65"/>
    <n v="1"/>
    <m/>
    <m/>
    <s v="18-30"/>
    <x v="1"/>
    <x v="0"/>
  </r>
  <r>
    <n v="2025"/>
    <n v="15591512"/>
    <s v="Whittaker"/>
    <n v="564"/>
    <s v="Germany"/>
    <s v="Female"/>
    <n v="33"/>
    <n v="2"/>
    <n v="115761.51"/>
    <n v="1"/>
    <n v="0"/>
    <x v="0"/>
    <n v="112350.21"/>
    <n v="1"/>
    <m/>
    <m/>
    <s v="31-45"/>
    <x v="0"/>
    <x v="2"/>
  </r>
  <r>
    <n v="2025"/>
    <n v="15606855"/>
    <s v="Wang"/>
    <n v="730"/>
    <s v="Spain"/>
    <s v="Male"/>
    <n v="26"/>
    <n v="6"/>
    <n v="0"/>
    <n v="2"/>
    <n v="1"/>
    <x v="0"/>
    <n v="185808.7"/>
    <n v="1"/>
    <m/>
    <m/>
    <s v="18-30"/>
    <x v="1"/>
    <x v="0"/>
  </r>
  <r>
    <n v="2025"/>
    <n v="15763683"/>
    <s v="Northern"/>
    <n v="678"/>
    <s v="Germany"/>
    <s v="Male"/>
    <n v="32"/>
    <n v="4"/>
    <n v="139626.01"/>
    <n v="1"/>
    <n v="1"/>
    <x v="0"/>
    <n v="118235.52"/>
    <n v="1"/>
    <m/>
    <m/>
    <s v="31-45"/>
    <x v="1"/>
    <x v="2"/>
  </r>
  <r>
    <n v="2025"/>
    <n v="15641782"/>
    <s v="Humphries"/>
    <n v="540"/>
    <s v="France"/>
    <s v="Female"/>
    <n v="31"/>
    <n v="7"/>
    <n v="0"/>
    <n v="1"/>
    <n v="0"/>
    <x v="0"/>
    <n v="183051.6"/>
    <n v="1"/>
    <m/>
    <m/>
    <s v="31-45"/>
    <x v="0"/>
    <x v="0"/>
  </r>
  <r>
    <n v="2025"/>
    <n v="15677184"/>
    <s v="Cremonesi"/>
    <n v="767"/>
    <s v="France"/>
    <s v="Female"/>
    <n v="35"/>
    <n v="6"/>
    <n v="115576.44"/>
    <n v="1"/>
    <n v="0"/>
    <x v="0"/>
    <n v="27922.45"/>
    <n v="1"/>
    <m/>
    <m/>
    <s v="31-45"/>
    <x v="2"/>
    <x v="2"/>
  </r>
  <r>
    <n v="2025"/>
    <n v="15775042"/>
    <s v="Ku"/>
    <n v="615"/>
    <s v="France"/>
    <s v="Female"/>
    <n v="23"/>
    <n v="4"/>
    <n v="0"/>
    <n v="2"/>
    <n v="1"/>
    <x v="1"/>
    <n v="196476.19"/>
    <n v="1"/>
    <m/>
    <m/>
    <s v="18-30"/>
    <x v="0"/>
    <x v="0"/>
  </r>
  <r>
    <n v="2025"/>
    <n v="15616630"/>
    <s v="Tobenna"/>
    <n v="583"/>
    <s v="Germany"/>
    <s v="Female"/>
    <n v="41"/>
    <n v="5"/>
    <n v="77647.600000000006"/>
    <n v="1"/>
    <n v="1"/>
    <x v="1"/>
    <n v="190429.52"/>
    <n v="1"/>
    <m/>
    <m/>
    <s v="31-45"/>
    <x v="0"/>
    <x v="1"/>
  </r>
  <r>
    <n v="2025"/>
    <n v="15800233"/>
    <s v="Okwuadigbo"/>
    <n v="850"/>
    <s v="France"/>
    <s v="Female"/>
    <n v="40"/>
    <n v="5"/>
    <n v="0"/>
    <n v="2"/>
    <n v="1"/>
    <x v="1"/>
    <n v="35034.15"/>
    <n v="1"/>
    <m/>
    <m/>
    <s v="31-45"/>
    <x v="2"/>
    <x v="0"/>
  </r>
  <r>
    <n v="2025"/>
    <n v="15588419"/>
    <s v="Johnston"/>
    <n v="651"/>
    <s v="Germany"/>
    <s v="Female"/>
    <n v="34"/>
    <n v="10"/>
    <n v="148962.46"/>
    <n v="1"/>
    <n v="1"/>
    <x v="1"/>
    <n v="66389.429999999993"/>
    <n v="1"/>
    <m/>
    <m/>
    <s v="31-45"/>
    <x v="1"/>
    <x v="2"/>
  </r>
  <r>
    <n v="2025"/>
    <n v="15595557"/>
    <s v="Li"/>
    <n v="798"/>
    <s v="France"/>
    <s v="Male"/>
    <n v="22"/>
    <n v="8"/>
    <n v="0"/>
    <n v="2"/>
    <n v="1"/>
    <x v="1"/>
    <n v="107615.43"/>
    <n v="1"/>
    <m/>
    <m/>
    <s v="18-30"/>
    <x v="2"/>
    <x v="0"/>
  </r>
  <r>
    <n v="2025"/>
    <n v="15626143"/>
    <s v="Talbot"/>
    <n v="695"/>
    <s v="France"/>
    <s v="Male"/>
    <n v="37"/>
    <n v="2"/>
    <n v="0"/>
    <n v="2"/>
    <n v="1"/>
    <x v="0"/>
    <n v="99692.65"/>
    <n v="1"/>
    <m/>
    <m/>
    <s v="31-45"/>
    <x v="1"/>
    <x v="0"/>
  </r>
  <r>
    <n v="2025"/>
    <n v="15566030"/>
    <s v="Tu"/>
    <n v="497"/>
    <s v="Germany"/>
    <s v="Male"/>
    <n v="41"/>
    <n v="5"/>
    <n v="80542.81"/>
    <n v="1"/>
    <n v="0"/>
    <x v="1"/>
    <n v="88729.22"/>
    <n v="1"/>
    <m/>
    <m/>
    <s v="31-45"/>
    <x v="3"/>
    <x v="1"/>
  </r>
  <r>
    <n v="2025"/>
    <n v="15701412"/>
    <s v="T'ien"/>
    <n v="739"/>
    <s v="France"/>
    <s v="Male"/>
    <n v="40"/>
    <n v="4"/>
    <n v="0"/>
    <n v="2"/>
    <n v="0"/>
    <x v="1"/>
    <n v="173321.65"/>
    <n v="1"/>
    <m/>
    <m/>
    <s v="31-45"/>
    <x v="1"/>
    <x v="0"/>
  </r>
  <r>
    <n v="2025"/>
    <n v="15702464"/>
    <s v="Ross"/>
    <n v="549"/>
    <s v="France"/>
    <s v="Female"/>
    <n v="34"/>
    <n v="4"/>
    <n v="0"/>
    <n v="2"/>
    <n v="0"/>
    <x v="1"/>
    <n v="139463.57"/>
    <n v="1"/>
    <m/>
    <m/>
    <s v="31-45"/>
    <x v="0"/>
    <x v="0"/>
  </r>
  <r>
    <n v="2025"/>
    <n v="15573348"/>
    <s v="Maclean"/>
    <n v="850"/>
    <s v="France"/>
    <s v="Male"/>
    <n v="35"/>
    <n v="9"/>
    <n v="102050.47"/>
    <n v="1"/>
    <n v="1"/>
    <x v="0"/>
    <n v="3769.71"/>
    <n v="1"/>
    <m/>
    <m/>
    <s v="31-45"/>
    <x v="2"/>
    <x v="2"/>
  </r>
  <r>
    <n v="2025"/>
    <n v="15704160"/>
    <s v="Wan"/>
    <n v="648"/>
    <s v="Spain"/>
    <s v="Male"/>
    <n v="49"/>
    <n v="5"/>
    <n v="0"/>
    <n v="1"/>
    <n v="1"/>
    <x v="1"/>
    <n v="149946.43"/>
    <n v="1"/>
    <m/>
    <m/>
    <s v="46-60"/>
    <x v="0"/>
    <x v="0"/>
  </r>
  <r>
    <n v="2025"/>
    <n v="15693704"/>
    <s v="Tsou"/>
    <n v="679"/>
    <s v="France"/>
    <s v="Female"/>
    <n v="24"/>
    <n v="6"/>
    <n v="114948.76"/>
    <n v="2"/>
    <n v="0"/>
    <x v="0"/>
    <n v="135768.25"/>
    <n v="1"/>
    <m/>
    <m/>
    <s v="18-30"/>
    <x v="1"/>
    <x v="2"/>
  </r>
  <r>
    <n v="2025"/>
    <n v="15664752"/>
    <s v="Jack"/>
    <n v="606"/>
    <s v="Germany"/>
    <s v="Male"/>
    <n v="39"/>
    <n v="8"/>
    <n v="136000.45000000001"/>
    <n v="2"/>
    <n v="1"/>
    <x v="1"/>
    <n v="31708.53"/>
    <n v="1"/>
    <m/>
    <m/>
    <s v="31-45"/>
    <x v="0"/>
    <x v="2"/>
  </r>
  <r>
    <n v="2025"/>
    <n v="15628292"/>
    <s v="Lucchesi"/>
    <n v="850"/>
    <s v="France"/>
    <s v="Male"/>
    <n v="32"/>
    <n v="4"/>
    <n v="156001.68"/>
    <n v="2"/>
    <n v="1"/>
    <x v="0"/>
    <n v="151677.31"/>
    <n v="1"/>
    <m/>
    <m/>
    <s v="31-45"/>
    <x v="2"/>
    <x v="2"/>
  </r>
  <r>
    <n v="2025"/>
    <n v="15621195"/>
    <s v="Ch'eng"/>
    <n v="619"/>
    <s v="Germany"/>
    <s v="Male"/>
    <n v="41"/>
    <n v="3"/>
    <n v="147974.16"/>
    <n v="2"/>
    <n v="1"/>
    <x v="1"/>
    <n v="170518.83"/>
    <n v="1"/>
    <m/>
    <m/>
    <s v="31-45"/>
    <x v="0"/>
    <x v="2"/>
  </r>
  <r>
    <n v="2025"/>
    <n v="15668629"/>
    <s v="Saunders"/>
    <n v="719"/>
    <s v="Spain"/>
    <s v="Male"/>
    <n v="44"/>
    <n v="2"/>
    <n v="0"/>
    <n v="2"/>
    <n v="1"/>
    <x v="1"/>
    <n v="196582.19"/>
    <n v="1"/>
    <m/>
    <m/>
    <s v="31-45"/>
    <x v="1"/>
    <x v="0"/>
  </r>
  <r>
    <n v="2025"/>
    <n v="15635197"/>
    <s v="Glover"/>
    <n v="640"/>
    <s v="Germany"/>
    <s v="Male"/>
    <n v="26"/>
    <n v="5"/>
    <n v="90402.77"/>
    <n v="1"/>
    <n v="1"/>
    <x v="0"/>
    <n v="3298.65"/>
    <n v="1"/>
    <m/>
    <m/>
    <s v="18-30"/>
    <x v="0"/>
    <x v="1"/>
  </r>
  <r>
    <n v="2025"/>
    <n v="15592761"/>
    <s v="Tung"/>
    <n v="710"/>
    <s v="France"/>
    <s v="Male"/>
    <n v="40"/>
    <n v="5"/>
    <n v="0"/>
    <n v="2"/>
    <n v="0"/>
    <x v="1"/>
    <n v="162878.96"/>
    <n v="1"/>
    <m/>
    <m/>
    <s v="31-45"/>
    <x v="1"/>
    <x v="0"/>
  </r>
  <r>
    <n v="2025"/>
    <n v="15574283"/>
    <s v="Padovano"/>
    <n v="580"/>
    <s v="France"/>
    <s v="Male"/>
    <n v="31"/>
    <n v="2"/>
    <n v="0"/>
    <n v="2"/>
    <n v="0"/>
    <x v="0"/>
    <n v="64014.239999999998"/>
    <n v="1"/>
    <m/>
    <m/>
    <s v="31-45"/>
    <x v="0"/>
    <x v="0"/>
  </r>
  <r>
    <n v="2025"/>
    <n v="15598097"/>
    <s v="Johnstone"/>
    <n v="550"/>
    <s v="France"/>
    <s v="Male"/>
    <n v="44"/>
    <n v="9"/>
    <n v="0"/>
    <n v="2"/>
    <n v="1"/>
    <x v="1"/>
    <n v="26257.01"/>
    <n v="1"/>
    <m/>
    <m/>
    <s v="31-45"/>
    <x v="0"/>
    <x v="0"/>
  </r>
  <r>
    <n v="2025"/>
    <n v="15711352"/>
    <s v="Endrizzi"/>
    <n v="841"/>
    <s v="France"/>
    <s v="Female"/>
    <n v="31"/>
    <n v="3"/>
    <n v="162701.65"/>
    <n v="2"/>
    <n v="1"/>
    <x v="0"/>
    <n v="126794.56"/>
    <n v="1"/>
    <m/>
    <m/>
    <s v="31-45"/>
    <x v="2"/>
    <x v="2"/>
  </r>
  <r>
    <n v="2025"/>
    <n v="15620751"/>
    <s v="Secombe"/>
    <n v="760"/>
    <s v="France"/>
    <s v="Male"/>
    <n v="34"/>
    <n v="2"/>
    <n v="0"/>
    <n v="2"/>
    <n v="1"/>
    <x v="1"/>
    <n v="164162.44"/>
    <n v="1"/>
    <m/>
    <m/>
    <s v="31-45"/>
    <x v="2"/>
    <x v="0"/>
  </r>
  <r>
    <n v="2025"/>
    <n v="15656717"/>
    <s v="Elewechi"/>
    <n v="687"/>
    <s v="France"/>
    <s v="Female"/>
    <n v="30"/>
    <n v="6"/>
    <n v="0"/>
    <n v="2"/>
    <n v="0"/>
    <x v="1"/>
    <n v="179206.92"/>
    <n v="1"/>
    <m/>
    <m/>
    <s v="18-30"/>
    <x v="1"/>
    <x v="0"/>
  </r>
  <r>
    <n v="2025"/>
    <n v="15643121"/>
    <s v="Chu"/>
    <n v="753"/>
    <s v="Germany"/>
    <s v="Female"/>
    <n v="35"/>
    <n v="5"/>
    <n v="82453.960000000006"/>
    <n v="2"/>
    <n v="0"/>
    <x v="1"/>
    <n v="18254.75"/>
    <n v="1"/>
    <m/>
    <m/>
    <s v="31-45"/>
    <x v="2"/>
    <x v="1"/>
  </r>
  <r>
    <n v="2025"/>
    <n v="15723671"/>
    <s v="Lucciano"/>
    <n v="661"/>
    <s v="France"/>
    <s v="Male"/>
    <n v="35"/>
    <n v="9"/>
    <n v="100107.99"/>
    <n v="1"/>
    <n v="1"/>
    <x v="1"/>
    <n v="83949.68"/>
    <n v="1"/>
    <m/>
    <m/>
    <s v="31-45"/>
    <x v="1"/>
    <x v="2"/>
  </r>
  <r>
    <n v="2025"/>
    <n v="15752846"/>
    <s v="Pinto"/>
    <n v="699"/>
    <s v="France"/>
    <s v="Male"/>
    <n v="28"/>
    <n v="7"/>
    <n v="0"/>
    <n v="2"/>
    <n v="1"/>
    <x v="0"/>
    <n v="22684.78"/>
    <n v="1"/>
    <m/>
    <m/>
    <s v="18-30"/>
    <x v="1"/>
    <x v="0"/>
  </r>
  <r>
    <n v="2025"/>
    <n v="15640852"/>
    <s v="McGregor"/>
    <n v="617"/>
    <s v="Germany"/>
    <s v="Female"/>
    <n v="39"/>
    <n v="5"/>
    <n v="83348.89"/>
    <n v="3"/>
    <n v="1"/>
    <x v="1"/>
    <n v="7953.62"/>
    <n v="1"/>
    <m/>
    <m/>
    <s v="31-45"/>
    <x v="0"/>
    <x v="1"/>
  </r>
  <r>
    <n v="2025"/>
    <n v="15789313"/>
    <s v="Ugorji"/>
    <n v="595"/>
    <s v="Germany"/>
    <s v="Female"/>
    <n v="44"/>
    <n v="4"/>
    <n v="96553.52"/>
    <n v="2"/>
    <n v="1"/>
    <x v="1"/>
    <n v="143952.24"/>
    <n v="1"/>
    <m/>
    <m/>
    <s v="31-45"/>
    <x v="0"/>
    <x v="1"/>
  </r>
  <r>
    <n v="2025"/>
    <n v="15793688"/>
    <s v="Bancks"/>
    <n v="669"/>
    <s v="France"/>
    <s v="Male"/>
    <n v="50"/>
    <n v="9"/>
    <n v="201009.64"/>
    <n v="1"/>
    <n v="1"/>
    <x v="1"/>
    <n v="158032.5"/>
    <n v="1"/>
    <m/>
    <m/>
    <s v="46-60"/>
    <x v="1"/>
    <x v="2"/>
  </r>
  <r>
    <n v="2025"/>
    <n v="15770405"/>
    <s v="Warlow-Davies"/>
    <n v="613"/>
    <s v="France"/>
    <s v="Female"/>
    <n v="27"/>
    <n v="5"/>
    <n v="125167.74"/>
    <n v="1"/>
    <n v="1"/>
    <x v="1"/>
    <n v="199104.52"/>
    <n v="1"/>
    <m/>
    <m/>
    <s v="18-30"/>
    <x v="0"/>
    <x v="2"/>
  </r>
  <r>
    <n v="2025"/>
    <n v="15702561"/>
    <s v="Dale"/>
    <n v="782"/>
    <s v="France"/>
    <s v="Male"/>
    <n v="32"/>
    <n v="9"/>
    <n v="0"/>
    <n v="1"/>
    <n v="1"/>
    <x v="0"/>
    <n v="87566.97"/>
    <n v="1"/>
    <m/>
    <m/>
    <s v="31-45"/>
    <x v="2"/>
    <x v="0"/>
  </r>
  <r>
    <n v="2025"/>
    <n v="15625964"/>
    <s v="Buckley"/>
    <n v="582"/>
    <s v="France"/>
    <s v="Female"/>
    <n v="43"/>
    <n v="5"/>
    <n v="153313.67000000001"/>
    <n v="1"/>
    <n v="0"/>
    <x v="1"/>
    <n v="170563.73"/>
    <n v="1"/>
    <m/>
    <m/>
    <s v="31-45"/>
    <x v="0"/>
    <x v="2"/>
  </r>
  <r>
    <n v="2025"/>
    <n v="15761364"/>
    <s v="Nkemjika"/>
    <n v="679"/>
    <s v="France"/>
    <s v="Male"/>
    <n v="30"/>
    <n v="9"/>
    <n v="0"/>
    <n v="2"/>
    <n v="1"/>
    <x v="1"/>
    <n v="157871.54999999999"/>
    <n v="1"/>
    <m/>
    <m/>
    <s v="18-30"/>
    <x v="1"/>
    <x v="0"/>
  </r>
  <r>
    <n v="2025"/>
    <n v="15590286"/>
    <s v="Fairley"/>
    <n v="611"/>
    <s v="France"/>
    <s v="Female"/>
    <n v="40"/>
    <n v="2"/>
    <n v="125879.29"/>
    <n v="1"/>
    <n v="1"/>
    <x v="1"/>
    <n v="93203.43"/>
    <n v="1"/>
    <m/>
    <m/>
    <s v="31-45"/>
    <x v="0"/>
    <x v="2"/>
  </r>
  <r>
    <n v="2025"/>
    <n v="15587978"/>
    <s v="Boothby"/>
    <n v="455"/>
    <s v="Germany"/>
    <s v="Female"/>
    <n v="37"/>
    <n v="6"/>
    <n v="170057.62"/>
    <n v="1"/>
    <n v="0"/>
    <x v="0"/>
    <n v="54398.559999999998"/>
    <n v="1"/>
    <m/>
    <m/>
    <s v="31-45"/>
    <x v="3"/>
    <x v="2"/>
  </r>
  <r>
    <n v="2025"/>
    <n v="15773242"/>
    <s v="Chukwuhaenye"/>
    <n v="621"/>
    <s v="France"/>
    <s v="Male"/>
    <n v="32"/>
    <n v="1"/>
    <n v="0"/>
    <n v="2"/>
    <n v="1"/>
    <x v="0"/>
    <n v="168779.47"/>
    <n v="1"/>
    <m/>
    <m/>
    <s v="31-45"/>
    <x v="0"/>
    <x v="0"/>
  </r>
  <r>
    <n v="2025"/>
    <n v="15761053"/>
    <s v="Lock"/>
    <n v="596"/>
    <s v="Germany"/>
    <s v="Male"/>
    <n v="48"/>
    <n v="2"/>
    <n v="131326.47"/>
    <n v="1"/>
    <n v="0"/>
    <x v="1"/>
    <n v="1140.02"/>
    <n v="1"/>
    <m/>
    <m/>
    <s v="46-60"/>
    <x v="0"/>
    <x v="2"/>
  </r>
  <r>
    <n v="2025"/>
    <n v="15702095"/>
    <s v="Clarke"/>
    <n v="585"/>
    <s v="Spain"/>
    <s v="Female"/>
    <n v="56"/>
    <n v="1"/>
    <n v="128472.8"/>
    <n v="1"/>
    <n v="1"/>
    <x v="1"/>
    <n v="186476.91"/>
    <n v="1"/>
    <m/>
    <m/>
    <s v="46-60"/>
    <x v="0"/>
    <x v="2"/>
  </r>
  <r>
    <n v="2025"/>
    <n v="15764253"/>
    <s v="Ramsey"/>
    <n v="742"/>
    <s v="France"/>
    <s v="Male"/>
    <n v="32"/>
    <n v="6"/>
    <n v="160485.16"/>
    <n v="1"/>
    <n v="1"/>
    <x v="1"/>
    <n v="29023.03"/>
    <n v="1"/>
    <m/>
    <m/>
    <s v="31-45"/>
    <x v="1"/>
    <x v="2"/>
  </r>
  <r>
    <n v="2025"/>
    <n v="15700801"/>
    <s v="Eipper"/>
    <n v="850"/>
    <s v="Germany"/>
    <s v="Male"/>
    <n v="42"/>
    <n v="6"/>
    <n v="84445.68"/>
    <n v="3"/>
    <n v="0"/>
    <x v="0"/>
    <n v="60021.34"/>
    <n v="1"/>
    <m/>
    <m/>
    <s v="31-45"/>
    <x v="2"/>
    <x v="1"/>
  </r>
  <r>
    <n v="2025"/>
    <n v="15730590"/>
    <s v="Ko"/>
    <n v="738"/>
    <s v="Germany"/>
    <s v="Female"/>
    <n v="40"/>
    <n v="1"/>
    <n v="115409.18"/>
    <n v="2"/>
    <n v="0"/>
    <x v="1"/>
    <n v="180456.8"/>
    <n v="1"/>
    <m/>
    <m/>
    <s v="31-45"/>
    <x v="1"/>
    <x v="2"/>
  </r>
  <r>
    <n v="2025"/>
    <n v="15643916"/>
    <s v="Munro"/>
    <n v="619"/>
    <s v="Spain"/>
    <s v="Male"/>
    <n v="46"/>
    <n v="8"/>
    <n v="62400.480000000003"/>
    <n v="1"/>
    <n v="1"/>
    <x v="0"/>
    <n v="132498.39000000001"/>
    <n v="1"/>
    <m/>
    <m/>
    <s v="46-60"/>
    <x v="0"/>
    <x v="1"/>
  </r>
  <r>
    <n v="2025"/>
    <n v="15720636"/>
    <s v="McGregor"/>
    <n v="628"/>
    <s v="France"/>
    <s v="Female"/>
    <n v="50"/>
    <n v="4"/>
    <n v="143054.56"/>
    <n v="1"/>
    <n v="0"/>
    <x v="0"/>
    <n v="109608.81"/>
    <n v="1"/>
    <m/>
    <m/>
    <s v="46-60"/>
    <x v="0"/>
    <x v="2"/>
  </r>
  <r>
    <n v="2025"/>
    <n v="15795429"/>
    <s v="Henderson"/>
    <n v="487"/>
    <s v="France"/>
    <s v="Male"/>
    <n v="24"/>
    <n v="7"/>
    <n v="133628.09"/>
    <n v="2"/>
    <n v="1"/>
    <x v="0"/>
    <n v="98570.01"/>
    <n v="1"/>
    <m/>
    <m/>
    <s v="18-30"/>
    <x v="3"/>
    <x v="2"/>
  </r>
  <r>
    <n v="2025"/>
    <n v="15609254"/>
    <s v="Fernandez"/>
    <n v="513"/>
    <s v="Spain"/>
    <s v="Female"/>
    <n v="41"/>
    <n v="9"/>
    <n v="107135.03999999999"/>
    <n v="2"/>
    <n v="1"/>
    <x v="0"/>
    <n v="160546.57999999999"/>
    <n v="1"/>
    <m/>
    <m/>
    <s v="31-45"/>
    <x v="0"/>
    <x v="2"/>
  </r>
  <r>
    <n v="2025"/>
    <n v="15625141"/>
    <s v="Porter"/>
    <n v="563"/>
    <s v="Spain"/>
    <s v="Male"/>
    <n v="26"/>
    <n v="7"/>
    <n v="0"/>
    <n v="2"/>
    <n v="0"/>
    <x v="1"/>
    <n v="6139.74"/>
    <n v="1"/>
    <m/>
    <m/>
    <s v="18-30"/>
    <x v="0"/>
    <x v="0"/>
  </r>
  <r>
    <n v="2025"/>
    <n v="15810898"/>
    <s v="Pan"/>
    <n v="803"/>
    <s v="France"/>
    <s v="Female"/>
    <n v="65"/>
    <n v="2"/>
    <n v="151659.51999999999"/>
    <n v="2"/>
    <n v="0"/>
    <x v="0"/>
    <n v="6930.17"/>
    <n v="1"/>
    <m/>
    <m/>
    <s v="60+"/>
    <x v="2"/>
    <x v="2"/>
  </r>
  <r>
    <n v="2025"/>
    <n v="15775797"/>
    <s v="Esposito"/>
    <n v="607"/>
    <s v="Spain"/>
    <s v="Female"/>
    <n v="32"/>
    <n v="7"/>
    <n v="0"/>
    <n v="3"/>
    <n v="0"/>
    <x v="0"/>
    <n v="10674.62"/>
    <n v="1"/>
    <m/>
    <m/>
    <s v="31-45"/>
    <x v="0"/>
    <x v="0"/>
  </r>
  <r>
    <n v="2025"/>
    <n v="15795246"/>
    <s v="Kaeppel"/>
    <n v="628"/>
    <s v="Germany"/>
    <s v="Female"/>
    <n v="51"/>
    <n v="9"/>
    <n v="155903.82"/>
    <n v="2"/>
    <n v="1"/>
    <x v="0"/>
    <n v="71159.839999999997"/>
    <n v="1"/>
    <m/>
    <m/>
    <s v="46-60"/>
    <x v="0"/>
    <x v="2"/>
  </r>
  <r>
    <n v="2025"/>
    <n v="15795275"/>
    <s v="Lamb"/>
    <n v="521"/>
    <s v="Spain"/>
    <s v="Female"/>
    <n v="49"/>
    <n v="4"/>
    <n v="82940.25"/>
    <n v="2"/>
    <n v="0"/>
    <x v="1"/>
    <n v="62413.01"/>
    <n v="1"/>
    <m/>
    <m/>
    <s v="46-60"/>
    <x v="0"/>
    <x v="1"/>
  </r>
  <r>
    <n v="2025"/>
    <n v="15571869"/>
    <s v="Lei"/>
    <n v="669"/>
    <s v="Germany"/>
    <s v="Female"/>
    <n v="50"/>
    <n v="4"/>
    <n v="112650.89"/>
    <n v="1"/>
    <n v="0"/>
    <x v="1"/>
    <n v="166386.22"/>
    <n v="1"/>
    <m/>
    <m/>
    <s v="46-60"/>
    <x v="1"/>
    <x v="2"/>
  </r>
  <r>
    <n v="2025"/>
    <n v="15694143"/>
    <s v="Conti"/>
    <n v="686"/>
    <s v="France"/>
    <s v="Female"/>
    <n v="41"/>
    <n v="10"/>
    <n v="0"/>
    <n v="1"/>
    <n v="1"/>
    <x v="1"/>
    <n v="133086.45000000001"/>
    <n v="1"/>
    <m/>
    <m/>
    <s v="31-45"/>
    <x v="1"/>
    <x v="0"/>
  </r>
  <r>
    <n v="2025"/>
    <n v="15748231"/>
    <s v="Hargreaves"/>
    <n v="700"/>
    <s v="Germany"/>
    <s v="Male"/>
    <n v="35"/>
    <n v="4"/>
    <n v="95853.39"/>
    <n v="2"/>
    <n v="1"/>
    <x v="1"/>
    <n v="192933.37"/>
    <n v="1"/>
    <m/>
    <m/>
    <s v="31-45"/>
    <x v="1"/>
    <x v="1"/>
  </r>
  <r>
    <n v="2025"/>
    <n v="15632185"/>
    <s v="Yermolayev"/>
    <n v="663"/>
    <s v="France"/>
    <s v="Female"/>
    <n v="42"/>
    <n v="1"/>
    <n v="82228.67"/>
    <n v="2"/>
    <n v="1"/>
    <x v="1"/>
    <n v="71359.78"/>
    <n v="1"/>
    <m/>
    <m/>
    <s v="31-45"/>
    <x v="1"/>
    <x v="1"/>
  </r>
  <r>
    <n v="2025"/>
    <n v="15806249"/>
    <s v="Kerr"/>
    <n v="671"/>
    <s v="Spain"/>
    <s v="Female"/>
    <n v="31"/>
    <n v="4"/>
    <n v="0"/>
    <n v="2"/>
    <n v="0"/>
    <x v="0"/>
    <n v="79270.02"/>
    <n v="1"/>
    <m/>
    <m/>
    <s v="31-45"/>
    <x v="1"/>
    <x v="0"/>
  </r>
  <r>
    <n v="2025"/>
    <n v="15743293"/>
    <s v="Waters"/>
    <n v="651"/>
    <s v="Germany"/>
    <s v="Female"/>
    <n v="35"/>
    <n v="1"/>
    <n v="163700.78"/>
    <n v="3"/>
    <n v="1"/>
    <x v="0"/>
    <n v="29583.48"/>
    <n v="1"/>
    <m/>
    <m/>
    <s v="31-45"/>
    <x v="1"/>
    <x v="2"/>
  </r>
  <r>
    <n v="2025"/>
    <n v="15598157"/>
    <s v="Onyeorulu"/>
    <n v="728"/>
    <s v="France"/>
    <s v="Male"/>
    <n v="34"/>
    <n v="4"/>
    <n v="106328.08"/>
    <n v="1"/>
    <n v="1"/>
    <x v="1"/>
    <n v="88680.65"/>
    <n v="1"/>
    <m/>
    <m/>
    <s v="31-45"/>
    <x v="1"/>
    <x v="2"/>
  </r>
  <r>
    <n v="2025"/>
    <n v="15700946"/>
    <s v="Kolesnikova"/>
    <n v="574"/>
    <s v="France"/>
    <s v="Female"/>
    <n v="34"/>
    <n v="7"/>
    <n v="152992.91"/>
    <n v="1"/>
    <n v="1"/>
    <x v="0"/>
    <n v="134691.20000000001"/>
    <n v="1"/>
    <m/>
    <m/>
    <s v="31-45"/>
    <x v="0"/>
    <x v="2"/>
  </r>
  <r>
    <n v="2025"/>
    <n v="15722692"/>
    <s v="Kazakova"/>
    <n v="464"/>
    <s v="France"/>
    <s v="Male"/>
    <n v="38"/>
    <n v="3"/>
    <n v="116439.65"/>
    <n v="1"/>
    <n v="1"/>
    <x v="1"/>
    <n v="75574.48"/>
    <n v="1"/>
    <m/>
    <m/>
    <s v="31-45"/>
    <x v="3"/>
    <x v="2"/>
  </r>
  <r>
    <n v="2025"/>
    <n v="15696506"/>
    <s v="MacDonald"/>
    <n v="604"/>
    <s v="Spain"/>
    <s v="Male"/>
    <n v="27"/>
    <n v="9"/>
    <n v="101352.78"/>
    <n v="1"/>
    <n v="0"/>
    <x v="1"/>
    <n v="30252.3"/>
    <n v="1"/>
    <m/>
    <m/>
    <s v="18-30"/>
    <x v="0"/>
    <x v="2"/>
  </r>
  <r>
    <n v="2025"/>
    <n v="15728823"/>
    <s v="Sharwood"/>
    <n v="836"/>
    <s v="Spain"/>
    <s v="Female"/>
    <n v="37"/>
    <n v="10"/>
    <n v="0"/>
    <n v="2"/>
    <n v="1"/>
    <x v="1"/>
    <n v="111324.41"/>
    <n v="1"/>
    <m/>
    <m/>
    <s v="31-45"/>
    <x v="2"/>
    <x v="0"/>
  </r>
  <r>
    <n v="2025"/>
    <n v="15808851"/>
    <s v="Bufkin"/>
    <n v="511"/>
    <s v="Germany"/>
    <s v="Female"/>
    <n v="75"/>
    <n v="9"/>
    <n v="105609.17"/>
    <n v="1"/>
    <n v="0"/>
    <x v="0"/>
    <n v="105425.18"/>
    <n v="1"/>
    <m/>
    <m/>
    <s v="60+"/>
    <x v="0"/>
    <x v="2"/>
  </r>
  <r>
    <n v="2025"/>
    <n v="15675231"/>
    <s v="Nwankwo"/>
    <n v="518"/>
    <s v="France"/>
    <s v="Female"/>
    <n v="45"/>
    <n v="8"/>
    <n v="0"/>
    <n v="2"/>
    <n v="1"/>
    <x v="0"/>
    <n v="36193.07"/>
    <n v="1"/>
    <m/>
    <m/>
    <s v="31-45"/>
    <x v="0"/>
    <x v="0"/>
  </r>
  <r>
    <n v="2025"/>
    <n v="15732299"/>
    <s v="Boniwell"/>
    <n v="756"/>
    <s v="France"/>
    <s v="Male"/>
    <n v="67"/>
    <n v="4"/>
    <n v="0"/>
    <n v="3"/>
    <n v="1"/>
    <x v="0"/>
    <n v="93081.87"/>
    <n v="1"/>
    <m/>
    <m/>
    <s v="60+"/>
    <x v="2"/>
    <x v="0"/>
  </r>
  <r>
    <n v="2025"/>
    <n v="15706269"/>
    <s v="Willis"/>
    <n v="489"/>
    <s v="France"/>
    <s v="Female"/>
    <n v="47"/>
    <n v="8"/>
    <n v="103894.38"/>
    <n v="2"/>
    <n v="1"/>
    <x v="0"/>
    <n v="107625.46"/>
    <n v="1"/>
    <m/>
    <m/>
    <s v="46-60"/>
    <x v="3"/>
    <x v="2"/>
  </r>
  <r>
    <n v="2025"/>
    <n v="15590078"/>
    <s v="Burns"/>
    <n v="622"/>
    <s v="Spain"/>
    <s v="Male"/>
    <n v="27"/>
    <n v="9"/>
    <n v="139834.93"/>
    <n v="1"/>
    <n v="1"/>
    <x v="0"/>
    <n v="152733.89000000001"/>
    <n v="1"/>
    <m/>
    <m/>
    <s v="18-30"/>
    <x v="0"/>
    <x v="2"/>
  </r>
  <r>
    <n v="2025"/>
    <n v="15776985"/>
    <s v="Kung"/>
    <n v="652"/>
    <s v="France"/>
    <s v="Female"/>
    <n v="36"/>
    <n v="6"/>
    <n v="112518.71"/>
    <n v="2"/>
    <n v="0"/>
    <x v="0"/>
    <n v="110421.31"/>
    <n v="1"/>
    <m/>
    <m/>
    <s v="31-45"/>
    <x v="1"/>
    <x v="2"/>
  </r>
  <r>
    <n v="2025"/>
    <n v="15756743"/>
    <s v="Howells"/>
    <n v="625"/>
    <s v="France"/>
    <s v="Female"/>
    <n v="37"/>
    <n v="7"/>
    <n v="115895.42"/>
    <n v="1"/>
    <n v="1"/>
    <x v="1"/>
    <n v="48486.25"/>
    <n v="1"/>
    <m/>
    <m/>
    <s v="31-45"/>
    <x v="0"/>
    <x v="2"/>
  </r>
  <r>
    <n v="2025"/>
    <n v="15782364"/>
    <s v="Bevan"/>
    <n v="521"/>
    <s v="Spain"/>
    <s v="Female"/>
    <n v="39"/>
    <n v="3"/>
    <n v="146408.68"/>
    <n v="1"/>
    <n v="0"/>
    <x v="1"/>
    <n v="72993.67"/>
    <n v="1"/>
    <m/>
    <m/>
    <s v="31-45"/>
    <x v="0"/>
    <x v="2"/>
  </r>
  <r>
    <n v="2025"/>
    <n v="15604093"/>
    <s v="Neitenstein"/>
    <n v="546"/>
    <s v="France"/>
    <s v="Male"/>
    <n v="34"/>
    <n v="4"/>
    <n v="165363.31"/>
    <n v="2"/>
    <n v="1"/>
    <x v="0"/>
    <n v="25744.13"/>
    <n v="1"/>
    <m/>
    <m/>
    <s v="31-45"/>
    <x v="0"/>
    <x v="2"/>
  </r>
  <r>
    <n v="2025"/>
    <n v="15749328"/>
    <s v="Johnson"/>
    <n v="697"/>
    <s v="France"/>
    <s v="Female"/>
    <n v="45"/>
    <n v="1"/>
    <n v="0"/>
    <n v="2"/>
    <n v="1"/>
    <x v="1"/>
    <n v="46807.62"/>
    <n v="1"/>
    <m/>
    <m/>
    <s v="31-45"/>
    <x v="1"/>
    <x v="0"/>
  </r>
  <r>
    <n v="2025"/>
    <n v="15656322"/>
    <s v="Sandover"/>
    <n v="571"/>
    <s v="Germany"/>
    <s v="Male"/>
    <n v="33"/>
    <n v="3"/>
    <n v="71843.149999999994"/>
    <n v="1"/>
    <n v="1"/>
    <x v="1"/>
    <n v="26772.04"/>
    <n v="1"/>
    <m/>
    <m/>
    <s v="31-45"/>
    <x v="0"/>
    <x v="1"/>
  </r>
  <r>
    <n v="2025"/>
    <n v="15685564"/>
    <s v="Nnamutaezinwa"/>
    <n v="748"/>
    <s v="Spain"/>
    <s v="Male"/>
    <n v="35"/>
    <n v="5"/>
    <n v="105492.53"/>
    <n v="1"/>
    <n v="1"/>
    <x v="0"/>
    <n v="150057.20000000001"/>
    <n v="1"/>
    <m/>
    <m/>
    <s v="31-45"/>
    <x v="1"/>
    <x v="2"/>
  </r>
  <r>
    <n v="2025"/>
    <n v="15785831"/>
    <s v="Sinclair"/>
    <n v="591"/>
    <s v="France"/>
    <s v="Male"/>
    <n v="35"/>
    <n v="7"/>
    <n v="183027.25"/>
    <n v="1"/>
    <n v="1"/>
    <x v="0"/>
    <n v="56028.79"/>
    <n v="1"/>
    <m/>
    <m/>
    <s v="31-45"/>
    <x v="0"/>
    <x v="2"/>
  </r>
  <r>
    <n v="2025"/>
    <n v="15796218"/>
    <s v="Wei"/>
    <n v="814"/>
    <s v="Germany"/>
    <s v="Male"/>
    <n v="29"/>
    <n v="1"/>
    <n v="131968.57"/>
    <n v="2"/>
    <n v="1"/>
    <x v="0"/>
    <n v="147693.92000000001"/>
    <n v="1"/>
    <m/>
    <m/>
    <s v="18-30"/>
    <x v="2"/>
    <x v="2"/>
  </r>
  <r>
    <n v="2025"/>
    <n v="15716218"/>
    <s v="Higgins"/>
    <n v="709"/>
    <s v="France"/>
    <s v="Female"/>
    <n v="45"/>
    <n v="3"/>
    <n v="104118.5"/>
    <n v="1"/>
    <n v="0"/>
    <x v="0"/>
    <n v="174032"/>
    <n v="1"/>
    <m/>
    <m/>
    <s v="31-45"/>
    <x v="1"/>
    <x v="2"/>
  </r>
  <r>
    <n v="2025"/>
    <n v="15572735"/>
    <s v="Chang"/>
    <n v="433"/>
    <s v="Spain"/>
    <s v="Male"/>
    <n v="27"/>
    <n v="2"/>
    <n v="0"/>
    <n v="2"/>
    <n v="1"/>
    <x v="0"/>
    <n v="153698.65"/>
    <n v="1"/>
    <m/>
    <m/>
    <s v="18-30"/>
    <x v="3"/>
    <x v="0"/>
  </r>
  <r>
    <n v="2025"/>
    <n v="15633840"/>
    <s v="Henderson"/>
    <n v="781"/>
    <s v="France"/>
    <s v="Male"/>
    <n v="20"/>
    <n v="0"/>
    <n v="125023.1"/>
    <n v="2"/>
    <n v="1"/>
    <x v="0"/>
    <n v="108301.45"/>
    <n v="1"/>
    <m/>
    <m/>
    <s v="18-30"/>
    <x v="2"/>
    <x v="2"/>
  </r>
  <r>
    <n v="2025"/>
    <n v="15608760"/>
    <s v="Cox"/>
    <n v="656"/>
    <s v="France"/>
    <s v="Female"/>
    <n v="30"/>
    <n v="4"/>
    <n v="74323.199999999997"/>
    <n v="1"/>
    <n v="1"/>
    <x v="0"/>
    <n v="22929.08"/>
    <n v="1"/>
    <m/>
    <m/>
    <s v="18-30"/>
    <x v="1"/>
    <x v="1"/>
  </r>
  <r>
    <n v="2025"/>
    <n v="15627848"/>
    <s v="Tsui"/>
    <n v="683"/>
    <s v="France"/>
    <s v="Male"/>
    <n v="38"/>
    <n v="7"/>
    <n v="109346.13"/>
    <n v="2"/>
    <n v="1"/>
    <x v="1"/>
    <n v="102665.92"/>
    <n v="1"/>
    <m/>
    <m/>
    <s v="31-45"/>
    <x v="1"/>
    <x v="2"/>
  </r>
  <r>
    <n v="2025"/>
    <n v="15792029"/>
    <s v="Lee"/>
    <n v="620"/>
    <s v="France"/>
    <s v="Male"/>
    <n v="32"/>
    <n v="6"/>
    <n v="0"/>
    <n v="2"/>
    <n v="1"/>
    <x v="1"/>
    <n v="56139.09"/>
    <n v="1"/>
    <m/>
    <m/>
    <s v="31-45"/>
    <x v="0"/>
    <x v="0"/>
  </r>
  <r>
    <n v="2025"/>
    <n v="15617331"/>
    <s v="Sergeyeva"/>
    <n v="637"/>
    <s v="Germany"/>
    <s v="Female"/>
    <n v="39"/>
    <n v="3"/>
    <n v="109698.41"/>
    <n v="1"/>
    <n v="1"/>
    <x v="0"/>
    <n v="88391.29"/>
    <n v="1"/>
    <m/>
    <m/>
    <s v="31-45"/>
    <x v="0"/>
    <x v="2"/>
  </r>
  <r>
    <n v="2025"/>
    <n v="15651740"/>
    <s v="Napolitani"/>
    <n v="525"/>
    <s v="Spain"/>
    <s v="Female"/>
    <n v="30"/>
    <n v="5"/>
    <n v="0"/>
    <n v="2"/>
    <n v="0"/>
    <x v="0"/>
    <n v="149195.44"/>
    <n v="1"/>
    <m/>
    <m/>
    <s v="18-30"/>
    <x v="0"/>
    <x v="0"/>
  </r>
  <r>
    <n v="2025"/>
    <n v="15636407"/>
    <s v="Beatham"/>
    <n v="793"/>
    <s v="Germany"/>
    <s v="Female"/>
    <n v="34"/>
    <n v="5"/>
    <n v="127758.09"/>
    <n v="1"/>
    <n v="1"/>
    <x v="1"/>
    <n v="143357.03"/>
    <n v="1"/>
    <m/>
    <m/>
    <s v="31-45"/>
    <x v="2"/>
    <x v="2"/>
  </r>
  <r>
    <n v="2025"/>
    <n v="15607526"/>
    <s v="Lu"/>
    <n v="638"/>
    <s v="Germany"/>
    <s v="Male"/>
    <n v="50"/>
    <n v="1"/>
    <n v="102645.48"/>
    <n v="1"/>
    <n v="1"/>
    <x v="1"/>
    <n v="168359.98"/>
    <n v="1"/>
    <m/>
    <m/>
    <s v="46-60"/>
    <x v="0"/>
    <x v="2"/>
  </r>
  <r>
    <n v="2025"/>
    <n v="15632576"/>
    <s v="Yashina"/>
    <n v="520"/>
    <s v="France"/>
    <s v="Male"/>
    <n v="31"/>
    <n v="4"/>
    <n v="93249.4"/>
    <n v="1"/>
    <n v="1"/>
    <x v="1"/>
    <n v="77335.75"/>
    <n v="1"/>
    <m/>
    <m/>
    <s v="31-45"/>
    <x v="0"/>
    <x v="1"/>
  </r>
  <r>
    <n v="2025"/>
    <n v="15581505"/>
    <s v="Bales"/>
    <n v="641"/>
    <s v="France"/>
    <s v="Male"/>
    <n v="35"/>
    <n v="5"/>
    <n v="0"/>
    <n v="2"/>
    <n v="1"/>
    <x v="1"/>
    <n v="93148.93"/>
    <n v="1"/>
    <m/>
    <m/>
    <s v="31-45"/>
    <x v="0"/>
    <x v="0"/>
  </r>
  <r>
    <n v="2025"/>
    <n v="15612207"/>
    <s v="Hill"/>
    <n v="840"/>
    <s v="Germany"/>
    <s v="Female"/>
    <n v="51"/>
    <n v="1"/>
    <n v="87779.83"/>
    <n v="1"/>
    <n v="0"/>
    <x v="0"/>
    <n v="36687.11"/>
    <n v="1"/>
    <m/>
    <m/>
    <s v="46-60"/>
    <x v="2"/>
    <x v="1"/>
  </r>
  <r>
    <n v="2025"/>
    <n v="15707242"/>
    <s v="Ibeamaka"/>
    <n v="504"/>
    <s v="Spain"/>
    <s v="Male"/>
    <n v="40"/>
    <n v="5"/>
    <n v="0"/>
    <n v="2"/>
    <n v="0"/>
    <x v="1"/>
    <n v="146703.35999999999"/>
    <n v="1"/>
    <m/>
    <m/>
    <s v="31-45"/>
    <x v="0"/>
    <x v="0"/>
  </r>
  <r>
    <n v="2025"/>
    <n v="15721937"/>
    <s v="Romilly"/>
    <n v="686"/>
    <s v="France"/>
    <s v="Male"/>
    <n v="38"/>
    <n v="0"/>
    <n v="138131.34"/>
    <n v="1"/>
    <n v="0"/>
    <x v="0"/>
    <n v="115927.85"/>
    <n v="1"/>
    <m/>
    <m/>
    <s v="31-45"/>
    <x v="1"/>
    <x v="2"/>
  </r>
  <r>
    <n v="2025"/>
    <n v="15773852"/>
    <s v="Hayes"/>
    <n v="533"/>
    <s v="Germany"/>
    <s v="Male"/>
    <n v="38"/>
    <n v="4"/>
    <n v="70362.52"/>
    <n v="2"/>
    <n v="1"/>
    <x v="0"/>
    <n v="104189.46"/>
    <n v="1"/>
    <m/>
    <m/>
    <s v="31-45"/>
    <x v="0"/>
    <x v="1"/>
  </r>
  <r>
    <n v="2025"/>
    <n v="15719778"/>
    <s v="Chiu"/>
    <n v="577"/>
    <s v="France"/>
    <s v="Female"/>
    <n v="32"/>
    <n v="1"/>
    <n v="0"/>
    <n v="2"/>
    <n v="1"/>
    <x v="1"/>
    <n v="9902.39"/>
    <n v="1"/>
    <m/>
    <m/>
    <s v="31-45"/>
    <x v="0"/>
    <x v="0"/>
  </r>
  <r>
    <n v="2025"/>
    <n v="15650538"/>
    <s v="Sun"/>
    <n v="445"/>
    <s v="Germany"/>
    <s v="Female"/>
    <n v="48"/>
    <n v="7"/>
    <n v="168286.58"/>
    <n v="1"/>
    <n v="1"/>
    <x v="1"/>
    <n v="16645.77"/>
    <n v="1"/>
    <m/>
    <m/>
    <s v="46-60"/>
    <x v="3"/>
    <x v="2"/>
  </r>
  <r>
    <n v="2025"/>
    <n v="15797475"/>
    <s v="Brennan"/>
    <n v="720"/>
    <s v="France"/>
    <s v="Male"/>
    <n v="44"/>
    <n v="3"/>
    <n v="86102.27"/>
    <n v="1"/>
    <n v="1"/>
    <x v="1"/>
    <n v="180134.88"/>
    <n v="1"/>
    <m/>
    <m/>
    <s v="31-45"/>
    <x v="1"/>
    <x v="1"/>
  </r>
  <r>
    <n v="2025"/>
    <n v="15780359"/>
    <s v="Storey"/>
    <n v="643"/>
    <s v="Germany"/>
    <s v="Male"/>
    <n v="25"/>
    <n v="4"/>
    <n v="115142.9"/>
    <n v="1"/>
    <n v="1"/>
    <x v="0"/>
    <n v="148098.95000000001"/>
    <n v="1"/>
    <m/>
    <m/>
    <s v="18-30"/>
    <x v="0"/>
    <x v="2"/>
  </r>
  <r>
    <n v="2025"/>
    <n v="15737104"/>
    <s v="Lawson"/>
    <n v="652"/>
    <s v="Germany"/>
    <s v="Female"/>
    <n v="47"/>
    <n v="0"/>
    <n v="126597.89"/>
    <n v="2"/>
    <n v="1"/>
    <x v="0"/>
    <n v="38798.79"/>
    <n v="1"/>
    <m/>
    <m/>
    <s v="46-60"/>
    <x v="1"/>
    <x v="2"/>
  </r>
  <r>
    <n v="2025"/>
    <n v="15789936"/>
    <s v="T'ao"/>
    <n v="663"/>
    <s v="France"/>
    <s v="Female"/>
    <n v="33"/>
    <n v="2"/>
    <n v="0"/>
    <n v="2"/>
    <n v="1"/>
    <x v="1"/>
    <n v="153295"/>
    <n v="1"/>
    <m/>
    <m/>
    <s v="31-45"/>
    <x v="1"/>
    <x v="0"/>
  </r>
  <r>
    <n v="2025"/>
    <n v="15709523"/>
    <s v="Yao"/>
    <n v="525"/>
    <s v="Germany"/>
    <s v="Female"/>
    <n v="30"/>
    <n v="0"/>
    <n v="157989.21"/>
    <n v="2"/>
    <n v="1"/>
    <x v="0"/>
    <n v="100687.67"/>
    <n v="1"/>
    <m/>
    <m/>
    <s v="18-30"/>
    <x v="0"/>
    <x v="2"/>
  </r>
  <r>
    <n v="2025"/>
    <n v="15593425"/>
    <s v="Bracewell"/>
    <n v="662"/>
    <s v="Spain"/>
    <s v="Female"/>
    <n v="54"/>
    <n v="1"/>
    <n v="187997.15"/>
    <n v="1"/>
    <n v="0"/>
    <x v="1"/>
    <n v="111442.71"/>
    <n v="1"/>
    <m/>
    <m/>
    <s v="46-60"/>
    <x v="1"/>
    <x v="2"/>
  </r>
  <r>
    <n v="2025"/>
    <n v="15776725"/>
    <s v="Kerr"/>
    <n v="724"/>
    <s v="Germany"/>
    <s v="Male"/>
    <n v="54"/>
    <n v="8"/>
    <n v="172192.49"/>
    <n v="1"/>
    <n v="1"/>
    <x v="0"/>
    <n v="136902.01"/>
    <n v="1"/>
    <m/>
    <m/>
    <s v="46-60"/>
    <x v="1"/>
    <x v="2"/>
  </r>
  <r>
    <n v="2025"/>
    <n v="15604706"/>
    <s v="Blake"/>
    <n v="581"/>
    <s v="Germany"/>
    <s v="Male"/>
    <n v="38"/>
    <n v="1"/>
    <n v="133105.47"/>
    <n v="1"/>
    <n v="1"/>
    <x v="1"/>
    <n v="105732.9"/>
    <n v="1"/>
    <m/>
    <m/>
    <s v="31-45"/>
    <x v="0"/>
    <x v="2"/>
  </r>
  <r>
    <n v="2025"/>
    <n v="15790958"/>
    <s v="Sanders"/>
    <n v="685"/>
    <s v="Spain"/>
    <s v="Male"/>
    <n v="38"/>
    <n v="4"/>
    <n v="0"/>
    <n v="2"/>
    <n v="1"/>
    <x v="0"/>
    <n v="35884.910000000003"/>
    <n v="1"/>
    <m/>
    <m/>
    <s v="31-45"/>
    <x v="1"/>
    <x v="0"/>
  </r>
  <r>
    <n v="2025"/>
    <n v="15747534"/>
    <s v="Torkelson"/>
    <n v="595"/>
    <s v="France"/>
    <s v="Male"/>
    <n v="46"/>
    <n v="10"/>
    <n v="0"/>
    <n v="1"/>
    <n v="1"/>
    <x v="1"/>
    <n v="73489.149999999994"/>
    <n v="1"/>
    <m/>
    <m/>
    <s v="46-60"/>
    <x v="0"/>
    <x v="0"/>
  </r>
  <r>
    <n v="2025"/>
    <n v="15574237"/>
    <s v="Hsueh"/>
    <n v="588"/>
    <s v="France"/>
    <s v="Female"/>
    <n v="21"/>
    <n v="8"/>
    <n v="0"/>
    <n v="2"/>
    <n v="1"/>
    <x v="0"/>
    <n v="110114.19"/>
    <n v="1"/>
    <m/>
    <m/>
    <s v="18-30"/>
    <x v="0"/>
    <x v="0"/>
  </r>
  <r>
    <n v="2025"/>
    <n v="15690332"/>
    <s v="Wang"/>
    <n v="647"/>
    <s v="Germany"/>
    <s v="Male"/>
    <n v="35"/>
    <n v="3"/>
    <n v="192407.97"/>
    <n v="1"/>
    <n v="1"/>
    <x v="0"/>
    <n v="40145.279999999999"/>
    <n v="1"/>
    <m/>
    <m/>
    <s v="31-45"/>
    <x v="0"/>
    <x v="2"/>
  </r>
  <r>
    <n v="2025"/>
    <n v="15661290"/>
    <s v="Hightower"/>
    <n v="785"/>
    <s v="Germany"/>
    <s v="Female"/>
    <n v="38"/>
    <n v="9"/>
    <n v="107199.75"/>
    <n v="1"/>
    <n v="0"/>
    <x v="1"/>
    <n v="146398.51"/>
    <n v="1"/>
    <m/>
    <m/>
    <s v="31-45"/>
    <x v="2"/>
    <x v="2"/>
  </r>
  <r>
    <n v="2025"/>
    <n v="15651883"/>
    <s v="Genovesi"/>
    <n v="794"/>
    <s v="Germany"/>
    <s v="Female"/>
    <n v="55"/>
    <n v="6"/>
    <n v="115796.7"/>
    <n v="1"/>
    <n v="1"/>
    <x v="1"/>
    <n v="160526.35999999999"/>
    <n v="1"/>
    <m/>
    <m/>
    <s v="46-60"/>
    <x v="2"/>
    <x v="2"/>
  </r>
  <r>
    <n v="2025"/>
    <n v="15808905"/>
    <s v="Levan"/>
    <n v="823"/>
    <s v="France"/>
    <s v="Male"/>
    <n v="37"/>
    <n v="5"/>
    <n v="164858.18"/>
    <n v="1"/>
    <n v="1"/>
    <x v="0"/>
    <n v="173516.71"/>
    <n v="1"/>
    <m/>
    <m/>
    <s v="31-45"/>
    <x v="2"/>
    <x v="2"/>
  </r>
  <r>
    <n v="2025"/>
    <n v="15715532"/>
    <s v="Lai"/>
    <n v="687"/>
    <s v="Germany"/>
    <s v="Male"/>
    <n v="38"/>
    <n v="4"/>
    <n v="117633.28"/>
    <n v="1"/>
    <n v="0"/>
    <x v="0"/>
    <n v="88396.6"/>
    <n v="1"/>
    <m/>
    <m/>
    <s v="31-45"/>
    <x v="1"/>
    <x v="2"/>
  </r>
  <r>
    <n v="2025"/>
    <n v="15786078"/>
    <s v="Loginov"/>
    <n v="850"/>
    <s v="France"/>
    <s v="Female"/>
    <n v="28"/>
    <n v="9"/>
    <n v="0"/>
    <n v="2"/>
    <n v="1"/>
    <x v="1"/>
    <n v="185821.41"/>
    <n v="1"/>
    <m/>
    <m/>
    <s v="18-30"/>
    <x v="2"/>
    <x v="0"/>
  </r>
  <r>
    <n v="2025"/>
    <n v="15652401"/>
    <s v="Lafleur"/>
    <n v="496"/>
    <s v="France"/>
    <s v="Female"/>
    <n v="36"/>
    <n v="7"/>
    <n v="0"/>
    <n v="2"/>
    <n v="0"/>
    <x v="1"/>
    <n v="108098.28"/>
    <n v="1"/>
    <m/>
    <m/>
    <s v="31-45"/>
    <x v="3"/>
    <x v="0"/>
  </r>
  <r>
    <n v="2025"/>
    <n v="15673074"/>
    <s v="Obidimkpa"/>
    <n v="527"/>
    <s v="Germany"/>
    <s v="Female"/>
    <n v="30"/>
    <n v="6"/>
    <n v="126663.51"/>
    <n v="1"/>
    <n v="1"/>
    <x v="0"/>
    <n v="162267.91"/>
    <n v="1"/>
    <m/>
    <m/>
    <s v="18-30"/>
    <x v="0"/>
    <x v="2"/>
  </r>
  <r>
    <n v="2025"/>
    <n v="15598744"/>
    <s v="Ch'ang"/>
    <n v="576"/>
    <s v="Germany"/>
    <s v="Female"/>
    <n v="71"/>
    <n v="6"/>
    <n v="140273.47"/>
    <n v="1"/>
    <n v="1"/>
    <x v="0"/>
    <n v="193135.25"/>
    <n v="1"/>
    <m/>
    <m/>
    <s v="60+"/>
    <x v="0"/>
    <x v="2"/>
  </r>
  <r>
    <n v="2025"/>
    <n v="15785975"/>
    <s v="Mason"/>
    <n v="525"/>
    <s v="Spain"/>
    <s v="Female"/>
    <n v="60"/>
    <n v="7"/>
    <n v="0"/>
    <n v="2"/>
    <n v="0"/>
    <x v="0"/>
    <n v="168034.9"/>
    <n v="1"/>
    <m/>
    <m/>
    <s v="46-60"/>
    <x v="0"/>
    <x v="0"/>
  </r>
  <r>
    <n v="2025"/>
    <n v="15613180"/>
    <s v="Miranda"/>
    <n v="727"/>
    <s v="Germany"/>
    <s v="Male"/>
    <n v="21"/>
    <n v="8"/>
    <n v="153344.72"/>
    <n v="1"/>
    <n v="1"/>
    <x v="0"/>
    <n v="163295.87"/>
    <n v="1"/>
    <m/>
    <m/>
    <s v="18-30"/>
    <x v="1"/>
    <x v="2"/>
  </r>
  <r>
    <n v="2025"/>
    <n v="15584229"/>
    <s v="Simon"/>
    <n v="671"/>
    <s v="Germany"/>
    <s v="Female"/>
    <n v="23"/>
    <n v="9"/>
    <n v="123943.18"/>
    <n v="1"/>
    <n v="1"/>
    <x v="0"/>
    <n v="159553.26999999999"/>
    <n v="1"/>
    <m/>
    <m/>
    <s v="18-30"/>
    <x v="1"/>
    <x v="2"/>
  </r>
  <r>
    <n v="2025"/>
    <n v="15773804"/>
    <s v="Golubeva"/>
    <n v="625"/>
    <s v="France"/>
    <s v="Male"/>
    <n v="39"/>
    <n v="5"/>
    <n v="0"/>
    <n v="1"/>
    <n v="1"/>
    <x v="1"/>
    <n v="99800.87"/>
    <n v="1"/>
    <m/>
    <m/>
    <s v="31-45"/>
    <x v="0"/>
    <x v="0"/>
  </r>
  <r>
    <n v="2025"/>
    <n v="15699515"/>
    <s v="Manfrin"/>
    <n v="643"/>
    <s v="Germany"/>
    <s v="Male"/>
    <n v="33"/>
    <n v="7"/>
    <n v="98630.31"/>
    <n v="2"/>
    <n v="1"/>
    <x v="0"/>
    <n v="40250.82"/>
    <n v="1"/>
    <m/>
    <m/>
    <s v="31-45"/>
    <x v="0"/>
    <x v="1"/>
  </r>
  <r>
    <n v="2025"/>
    <n v="15705313"/>
    <s v="Stange"/>
    <n v="707"/>
    <s v="France"/>
    <s v="Female"/>
    <n v="33"/>
    <n v="2"/>
    <n v="58036.33"/>
    <n v="1"/>
    <n v="1"/>
    <x v="0"/>
    <n v="83335.78"/>
    <n v="1"/>
    <m/>
    <m/>
    <s v="31-45"/>
    <x v="1"/>
    <x v="1"/>
  </r>
  <r>
    <n v="2025"/>
    <n v="15693817"/>
    <s v="Ferrari"/>
    <n v="539"/>
    <s v="Spain"/>
    <s v="Male"/>
    <n v="28"/>
    <n v="5"/>
    <n v="0"/>
    <n v="2"/>
    <n v="1"/>
    <x v="1"/>
    <n v="48382.400000000001"/>
    <n v="1"/>
    <m/>
    <m/>
    <s v="18-30"/>
    <x v="0"/>
    <x v="0"/>
  </r>
  <r>
    <n v="2025"/>
    <n v="15673790"/>
    <s v="Taylor"/>
    <n v="498"/>
    <s v="Germany"/>
    <s v="Male"/>
    <n v="45"/>
    <n v="7"/>
    <n v="109200.74"/>
    <n v="2"/>
    <n v="0"/>
    <x v="0"/>
    <n v="165990.44"/>
    <n v="1"/>
    <m/>
    <m/>
    <s v="31-45"/>
    <x v="3"/>
    <x v="2"/>
  </r>
  <r>
    <n v="2025"/>
    <n v="15674868"/>
    <s v="Wei"/>
    <n v="696"/>
    <s v="Spain"/>
    <s v="Female"/>
    <n v="30"/>
    <n v="0"/>
    <n v="0"/>
    <n v="2"/>
    <n v="1"/>
    <x v="0"/>
    <n v="9002.7999999999993"/>
    <n v="1"/>
    <m/>
    <m/>
    <s v="18-30"/>
    <x v="1"/>
    <x v="0"/>
  </r>
  <r>
    <n v="2025"/>
    <n v="15692110"/>
    <s v="Ch'eng"/>
    <n v="758"/>
    <s v="France"/>
    <s v="Female"/>
    <n v="33"/>
    <n v="7"/>
    <n v="0"/>
    <n v="1"/>
    <n v="1"/>
    <x v="1"/>
    <n v="188156.34"/>
    <n v="1"/>
    <m/>
    <m/>
    <s v="31-45"/>
    <x v="2"/>
    <x v="0"/>
  </r>
  <r>
    <n v="2025"/>
    <n v="15645904"/>
    <s v="Parsons"/>
    <n v="685"/>
    <s v="France"/>
    <s v="Female"/>
    <n v="33"/>
    <n v="6"/>
    <n v="0"/>
    <n v="2"/>
    <n v="0"/>
    <x v="0"/>
    <n v="186785.01"/>
    <n v="1"/>
    <m/>
    <m/>
    <s v="31-45"/>
    <x v="1"/>
    <x v="0"/>
  </r>
  <r>
    <n v="2025"/>
    <n v="15581332"/>
    <s v="Pan"/>
    <n v="655"/>
    <s v="Germany"/>
    <s v="Female"/>
    <n v="30"/>
    <n v="1"/>
    <n v="83173.98"/>
    <n v="2"/>
    <n v="1"/>
    <x v="0"/>
    <n v="184259.6"/>
    <n v="1"/>
    <m/>
    <m/>
    <s v="18-30"/>
    <x v="1"/>
    <x v="1"/>
  </r>
  <r>
    <n v="2025"/>
    <n v="15808544"/>
    <s v="Cameron"/>
    <n v="747"/>
    <s v="France"/>
    <s v="Female"/>
    <n v="40"/>
    <n v="3"/>
    <n v="0"/>
    <n v="1"/>
    <n v="0"/>
    <x v="1"/>
    <n v="57817.84"/>
    <n v="1"/>
    <m/>
    <m/>
    <s v="31-45"/>
    <x v="1"/>
    <x v="0"/>
  </r>
  <r>
    <n v="2025"/>
    <n v="15734948"/>
    <s v="Igwebuike"/>
    <n v="601"/>
    <s v="Spain"/>
    <s v="Male"/>
    <n v="24"/>
    <n v="7"/>
    <n v="0"/>
    <n v="2"/>
    <n v="0"/>
    <x v="1"/>
    <n v="144660.42000000001"/>
    <n v="1"/>
    <m/>
    <m/>
    <s v="18-30"/>
    <x v="0"/>
    <x v="0"/>
  </r>
  <r>
    <n v="2025"/>
    <n v="15654531"/>
    <s v="Tuan"/>
    <n v="477"/>
    <s v="France"/>
    <s v="Male"/>
    <n v="22"/>
    <n v="5"/>
    <n v="82559.42"/>
    <n v="2"/>
    <n v="0"/>
    <x v="1"/>
    <n v="163112.9"/>
    <n v="1"/>
    <m/>
    <m/>
    <s v="18-30"/>
    <x v="3"/>
    <x v="1"/>
  </r>
  <r>
    <n v="2025"/>
    <n v="15637774"/>
    <s v="Fraser"/>
    <n v="558"/>
    <s v="France"/>
    <s v="Male"/>
    <n v="32"/>
    <n v="5"/>
    <n v="73494.210000000006"/>
    <n v="1"/>
    <n v="0"/>
    <x v="1"/>
    <n v="136301.1"/>
    <n v="1"/>
    <m/>
    <m/>
    <s v="31-45"/>
    <x v="0"/>
    <x v="1"/>
  </r>
  <r>
    <n v="2025"/>
    <n v="15677141"/>
    <s v="Turnbull"/>
    <n v="586"/>
    <s v="Spain"/>
    <s v="Male"/>
    <n v="29"/>
    <n v="2"/>
    <n v="132450.23999999999"/>
    <n v="1"/>
    <n v="1"/>
    <x v="0"/>
    <n v="36176.629999999997"/>
    <n v="1"/>
    <m/>
    <m/>
    <s v="18-30"/>
    <x v="0"/>
    <x v="2"/>
  </r>
  <r>
    <n v="2025"/>
    <n v="15739578"/>
    <s v="Chiazagomekpere"/>
    <n v="850"/>
    <s v="France"/>
    <s v="Male"/>
    <n v="49"/>
    <n v="6"/>
    <n v="128663.9"/>
    <n v="1"/>
    <n v="1"/>
    <x v="1"/>
    <n v="65769.3"/>
    <n v="1"/>
    <m/>
    <m/>
    <s v="46-60"/>
    <x v="2"/>
    <x v="2"/>
  </r>
  <r>
    <n v="2025"/>
    <n v="15697360"/>
    <s v="Yudina"/>
    <n v="505"/>
    <s v="France"/>
    <s v="Female"/>
    <n v="36"/>
    <n v="2"/>
    <n v="79951.899999999994"/>
    <n v="1"/>
    <n v="0"/>
    <x v="0"/>
    <n v="174123.16"/>
    <n v="1"/>
    <m/>
    <m/>
    <s v="31-45"/>
    <x v="0"/>
    <x v="1"/>
  </r>
  <r>
    <n v="2025"/>
    <n v="15655213"/>
    <s v="Udinese"/>
    <n v="591"/>
    <s v="Germany"/>
    <s v="Female"/>
    <n v="51"/>
    <n v="8"/>
    <n v="132508.29999999999"/>
    <n v="1"/>
    <n v="1"/>
    <x v="0"/>
    <n v="161304.68"/>
    <n v="1"/>
    <m/>
    <m/>
    <s v="46-60"/>
    <x v="0"/>
    <x v="2"/>
  </r>
  <r>
    <n v="2025"/>
    <n v="15580872"/>
    <s v="Chinweike"/>
    <n v="761"/>
    <s v="Germany"/>
    <s v="Female"/>
    <n v="38"/>
    <n v="1"/>
    <n v="120530.13"/>
    <n v="2"/>
    <n v="1"/>
    <x v="1"/>
    <n v="109394.62"/>
    <n v="1"/>
    <m/>
    <m/>
    <s v="31-45"/>
    <x v="2"/>
    <x v="2"/>
  </r>
  <r>
    <n v="2025"/>
    <n v="15683213"/>
    <s v="Bergamaschi"/>
    <n v="554"/>
    <s v="France"/>
    <s v="Female"/>
    <n v="35"/>
    <n v="10"/>
    <n v="74988.59"/>
    <n v="2"/>
    <n v="0"/>
    <x v="0"/>
    <n v="190155.13"/>
    <n v="1"/>
    <m/>
    <m/>
    <s v="31-45"/>
    <x v="0"/>
    <x v="1"/>
  </r>
  <r>
    <n v="2025"/>
    <n v="15801188"/>
    <s v="Milliner"/>
    <n v="774"/>
    <s v="France"/>
    <s v="Female"/>
    <n v="47"/>
    <n v="6"/>
    <n v="94722.880000000005"/>
    <n v="1"/>
    <n v="0"/>
    <x v="0"/>
    <n v="61450.96"/>
    <n v="1"/>
    <m/>
    <m/>
    <s v="46-60"/>
    <x v="2"/>
    <x v="1"/>
  </r>
  <r>
    <n v="2025"/>
    <n v="15645029"/>
    <s v="Knowles"/>
    <n v="771"/>
    <s v="Spain"/>
    <s v="Female"/>
    <n v="33"/>
    <n v="5"/>
    <n v="0"/>
    <n v="2"/>
    <n v="1"/>
    <x v="1"/>
    <n v="8673.43"/>
    <n v="1"/>
    <m/>
    <m/>
    <s v="31-45"/>
    <x v="2"/>
    <x v="0"/>
  </r>
  <r>
    <n v="2025"/>
    <n v="15633181"/>
    <s v="Swinton"/>
    <n v="792"/>
    <s v="France"/>
    <s v="Male"/>
    <n v="31"/>
    <n v="6"/>
    <n v="71269.89"/>
    <n v="2"/>
    <n v="0"/>
    <x v="0"/>
    <n v="125912.77"/>
    <n v="1"/>
    <m/>
    <m/>
    <s v="31-45"/>
    <x v="2"/>
    <x v="1"/>
  </r>
  <r>
    <n v="2025"/>
    <n v="15598259"/>
    <s v="Gregory"/>
    <n v="673"/>
    <s v="Germany"/>
    <s v="Female"/>
    <n v="41"/>
    <n v="9"/>
    <n v="98612.1"/>
    <n v="1"/>
    <n v="1"/>
    <x v="1"/>
    <n v="151349.35"/>
    <n v="1"/>
    <m/>
    <m/>
    <s v="31-45"/>
    <x v="1"/>
    <x v="1"/>
  </r>
  <r>
    <n v="2025"/>
    <n v="15576000"/>
    <s v="Chibueze"/>
    <n v="765"/>
    <s v="France"/>
    <s v="Male"/>
    <n v="40"/>
    <n v="6"/>
    <n v="138033.54999999999"/>
    <n v="1"/>
    <n v="1"/>
    <x v="0"/>
    <n v="67972.45"/>
    <n v="1"/>
    <m/>
    <m/>
    <s v="31-45"/>
    <x v="2"/>
    <x v="2"/>
  </r>
  <r>
    <n v="2025"/>
    <n v="15766047"/>
    <s v="Sukhorukova"/>
    <n v="748"/>
    <s v="France"/>
    <s v="Female"/>
    <n v="41"/>
    <n v="2"/>
    <n v="91621.69"/>
    <n v="1"/>
    <n v="1"/>
    <x v="0"/>
    <n v="71139.31"/>
    <n v="1"/>
    <m/>
    <m/>
    <s v="31-45"/>
    <x v="1"/>
    <x v="1"/>
  </r>
  <r>
    <n v="2025"/>
    <n v="15596339"/>
    <s v="French"/>
    <n v="422"/>
    <s v="France"/>
    <s v="Male"/>
    <n v="54"/>
    <n v="3"/>
    <n v="140014.42000000001"/>
    <n v="1"/>
    <n v="0"/>
    <x v="0"/>
    <n v="86350.97"/>
    <n v="1"/>
    <m/>
    <m/>
    <s v="46-60"/>
    <x v="3"/>
    <x v="2"/>
  </r>
  <r>
    <n v="2025"/>
    <n v="15715199"/>
    <s v="Estrada"/>
    <n v="568"/>
    <s v="Spain"/>
    <s v="Male"/>
    <n v="27"/>
    <n v="5"/>
    <n v="126815.97"/>
    <n v="2"/>
    <n v="0"/>
    <x v="0"/>
    <n v="118648.12"/>
    <n v="1"/>
    <m/>
    <m/>
    <s v="18-30"/>
    <x v="0"/>
    <x v="2"/>
  </r>
  <r>
    <n v="2025"/>
    <n v="15615938"/>
    <s v="Fleming"/>
    <n v="502"/>
    <s v="France"/>
    <s v="Female"/>
    <n v="64"/>
    <n v="3"/>
    <n v="139663.37"/>
    <n v="1"/>
    <n v="0"/>
    <x v="0"/>
    <n v="100995.11"/>
    <n v="1"/>
    <m/>
    <m/>
    <s v="60+"/>
    <x v="0"/>
    <x v="2"/>
  </r>
  <r>
    <n v="2025"/>
    <n v="15679991"/>
    <s v="Kennedy"/>
    <n v="524"/>
    <s v="France"/>
    <s v="Female"/>
    <n v="28"/>
    <n v="7"/>
    <n v="0"/>
    <n v="2"/>
    <n v="0"/>
    <x v="0"/>
    <n v="147100.72"/>
    <n v="1"/>
    <m/>
    <m/>
    <s v="18-30"/>
    <x v="0"/>
    <x v="0"/>
  </r>
  <r>
    <n v="2025"/>
    <n v="15626135"/>
    <s v="Combes"/>
    <n v="689"/>
    <s v="France"/>
    <s v="Male"/>
    <n v="34"/>
    <n v="1"/>
    <n v="165312.26999999999"/>
    <n v="1"/>
    <n v="1"/>
    <x v="1"/>
    <n v="155495.63"/>
    <n v="1"/>
    <m/>
    <m/>
    <s v="31-45"/>
    <x v="1"/>
    <x v="2"/>
  </r>
  <r>
    <n v="2025"/>
    <n v="15792934"/>
    <s v="Carruthers"/>
    <n v="661"/>
    <s v="France"/>
    <s v="Male"/>
    <n v="26"/>
    <n v="8"/>
    <n v="0"/>
    <n v="2"/>
    <n v="0"/>
    <x v="1"/>
    <n v="196875.87"/>
    <n v="1"/>
    <m/>
    <m/>
    <s v="18-30"/>
    <x v="1"/>
    <x v="0"/>
  </r>
  <r>
    <n v="2025"/>
    <n v="15744046"/>
    <s v="Andrejew"/>
    <n v="606"/>
    <s v="Spain"/>
    <s v="Male"/>
    <n v="33"/>
    <n v="8"/>
    <n v="0"/>
    <n v="2"/>
    <n v="1"/>
    <x v="0"/>
    <n v="63176.77"/>
    <n v="1"/>
    <m/>
    <m/>
    <s v="31-45"/>
    <x v="0"/>
    <x v="0"/>
  </r>
  <r>
    <n v="2025"/>
    <n v="15700826"/>
    <s v="Ko"/>
    <n v="678"/>
    <s v="Germany"/>
    <s v="Female"/>
    <n v="54"/>
    <n v="1"/>
    <n v="123699.28"/>
    <n v="2"/>
    <n v="0"/>
    <x v="0"/>
    <n v="105221.75999999999"/>
    <n v="1"/>
    <m/>
    <m/>
    <s v="46-60"/>
    <x v="1"/>
    <x v="2"/>
  </r>
  <r>
    <n v="2025"/>
    <n v="15756301"/>
    <s v="Daniels"/>
    <n v="636"/>
    <s v="Germany"/>
    <s v="Female"/>
    <n v="29"/>
    <n v="3"/>
    <n v="97325.15"/>
    <n v="1"/>
    <n v="0"/>
    <x v="0"/>
    <n v="131924.38"/>
    <n v="1"/>
    <m/>
    <m/>
    <s v="18-30"/>
    <x v="0"/>
    <x v="1"/>
  </r>
  <r>
    <n v="2025"/>
    <n v="15586517"/>
    <s v="Toscano"/>
    <n v="647"/>
    <s v="France"/>
    <s v="Male"/>
    <n v="32"/>
    <n v="5"/>
    <n v="97041.16"/>
    <n v="1"/>
    <n v="1"/>
    <x v="0"/>
    <n v="23132.73"/>
    <n v="1"/>
    <m/>
    <m/>
    <s v="31-45"/>
    <x v="0"/>
    <x v="1"/>
  </r>
  <r>
    <n v="2025"/>
    <n v="15751297"/>
    <s v="Wilson"/>
    <n v="732"/>
    <s v="France"/>
    <s v="Male"/>
    <n v="36"/>
    <n v="5"/>
    <n v="0"/>
    <n v="2"/>
    <n v="1"/>
    <x v="1"/>
    <n v="161428.25"/>
    <n v="1"/>
    <m/>
    <m/>
    <s v="31-45"/>
    <x v="1"/>
    <x v="0"/>
  </r>
  <r>
    <n v="2025"/>
    <n v="15710365"/>
    <s v="Thomson"/>
    <n v="646"/>
    <s v="France"/>
    <s v="Male"/>
    <n v="50"/>
    <n v="0"/>
    <n v="104129.24"/>
    <n v="2"/>
    <n v="1"/>
    <x v="1"/>
    <n v="181794.86"/>
    <n v="1"/>
    <m/>
    <m/>
    <s v="46-60"/>
    <x v="0"/>
    <x v="2"/>
  </r>
  <r>
    <n v="2025"/>
    <n v="15679307"/>
    <s v="Kazantseva"/>
    <n v="559"/>
    <s v="France"/>
    <s v="Female"/>
    <n v="43"/>
    <n v="1"/>
    <n v="0"/>
    <n v="1"/>
    <n v="0"/>
    <x v="0"/>
    <n v="86634.3"/>
    <n v="1"/>
    <m/>
    <m/>
    <s v="31-45"/>
    <x v="0"/>
    <x v="0"/>
  </r>
  <r>
    <n v="2025"/>
    <n v="15610753"/>
    <s v="Cremonesi"/>
    <n v="581"/>
    <s v="France"/>
    <s v="Male"/>
    <n v="28"/>
    <n v="3"/>
    <n v="104367.5"/>
    <n v="1"/>
    <n v="1"/>
    <x v="0"/>
    <n v="29937.75"/>
    <n v="1"/>
    <m/>
    <m/>
    <s v="18-30"/>
    <x v="0"/>
    <x v="2"/>
  </r>
  <r>
    <n v="2025"/>
    <n v="15811036"/>
    <s v="Ferri"/>
    <n v="565"/>
    <s v="France"/>
    <s v="Male"/>
    <n v="46"/>
    <n v="7"/>
    <n v="135369.71"/>
    <n v="1"/>
    <n v="0"/>
    <x v="0"/>
    <n v="140130.22"/>
    <n v="1"/>
    <m/>
    <m/>
    <s v="46-60"/>
    <x v="0"/>
    <x v="2"/>
  </r>
  <r>
    <n v="2025"/>
    <n v="15610912"/>
    <s v="Ferri"/>
    <n v="657"/>
    <s v="Spain"/>
    <s v="Female"/>
    <n v="41"/>
    <n v="6"/>
    <n v="112119.48"/>
    <n v="1"/>
    <n v="1"/>
    <x v="1"/>
    <n v="17536.82"/>
    <n v="1"/>
    <m/>
    <m/>
    <s v="31-45"/>
    <x v="1"/>
    <x v="2"/>
  </r>
  <r>
    <n v="2025"/>
    <n v="15619932"/>
    <s v="Lombardi"/>
    <n v="847"/>
    <s v="France"/>
    <s v="Male"/>
    <n v="66"/>
    <n v="7"/>
    <n v="123760.68"/>
    <n v="1"/>
    <n v="0"/>
    <x v="0"/>
    <n v="53157.16"/>
    <n v="1"/>
    <m/>
    <m/>
    <s v="60+"/>
    <x v="2"/>
    <x v="2"/>
  </r>
  <r>
    <n v="2025"/>
    <n v="15746199"/>
    <s v="Eluemuno"/>
    <n v="558"/>
    <s v="France"/>
    <s v="Female"/>
    <n v="41"/>
    <n v="6"/>
    <n v="0"/>
    <n v="1"/>
    <n v="1"/>
    <x v="0"/>
    <n v="143585.29"/>
    <n v="1"/>
    <m/>
    <m/>
    <s v="31-45"/>
    <x v="0"/>
    <x v="0"/>
  </r>
  <r>
    <n v="2025"/>
    <n v="15584967"/>
    <s v="Chiganu"/>
    <n v="596"/>
    <s v="Spain"/>
    <s v="Male"/>
    <n v="57"/>
    <n v="6"/>
    <n v="0"/>
    <n v="2"/>
    <n v="1"/>
    <x v="0"/>
    <n v="72402"/>
    <n v="1"/>
    <m/>
    <m/>
    <s v="46-60"/>
    <x v="0"/>
    <x v="0"/>
  </r>
  <r>
    <n v="2025"/>
    <n v="15734365"/>
    <s v="Hsueh"/>
    <n v="579"/>
    <s v="France"/>
    <s v="Male"/>
    <n v="39"/>
    <n v="5"/>
    <n v="0"/>
    <n v="2"/>
    <n v="0"/>
    <x v="0"/>
    <n v="39891.839999999997"/>
    <n v="1"/>
    <m/>
    <m/>
    <s v="31-45"/>
    <x v="0"/>
    <x v="0"/>
  </r>
  <r>
    <n v="2025"/>
    <n v="15726960"/>
    <s v="O'Brien"/>
    <n v="741"/>
    <s v="France"/>
    <s v="Female"/>
    <n v="36"/>
    <n v="3"/>
    <n v="0"/>
    <n v="2"/>
    <n v="1"/>
    <x v="0"/>
    <n v="89804.83"/>
    <n v="1"/>
    <m/>
    <m/>
    <s v="31-45"/>
    <x v="1"/>
    <x v="0"/>
  </r>
  <r>
    <n v="2025"/>
    <n v="15665177"/>
    <s v="Booth"/>
    <n v="613"/>
    <s v="France"/>
    <s v="Male"/>
    <n v="44"/>
    <n v="3"/>
    <n v="0"/>
    <n v="2"/>
    <n v="0"/>
    <x v="0"/>
    <n v="136491.72"/>
    <n v="1"/>
    <m/>
    <m/>
    <s v="31-45"/>
    <x v="0"/>
    <x v="0"/>
  </r>
  <r>
    <n v="2025"/>
    <n v="15779915"/>
    <s v="O'Loghlin"/>
    <n v="694"/>
    <s v="Spain"/>
    <s v="Male"/>
    <n v="31"/>
    <n v="5"/>
    <n v="0"/>
    <n v="1"/>
    <n v="1"/>
    <x v="1"/>
    <n v="35593.18"/>
    <n v="1"/>
    <m/>
    <m/>
    <s v="31-45"/>
    <x v="1"/>
    <x v="0"/>
  </r>
  <r>
    <n v="2025"/>
    <n v="15729110"/>
    <s v="Lavrov"/>
    <n v="729"/>
    <s v="Spain"/>
    <s v="Female"/>
    <n v="42"/>
    <n v="7"/>
    <n v="0"/>
    <n v="2"/>
    <n v="1"/>
    <x v="1"/>
    <n v="58268.2"/>
    <n v="1"/>
    <m/>
    <m/>
    <s v="31-45"/>
    <x v="1"/>
    <x v="0"/>
  </r>
  <r>
    <n v="2025"/>
    <n v="15575399"/>
    <s v="Somadina"/>
    <n v="480"/>
    <s v="France"/>
    <s v="Female"/>
    <n v="42"/>
    <n v="1"/>
    <n v="152160.21"/>
    <n v="2"/>
    <n v="1"/>
    <x v="1"/>
    <n v="101778.9"/>
    <n v="1"/>
    <m/>
    <m/>
    <s v="31-45"/>
    <x v="3"/>
    <x v="2"/>
  </r>
  <r>
    <n v="2025"/>
    <n v="15678374"/>
    <s v="Colombo"/>
    <n v="666"/>
    <s v="France"/>
    <s v="Female"/>
    <n v="59"/>
    <n v="5"/>
    <n v="0"/>
    <n v="2"/>
    <n v="1"/>
    <x v="0"/>
    <n v="185123.09"/>
    <n v="1"/>
    <m/>
    <m/>
    <s v="46-60"/>
    <x v="1"/>
    <x v="0"/>
  </r>
  <r>
    <n v="2025"/>
    <n v="15792679"/>
    <s v="Troupe"/>
    <n v="575"/>
    <s v="France"/>
    <s v="Male"/>
    <n v="24"/>
    <n v="2"/>
    <n v="0"/>
    <n v="2"/>
    <n v="1"/>
    <x v="0"/>
    <n v="119927.81"/>
    <n v="1"/>
    <m/>
    <m/>
    <s v="18-30"/>
    <x v="0"/>
    <x v="0"/>
  </r>
  <r>
    <n v="2025"/>
    <n v="15668767"/>
    <s v="Kenenna"/>
    <n v="850"/>
    <s v="France"/>
    <s v="Male"/>
    <n v="36"/>
    <n v="3"/>
    <n v="0"/>
    <n v="2"/>
    <n v="1"/>
    <x v="1"/>
    <n v="195033.07"/>
    <n v="1"/>
    <m/>
    <m/>
    <s v="31-45"/>
    <x v="2"/>
    <x v="0"/>
  </r>
  <r>
    <n v="2025"/>
    <n v="15761886"/>
    <s v="Franklin"/>
    <n v="740"/>
    <s v="France"/>
    <s v="Male"/>
    <n v="36"/>
    <n v="4"/>
    <n v="172381.8"/>
    <n v="1"/>
    <n v="1"/>
    <x v="0"/>
    <n v="86480.29"/>
    <n v="1"/>
    <m/>
    <m/>
    <s v="31-45"/>
    <x v="1"/>
    <x v="2"/>
  </r>
  <r>
    <n v="2025"/>
    <n v="15583076"/>
    <s v="Deleon"/>
    <n v="588"/>
    <s v="Germany"/>
    <s v="Male"/>
    <n v="41"/>
    <n v="6"/>
    <n v="106116.56"/>
    <n v="2"/>
    <n v="1"/>
    <x v="1"/>
    <n v="198766.61"/>
    <n v="1"/>
    <m/>
    <m/>
    <s v="31-45"/>
    <x v="0"/>
    <x v="2"/>
  </r>
  <r>
    <n v="2025"/>
    <n v="15815615"/>
    <s v="Kung"/>
    <n v="681"/>
    <s v="France"/>
    <s v="Male"/>
    <n v="36"/>
    <n v="5"/>
    <n v="141952.07"/>
    <n v="1"/>
    <n v="1"/>
    <x v="0"/>
    <n v="185144.08"/>
    <n v="1"/>
    <m/>
    <m/>
    <s v="31-45"/>
    <x v="1"/>
    <x v="2"/>
  </r>
  <r>
    <n v="2025"/>
    <n v="15591942"/>
    <s v="Zito"/>
    <n v="611"/>
    <s v="Spain"/>
    <s v="Female"/>
    <n v="33"/>
    <n v="7"/>
    <n v="0"/>
    <n v="2"/>
    <n v="1"/>
    <x v="0"/>
    <n v="3729.89"/>
    <n v="1"/>
    <m/>
    <m/>
    <s v="31-45"/>
    <x v="0"/>
    <x v="0"/>
  </r>
  <r>
    <n v="2025"/>
    <n v="15724924"/>
    <s v="Giordano"/>
    <n v="589"/>
    <s v="France"/>
    <s v="Female"/>
    <n v="37"/>
    <n v="6"/>
    <n v="138497.84"/>
    <n v="1"/>
    <n v="0"/>
    <x v="0"/>
    <n v="18988.580000000002"/>
    <n v="1"/>
    <m/>
    <m/>
    <s v="31-45"/>
    <x v="0"/>
    <x v="2"/>
  </r>
  <r>
    <n v="2025"/>
    <n v="15762123"/>
    <s v="Davide"/>
    <n v="717"/>
    <s v="Spain"/>
    <s v="Female"/>
    <n v="34"/>
    <n v="1"/>
    <n v="0"/>
    <n v="2"/>
    <n v="1"/>
    <x v="1"/>
    <n v="119313.74"/>
    <n v="1"/>
    <m/>
    <m/>
    <s v="31-45"/>
    <x v="1"/>
    <x v="0"/>
  </r>
  <r>
    <n v="2025"/>
    <n v="15567893"/>
    <s v="Lei"/>
    <n v="556"/>
    <s v="Germany"/>
    <s v="Male"/>
    <n v="33"/>
    <n v="3"/>
    <n v="124213.36"/>
    <n v="2"/>
    <n v="1"/>
    <x v="1"/>
    <n v="62627.55"/>
    <n v="1"/>
    <m/>
    <m/>
    <s v="31-45"/>
    <x v="0"/>
    <x v="2"/>
  </r>
  <r>
    <n v="2025"/>
    <n v="15648989"/>
    <s v="Moss"/>
    <n v="850"/>
    <s v="France"/>
    <s v="Male"/>
    <n v="37"/>
    <n v="4"/>
    <n v="126872.6"/>
    <n v="1"/>
    <n v="1"/>
    <x v="1"/>
    <n v="197266.58"/>
    <n v="1"/>
    <m/>
    <m/>
    <s v="31-45"/>
    <x v="2"/>
    <x v="2"/>
  </r>
  <r>
    <n v="2025"/>
    <n v="15662021"/>
    <s v="Lucciano"/>
    <n v="685"/>
    <s v="Spain"/>
    <s v="Female"/>
    <n v="42"/>
    <n v="2"/>
    <n v="0"/>
    <n v="2"/>
    <n v="0"/>
    <x v="1"/>
    <n v="199992.48"/>
    <n v="1"/>
    <m/>
    <m/>
    <s v="31-45"/>
    <x v="1"/>
    <x v="0"/>
  </r>
  <r>
    <n v="2025"/>
    <n v="15691627"/>
    <s v="Tai"/>
    <n v="713"/>
    <s v="France"/>
    <s v="Female"/>
    <n v="37"/>
    <n v="8"/>
    <n v="0"/>
    <n v="1"/>
    <n v="1"/>
    <x v="0"/>
    <n v="16403.41"/>
    <n v="1"/>
    <m/>
    <m/>
    <s v="31-45"/>
    <x v="1"/>
    <x v="0"/>
  </r>
  <r>
    <n v="2025"/>
    <n v="15731751"/>
    <s v="Osinachi"/>
    <n v="437"/>
    <s v="France"/>
    <s v="Female"/>
    <n v="26"/>
    <n v="1"/>
    <n v="120923.52"/>
    <n v="1"/>
    <n v="0"/>
    <x v="0"/>
    <n v="78854.570000000007"/>
    <n v="1"/>
    <m/>
    <m/>
    <s v="18-30"/>
    <x v="3"/>
    <x v="2"/>
  </r>
  <r>
    <n v="2025"/>
    <n v="15635277"/>
    <s v="Coates"/>
    <n v="605"/>
    <s v="Spain"/>
    <s v="Male"/>
    <n v="47"/>
    <n v="7"/>
    <n v="142643.54"/>
    <n v="1"/>
    <n v="1"/>
    <x v="1"/>
    <n v="189310.27"/>
    <n v="1"/>
    <m/>
    <m/>
    <s v="46-60"/>
    <x v="0"/>
    <x v="2"/>
  </r>
  <r>
    <n v="2025"/>
    <n v="15655252"/>
    <s v="Larionova"/>
    <n v="758"/>
    <s v="Germany"/>
    <s v="Male"/>
    <n v="41"/>
    <n v="10"/>
    <n v="79857.64"/>
    <n v="1"/>
    <n v="1"/>
    <x v="0"/>
    <n v="78088.17"/>
    <n v="1"/>
    <m/>
    <m/>
    <s v="31-45"/>
    <x v="2"/>
    <x v="1"/>
  </r>
  <r>
    <n v="2025"/>
    <n v="15803941"/>
    <s v="Seleznev"/>
    <n v="600"/>
    <s v="France"/>
    <s v="Male"/>
    <n v="46"/>
    <n v="10"/>
    <n v="95502.21"/>
    <n v="1"/>
    <n v="0"/>
    <x v="1"/>
    <n v="19842.18"/>
    <n v="1"/>
    <m/>
    <m/>
    <s v="46-60"/>
    <x v="0"/>
    <x v="1"/>
  </r>
  <r>
    <n v="2025"/>
    <n v="15714380"/>
    <s v="Butcher"/>
    <n v="827"/>
    <s v="France"/>
    <s v="Male"/>
    <n v="38"/>
    <n v="5"/>
    <n v="0"/>
    <n v="2"/>
    <n v="0"/>
    <x v="1"/>
    <n v="103305.01"/>
    <n v="1"/>
    <m/>
    <m/>
    <s v="31-45"/>
    <x v="2"/>
    <x v="0"/>
  </r>
  <r>
    <n v="2025"/>
    <n v="15666559"/>
    <s v="Gould"/>
    <n v="608"/>
    <s v="Germany"/>
    <s v="Male"/>
    <n v="23"/>
    <n v="8"/>
    <n v="197715.93"/>
    <n v="2"/>
    <n v="1"/>
    <x v="0"/>
    <n v="116124.28"/>
    <n v="1"/>
    <m/>
    <m/>
    <s v="18-30"/>
    <x v="0"/>
    <x v="2"/>
  </r>
  <r>
    <n v="2025"/>
    <n v="15799998"/>
    <s v="Cunningham"/>
    <n v="608"/>
    <s v="France"/>
    <s v="Female"/>
    <n v="30"/>
    <n v="8"/>
    <n v="85859.76"/>
    <n v="1"/>
    <n v="0"/>
    <x v="1"/>
    <n v="142730.26999999999"/>
    <n v="1"/>
    <m/>
    <m/>
    <s v="18-30"/>
    <x v="0"/>
    <x v="1"/>
  </r>
  <r>
    <n v="2025"/>
    <n v="15703763"/>
    <s v="Sanderson"/>
    <n v="554"/>
    <s v="France"/>
    <s v="Male"/>
    <n v="44"/>
    <n v="7"/>
    <n v="85304.27"/>
    <n v="1"/>
    <n v="1"/>
    <x v="0"/>
    <n v="58076.52"/>
    <n v="1"/>
    <m/>
    <m/>
    <s v="31-45"/>
    <x v="0"/>
    <x v="1"/>
  </r>
  <r>
    <n v="2025"/>
    <n v="15795640"/>
    <s v="Mai"/>
    <n v="683"/>
    <s v="Germany"/>
    <s v="Female"/>
    <n v="35"/>
    <n v="1"/>
    <n v="132371.29999999999"/>
    <n v="2"/>
    <n v="0"/>
    <x v="1"/>
    <n v="186123.57"/>
    <n v="1"/>
    <m/>
    <m/>
    <s v="31-45"/>
    <x v="1"/>
    <x v="2"/>
  </r>
  <r>
    <n v="2025"/>
    <n v="15780056"/>
    <s v="Reid"/>
    <n v="660"/>
    <s v="Spain"/>
    <s v="Male"/>
    <n v="33"/>
    <n v="4"/>
    <n v="0"/>
    <n v="1"/>
    <n v="1"/>
    <x v="1"/>
    <n v="29664.45"/>
    <n v="1"/>
    <m/>
    <m/>
    <s v="31-45"/>
    <x v="1"/>
    <x v="0"/>
  </r>
  <r>
    <n v="2025"/>
    <n v="15777873"/>
    <s v="Downer"/>
    <n v="628"/>
    <s v="France"/>
    <s v="Female"/>
    <n v="31"/>
    <n v="5"/>
    <n v="0"/>
    <n v="1"/>
    <n v="0"/>
    <x v="1"/>
    <n v="147963.07"/>
    <n v="1"/>
    <m/>
    <m/>
    <s v="31-45"/>
    <x v="0"/>
    <x v="0"/>
  </r>
  <r>
    <n v="2025"/>
    <n v="15584749"/>
    <s v="Humphries"/>
    <n v="668"/>
    <s v="Germany"/>
    <s v="Male"/>
    <n v="39"/>
    <n v="4"/>
    <n v="79896"/>
    <n v="1"/>
    <n v="1"/>
    <x v="1"/>
    <n v="38466.39"/>
    <n v="1"/>
    <m/>
    <m/>
    <s v="31-45"/>
    <x v="1"/>
    <x v="1"/>
  </r>
  <r>
    <n v="2025"/>
    <n v="15765258"/>
    <s v="Bochsa"/>
    <n v="776"/>
    <s v="France"/>
    <s v="Female"/>
    <n v="29"/>
    <n v="5"/>
    <n v="0"/>
    <n v="2"/>
    <n v="1"/>
    <x v="0"/>
    <n v="143301.49"/>
    <n v="1"/>
    <m/>
    <m/>
    <s v="18-30"/>
    <x v="2"/>
    <x v="0"/>
  </r>
  <r>
    <n v="2025"/>
    <n v="15623346"/>
    <s v="Czajkowski"/>
    <n v="820"/>
    <s v="France"/>
    <s v="Male"/>
    <n v="36"/>
    <n v="4"/>
    <n v="0"/>
    <n v="2"/>
    <n v="1"/>
    <x v="1"/>
    <n v="31422.69"/>
    <n v="1"/>
    <m/>
    <m/>
    <s v="31-45"/>
    <x v="2"/>
    <x v="0"/>
  </r>
  <r>
    <n v="2025"/>
    <n v="15614054"/>
    <s v="Pankhurst"/>
    <n v="665"/>
    <s v="France"/>
    <s v="Male"/>
    <n v="36"/>
    <n v="1"/>
    <n v="0"/>
    <n v="2"/>
    <n v="0"/>
    <x v="0"/>
    <n v="121505.61"/>
    <n v="1"/>
    <m/>
    <m/>
    <s v="31-45"/>
    <x v="1"/>
    <x v="0"/>
  </r>
  <r>
    <n v="2025"/>
    <n v="15766185"/>
    <s v="She"/>
    <n v="850"/>
    <s v="Germany"/>
    <s v="Male"/>
    <n v="31"/>
    <n v="4"/>
    <n v="146587.29999999999"/>
    <n v="1"/>
    <n v="1"/>
    <x v="0"/>
    <n v="89874.82"/>
    <n v="1"/>
    <m/>
    <m/>
    <s v="31-45"/>
    <x v="2"/>
    <x v="2"/>
  </r>
  <r>
    <n v="2025"/>
    <n v="15667632"/>
    <s v="Birdseye"/>
    <n v="703"/>
    <s v="France"/>
    <s v="Female"/>
    <n v="42"/>
    <n v="7"/>
    <n v="0"/>
    <n v="2"/>
    <n v="0"/>
    <x v="0"/>
    <n v="72500.679999999993"/>
    <n v="1"/>
    <m/>
    <m/>
    <s v="31-45"/>
    <x v="1"/>
    <x v="0"/>
  </r>
  <r>
    <n v="2025"/>
    <n v="15599024"/>
    <s v="Hope"/>
    <n v="506"/>
    <s v="Spain"/>
    <s v="Male"/>
    <n v="32"/>
    <n v="8"/>
    <n v="0"/>
    <n v="2"/>
    <n v="0"/>
    <x v="0"/>
    <n v="182692.8"/>
    <n v="1"/>
    <m/>
    <m/>
    <s v="31-45"/>
    <x v="0"/>
    <x v="0"/>
  </r>
  <r>
    <n v="2025"/>
    <n v="15798709"/>
    <s v="Gill"/>
    <n v="588"/>
    <s v="Spain"/>
    <s v="Male"/>
    <n v="32"/>
    <n v="3"/>
    <n v="109109.33"/>
    <n v="1"/>
    <n v="0"/>
    <x v="0"/>
    <n v="4993.9399999999996"/>
    <n v="1"/>
    <m/>
    <m/>
    <s v="31-45"/>
    <x v="0"/>
    <x v="2"/>
  </r>
  <r>
    <n v="2025"/>
    <n v="15741921"/>
    <s v="Moon"/>
    <n v="622"/>
    <s v="Spain"/>
    <s v="Female"/>
    <n v="26"/>
    <n v="8"/>
    <n v="0"/>
    <n v="2"/>
    <n v="1"/>
    <x v="0"/>
    <n v="124964.82"/>
    <n v="1"/>
    <m/>
    <m/>
    <s v="18-30"/>
    <x v="0"/>
    <x v="0"/>
  </r>
  <r>
    <n v="2025"/>
    <n v="15793671"/>
    <s v="Watt"/>
    <n v="606"/>
    <s v="France"/>
    <s v="Male"/>
    <n v="34"/>
    <n v="5"/>
    <n v="0"/>
    <n v="1"/>
    <n v="1"/>
    <x v="1"/>
    <n v="161971.42000000001"/>
    <n v="1"/>
    <m/>
    <m/>
    <s v="31-45"/>
    <x v="0"/>
    <x v="0"/>
  </r>
  <r>
    <n v="2025"/>
    <n v="15797900"/>
    <s v="Chinomso"/>
    <n v="517"/>
    <s v="France"/>
    <s v="Male"/>
    <n v="56"/>
    <n v="9"/>
    <n v="142147.32"/>
    <n v="1"/>
    <n v="0"/>
    <x v="1"/>
    <n v="39488.04"/>
    <n v="1"/>
    <m/>
    <m/>
    <s v="46-60"/>
    <x v="0"/>
    <x v="2"/>
  </r>
  <r>
    <n v="2025"/>
    <n v="15667932"/>
    <s v="Bellucci"/>
    <n v="758"/>
    <s v="Spain"/>
    <s v="Female"/>
    <n v="43"/>
    <n v="10"/>
    <n v="0"/>
    <n v="2"/>
    <n v="1"/>
    <x v="0"/>
    <n v="55313.440000000002"/>
    <n v="1"/>
    <m/>
    <m/>
    <s v="31-45"/>
    <x v="2"/>
    <x v="0"/>
  </r>
  <r>
    <n v="2025"/>
    <n v="15795933"/>
    <s v="Barese"/>
    <n v="677"/>
    <s v="France"/>
    <s v="Female"/>
    <n v="49"/>
    <n v="3"/>
    <n v="0"/>
    <n v="2"/>
    <n v="1"/>
    <x v="0"/>
    <n v="187811.71"/>
    <n v="1"/>
    <m/>
    <m/>
    <s v="46-60"/>
    <x v="1"/>
    <x v="0"/>
  </r>
  <r>
    <n v="2025"/>
    <n v="15660403"/>
    <s v="Fleming"/>
    <n v="827"/>
    <s v="Spain"/>
    <s v="Female"/>
    <n v="35"/>
    <n v="0"/>
    <n v="0"/>
    <n v="2"/>
    <n v="0"/>
    <x v="0"/>
    <n v="184514.01"/>
    <n v="1"/>
    <m/>
    <m/>
    <s v="31-45"/>
    <x v="2"/>
    <x v="0"/>
  </r>
  <r>
    <n v="2025"/>
    <n v="15736299"/>
    <s v="Bell"/>
    <n v="729"/>
    <s v="France"/>
    <s v="Female"/>
    <n v="36"/>
    <n v="8"/>
    <n v="109106.8"/>
    <n v="1"/>
    <n v="0"/>
    <x v="1"/>
    <n v="121311.12"/>
    <n v="1"/>
    <m/>
    <m/>
    <s v="31-45"/>
    <x v="1"/>
    <x v="2"/>
  </r>
  <r>
    <n v="2025"/>
    <n v="15759034"/>
    <s v="Li Fonti"/>
    <n v="654"/>
    <s v="France"/>
    <s v="Male"/>
    <n v="36"/>
    <n v="2"/>
    <n v="112262.84"/>
    <n v="1"/>
    <n v="1"/>
    <x v="1"/>
    <n v="12873.39"/>
    <n v="1"/>
    <m/>
    <m/>
    <s v="31-45"/>
    <x v="1"/>
    <x v="2"/>
  </r>
  <r>
    <n v="2025"/>
    <n v="15724663"/>
    <s v="Christmas"/>
    <n v="654"/>
    <s v="Spain"/>
    <s v="Female"/>
    <n v="36"/>
    <n v="5"/>
    <n v="0"/>
    <n v="2"/>
    <n v="0"/>
    <x v="1"/>
    <n v="157238.04999999999"/>
    <n v="1"/>
    <m/>
    <m/>
    <s v="31-45"/>
    <x v="1"/>
    <x v="0"/>
  </r>
  <r>
    <n v="2025"/>
    <n v="15594556"/>
    <s v="Chuter"/>
    <n v="619"/>
    <s v="Spain"/>
    <s v="Male"/>
    <n v="52"/>
    <n v="8"/>
    <n v="0"/>
    <n v="2"/>
    <n v="1"/>
    <x v="0"/>
    <n v="123242.11"/>
    <n v="1"/>
    <m/>
    <m/>
    <s v="46-60"/>
    <x v="0"/>
    <x v="0"/>
  </r>
  <r>
    <n v="2025"/>
    <n v="15737169"/>
    <s v="Johnson"/>
    <n v="642"/>
    <s v="Spain"/>
    <s v="Male"/>
    <n v="26"/>
    <n v="8"/>
    <n v="144238.70000000001"/>
    <n v="1"/>
    <n v="1"/>
    <x v="0"/>
    <n v="184399.76"/>
    <n v="1"/>
    <m/>
    <m/>
    <s v="18-30"/>
    <x v="0"/>
    <x v="2"/>
  </r>
  <r>
    <n v="2025"/>
    <n v="15632472"/>
    <s v="Scott"/>
    <n v="472"/>
    <s v="Spain"/>
    <s v="Female"/>
    <n v="32"/>
    <n v="1"/>
    <n v="159397.75"/>
    <n v="1"/>
    <n v="0"/>
    <x v="0"/>
    <n v="57323.18"/>
    <n v="1"/>
    <m/>
    <m/>
    <s v="31-45"/>
    <x v="3"/>
    <x v="2"/>
  </r>
  <r>
    <n v="2025"/>
    <n v="15722813"/>
    <s v="Byrne"/>
    <n v="470"/>
    <s v="Spain"/>
    <s v="Male"/>
    <n v="30"/>
    <n v="4"/>
    <n v="125385.01"/>
    <n v="1"/>
    <n v="1"/>
    <x v="1"/>
    <n v="68293.929999999993"/>
    <n v="1"/>
    <m/>
    <m/>
    <s v="18-30"/>
    <x v="3"/>
    <x v="2"/>
  </r>
  <r>
    <n v="2025"/>
    <n v="15588450"/>
    <s v="Chukwudi"/>
    <n v="633"/>
    <s v="France"/>
    <s v="Female"/>
    <n v="60"/>
    <n v="8"/>
    <n v="69365.25"/>
    <n v="1"/>
    <n v="1"/>
    <x v="0"/>
    <n v="10288.24"/>
    <n v="1"/>
    <m/>
    <m/>
    <s v="46-60"/>
    <x v="0"/>
    <x v="1"/>
  </r>
  <r>
    <n v="2025"/>
    <n v="15736717"/>
    <s v="Ma"/>
    <n v="602"/>
    <s v="France"/>
    <s v="Male"/>
    <n v="31"/>
    <n v="7"/>
    <n v="155271.82999999999"/>
    <n v="1"/>
    <n v="1"/>
    <x v="0"/>
    <n v="179446.31"/>
    <n v="1"/>
    <m/>
    <m/>
    <s v="31-45"/>
    <x v="0"/>
    <x v="2"/>
  </r>
  <r>
    <n v="2025"/>
    <n v="15680683"/>
    <s v="Simmons"/>
    <n v="640"/>
    <s v="Spain"/>
    <s v="Male"/>
    <n v="29"/>
    <n v="5"/>
    <n v="197200.04"/>
    <n v="2"/>
    <n v="1"/>
    <x v="1"/>
    <n v="141453.62"/>
    <n v="1"/>
    <m/>
    <m/>
    <s v="18-30"/>
    <x v="0"/>
    <x v="2"/>
  </r>
  <r>
    <n v="2025"/>
    <n v="15710316"/>
    <s v="Fang"/>
    <n v="454"/>
    <s v="Spain"/>
    <s v="Female"/>
    <n v="48"/>
    <n v="5"/>
    <n v="144837.79"/>
    <n v="1"/>
    <n v="1"/>
    <x v="0"/>
    <n v="93151.77"/>
    <n v="1"/>
    <m/>
    <m/>
    <s v="46-60"/>
    <x v="3"/>
    <x v="2"/>
  </r>
  <r>
    <n v="2025"/>
    <n v="15746333"/>
    <s v="Blake"/>
    <n v="562"/>
    <s v="France"/>
    <s v="Female"/>
    <n v="57"/>
    <n v="3"/>
    <n v="0"/>
    <n v="3"/>
    <n v="1"/>
    <x v="1"/>
    <n v="6554.97"/>
    <n v="1"/>
    <m/>
    <m/>
    <s v="46-60"/>
    <x v="0"/>
    <x v="0"/>
  </r>
  <r>
    <n v="2025"/>
    <n v="15606861"/>
    <s v="Tien"/>
    <n v="636"/>
    <s v="France"/>
    <s v="Male"/>
    <n v="34"/>
    <n v="8"/>
    <n v="0"/>
    <n v="2"/>
    <n v="1"/>
    <x v="1"/>
    <n v="38570.129999999997"/>
    <n v="1"/>
    <m/>
    <m/>
    <s v="31-45"/>
    <x v="0"/>
    <x v="0"/>
  </r>
  <r>
    <n v="2025"/>
    <n v="15641285"/>
    <s v="Yusupova"/>
    <n v="621"/>
    <s v="Spain"/>
    <s v="Male"/>
    <n v="50"/>
    <n v="3"/>
    <n v="163085.79"/>
    <n v="1"/>
    <n v="0"/>
    <x v="0"/>
    <n v="131048.36"/>
    <n v="1"/>
    <m/>
    <m/>
    <s v="46-60"/>
    <x v="0"/>
    <x v="2"/>
  </r>
  <r>
    <n v="2025"/>
    <n v="15662908"/>
    <s v="Davidson"/>
    <n v="795"/>
    <s v="Germany"/>
    <s v="Male"/>
    <n v="38"/>
    <n v="7"/>
    <n v="125903.22"/>
    <n v="2"/>
    <n v="1"/>
    <x v="0"/>
    <n v="127068.92"/>
    <n v="1"/>
    <m/>
    <m/>
    <s v="31-45"/>
    <x v="2"/>
    <x v="2"/>
  </r>
  <r>
    <n v="2025"/>
    <n v="15814267"/>
    <s v="Zhdanova"/>
    <n v="550"/>
    <s v="France"/>
    <s v="Male"/>
    <n v="22"/>
    <n v="6"/>
    <n v="154377.29999999999"/>
    <n v="1"/>
    <n v="1"/>
    <x v="0"/>
    <n v="51721.52"/>
    <n v="1"/>
    <m/>
    <m/>
    <s v="18-30"/>
    <x v="0"/>
    <x v="2"/>
  </r>
  <r>
    <n v="2025"/>
    <n v="15614923"/>
    <s v="Nielson"/>
    <n v="630"/>
    <s v="Spain"/>
    <s v="Male"/>
    <n v="41"/>
    <n v="7"/>
    <n v="107511.52"/>
    <n v="1"/>
    <n v="0"/>
    <x v="0"/>
    <n v="46156.87"/>
    <n v="1"/>
    <m/>
    <m/>
    <s v="31-45"/>
    <x v="0"/>
    <x v="2"/>
  </r>
  <r>
    <n v="2025"/>
    <n v="15579223"/>
    <s v="Niu"/>
    <n v="573"/>
    <s v="Germany"/>
    <s v="Male"/>
    <n v="30"/>
    <n v="8"/>
    <n v="127406.5"/>
    <n v="1"/>
    <n v="1"/>
    <x v="1"/>
    <n v="192950.6"/>
    <n v="1"/>
    <m/>
    <m/>
    <s v="18-30"/>
    <x v="0"/>
    <x v="2"/>
  </r>
  <r>
    <n v="2025"/>
    <n v="15651389"/>
    <s v="Kay"/>
    <n v="561"/>
    <s v="Spain"/>
    <s v="Male"/>
    <n v="24"/>
    <n v="8"/>
    <n v="143656.54999999999"/>
    <n v="1"/>
    <n v="0"/>
    <x v="0"/>
    <n v="180932.46"/>
    <n v="1"/>
    <m/>
    <m/>
    <s v="18-30"/>
    <x v="0"/>
    <x v="2"/>
  </r>
  <r>
    <n v="2025"/>
    <n v="15677087"/>
    <s v="Green"/>
    <n v="662"/>
    <s v="France"/>
    <s v="Female"/>
    <n v="39"/>
    <n v="5"/>
    <n v="138106.75"/>
    <n v="1"/>
    <n v="0"/>
    <x v="1"/>
    <n v="19596.73"/>
    <n v="1"/>
    <m/>
    <m/>
    <s v="31-45"/>
    <x v="1"/>
    <x v="2"/>
  </r>
  <r>
    <n v="2025"/>
    <n v="15665784"/>
    <s v="She"/>
    <n v="637"/>
    <s v="France"/>
    <s v="Male"/>
    <n v="27"/>
    <n v="9"/>
    <n v="128940.24"/>
    <n v="1"/>
    <n v="1"/>
    <x v="1"/>
    <n v="46786.92"/>
    <n v="1"/>
    <m/>
    <m/>
    <s v="18-30"/>
    <x v="0"/>
    <x v="2"/>
  </r>
  <r>
    <n v="2025"/>
    <n v="15576706"/>
    <s v="Ajuluchukwu"/>
    <n v="651"/>
    <s v="Germany"/>
    <s v="Male"/>
    <n v="37"/>
    <n v="9"/>
    <n v="114453.58"/>
    <n v="1"/>
    <n v="0"/>
    <x v="0"/>
    <n v="175820.91"/>
    <n v="1"/>
    <m/>
    <m/>
    <s v="31-45"/>
    <x v="1"/>
    <x v="2"/>
  </r>
  <r>
    <n v="2025"/>
    <n v="15615473"/>
    <s v="Sabbatini"/>
    <n v="646"/>
    <s v="France"/>
    <s v="Female"/>
    <n v="33"/>
    <n v="2"/>
    <n v="0"/>
    <n v="2"/>
    <n v="0"/>
    <x v="1"/>
    <n v="198208"/>
    <n v="1"/>
    <m/>
    <m/>
    <s v="31-45"/>
    <x v="0"/>
    <x v="0"/>
  </r>
  <r>
    <n v="2025"/>
    <n v="15587299"/>
    <s v="Board"/>
    <n v="567"/>
    <s v="France"/>
    <s v="Female"/>
    <n v="48"/>
    <n v="3"/>
    <n v="0"/>
    <n v="1"/>
    <n v="1"/>
    <x v="1"/>
    <n v="55362.45"/>
    <n v="1"/>
    <m/>
    <m/>
    <s v="46-60"/>
    <x v="0"/>
    <x v="0"/>
  </r>
  <r>
    <n v="2025"/>
    <n v="15655389"/>
    <s v="Leckie"/>
    <n v="638"/>
    <s v="France"/>
    <s v="Male"/>
    <n v="41"/>
    <n v="1"/>
    <n v="131762.94"/>
    <n v="1"/>
    <n v="1"/>
    <x v="0"/>
    <n v="47675.29"/>
    <n v="1"/>
    <m/>
    <m/>
    <s v="31-45"/>
    <x v="0"/>
    <x v="2"/>
  </r>
  <r>
    <n v="2025"/>
    <n v="15784491"/>
    <s v="Ho"/>
    <n v="725"/>
    <s v="France"/>
    <s v="Female"/>
    <n v="31"/>
    <n v="6"/>
    <n v="0"/>
    <n v="1"/>
    <n v="0"/>
    <x v="1"/>
    <n v="61326.43"/>
    <n v="1"/>
    <m/>
    <m/>
    <s v="31-45"/>
    <x v="1"/>
    <x v="0"/>
  </r>
  <r>
    <n v="2025"/>
    <n v="15809999"/>
    <s v="Gordon"/>
    <n v="709"/>
    <s v="France"/>
    <s v="Female"/>
    <n v="41"/>
    <n v="3"/>
    <n v="150300.65"/>
    <n v="2"/>
    <n v="1"/>
    <x v="1"/>
    <n v="71672.86"/>
    <n v="1"/>
    <m/>
    <m/>
    <s v="31-45"/>
    <x v="1"/>
    <x v="2"/>
  </r>
  <r>
    <n v="2025"/>
    <n v="15681115"/>
    <s v="Iroawuchi"/>
    <n v="787"/>
    <s v="Spain"/>
    <s v="Male"/>
    <n v="39"/>
    <n v="10"/>
    <n v="108935.39"/>
    <n v="1"/>
    <n v="1"/>
    <x v="0"/>
    <n v="101168.3"/>
    <n v="1"/>
    <m/>
    <m/>
    <s v="31-45"/>
    <x v="2"/>
    <x v="2"/>
  </r>
  <r>
    <n v="2025"/>
    <n v="15629390"/>
    <s v="Liao"/>
    <n v="653"/>
    <s v="France"/>
    <s v="Male"/>
    <n v="37"/>
    <n v="7"/>
    <n v="135847.47"/>
    <n v="1"/>
    <n v="1"/>
    <x v="1"/>
    <n v="144880.81"/>
    <n v="1"/>
    <m/>
    <m/>
    <s v="31-45"/>
    <x v="1"/>
    <x v="2"/>
  </r>
  <r>
    <n v="2025"/>
    <n v="15792668"/>
    <s v="Hamilton"/>
    <n v="661"/>
    <s v="Germany"/>
    <s v="Male"/>
    <n v="37"/>
    <n v="7"/>
    <n v="109908.06"/>
    <n v="2"/>
    <n v="1"/>
    <x v="1"/>
    <n v="115037.67"/>
    <n v="1"/>
    <m/>
    <m/>
    <s v="31-45"/>
    <x v="1"/>
    <x v="2"/>
  </r>
  <r>
    <n v="2025"/>
    <n v="15583863"/>
    <s v="Chimaobim"/>
    <n v="681"/>
    <s v="Germany"/>
    <s v="Male"/>
    <n v="49"/>
    <n v="8"/>
    <n v="142946.18"/>
    <n v="1"/>
    <n v="0"/>
    <x v="1"/>
    <n v="187280.51"/>
    <n v="1"/>
    <m/>
    <m/>
    <s v="46-60"/>
    <x v="1"/>
    <x v="2"/>
  </r>
  <r>
    <n v="2025"/>
    <n v="15681878"/>
    <s v="Fan"/>
    <n v="436"/>
    <s v="Germany"/>
    <s v="Male"/>
    <n v="45"/>
    <n v="3"/>
    <n v="104339.11"/>
    <n v="2"/>
    <n v="1"/>
    <x v="0"/>
    <n v="183540.22"/>
    <n v="1"/>
    <m/>
    <m/>
    <s v="31-45"/>
    <x v="3"/>
    <x v="2"/>
  </r>
  <r>
    <n v="2025"/>
    <n v="15782875"/>
    <s v="Cayley"/>
    <n v="663"/>
    <s v="France"/>
    <s v="Male"/>
    <n v="33"/>
    <n v="5"/>
    <n v="157274.35999999999"/>
    <n v="2"/>
    <n v="1"/>
    <x v="0"/>
    <n v="28531.81"/>
    <n v="1"/>
    <m/>
    <m/>
    <s v="31-45"/>
    <x v="1"/>
    <x v="2"/>
  </r>
  <r>
    <n v="2025"/>
    <n v="15732235"/>
    <s v="Kuykendall"/>
    <n v="662"/>
    <s v="France"/>
    <s v="Male"/>
    <n v="64"/>
    <n v="0"/>
    <n v="98848.19"/>
    <n v="1"/>
    <n v="0"/>
    <x v="0"/>
    <n v="42730.12"/>
    <n v="1"/>
    <m/>
    <m/>
    <s v="60+"/>
    <x v="1"/>
    <x v="1"/>
  </r>
  <r>
    <n v="2025"/>
    <n v="15735909"/>
    <s v="McDonald"/>
    <n v="607"/>
    <s v="Germany"/>
    <s v="Female"/>
    <n v="39"/>
    <n v="8"/>
    <n v="105103.33"/>
    <n v="1"/>
    <n v="1"/>
    <x v="1"/>
    <n v="104721.5"/>
    <n v="1"/>
    <m/>
    <m/>
    <s v="31-45"/>
    <x v="0"/>
    <x v="2"/>
  </r>
  <r>
    <n v="2025"/>
    <n v="15653448"/>
    <s v="Duncan"/>
    <n v="754"/>
    <s v="France"/>
    <s v="Male"/>
    <n v="34"/>
    <n v="7"/>
    <n v="0"/>
    <n v="2"/>
    <n v="1"/>
    <x v="0"/>
    <n v="65219.85"/>
    <n v="1"/>
    <m/>
    <m/>
    <s v="31-45"/>
    <x v="2"/>
    <x v="0"/>
  </r>
  <r>
    <n v="2025"/>
    <n v="15587647"/>
    <s v="Browne"/>
    <n v="850"/>
    <s v="Germany"/>
    <s v="Female"/>
    <n v="66"/>
    <n v="0"/>
    <n v="127120.62"/>
    <n v="1"/>
    <n v="0"/>
    <x v="0"/>
    <n v="118929.64"/>
    <n v="1"/>
    <m/>
    <m/>
    <s v="60+"/>
    <x v="2"/>
    <x v="2"/>
  </r>
  <r>
    <n v="2025"/>
    <n v="15701037"/>
    <s v="Barton"/>
    <n v="578"/>
    <s v="France"/>
    <s v="Male"/>
    <n v="39"/>
    <n v="2"/>
    <n v="0"/>
    <n v="2"/>
    <n v="1"/>
    <x v="1"/>
    <n v="70563.899999999994"/>
    <n v="1"/>
    <m/>
    <m/>
    <s v="31-45"/>
    <x v="0"/>
    <x v="0"/>
  </r>
  <r>
    <n v="2025"/>
    <n v="15727499"/>
    <s v="Boyle"/>
    <n v="666"/>
    <s v="Germany"/>
    <s v="Female"/>
    <n v="36"/>
    <n v="3"/>
    <n v="129118.5"/>
    <n v="2"/>
    <n v="0"/>
    <x v="1"/>
    <n v="139435.12"/>
    <n v="1"/>
    <m/>
    <m/>
    <s v="31-45"/>
    <x v="1"/>
    <x v="2"/>
  </r>
  <r>
    <n v="2025"/>
    <n v="15724838"/>
    <s v="Moretti"/>
    <n v="599"/>
    <s v="France"/>
    <s v="Female"/>
    <n v="43"/>
    <n v="4"/>
    <n v="0"/>
    <n v="1"/>
    <n v="1"/>
    <x v="1"/>
    <n v="170347.1"/>
    <n v="1"/>
    <m/>
    <m/>
    <s v="31-45"/>
    <x v="0"/>
    <x v="0"/>
  </r>
  <r>
    <n v="2025"/>
    <n v="15666711"/>
    <s v="Ukaegbulam"/>
    <n v="586"/>
    <s v="France"/>
    <s v="Female"/>
    <n v="46"/>
    <n v="0"/>
    <n v="0"/>
    <n v="3"/>
    <n v="0"/>
    <x v="0"/>
    <n v="131553.82"/>
    <n v="1"/>
    <m/>
    <m/>
    <s v="46-60"/>
    <x v="0"/>
    <x v="0"/>
  </r>
  <r>
    <n v="2025"/>
    <n v="15588933"/>
    <s v="Nwankwo"/>
    <n v="825"/>
    <s v="France"/>
    <s v="Female"/>
    <n v="36"/>
    <n v="3"/>
    <n v="146053.66"/>
    <n v="1"/>
    <n v="1"/>
    <x v="0"/>
    <n v="138344.70000000001"/>
    <n v="1"/>
    <m/>
    <m/>
    <s v="31-45"/>
    <x v="2"/>
    <x v="2"/>
  </r>
  <r>
    <n v="2025"/>
    <n v="15763111"/>
    <s v="Niu"/>
    <n v="808"/>
    <s v="Spain"/>
    <s v="Female"/>
    <n v="67"/>
    <n v="10"/>
    <n v="124577.15"/>
    <n v="1"/>
    <n v="0"/>
    <x v="0"/>
    <n v="169894.39999999999"/>
    <n v="1"/>
    <m/>
    <m/>
    <s v="60+"/>
    <x v="2"/>
    <x v="2"/>
  </r>
  <r>
    <n v="2025"/>
    <n v="15805676"/>
    <s v="Hsu"/>
    <n v="515"/>
    <s v="Spain"/>
    <s v="Male"/>
    <n v="29"/>
    <n v="4"/>
    <n v="151012.54999999999"/>
    <n v="2"/>
    <n v="1"/>
    <x v="1"/>
    <n v="9770.9699999999993"/>
    <n v="1"/>
    <m/>
    <m/>
    <s v="18-30"/>
    <x v="0"/>
    <x v="2"/>
  </r>
  <r>
    <n v="2025"/>
    <n v="15586674"/>
    <s v="Shaw"/>
    <n v="663"/>
    <s v="Spain"/>
    <s v="Female"/>
    <n v="58"/>
    <n v="5"/>
    <n v="216109.88"/>
    <n v="1"/>
    <n v="0"/>
    <x v="0"/>
    <n v="74176.710000000006"/>
    <n v="1"/>
    <m/>
    <m/>
    <s v="46-60"/>
    <x v="1"/>
    <x v="2"/>
  </r>
  <r>
    <n v="2025"/>
    <n v="15744553"/>
    <s v="Ho"/>
    <n v="444"/>
    <s v="France"/>
    <s v="Male"/>
    <n v="34"/>
    <n v="2"/>
    <n v="144318.97"/>
    <n v="1"/>
    <n v="1"/>
    <x v="1"/>
    <n v="112668.06"/>
    <n v="1"/>
    <m/>
    <m/>
    <s v="31-45"/>
    <x v="3"/>
    <x v="2"/>
  </r>
  <r>
    <n v="2025"/>
    <n v="15776629"/>
    <s v="Christie"/>
    <n v="650"/>
    <s v="France"/>
    <s v="Female"/>
    <n v="39"/>
    <n v="4"/>
    <n v="0"/>
    <n v="2"/>
    <n v="0"/>
    <x v="1"/>
    <n v="186275.7"/>
    <n v="1"/>
    <m/>
    <m/>
    <s v="31-45"/>
    <x v="0"/>
    <x v="0"/>
  </r>
  <r>
    <n v="2025"/>
    <n v="15647207"/>
    <s v="Onwuemelie"/>
    <n v="609"/>
    <s v="France"/>
    <s v="Male"/>
    <n v="26"/>
    <n v="7"/>
    <n v="0"/>
    <n v="2"/>
    <n v="1"/>
    <x v="1"/>
    <n v="98463.99"/>
    <n v="1"/>
    <m/>
    <m/>
    <s v="18-30"/>
    <x v="0"/>
    <x v="0"/>
  </r>
  <r>
    <n v="2025"/>
    <n v="15715638"/>
    <s v="Ch'ang"/>
    <n v="824"/>
    <s v="Germany"/>
    <s v="Male"/>
    <n v="77"/>
    <n v="3"/>
    <n v="27517.15"/>
    <n v="2"/>
    <n v="0"/>
    <x v="0"/>
    <n v="2746.41"/>
    <n v="1"/>
    <m/>
    <m/>
    <s v="60+"/>
    <x v="2"/>
    <x v="0"/>
  </r>
  <r>
    <n v="2025"/>
    <n v="15750602"/>
    <s v="Clendinnen"/>
    <n v="662"/>
    <s v="France"/>
    <s v="Male"/>
    <n v="29"/>
    <n v="5"/>
    <n v="147092.65"/>
    <n v="1"/>
    <n v="1"/>
    <x v="1"/>
    <n v="10928.3"/>
    <n v="1"/>
    <m/>
    <m/>
    <s v="18-30"/>
    <x v="1"/>
    <x v="2"/>
  </r>
  <r>
    <n v="2025"/>
    <n v="15766810"/>
    <s v="Onyemauchechi"/>
    <n v="699"/>
    <s v="Germany"/>
    <s v="Female"/>
    <n v="51"/>
    <n v="2"/>
    <n v="92246.14"/>
    <n v="2"/>
    <n v="0"/>
    <x v="0"/>
    <n v="91346.03"/>
    <n v="1"/>
    <m/>
    <m/>
    <s v="46-60"/>
    <x v="1"/>
    <x v="1"/>
  </r>
  <r>
    <n v="2025"/>
    <n v="15756625"/>
    <s v="Crawford"/>
    <n v="752"/>
    <s v="France"/>
    <s v="Female"/>
    <n v="41"/>
    <n v="8"/>
    <n v="0"/>
    <n v="2"/>
    <n v="1"/>
    <x v="1"/>
    <n v="139844.04"/>
    <n v="1"/>
    <m/>
    <m/>
    <s v="31-45"/>
    <x v="2"/>
    <x v="0"/>
  </r>
  <r>
    <n v="2025"/>
    <n v="15639552"/>
    <s v="Mellor"/>
    <n v="603"/>
    <s v="Germany"/>
    <s v="Female"/>
    <n v="40"/>
    <n v="8"/>
    <n v="148897.01999999999"/>
    <n v="1"/>
    <n v="0"/>
    <x v="1"/>
    <n v="105052.9"/>
    <n v="1"/>
    <m/>
    <m/>
    <s v="31-45"/>
    <x v="0"/>
    <x v="2"/>
  </r>
  <r>
    <n v="2025"/>
    <n v="15633213"/>
    <s v="Rizzo"/>
    <n v="628"/>
    <s v="Spain"/>
    <s v="Male"/>
    <n v="50"/>
    <n v="8"/>
    <n v="0"/>
    <n v="1"/>
    <n v="0"/>
    <x v="1"/>
    <n v="144366.82999999999"/>
    <n v="1"/>
    <m/>
    <m/>
    <s v="46-60"/>
    <x v="0"/>
    <x v="0"/>
  </r>
  <r>
    <n v="2025"/>
    <n v="15610416"/>
    <s v="Christie"/>
    <n v="745"/>
    <s v="France"/>
    <s v="Female"/>
    <n v="36"/>
    <n v="9"/>
    <n v="0"/>
    <n v="1"/>
    <n v="1"/>
    <x v="1"/>
    <n v="19605.18"/>
    <n v="1"/>
    <m/>
    <m/>
    <s v="31-45"/>
    <x v="1"/>
    <x v="0"/>
  </r>
  <r>
    <n v="2025"/>
    <n v="15715208"/>
    <s v="Watkins"/>
    <n v="804"/>
    <s v="Germany"/>
    <s v="Female"/>
    <n v="33"/>
    <n v="10"/>
    <n v="138335.96"/>
    <n v="1"/>
    <n v="1"/>
    <x v="0"/>
    <n v="80483.759999999995"/>
    <n v="1"/>
    <m/>
    <m/>
    <s v="31-45"/>
    <x v="2"/>
    <x v="2"/>
  </r>
  <r>
    <n v="2025"/>
    <n v="15619608"/>
    <s v="Ojiofor"/>
    <n v="454"/>
    <s v="Germany"/>
    <s v="Female"/>
    <n v="50"/>
    <n v="10"/>
    <n v="92895.56"/>
    <n v="1"/>
    <n v="1"/>
    <x v="1"/>
    <n v="154344"/>
    <n v="1"/>
    <m/>
    <m/>
    <s v="46-60"/>
    <x v="3"/>
    <x v="1"/>
  </r>
  <r>
    <n v="2025"/>
    <n v="15628697"/>
    <s v="Tung"/>
    <n v="631"/>
    <s v="Spain"/>
    <s v="Male"/>
    <n v="46"/>
    <n v="9"/>
    <n v="160736.63"/>
    <n v="1"/>
    <n v="0"/>
    <x v="0"/>
    <n v="93503.02"/>
    <n v="1"/>
    <m/>
    <m/>
    <s v="46-60"/>
    <x v="0"/>
    <x v="2"/>
  </r>
  <r>
    <n v="2025"/>
    <n v="15643826"/>
    <s v="McKay"/>
    <n v="503"/>
    <s v="France"/>
    <s v="Male"/>
    <n v="32"/>
    <n v="4"/>
    <n v="0"/>
    <n v="2"/>
    <n v="1"/>
    <x v="0"/>
    <n v="153036.97"/>
    <n v="1"/>
    <m/>
    <m/>
    <s v="31-45"/>
    <x v="0"/>
    <x v="0"/>
  </r>
  <r>
    <n v="2025"/>
    <n v="15718588"/>
    <s v="Meng"/>
    <n v="548"/>
    <s v="France"/>
    <s v="Female"/>
    <n v="37"/>
    <n v="9"/>
    <n v="0"/>
    <n v="2"/>
    <n v="0"/>
    <x v="1"/>
    <n v="98029.58"/>
    <n v="1"/>
    <m/>
    <m/>
    <s v="31-45"/>
    <x v="0"/>
    <x v="0"/>
  </r>
  <r>
    <n v="2025"/>
    <n v="15709741"/>
    <s v="Hussain"/>
    <n v="668"/>
    <s v="France"/>
    <s v="Male"/>
    <n v="28"/>
    <n v="4"/>
    <n v="107141.27"/>
    <n v="1"/>
    <n v="1"/>
    <x v="1"/>
    <n v="193018.71"/>
    <n v="1"/>
    <m/>
    <m/>
    <s v="18-30"/>
    <x v="1"/>
    <x v="2"/>
  </r>
  <r>
    <n v="2025"/>
    <n v="15723318"/>
    <s v="Mactier"/>
    <n v="619"/>
    <s v="France"/>
    <s v="Female"/>
    <n v="55"/>
    <n v="0"/>
    <n v="0"/>
    <n v="3"/>
    <n v="0"/>
    <x v="1"/>
    <n v="60810.64"/>
    <n v="1"/>
    <m/>
    <m/>
    <s v="46-60"/>
    <x v="0"/>
    <x v="0"/>
  </r>
  <r>
    <n v="2025"/>
    <n v="15717328"/>
    <s v="Hsueh"/>
    <n v="842"/>
    <s v="France"/>
    <s v="Female"/>
    <n v="37"/>
    <n v="4"/>
    <n v="132446.07999999999"/>
    <n v="2"/>
    <n v="1"/>
    <x v="1"/>
    <n v="87071.18"/>
    <n v="1"/>
    <m/>
    <m/>
    <s v="31-45"/>
    <x v="2"/>
    <x v="2"/>
  </r>
  <r>
    <n v="2025"/>
    <n v="15771299"/>
    <s v="Nnachetam"/>
    <n v="707"/>
    <s v="France"/>
    <s v="Female"/>
    <n v="57"/>
    <n v="1"/>
    <n v="92053"/>
    <n v="1"/>
    <n v="1"/>
    <x v="0"/>
    <n v="164064.44"/>
    <n v="1"/>
    <m/>
    <m/>
    <s v="46-60"/>
    <x v="1"/>
    <x v="1"/>
  </r>
  <r>
    <n v="2025"/>
    <n v="15706223"/>
    <s v="Barnes"/>
    <n v="715"/>
    <s v="Spain"/>
    <s v="Male"/>
    <n v="38"/>
    <n v="2"/>
    <n v="96798.79"/>
    <n v="2"/>
    <n v="1"/>
    <x v="0"/>
    <n v="4554.67"/>
    <n v="1"/>
    <m/>
    <m/>
    <s v="31-45"/>
    <x v="1"/>
    <x v="1"/>
  </r>
  <r>
    <n v="2025"/>
    <n v="15612358"/>
    <s v="Christie"/>
    <n v="573"/>
    <s v="Germany"/>
    <s v="Male"/>
    <n v="35"/>
    <n v="9"/>
    <n v="134498.54"/>
    <n v="2"/>
    <n v="1"/>
    <x v="0"/>
    <n v="119924.8"/>
    <n v="1"/>
    <m/>
    <m/>
    <s v="31-45"/>
    <x v="0"/>
    <x v="2"/>
  </r>
  <r>
    <n v="2025"/>
    <n v="15769191"/>
    <s v="Lipton"/>
    <n v="509"/>
    <s v="France"/>
    <s v="Male"/>
    <n v="55"/>
    <n v="8"/>
    <n v="132387.91"/>
    <n v="2"/>
    <n v="1"/>
    <x v="0"/>
    <n v="170360.11"/>
    <n v="1"/>
    <m/>
    <m/>
    <s v="46-60"/>
    <x v="0"/>
    <x v="2"/>
  </r>
  <r>
    <n v="2025"/>
    <n v="15618816"/>
    <s v="Yu"/>
    <n v="670"/>
    <s v="Germany"/>
    <s v="Female"/>
    <n v="40"/>
    <n v="2"/>
    <n v="147171.20000000001"/>
    <n v="1"/>
    <n v="0"/>
    <x v="0"/>
    <n v="69850.039999999994"/>
    <n v="1"/>
    <m/>
    <m/>
    <s v="31-45"/>
    <x v="1"/>
    <x v="2"/>
  </r>
  <r>
    <n v="2025"/>
    <n v="15730810"/>
    <s v="Storey"/>
    <n v="613"/>
    <s v="Spain"/>
    <s v="Male"/>
    <n v="44"/>
    <n v="9"/>
    <n v="100524.69"/>
    <n v="1"/>
    <n v="1"/>
    <x v="0"/>
    <n v="47298.95"/>
    <n v="1"/>
    <m/>
    <m/>
    <s v="31-45"/>
    <x v="0"/>
    <x v="2"/>
  </r>
  <r>
    <n v="2025"/>
    <n v="15783463"/>
    <s v="Read"/>
    <n v="678"/>
    <s v="France"/>
    <s v="Female"/>
    <n v="26"/>
    <n v="1"/>
    <n v="0"/>
    <n v="2"/>
    <n v="1"/>
    <x v="1"/>
    <n v="45443.68"/>
    <n v="1"/>
    <m/>
    <m/>
    <s v="18-30"/>
    <x v="1"/>
    <x v="0"/>
  </r>
  <r>
    <n v="2025"/>
    <n v="15616213"/>
    <s v="Levy"/>
    <n v="555"/>
    <s v="Germany"/>
    <s v="Female"/>
    <n v="51"/>
    <n v="9"/>
    <n v="138214.5"/>
    <n v="1"/>
    <n v="1"/>
    <x v="1"/>
    <n v="198715.27"/>
    <n v="1"/>
    <m/>
    <m/>
    <s v="46-60"/>
    <x v="0"/>
    <x v="2"/>
  </r>
  <r>
    <n v="2025"/>
    <n v="15611287"/>
    <s v="Chiu"/>
    <n v="777"/>
    <s v="France"/>
    <s v="Female"/>
    <n v="30"/>
    <n v="4"/>
    <n v="0"/>
    <n v="2"/>
    <n v="0"/>
    <x v="0"/>
    <n v="115611.97"/>
    <n v="1"/>
    <m/>
    <m/>
    <s v="18-30"/>
    <x v="2"/>
    <x v="0"/>
  </r>
  <r>
    <n v="2025"/>
    <n v="15786454"/>
    <s v="Moore"/>
    <n v="552"/>
    <s v="Spain"/>
    <s v="Male"/>
    <n v="55"/>
    <n v="3"/>
    <n v="0"/>
    <n v="1"/>
    <n v="1"/>
    <x v="0"/>
    <n v="40333.94"/>
    <n v="1"/>
    <m/>
    <m/>
    <s v="46-60"/>
    <x v="0"/>
    <x v="0"/>
  </r>
  <r>
    <n v="2025"/>
    <n v="15768682"/>
    <s v="Amies"/>
    <n v="640"/>
    <s v="Spain"/>
    <s v="Male"/>
    <n v="39"/>
    <n v="3"/>
    <n v="0"/>
    <n v="1"/>
    <n v="1"/>
    <x v="0"/>
    <n v="105997.25"/>
    <n v="1"/>
    <m/>
    <m/>
    <s v="31-45"/>
    <x v="0"/>
    <x v="0"/>
  </r>
  <r>
    <n v="2025"/>
    <n v="15766172"/>
    <s v="Tsao"/>
    <n v="541"/>
    <s v="France"/>
    <s v="Male"/>
    <n v="34"/>
    <n v="3"/>
    <n v="128743.55"/>
    <n v="1"/>
    <n v="1"/>
    <x v="1"/>
    <n v="134851.12"/>
    <n v="1"/>
    <m/>
    <m/>
    <s v="31-45"/>
    <x v="0"/>
    <x v="2"/>
  </r>
  <r>
    <n v="2025"/>
    <n v="15637646"/>
    <s v="Rowley"/>
    <n v="756"/>
    <s v="France"/>
    <s v="Male"/>
    <n v="31"/>
    <n v="10"/>
    <n v="122647.32"/>
    <n v="1"/>
    <n v="0"/>
    <x v="1"/>
    <n v="61666.87"/>
    <n v="1"/>
    <m/>
    <m/>
    <s v="31-45"/>
    <x v="2"/>
    <x v="2"/>
  </r>
  <r>
    <n v="2025"/>
    <n v="15653404"/>
    <s v="Aliyev"/>
    <n v="684"/>
    <s v="Spain"/>
    <s v="Female"/>
    <n v="24"/>
    <n v="9"/>
    <n v="79263.899999999994"/>
    <n v="1"/>
    <n v="0"/>
    <x v="0"/>
    <n v="196574.48"/>
    <n v="1"/>
    <m/>
    <m/>
    <s v="18-30"/>
    <x v="1"/>
    <x v="1"/>
  </r>
  <r>
    <n v="2025"/>
    <n v="15690546"/>
    <s v="Riley"/>
    <n v="618"/>
    <s v="France"/>
    <s v="Female"/>
    <n v="42"/>
    <n v="2"/>
    <n v="0"/>
    <n v="4"/>
    <n v="0"/>
    <x v="1"/>
    <n v="111097.39"/>
    <n v="1"/>
    <m/>
    <m/>
    <s v="31-45"/>
    <x v="0"/>
    <x v="0"/>
  </r>
  <r>
    <n v="2025"/>
    <n v="15735636"/>
    <s v="Toscano"/>
    <n v="604"/>
    <s v="France"/>
    <s v="Female"/>
    <n v="53"/>
    <n v="2"/>
    <n v="121389.78"/>
    <n v="1"/>
    <n v="1"/>
    <x v="0"/>
    <n v="48201.64"/>
    <n v="1"/>
    <m/>
    <m/>
    <s v="46-60"/>
    <x v="0"/>
    <x v="2"/>
  </r>
  <r>
    <n v="2025"/>
    <n v="15605424"/>
    <s v="Oluchukwu"/>
    <n v="624"/>
    <s v="Spain"/>
    <s v="Male"/>
    <n v="38"/>
    <n v="7"/>
    <n v="123906.55"/>
    <n v="1"/>
    <n v="1"/>
    <x v="1"/>
    <n v="135096.78"/>
    <n v="1"/>
    <m/>
    <m/>
    <s v="31-45"/>
    <x v="0"/>
    <x v="2"/>
  </r>
  <r>
    <n v="2025"/>
    <n v="15568449"/>
    <s v="Fu"/>
    <n v="661"/>
    <s v="Spain"/>
    <s v="Male"/>
    <n v="38"/>
    <n v="7"/>
    <n v="143006.70000000001"/>
    <n v="1"/>
    <n v="1"/>
    <x v="0"/>
    <n v="15650.89"/>
    <n v="1"/>
    <m/>
    <m/>
    <s v="31-45"/>
    <x v="1"/>
    <x v="2"/>
  </r>
  <r>
    <n v="2025"/>
    <n v="15688085"/>
    <s v="Warner"/>
    <n v="627"/>
    <s v="Spain"/>
    <s v="Female"/>
    <n v="28"/>
    <n v="3"/>
    <n v="157597.60999999999"/>
    <n v="1"/>
    <n v="0"/>
    <x v="0"/>
    <n v="34097.22"/>
    <n v="1"/>
    <m/>
    <m/>
    <s v="18-30"/>
    <x v="0"/>
    <x v="2"/>
  </r>
  <r>
    <n v="2025"/>
    <n v="15683483"/>
    <s v="Fleming"/>
    <n v="812"/>
    <s v="Spain"/>
    <s v="Male"/>
    <n v="38"/>
    <n v="3"/>
    <n v="127117.8"/>
    <n v="2"/>
    <n v="1"/>
    <x v="0"/>
    <n v="174822.74"/>
    <n v="1"/>
    <m/>
    <m/>
    <s v="31-45"/>
    <x v="2"/>
    <x v="2"/>
  </r>
  <r>
    <n v="2025"/>
    <n v="15659567"/>
    <s v="Ch'iu"/>
    <n v="473"/>
    <s v="France"/>
    <s v="Female"/>
    <n v="39"/>
    <n v="9"/>
    <n v="117103.26"/>
    <n v="2"/>
    <n v="1"/>
    <x v="0"/>
    <n v="85937.52"/>
    <n v="1"/>
    <m/>
    <m/>
    <s v="31-45"/>
    <x v="3"/>
    <x v="2"/>
  </r>
  <r>
    <n v="2025"/>
    <n v="15766667"/>
    <s v="Langler"/>
    <n v="717"/>
    <s v="Spain"/>
    <s v="Male"/>
    <n v="36"/>
    <n v="2"/>
    <n v="102989.83"/>
    <n v="2"/>
    <n v="0"/>
    <x v="0"/>
    <n v="49185.57"/>
    <n v="1"/>
    <m/>
    <m/>
    <s v="31-45"/>
    <x v="1"/>
    <x v="2"/>
  </r>
  <r>
    <n v="2025"/>
    <n v="15624975"/>
    <s v="Angelo"/>
    <n v="693"/>
    <s v="Spain"/>
    <s v="Male"/>
    <n v="28"/>
    <n v="1"/>
    <n v="145118.82999999999"/>
    <n v="1"/>
    <n v="0"/>
    <x v="0"/>
    <n v="77742.38"/>
    <n v="1"/>
    <m/>
    <m/>
    <s v="18-30"/>
    <x v="1"/>
    <x v="2"/>
  </r>
  <r>
    <n v="2025"/>
    <n v="15660878"/>
    <s v="T'ien"/>
    <n v="705"/>
    <s v="France"/>
    <s v="Male"/>
    <n v="92"/>
    <n v="1"/>
    <n v="126076.24"/>
    <n v="2"/>
    <n v="1"/>
    <x v="0"/>
    <n v="34436.83"/>
    <n v="1"/>
    <m/>
    <m/>
    <s v="60+"/>
    <x v="1"/>
    <x v="2"/>
  </r>
  <r>
    <n v="2025"/>
    <n v="15586557"/>
    <s v="Milani"/>
    <n v="661"/>
    <s v="France"/>
    <s v="Male"/>
    <n v="41"/>
    <n v="5"/>
    <n v="0"/>
    <n v="1"/>
    <n v="0"/>
    <x v="0"/>
    <n v="88279.6"/>
    <n v="1"/>
    <m/>
    <m/>
    <s v="31-45"/>
    <x v="1"/>
    <x v="0"/>
  </r>
  <r>
    <n v="2025"/>
    <n v="15746183"/>
    <s v="Pye"/>
    <n v="573"/>
    <s v="France"/>
    <s v="Female"/>
    <n v="27"/>
    <n v="4"/>
    <n v="0"/>
    <n v="2"/>
    <n v="1"/>
    <x v="0"/>
    <n v="157549.6"/>
    <n v="1"/>
    <m/>
    <m/>
    <s v="18-30"/>
    <x v="0"/>
    <x v="0"/>
  </r>
  <r>
    <n v="2025"/>
    <n v="15631457"/>
    <s v="Asher"/>
    <n v="639"/>
    <s v="France"/>
    <s v="Male"/>
    <n v="37"/>
    <n v="5"/>
    <n v="98186.7"/>
    <n v="1"/>
    <n v="0"/>
    <x v="0"/>
    <n v="173386.95"/>
    <n v="1"/>
    <m/>
    <m/>
    <s v="31-45"/>
    <x v="0"/>
    <x v="1"/>
  </r>
  <r>
    <n v="2025"/>
    <n v="15754053"/>
    <s v="Chung"/>
    <n v="718"/>
    <s v="France"/>
    <s v="Female"/>
    <n v="67"/>
    <n v="7"/>
    <n v="0"/>
    <n v="3"/>
    <n v="1"/>
    <x v="0"/>
    <n v="82782.080000000002"/>
    <n v="1"/>
    <m/>
    <m/>
    <s v="60+"/>
    <x v="1"/>
    <x v="0"/>
  </r>
  <r>
    <n v="2025"/>
    <n v="15645839"/>
    <s v="Yudin"/>
    <n v="570"/>
    <s v="France"/>
    <s v="Male"/>
    <n v="37"/>
    <n v="6"/>
    <n v="0"/>
    <n v="1"/>
    <n v="1"/>
    <x v="0"/>
    <n v="187758.5"/>
    <n v="1"/>
    <m/>
    <m/>
    <s v="31-45"/>
    <x v="0"/>
    <x v="0"/>
  </r>
  <r>
    <n v="2025"/>
    <n v="15689955"/>
    <s v="Arcuri"/>
    <n v="461"/>
    <s v="France"/>
    <s v="Female"/>
    <n v="40"/>
    <n v="7"/>
    <n v="0"/>
    <n v="2"/>
    <n v="1"/>
    <x v="1"/>
    <n v="176547.8"/>
    <n v="1"/>
    <m/>
    <m/>
    <s v="31-45"/>
    <x v="3"/>
    <x v="0"/>
  </r>
  <r>
    <n v="2025"/>
    <n v="15593510"/>
    <s v="Capon"/>
    <n v="638"/>
    <s v="Germany"/>
    <s v="Female"/>
    <n v="33"/>
    <n v="5"/>
    <n v="129335.65"/>
    <n v="1"/>
    <n v="1"/>
    <x v="0"/>
    <n v="56585.2"/>
    <n v="1"/>
    <m/>
    <m/>
    <s v="31-45"/>
    <x v="0"/>
    <x v="2"/>
  </r>
  <r>
    <n v="2025"/>
    <n v="15654964"/>
    <s v="Piccio"/>
    <n v="608"/>
    <s v="Spain"/>
    <s v="Male"/>
    <n v="48"/>
    <n v="7"/>
    <n v="75801.740000000005"/>
    <n v="1"/>
    <n v="1"/>
    <x v="1"/>
    <n v="125762.95"/>
    <n v="1"/>
    <m/>
    <m/>
    <s v="46-60"/>
    <x v="0"/>
    <x v="1"/>
  </r>
  <r>
    <n v="2025"/>
    <n v="15594039"/>
    <s v="Lung"/>
    <n v="599"/>
    <s v="Spain"/>
    <s v="Male"/>
    <n v="42"/>
    <n v="6"/>
    <n v="0"/>
    <n v="2"/>
    <n v="1"/>
    <x v="1"/>
    <n v="113868.4"/>
    <n v="1"/>
    <m/>
    <m/>
    <s v="31-45"/>
    <x v="0"/>
    <x v="0"/>
  </r>
  <r>
    <n v="2025"/>
    <n v="15625929"/>
    <s v="Trevisan"/>
    <n v="762"/>
    <s v="France"/>
    <s v="Female"/>
    <n v="44"/>
    <n v="7"/>
    <n v="159316.64000000001"/>
    <n v="1"/>
    <n v="0"/>
    <x v="1"/>
    <n v="24780.13"/>
    <n v="1"/>
    <m/>
    <m/>
    <s v="31-45"/>
    <x v="2"/>
    <x v="2"/>
  </r>
  <r>
    <n v="2025"/>
    <n v="15815295"/>
    <s v="John"/>
    <n v="662"/>
    <s v="France"/>
    <s v="Female"/>
    <n v="38"/>
    <n v="2"/>
    <n v="96479.81"/>
    <n v="1"/>
    <n v="1"/>
    <x v="1"/>
    <n v="120259.41"/>
    <n v="1"/>
    <m/>
    <m/>
    <s v="31-45"/>
    <x v="1"/>
    <x v="1"/>
  </r>
  <r>
    <n v="2025"/>
    <n v="15621818"/>
    <s v="Anayolisa"/>
    <n v="747"/>
    <s v="Germany"/>
    <s v="Male"/>
    <n v="29"/>
    <n v="7"/>
    <n v="117726.33"/>
    <n v="1"/>
    <n v="1"/>
    <x v="0"/>
    <n v="175398.34"/>
    <n v="1"/>
    <m/>
    <m/>
    <s v="18-30"/>
    <x v="1"/>
    <x v="2"/>
  </r>
  <r>
    <n v="2025"/>
    <n v="15652700"/>
    <s v="Ritchie"/>
    <n v="539"/>
    <s v="France"/>
    <s v="Male"/>
    <n v="39"/>
    <n v="6"/>
    <n v="0"/>
    <n v="2"/>
    <n v="1"/>
    <x v="0"/>
    <n v="86767.48"/>
    <n v="1"/>
    <m/>
    <m/>
    <s v="31-45"/>
    <x v="0"/>
    <x v="0"/>
  </r>
  <r>
    <n v="2025"/>
    <n v="15636860"/>
    <s v="Ch'eng"/>
    <n v="625"/>
    <s v="France"/>
    <s v="Male"/>
    <n v="43"/>
    <n v="4"/>
    <n v="122351.29"/>
    <n v="1"/>
    <n v="1"/>
    <x v="1"/>
    <n v="71216.600000000006"/>
    <n v="1"/>
    <m/>
    <m/>
    <s v="31-45"/>
    <x v="0"/>
    <x v="2"/>
  </r>
  <r>
    <n v="2025"/>
    <n v="15569432"/>
    <s v="Macleod"/>
    <n v="656"/>
    <s v="France"/>
    <s v="Female"/>
    <n v="48"/>
    <n v="9"/>
    <n v="0"/>
    <n v="2"/>
    <n v="1"/>
    <x v="0"/>
    <n v="85240.61"/>
    <n v="1"/>
    <m/>
    <m/>
    <s v="46-60"/>
    <x v="1"/>
    <x v="0"/>
  </r>
  <r>
    <n v="2025"/>
    <n v="15751455"/>
    <s v="Boyle"/>
    <n v="469"/>
    <s v="France"/>
    <s v="Female"/>
    <n v="48"/>
    <n v="5"/>
    <n v="0"/>
    <n v="1"/>
    <n v="1"/>
    <x v="1"/>
    <n v="160529.71"/>
    <n v="1"/>
    <m/>
    <m/>
    <s v="46-60"/>
    <x v="3"/>
    <x v="0"/>
  </r>
  <r>
    <n v="2025"/>
    <n v="15800583"/>
    <s v="Chukwuemeka"/>
    <n v="621"/>
    <s v="Spain"/>
    <s v="Female"/>
    <n v="43"/>
    <n v="8"/>
    <n v="0"/>
    <n v="1"/>
    <n v="0"/>
    <x v="1"/>
    <n v="102806.6"/>
    <n v="1"/>
    <m/>
    <m/>
    <s v="31-45"/>
    <x v="0"/>
    <x v="0"/>
  </r>
  <r>
    <n v="2025"/>
    <n v="15770214"/>
    <s v="Bryant"/>
    <n v="754"/>
    <s v="France"/>
    <s v="Female"/>
    <n v="27"/>
    <n v="7"/>
    <n v="0"/>
    <n v="2"/>
    <n v="1"/>
    <x v="1"/>
    <n v="144134.64000000001"/>
    <n v="1"/>
    <m/>
    <m/>
    <s v="18-30"/>
    <x v="2"/>
    <x v="0"/>
  </r>
  <r>
    <n v="2025"/>
    <n v="15613463"/>
    <s v="Hackett"/>
    <n v="679"/>
    <s v="Germany"/>
    <s v="Female"/>
    <n v="50"/>
    <n v="6"/>
    <n v="132598.38"/>
    <n v="2"/>
    <n v="1"/>
    <x v="0"/>
    <n v="184017.98"/>
    <n v="1"/>
    <m/>
    <m/>
    <s v="46-60"/>
    <x v="1"/>
    <x v="2"/>
  </r>
  <r>
    <n v="2025"/>
    <n v="15587066"/>
    <s v="Kovaleva"/>
    <n v="535"/>
    <s v="France"/>
    <s v="Male"/>
    <n v="38"/>
    <n v="2"/>
    <n v="119272.29"/>
    <n v="1"/>
    <n v="0"/>
    <x v="1"/>
    <n v="195896.59"/>
    <n v="1"/>
    <m/>
    <m/>
    <s v="31-45"/>
    <x v="0"/>
    <x v="2"/>
  </r>
  <r>
    <n v="2025"/>
    <n v="15693752"/>
    <s v="Reed"/>
    <n v="487"/>
    <s v="France"/>
    <s v="Male"/>
    <n v="37"/>
    <n v="2"/>
    <n v="0"/>
    <n v="2"/>
    <n v="1"/>
    <x v="0"/>
    <n v="126722.57"/>
    <n v="1"/>
    <m/>
    <m/>
    <s v="31-45"/>
    <x v="3"/>
    <x v="0"/>
  </r>
  <r>
    <n v="2025"/>
    <n v="15714874"/>
    <s v="Major"/>
    <n v="850"/>
    <s v="France"/>
    <s v="Female"/>
    <n v="42"/>
    <n v="3"/>
    <n v="0"/>
    <n v="2"/>
    <n v="1"/>
    <x v="0"/>
    <n v="176883.42"/>
    <n v="1"/>
    <m/>
    <m/>
    <s v="31-45"/>
    <x v="2"/>
    <x v="0"/>
  </r>
  <r>
    <n v="2025"/>
    <n v="15657809"/>
    <s v="Lo"/>
    <n v="585"/>
    <s v="France"/>
    <s v="Male"/>
    <n v="55"/>
    <n v="10"/>
    <n v="106415.57"/>
    <n v="3"/>
    <n v="1"/>
    <x v="0"/>
    <n v="122960.98"/>
    <n v="1"/>
    <m/>
    <m/>
    <s v="46-60"/>
    <x v="0"/>
    <x v="2"/>
  </r>
  <r>
    <n v="2025"/>
    <n v="15651955"/>
    <s v="Hanson"/>
    <n v="603"/>
    <s v="France"/>
    <s v="Male"/>
    <n v="31"/>
    <n v="4"/>
    <n v="0"/>
    <n v="2"/>
    <n v="0"/>
    <x v="0"/>
    <n v="9607.1"/>
    <n v="1"/>
    <m/>
    <m/>
    <s v="31-45"/>
    <x v="0"/>
    <x v="0"/>
  </r>
  <r>
    <n v="2025"/>
    <n v="15570912"/>
    <s v="Ogbonnaya"/>
    <n v="728"/>
    <s v="Germany"/>
    <s v="Female"/>
    <n v="32"/>
    <n v="9"/>
    <n v="127772.1"/>
    <n v="2"/>
    <n v="1"/>
    <x v="0"/>
    <n v="152643.48000000001"/>
    <n v="1"/>
    <m/>
    <m/>
    <s v="31-45"/>
    <x v="1"/>
    <x v="2"/>
  </r>
  <r>
    <n v="2025"/>
    <n v="15640266"/>
    <s v="Windsor"/>
    <n v="621"/>
    <s v="Spain"/>
    <s v="Male"/>
    <n v="41"/>
    <n v="5"/>
    <n v="104631.67"/>
    <n v="1"/>
    <n v="1"/>
    <x v="0"/>
    <n v="95551.22"/>
    <n v="1"/>
    <m/>
    <m/>
    <s v="31-45"/>
    <x v="0"/>
    <x v="2"/>
  </r>
  <r>
    <n v="2025"/>
    <n v="15652069"/>
    <s v="Calabrese"/>
    <n v="833"/>
    <s v="France"/>
    <s v="Male"/>
    <n v="30"/>
    <n v="1"/>
    <n v="0"/>
    <n v="2"/>
    <n v="1"/>
    <x v="1"/>
    <n v="141860.62"/>
    <n v="1"/>
    <m/>
    <m/>
    <s v="18-30"/>
    <x v="2"/>
    <x v="0"/>
  </r>
  <r>
    <n v="2025"/>
    <n v="15596074"/>
    <s v="Keating"/>
    <n v="502"/>
    <s v="France"/>
    <s v="Male"/>
    <n v="37"/>
    <n v="10"/>
    <n v="0"/>
    <n v="1"/>
    <n v="1"/>
    <x v="0"/>
    <n v="76642.679999999993"/>
    <n v="1"/>
    <m/>
    <m/>
    <s v="31-45"/>
    <x v="0"/>
    <x v="0"/>
  </r>
  <r>
    <n v="2025"/>
    <n v="15800268"/>
    <s v="Costa"/>
    <n v="825"/>
    <s v="Germany"/>
    <s v="Male"/>
    <n v="37"/>
    <n v="6"/>
    <n v="118050.79"/>
    <n v="1"/>
    <n v="0"/>
    <x v="0"/>
    <n v="52301.15"/>
    <n v="1"/>
    <m/>
    <m/>
    <s v="31-45"/>
    <x v="2"/>
    <x v="2"/>
  </r>
  <r>
    <n v="2025"/>
    <n v="15809847"/>
    <s v="Tan"/>
    <n v="668"/>
    <s v="France"/>
    <s v="Male"/>
    <n v="46"/>
    <n v="0"/>
    <n v="0"/>
    <n v="2"/>
    <n v="0"/>
    <x v="1"/>
    <n v="29388.02"/>
    <n v="1"/>
    <m/>
    <m/>
    <s v="46-60"/>
    <x v="1"/>
    <x v="0"/>
  </r>
  <r>
    <n v="2025"/>
    <n v="15599074"/>
    <s v="Ma"/>
    <n v="487"/>
    <s v="Spain"/>
    <s v="Female"/>
    <n v="40"/>
    <n v="6"/>
    <n v="136093.74"/>
    <n v="1"/>
    <n v="0"/>
    <x v="0"/>
    <n v="193408.43"/>
    <n v="1"/>
    <m/>
    <m/>
    <s v="31-45"/>
    <x v="3"/>
    <x v="2"/>
  </r>
  <r>
    <n v="2025"/>
    <n v="15599591"/>
    <s v="Martin"/>
    <n v="600"/>
    <s v="Germany"/>
    <s v="Female"/>
    <n v="39"/>
    <n v="7"/>
    <n v="88477.36"/>
    <n v="2"/>
    <n v="1"/>
    <x v="1"/>
    <n v="58632.37"/>
    <n v="1"/>
    <m/>
    <m/>
    <s v="31-45"/>
    <x v="0"/>
    <x v="1"/>
  </r>
  <r>
    <n v="2025"/>
    <n v="15776096"/>
    <s v="Halpern"/>
    <n v="606"/>
    <s v="Spain"/>
    <s v="Male"/>
    <n v="34"/>
    <n v="3"/>
    <n v="161572.24"/>
    <n v="1"/>
    <n v="0"/>
    <x v="0"/>
    <n v="191076.22"/>
    <n v="1"/>
    <m/>
    <m/>
    <s v="31-45"/>
    <x v="0"/>
    <x v="2"/>
  </r>
  <r>
    <n v="2025"/>
    <n v="15611669"/>
    <s v="Nyhan"/>
    <n v="623"/>
    <s v="Germany"/>
    <s v="Male"/>
    <n v="50"/>
    <n v="7"/>
    <n v="126608.37"/>
    <n v="1"/>
    <n v="0"/>
    <x v="0"/>
    <n v="645.61"/>
    <n v="1"/>
    <m/>
    <m/>
    <s v="46-60"/>
    <x v="0"/>
    <x v="2"/>
  </r>
  <r>
    <n v="2025"/>
    <n v="15694098"/>
    <s v="Jackson"/>
    <n v="575"/>
    <s v="France"/>
    <s v="Female"/>
    <n v="54"/>
    <n v="9"/>
    <n v="68332.960000000006"/>
    <n v="1"/>
    <n v="1"/>
    <x v="0"/>
    <n v="144390.75"/>
    <n v="1"/>
    <m/>
    <m/>
    <s v="46-60"/>
    <x v="0"/>
    <x v="1"/>
  </r>
  <r>
    <n v="2025"/>
    <n v="15713347"/>
    <s v="Reynolds"/>
    <n v="577"/>
    <s v="Spain"/>
    <s v="Male"/>
    <n v="48"/>
    <n v="6"/>
    <n v="179852.26"/>
    <n v="1"/>
    <n v="1"/>
    <x v="1"/>
    <n v="193580.32"/>
    <n v="1"/>
    <m/>
    <m/>
    <s v="46-60"/>
    <x v="0"/>
    <x v="2"/>
  </r>
  <r>
    <n v="2025"/>
    <n v="15713094"/>
    <s v="Tai"/>
    <n v="651"/>
    <s v="France"/>
    <s v="Female"/>
    <n v="25"/>
    <n v="8"/>
    <n v="0"/>
    <n v="2"/>
    <n v="1"/>
    <x v="0"/>
    <n v="126761.2"/>
    <n v="1"/>
    <m/>
    <m/>
    <s v="18-30"/>
    <x v="1"/>
    <x v="0"/>
  </r>
  <r>
    <n v="2025"/>
    <n v="15811978"/>
    <s v="Trevisani"/>
    <n v="693"/>
    <s v="Germany"/>
    <s v="Male"/>
    <n v="46"/>
    <n v="2"/>
    <n v="104763.41"/>
    <n v="1"/>
    <n v="1"/>
    <x v="0"/>
    <n v="62368.33"/>
    <n v="1"/>
    <m/>
    <m/>
    <s v="46-60"/>
    <x v="1"/>
    <x v="2"/>
  </r>
  <r>
    <n v="2025"/>
    <n v="15799925"/>
    <s v="Uwakwe"/>
    <n v="800"/>
    <s v="France"/>
    <s v="Male"/>
    <n v="60"/>
    <n v="6"/>
    <n v="88541.57"/>
    <n v="2"/>
    <n v="1"/>
    <x v="0"/>
    <n v="131718.12"/>
    <n v="1"/>
    <m/>
    <m/>
    <s v="46-60"/>
    <x v="2"/>
    <x v="1"/>
  </r>
  <r>
    <n v="2025"/>
    <n v="15692575"/>
    <s v="Kerr"/>
    <n v="760"/>
    <s v="France"/>
    <s v="Male"/>
    <n v="38"/>
    <n v="6"/>
    <n v="162888.73000000001"/>
    <n v="1"/>
    <n v="1"/>
    <x v="1"/>
    <n v="91098.76"/>
    <n v="1"/>
    <m/>
    <m/>
    <s v="31-45"/>
    <x v="2"/>
    <x v="2"/>
  </r>
  <r>
    <n v="2025"/>
    <n v="15743149"/>
    <s v="Findlay"/>
    <n v="711"/>
    <s v="France"/>
    <s v="Female"/>
    <n v="35"/>
    <n v="8"/>
    <n v="0"/>
    <n v="1"/>
    <n v="1"/>
    <x v="0"/>
    <n v="67508.009999999995"/>
    <n v="1"/>
    <m/>
    <m/>
    <s v="31-45"/>
    <x v="1"/>
    <x v="0"/>
  </r>
  <r>
    <n v="2025"/>
    <n v="15776947"/>
    <s v="Ugorji"/>
    <n v="637"/>
    <s v="Spain"/>
    <s v="Male"/>
    <n v="43"/>
    <n v="8"/>
    <n v="0"/>
    <n v="1"/>
    <n v="1"/>
    <x v="1"/>
    <n v="12156.93"/>
    <n v="1"/>
    <m/>
    <m/>
    <s v="31-45"/>
    <x v="0"/>
    <x v="0"/>
  </r>
  <r>
    <n v="2025"/>
    <n v="15700656"/>
    <s v="Balashova"/>
    <n v="662"/>
    <s v="France"/>
    <s v="Male"/>
    <n v="32"/>
    <n v="9"/>
    <n v="0"/>
    <n v="2"/>
    <n v="0"/>
    <x v="1"/>
    <n v="65089.38"/>
    <n v="1"/>
    <m/>
    <m/>
    <s v="31-45"/>
    <x v="1"/>
    <x v="0"/>
  </r>
  <r>
    <n v="2025"/>
    <n v="15594515"/>
    <s v="Cheng"/>
    <n v="568"/>
    <s v="France"/>
    <s v="Female"/>
    <n v="44"/>
    <n v="7"/>
    <n v="0"/>
    <n v="2"/>
    <n v="0"/>
    <x v="1"/>
    <n v="62370.67"/>
    <n v="1"/>
    <m/>
    <m/>
    <s v="31-45"/>
    <x v="0"/>
    <x v="0"/>
  </r>
  <r>
    <n v="2025"/>
    <n v="15787884"/>
    <s v="Martin"/>
    <n v="692"/>
    <s v="France"/>
    <s v="Female"/>
    <n v="30"/>
    <n v="7"/>
    <n v="0"/>
    <n v="2"/>
    <n v="1"/>
    <x v="0"/>
    <n v="18826.34"/>
    <n v="1"/>
    <m/>
    <m/>
    <s v="18-30"/>
    <x v="1"/>
    <x v="0"/>
  </r>
  <r>
    <n v="2025"/>
    <n v="15577988"/>
    <s v="Skinner"/>
    <n v="614"/>
    <s v="France"/>
    <s v="Female"/>
    <n v="35"/>
    <n v="1"/>
    <n v="0"/>
    <n v="2"/>
    <n v="1"/>
    <x v="0"/>
    <n v="3342.62"/>
    <n v="1"/>
    <m/>
    <m/>
    <s v="31-45"/>
    <x v="0"/>
    <x v="0"/>
  </r>
  <r>
    <n v="2025"/>
    <n v="15795586"/>
    <s v="McDonald"/>
    <n v="478"/>
    <s v="France"/>
    <s v="Male"/>
    <n v="35"/>
    <n v="1"/>
    <n v="92474.05"/>
    <n v="1"/>
    <n v="1"/>
    <x v="1"/>
    <n v="178626.07"/>
    <n v="1"/>
    <m/>
    <m/>
    <s v="31-45"/>
    <x v="3"/>
    <x v="1"/>
  </r>
  <r>
    <n v="2025"/>
    <n v="15677739"/>
    <s v="Dellucci"/>
    <n v="562"/>
    <s v="France"/>
    <s v="Male"/>
    <n v="36"/>
    <n v="6"/>
    <n v="0"/>
    <n v="2"/>
    <n v="1"/>
    <x v="1"/>
    <n v="32845.32"/>
    <n v="1"/>
    <m/>
    <m/>
    <s v="31-45"/>
    <x v="0"/>
    <x v="0"/>
  </r>
  <r>
    <n v="2025"/>
    <n v="15720134"/>
    <s v="Reynolds"/>
    <n v="709"/>
    <s v="Germany"/>
    <s v="Male"/>
    <n v="30"/>
    <n v="9"/>
    <n v="115479.48"/>
    <n v="2"/>
    <n v="1"/>
    <x v="0"/>
    <n v="134732.99"/>
    <n v="1"/>
    <m/>
    <m/>
    <s v="18-30"/>
    <x v="1"/>
    <x v="2"/>
  </r>
  <r>
    <n v="2025"/>
    <n v="15688868"/>
    <s v="Birdsall"/>
    <n v="684"/>
    <s v="France"/>
    <s v="Female"/>
    <n v="26"/>
    <n v="5"/>
    <n v="87098.91"/>
    <n v="1"/>
    <n v="0"/>
    <x v="1"/>
    <n v="106095.82"/>
    <n v="1"/>
    <m/>
    <m/>
    <s v="18-30"/>
    <x v="1"/>
    <x v="1"/>
  </r>
  <r>
    <n v="2025"/>
    <n v="15642996"/>
    <s v="Tsai"/>
    <n v="546"/>
    <s v="Germany"/>
    <s v="Female"/>
    <n v="42"/>
    <n v="9"/>
    <n v="86351.85"/>
    <n v="2"/>
    <n v="1"/>
    <x v="1"/>
    <n v="57380.13"/>
    <n v="1"/>
    <m/>
    <m/>
    <s v="31-45"/>
    <x v="0"/>
    <x v="1"/>
  </r>
  <r>
    <n v="2025"/>
    <n v="15771222"/>
    <s v="Oguejiofor"/>
    <n v="779"/>
    <s v="France"/>
    <s v="Female"/>
    <n v="42"/>
    <n v="5"/>
    <n v="0"/>
    <n v="2"/>
    <n v="0"/>
    <x v="1"/>
    <n v="25951.91"/>
    <n v="1"/>
    <m/>
    <m/>
    <s v="31-45"/>
    <x v="2"/>
    <x v="0"/>
  </r>
  <r>
    <n v="2025"/>
    <n v="15605059"/>
    <s v="Mackie"/>
    <n v="576"/>
    <s v="Germany"/>
    <s v="Male"/>
    <n v="63"/>
    <n v="3"/>
    <n v="148843.56"/>
    <n v="1"/>
    <n v="1"/>
    <x v="1"/>
    <n v="69414.13"/>
    <n v="1"/>
    <m/>
    <m/>
    <s v="60+"/>
    <x v="0"/>
    <x v="2"/>
  </r>
  <r>
    <n v="2025"/>
    <n v="15568088"/>
    <s v="Jamieson"/>
    <n v="481"/>
    <s v="Germany"/>
    <s v="Male"/>
    <n v="44"/>
    <n v="3"/>
    <n v="163714.51999999999"/>
    <n v="1"/>
    <n v="1"/>
    <x v="1"/>
    <n v="96123.72"/>
    <n v="1"/>
    <m/>
    <m/>
    <s v="31-45"/>
    <x v="3"/>
    <x v="2"/>
  </r>
  <r>
    <n v="2025"/>
    <n v="15665943"/>
    <s v="Mai"/>
    <n v="445"/>
    <s v="France"/>
    <s v="Male"/>
    <n v="25"/>
    <n v="6"/>
    <n v="0"/>
    <n v="2"/>
    <n v="1"/>
    <x v="1"/>
    <n v="119425.94"/>
    <n v="1"/>
    <m/>
    <m/>
    <s v="18-30"/>
    <x v="3"/>
    <x v="0"/>
  </r>
  <r>
    <n v="2025"/>
    <n v="15795571"/>
    <s v="Patterson"/>
    <n v="606"/>
    <s v="Spain"/>
    <s v="Male"/>
    <n v="36"/>
    <n v="0"/>
    <n v="94153.56"/>
    <n v="1"/>
    <n v="0"/>
    <x v="0"/>
    <n v="120138.27"/>
    <n v="1"/>
    <m/>
    <m/>
    <s v="31-45"/>
    <x v="0"/>
    <x v="1"/>
  </r>
  <r>
    <n v="2025"/>
    <n v="15662243"/>
    <s v="Taylor"/>
    <n v="559"/>
    <s v="France"/>
    <s v="Male"/>
    <n v="50"/>
    <n v="5"/>
    <n v="162702.35"/>
    <n v="1"/>
    <n v="0"/>
    <x v="1"/>
    <n v="150548.5"/>
    <n v="1"/>
    <m/>
    <m/>
    <s v="46-60"/>
    <x v="0"/>
    <x v="2"/>
  </r>
  <r>
    <n v="2025"/>
    <n v="15593128"/>
    <s v="Vinogradoff"/>
    <n v="608"/>
    <s v="France"/>
    <s v="Female"/>
    <n v="56"/>
    <n v="10"/>
    <n v="129255.2"/>
    <n v="2"/>
    <n v="1"/>
    <x v="1"/>
    <n v="142492.04"/>
    <n v="1"/>
    <m/>
    <m/>
    <s v="46-60"/>
    <x v="0"/>
    <x v="2"/>
  </r>
  <r>
    <n v="2025"/>
    <n v="15589739"/>
    <s v="North"/>
    <n v="698"/>
    <s v="France"/>
    <s v="Male"/>
    <n v="41"/>
    <n v="3"/>
    <n v="90605.29"/>
    <n v="1"/>
    <n v="1"/>
    <x v="0"/>
    <n v="14357"/>
    <n v="1"/>
    <m/>
    <m/>
    <s v="31-45"/>
    <x v="1"/>
    <x v="1"/>
  </r>
  <r>
    <n v="2025"/>
    <n v="15787602"/>
    <s v="Carter"/>
    <n v="568"/>
    <s v="Spain"/>
    <s v="Male"/>
    <n v="39"/>
    <n v="5"/>
    <n v="0"/>
    <n v="2"/>
    <n v="1"/>
    <x v="0"/>
    <n v="129569.92"/>
    <n v="1"/>
    <m/>
    <m/>
    <s v="31-45"/>
    <x v="0"/>
    <x v="0"/>
  </r>
  <r>
    <n v="2025"/>
    <n v="15685019"/>
    <s v="Graham"/>
    <n v="528"/>
    <s v="France"/>
    <s v="Male"/>
    <n v="29"/>
    <n v="3"/>
    <n v="102787.42"/>
    <n v="1"/>
    <n v="1"/>
    <x v="1"/>
    <n v="55972.56"/>
    <n v="1"/>
    <m/>
    <m/>
    <s v="18-30"/>
    <x v="0"/>
    <x v="2"/>
  </r>
  <r>
    <n v="2025"/>
    <n v="15704209"/>
    <s v="Noble"/>
    <n v="802"/>
    <s v="France"/>
    <s v="Female"/>
    <n v="39"/>
    <n v="7"/>
    <n v="120145.96"/>
    <n v="2"/>
    <n v="0"/>
    <x v="0"/>
    <n v="59497.01"/>
    <n v="1"/>
    <m/>
    <m/>
    <s v="31-45"/>
    <x v="2"/>
    <x v="2"/>
  </r>
  <r>
    <n v="2025"/>
    <n v="15605264"/>
    <s v="Walker"/>
    <n v="669"/>
    <s v="Germany"/>
    <s v="Male"/>
    <n v="47"/>
    <n v="0"/>
    <n v="63723.78"/>
    <n v="2"/>
    <n v="1"/>
    <x v="0"/>
    <n v="181928.25"/>
    <n v="1"/>
    <m/>
    <m/>
    <s v="46-60"/>
    <x v="1"/>
    <x v="1"/>
  </r>
  <r>
    <n v="2025"/>
    <n v="15708265"/>
    <s v="Chibugo"/>
    <n v="581"/>
    <s v="Spain"/>
    <s v="Female"/>
    <n v="24"/>
    <n v="10"/>
    <n v="159203.71"/>
    <n v="1"/>
    <n v="1"/>
    <x v="0"/>
    <n v="102517.83"/>
    <n v="1"/>
    <m/>
    <m/>
    <s v="18-30"/>
    <x v="0"/>
    <x v="2"/>
  </r>
  <r>
    <n v="2025"/>
    <n v="15740264"/>
    <s v="Yobachi"/>
    <n v="640"/>
    <s v="France"/>
    <s v="Male"/>
    <n v="38"/>
    <n v="9"/>
    <n v="0"/>
    <n v="2"/>
    <n v="1"/>
    <x v="1"/>
    <n v="88827.67"/>
    <n v="1"/>
    <m/>
    <m/>
    <s v="31-45"/>
    <x v="0"/>
    <x v="0"/>
  </r>
  <r>
    <n v="2025"/>
    <n v="15615477"/>
    <s v="Ignatyeva"/>
    <n v="529"/>
    <s v="Spain"/>
    <s v="Female"/>
    <n v="44"/>
    <n v="1"/>
    <n v="0"/>
    <n v="2"/>
    <n v="0"/>
    <x v="1"/>
    <n v="14161.3"/>
    <n v="1"/>
    <m/>
    <m/>
    <s v="31-45"/>
    <x v="0"/>
    <x v="0"/>
  </r>
  <r>
    <n v="2025"/>
    <n v="15727361"/>
    <s v="Chiemela"/>
    <n v="547"/>
    <s v="France"/>
    <s v="Female"/>
    <n v="51"/>
    <n v="1"/>
    <n v="0"/>
    <n v="2"/>
    <n v="1"/>
    <x v="0"/>
    <n v="56908.41"/>
    <n v="1"/>
    <m/>
    <m/>
    <s v="46-60"/>
    <x v="0"/>
    <x v="0"/>
  </r>
  <r>
    <n v="2025"/>
    <n v="15760216"/>
    <s v="Pokrovskaya"/>
    <n v="718"/>
    <s v="France"/>
    <s v="Female"/>
    <n v="49"/>
    <n v="10"/>
    <n v="0"/>
    <n v="1"/>
    <n v="1"/>
    <x v="1"/>
    <n v="184474.72"/>
    <n v="1"/>
    <m/>
    <m/>
    <s v="46-60"/>
    <x v="1"/>
    <x v="0"/>
  </r>
  <r>
    <n v="2025"/>
    <n v="15806134"/>
    <s v="Storey"/>
    <n v="707"/>
    <s v="Germany"/>
    <s v="Male"/>
    <n v="34"/>
    <n v="9"/>
    <n v="162691.16"/>
    <n v="2"/>
    <n v="1"/>
    <x v="1"/>
    <n v="94912.78"/>
    <n v="1"/>
    <m/>
    <m/>
    <s v="31-45"/>
    <x v="1"/>
    <x v="2"/>
  </r>
  <r>
    <n v="2025"/>
    <n v="15601351"/>
    <s v="Moroney"/>
    <n v="735"/>
    <s v="France"/>
    <s v="Male"/>
    <n v="43"/>
    <n v="9"/>
    <n v="127806.91"/>
    <n v="1"/>
    <n v="1"/>
    <x v="0"/>
    <n v="73069.59"/>
    <n v="1"/>
    <m/>
    <m/>
    <s v="31-45"/>
    <x v="1"/>
    <x v="2"/>
  </r>
  <r>
    <n v="2025"/>
    <n v="15669262"/>
    <s v="Maslov"/>
    <n v="765"/>
    <s v="France"/>
    <s v="Male"/>
    <n v="43"/>
    <n v="9"/>
    <n v="157960.49"/>
    <n v="2"/>
    <n v="0"/>
    <x v="1"/>
    <n v="136602.79999999999"/>
    <n v="1"/>
    <m/>
    <m/>
    <s v="31-45"/>
    <x v="2"/>
    <x v="2"/>
  </r>
  <r>
    <n v="2025"/>
    <n v="15696989"/>
    <s v="Chukwueloka"/>
    <n v="469"/>
    <s v="Germany"/>
    <s v="Female"/>
    <n v="52"/>
    <n v="8"/>
    <n v="139493.25"/>
    <n v="3"/>
    <n v="0"/>
    <x v="1"/>
    <n v="150093.32"/>
    <n v="1"/>
    <m/>
    <m/>
    <s v="46-60"/>
    <x v="3"/>
    <x v="2"/>
  </r>
  <r>
    <n v="2025"/>
    <n v="15688498"/>
    <s v="Chu"/>
    <n v="594"/>
    <s v="Germany"/>
    <s v="Female"/>
    <n v="21"/>
    <n v="2"/>
    <n v="87096.82"/>
    <n v="2"/>
    <n v="1"/>
    <x v="1"/>
    <n v="168186.11"/>
    <n v="1"/>
    <m/>
    <m/>
    <s v="18-30"/>
    <x v="0"/>
    <x v="1"/>
  </r>
  <r>
    <n v="2025"/>
    <n v="15686964"/>
    <s v="Spence"/>
    <n v="675"/>
    <s v="France"/>
    <s v="Female"/>
    <n v="34"/>
    <n v="10"/>
    <n v="84944.58"/>
    <n v="1"/>
    <n v="0"/>
    <x v="1"/>
    <n v="146230.63"/>
    <n v="1"/>
    <m/>
    <m/>
    <s v="31-45"/>
    <x v="1"/>
    <x v="1"/>
  </r>
  <r>
    <n v="2025"/>
    <n v="15625035"/>
    <s v="Mills"/>
    <n v="703"/>
    <s v="France"/>
    <s v="Male"/>
    <n v="50"/>
    <n v="8"/>
    <n v="160139.59"/>
    <n v="2"/>
    <n v="1"/>
    <x v="0"/>
    <n v="79314.100000000006"/>
    <n v="1"/>
    <m/>
    <m/>
    <s v="46-60"/>
    <x v="1"/>
    <x v="2"/>
  </r>
  <r>
    <n v="2025"/>
    <n v="15618391"/>
    <s v="Doyle"/>
    <n v="810"/>
    <s v="France"/>
    <s v="Male"/>
    <n v="33"/>
    <n v="6"/>
    <n v="0"/>
    <n v="2"/>
    <n v="1"/>
    <x v="0"/>
    <n v="77965.67"/>
    <n v="1"/>
    <m/>
    <m/>
    <s v="31-45"/>
    <x v="2"/>
    <x v="0"/>
  </r>
  <r>
    <n v="2025"/>
    <n v="15591344"/>
    <s v="Donnelly"/>
    <n v="715"/>
    <s v="Spain"/>
    <s v="Male"/>
    <n v="42"/>
    <n v="6"/>
    <n v="0"/>
    <n v="2"/>
    <n v="1"/>
    <x v="0"/>
    <n v="128745.69"/>
    <n v="1"/>
    <m/>
    <m/>
    <s v="31-45"/>
    <x v="1"/>
    <x v="0"/>
  </r>
  <r>
    <n v="2025"/>
    <n v="15605455"/>
    <s v="Tai"/>
    <n v="664"/>
    <s v="France"/>
    <s v="Male"/>
    <n v="40"/>
    <n v="9"/>
    <n v="0"/>
    <n v="2"/>
    <n v="1"/>
    <x v="1"/>
    <n v="194767.3"/>
    <n v="1"/>
    <m/>
    <m/>
    <s v="31-45"/>
    <x v="1"/>
    <x v="0"/>
  </r>
  <r>
    <n v="2025"/>
    <n v="15680804"/>
    <s v="Abbott"/>
    <n v="850"/>
    <s v="France"/>
    <s v="Male"/>
    <n v="29"/>
    <n v="6"/>
    <n v="0"/>
    <n v="2"/>
    <n v="1"/>
    <x v="0"/>
    <n v="10672.54"/>
    <n v="1"/>
    <m/>
    <m/>
    <s v="18-30"/>
    <x v="2"/>
    <x v="0"/>
  </r>
  <r>
    <n v="2025"/>
    <n v="15768282"/>
    <s v="Perez"/>
    <n v="724"/>
    <s v="Germany"/>
    <s v="Male"/>
    <n v="36"/>
    <n v="6"/>
    <n v="94615.11"/>
    <n v="2"/>
    <n v="1"/>
    <x v="0"/>
    <n v="10627.21"/>
    <n v="1"/>
    <m/>
    <m/>
    <s v="31-45"/>
    <x v="1"/>
    <x v="1"/>
  </r>
  <r>
    <n v="2025"/>
    <n v="15685826"/>
    <s v="Hsiung"/>
    <n v="563"/>
    <s v="France"/>
    <s v="Male"/>
    <n v="30"/>
    <n v="7"/>
    <n v="90727.79"/>
    <n v="1"/>
    <n v="1"/>
    <x v="1"/>
    <n v="122268.75"/>
    <n v="1"/>
    <m/>
    <m/>
    <s v="18-30"/>
    <x v="0"/>
    <x v="1"/>
  </r>
  <r>
    <n v="2025"/>
    <n v="15793491"/>
    <s v="Cherkasova"/>
    <n v="714"/>
    <s v="Germany"/>
    <s v="Male"/>
    <n v="26"/>
    <n v="3"/>
    <n v="119545.48"/>
    <n v="2"/>
    <n v="1"/>
    <x v="1"/>
    <n v="65482.94"/>
    <n v="1"/>
    <m/>
    <m/>
    <s v="18-30"/>
    <x v="1"/>
    <x v="2"/>
  </r>
  <r>
    <n v="2025"/>
    <n v="15797787"/>
    <s v="Denisov"/>
    <n v="614"/>
    <s v="France"/>
    <s v="Male"/>
    <n v="36"/>
    <n v="1"/>
    <n v="118311.76"/>
    <n v="1"/>
    <n v="1"/>
    <x v="1"/>
    <n v="146134.68"/>
    <n v="1"/>
    <m/>
    <m/>
    <s v="31-45"/>
    <x v="0"/>
    <x v="2"/>
  </r>
  <r>
    <n v="2025"/>
    <n v="15611171"/>
    <s v="Fowler"/>
    <n v="740"/>
    <s v="France"/>
    <s v="Male"/>
    <n v="33"/>
    <n v="1"/>
    <n v="129574.98"/>
    <n v="1"/>
    <n v="1"/>
    <x v="0"/>
    <n v="123300.38"/>
    <n v="1"/>
    <m/>
    <m/>
    <s v="31-45"/>
    <x v="1"/>
    <x v="2"/>
  </r>
  <r>
    <n v="2025"/>
    <n v="15601627"/>
    <s v="Siciliano"/>
    <n v="587"/>
    <s v="France"/>
    <s v="Male"/>
    <n v="33"/>
    <n v="8"/>
    <n v="148163.57"/>
    <n v="1"/>
    <n v="0"/>
    <x v="1"/>
    <n v="122925.4"/>
    <n v="1"/>
    <m/>
    <m/>
    <s v="31-45"/>
    <x v="0"/>
    <x v="2"/>
  </r>
  <r>
    <n v="2025"/>
    <n v="15734085"/>
    <s v="Crocker"/>
    <n v="465"/>
    <s v="Germany"/>
    <s v="Male"/>
    <n v="24"/>
    <n v="5"/>
    <n v="117154.9"/>
    <n v="1"/>
    <n v="1"/>
    <x v="0"/>
    <n v="127744.02"/>
    <n v="1"/>
    <m/>
    <m/>
    <s v="18-30"/>
    <x v="3"/>
    <x v="2"/>
  </r>
  <r>
    <n v="2025"/>
    <n v="15809309"/>
    <s v="Longo"/>
    <n v="689"/>
    <s v="Spain"/>
    <s v="Female"/>
    <n v="40"/>
    <n v="5"/>
    <n v="154251.67000000001"/>
    <n v="1"/>
    <n v="0"/>
    <x v="0"/>
    <n v="118319.5"/>
    <n v="1"/>
    <m/>
    <m/>
    <s v="31-45"/>
    <x v="1"/>
    <x v="2"/>
  </r>
  <r>
    <n v="2025"/>
    <n v="15809462"/>
    <s v="Polyakova"/>
    <n v="656"/>
    <s v="France"/>
    <s v="Male"/>
    <n v="30"/>
    <n v="3"/>
    <n v="0"/>
    <n v="2"/>
    <n v="0"/>
    <x v="0"/>
    <n v="17104"/>
    <n v="1"/>
    <m/>
    <m/>
    <s v="18-30"/>
    <x v="1"/>
    <x v="0"/>
  </r>
  <r>
    <n v="2025"/>
    <n v="15634628"/>
    <s v="Brown"/>
    <n v="579"/>
    <s v="France"/>
    <s v="Female"/>
    <n v="33"/>
    <n v="1"/>
    <n v="65667.789999999994"/>
    <n v="2"/>
    <n v="0"/>
    <x v="1"/>
    <n v="164608.98000000001"/>
    <n v="1"/>
    <m/>
    <m/>
    <s v="31-45"/>
    <x v="0"/>
    <x v="1"/>
  </r>
  <r>
    <n v="2025"/>
    <n v="15775678"/>
    <s v="Uspensky"/>
    <n v="716"/>
    <s v="France"/>
    <s v="Female"/>
    <n v="44"/>
    <n v="1"/>
    <n v="0"/>
    <n v="1"/>
    <n v="1"/>
    <x v="0"/>
    <n v="152108.47"/>
    <n v="1"/>
    <m/>
    <m/>
    <s v="31-45"/>
    <x v="1"/>
    <x v="0"/>
  </r>
  <r>
    <n v="2025"/>
    <n v="15579526"/>
    <s v="O'Meara"/>
    <n v="551"/>
    <s v="France"/>
    <s v="Male"/>
    <n v="42"/>
    <n v="1"/>
    <n v="50194.59"/>
    <n v="1"/>
    <n v="1"/>
    <x v="0"/>
    <n v="23399.58"/>
    <n v="1"/>
    <m/>
    <m/>
    <s v="31-45"/>
    <x v="0"/>
    <x v="1"/>
  </r>
  <r>
    <n v="2025"/>
    <n v="15779103"/>
    <s v="Cantamessa"/>
    <n v="527"/>
    <s v="Germany"/>
    <s v="Female"/>
    <n v="39"/>
    <n v="9"/>
    <n v="96748.89"/>
    <n v="2"/>
    <n v="1"/>
    <x v="1"/>
    <n v="94711.43"/>
    <n v="1"/>
    <m/>
    <m/>
    <s v="31-45"/>
    <x v="0"/>
    <x v="1"/>
  </r>
  <r>
    <n v="2025"/>
    <n v="15738715"/>
    <s v="Alexander"/>
    <n v="600"/>
    <s v="France"/>
    <s v="Female"/>
    <n v="37"/>
    <n v="4"/>
    <n v="0"/>
    <n v="3"/>
    <n v="1"/>
    <x v="1"/>
    <n v="7312.25"/>
    <n v="1"/>
    <m/>
    <m/>
    <s v="31-45"/>
    <x v="0"/>
    <x v="0"/>
  </r>
  <r>
    <n v="2025"/>
    <n v="15593943"/>
    <s v="Chinagorom"/>
    <n v="685"/>
    <s v="France"/>
    <s v="Female"/>
    <n v="43"/>
    <n v="1"/>
    <n v="132667.17000000001"/>
    <n v="1"/>
    <n v="1"/>
    <x v="0"/>
    <n v="41876.980000000003"/>
    <n v="1"/>
    <m/>
    <m/>
    <s v="31-45"/>
    <x v="1"/>
    <x v="2"/>
  </r>
  <r>
    <n v="2025"/>
    <n v="15754574"/>
    <s v="Tomlinson"/>
    <n v="738"/>
    <s v="Spain"/>
    <s v="Male"/>
    <n v="36"/>
    <n v="5"/>
    <n v="0"/>
    <n v="2"/>
    <n v="1"/>
    <x v="0"/>
    <n v="96881.32"/>
    <n v="1"/>
    <m/>
    <m/>
    <s v="31-45"/>
    <x v="1"/>
    <x v="0"/>
  </r>
  <r>
    <n v="2025"/>
    <n v="15737814"/>
    <s v="Lo"/>
    <n v="622"/>
    <s v="France"/>
    <s v="Male"/>
    <n v="41"/>
    <n v="2"/>
    <n v="127087.06"/>
    <n v="1"/>
    <n v="1"/>
    <x v="1"/>
    <n v="102402.91"/>
    <n v="1"/>
    <m/>
    <m/>
    <s v="31-45"/>
    <x v="0"/>
    <x v="2"/>
  </r>
  <r>
    <n v="2025"/>
    <n v="15670889"/>
    <s v="Nwachukwu"/>
    <n v="528"/>
    <s v="France"/>
    <s v="Male"/>
    <n v="34"/>
    <n v="1"/>
    <n v="125566.9"/>
    <n v="1"/>
    <n v="1"/>
    <x v="0"/>
    <n v="176763.27"/>
    <n v="1"/>
    <m/>
    <m/>
    <s v="31-45"/>
    <x v="0"/>
    <x v="2"/>
  </r>
  <r>
    <n v="2025"/>
    <n v="15629299"/>
    <s v="Yang"/>
    <n v="546"/>
    <s v="Germany"/>
    <s v="Female"/>
    <n v="52"/>
    <n v="1"/>
    <n v="106074.89"/>
    <n v="1"/>
    <n v="1"/>
    <x v="0"/>
    <n v="23548.45"/>
    <n v="1"/>
    <m/>
    <m/>
    <s v="46-60"/>
    <x v="0"/>
    <x v="2"/>
  </r>
  <r>
    <n v="2025"/>
    <n v="15771569"/>
    <s v="Bage"/>
    <n v="576"/>
    <s v="Germany"/>
    <s v="Male"/>
    <n v="46"/>
    <n v="4"/>
    <n v="137367.94"/>
    <n v="1"/>
    <n v="1"/>
    <x v="0"/>
    <n v="33450.11"/>
    <n v="1"/>
    <m/>
    <m/>
    <s v="46-60"/>
    <x v="0"/>
    <x v="2"/>
  </r>
  <r>
    <n v="2025"/>
    <n v="15811927"/>
    <s v="Marcelo"/>
    <n v="733"/>
    <s v="France"/>
    <s v="Female"/>
    <n v="38"/>
    <n v="3"/>
    <n v="157658.35999999999"/>
    <n v="1"/>
    <n v="0"/>
    <x v="1"/>
    <n v="19658.43"/>
    <n v="1"/>
    <m/>
    <m/>
    <s v="31-45"/>
    <x v="1"/>
    <x v="2"/>
  </r>
  <r>
    <n v="2025"/>
    <n v="15785654"/>
    <s v="Ofodile"/>
    <n v="727"/>
    <s v="Germany"/>
    <s v="Male"/>
    <n v="45"/>
    <n v="6"/>
    <n v="114422.85"/>
    <n v="2"/>
    <n v="1"/>
    <x v="0"/>
    <n v="104678.78"/>
    <n v="1"/>
    <m/>
    <m/>
    <s v="31-45"/>
    <x v="1"/>
    <x v="2"/>
  </r>
  <r>
    <n v="2025"/>
    <n v="15665524"/>
    <s v="Savage"/>
    <n v="605"/>
    <s v="Spain"/>
    <s v="Male"/>
    <n v="41"/>
    <n v="5"/>
    <n v="103154.66"/>
    <n v="1"/>
    <n v="0"/>
    <x v="1"/>
    <n v="143203.78"/>
    <n v="1"/>
    <m/>
    <m/>
    <s v="31-45"/>
    <x v="0"/>
    <x v="2"/>
  </r>
  <r>
    <n v="2025"/>
    <n v="15736287"/>
    <s v="Piccio"/>
    <n v="586"/>
    <s v="France"/>
    <s v="Male"/>
    <n v="33"/>
    <n v="9"/>
    <n v="0"/>
    <n v="1"/>
    <n v="1"/>
    <x v="1"/>
    <n v="6975.02"/>
    <n v="1"/>
    <m/>
    <m/>
    <s v="31-45"/>
    <x v="0"/>
    <x v="0"/>
  </r>
  <r>
    <n v="2025"/>
    <n v="15765732"/>
    <s v="Simmons"/>
    <n v="564"/>
    <s v="Spain"/>
    <s v="Female"/>
    <n v="24"/>
    <n v="6"/>
    <n v="149592.14000000001"/>
    <n v="1"/>
    <n v="1"/>
    <x v="0"/>
    <n v="153771.79999999999"/>
    <n v="1"/>
    <m/>
    <m/>
    <s v="18-30"/>
    <x v="0"/>
    <x v="2"/>
  </r>
  <r>
    <n v="2025"/>
    <n v="15797381"/>
    <s v="DeRose"/>
    <n v="593"/>
    <s v="Germany"/>
    <s v="Female"/>
    <n v="48"/>
    <n v="3"/>
    <n v="133903.12"/>
    <n v="2"/>
    <n v="1"/>
    <x v="0"/>
    <n v="85902.39"/>
    <n v="1"/>
    <m/>
    <m/>
    <s v="46-60"/>
    <x v="0"/>
    <x v="2"/>
  </r>
  <r>
    <n v="2025"/>
    <n v="15598536"/>
    <s v="Onuchukwu"/>
    <n v="736"/>
    <s v="Germany"/>
    <s v="Female"/>
    <n v="26"/>
    <n v="0"/>
    <n v="84587.9"/>
    <n v="1"/>
    <n v="0"/>
    <x v="0"/>
    <n v="188037.76000000001"/>
    <n v="1"/>
    <m/>
    <m/>
    <s v="18-30"/>
    <x v="1"/>
    <x v="1"/>
  </r>
  <r>
    <n v="2025"/>
    <n v="15664506"/>
    <s v="Goodwin"/>
    <n v="675"/>
    <s v="Spain"/>
    <s v="Male"/>
    <n v="32"/>
    <n v="8"/>
    <n v="197436.82"/>
    <n v="1"/>
    <n v="1"/>
    <x v="0"/>
    <n v="52710.7"/>
    <n v="1"/>
    <m/>
    <m/>
    <s v="31-45"/>
    <x v="1"/>
    <x v="2"/>
  </r>
  <r>
    <n v="2025"/>
    <n v="15575619"/>
    <s v="Teakle"/>
    <n v="656"/>
    <s v="Spain"/>
    <s v="Female"/>
    <n v="32"/>
    <n v="1"/>
    <n v="104254.27"/>
    <n v="1"/>
    <n v="1"/>
    <x v="0"/>
    <n v="17034.37"/>
    <n v="1"/>
    <m/>
    <m/>
    <s v="31-45"/>
    <x v="1"/>
    <x v="2"/>
  </r>
  <r>
    <n v="2025"/>
    <n v="15587394"/>
    <s v="Thomson"/>
    <n v="462"/>
    <s v="France"/>
    <s v="Male"/>
    <n v="39"/>
    <n v="4"/>
    <n v="140133.07999999999"/>
    <n v="2"/>
    <n v="0"/>
    <x v="1"/>
    <n v="131304.45000000001"/>
    <n v="1"/>
    <m/>
    <m/>
    <s v="31-45"/>
    <x v="3"/>
    <x v="2"/>
  </r>
  <r>
    <n v="2025"/>
    <n v="15654457"/>
    <s v="Cross"/>
    <n v="685"/>
    <s v="Spain"/>
    <s v="Female"/>
    <n v="30"/>
    <n v="2"/>
    <n v="0"/>
    <n v="3"/>
    <n v="1"/>
    <x v="0"/>
    <n v="172576.43"/>
    <n v="1"/>
    <m/>
    <m/>
    <s v="18-30"/>
    <x v="1"/>
    <x v="0"/>
  </r>
  <r>
    <n v="2025"/>
    <n v="15762793"/>
    <s v="Jones"/>
    <n v="850"/>
    <s v="Germany"/>
    <s v="Female"/>
    <n v="36"/>
    <n v="0"/>
    <n v="136980.23000000001"/>
    <n v="2"/>
    <n v="1"/>
    <x v="0"/>
    <n v="99019.65"/>
    <n v="1"/>
    <m/>
    <m/>
    <s v="31-45"/>
    <x v="2"/>
    <x v="2"/>
  </r>
  <r>
    <n v="2025"/>
    <n v="15658067"/>
    <s v="Walker"/>
    <n v="636"/>
    <s v="Germany"/>
    <s v="Female"/>
    <n v="48"/>
    <n v="3"/>
    <n v="120568.41"/>
    <n v="1"/>
    <n v="1"/>
    <x v="1"/>
    <n v="190160.04"/>
    <n v="1"/>
    <m/>
    <m/>
    <s v="46-60"/>
    <x v="0"/>
    <x v="2"/>
  </r>
  <r>
    <n v="2025"/>
    <n v="15642816"/>
    <s v="De Salis"/>
    <n v="850"/>
    <s v="France"/>
    <s v="Female"/>
    <n v="27"/>
    <n v="7"/>
    <n v="43658.33"/>
    <n v="2"/>
    <n v="1"/>
    <x v="0"/>
    <n v="3025.49"/>
    <n v="1"/>
    <m/>
    <m/>
    <s v="18-30"/>
    <x v="2"/>
    <x v="0"/>
  </r>
  <r>
    <n v="2025"/>
    <n v="15693088"/>
    <s v="Oliver"/>
    <n v="628"/>
    <s v="France"/>
    <s v="Female"/>
    <n v="37"/>
    <n v="9"/>
    <n v="0"/>
    <n v="2"/>
    <n v="1"/>
    <x v="0"/>
    <n v="34689.769999999997"/>
    <n v="1"/>
    <m/>
    <m/>
    <s v="31-45"/>
    <x v="0"/>
    <x v="0"/>
  </r>
  <r>
    <n v="2025"/>
    <n v="15793883"/>
    <s v="Lo Duca"/>
    <n v="798"/>
    <s v="France"/>
    <s v="Male"/>
    <n v="28"/>
    <n v="3"/>
    <n v="0"/>
    <n v="2"/>
    <n v="1"/>
    <x v="1"/>
    <n v="2305.27"/>
    <n v="1"/>
    <m/>
    <m/>
    <s v="18-30"/>
    <x v="2"/>
    <x v="0"/>
  </r>
  <r>
    <n v="2025"/>
    <n v="15665283"/>
    <s v="Brookes"/>
    <n v="610"/>
    <s v="France"/>
    <s v="Female"/>
    <n v="57"/>
    <n v="7"/>
    <n v="72092.95"/>
    <n v="4"/>
    <n v="0"/>
    <x v="0"/>
    <n v="113228.82"/>
    <n v="1"/>
    <m/>
    <m/>
    <s v="46-60"/>
    <x v="0"/>
    <x v="1"/>
  </r>
  <r>
    <n v="2025"/>
    <n v="15680421"/>
    <s v="Challis"/>
    <n v="591"/>
    <s v="France"/>
    <s v="Female"/>
    <n v="42"/>
    <n v="10"/>
    <n v="0"/>
    <n v="2"/>
    <n v="0"/>
    <x v="1"/>
    <n v="171099.22"/>
    <n v="1"/>
    <m/>
    <m/>
    <s v="31-45"/>
    <x v="0"/>
    <x v="0"/>
  </r>
  <r>
    <n v="2025"/>
    <n v="15695148"/>
    <s v="Ibeabuchi"/>
    <n v="614"/>
    <s v="Spain"/>
    <s v="Female"/>
    <n v="37"/>
    <n v="9"/>
    <n v="0"/>
    <n v="2"/>
    <n v="1"/>
    <x v="0"/>
    <n v="62023.1"/>
    <n v="1"/>
    <m/>
    <m/>
    <s v="31-45"/>
    <x v="0"/>
    <x v="0"/>
  </r>
  <r>
    <n v="2025"/>
    <n v="15636592"/>
    <s v="Iroawuchi"/>
    <n v="651"/>
    <s v="France"/>
    <s v="Male"/>
    <n v="35"/>
    <n v="0"/>
    <n v="181821.96"/>
    <n v="2"/>
    <n v="0"/>
    <x v="0"/>
    <n v="36923.67"/>
    <n v="1"/>
    <m/>
    <m/>
    <s v="31-45"/>
    <x v="1"/>
    <x v="2"/>
  </r>
  <r>
    <n v="2025"/>
    <n v="15772618"/>
    <s v="Tyler"/>
    <n v="665"/>
    <s v="France"/>
    <s v="Male"/>
    <n v="25"/>
    <n v="7"/>
    <n v="90920.75"/>
    <n v="1"/>
    <n v="0"/>
    <x v="0"/>
    <n v="112256.57"/>
    <n v="1"/>
    <m/>
    <m/>
    <s v="18-30"/>
    <x v="1"/>
    <x v="1"/>
  </r>
  <r>
    <n v="2025"/>
    <n v="15724453"/>
    <s v="Fan"/>
    <n v="570"/>
    <s v="France"/>
    <s v="Male"/>
    <n v="23"/>
    <n v="2"/>
    <n v="0"/>
    <n v="1"/>
    <n v="0"/>
    <x v="1"/>
    <n v="198830.98"/>
    <n v="1"/>
    <m/>
    <m/>
    <s v="18-30"/>
    <x v="0"/>
    <x v="0"/>
  </r>
  <r>
    <n v="2025"/>
    <n v="15565878"/>
    <s v="Bates"/>
    <n v="631"/>
    <s v="Spain"/>
    <s v="Male"/>
    <n v="29"/>
    <n v="3"/>
    <n v="0"/>
    <n v="2"/>
    <n v="1"/>
    <x v="0"/>
    <n v="197963.46"/>
    <n v="1"/>
    <m/>
    <m/>
    <s v="18-30"/>
    <x v="0"/>
    <x v="0"/>
  </r>
  <r>
    <n v="2025"/>
    <n v="15609160"/>
    <s v="Marsden"/>
    <n v="586"/>
    <s v="France"/>
    <s v="Male"/>
    <n v="32"/>
    <n v="1"/>
    <n v="0"/>
    <n v="2"/>
    <n v="0"/>
    <x v="1"/>
    <n v="31635.99"/>
    <n v="1"/>
    <m/>
    <m/>
    <s v="31-45"/>
    <x v="0"/>
    <x v="0"/>
  </r>
  <r>
    <n v="2025"/>
    <n v="15678460"/>
    <s v="Dodgshun"/>
    <n v="691"/>
    <s v="France"/>
    <s v="Male"/>
    <n v="30"/>
    <n v="9"/>
    <n v="0"/>
    <n v="1"/>
    <n v="1"/>
    <x v="1"/>
    <n v="49594.02"/>
    <n v="1"/>
    <m/>
    <m/>
    <s v="18-30"/>
    <x v="1"/>
    <x v="0"/>
  </r>
  <r>
    <n v="2025"/>
    <n v="15662571"/>
    <s v="Maclean"/>
    <n v="639"/>
    <s v="France"/>
    <s v="Male"/>
    <n v="35"/>
    <n v="8"/>
    <n v="0"/>
    <n v="2"/>
    <n v="1"/>
    <x v="1"/>
    <n v="170483.9"/>
    <n v="1"/>
    <m/>
    <m/>
    <s v="31-45"/>
    <x v="0"/>
    <x v="0"/>
  </r>
  <r>
    <n v="2025"/>
    <n v="15606849"/>
    <s v="Blackall"/>
    <n v="698"/>
    <s v="France"/>
    <s v="Female"/>
    <n v="27"/>
    <n v="1"/>
    <n v="94920.71"/>
    <n v="1"/>
    <n v="1"/>
    <x v="0"/>
    <n v="40339.9"/>
    <n v="1"/>
    <m/>
    <m/>
    <s v="18-30"/>
    <x v="1"/>
    <x v="1"/>
  </r>
  <r>
    <n v="2025"/>
    <n v="15670738"/>
    <s v="Mazzanti"/>
    <n v="733"/>
    <s v="Germany"/>
    <s v="Male"/>
    <n v="45"/>
    <n v="2"/>
    <n v="113939.36"/>
    <n v="2"/>
    <n v="1"/>
    <x v="1"/>
    <n v="3218.71"/>
    <n v="1"/>
    <m/>
    <m/>
    <s v="31-45"/>
    <x v="1"/>
    <x v="2"/>
  </r>
  <r>
    <n v="2025"/>
    <n v="15662641"/>
    <s v="Amadi"/>
    <n v="850"/>
    <s v="France"/>
    <s v="Male"/>
    <n v="19"/>
    <n v="8"/>
    <n v="0"/>
    <n v="1"/>
    <n v="1"/>
    <x v="0"/>
    <n v="68569.89"/>
    <n v="1"/>
    <m/>
    <m/>
    <s v="18-30"/>
    <x v="2"/>
    <x v="0"/>
  </r>
  <r>
    <n v="2025"/>
    <n v="15727539"/>
    <s v="Schoenheimer"/>
    <n v="618"/>
    <s v="France"/>
    <s v="Female"/>
    <n v="31"/>
    <n v="4"/>
    <n v="0"/>
    <n v="2"/>
    <n v="1"/>
    <x v="1"/>
    <n v="29176.04"/>
    <n v="1"/>
    <m/>
    <m/>
    <s v="31-45"/>
    <x v="0"/>
    <x v="0"/>
  </r>
  <r>
    <n v="2025"/>
    <n v="15651020"/>
    <s v="Fiorentino"/>
    <n v="473"/>
    <s v="France"/>
    <s v="Female"/>
    <n v="25"/>
    <n v="6"/>
    <n v="110666.42"/>
    <n v="2"/>
    <n v="0"/>
    <x v="1"/>
    <n v="46758.42"/>
    <n v="1"/>
    <m/>
    <m/>
    <s v="18-30"/>
    <x v="3"/>
    <x v="2"/>
  </r>
  <r>
    <n v="2025"/>
    <n v="15673877"/>
    <s v="Murray"/>
    <n v="490"/>
    <s v="France"/>
    <s v="Male"/>
    <n v="39"/>
    <n v="1"/>
    <n v="0"/>
    <n v="3"/>
    <n v="1"/>
    <x v="1"/>
    <n v="171060.01"/>
    <n v="1"/>
    <m/>
    <m/>
    <s v="31-45"/>
    <x v="3"/>
    <x v="0"/>
  </r>
  <r>
    <n v="2025"/>
    <n v="15760865"/>
    <s v="Fan"/>
    <n v="754"/>
    <s v="Germany"/>
    <s v="Female"/>
    <n v="48"/>
    <n v="7"/>
    <n v="141819.01999999999"/>
    <n v="1"/>
    <n v="1"/>
    <x v="1"/>
    <n v="93550.53"/>
    <n v="1"/>
    <m/>
    <m/>
    <s v="46-60"/>
    <x v="2"/>
    <x v="2"/>
  </r>
  <r>
    <n v="2025"/>
    <n v="15705009"/>
    <s v="Cartwright"/>
    <n v="649"/>
    <s v="France"/>
    <s v="Female"/>
    <n v="56"/>
    <n v="8"/>
    <n v="156974.26"/>
    <n v="1"/>
    <n v="1"/>
    <x v="1"/>
    <n v="89405.26"/>
    <n v="1"/>
    <m/>
    <m/>
    <s v="46-60"/>
    <x v="0"/>
    <x v="2"/>
  </r>
  <r>
    <n v="2025"/>
    <n v="15657540"/>
    <s v="Cremonesi"/>
    <n v="578"/>
    <s v="France"/>
    <s v="Male"/>
    <n v="50"/>
    <n v="5"/>
    <n v="151215.34"/>
    <n v="2"/>
    <n v="1"/>
    <x v="1"/>
    <n v="169804.4"/>
    <n v="1"/>
    <m/>
    <m/>
    <s v="46-60"/>
    <x v="0"/>
    <x v="2"/>
  </r>
  <r>
    <n v="2025"/>
    <n v="15707441"/>
    <s v="White"/>
    <n v="690"/>
    <s v="Spain"/>
    <s v="Male"/>
    <n v="26"/>
    <n v="8"/>
    <n v="116318.23"/>
    <n v="1"/>
    <n v="1"/>
    <x v="0"/>
    <n v="83253.05"/>
    <n v="1"/>
    <m/>
    <m/>
    <s v="18-30"/>
    <x v="1"/>
    <x v="2"/>
  </r>
  <r>
    <n v="2025"/>
    <n v="15694765"/>
    <s v="Sabbatini"/>
    <n v="610"/>
    <s v="Germany"/>
    <s v="Male"/>
    <n v="49"/>
    <n v="6"/>
    <n v="113882.33"/>
    <n v="1"/>
    <n v="1"/>
    <x v="1"/>
    <n v="195813.81"/>
    <n v="1"/>
    <m/>
    <m/>
    <s v="46-60"/>
    <x v="0"/>
    <x v="2"/>
  </r>
  <r>
    <n v="2025"/>
    <n v="15649086"/>
    <s v="Patterson"/>
    <n v="596"/>
    <s v="France"/>
    <s v="Male"/>
    <n v="42"/>
    <n v="7"/>
    <n v="0"/>
    <n v="2"/>
    <n v="1"/>
    <x v="0"/>
    <n v="121568.37"/>
    <n v="1"/>
    <m/>
    <m/>
    <s v="31-45"/>
    <x v="0"/>
    <x v="0"/>
  </r>
  <r>
    <n v="2025"/>
    <n v="15650488"/>
    <s v="Bromley"/>
    <n v="492"/>
    <s v="France"/>
    <s v="Female"/>
    <n v="48"/>
    <n v="6"/>
    <n v="127253.98"/>
    <n v="1"/>
    <n v="1"/>
    <x v="0"/>
    <n v="92144.09"/>
    <n v="1"/>
    <m/>
    <m/>
    <s v="46-60"/>
    <x v="3"/>
    <x v="2"/>
  </r>
  <r>
    <n v="2025"/>
    <n v="15760924"/>
    <s v="Doherty"/>
    <n v="575"/>
    <s v="Spain"/>
    <s v="Male"/>
    <n v="41"/>
    <n v="2"/>
    <n v="100062.39"/>
    <n v="1"/>
    <n v="0"/>
    <x v="1"/>
    <n v="126307.25"/>
    <n v="1"/>
    <m/>
    <m/>
    <s v="31-45"/>
    <x v="0"/>
    <x v="2"/>
  </r>
  <r>
    <n v="2025"/>
    <n v="15700263"/>
    <s v="Ifeatu"/>
    <n v="569"/>
    <s v="France"/>
    <s v="Male"/>
    <n v="66"/>
    <n v="2"/>
    <n v="0"/>
    <n v="1"/>
    <n v="1"/>
    <x v="1"/>
    <n v="130784.2"/>
    <n v="1"/>
    <m/>
    <m/>
    <s v="60+"/>
    <x v="0"/>
    <x v="0"/>
  </r>
  <r>
    <n v="2025"/>
    <n v="15806922"/>
    <s v="Bergamaschi"/>
    <n v="674"/>
    <s v="Spain"/>
    <s v="Female"/>
    <n v="41"/>
    <n v="4"/>
    <n v="126605.14"/>
    <n v="1"/>
    <n v="1"/>
    <x v="0"/>
    <n v="166694.93"/>
    <n v="1"/>
    <m/>
    <m/>
    <s v="31-45"/>
    <x v="1"/>
    <x v="2"/>
  </r>
  <r>
    <n v="2025"/>
    <n v="15637522"/>
    <s v="Shubina"/>
    <n v="507"/>
    <s v="France"/>
    <s v="Female"/>
    <n v="31"/>
    <n v="0"/>
    <n v="106942.08"/>
    <n v="1"/>
    <n v="0"/>
    <x v="0"/>
    <n v="44001.11"/>
    <n v="1"/>
    <m/>
    <m/>
    <s v="31-45"/>
    <x v="0"/>
    <x v="2"/>
  </r>
  <r>
    <n v="2025"/>
    <n v="15636548"/>
    <s v="Lung"/>
    <n v="457"/>
    <s v="Spain"/>
    <s v="Male"/>
    <n v="44"/>
    <n v="7"/>
    <n v="0"/>
    <n v="2"/>
    <n v="0"/>
    <x v="1"/>
    <n v="185992.36"/>
    <n v="1"/>
    <m/>
    <m/>
    <s v="31-45"/>
    <x v="3"/>
    <x v="0"/>
  </r>
  <r>
    <n v="2025"/>
    <n v="15566891"/>
    <s v="Kinder"/>
    <n v="584"/>
    <s v="Germany"/>
    <s v="Female"/>
    <n v="41"/>
    <n v="3"/>
    <n v="88594.93"/>
    <n v="1"/>
    <n v="1"/>
    <x v="1"/>
    <n v="178997.89"/>
    <n v="1"/>
    <m/>
    <m/>
    <s v="31-45"/>
    <x v="0"/>
    <x v="1"/>
  </r>
  <r>
    <n v="2025"/>
    <n v="15627185"/>
    <s v="Terry"/>
    <n v="744"/>
    <s v="Germany"/>
    <s v="Male"/>
    <n v="29"/>
    <n v="6"/>
    <n v="123737.04"/>
    <n v="2"/>
    <n v="1"/>
    <x v="1"/>
    <n v="141558.04"/>
    <n v="1"/>
    <m/>
    <m/>
    <s v="18-30"/>
    <x v="1"/>
    <x v="2"/>
  </r>
  <r>
    <n v="2025"/>
    <n v="15754012"/>
    <s v="Shepherdson"/>
    <n v="687"/>
    <s v="France"/>
    <s v="Female"/>
    <n v="35"/>
    <n v="1"/>
    <n v="110752.15"/>
    <n v="2"/>
    <n v="1"/>
    <x v="0"/>
    <n v="47921.22"/>
    <n v="1"/>
    <m/>
    <m/>
    <s v="31-45"/>
    <x v="1"/>
    <x v="2"/>
  </r>
  <r>
    <n v="2025"/>
    <n v="15627514"/>
    <s v="Short"/>
    <n v="688"/>
    <s v="Spain"/>
    <s v="Female"/>
    <n v="46"/>
    <n v="3"/>
    <n v="0"/>
    <n v="2"/>
    <n v="0"/>
    <x v="0"/>
    <n v="104902.68"/>
    <n v="1"/>
    <m/>
    <m/>
    <s v="46-60"/>
    <x v="1"/>
    <x v="0"/>
  </r>
  <r>
    <n v="2025"/>
    <n v="15661433"/>
    <s v="Zetticci"/>
    <n v="519"/>
    <s v="France"/>
    <s v="Male"/>
    <n v="34"/>
    <n v="5"/>
    <n v="0"/>
    <n v="1"/>
    <n v="1"/>
    <x v="1"/>
    <n v="68479.600000000006"/>
    <n v="1"/>
    <m/>
    <m/>
    <s v="31-45"/>
    <x v="0"/>
    <x v="0"/>
  </r>
  <r>
    <n v="2025"/>
    <n v="15610653"/>
    <s v="Belov"/>
    <n v="733"/>
    <s v="Spain"/>
    <s v="Female"/>
    <n v="38"/>
    <n v="5"/>
    <n v="0"/>
    <n v="2"/>
    <n v="1"/>
    <x v="0"/>
    <n v="1271.51"/>
    <n v="1"/>
    <m/>
    <m/>
    <s v="31-45"/>
    <x v="1"/>
    <x v="0"/>
  </r>
  <r>
    <n v="2025"/>
    <n v="15667002"/>
    <s v="Knight"/>
    <n v="666"/>
    <s v="Spain"/>
    <s v="Male"/>
    <n v="43"/>
    <n v="5"/>
    <n v="0"/>
    <n v="2"/>
    <n v="1"/>
    <x v="1"/>
    <n v="29346.1"/>
    <n v="1"/>
    <m/>
    <m/>
    <s v="31-45"/>
    <x v="1"/>
    <x v="0"/>
  </r>
  <r>
    <n v="2025"/>
    <n v="15709199"/>
    <s v="Burson"/>
    <n v="511"/>
    <s v="Spain"/>
    <s v="Female"/>
    <n v="40"/>
    <n v="1"/>
    <n v="0"/>
    <n v="1"/>
    <n v="1"/>
    <x v="0"/>
    <n v="184118.73"/>
    <n v="1"/>
    <m/>
    <m/>
    <s v="31-45"/>
    <x v="0"/>
    <x v="0"/>
  </r>
  <r>
    <n v="2025"/>
    <n v="15710087"/>
    <s v="Nicholls"/>
    <n v="705"/>
    <s v="Germany"/>
    <s v="Female"/>
    <n v="54"/>
    <n v="3"/>
    <n v="125889.3"/>
    <n v="3"/>
    <n v="1"/>
    <x v="1"/>
    <n v="96013.5"/>
    <n v="1"/>
    <m/>
    <m/>
    <s v="46-60"/>
    <x v="1"/>
    <x v="2"/>
  </r>
  <r>
    <n v="2025"/>
    <n v="15679884"/>
    <s v="Hs?eh"/>
    <n v="544"/>
    <s v="France"/>
    <s v="Male"/>
    <n v="48"/>
    <n v="10"/>
    <n v="78314.63"/>
    <n v="3"/>
    <n v="1"/>
    <x v="0"/>
    <n v="103713.93"/>
    <n v="1"/>
    <m/>
    <m/>
    <s v="46-60"/>
    <x v="0"/>
    <x v="1"/>
  </r>
  <r>
    <n v="2025"/>
    <n v="15784180"/>
    <s v="Ku"/>
    <n v="564"/>
    <s v="France"/>
    <s v="Female"/>
    <n v="36"/>
    <n v="7"/>
    <n v="206329.65"/>
    <n v="1"/>
    <n v="1"/>
    <x v="0"/>
    <n v="46632.87"/>
    <n v="1"/>
    <m/>
    <m/>
    <s v="31-45"/>
    <x v="0"/>
    <x v="2"/>
  </r>
  <r>
    <n v="2025"/>
    <n v="15808849"/>
    <s v="T'ien"/>
    <n v="702"/>
    <s v="France"/>
    <s v="Male"/>
    <n v="40"/>
    <n v="7"/>
    <n v="145536.9"/>
    <n v="1"/>
    <n v="0"/>
    <x v="0"/>
    <n v="135334.24"/>
    <n v="1"/>
    <m/>
    <m/>
    <s v="31-45"/>
    <x v="1"/>
    <x v="2"/>
  </r>
  <r>
    <n v="2025"/>
    <n v="15751549"/>
    <s v="H?"/>
    <n v="658"/>
    <s v="Germany"/>
    <s v="Male"/>
    <n v="31"/>
    <n v="2"/>
    <n v="77082.649999999994"/>
    <n v="2"/>
    <n v="0"/>
    <x v="1"/>
    <n v="13482.28"/>
    <n v="1"/>
    <m/>
    <m/>
    <s v="31-45"/>
    <x v="1"/>
    <x v="1"/>
  </r>
  <r>
    <n v="2025"/>
    <n v="15588235"/>
    <s v="Vasilieva"/>
    <n v="654"/>
    <s v="France"/>
    <s v="Female"/>
    <n v="24"/>
    <n v="8"/>
    <n v="145081.73000000001"/>
    <n v="1"/>
    <n v="1"/>
    <x v="0"/>
    <n v="130075.07"/>
    <n v="1"/>
    <m/>
    <m/>
    <s v="18-30"/>
    <x v="1"/>
    <x v="2"/>
  </r>
  <r>
    <n v="2025"/>
    <n v="15640418"/>
    <s v="Omeokachie"/>
    <n v="649"/>
    <s v="Germany"/>
    <s v="Female"/>
    <n v="41"/>
    <n v="4"/>
    <n v="115897.73"/>
    <n v="1"/>
    <n v="1"/>
    <x v="1"/>
    <n v="143544.48000000001"/>
    <n v="1"/>
    <m/>
    <m/>
    <s v="31-45"/>
    <x v="0"/>
    <x v="2"/>
  </r>
  <r>
    <n v="2025"/>
    <n v="15721116"/>
    <s v="Napolitano"/>
    <n v="597"/>
    <s v="Spain"/>
    <s v="Male"/>
    <n v="24"/>
    <n v="0"/>
    <n v="108058.07"/>
    <n v="2"/>
    <n v="1"/>
    <x v="0"/>
    <n v="187826.11"/>
    <n v="1"/>
    <m/>
    <m/>
    <s v="18-30"/>
    <x v="0"/>
    <x v="2"/>
  </r>
  <r>
    <n v="2025"/>
    <n v="15599084"/>
    <s v="Hopwood"/>
    <n v="782"/>
    <s v="France"/>
    <s v="Male"/>
    <n v="33"/>
    <n v="7"/>
    <n v="191523.09"/>
    <n v="1"/>
    <n v="1"/>
    <x v="0"/>
    <n v="167058.75"/>
    <n v="1"/>
    <m/>
    <m/>
    <s v="31-45"/>
    <x v="2"/>
    <x v="2"/>
  </r>
  <r>
    <n v="2025"/>
    <n v="15773394"/>
    <s v="Bergamaschi"/>
    <n v="644"/>
    <s v="France"/>
    <s v="Male"/>
    <n v="38"/>
    <n v="3"/>
    <n v="0"/>
    <n v="2"/>
    <n v="1"/>
    <x v="0"/>
    <n v="79928.41"/>
    <n v="1"/>
    <m/>
    <m/>
    <s v="31-45"/>
    <x v="0"/>
    <x v="0"/>
  </r>
  <r>
    <n v="2025"/>
    <n v="15625713"/>
    <s v="Lindeman"/>
    <n v="679"/>
    <s v="Spain"/>
    <s v="Female"/>
    <n v="39"/>
    <n v="7"/>
    <n v="91187.9"/>
    <n v="1"/>
    <n v="0"/>
    <x v="0"/>
    <n v="6075.36"/>
    <n v="1"/>
    <m/>
    <m/>
    <s v="31-45"/>
    <x v="1"/>
    <x v="1"/>
  </r>
  <r>
    <n v="2025"/>
    <n v="15766417"/>
    <s v="McKinley"/>
    <n v="678"/>
    <s v="France"/>
    <s v="Female"/>
    <n v="60"/>
    <n v="2"/>
    <n v="0"/>
    <n v="2"/>
    <n v="1"/>
    <x v="0"/>
    <n v="43821.56"/>
    <n v="1"/>
    <m/>
    <m/>
    <s v="46-60"/>
    <x v="1"/>
    <x v="0"/>
  </r>
  <r>
    <n v="2025"/>
    <n v="15622578"/>
    <s v="Sergeyev"/>
    <n v="806"/>
    <s v="France"/>
    <s v="Male"/>
    <n v="34"/>
    <n v="5"/>
    <n v="113958.55"/>
    <n v="1"/>
    <n v="0"/>
    <x v="0"/>
    <n v="32125.98"/>
    <n v="1"/>
    <m/>
    <m/>
    <s v="31-45"/>
    <x v="2"/>
    <x v="2"/>
  </r>
  <r>
    <n v="2025"/>
    <n v="15799924"/>
    <s v="Sanchez"/>
    <n v="668"/>
    <s v="Spain"/>
    <s v="Male"/>
    <n v="43"/>
    <n v="1"/>
    <n v="147167.25"/>
    <n v="1"/>
    <n v="0"/>
    <x v="1"/>
    <n v="141679.73000000001"/>
    <n v="1"/>
    <m/>
    <m/>
    <s v="31-45"/>
    <x v="1"/>
    <x v="2"/>
  </r>
  <r>
    <n v="2025"/>
    <n v="15618363"/>
    <s v="Muomelu"/>
    <n v="659"/>
    <s v="Germany"/>
    <s v="Male"/>
    <n v="29"/>
    <n v="9"/>
    <n v="82916.479999999996"/>
    <n v="1"/>
    <n v="1"/>
    <x v="0"/>
    <n v="84133.48"/>
    <n v="1"/>
    <m/>
    <m/>
    <s v="18-30"/>
    <x v="1"/>
    <x v="1"/>
  </r>
  <r>
    <n v="2025"/>
    <n v="15637138"/>
    <s v="Murray"/>
    <n v="660"/>
    <s v="France"/>
    <s v="Male"/>
    <n v="34"/>
    <n v="1"/>
    <n v="0"/>
    <n v="2"/>
    <n v="1"/>
    <x v="1"/>
    <n v="9692.58"/>
    <n v="1"/>
    <m/>
    <m/>
    <s v="31-45"/>
    <x v="1"/>
    <x v="0"/>
  </r>
  <r>
    <n v="2025"/>
    <n v="15781665"/>
    <s v="Ibekwe"/>
    <n v="601"/>
    <s v="France"/>
    <s v="Female"/>
    <n v="37"/>
    <n v="5"/>
    <n v="0"/>
    <n v="1"/>
    <n v="0"/>
    <x v="1"/>
    <n v="20708.599999999999"/>
    <n v="1"/>
    <m/>
    <m/>
    <s v="31-45"/>
    <x v="0"/>
    <x v="0"/>
  </r>
  <r>
    <n v="2025"/>
    <n v="15804853"/>
    <s v="McVey"/>
    <n v="781"/>
    <s v="France"/>
    <s v="Female"/>
    <n v="48"/>
    <n v="0"/>
    <n v="57098.96"/>
    <n v="1"/>
    <n v="1"/>
    <x v="1"/>
    <n v="85644.06"/>
    <n v="1"/>
    <m/>
    <m/>
    <s v="46-60"/>
    <x v="2"/>
    <x v="1"/>
  </r>
  <r>
    <n v="2025"/>
    <n v="15651627"/>
    <s v="White"/>
    <n v="628"/>
    <s v="Germany"/>
    <s v="Male"/>
    <n v="39"/>
    <n v="1"/>
    <n v="115341.19"/>
    <n v="1"/>
    <n v="1"/>
    <x v="0"/>
    <n v="107674.3"/>
    <n v="1"/>
    <m/>
    <m/>
    <s v="31-45"/>
    <x v="0"/>
    <x v="2"/>
  </r>
  <r>
    <n v="2025"/>
    <n v="15680685"/>
    <s v="Patterson"/>
    <n v="751"/>
    <s v="France"/>
    <s v="Male"/>
    <n v="30"/>
    <n v="3"/>
    <n v="165257.20000000001"/>
    <n v="1"/>
    <n v="0"/>
    <x v="1"/>
    <n v="134822.04999999999"/>
    <n v="1"/>
    <m/>
    <m/>
    <s v="18-30"/>
    <x v="2"/>
    <x v="2"/>
  </r>
  <r>
    <n v="2025"/>
    <n v="15808930"/>
    <s v="Mai"/>
    <n v="531"/>
    <s v="France"/>
    <s v="Female"/>
    <n v="37"/>
    <n v="1"/>
    <n v="0"/>
    <n v="1"/>
    <n v="1"/>
    <x v="1"/>
    <n v="4606.97"/>
    <n v="1"/>
    <m/>
    <m/>
    <s v="31-45"/>
    <x v="0"/>
    <x v="0"/>
  </r>
  <r>
    <n v="2025"/>
    <n v="15570970"/>
    <s v="Han"/>
    <n v="647"/>
    <s v="France"/>
    <s v="Female"/>
    <n v="42"/>
    <n v="9"/>
    <n v="0"/>
    <n v="2"/>
    <n v="1"/>
    <x v="0"/>
    <n v="51362.82"/>
    <n v="1"/>
    <m/>
    <m/>
    <s v="31-45"/>
    <x v="0"/>
    <x v="0"/>
  </r>
  <r>
    <n v="2025"/>
    <n v="15679961"/>
    <s v="Davidson"/>
    <n v="708"/>
    <s v="Spain"/>
    <s v="Male"/>
    <n v="46"/>
    <n v="7"/>
    <n v="68799.72"/>
    <n v="1"/>
    <n v="1"/>
    <x v="0"/>
    <n v="39704.14"/>
    <n v="1"/>
    <m/>
    <m/>
    <s v="46-60"/>
    <x v="1"/>
    <x v="1"/>
  </r>
  <r>
    <n v="2025"/>
    <n v="15705458"/>
    <s v="Parkin"/>
    <n v="550"/>
    <s v="Spain"/>
    <s v="Male"/>
    <n v="39"/>
    <n v="2"/>
    <n v="116120.19"/>
    <n v="2"/>
    <n v="1"/>
    <x v="0"/>
    <n v="195638.13"/>
    <n v="1"/>
    <m/>
    <m/>
    <s v="31-45"/>
    <x v="0"/>
    <x v="2"/>
  </r>
  <r>
    <n v="2025"/>
    <n v="15750396"/>
    <s v="McKissick"/>
    <n v="670"/>
    <s v="France"/>
    <s v="Male"/>
    <n v="33"/>
    <n v="1"/>
    <n v="0"/>
    <n v="2"/>
    <n v="1"/>
    <x v="0"/>
    <n v="86413.11"/>
    <n v="1"/>
    <m/>
    <m/>
    <s v="31-45"/>
    <x v="1"/>
    <x v="0"/>
  </r>
  <r>
    <n v="2025"/>
    <n v="15679928"/>
    <s v="Horsfall"/>
    <n v="592"/>
    <s v="France"/>
    <s v="Female"/>
    <n v="31"/>
    <n v="2"/>
    <n v="84102.11"/>
    <n v="2"/>
    <n v="0"/>
    <x v="0"/>
    <n v="116385.24"/>
    <n v="1"/>
    <m/>
    <m/>
    <s v="31-45"/>
    <x v="0"/>
    <x v="1"/>
  </r>
  <r>
    <n v="2025"/>
    <n v="15711181"/>
    <s v="Clapp"/>
    <n v="589"/>
    <s v="France"/>
    <s v="Female"/>
    <n v="50"/>
    <n v="4"/>
    <n v="0"/>
    <n v="2"/>
    <n v="0"/>
    <x v="0"/>
    <n v="182076.97"/>
    <n v="1"/>
    <m/>
    <m/>
    <s v="46-60"/>
    <x v="0"/>
    <x v="0"/>
  </r>
  <r>
    <n v="2025"/>
    <n v="15698324"/>
    <s v="Azikiwe"/>
    <n v="725"/>
    <s v="France"/>
    <s v="Female"/>
    <n v="33"/>
    <n v="4"/>
    <n v="0"/>
    <n v="1"/>
    <n v="1"/>
    <x v="0"/>
    <n v="67879.8"/>
    <n v="1"/>
    <m/>
    <m/>
    <s v="31-45"/>
    <x v="1"/>
    <x v="0"/>
  </r>
  <r>
    <n v="2025"/>
    <n v="15807433"/>
    <s v="Zubarev"/>
    <n v="570"/>
    <s v="France"/>
    <s v="Female"/>
    <n v="43"/>
    <n v="9"/>
    <n v="0"/>
    <n v="2"/>
    <n v="0"/>
    <x v="0"/>
    <n v="11417.26"/>
    <n v="1"/>
    <m/>
    <m/>
    <s v="31-45"/>
    <x v="0"/>
    <x v="0"/>
  </r>
  <r>
    <n v="2025"/>
    <n v="15636590"/>
    <s v="Pisano"/>
    <n v="575"/>
    <s v="France"/>
    <s v="Male"/>
    <n v="46"/>
    <n v="1"/>
    <n v="0"/>
    <n v="2"/>
    <n v="1"/>
    <x v="0"/>
    <n v="65998.259999999995"/>
    <n v="1"/>
    <m/>
    <m/>
    <s v="46-60"/>
    <x v="0"/>
    <x v="0"/>
  </r>
  <r>
    <n v="2025"/>
    <n v="15628950"/>
    <s v="Coates"/>
    <n v="501"/>
    <s v="Germany"/>
    <s v="Male"/>
    <n v="25"/>
    <n v="6"/>
    <n v="104013.79"/>
    <n v="1"/>
    <n v="1"/>
    <x v="1"/>
    <n v="114774.35"/>
    <n v="1"/>
    <m/>
    <m/>
    <s v="18-30"/>
    <x v="0"/>
    <x v="2"/>
  </r>
  <r>
    <n v="2025"/>
    <n v="15617206"/>
    <s v="Trentino"/>
    <n v="431"/>
    <s v="Germany"/>
    <s v="Male"/>
    <n v="42"/>
    <n v="8"/>
    <n v="120822.86"/>
    <n v="2"/>
    <n v="1"/>
    <x v="1"/>
    <n v="126153.24"/>
    <n v="1"/>
    <m/>
    <m/>
    <s v="31-45"/>
    <x v="3"/>
    <x v="2"/>
  </r>
  <r>
    <n v="2025"/>
    <n v="15603741"/>
    <s v="MacDonnell"/>
    <n v="719"/>
    <s v="Spain"/>
    <s v="Male"/>
    <n v="40"/>
    <n v="4"/>
    <n v="128389.12"/>
    <n v="1"/>
    <n v="1"/>
    <x v="0"/>
    <n v="176091.31"/>
    <n v="1"/>
    <m/>
    <m/>
    <s v="31-45"/>
    <x v="1"/>
    <x v="2"/>
  </r>
  <r>
    <n v="2025"/>
    <n v="15742607"/>
    <s v="Ermakov"/>
    <n v="850"/>
    <s v="Germany"/>
    <s v="Male"/>
    <n v="36"/>
    <n v="7"/>
    <n v="102800.72"/>
    <n v="1"/>
    <n v="1"/>
    <x v="0"/>
    <n v="87352.43"/>
    <n v="1"/>
    <m/>
    <m/>
    <s v="31-45"/>
    <x v="2"/>
    <x v="2"/>
  </r>
  <r>
    <n v="2025"/>
    <n v="15747821"/>
    <s v="K?"/>
    <n v="554"/>
    <s v="Germany"/>
    <s v="Female"/>
    <n v="31"/>
    <n v="6"/>
    <n v="135470.9"/>
    <n v="1"/>
    <n v="1"/>
    <x v="1"/>
    <n v="107074.81"/>
    <n v="1"/>
    <m/>
    <m/>
    <s v="31-45"/>
    <x v="0"/>
    <x v="2"/>
  </r>
  <r>
    <n v="2025"/>
    <n v="15612043"/>
    <s v="Hammonds"/>
    <n v="418"/>
    <s v="France"/>
    <s v="Male"/>
    <n v="36"/>
    <n v="7"/>
    <n v="90145.04"/>
    <n v="1"/>
    <n v="1"/>
    <x v="0"/>
    <n v="69157.929999999993"/>
    <n v="1"/>
    <m/>
    <m/>
    <s v="31-45"/>
    <x v="3"/>
    <x v="1"/>
  </r>
  <r>
    <n v="2025"/>
    <n v="15809558"/>
    <s v="Peppin"/>
    <n v="715"/>
    <s v="Spain"/>
    <s v="Male"/>
    <n v="31"/>
    <n v="7"/>
    <n v="0"/>
    <n v="1"/>
    <n v="1"/>
    <x v="0"/>
    <n v="149970.59"/>
    <n v="1"/>
    <m/>
    <m/>
    <s v="31-45"/>
    <x v="1"/>
    <x v="0"/>
  </r>
  <r>
    <n v="2025"/>
    <n v="15803750"/>
    <s v="Ball"/>
    <n v="750"/>
    <s v="Spain"/>
    <s v="Female"/>
    <n v="33"/>
    <n v="3"/>
    <n v="161801.47"/>
    <n v="1"/>
    <n v="0"/>
    <x v="0"/>
    <n v="153288.97"/>
    <n v="1"/>
    <m/>
    <m/>
    <s v="31-45"/>
    <x v="1"/>
    <x v="2"/>
  </r>
  <r>
    <n v="2025"/>
    <n v="15704681"/>
    <s v="Yeh"/>
    <n v="766"/>
    <s v="Germany"/>
    <s v="Male"/>
    <n v="37"/>
    <n v="2"/>
    <n v="99660.13"/>
    <n v="2"/>
    <n v="0"/>
    <x v="0"/>
    <n v="147700.78"/>
    <n v="1"/>
    <m/>
    <m/>
    <s v="31-45"/>
    <x v="2"/>
    <x v="1"/>
  </r>
  <r>
    <n v="2025"/>
    <n v="15667392"/>
    <s v="L?"/>
    <n v="652"/>
    <s v="Spain"/>
    <s v="Female"/>
    <n v="38"/>
    <n v="6"/>
    <n v="123081.84"/>
    <n v="2"/>
    <n v="1"/>
    <x v="0"/>
    <n v="188657.97"/>
    <n v="1"/>
    <m/>
    <m/>
    <s v="31-45"/>
    <x v="1"/>
    <x v="2"/>
  </r>
  <r>
    <n v="2025"/>
    <n v="15738889"/>
    <s v="Shih"/>
    <n v="658"/>
    <s v="France"/>
    <s v="Male"/>
    <n v="42"/>
    <n v="8"/>
    <n v="102870.93"/>
    <n v="1"/>
    <n v="0"/>
    <x v="0"/>
    <n v="103764.55"/>
    <n v="1"/>
    <m/>
    <m/>
    <s v="31-45"/>
    <x v="1"/>
    <x v="2"/>
  </r>
  <r>
    <n v="2025"/>
    <n v="15598838"/>
    <s v="Greco"/>
    <n v="659"/>
    <s v="France"/>
    <s v="Female"/>
    <n v="37"/>
    <n v="1"/>
    <n v="151105.68"/>
    <n v="1"/>
    <n v="1"/>
    <x v="0"/>
    <n v="140934.57"/>
    <n v="1"/>
    <m/>
    <m/>
    <s v="31-45"/>
    <x v="1"/>
    <x v="2"/>
  </r>
  <r>
    <n v="2025"/>
    <n v="15579109"/>
    <s v="Napolitano"/>
    <n v="574"/>
    <s v="Germany"/>
    <s v="Male"/>
    <n v="35"/>
    <n v="5"/>
    <n v="163856.76"/>
    <n v="1"/>
    <n v="1"/>
    <x v="0"/>
    <n v="15118.2"/>
    <n v="1"/>
    <m/>
    <m/>
    <s v="31-45"/>
    <x v="0"/>
    <x v="2"/>
  </r>
  <r>
    <n v="2025"/>
    <n v="15799042"/>
    <s v="Zaytseva"/>
    <n v="611"/>
    <s v="France"/>
    <s v="Male"/>
    <n v="38"/>
    <n v="7"/>
    <n v="0"/>
    <n v="1"/>
    <n v="1"/>
    <x v="0"/>
    <n v="63202"/>
    <n v="1"/>
    <m/>
    <m/>
    <s v="31-45"/>
    <x v="0"/>
    <x v="0"/>
  </r>
  <r>
    <n v="2025"/>
    <n v="15697042"/>
    <s v="Genovesi"/>
    <n v="738"/>
    <s v="Spain"/>
    <s v="Male"/>
    <n v="35"/>
    <n v="8"/>
    <n v="127290.61"/>
    <n v="1"/>
    <n v="1"/>
    <x v="1"/>
    <n v="16081.62"/>
    <n v="1"/>
    <m/>
    <m/>
    <s v="31-45"/>
    <x v="1"/>
    <x v="2"/>
  </r>
  <r>
    <n v="2025"/>
    <n v="15696605"/>
    <s v="Angelo"/>
    <n v="571"/>
    <s v="France"/>
    <s v="Male"/>
    <n v="49"/>
    <n v="4"/>
    <n v="180614.04"/>
    <n v="1"/>
    <n v="0"/>
    <x v="1"/>
    <n v="523"/>
    <n v="1"/>
    <m/>
    <m/>
    <s v="46-60"/>
    <x v="0"/>
    <x v="2"/>
  </r>
  <r>
    <n v="2025"/>
    <n v="15802274"/>
    <s v="Waters"/>
    <n v="686"/>
    <s v="France"/>
    <s v="Female"/>
    <n v="44"/>
    <n v="7"/>
    <n v="55053.62"/>
    <n v="1"/>
    <n v="1"/>
    <x v="1"/>
    <n v="181757.19"/>
    <n v="1"/>
    <m/>
    <m/>
    <s v="31-45"/>
    <x v="1"/>
    <x v="1"/>
  </r>
  <r>
    <n v="2025"/>
    <n v="15596808"/>
    <s v="Maclean"/>
    <n v="679"/>
    <s v="Spain"/>
    <s v="Male"/>
    <n v="33"/>
    <n v="4"/>
    <n v="96110.22"/>
    <n v="1"/>
    <n v="1"/>
    <x v="1"/>
    <n v="1173.23"/>
    <n v="1"/>
    <m/>
    <m/>
    <s v="31-45"/>
    <x v="1"/>
    <x v="1"/>
  </r>
  <r>
    <n v="2025"/>
    <n v="15705403"/>
    <s v="Seleznyova"/>
    <n v="617"/>
    <s v="Spain"/>
    <s v="Female"/>
    <n v="46"/>
    <n v="3"/>
    <n v="106521.49"/>
    <n v="1"/>
    <n v="0"/>
    <x v="0"/>
    <n v="86587.37"/>
    <n v="1"/>
    <m/>
    <m/>
    <s v="46-60"/>
    <x v="0"/>
    <x v="2"/>
  </r>
  <r>
    <n v="2025"/>
    <n v="15732903"/>
    <s v="Fontenot"/>
    <n v="673"/>
    <s v="France"/>
    <s v="Male"/>
    <n v="39"/>
    <n v="7"/>
    <n v="82255.509999999995"/>
    <n v="2"/>
    <n v="1"/>
    <x v="1"/>
    <n v="109545.56"/>
    <n v="1"/>
    <m/>
    <m/>
    <s v="31-45"/>
    <x v="1"/>
    <x v="1"/>
  </r>
  <r>
    <n v="2025"/>
    <n v="15581968"/>
    <s v="Reid"/>
    <n v="745"/>
    <s v="France"/>
    <s v="Female"/>
    <n v="33"/>
    <n v="1"/>
    <n v="0"/>
    <n v="2"/>
    <n v="1"/>
    <x v="0"/>
    <n v="174431.01"/>
    <n v="1"/>
    <m/>
    <m/>
    <s v="31-45"/>
    <x v="1"/>
    <x v="0"/>
  </r>
  <r>
    <n v="2025"/>
    <n v="15683892"/>
    <s v="Fraser"/>
    <n v="677"/>
    <s v="Germany"/>
    <s v="Female"/>
    <n v="26"/>
    <n v="3"/>
    <n v="102395.79"/>
    <n v="1"/>
    <n v="1"/>
    <x v="1"/>
    <n v="119368.99"/>
    <n v="1"/>
    <m/>
    <m/>
    <s v="18-30"/>
    <x v="1"/>
    <x v="2"/>
  </r>
  <r>
    <n v="2025"/>
    <n v="15595447"/>
    <s v="Tuan"/>
    <n v="613"/>
    <s v="Spain"/>
    <s v="Male"/>
    <n v="39"/>
    <n v="8"/>
    <n v="118201.41"/>
    <n v="1"/>
    <n v="1"/>
    <x v="1"/>
    <n v="23315.59"/>
    <n v="1"/>
    <m/>
    <m/>
    <s v="31-45"/>
    <x v="0"/>
    <x v="2"/>
  </r>
  <r>
    <n v="2025"/>
    <n v="15569249"/>
    <s v="Howarth"/>
    <n v="576"/>
    <s v="France"/>
    <s v="Female"/>
    <n v="55"/>
    <n v="6"/>
    <n v="44582.07"/>
    <n v="3"/>
    <n v="0"/>
    <x v="0"/>
    <n v="67539.850000000006"/>
    <n v="1"/>
    <m/>
    <m/>
    <s v="46-60"/>
    <x v="0"/>
    <x v="0"/>
  </r>
  <r>
    <n v="2025"/>
    <n v="15656188"/>
    <s v="Davis"/>
    <n v="584"/>
    <s v="Spain"/>
    <s v="Female"/>
    <n v="30"/>
    <n v="5"/>
    <n v="0"/>
    <n v="2"/>
    <n v="1"/>
    <x v="0"/>
    <n v="185201.58"/>
    <n v="1"/>
    <m/>
    <m/>
    <s v="18-30"/>
    <x v="0"/>
    <x v="0"/>
  </r>
  <r>
    <n v="2025"/>
    <n v="15689661"/>
    <s v="Gorbunov"/>
    <n v="663"/>
    <s v="France"/>
    <s v="Male"/>
    <n v="22"/>
    <n v="6"/>
    <n v="0"/>
    <n v="2"/>
    <n v="0"/>
    <x v="0"/>
    <n v="131827.15"/>
    <n v="1"/>
    <m/>
    <m/>
    <s v="18-30"/>
    <x v="1"/>
    <x v="0"/>
  </r>
  <r>
    <n v="2025"/>
    <n v="15644934"/>
    <s v="Gentry"/>
    <n v="466"/>
    <s v="France"/>
    <s v="Male"/>
    <n v="26"/>
    <n v="9"/>
    <n v="105522.06"/>
    <n v="1"/>
    <n v="1"/>
    <x v="1"/>
    <n v="10842.46"/>
    <n v="1"/>
    <m/>
    <m/>
    <s v="18-30"/>
    <x v="3"/>
    <x v="2"/>
  </r>
  <r>
    <n v="2025"/>
    <n v="15721793"/>
    <s v="Chiu"/>
    <n v="510"/>
    <s v="Germany"/>
    <s v="Female"/>
    <n v="50"/>
    <n v="7"/>
    <n v="123936.54"/>
    <n v="1"/>
    <n v="1"/>
    <x v="0"/>
    <n v="23768.01"/>
    <n v="1"/>
    <m/>
    <m/>
    <s v="46-60"/>
    <x v="0"/>
    <x v="2"/>
  </r>
  <r>
    <n v="2025"/>
    <n v="15687413"/>
    <s v="Sunderland"/>
    <n v="619"/>
    <s v="Spain"/>
    <s v="Female"/>
    <n v="38"/>
    <n v="6"/>
    <n v="0"/>
    <n v="2"/>
    <n v="1"/>
    <x v="0"/>
    <n v="117616.29"/>
    <n v="1"/>
    <m/>
    <m/>
    <s v="31-45"/>
    <x v="0"/>
    <x v="0"/>
  </r>
  <r>
    <n v="2025"/>
    <n v="15761286"/>
    <s v="Fan"/>
    <n v="696"/>
    <s v="Germany"/>
    <s v="Female"/>
    <n v="66"/>
    <n v="7"/>
    <n v="119499.42"/>
    <n v="2"/>
    <n v="1"/>
    <x v="0"/>
    <n v="174027.3"/>
    <n v="1"/>
    <m/>
    <m/>
    <s v="60+"/>
    <x v="1"/>
    <x v="2"/>
  </r>
  <r>
    <n v="2025"/>
    <n v="15658240"/>
    <s v="Parry"/>
    <n v="554"/>
    <s v="France"/>
    <s v="Female"/>
    <n v="44"/>
    <n v="9"/>
    <n v="135814.70000000001"/>
    <n v="2"/>
    <n v="0"/>
    <x v="1"/>
    <n v="115091.38"/>
    <n v="1"/>
    <m/>
    <m/>
    <s v="31-45"/>
    <x v="0"/>
    <x v="2"/>
  </r>
  <r>
    <n v="2025"/>
    <n v="15706232"/>
    <s v="Niu"/>
    <n v="595"/>
    <s v="France"/>
    <s v="Male"/>
    <n v="52"/>
    <n v="9"/>
    <n v="0"/>
    <n v="1"/>
    <n v="1"/>
    <x v="0"/>
    <n v="106340.66"/>
    <n v="1"/>
    <m/>
    <m/>
    <s v="46-60"/>
    <x v="0"/>
    <x v="0"/>
  </r>
  <r>
    <n v="2025"/>
    <n v="15583394"/>
    <s v="Zuyev"/>
    <n v="659"/>
    <s v="Germany"/>
    <s v="Male"/>
    <n v="39"/>
    <n v="8"/>
    <n v="106259.63"/>
    <n v="2"/>
    <n v="1"/>
    <x v="0"/>
    <n v="198103.32"/>
    <n v="1"/>
    <m/>
    <m/>
    <s v="31-45"/>
    <x v="1"/>
    <x v="2"/>
  </r>
  <r>
    <n v="2025"/>
    <n v="15715643"/>
    <s v="Ijendu"/>
    <n v="662"/>
    <s v="France"/>
    <s v="Male"/>
    <n v="44"/>
    <n v="8"/>
    <n v="0"/>
    <n v="2"/>
    <n v="1"/>
    <x v="0"/>
    <n v="175314.87"/>
    <n v="1"/>
    <m/>
    <m/>
    <s v="31-45"/>
    <x v="1"/>
    <x v="0"/>
  </r>
  <r>
    <n v="2025"/>
    <n v="15644856"/>
    <s v="Bird"/>
    <n v="556"/>
    <s v="Spain"/>
    <s v="Male"/>
    <n v="38"/>
    <n v="2"/>
    <n v="115463.16"/>
    <n v="1"/>
    <n v="1"/>
    <x v="1"/>
    <n v="150679.65"/>
    <n v="1"/>
    <m/>
    <m/>
    <s v="31-45"/>
    <x v="0"/>
    <x v="2"/>
  </r>
  <r>
    <n v="2025"/>
    <n v="15785488"/>
    <s v="Palmer"/>
    <n v="701"/>
    <s v="Spain"/>
    <s v="Female"/>
    <n v="39"/>
    <n v="9"/>
    <n v="0"/>
    <n v="2"/>
    <n v="1"/>
    <x v="0"/>
    <n v="110043.88"/>
    <n v="1"/>
    <m/>
    <m/>
    <s v="31-45"/>
    <x v="1"/>
    <x v="0"/>
  </r>
  <r>
    <n v="2025"/>
    <n v="15711571"/>
    <s v="Y?"/>
    <n v="587"/>
    <s v="Spain"/>
    <s v="Male"/>
    <n v="42"/>
    <n v="5"/>
    <n v="120233.83"/>
    <n v="1"/>
    <n v="1"/>
    <x v="1"/>
    <n v="194890.33"/>
    <n v="1"/>
    <m/>
    <m/>
    <s v="31-45"/>
    <x v="0"/>
    <x v="2"/>
  </r>
  <r>
    <n v="2025"/>
    <n v="15778604"/>
    <s v="Nicholson"/>
    <n v="571"/>
    <s v="France"/>
    <s v="Female"/>
    <n v="47"/>
    <n v="7"/>
    <n v="0"/>
    <n v="2"/>
    <n v="0"/>
    <x v="1"/>
    <n v="112366.98"/>
    <n v="1"/>
    <m/>
    <m/>
    <s v="46-60"/>
    <x v="0"/>
    <x v="0"/>
  </r>
  <r>
    <n v="2025"/>
    <n v="15751180"/>
    <s v="Adams"/>
    <n v="539"/>
    <s v="France"/>
    <s v="Female"/>
    <n v="40"/>
    <n v="7"/>
    <n v="81132.210000000006"/>
    <n v="1"/>
    <n v="1"/>
    <x v="1"/>
    <n v="167289.82"/>
    <n v="1"/>
    <m/>
    <m/>
    <s v="31-45"/>
    <x v="0"/>
    <x v="1"/>
  </r>
  <r>
    <n v="2025"/>
    <n v="15748360"/>
    <s v="Cocci"/>
    <n v="644"/>
    <s v="Germany"/>
    <s v="Female"/>
    <n v="34"/>
    <n v="10"/>
    <n v="122196.99"/>
    <n v="2"/>
    <n v="1"/>
    <x v="0"/>
    <n v="182099.71"/>
    <n v="1"/>
    <m/>
    <m/>
    <s v="31-45"/>
    <x v="0"/>
    <x v="2"/>
  </r>
  <r>
    <n v="2025"/>
    <n v="15770039"/>
    <s v="Kuo"/>
    <n v="572"/>
    <s v="Germany"/>
    <s v="Male"/>
    <n v="39"/>
    <n v="4"/>
    <n v="112290.22"/>
    <n v="1"/>
    <n v="1"/>
    <x v="1"/>
    <n v="49373.97"/>
    <n v="1"/>
    <m/>
    <m/>
    <s v="31-45"/>
    <x v="0"/>
    <x v="2"/>
  </r>
  <r>
    <n v="2025"/>
    <n v="15685096"/>
    <s v="Trevisani"/>
    <n v="753"/>
    <s v="France"/>
    <s v="Female"/>
    <n v="50"/>
    <n v="4"/>
    <n v="0"/>
    <n v="2"/>
    <n v="1"/>
    <x v="0"/>
    <n v="861.4"/>
    <n v="1"/>
    <m/>
    <m/>
    <s v="46-60"/>
    <x v="2"/>
    <x v="0"/>
  </r>
  <r>
    <n v="2025"/>
    <n v="15669501"/>
    <s v="Kuo"/>
    <n v="706"/>
    <s v="France"/>
    <s v="Male"/>
    <n v="35"/>
    <n v="5"/>
    <n v="0"/>
    <n v="2"/>
    <n v="1"/>
    <x v="0"/>
    <n v="81718.37"/>
    <n v="1"/>
    <m/>
    <m/>
    <s v="31-45"/>
    <x v="1"/>
    <x v="0"/>
  </r>
  <r>
    <n v="2025"/>
    <n v="15622631"/>
    <s v="H?"/>
    <n v="588"/>
    <s v="France"/>
    <s v="Male"/>
    <n v="44"/>
    <n v="8"/>
    <n v="154409.74"/>
    <n v="1"/>
    <n v="1"/>
    <x v="1"/>
    <n v="49324.03"/>
    <n v="1"/>
    <m/>
    <m/>
    <s v="31-45"/>
    <x v="0"/>
    <x v="2"/>
  </r>
  <r>
    <n v="2025"/>
    <n v="15586699"/>
    <s v="Thomson"/>
    <n v="825"/>
    <s v="France"/>
    <s v="Male"/>
    <n v="32"/>
    <n v="9"/>
    <n v="0"/>
    <n v="2"/>
    <n v="0"/>
    <x v="1"/>
    <n v="9751.0300000000007"/>
    <n v="1"/>
    <m/>
    <m/>
    <s v="31-45"/>
    <x v="2"/>
    <x v="0"/>
  </r>
  <r>
    <n v="2025"/>
    <n v="15702377"/>
    <s v="Knorr"/>
    <n v="627"/>
    <s v="Spain"/>
    <s v="Male"/>
    <n v="48"/>
    <n v="1"/>
    <n v="132759.79999999999"/>
    <n v="1"/>
    <n v="1"/>
    <x v="1"/>
    <n v="78899.22"/>
    <n v="1"/>
    <m/>
    <m/>
    <s v="46-60"/>
    <x v="0"/>
    <x v="2"/>
  </r>
  <r>
    <n v="2025"/>
    <n v="15577170"/>
    <s v="Manfrin"/>
    <n v="532"/>
    <s v="France"/>
    <s v="Male"/>
    <n v="60"/>
    <n v="5"/>
    <n v="76705.87"/>
    <n v="2"/>
    <n v="0"/>
    <x v="0"/>
    <n v="13889.73"/>
    <n v="1"/>
    <m/>
    <m/>
    <s v="46-60"/>
    <x v="0"/>
    <x v="1"/>
  </r>
  <r>
    <n v="2025"/>
    <n v="15769451"/>
    <s v="Hayes"/>
    <n v="764"/>
    <s v="France"/>
    <s v="Female"/>
    <n v="44"/>
    <n v="1"/>
    <n v="0"/>
    <n v="2"/>
    <n v="1"/>
    <x v="0"/>
    <n v="11467.38"/>
    <n v="1"/>
    <m/>
    <m/>
    <s v="31-45"/>
    <x v="2"/>
    <x v="0"/>
  </r>
  <r>
    <n v="2025"/>
    <n v="15811877"/>
    <s v="Shao"/>
    <n v="700"/>
    <s v="France"/>
    <s v="Female"/>
    <n v="36"/>
    <n v="4"/>
    <n v="0"/>
    <n v="2"/>
    <n v="1"/>
    <x v="1"/>
    <n v="130789.15"/>
    <n v="1"/>
    <m/>
    <m/>
    <s v="31-45"/>
    <x v="1"/>
    <x v="0"/>
  </r>
  <r>
    <n v="2025"/>
    <n v="15648725"/>
    <s v="Sinclair"/>
    <n v="660"/>
    <s v="France"/>
    <s v="Male"/>
    <n v="41"/>
    <n v="3"/>
    <n v="0"/>
    <n v="2"/>
    <n v="1"/>
    <x v="0"/>
    <n v="108665.89"/>
    <n v="1"/>
    <m/>
    <m/>
    <s v="31-45"/>
    <x v="1"/>
    <x v="0"/>
  </r>
  <r>
    <n v="2025"/>
    <n v="15752801"/>
    <s v="Bradshaw"/>
    <n v="518"/>
    <s v="Germany"/>
    <s v="Male"/>
    <n v="29"/>
    <n v="9"/>
    <n v="125961.74"/>
    <n v="2"/>
    <n v="1"/>
    <x v="1"/>
    <n v="160303.07999999999"/>
    <n v="1"/>
    <m/>
    <m/>
    <s v="18-30"/>
    <x v="0"/>
    <x v="2"/>
  </r>
  <r>
    <n v="2025"/>
    <n v="15808175"/>
    <s v="Castiglione"/>
    <n v="557"/>
    <s v="France"/>
    <s v="Female"/>
    <n v="39"/>
    <n v="7"/>
    <n v="49572.73"/>
    <n v="1"/>
    <n v="1"/>
    <x v="1"/>
    <n v="115287.99"/>
    <n v="1"/>
    <m/>
    <m/>
    <s v="31-45"/>
    <x v="0"/>
    <x v="0"/>
  </r>
  <r>
    <n v="2025"/>
    <n v="15681342"/>
    <s v="Hurst"/>
    <n v="639"/>
    <s v="France"/>
    <s v="Female"/>
    <n v="35"/>
    <n v="1"/>
    <n v="103015.12"/>
    <n v="2"/>
    <n v="1"/>
    <x v="0"/>
    <n v="139094.12"/>
    <n v="1"/>
    <m/>
    <m/>
    <s v="31-45"/>
    <x v="0"/>
    <x v="2"/>
  </r>
  <r>
    <n v="2025"/>
    <n v="15589210"/>
    <s v="Adamson"/>
    <n v="557"/>
    <s v="France"/>
    <s v="Female"/>
    <n v="24"/>
    <n v="4"/>
    <n v="0"/>
    <n v="1"/>
    <n v="0"/>
    <x v="1"/>
    <n v="20515.72"/>
    <n v="1"/>
    <m/>
    <m/>
    <s v="18-30"/>
    <x v="0"/>
    <x v="0"/>
  </r>
  <r>
    <n v="2025"/>
    <n v="15696826"/>
    <s v="James"/>
    <n v="633"/>
    <s v="France"/>
    <s v="Female"/>
    <n v="32"/>
    <n v="1"/>
    <n v="104001.38"/>
    <n v="1"/>
    <n v="0"/>
    <x v="0"/>
    <n v="36642.65"/>
    <n v="1"/>
    <m/>
    <m/>
    <s v="31-45"/>
    <x v="0"/>
    <x v="2"/>
  </r>
  <r>
    <n v="2025"/>
    <n v="15614962"/>
    <s v="Pavlova"/>
    <n v="623"/>
    <s v="Spain"/>
    <s v="Female"/>
    <n v="50"/>
    <n v="2"/>
    <n v="87116.71"/>
    <n v="1"/>
    <n v="1"/>
    <x v="0"/>
    <n v="104382.11"/>
    <n v="1"/>
    <m/>
    <m/>
    <s v="46-60"/>
    <x v="0"/>
    <x v="1"/>
  </r>
  <r>
    <n v="2025"/>
    <n v="15689061"/>
    <s v="Davey"/>
    <n v="611"/>
    <s v="France"/>
    <s v="Male"/>
    <n v="68"/>
    <n v="5"/>
    <n v="82547.11"/>
    <n v="2"/>
    <n v="1"/>
    <x v="0"/>
    <n v="146448.01"/>
    <n v="1"/>
    <m/>
    <m/>
    <s v="60+"/>
    <x v="0"/>
    <x v="1"/>
  </r>
  <r>
    <n v="2025"/>
    <n v="15640074"/>
    <s v="Barrett"/>
    <n v="666"/>
    <s v="Spain"/>
    <s v="Female"/>
    <n v="47"/>
    <n v="5"/>
    <n v="0"/>
    <n v="1"/>
    <n v="0"/>
    <x v="1"/>
    <n v="166650.9"/>
    <n v="1"/>
    <m/>
    <m/>
    <s v="46-60"/>
    <x v="1"/>
    <x v="0"/>
  </r>
  <r>
    <n v="2025"/>
    <n v="15776156"/>
    <s v="Dolgorukova"/>
    <n v="521"/>
    <s v="France"/>
    <s v="Male"/>
    <n v="27"/>
    <n v="4"/>
    <n v="121325.84"/>
    <n v="1"/>
    <n v="1"/>
    <x v="0"/>
    <n v="164223.70000000001"/>
    <n v="1"/>
    <m/>
    <m/>
    <s v="18-30"/>
    <x v="0"/>
    <x v="2"/>
  </r>
  <r>
    <n v="2025"/>
    <n v="15739548"/>
    <s v="Johnson"/>
    <n v="775"/>
    <s v="France"/>
    <s v="Male"/>
    <n v="28"/>
    <n v="9"/>
    <n v="111167.7"/>
    <n v="1"/>
    <n v="1"/>
    <x v="1"/>
    <n v="149331.01"/>
    <n v="1"/>
    <m/>
    <m/>
    <s v="18-30"/>
    <x v="2"/>
    <x v="2"/>
  </r>
  <r>
    <n v="2025"/>
    <n v="15662854"/>
    <s v="Manna"/>
    <n v="681"/>
    <s v="Germany"/>
    <s v="Male"/>
    <n v="48"/>
    <n v="5"/>
    <n v="139714.4"/>
    <n v="2"/>
    <n v="0"/>
    <x v="1"/>
    <n v="73066.720000000001"/>
    <n v="1"/>
    <m/>
    <m/>
    <s v="46-60"/>
    <x v="1"/>
    <x v="2"/>
  </r>
  <r>
    <n v="2025"/>
    <n v="15687688"/>
    <s v="Hou"/>
    <n v="564"/>
    <s v="Germany"/>
    <s v="Female"/>
    <n v="32"/>
    <n v="10"/>
    <n v="139875.20000000001"/>
    <n v="2"/>
    <n v="1"/>
    <x v="1"/>
    <n v="15378.23"/>
    <n v="1"/>
    <m/>
    <m/>
    <s v="31-45"/>
    <x v="0"/>
    <x v="2"/>
  </r>
  <r>
    <n v="2025"/>
    <n v="15715750"/>
    <s v="Okeke"/>
    <n v="646"/>
    <s v="Germany"/>
    <s v="Female"/>
    <n v="44"/>
    <n v="2"/>
    <n v="113063.83"/>
    <n v="1"/>
    <n v="0"/>
    <x v="1"/>
    <n v="53072.49"/>
    <n v="1"/>
    <m/>
    <m/>
    <s v="31-45"/>
    <x v="0"/>
    <x v="2"/>
  </r>
  <r>
    <n v="2025"/>
    <n v="15571121"/>
    <s v="Kodilinyechukwu"/>
    <n v="670"/>
    <s v="France"/>
    <s v="Female"/>
    <n v="50"/>
    <n v="8"/>
    <n v="138340.06"/>
    <n v="1"/>
    <n v="0"/>
    <x v="0"/>
    <n v="3159.15"/>
    <n v="1"/>
    <m/>
    <m/>
    <s v="46-60"/>
    <x v="1"/>
    <x v="2"/>
  </r>
  <r>
    <n v="2025"/>
    <n v="15726466"/>
    <s v="Esposito"/>
    <n v="751"/>
    <s v="France"/>
    <s v="Male"/>
    <n v="43"/>
    <n v="1"/>
    <n v="114974.24"/>
    <n v="1"/>
    <n v="1"/>
    <x v="1"/>
    <n v="125920.54"/>
    <n v="1"/>
    <m/>
    <m/>
    <s v="31-45"/>
    <x v="2"/>
    <x v="2"/>
  </r>
  <r>
    <n v="2025"/>
    <n v="15660390"/>
    <s v="Boyle"/>
    <n v="544"/>
    <s v="France"/>
    <s v="Female"/>
    <n v="33"/>
    <n v="6"/>
    <n v="0"/>
    <n v="2"/>
    <n v="1"/>
    <x v="0"/>
    <n v="124113.04"/>
    <n v="1"/>
    <m/>
    <m/>
    <s v="31-45"/>
    <x v="0"/>
    <x v="0"/>
  </r>
  <r>
    <n v="2025"/>
    <n v="15663942"/>
    <s v="Hsiung"/>
    <n v="639"/>
    <s v="France"/>
    <s v="Female"/>
    <n v="38"/>
    <n v="5"/>
    <n v="0"/>
    <n v="2"/>
    <n v="0"/>
    <x v="1"/>
    <n v="93716.38"/>
    <n v="1"/>
    <m/>
    <m/>
    <s v="31-45"/>
    <x v="0"/>
    <x v="0"/>
  </r>
  <r>
    <n v="2025"/>
    <n v="15638610"/>
    <s v="Kennedy"/>
    <n v="635"/>
    <s v="Germany"/>
    <s v="Female"/>
    <n v="65"/>
    <n v="5"/>
    <n v="117325.54"/>
    <n v="1"/>
    <n v="1"/>
    <x v="1"/>
    <n v="155799.85999999999"/>
    <n v="1"/>
    <m/>
    <m/>
    <s v="60+"/>
    <x v="0"/>
    <x v="2"/>
  </r>
  <r>
    <n v="2025"/>
    <n v="15644446"/>
    <s v="Norton"/>
    <n v="672"/>
    <s v="France"/>
    <s v="Female"/>
    <n v="28"/>
    <n v="6"/>
    <n v="0"/>
    <n v="1"/>
    <n v="0"/>
    <x v="0"/>
    <n v="8814.69"/>
    <n v="1"/>
    <m/>
    <m/>
    <s v="18-30"/>
    <x v="1"/>
    <x v="0"/>
  </r>
  <r>
    <n v="2025"/>
    <n v="15585892"/>
    <s v="Zakharov"/>
    <n v="639"/>
    <s v="France"/>
    <s v="Female"/>
    <n v="35"/>
    <n v="8"/>
    <n v="0"/>
    <n v="1"/>
    <n v="0"/>
    <x v="1"/>
    <n v="164453.98000000001"/>
    <n v="1"/>
    <m/>
    <m/>
    <s v="31-45"/>
    <x v="0"/>
    <x v="0"/>
  </r>
  <r>
    <n v="2025"/>
    <n v="15609356"/>
    <s v="Chimaraoke"/>
    <n v="697"/>
    <s v="France"/>
    <s v="Female"/>
    <n v="25"/>
    <n v="1"/>
    <n v="0"/>
    <n v="2"/>
    <n v="0"/>
    <x v="1"/>
    <n v="87803.32"/>
    <n v="1"/>
    <m/>
    <m/>
    <s v="18-30"/>
    <x v="1"/>
    <x v="0"/>
  </r>
  <r>
    <n v="2025"/>
    <n v="15803378"/>
    <s v="Small"/>
    <n v="850"/>
    <s v="Spain"/>
    <s v="Male"/>
    <n v="44"/>
    <n v="8"/>
    <n v="0"/>
    <n v="2"/>
    <n v="1"/>
    <x v="0"/>
    <n v="183617.32"/>
    <n v="1"/>
    <m/>
    <m/>
    <s v="31-45"/>
    <x v="2"/>
    <x v="0"/>
  </r>
  <r>
    <n v="2025"/>
    <n v="15599440"/>
    <s v="McGregor"/>
    <n v="748"/>
    <s v="France"/>
    <s v="Female"/>
    <n v="34"/>
    <n v="8"/>
    <n v="0"/>
    <n v="2"/>
    <n v="1"/>
    <x v="1"/>
    <n v="53584.03"/>
    <n v="1"/>
    <m/>
    <m/>
    <s v="31-45"/>
    <x v="1"/>
    <x v="0"/>
  </r>
  <r>
    <n v="2025"/>
    <n v="15692408"/>
    <s v="Brown"/>
    <n v="463"/>
    <s v="Spain"/>
    <s v="Female"/>
    <n v="35"/>
    <n v="2"/>
    <n v="0"/>
    <n v="2"/>
    <n v="1"/>
    <x v="0"/>
    <n v="1950.93"/>
    <n v="1"/>
    <m/>
    <m/>
    <s v="31-45"/>
    <x v="3"/>
    <x v="0"/>
  </r>
  <r>
    <n v="2025"/>
    <n v="15683168"/>
    <s v="Frederickson"/>
    <n v="572"/>
    <s v="France"/>
    <s v="Female"/>
    <n v="30"/>
    <n v="6"/>
    <n v="0"/>
    <n v="1"/>
    <n v="0"/>
    <x v="0"/>
    <n v="175025.27"/>
    <n v="1"/>
    <m/>
    <m/>
    <s v="18-30"/>
    <x v="0"/>
    <x v="0"/>
  </r>
  <r>
    <n v="2025"/>
    <n v="15790254"/>
    <s v="Wood"/>
    <n v="741"/>
    <s v="Spain"/>
    <s v="Male"/>
    <n v="50"/>
    <n v="1"/>
    <n v="78737.61"/>
    <n v="1"/>
    <n v="1"/>
    <x v="0"/>
    <n v="13018.96"/>
    <n v="1"/>
    <m/>
    <m/>
    <s v="46-60"/>
    <x v="1"/>
    <x v="1"/>
  </r>
  <r>
    <n v="2025"/>
    <n v="15767729"/>
    <s v="Smith"/>
    <n v="646"/>
    <s v="Spain"/>
    <s v="Male"/>
    <n v="25"/>
    <n v="5"/>
    <n v="182876.88"/>
    <n v="2"/>
    <n v="1"/>
    <x v="0"/>
    <n v="42537.59"/>
    <n v="1"/>
    <m/>
    <m/>
    <s v="18-30"/>
    <x v="0"/>
    <x v="2"/>
  </r>
  <r>
    <n v="2025"/>
    <n v="15768600"/>
    <s v="Harris"/>
    <n v="805"/>
    <s v="Germany"/>
    <s v="Male"/>
    <n v="50"/>
    <n v="9"/>
    <n v="130023.38"/>
    <n v="1"/>
    <n v="1"/>
    <x v="1"/>
    <n v="62989.82"/>
    <n v="1"/>
    <m/>
    <m/>
    <s v="46-60"/>
    <x v="2"/>
    <x v="2"/>
  </r>
  <r>
    <n v="2025"/>
    <n v="15699839"/>
    <s v="Hall"/>
    <n v="637"/>
    <s v="France"/>
    <s v="Male"/>
    <n v="36"/>
    <n v="2"/>
    <n v="152606.82"/>
    <n v="1"/>
    <n v="1"/>
    <x v="0"/>
    <n v="71692.800000000003"/>
    <n v="1"/>
    <m/>
    <m/>
    <s v="31-45"/>
    <x v="0"/>
    <x v="2"/>
  </r>
  <r>
    <n v="2025"/>
    <n v="15786237"/>
    <s v="Pickworth"/>
    <n v="651"/>
    <s v="France"/>
    <s v="Male"/>
    <n v="28"/>
    <n v="7"/>
    <n v="0"/>
    <n v="2"/>
    <n v="1"/>
    <x v="1"/>
    <n v="823.96"/>
    <n v="1"/>
    <m/>
    <m/>
    <s v="18-30"/>
    <x v="1"/>
    <x v="0"/>
  </r>
  <r>
    <n v="2025"/>
    <n v="15694530"/>
    <s v="Porter"/>
    <n v="672"/>
    <s v="France"/>
    <s v="Male"/>
    <n v="28"/>
    <n v="4"/>
    <n v="167268.98000000001"/>
    <n v="1"/>
    <n v="1"/>
    <x v="0"/>
    <n v="169469.3"/>
    <n v="1"/>
    <m/>
    <m/>
    <s v="18-30"/>
    <x v="1"/>
    <x v="2"/>
  </r>
  <r>
    <n v="2025"/>
    <n v="15796813"/>
    <s v="Storey"/>
    <n v="493"/>
    <s v="France"/>
    <s v="Male"/>
    <n v="54"/>
    <n v="3"/>
    <n v="167831.88"/>
    <n v="2"/>
    <n v="1"/>
    <x v="1"/>
    <n v="150159.95000000001"/>
    <n v="1"/>
    <m/>
    <m/>
    <s v="46-60"/>
    <x v="3"/>
    <x v="2"/>
  </r>
  <r>
    <n v="2025"/>
    <n v="15605791"/>
    <s v="Li"/>
    <n v="524"/>
    <s v="Germany"/>
    <s v="Male"/>
    <n v="29"/>
    <n v="9"/>
    <n v="144287.6"/>
    <n v="2"/>
    <n v="1"/>
    <x v="1"/>
    <n v="32063.3"/>
    <n v="1"/>
    <m/>
    <m/>
    <s v="18-30"/>
    <x v="0"/>
    <x v="2"/>
  </r>
  <r>
    <n v="2025"/>
    <n v="15714087"/>
    <s v="McGill"/>
    <n v="624"/>
    <s v="Germany"/>
    <s v="Female"/>
    <n v="45"/>
    <n v="5"/>
    <n v="151855.32999999999"/>
    <n v="1"/>
    <n v="1"/>
    <x v="1"/>
    <n v="68794.149999999994"/>
    <n v="1"/>
    <m/>
    <m/>
    <s v="31-45"/>
    <x v="0"/>
    <x v="2"/>
  </r>
  <r>
    <n v="2025"/>
    <n v="15711446"/>
    <s v="Sinclair"/>
    <n v="569"/>
    <s v="Spain"/>
    <s v="Female"/>
    <n v="51"/>
    <n v="3"/>
    <n v="0"/>
    <n v="3"/>
    <n v="1"/>
    <x v="1"/>
    <n v="75084.960000000006"/>
    <n v="1"/>
    <m/>
    <m/>
    <s v="46-60"/>
    <x v="0"/>
    <x v="0"/>
  </r>
  <r>
    <n v="2025"/>
    <n v="15588123"/>
    <s v="Horton"/>
    <n v="677"/>
    <s v="France"/>
    <s v="Female"/>
    <n v="27"/>
    <n v="2"/>
    <n v="0"/>
    <n v="2"/>
    <n v="0"/>
    <x v="0"/>
    <n v="114685.92"/>
    <n v="1"/>
    <m/>
    <m/>
    <s v="18-30"/>
    <x v="1"/>
    <x v="0"/>
  </r>
  <r>
    <n v="2025"/>
    <n v="15748552"/>
    <s v="Sal"/>
    <n v="464"/>
    <s v="Germany"/>
    <s v="Male"/>
    <n v="37"/>
    <n v="4"/>
    <n v="155994.15"/>
    <n v="1"/>
    <n v="0"/>
    <x v="1"/>
    <n v="143665.44"/>
    <n v="1"/>
    <m/>
    <m/>
    <s v="31-45"/>
    <x v="3"/>
    <x v="2"/>
  </r>
  <r>
    <n v="2025"/>
    <n v="15618410"/>
    <s v="Murray"/>
    <n v="718"/>
    <s v="Germany"/>
    <s v="Male"/>
    <n v="26"/>
    <n v="7"/>
    <n v="147527.03"/>
    <n v="1"/>
    <n v="0"/>
    <x v="1"/>
    <n v="51099.56"/>
    <n v="1"/>
    <m/>
    <m/>
    <s v="18-30"/>
    <x v="1"/>
    <x v="2"/>
  </r>
  <r>
    <n v="2025"/>
    <n v="15672432"/>
    <s v="Giles"/>
    <n v="594"/>
    <s v="France"/>
    <s v="Female"/>
    <n v="53"/>
    <n v="4"/>
    <n v="0"/>
    <n v="1"/>
    <n v="1"/>
    <x v="1"/>
    <n v="5408.74"/>
    <n v="1"/>
    <m/>
    <m/>
    <s v="46-60"/>
    <x v="0"/>
    <x v="0"/>
  </r>
  <r>
    <n v="2025"/>
    <n v="15610042"/>
    <s v="Brown"/>
    <n v="574"/>
    <s v="France"/>
    <s v="Male"/>
    <n v="33"/>
    <n v="8"/>
    <n v="100267.03"/>
    <n v="1"/>
    <n v="1"/>
    <x v="1"/>
    <n v="103006.27"/>
    <n v="1"/>
    <m/>
    <m/>
    <s v="31-45"/>
    <x v="0"/>
    <x v="2"/>
  </r>
  <r>
    <n v="2025"/>
    <n v="15580914"/>
    <s v="Okechukwu"/>
    <n v="478"/>
    <s v="Spain"/>
    <s v="Male"/>
    <n v="48"/>
    <n v="0"/>
    <n v="83287.05"/>
    <n v="2"/>
    <n v="0"/>
    <x v="0"/>
    <n v="44147.95"/>
    <n v="1"/>
    <m/>
    <m/>
    <s v="46-60"/>
    <x v="3"/>
    <x v="1"/>
  </r>
  <r>
    <n v="2025"/>
    <n v="15583680"/>
    <s v="White"/>
    <n v="615"/>
    <s v="Spain"/>
    <s v="Male"/>
    <n v="41"/>
    <n v="4"/>
    <n v="0"/>
    <n v="1"/>
    <n v="0"/>
    <x v="0"/>
    <n v="149278.96"/>
    <n v="1"/>
    <m/>
    <m/>
    <s v="31-45"/>
    <x v="0"/>
    <x v="0"/>
  </r>
  <r>
    <n v="2025"/>
    <n v="15813718"/>
    <s v="Kirillova"/>
    <n v="651"/>
    <s v="Spain"/>
    <s v="Male"/>
    <n v="45"/>
    <n v="4"/>
    <n v="0"/>
    <n v="2"/>
    <n v="0"/>
    <x v="1"/>
    <n v="193009.21"/>
    <n v="1"/>
    <m/>
    <m/>
    <s v="31-45"/>
    <x v="1"/>
    <x v="0"/>
  </r>
  <r>
    <n v="2025"/>
    <n v="15767264"/>
    <s v="Lawson"/>
    <n v="465"/>
    <s v="Germany"/>
    <s v="Male"/>
    <n v="53"/>
    <n v="1"/>
    <n v="117438.17"/>
    <n v="1"/>
    <n v="0"/>
    <x v="1"/>
    <n v="74898.8"/>
    <n v="1"/>
    <m/>
    <m/>
    <s v="46-60"/>
    <x v="3"/>
    <x v="2"/>
  </r>
  <r>
    <n v="2025"/>
    <n v="15686461"/>
    <s v="Sarratt"/>
    <n v="558"/>
    <s v="France"/>
    <s v="Female"/>
    <n v="56"/>
    <n v="7"/>
    <n v="121235.05"/>
    <n v="2"/>
    <n v="1"/>
    <x v="0"/>
    <n v="116253.1"/>
    <n v="1"/>
    <m/>
    <m/>
    <s v="46-60"/>
    <x v="0"/>
    <x v="2"/>
  </r>
  <r>
    <n v="2025"/>
    <n v="15678882"/>
    <s v="Hay"/>
    <n v="540"/>
    <s v="Germany"/>
    <s v="Male"/>
    <n v="37"/>
    <n v="3"/>
    <n v="129965.18"/>
    <n v="1"/>
    <n v="0"/>
    <x v="1"/>
    <n v="19374.080000000002"/>
    <n v="1"/>
    <m/>
    <m/>
    <s v="31-45"/>
    <x v="0"/>
    <x v="2"/>
  </r>
  <r>
    <n v="2025"/>
    <n v="15789611"/>
    <s v="Lin"/>
    <n v="568"/>
    <s v="Germany"/>
    <s v="Male"/>
    <n v="46"/>
    <n v="8"/>
    <n v="150836.92000000001"/>
    <n v="1"/>
    <n v="0"/>
    <x v="1"/>
    <n v="64516.800000000003"/>
    <n v="1"/>
    <m/>
    <m/>
    <s v="46-60"/>
    <x v="0"/>
    <x v="2"/>
  </r>
  <r>
    <n v="2025"/>
    <n v="15668679"/>
    <s v="Ozerova"/>
    <n v="630"/>
    <s v="France"/>
    <s v="Male"/>
    <n v="31"/>
    <n v="0"/>
    <n v="0"/>
    <n v="2"/>
    <n v="1"/>
    <x v="0"/>
    <n v="34475.14"/>
    <n v="1"/>
    <m/>
    <m/>
    <s v="31-45"/>
    <x v="0"/>
    <x v="0"/>
  </r>
  <r>
    <n v="2025"/>
    <n v="15631685"/>
    <s v="Lambert"/>
    <n v="523"/>
    <s v="Germany"/>
    <s v="Male"/>
    <n v="60"/>
    <n v="1"/>
    <n v="163894.35"/>
    <n v="1"/>
    <n v="0"/>
    <x v="0"/>
    <n v="57061.71"/>
    <n v="1"/>
    <m/>
    <m/>
    <s v="46-60"/>
    <x v="0"/>
    <x v="2"/>
  </r>
  <r>
    <n v="2025"/>
    <n v="15655658"/>
    <s v="Bulgakov"/>
    <n v="678"/>
    <s v="France"/>
    <s v="Female"/>
    <n v="48"/>
    <n v="2"/>
    <n v="0"/>
    <n v="2"/>
    <n v="1"/>
    <x v="0"/>
    <n v="32301.88"/>
    <n v="1"/>
    <m/>
    <m/>
    <s v="46-60"/>
    <x v="1"/>
    <x v="0"/>
  </r>
  <r>
    <n v="2025"/>
    <n v="15753591"/>
    <s v="He"/>
    <n v="438"/>
    <s v="France"/>
    <s v="Male"/>
    <n v="38"/>
    <n v="2"/>
    <n v="0"/>
    <n v="2"/>
    <n v="1"/>
    <x v="1"/>
    <n v="136859.54999999999"/>
    <n v="1"/>
    <m/>
    <m/>
    <s v="31-45"/>
    <x v="3"/>
    <x v="0"/>
  </r>
  <r>
    <n v="2025"/>
    <n v="15617348"/>
    <s v="Uchechukwu"/>
    <n v="544"/>
    <s v="France"/>
    <s v="Male"/>
    <n v="44"/>
    <n v="1"/>
    <n v="0"/>
    <n v="2"/>
    <n v="0"/>
    <x v="1"/>
    <n v="69244.240000000005"/>
    <n v="1"/>
    <m/>
    <m/>
    <s v="31-45"/>
    <x v="0"/>
    <x v="0"/>
  </r>
  <r>
    <n v="2025"/>
    <n v="15704581"/>
    <s v="Robertson"/>
    <n v="595"/>
    <s v="Germany"/>
    <s v="Male"/>
    <n v="34"/>
    <n v="2"/>
    <n v="87967.42"/>
    <n v="2"/>
    <n v="0"/>
    <x v="0"/>
    <n v="156309.51999999999"/>
    <n v="1"/>
    <m/>
    <m/>
    <s v="31-45"/>
    <x v="0"/>
    <x v="1"/>
  </r>
  <r>
    <n v="2025"/>
    <n v="15738487"/>
    <s v="Leworthy"/>
    <n v="678"/>
    <s v="France"/>
    <s v="Male"/>
    <n v="26"/>
    <n v="3"/>
    <n v="0"/>
    <n v="2"/>
    <n v="1"/>
    <x v="1"/>
    <n v="4989.33"/>
    <n v="1"/>
    <m/>
    <m/>
    <s v="18-30"/>
    <x v="1"/>
    <x v="0"/>
  </r>
  <r>
    <n v="2025"/>
    <n v="15648069"/>
    <s v="Onyemachukwu"/>
    <n v="850"/>
    <s v="France"/>
    <s v="Female"/>
    <n v="36"/>
    <n v="6"/>
    <n v="0"/>
    <n v="2"/>
    <n v="1"/>
    <x v="0"/>
    <n v="190194.95"/>
    <n v="1"/>
    <m/>
    <m/>
    <s v="31-45"/>
    <x v="2"/>
    <x v="0"/>
  </r>
  <r>
    <n v="2025"/>
    <n v="15737627"/>
    <s v="Rivero"/>
    <n v="589"/>
    <s v="Germany"/>
    <s v="Female"/>
    <n v="20"/>
    <n v="2"/>
    <n v="121093.29"/>
    <n v="2"/>
    <n v="1"/>
    <x v="1"/>
    <n v="3529.72"/>
    <n v="1"/>
    <m/>
    <m/>
    <s v="18-30"/>
    <x v="0"/>
    <x v="2"/>
  </r>
  <r>
    <n v="2025"/>
    <n v="15731586"/>
    <s v="Lai"/>
    <n v="785"/>
    <s v="Spain"/>
    <s v="Female"/>
    <n v="31"/>
    <n v="2"/>
    <n v="121691.54"/>
    <n v="2"/>
    <n v="0"/>
    <x v="1"/>
    <n v="81778.720000000001"/>
    <n v="1"/>
    <m/>
    <m/>
    <s v="31-45"/>
    <x v="2"/>
    <x v="2"/>
  </r>
  <r>
    <n v="2025"/>
    <n v="15757467"/>
    <s v="Feng"/>
    <n v="563"/>
    <s v="Spain"/>
    <s v="Male"/>
    <n v="57"/>
    <n v="6"/>
    <n v="0"/>
    <n v="2"/>
    <n v="1"/>
    <x v="0"/>
    <n v="39297.480000000003"/>
    <n v="1"/>
    <m/>
    <m/>
    <s v="46-60"/>
    <x v="0"/>
    <x v="0"/>
  </r>
  <r>
    <n v="2025"/>
    <n v="15597709"/>
    <s v="Hornung"/>
    <n v="602"/>
    <s v="France"/>
    <s v="Female"/>
    <n v="39"/>
    <n v="6"/>
    <n v="154121.32"/>
    <n v="2"/>
    <n v="1"/>
    <x v="1"/>
    <n v="176614.86"/>
    <n v="1"/>
    <m/>
    <m/>
    <s v="31-45"/>
    <x v="0"/>
    <x v="2"/>
  </r>
  <r>
    <n v="2025"/>
    <n v="15720529"/>
    <s v="Schiavone"/>
    <n v="591"/>
    <s v="France"/>
    <s v="Male"/>
    <n v="29"/>
    <n v="6"/>
    <n v="0"/>
    <n v="2"/>
    <n v="1"/>
    <x v="0"/>
    <n v="108684.65"/>
    <n v="1"/>
    <m/>
    <m/>
    <s v="18-30"/>
    <x v="0"/>
    <x v="0"/>
  </r>
  <r>
    <n v="2025"/>
    <n v="15596797"/>
    <s v="Barnet"/>
    <n v="643"/>
    <s v="Spain"/>
    <s v="Male"/>
    <n v="43"/>
    <n v="1"/>
    <n v="0"/>
    <n v="2"/>
    <n v="1"/>
    <x v="0"/>
    <n v="145764.4"/>
    <n v="1"/>
    <m/>
    <m/>
    <s v="31-45"/>
    <x v="0"/>
    <x v="0"/>
  </r>
  <r>
    <n v="2025"/>
    <n v="15681755"/>
    <s v="Dennys"/>
    <n v="605"/>
    <s v="France"/>
    <s v="Female"/>
    <n v="32"/>
    <n v="5"/>
    <n v="0"/>
    <n v="2"/>
    <n v="1"/>
    <x v="0"/>
    <n v="42135.28"/>
    <n v="1"/>
    <m/>
    <m/>
    <s v="31-45"/>
    <x v="0"/>
    <x v="0"/>
  </r>
  <r>
    <n v="2025"/>
    <n v="15815271"/>
    <s v="Ritchie"/>
    <n v="755"/>
    <s v="Germany"/>
    <s v="Male"/>
    <n v="43"/>
    <n v="6"/>
    <n v="165048.5"/>
    <n v="3"/>
    <n v="1"/>
    <x v="1"/>
    <n v="16929.41"/>
    <n v="1"/>
    <m/>
    <m/>
    <s v="31-45"/>
    <x v="2"/>
    <x v="2"/>
  </r>
  <r>
    <n v="2025"/>
    <n v="15682860"/>
    <s v="Lo"/>
    <n v="769"/>
    <s v="Spain"/>
    <s v="Male"/>
    <n v="38"/>
    <n v="6"/>
    <n v="0"/>
    <n v="2"/>
    <n v="0"/>
    <x v="1"/>
    <n v="104393.78"/>
    <n v="1"/>
    <m/>
    <m/>
    <s v="31-45"/>
    <x v="2"/>
    <x v="0"/>
  </r>
  <r>
    <n v="2025"/>
    <n v="15621546"/>
    <s v="Yuriev"/>
    <n v="620"/>
    <s v="France"/>
    <s v="Female"/>
    <n v="33"/>
    <n v="9"/>
    <n v="127638.35"/>
    <n v="1"/>
    <n v="1"/>
    <x v="0"/>
    <n v="192717.57"/>
    <n v="1"/>
    <m/>
    <m/>
    <s v="31-45"/>
    <x v="0"/>
    <x v="2"/>
  </r>
  <r>
    <n v="2025"/>
    <n v="15705918"/>
    <s v="Howarth"/>
    <n v="725"/>
    <s v="France"/>
    <s v="Male"/>
    <n v="31"/>
    <n v="8"/>
    <n v="0"/>
    <n v="2"/>
    <n v="1"/>
    <x v="0"/>
    <n v="59650.42"/>
    <n v="1"/>
    <m/>
    <m/>
    <s v="31-45"/>
    <x v="1"/>
    <x v="0"/>
  </r>
  <r>
    <n v="2025"/>
    <n v="15684512"/>
    <s v="Gibson"/>
    <n v="818"/>
    <s v="Germany"/>
    <s v="Female"/>
    <n v="72"/>
    <n v="8"/>
    <n v="135290.42000000001"/>
    <n v="2"/>
    <n v="1"/>
    <x v="0"/>
    <n v="63729.72"/>
    <n v="1"/>
    <m/>
    <m/>
    <s v="60+"/>
    <x v="2"/>
    <x v="2"/>
  </r>
  <r>
    <n v="2025"/>
    <n v="15671769"/>
    <s v="Zikoranachidimma"/>
    <n v="624"/>
    <s v="France"/>
    <s v="Female"/>
    <n v="71"/>
    <n v="4"/>
    <n v="170252.05"/>
    <n v="3"/>
    <n v="1"/>
    <x v="0"/>
    <n v="73679.59"/>
    <n v="1"/>
    <m/>
    <m/>
    <s v="60+"/>
    <x v="0"/>
    <x v="2"/>
  </r>
  <r>
    <n v="2025"/>
    <n v="15642934"/>
    <s v="Mason"/>
    <n v="669"/>
    <s v="Germany"/>
    <s v="Female"/>
    <n v="35"/>
    <n v="4"/>
    <n v="108269.2"/>
    <n v="2"/>
    <n v="1"/>
    <x v="1"/>
    <n v="174969.92"/>
    <n v="1"/>
    <m/>
    <m/>
    <s v="31-45"/>
    <x v="1"/>
    <x v="2"/>
  </r>
  <r>
    <n v="2025"/>
    <n v="15594305"/>
    <s v="Rizzo"/>
    <n v="712"/>
    <s v="France"/>
    <s v="Female"/>
    <n v="32"/>
    <n v="1"/>
    <n v="0"/>
    <n v="2"/>
    <n v="1"/>
    <x v="1"/>
    <n v="1703.58"/>
    <n v="1"/>
    <m/>
    <m/>
    <s v="31-45"/>
    <x v="1"/>
    <x v="0"/>
  </r>
  <r>
    <n v="2025"/>
    <n v="15789201"/>
    <s v="Thomson"/>
    <n v="603"/>
    <s v="Germany"/>
    <s v="Female"/>
    <n v="35"/>
    <n v="9"/>
    <n v="145623.35999999999"/>
    <n v="1"/>
    <n v="1"/>
    <x v="1"/>
    <n v="163181.62"/>
    <n v="1"/>
    <m/>
    <m/>
    <s v="31-45"/>
    <x v="0"/>
    <x v="2"/>
  </r>
  <r>
    <n v="2025"/>
    <n v="15706762"/>
    <s v="Ignatyev"/>
    <n v="597"/>
    <s v="France"/>
    <s v="Female"/>
    <n v="41"/>
    <n v="4"/>
    <n v="145809.53"/>
    <n v="2"/>
    <n v="1"/>
    <x v="0"/>
    <n v="52319.26"/>
    <n v="1"/>
    <m/>
    <m/>
    <s v="31-45"/>
    <x v="0"/>
    <x v="2"/>
  </r>
  <r>
    <n v="2025"/>
    <n v="15766183"/>
    <s v="Ferguson"/>
    <n v="580"/>
    <s v="Germany"/>
    <s v="Male"/>
    <n v="76"/>
    <n v="2"/>
    <n v="130334.84"/>
    <n v="2"/>
    <n v="1"/>
    <x v="0"/>
    <n v="51672.08"/>
    <n v="1"/>
    <m/>
    <m/>
    <s v="60+"/>
    <x v="0"/>
    <x v="2"/>
  </r>
  <r>
    <n v="2025"/>
    <n v="15777994"/>
    <s v="Woods"/>
    <n v="718"/>
    <s v="France"/>
    <s v="Female"/>
    <n v="39"/>
    <n v="3"/>
    <n v="0"/>
    <n v="2"/>
    <n v="1"/>
    <x v="0"/>
    <n v="145355.10999999999"/>
    <n v="1"/>
    <m/>
    <m/>
    <s v="31-45"/>
    <x v="1"/>
    <x v="0"/>
  </r>
  <r>
    <n v="2025"/>
    <n v="15568162"/>
    <s v="Sung"/>
    <n v="527"/>
    <s v="Spain"/>
    <s v="Male"/>
    <n v="53"/>
    <n v="8"/>
    <n v="0"/>
    <n v="1"/>
    <n v="1"/>
    <x v="0"/>
    <n v="51711.57"/>
    <n v="1"/>
    <m/>
    <m/>
    <s v="46-60"/>
    <x v="0"/>
    <x v="0"/>
  </r>
  <r>
    <n v="2025"/>
    <n v="15680643"/>
    <s v="Lo"/>
    <n v="729"/>
    <s v="Spain"/>
    <s v="Female"/>
    <n v="42"/>
    <n v="1"/>
    <n v="0"/>
    <n v="2"/>
    <n v="1"/>
    <x v="0"/>
    <n v="149535.97"/>
    <n v="1"/>
    <m/>
    <m/>
    <s v="31-45"/>
    <x v="1"/>
    <x v="0"/>
  </r>
  <r>
    <n v="2025"/>
    <n v="15761854"/>
    <s v="Burn"/>
    <n v="746"/>
    <s v="France"/>
    <s v="Female"/>
    <n v="24"/>
    <n v="4"/>
    <n v="0"/>
    <n v="1"/>
    <n v="0"/>
    <x v="0"/>
    <n v="94105"/>
    <n v="1"/>
    <m/>
    <m/>
    <s v="18-30"/>
    <x v="1"/>
    <x v="0"/>
  </r>
  <r>
    <n v="2025"/>
    <n v="15730793"/>
    <s v="Russell"/>
    <n v="699"/>
    <s v="Germany"/>
    <s v="Female"/>
    <n v="54"/>
    <n v="3"/>
    <n v="111009.32"/>
    <n v="1"/>
    <n v="1"/>
    <x v="0"/>
    <n v="155905.79"/>
    <n v="1"/>
    <m/>
    <m/>
    <s v="46-60"/>
    <x v="1"/>
    <x v="2"/>
  </r>
  <r>
    <n v="2025"/>
    <n v="15692137"/>
    <s v="Jen"/>
    <n v="759"/>
    <s v="France"/>
    <s v="Female"/>
    <n v="46"/>
    <n v="2"/>
    <n v="0"/>
    <n v="1"/>
    <n v="1"/>
    <x v="0"/>
    <n v="138380.10999999999"/>
    <n v="1"/>
    <m/>
    <m/>
    <s v="46-60"/>
    <x v="2"/>
    <x v="0"/>
  </r>
  <r>
    <n v="2025"/>
    <n v="15608595"/>
    <s v="Lo Duca"/>
    <n v="748"/>
    <s v="France"/>
    <s v="Female"/>
    <n v="39"/>
    <n v="3"/>
    <n v="157371.54"/>
    <n v="1"/>
    <n v="0"/>
    <x v="0"/>
    <n v="97734.3"/>
    <n v="1"/>
    <m/>
    <m/>
    <s v="31-45"/>
    <x v="1"/>
    <x v="2"/>
  </r>
  <r>
    <n v="2025"/>
    <n v="15709459"/>
    <s v="Oluchi"/>
    <n v="698"/>
    <s v="Spain"/>
    <s v="Female"/>
    <n v="63"/>
    <n v="5"/>
    <n v="0"/>
    <n v="1"/>
    <n v="1"/>
    <x v="0"/>
    <n v="173576.71"/>
    <n v="1"/>
    <m/>
    <m/>
    <s v="60+"/>
    <x v="1"/>
    <x v="0"/>
  </r>
  <r>
    <n v="2025"/>
    <n v="15775750"/>
    <s v="Yao"/>
    <n v="686"/>
    <s v="France"/>
    <s v="Male"/>
    <n v="37"/>
    <n v="9"/>
    <n v="134560.62"/>
    <n v="1"/>
    <n v="1"/>
    <x v="1"/>
    <n v="27596.39"/>
    <n v="1"/>
    <m/>
    <m/>
    <s v="31-45"/>
    <x v="1"/>
    <x v="2"/>
  </r>
  <r>
    <n v="2025"/>
    <n v="15585855"/>
    <s v="Gould"/>
    <n v="679"/>
    <s v="France"/>
    <s v="Male"/>
    <n v="40"/>
    <n v="1"/>
    <n v="0"/>
    <n v="1"/>
    <n v="1"/>
    <x v="0"/>
    <n v="16897.189999999999"/>
    <n v="1"/>
    <m/>
    <m/>
    <s v="31-45"/>
    <x v="1"/>
    <x v="0"/>
  </r>
  <r>
    <n v="2025"/>
    <n v="15752139"/>
    <s v="Salter"/>
    <n v="682"/>
    <s v="Germany"/>
    <s v="Male"/>
    <n v="36"/>
    <n v="5"/>
    <n v="72373.62"/>
    <n v="2"/>
    <n v="1"/>
    <x v="1"/>
    <n v="36895.99"/>
    <n v="1"/>
    <m/>
    <m/>
    <s v="31-45"/>
    <x v="1"/>
    <x v="1"/>
  </r>
  <r>
    <n v="2025"/>
    <n v="15768295"/>
    <s v="Warner"/>
    <n v="778"/>
    <s v="France"/>
    <s v="Female"/>
    <n v="34"/>
    <n v="7"/>
    <n v="109564.1"/>
    <n v="1"/>
    <n v="0"/>
    <x v="0"/>
    <n v="113046.81"/>
    <n v="1"/>
    <m/>
    <m/>
    <s v="31-45"/>
    <x v="2"/>
    <x v="2"/>
  </r>
  <r>
    <n v="2025"/>
    <n v="15766906"/>
    <s v="Salier"/>
    <n v="742"/>
    <s v="France"/>
    <s v="Female"/>
    <n v="25"/>
    <n v="4"/>
    <n v="132116.13"/>
    <n v="2"/>
    <n v="1"/>
    <x v="1"/>
    <n v="129933.5"/>
    <n v="1"/>
    <m/>
    <m/>
    <s v="18-30"/>
    <x v="1"/>
    <x v="2"/>
  </r>
  <r>
    <n v="2025"/>
    <n v="15725776"/>
    <s v="Lazar"/>
    <n v="649"/>
    <s v="Germany"/>
    <s v="Male"/>
    <n v="24"/>
    <n v="7"/>
    <n v="101195.23"/>
    <n v="1"/>
    <n v="0"/>
    <x v="1"/>
    <n v="133091.32"/>
    <n v="1"/>
    <m/>
    <m/>
    <s v="18-30"/>
    <x v="0"/>
    <x v="2"/>
  </r>
  <r>
    <n v="2025"/>
    <n v="15682576"/>
    <s v="Onyenachiya"/>
    <n v="763"/>
    <s v="France"/>
    <s v="Male"/>
    <n v="67"/>
    <n v="1"/>
    <n v="149436.73000000001"/>
    <n v="2"/>
    <n v="0"/>
    <x v="0"/>
    <n v="106282.74"/>
    <n v="1"/>
    <m/>
    <m/>
    <s v="60+"/>
    <x v="2"/>
    <x v="2"/>
  </r>
  <r>
    <n v="2025"/>
    <n v="15704081"/>
    <s v="Findlay"/>
    <n v="595"/>
    <s v="Germany"/>
    <s v="Male"/>
    <n v="30"/>
    <n v="9"/>
    <n v="130682.11"/>
    <n v="2"/>
    <n v="1"/>
    <x v="0"/>
    <n v="57862.879999999997"/>
    <n v="1"/>
    <m/>
    <m/>
    <s v="18-30"/>
    <x v="0"/>
    <x v="2"/>
  </r>
  <r>
    <n v="2025"/>
    <n v="15719940"/>
    <s v="Gibbons"/>
    <n v="628"/>
    <s v="Germany"/>
    <s v="Female"/>
    <n v="51"/>
    <n v="10"/>
    <n v="115280.49"/>
    <n v="2"/>
    <n v="0"/>
    <x v="1"/>
    <n v="12628.61"/>
    <n v="1"/>
    <m/>
    <m/>
    <s v="46-60"/>
    <x v="0"/>
    <x v="2"/>
  </r>
  <r>
    <n v="2025"/>
    <n v="15672894"/>
    <s v="McCawley"/>
    <n v="625"/>
    <s v="France"/>
    <s v="Female"/>
    <n v="36"/>
    <n v="8"/>
    <n v="129944.39"/>
    <n v="2"/>
    <n v="0"/>
    <x v="1"/>
    <n v="198914.8"/>
    <n v="1"/>
    <m/>
    <m/>
    <s v="31-45"/>
    <x v="0"/>
    <x v="2"/>
  </r>
  <r>
    <n v="2025"/>
    <n v="15667451"/>
    <s v="Taylor"/>
    <n v="733"/>
    <s v="France"/>
    <s v="Male"/>
    <n v="36"/>
    <n v="5"/>
    <n v="0"/>
    <n v="2"/>
    <n v="1"/>
    <x v="0"/>
    <n v="109127.54"/>
    <n v="1"/>
    <m/>
    <m/>
    <s v="31-45"/>
    <x v="1"/>
    <x v="0"/>
  </r>
  <r>
    <n v="2025"/>
    <n v="15636767"/>
    <s v="Yang"/>
    <n v="665"/>
    <s v="Spain"/>
    <s v="Female"/>
    <n v="32"/>
    <n v="10"/>
    <n v="0"/>
    <n v="1"/>
    <n v="1"/>
    <x v="0"/>
    <n v="22487.45"/>
    <n v="1"/>
    <m/>
    <m/>
    <s v="31-45"/>
    <x v="1"/>
    <x v="0"/>
  </r>
  <r>
    <n v="2025"/>
    <n v="15571415"/>
    <s v="Okwudiliolisa"/>
    <n v="805"/>
    <s v="Germany"/>
    <s v="Male"/>
    <n v="56"/>
    <n v="6"/>
    <n v="151802.29"/>
    <n v="1"/>
    <n v="1"/>
    <x v="1"/>
    <n v="46791.09"/>
    <n v="1"/>
    <m/>
    <m/>
    <s v="46-60"/>
    <x v="2"/>
    <x v="2"/>
  </r>
  <r>
    <n v="2025"/>
    <n v="15575605"/>
    <s v="Napolitano"/>
    <n v="725"/>
    <s v="France"/>
    <s v="Male"/>
    <n v="38"/>
    <n v="6"/>
    <n v="0"/>
    <n v="2"/>
    <n v="1"/>
    <x v="0"/>
    <n v="158697.28"/>
    <n v="1"/>
    <m/>
    <m/>
    <s v="31-45"/>
    <x v="1"/>
    <x v="0"/>
  </r>
  <r>
    <n v="2025"/>
    <n v="15649160"/>
    <s v="Vavilov"/>
    <n v="554"/>
    <s v="France"/>
    <s v="Female"/>
    <n v="38"/>
    <n v="3"/>
    <n v="138731.95000000001"/>
    <n v="1"/>
    <n v="1"/>
    <x v="0"/>
    <n v="194138.36"/>
    <n v="1"/>
    <m/>
    <m/>
    <s v="31-45"/>
    <x v="0"/>
    <x v="2"/>
  </r>
  <r>
    <n v="2025"/>
    <n v="15615832"/>
    <s v="Teague"/>
    <n v="675"/>
    <s v="Spain"/>
    <s v="Female"/>
    <n v="35"/>
    <n v="8"/>
    <n v="155621.07999999999"/>
    <n v="1"/>
    <n v="0"/>
    <x v="0"/>
    <n v="35177.31"/>
    <n v="1"/>
    <m/>
    <m/>
    <s v="31-45"/>
    <x v="1"/>
    <x v="2"/>
  </r>
  <r>
    <n v="2025"/>
    <n v="15600975"/>
    <s v="Chiemenam"/>
    <n v="556"/>
    <s v="France"/>
    <s v="Female"/>
    <n v="54"/>
    <n v="4"/>
    <n v="150005.38"/>
    <n v="1"/>
    <n v="1"/>
    <x v="1"/>
    <n v="157015.5"/>
    <n v="1"/>
    <m/>
    <m/>
    <s v="46-60"/>
    <x v="0"/>
    <x v="2"/>
  </r>
  <r>
    <n v="2025"/>
    <n v="15690772"/>
    <s v="Hughes"/>
    <n v="635"/>
    <s v="Spain"/>
    <s v="Female"/>
    <n v="48"/>
    <n v="2"/>
    <n v="0"/>
    <n v="2"/>
    <n v="1"/>
    <x v="0"/>
    <n v="136551.25"/>
    <n v="1"/>
    <m/>
    <m/>
    <s v="46-60"/>
    <x v="0"/>
    <x v="0"/>
  </r>
  <r>
    <n v="2025"/>
    <n v="15565714"/>
    <s v="Cattaneo"/>
    <n v="601"/>
    <s v="France"/>
    <s v="Male"/>
    <n v="47"/>
    <n v="1"/>
    <n v="64430.06"/>
    <n v="2"/>
    <n v="0"/>
    <x v="0"/>
    <n v="96517.97"/>
    <n v="1"/>
    <m/>
    <m/>
    <s v="46-60"/>
    <x v="0"/>
    <x v="1"/>
  </r>
  <r>
    <n v="2025"/>
    <n v="15763108"/>
    <s v="Davis"/>
    <n v="600"/>
    <s v="Germany"/>
    <s v="Male"/>
    <n v="53"/>
    <n v="7"/>
    <n v="106261.63"/>
    <n v="1"/>
    <n v="1"/>
    <x v="1"/>
    <n v="93629.66"/>
    <n v="1"/>
    <m/>
    <m/>
    <s v="46-60"/>
    <x v="0"/>
    <x v="2"/>
  </r>
  <r>
    <n v="2025"/>
    <n v="15723884"/>
    <s v="Nekrasova"/>
    <n v="758"/>
    <s v="Spain"/>
    <s v="Male"/>
    <n v="40"/>
    <n v="3"/>
    <n v="0"/>
    <n v="2"/>
    <n v="0"/>
    <x v="1"/>
    <n v="96097.65"/>
    <n v="1"/>
    <m/>
    <m/>
    <s v="31-45"/>
    <x v="2"/>
    <x v="0"/>
  </r>
  <r>
    <n v="2025"/>
    <n v="15644453"/>
    <s v="Loggia"/>
    <n v="606"/>
    <s v="Germany"/>
    <s v="Female"/>
    <n v="41"/>
    <n v="4"/>
    <n v="132670.53"/>
    <n v="1"/>
    <n v="1"/>
    <x v="1"/>
    <n v="156476.35999999999"/>
    <n v="1"/>
    <m/>
    <m/>
    <s v="31-45"/>
    <x v="0"/>
    <x v="2"/>
  </r>
  <r>
    <n v="2025"/>
    <n v="15655464"/>
    <s v="Combes"/>
    <n v="640"/>
    <s v="France"/>
    <s v="Female"/>
    <n v="67"/>
    <n v="3"/>
    <n v="0"/>
    <n v="1"/>
    <n v="0"/>
    <x v="0"/>
    <n v="42964.63"/>
    <n v="1"/>
    <m/>
    <m/>
    <s v="60+"/>
    <x v="0"/>
    <x v="0"/>
  </r>
  <r>
    <n v="2025"/>
    <n v="15783883"/>
    <s v="Onwuka"/>
    <n v="753"/>
    <s v="Germany"/>
    <s v="Female"/>
    <n v="38"/>
    <n v="1"/>
    <n v="117314.92"/>
    <n v="1"/>
    <n v="1"/>
    <x v="1"/>
    <n v="122021.33"/>
    <n v="1"/>
    <m/>
    <m/>
    <s v="31-45"/>
    <x v="2"/>
    <x v="2"/>
  </r>
  <r>
    <n v="2025"/>
    <n v="15787693"/>
    <s v="Kharlamov"/>
    <n v="559"/>
    <s v="Spain"/>
    <s v="Male"/>
    <n v="38"/>
    <n v="3"/>
    <n v="145874.35"/>
    <n v="1"/>
    <n v="1"/>
    <x v="1"/>
    <n v="56311.39"/>
    <n v="1"/>
    <m/>
    <m/>
    <s v="31-45"/>
    <x v="0"/>
    <x v="2"/>
  </r>
  <r>
    <n v="2025"/>
    <n v="15664793"/>
    <s v="Scott"/>
    <n v="754"/>
    <s v="Spain"/>
    <s v="Female"/>
    <n v="50"/>
    <n v="7"/>
    <n v="146777.44"/>
    <n v="2"/>
    <n v="0"/>
    <x v="0"/>
    <n v="150685.51999999999"/>
    <n v="1"/>
    <m/>
    <m/>
    <s v="46-60"/>
    <x v="2"/>
    <x v="2"/>
  </r>
  <r>
    <n v="2025"/>
    <n v="15642391"/>
    <s v="Lettiere"/>
    <n v="621"/>
    <s v="Germany"/>
    <s v="Male"/>
    <n v="51"/>
    <n v="4"/>
    <n v="109978.83"/>
    <n v="1"/>
    <n v="0"/>
    <x v="1"/>
    <n v="177740.58"/>
    <n v="1"/>
    <m/>
    <m/>
    <s v="46-60"/>
    <x v="0"/>
    <x v="2"/>
  </r>
  <r>
    <n v="2025"/>
    <n v="15756538"/>
    <s v="Osonduagwuike"/>
    <n v="654"/>
    <s v="France"/>
    <s v="Female"/>
    <n v="37"/>
    <n v="5"/>
    <n v="0"/>
    <n v="1"/>
    <n v="0"/>
    <x v="0"/>
    <n v="71492.28"/>
    <n v="1"/>
    <m/>
    <m/>
    <s v="31-45"/>
    <x v="1"/>
    <x v="0"/>
  </r>
  <r>
    <n v="2025"/>
    <n v="15668830"/>
    <s v="Wan"/>
    <n v="650"/>
    <s v="Spain"/>
    <s v="Male"/>
    <n v="24"/>
    <n v="8"/>
    <n v="108881.73"/>
    <n v="1"/>
    <n v="1"/>
    <x v="1"/>
    <n v="104492.83"/>
    <n v="1"/>
    <m/>
    <m/>
    <s v="18-30"/>
    <x v="0"/>
    <x v="2"/>
  </r>
  <r>
    <n v="2025"/>
    <n v="15796569"/>
    <s v="Donaldson"/>
    <n v="831"/>
    <s v="Spain"/>
    <s v="Female"/>
    <n v="44"/>
    <n v="10"/>
    <n v="0"/>
    <n v="1"/>
    <n v="0"/>
    <x v="0"/>
    <n v="47729.33"/>
    <n v="1"/>
    <m/>
    <m/>
    <s v="31-45"/>
    <x v="2"/>
    <x v="0"/>
  </r>
  <r>
    <n v="2025"/>
    <n v="15677112"/>
    <s v="Chukwufumnanya"/>
    <n v="519"/>
    <s v="France"/>
    <s v="Male"/>
    <n v="39"/>
    <n v="2"/>
    <n v="112957.26"/>
    <n v="2"/>
    <n v="1"/>
    <x v="1"/>
    <n v="97593.16"/>
    <n v="1"/>
    <m/>
    <m/>
    <s v="31-45"/>
    <x v="0"/>
    <x v="2"/>
  </r>
  <r>
    <n v="2025"/>
    <n v="15815040"/>
    <s v="Ma"/>
    <n v="552"/>
    <s v="Germany"/>
    <s v="Female"/>
    <n v="42"/>
    <n v="8"/>
    <n v="103362.14"/>
    <n v="1"/>
    <n v="0"/>
    <x v="0"/>
    <n v="186869.58"/>
    <n v="1"/>
    <m/>
    <m/>
    <s v="31-45"/>
    <x v="0"/>
    <x v="2"/>
  </r>
  <r>
    <n v="2025"/>
    <n v="15590434"/>
    <s v="Alexander"/>
    <n v="577"/>
    <s v="Spain"/>
    <s v="Male"/>
    <n v="41"/>
    <n v="4"/>
    <n v="89015.61"/>
    <n v="1"/>
    <n v="0"/>
    <x v="0"/>
    <n v="135227.23000000001"/>
    <n v="1"/>
    <m/>
    <m/>
    <s v="31-45"/>
    <x v="0"/>
    <x v="1"/>
  </r>
  <r>
    <n v="2025"/>
    <n v="15597536"/>
    <s v="Nkemjika"/>
    <n v="576"/>
    <s v="Spain"/>
    <s v="Male"/>
    <n v="45"/>
    <n v="5"/>
    <n v="133618.01"/>
    <n v="1"/>
    <n v="0"/>
    <x v="1"/>
    <n v="135244.87"/>
    <n v="1"/>
    <m/>
    <m/>
    <s v="31-45"/>
    <x v="0"/>
    <x v="2"/>
  </r>
  <r>
    <n v="2025"/>
    <n v="15723989"/>
    <s v="Carroll"/>
    <n v="646"/>
    <s v="France"/>
    <s v="Male"/>
    <n v="40"/>
    <n v="5"/>
    <n v="93680.43"/>
    <n v="2"/>
    <n v="1"/>
    <x v="0"/>
    <n v="179473.26"/>
    <n v="1"/>
    <m/>
    <m/>
    <s v="31-45"/>
    <x v="0"/>
    <x v="1"/>
  </r>
  <r>
    <n v="2025"/>
    <n v="15767358"/>
    <s v="Obioma"/>
    <n v="711"/>
    <s v="Germany"/>
    <s v="Female"/>
    <n v="45"/>
    <n v="1"/>
    <n v="97486.15"/>
    <n v="2"/>
    <n v="1"/>
    <x v="1"/>
    <n v="50610.62"/>
    <n v="1"/>
    <m/>
    <m/>
    <s v="31-45"/>
    <x v="1"/>
    <x v="1"/>
  </r>
  <r>
    <n v="2025"/>
    <n v="15594812"/>
    <s v="Campbell"/>
    <n v="806"/>
    <s v="Spain"/>
    <s v="Female"/>
    <n v="37"/>
    <n v="2"/>
    <n v="137794.18"/>
    <n v="2"/>
    <n v="0"/>
    <x v="0"/>
    <n v="75232.02"/>
    <n v="1"/>
    <m/>
    <m/>
    <s v="31-45"/>
    <x v="2"/>
    <x v="2"/>
  </r>
  <r>
    <n v="2025"/>
    <n v="15688210"/>
    <s v="Sims"/>
    <n v="670"/>
    <s v="France"/>
    <s v="Female"/>
    <n v="39"/>
    <n v="8"/>
    <n v="101928.51"/>
    <n v="1"/>
    <n v="0"/>
    <x v="1"/>
    <n v="89205.54"/>
    <n v="1"/>
    <m/>
    <m/>
    <s v="31-45"/>
    <x v="1"/>
    <x v="2"/>
  </r>
  <r>
    <n v="2025"/>
    <n v="15681509"/>
    <s v="McKay"/>
    <n v="679"/>
    <s v="Spain"/>
    <s v="Female"/>
    <n v="28"/>
    <n v="9"/>
    <n v="0"/>
    <n v="2"/>
    <n v="0"/>
    <x v="0"/>
    <n v="61761.77"/>
    <n v="1"/>
    <m/>
    <m/>
    <s v="18-30"/>
    <x v="1"/>
    <x v="0"/>
  </r>
  <r>
    <n v="2025"/>
    <n v="15572390"/>
    <s v="Huang"/>
    <n v="850"/>
    <s v="Spain"/>
    <s v="Female"/>
    <n v="39"/>
    <n v="6"/>
    <n v="0"/>
    <n v="2"/>
    <n v="1"/>
    <x v="1"/>
    <n v="103921.43"/>
    <n v="1"/>
    <m/>
    <m/>
    <s v="31-45"/>
    <x v="2"/>
    <x v="0"/>
  </r>
  <r>
    <n v="2025"/>
    <n v="15801441"/>
    <s v="Campbell"/>
    <n v="670"/>
    <s v="Germany"/>
    <s v="Female"/>
    <n v="35"/>
    <n v="2"/>
    <n v="79585.960000000006"/>
    <n v="1"/>
    <n v="0"/>
    <x v="0"/>
    <n v="198802.9"/>
    <n v="1"/>
    <m/>
    <m/>
    <s v="31-45"/>
    <x v="1"/>
    <x v="1"/>
  </r>
  <r>
    <n v="2025"/>
    <n v="15783859"/>
    <s v="Boni"/>
    <n v="733"/>
    <s v="France"/>
    <s v="Female"/>
    <n v="24"/>
    <n v="3"/>
    <n v="161884.99"/>
    <n v="1"/>
    <n v="1"/>
    <x v="0"/>
    <n v="9617.24"/>
    <n v="1"/>
    <m/>
    <m/>
    <s v="18-30"/>
    <x v="1"/>
    <x v="2"/>
  </r>
  <r>
    <n v="2025"/>
    <n v="15575243"/>
    <s v="Gorbunova"/>
    <n v="764"/>
    <s v="France"/>
    <s v="Female"/>
    <n v="39"/>
    <n v="1"/>
    <n v="129068.54"/>
    <n v="2"/>
    <n v="1"/>
    <x v="0"/>
    <n v="187905.12"/>
    <n v="1"/>
    <m/>
    <m/>
    <s v="31-45"/>
    <x v="2"/>
    <x v="2"/>
  </r>
  <r>
    <n v="2025"/>
    <n v="15773421"/>
    <s v="Genovese"/>
    <n v="673"/>
    <s v="France"/>
    <s v="Female"/>
    <n v="42"/>
    <n v="4"/>
    <n v="0"/>
    <n v="2"/>
    <n v="1"/>
    <x v="1"/>
    <n v="121440.8"/>
    <n v="1"/>
    <m/>
    <m/>
    <s v="31-45"/>
    <x v="1"/>
    <x v="0"/>
  </r>
  <r>
    <n v="2025"/>
    <n v="15788776"/>
    <s v="Landor"/>
    <n v="588"/>
    <s v="Germany"/>
    <s v="Male"/>
    <n v="49"/>
    <n v="6"/>
    <n v="132623.76"/>
    <n v="3"/>
    <n v="1"/>
    <x v="1"/>
    <n v="36292.94"/>
    <n v="1"/>
    <m/>
    <m/>
    <s v="46-60"/>
    <x v="0"/>
    <x v="2"/>
  </r>
  <r>
    <n v="2025"/>
    <n v="15765257"/>
    <s v="Meng"/>
    <n v="564"/>
    <s v="Spain"/>
    <s v="Male"/>
    <n v="31"/>
    <n v="5"/>
    <n v="121461.87"/>
    <n v="1"/>
    <n v="1"/>
    <x v="0"/>
    <n v="20432.09"/>
    <n v="1"/>
    <m/>
    <m/>
    <s v="31-45"/>
    <x v="0"/>
    <x v="2"/>
  </r>
  <r>
    <n v="2025"/>
    <n v="15661412"/>
    <s v="Wardell"/>
    <n v="715"/>
    <s v="France"/>
    <s v="Male"/>
    <n v="32"/>
    <n v="8"/>
    <n v="175307.32"/>
    <n v="1"/>
    <n v="1"/>
    <x v="1"/>
    <n v="187051.23"/>
    <n v="1"/>
    <m/>
    <m/>
    <s v="31-45"/>
    <x v="1"/>
    <x v="2"/>
  </r>
  <r>
    <n v="2025"/>
    <n v="15636478"/>
    <s v="Williams"/>
    <n v="621"/>
    <s v="France"/>
    <s v="Male"/>
    <n v="31"/>
    <n v="7"/>
    <n v="136658.60999999999"/>
    <n v="1"/>
    <n v="1"/>
    <x v="0"/>
    <n v="148689.13"/>
    <n v="1"/>
    <m/>
    <m/>
    <s v="31-45"/>
    <x v="0"/>
    <x v="2"/>
  </r>
  <r>
    <n v="2025"/>
    <n v="15603683"/>
    <s v="Ofodile"/>
    <n v="796"/>
    <s v="Spain"/>
    <s v="Female"/>
    <n v="23"/>
    <n v="3"/>
    <n v="146584.19"/>
    <n v="2"/>
    <n v="0"/>
    <x v="1"/>
    <n v="125445.8"/>
    <n v="1"/>
    <m/>
    <m/>
    <s v="18-30"/>
    <x v="2"/>
    <x v="2"/>
  </r>
  <r>
    <n v="2025"/>
    <n v="15651868"/>
    <s v="Clark"/>
    <n v="672"/>
    <s v="France"/>
    <s v="Male"/>
    <n v="34"/>
    <n v="6"/>
    <n v="0"/>
    <n v="1"/>
    <n v="0"/>
    <x v="1"/>
    <n v="22736.06"/>
    <n v="1"/>
    <m/>
    <m/>
    <s v="31-45"/>
    <x v="1"/>
    <x v="0"/>
  </r>
  <r>
    <n v="2025"/>
    <n v="15815443"/>
    <s v="Lo"/>
    <n v="527"/>
    <s v="Spain"/>
    <s v="Female"/>
    <n v="46"/>
    <n v="10"/>
    <n v="131414.76"/>
    <n v="1"/>
    <n v="1"/>
    <x v="1"/>
    <n v="54947.51"/>
    <n v="1"/>
    <m/>
    <m/>
    <s v="46-60"/>
    <x v="0"/>
    <x v="2"/>
  </r>
  <r>
    <n v="2025"/>
    <n v="15682686"/>
    <s v="Chukwuemeka"/>
    <n v="722"/>
    <s v="France"/>
    <s v="Female"/>
    <n v="38"/>
    <n v="3"/>
    <n v="0"/>
    <n v="2"/>
    <n v="0"/>
    <x v="0"/>
    <n v="167984.72"/>
    <n v="1"/>
    <m/>
    <m/>
    <s v="31-45"/>
    <x v="1"/>
    <x v="0"/>
  </r>
  <r>
    <n v="2025"/>
    <n v="15697460"/>
    <s v="Lai"/>
    <n v="596"/>
    <s v="Germany"/>
    <s v="Male"/>
    <n v="34"/>
    <n v="4"/>
    <n v="99441.21"/>
    <n v="2"/>
    <n v="0"/>
    <x v="0"/>
    <n v="4802.2700000000004"/>
    <n v="1"/>
    <m/>
    <m/>
    <s v="31-45"/>
    <x v="0"/>
    <x v="1"/>
  </r>
  <r>
    <n v="2025"/>
    <n v="15748432"/>
    <s v="Arcuri"/>
    <n v="746"/>
    <s v="France"/>
    <s v="Female"/>
    <n v="32"/>
    <n v="4"/>
    <n v="0"/>
    <n v="2"/>
    <n v="1"/>
    <x v="0"/>
    <n v="72909.75"/>
    <n v="1"/>
    <m/>
    <m/>
    <s v="31-45"/>
    <x v="1"/>
    <x v="0"/>
  </r>
  <r>
    <n v="2025"/>
    <n v="15698271"/>
    <s v="Graham"/>
    <n v="523"/>
    <s v="France"/>
    <s v="Female"/>
    <n v="26"/>
    <n v="4"/>
    <n v="0"/>
    <n v="2"/>
    <n v="1"/>
    <x v="1"/>
    <n v="185488.81"/>
    <n v="1"/>
    <m/>
    <m/>
    <s v="18-30"/>
    <x v="0"/>
    <x v="0"/>
  </r>
  <r>
    <n v="2025"/>
    <n v="15808662"/>
    <s v="Krylov"/>
    <n v="624"/>
    <s v="France"/>
    <s v="Male"/>
    <n v="44"/>
    <n v="3"/>
    <n v="0"/>
    <n v="2"/>
    <n v="1"/>
    <x v="1"/>
    <n v="88407.51"/>
    <n v="1"/>
    <m/>
    <m/>
    <s v="31-45"/>
    <x v="0"/>
    <x v="0"/>
  </r>
  <r>
    <n v="2025"/>
    <n v="15690372"/>
    <s v="Henry"/>
    <n v="553"/>
    <s v="Spain"/>
    <s v="Male"/>
    <n v="38"/>
    <n v="1"/>
    <n v="181110.13"/>
    <n v="2"/>
    <n v="1"/>
    <x v="1"/>
    <n v="184544.59"/>
    <n v="1"/>
    <m/>
    <m/>
    <s v="31-45"/>
    <x v="0"/>
    <x v="2"/>
  </r>
  <r>
    <n v="2025"/>
    <n v="15781875"/>
    <s v="Jamieson"/>
    <n v="850"/>
    <s v="Spain"/>
    <s v="Male"/>
    <n v="33"/>
    <n v="3"/>
    <n v="100476.46"/>
    <n v="2"/>
    <n v="1"/>
    <x v="0"/>
    <n v="136539.13"/>
    <n v="1"/>
    <m/>
    <m/>
    <s v="31-45"/>
    <x v="2"/>
    <x v="2"/>
  </r>
  <r>
    <n v="2025"/>
    <n v="15801473"/>
    <s v="Moore"/>
    <n v="599"/>
    <s v="Germany"/>
    <s v="Male"/>
    <n v="33"/>
    <n v="2"/>
    <n v="51949.95"/>
    <n v="2"/>
    <n v="1"/>
    <x v="1"/>
    <n v="85045.92"/>
    <n v="1"/>
    <m/>
    <m/>
    <s v="31-45"/>
    <x v="0"/>
    <x v="1"/>
  </r>
  <r>
    <n v="2025"/>
    <n v="15704509"/>
    <s v="Tan"/>
    <n v="492"/>
    <s v="France"/>
    <s v="Male"/>
    <n v="35"/>
    <n v="8"/>
    <n v="121063.49"/>
    <n v="1"/>
    <n v="0"/>
    <x v="1"/>
    <n v="85421.48"/>
    <n v="1"/>
    <m/>
    <m/>
    <s v="31-45"/>
    <x v="3"/>
    <x v="2"/>
  </r>
  <r>
    <n v="2025"/>
    <n v="15694666"/>
    <s v="Thornton"/>
    <n v="707"/>
    <s v="Spain"/>
    <s v="Male"/>
    <n v="48"/>
    <n v="8"/>
    <n v="88441.64"/>
    <n v="1"/>
    <n v="1"/>
    <x v="0"/>
    <n v="119903.2"/>
    <n v="1"/>
    <m/>
    <m/>
    <s v="46-60"/>
    <x v="1"/>
    <x v="1"/>
  </r>
  <r>
    <n v="2025"/>
    <n v="15731166"/>
    <s v="Macleod"/>
    <n v="743"/>
    <s v="France"/>
    <s v="Female"/>
    <n v="30"/>
    <n v="1"/>
    <n v="127023.39"/>
    <n v="1"/>
    <n v="1"/>
    <x v="0"/>
    <n v="138780.89000000001"/>
    <n v="1"/>
    <m/>
    <m/>
    <s v="18-30"/>
    <x v="1"/>
    <x v="2"/>
  </r>
  <r>
    <n v="2025"/>
    <n v="15728523"/>
    <s v="Rizzo"/>
    <n v="522"/>
    <s v="France"/>
    <s v="Male"/>
    <n v="41"/>
    <n v="5"/>
    <n v="144147.68"/>
    <n v="1"/>
    <n v="1"/>
    <x v="0"/>
    <n v="14789.9"/>
    <n v="1"/>
    <m/>
    <m/>
    <s v="31-45"/>
    <x v="0"/>
    <x v="2"/>
  </r>
  <r>
    <n v="2025"/>
    <n v="15788442"/>
    <s v="Chukwukadibia"/>
    <n v="681"/>
    <s v="Spain"/>
    <s v="Female"/>
    <n v="57"/>
    <n v="2"/>
    <n v="173306.13"/>
    <n v="1"/>
    <n v="0"/>
    <x v="0"/>
    <n v="131964.66"/>
    <n v="1"/>
    <m/>
    <m/>
    <s v="46-60"/>
    <x v="1"/>
    <x v="2"/>
  </r>
  <r>
    <n v="2025"/>
    <n v="15689781"/>
    <s v="Ts'ai"/>
    <n v="826"/>
    <s v="France"/>
    <s v="Female"/>
    <n v="49"/>
    <n v="0"/>
    <n v="0"/>
    <n v="1"/>
    <n v="0"/>
    <x v="1"/>
    <n v="178709.98"/>
    <n v="1"/>
    <m/>
    <m/>
    <s v="46-60"/>
    <x v="2"/>
    <x v="0"/>
  </r>
  <r>
    <n v="2025"/>
    <n v="15764226"/>
    <s v="Lu"/>
    <n v="630"/>
    <s v="Germany"/>
    <s v="Female"/>
    <n v="28"/>
    <n v="8"/>
    <n v="106425.75"/>
    <n v="1"/>
    <n v="1"/>
    <x v="0"/>
    <n v="20344.84"/>
    <n v="1"/>
    <m/>
    <m/>
    <s v="18-30"/>
    <x v="0"/>
    <x v="2"/>
  </r>
  <r>
    <n v="2025"/>
    <n v="15809837"/>
    <s v="Kent"/>
    <n v="430"/>
    <s v="Germany"/>
    <s v="Female"/>
    <n v="66"/>
    <n v="6"/>
    <n v="135392.31"/>
    <n v="2"/>
    <n v="1"/>
    <x v="0"/>
    <n v="172852.06"/>
    <n v="1"/>
    <m/>
    <m/>
    <s v="60+"/>
    <x v="3"/>
    <x v="2"/>
  </r>
  <r>
    <n v="2025"/>
    <n v="15805212"/>
    <s v="Black"/>
    <n v="806"/>
    <s v="France"/>
    <s v="Female"/>
    <n v="67"/>
    <n v="1"/>
    <n v="0"/>
    <n v="2"/>
    <n v="0"/>
    <x v="0"/>
    <n v="103945.58"/>
    <n v="1"/>
    <m/>
    <m/>
    <s v="60+"/>
    <x v="2"/>
    <x v="0"/>
  </r>
  <r>
    <n v="2025"/>
    <n v="15716082"/>
    <s v="Chukwubuikem"/>
    <n v="703"/>
    <s v="Spain"/>
    <s v="Male"/>
    <n v="39"/>
    <n v="6"/>
    <n v="152685.4"/>
    <n v="1"/>
    <n v="0"/>
    <x v="1"/>
    <n v="183656.12"/>
    <n v="1"/>
    <m/>
    <m/>
    <s v="31-45"/>
    <x v="1"/>
    <x v="2"/>
  </r>
  <r>
    <n v="2025"/>
    <n v="15643056"/>
    <s v="McMillan"/>
    <n v="755"/>
    <s v="Germany"/>
    <s v="Female"/>
    <n v="38"/>
    <n v="1"/>
    <n v="82083.520000000004"/>
    <n v="1"/>
    <n v="0"/>
    <x v="0"/>
    <n v="10333.780000000001"/>
    <n v="1"/>
    <m/>
    <m/>
    <s v="31-45"/>
    <x v="2"/>
    <x v="1"/>
  </r>
  <r>
    <n v="2025"/>
    <n v="15654859"/>
    <s v="Ngozichukwuka"/>
    <n v="612"/>
    <s v="Spain"/>
    <s v="Female"/>
    <n v="63"/>
    <n v="2"/>
    <n v="131629.17000000001"/>
    <n v="2"/>
    <n v="1"/>
    <x v="1"/>
    <n v="122109.58"/>
    <n v="1"/>
    <m/>
    <m/>
    <s v="60+"/>
    <x v="0"/>
    <x v="2"/>
  </r>
  <r>
    <n v="2025"/>
    <n v="15761158"/>
    <s v="Y?an"/>
    <n v="719"/>
    <s v="France"/>
    <s v="Female"/>
    <n v="54"/>
    <n v="7"/>
    <n v="0"/>
    <n v="2"/>
    <n v="1"/>
    <x v="0"/>
    <n v="125041.52"/>
    <n v="1"/>
    <m/>
    <m/>
    <s v="46-60"/>
    <x v="1"/>
    <x v="0"/>
  </r>
  <r>
    <n v="2025"/>
    <n v="15577515"/>
    <s v="Sung"/>
    <n v="554"/>
    <s v="Germany"/>
    <s v="Female"/>
    <n v="55"/>
    <n v="0"/>
    <n v="108477.27"/>
    <n v="1"/>
    <n v="0"/>
    <x v="0"/>
    <n v="140003"/>
    <n v="1"/>
    <m/>
    <m/>
    <s v="46-60"/>
    <x v="0"/>
    <x v="2"/>
  </r>
  <r>
    <n v="2025"/>
    <n v="15723827"/>
    <s v="Macartney"/>
    <n v="683"/>
    <s v="France"/>
    <s v="Male"/>
    <n v="30"/>
    <n v="4"/>
    <n v="114779.35"/>
    <n v="1"/>
    <n v="0"/>
    <x v="1"/>
    <n v="183171.47"/>
    <n v="1"/>
    <m/>
    <m/>
    <s v="18-30"/>
    <x v="1"/>
    <x v="2"/>
  </r>
  <r>
    <n v="2025"/>
    <n v="15646594"/>
    <s v="Ali"/>
    <n v="749"/>
    <s v="France"/>
    <s v="Male"/>
    <n v="41"/>
    <n v="5"/>
    <n v="57568.94"/>
    <n v="1"/>
    <n v="1"/>
    <x v="0"/>
    <n v="61128.29"/>
    <n v="1"/>
    <m/>
    <m/>
    <s v="31-45"/>
    <x v="1"/>
    <x v="1"/>
  </r>
  <r>
    <n v="2025"/>
    <n v="15712877"/>
    <s v="Morley"/>
    <n v="724"/>
    <s v="Spain"/>
    <s v="Male"/>
    <n v="36"/>
    <n v="1"/>
    <n v="0"/>
    <n v="2"/>
    <n v="1"/>
    <x v="1"/>
    <n v="52462.25"/>
    <n v="1"/>
    <m/>
    <m/>
    <s v="31-45"/>
    <x v="1"/>
    <x v="0"/>
  </r>
  <r>
    <n v="2025"/>
    <n v="15598802"/>
    <s v="Martin"/>
    <n v="770"/>
    <s v="Spain"/>
    <s v="Male"/>
    <n v="30"/>
    <n v="8"/>
    <n v="0"/>
    <n v="2"/>
    <n v="0"/>
    <x v="0"/>
    <n v="50839.85"/>
    <n v="1"/>
    <m/>
    <m/>
    <s v="18-30"/>
    <x v="2"/>
    <x v="0"/>
  </r>
  <r>
    <n v="2025"/>
    <n v="15699340"/>
    <s v="Okorie"/>
    <n v="680"/>
    <s v="France"/>
    <s v="Male"/>
    <n v="37"/>
    <n v="4"/>
    <n v="0"/>
    <n v="2"/>
    <n v="1"/>
    <x v="1"/>
    <n v="61240.87"/>
    <n v="1"/>
    <m/>
    <m/>
    <s v="31-45"/>
    <x v="1"/>
    <x v="0"/>
  </r>
  <r>
    <n v="2025"/>
    <n v="15691150"/>
    <s v="Ku"/>
    <n v="699"/>
    <s v="France"/>
    <s v="Female"/>
    <n v="32"/>
    <n v="4"/>
    <n v="110559.46"/>
    <n v="1"/>
    <n v="1"/>
    <x v="0"/>
    <n v="127429.56"/>
    <n v="1"/>
    <m/>
    <m/>
    <s v="31-45"/>
    <x v="1"/>
    <x v="2"/>
  </r>
  <r>
    <n v="2025"/>
    <n v="15608688"/>
    <s v="Andreyeva"/>
    <n v="442"/>
    <s v="France"/>
    <s v="Male"/>
    <n v="34"/>
    <n v="4"/>
    <n v="0"/>
    <n v="2"/>
    <n v="1"/>
    <x v="1"/>
    <n v="68343.08"/>
    <n v="1"/>
    <m/>
    <m/>
    <s v="31-45"/>
    <x v="3"/>
    <x v="0"/>
  </r>
  <r>
    <n v="2025"/>
    <n v="15737998"/>
    <s v="Cheng"/>
    <n v="529"/>
    <s v="France"/>
    <s v="Male"/>
    <n v="46"/>
    <n v="8"/>
    <n v="0"/>
    <n v="1"/>
    <n v="0"/>
    <x v="1"/>
    <n v="126511.94"/>
    <n v="1"/>
    <m/>
    <m/>
    <s v="46-60"/>
    <x v="0"/>
    <x v="0"/>
  </r>
  <r>
    <n v="2025"/>
    <n v="15735837"/>
    <s v="Hsia"/>
    <n v="574"/>
    <s v="Spain"/>
    <s v="Male"/>
    <n v="36"/>
    <n v="3"/>
    <n v="0"/>
    <n v="2"/>
    <n v="1"/>
    <x v="0"/>
    <n v="8559.66"/>
    <n v="1"/>
    <m/>
    <m/>
    <s v="31-45"/>
    <x v="0"/>
    <x v="0"/>
  </r>
  <r>
    <n v="2025"/>
    <n v="15659100"/>
    <s v="Lane"/>
    <n v="605"/>
    <s v="France"/>
    <s v="Male"/>
    <n v="33"/>
    <n v="9"/>
    <n v="128152.82"/>
    <n v="1"/>
    <n v="0"/>
    <x v="1"/>
    <n v="147822.81"/>
    <n v="1"/>
    <m/>
    <m/>
    <s v="31-45"/>
    <x v="0"/>
    <x v="2"/>
  </r>
  <r>
    <n v="2025"/>
    <n v="15609070"/>
    <s v="Findlay"/>
    <n v="515"/>
    <s v="Germany"/>
    <s v="Male"/>
    <n v="45"/>
    <n v="7"/>
    <n v="120961.5"/>
    <n v="3"/>
    <n v="1"/>
    <x v="0"/>
    <n v="39288.11"/>
    <n v="1"/>
    <m/>
    <m/>
    <s v="31-45"/>
    <x v="0"/>
    <x v="2"/>
  </r>
  <r>
    <n v="2025"/>
    <n v="15650313"/>
    <s v="Okonkwo"/>
    <n v="632"/>
    <s v="Germany"/>
    <s v="Male"/>
    <n v="65"/>
    <n v="6"/>
    <n v="129472.33"/>
    <n v="1"/>
    <n v="1"/>
    <x v="0"/>
    <n v="85179.48"/>
    <n v="1"/>
    <m/>
    <m/>
    <s v="60+"/>
    <x v="0"/>
    <x v="2"/>
  </r>
  <r>
    <n v="2025"/>
    <n v="15627699"/>
    <s v="Pirogova"/>
    <n v="558"/>
    <s v="France"/>
    <s v="Male"/>
    <n v="32"/>
    <n v="10"/>
    <n v="105000.23"/>
    <n v="1"/>
    <n v="1"/>
    <x v="1"/>
    <n v="190019.61"/>
    <n v="1"/>
    <m/>
    <m/>
    <s v="31-45"/>
    <x v="0"/>
    <x v="2"/>
  </r>
  <r>
    <n v="2025"/>
    <n v="15591010"/>
    <s v="McDonald"/>
    <n v="434"/>
    <s v="Germany"/>
    <s v="Male"/>
    <n v="55"/>
    <n v="8"/>
    <n v="109339.17"/>
    <n v="2"/>
    <n v="1"/>
    <x v="1"/>
    <n v="96405.88"/>
    <n v="1"/>
    <m/>
    <m/>
    <s v="46-60"/>
    <x v="3"/>
    <x v="2"/>
  </r>
  <r>
    <n v="2025"/>
    <n v="15798895"/>
    <s v="Okonkwo"/>
    <n v="525"/>
    <s v="France"/>
    <s v="Female"/>
    <n v="59"/>
    <n v="6"/>
    <n v="55328.4"/>
    <n v="1"/>
    <n v="1"/>
    <x v="1"/>
    <n v="83342.73"/>
    <n v="1"/>
    <m/>
    <m/>
    <s v="46-60"/>
    <x v="0"/>
    <x v="1"/>
  </r>
  <r>
    <n v="2025"/>
    <n v="15745375"/>
    <s v="Nnanna"/>
    <n v="640"/>
    <s v="Germany"/>
    <s v="Male"/>
    <n v="23"/>
    <n v="3"/>
    <n v="72012.759999999995"/>
    <n v="1"/>
    <n v="1"/>
    <x v="1"/>
    <n v="161333.13"/>
    <n v="1"/>
    <m/>
    <m/>
    <s v="18-30"/>
    <x v="0"/>
    <x v="1"/>
  </r>
  <r>
    <n v="2025"/>
    <n v="15775235"/>
    <s v="Ku"/>
    <n v="690"/>
    <s v="France"/>
    <s v="Female"/>
    <n v="36"/>
    <n v="6"/>
    <n v="110480.48"/>
    <n v="1"/>
    <n v="0"/>
    <x v="1"/>
    <n v="81292.33"/>
    <n v="1"/>
    <m/>
    <m/>
    <s v="31-45"/>
    <x v="1"/>
    <x v="2"/>
  </r>
  <r>
    <n v="2025"/>
    <n v="15780088"/>
    <s v="Porter"/>
    <n v="607"/>
    <s v="Spain"/>
    <s v="Male"/>
    <n v="34"/>
    <n v="9"/>
    <n v="132439.99"/>
    <n v="1"/>
    <n v="1"/>
    <x v="1"/>
    <n v="177747.72"/>
    <n v="1"/>
    <m/>
    <m/>
    <s v="31-45"/>
    <x v="0"/>
    <x v="2"/>
  </r>
  <r>
    <n v="2025"/>
    <n v="15649379"/>
    <s v="Somayina"/>
    <n v="850"/>
    <s v="France"/>
    <s v="Female"/>
    <n v="46"/>
    <n v="3"/>
    <n v="0"/>
    <n v="2"/>
    <n v="1"/>
    <x v="0"/>
    <n v="187980.21"/>
    <n v="1"/>
    <m/>
    <m/>
    <s v="46-60"/>
    <x v="2"/>
    <x v="0"/>
  </r>
  <r>
    <n v="2025"/>
    <n v="15713983"/>
    <s v="Mao"/>
    <n v="780"/>
    <s v="Germany"/>
    <s v="Male"/>
    <n v="34"/>
    <n v="5"/>
    <n v="94108.54"/>
    <n v="2"/>
    <n v="1"/>
    <x v="1"/>
    <n v="177235.21"/>
    <n v="1"/>
    <m/>
    <m/>
    <s v="31-45"/>
    <x v="2"/>
    <x v="1"/>
  </r>
  <r>
    <n v="2025"/>
    <n v="15709252"/>
    <s v="Fuller"/>
    <n v="616"/>
    <s v="Germany"/>
    <s v="Female"/>
    <n v="28"/>
    <n v="10"/>
    <n v="105173.99"/>
    <n v="1"/>
    <n v="0"/>
    <x v="0"/>
    <n v="29835.37"/>
    <n v="1"/>
    <m/>
    <m/>
    <s v="18-30"/>
    <x v="0"/>
    <x v="2"/>
  </r>
  <r>
    <n v="2025"/>
    <n v="15699238"/>
    <s v="Craig"/>
    <n v="618"/>
    <s v="Spain"/>
    <s v="Female"/>
    <n v="40"/>
    <n v="8"/>
    <n v="0"/>
    <n v="2"/>
    <n v="1"/>
    <x v="1"/>
    <n v="80204.38"/>
    <n v="1"/>
    <m/>
    <m/>
    <s v="31-45"/>
    <x v="0"/>
    <x v="0"/>
  </r>
  <r>
    <n v="2025"/>
    <n v="15732884"/>
    <s v="Trevisano"/>
    <n v="676"/>
    <s v="France"/>
    <s v="Male"/>
    <n v="29"/>
    <n v="7"/>
    <n v="131959.85999999999"/>
    <n v="1"/>
    <n v="0"/>
    <x v="1"/>
    <n v="189268.81"/>
    <n v="1"/>
    <m/>
    <m/>
    <s v="18-30"/>
    <x v="1"/>
    <x v="2"/>
  </r>
  <r>
    <n v="2025"/>
    <n v="15587297"/>
    <s v="Ruiz"/>
    <n v="507"/>
    <s v="France"/>
    <s v="Male"/>
    <n v="33"/>
    <n v="7"/>
    <n v="0"/>
    <n v="2"/>
    <n v="1"/>
    <x v="0"/>
    <n v="85411.01"/>
    <n v="1"/>
    <m/>
    <m/>
    <s v="31-45"/>
    <x v="0"/>
    <x v="0"/>
  </r>
  <r>
    <n v="2025"/>
    <n v="15684722"/>
    <s v="Fraser"/>
    <n v="490"/>
    <s v="France"/>
    <s v="Male"/>
    <n v="34"/>
    <n v="5"/>
    <n v="122952.9"/>
    <n v="2"/>
    <n v="0"/>
    <x v="1"/>
    <n v="154360.97"/>
    <n v="1"/>
    <m/>
    <m/>
    <s v="31-45"/>
    <x v="3"/>
    <x v="2"/>
  </r>
  <r>
    <n v="2025"/>
    <n v="15621244"/>
    <s v="Gallo"/>
    <n v="678"/>
    <s v="France"/>
    <s v="Male"/>
    <n v="36"/>
    <n v="0"/>
    <n v="107379.68"/>
    <n v="1"/>
    <n v="1"/>
    <x v="0"/>
    <n v="84460.18"/>
    <n v="1"/>
    <m/>
    <m/>
    <s v="31-45"/>
    <x v="1"/>
    <x v="2"/>
  </r>
  <r>
    <n v="2025"/>
    <n v="15744273"/>
    <s v="Waterhouse"/>
    <n v="637"/>
    <s v="Germany"/>
    <s v="Male"/>
    <n v="30"/>
    <n v="6"/>
    <n v="122641.56"/>
    <n v="2"/>
    <n v="1"/>
    <x v="1"/>
    <n v="65618.009999999995"/>
    <n v="1"/>
    <m/>
    <m/>
    <s v="18-30"/>
    <x v="0"/>
    <x v="2"/>
  </r>
  <r>
    <n v="2025"/>
    <n v="15682540"/>
    <s v="Cremonesi"/>
    <n v="602"/>
    <s v="France"/>
    <s v="Female"/>
    <n v="33"/>
    <n v="8"/>
    <n v="0"/>
    <n v="2"/>
    <n v="1"/>
    <x v="0"/>
    <n v="112928.74"/>
    <n v="1"/>
    <m/>
    <m/>
    <s v="31-45"/>
    <x v="0"/>
    <x v="0"/>
  </r>
  <r>
    <n v="2025"/>
    <n v="15636521"/>
    <s v="Feng"/>
    <n v="744"/>
    <s v="Spain"/>
    <s v="Female"/>
    <n v="30"/>
    <n v="1"/>
    <n v="124037.28"/>
    <n v="1"/>
    <n v="1"/>
    <x v="0"/>
    <n v="142210.94"/>
    <n v="1"/>
    <m/>
    <m/>
    <s v="18-30"/>
    <x v="1"/>
    <x v="2"/>
  </r>
  <r>
    <n v="2025"/>
    <n v="15785339"/>
    <s v="H?"/>
    <n v="640"/>
    <s v="France"/>
    <s v="Female"/>
    <n v="50"/>
    <n v="9"/>
    <n v="117565.03"/>
    <n v="2"/>
    <n v="0"/>
    <x v="1"/>
    <n v="82559.77"/>
    <n v="1"/>
    <m/>
    <m/>
    <s v="46-60"/>
    <x v="0"/>
    <x v="2"/>
  </r>
  <r>
    <n v="2025"/>
    <n v="15638983"/>
    <s v="Jara"/>
    <n v="684"/>
    <s v="France"/>
    <s v="Female"/>
    <n v="38"/>
    <n v="5"/>
    <n v="133189.4"/>
    <n v="1"/>
    <n v="0"/>
    <x v="1"/>
    <n v="127388.06"/>
    <n v="1"/>
    <m/>
    <m/>
    <s v="31-45"/>
    <x v="1"/>
    <x v="2"/>
  </r>
  <r>
    <n v="2025"/>
    <n v="15654625"/>
    <s v="Wilson"/>
    <n v="495"/>
    <s v="Germany"/>
    <s v="Male"/>
    <n v="39"/>
    <n v="8"/>
    <n v="120252.02"/>
    <n v="2"/>
    <n v="1"/>
    <x v="0"/>
    <n v="10160.23"/>
    <n v="1"/>
    <m/>
    <m/>
    <s v="31-45"/>
    <x v="3"/>
    <x v="2"/>
  </r>
  <r>
    <n v="2025"/>
    <n v="15697310"/>
    <s v="O'Callaghan"/>
    <n v="559"/>
    <s v="Germany"/>
    <s v="Female"/>
    <n v="28"/>
    <n v="3"/>
    <n v="152264.81"/>
    <n v="1"/>
    <n v="0"/>
    <x v="1"/>
    <n v="64242.31"/>
    <n v="1"/>
    <m/>
    <m/>
    <s v="18-30"/>
    <x v="0"/>
    <x v="2"/>
  </r>
  <r>
    <n v="2025"/>
    <n v="15678210"/>
    <s v="Robson"/>
    <n v="684"/>
    <s v="France"/>
    <s v="Male"/>
    <n v="38"/>
    <n v="5"/>
    <n v="105069.98"/>
    <n v="2"/>
    <n v="1"/>
    <x v="0"/>
    <n v="198355.28"/>
    <n v="1"/>
    <m/>
    <m/>
    <s v="31-45"/>
    <x v="1"/>
    <x v="2"/>
  </r>
  <r>
    <n v="2025"/>
    <n v="15575438"/>
    <s v="Pease"/>
    <n v="613"/>
    <s v="France"/>
    <s v="Male"/>
    <n v="42"/>
    <n v="7"/>
    <n v="115076.06"/>
    <n v="1"/>
    <n v="1"/>
    <x v="0"/>
    <n v="79323.61"/>
    <n v="1"/>
    <m/>
    <m/>
    <s v="31-45"/>
    <x v="0"/>
    <x v="2"/>
  </r>
  <r>
    <n v="2025"/>
    <n v="15632789"/>
    <s v="Maclean"/>
    <n v="794"/>
    <s v="France"/>
    <s v="Male"/>
    <n v="30"/>
    <n v="8"/>
    <n v="0"/>
    <n v="2"/>
    <n v="1"/>
    <x v="0"/>
    <n v="24113.91"/>
    <n v="1"/>
    <m/>
    <m/>
    <s v="18-30"/>
    <x v="2"/>
    <x v="0"/>
  </r>
  <r>
    <n v="2025"/>
    <n v="15621423"/>
    <s v="Lavrentyev"/>
    <n v="736"/>
    <s v="France"/>
    <s v="Female"/>
    <n v="42"/>
    <n v="7"/>
    <n v="117280.23"/>
    <n v="3"/>
    <n v="0"/>
    <x v="1"/>
    <n v="41921.06"/>
    <n v="1"/>
    <m/>
    <m/>
    <s v="31-45"/>
    <x v="1"/>
    <x v="2"/>
  </r>
  <r>
    <n v="2025"/>
    <n v="15573520"/>
    <s v="Rhodes"/>
    <n v="692"/>
    <s v="Germany"/>
    <s v="Male"/>
    <n v="49"/>
    <n v="6"/>
    <n v="110540.43"/>
    <n v="2"/>
    <n v="0"/>
    <x v="0"/>
    <n v="107472.99"/>
    <n v="1"/>
    <m/>
    <m/>
    <s v="46-60"/>
    <x v="1"/>
    <x v="2"/>
  </r>
  <r>
    <n v="2025"/>
    <n v="15740458"/>
    <s v="Murphy"/>
    <n v="703"/>
    <s v="Spain"/>
    <s v="Male"/>
    <n v="36"/>
    <n v="7"/>
    <n v="135095.47"/>
    <n v="1"/>
    <n v="1"/>
    <x v="1"/>
    <n v="143859.66"/>
    <n v="1"/>
    <m/>
    <m/>
    <s v="31-45"/>
    <x v="1"/>
    <x v="2"/>
  </r>
  <r>
    <n v="2025"/>
    <n v="15762799"/>
    <s v="Alexander"/>
    <n v="720"/>
    <s v="Germany"/>
    <s v="Male"/>
    <n v="23"/>
    <n v="0"/>
    <n v="187861.18"/>
    <n v="2"/>
    <n v="1"/>
    <x v="0"/>
    <n v="104120.17"/>
    <n v="1"/>
    <m/>
    <m/>
    <s v="18-30"/>
    <x v="1"/>
    <x v="2"/>
  </r>
  <r>
    <n v="2025"/>
    <n v="15686885"/>
    <s v="Nekrasov"/>
    <n v="777"/>
    <s v="Germany"/>
    <s v="Male"/>
    <n v="44"/>
    <n v="3"/>
    <n v="124655.59"/>
    <n v="2"/>
    <n v="0"/>
    <x v="0"/>
    <n v="79792.3"/>
    <n v="1"/>
    <m/>
    <m/>
    <s v="31-45"/>
    <x v="2"/>
    <x v="2"/>
  </r>
  <r>
    <n v="2025"/>
    <n v="15565996"/>
    <s v="Arnold"/>
    <n v="653"/>
    <s v="France"/>
    <s v="Male"/>
    <n v="44"/>
    <n v="8"/>
    <n v="0"/>
    <n v="2"/>
    <n v="1"/>
    <x v="0"/>
    <n v="154639.72"/>
    <n v="1"/>
    <m/>
    <m/>
    <s v="31-45"/>
    <x v="1"/>
    <x v="0"/>
  </r>
  <r>
    <n v="2025"/>
    <n v="15662152"/>
    <s v="Trevisan"/>
    <n v="552"/>
    <s v="France"/>
    <s v="Female"/>
    <n v="38"/>
    <n v="9"/>
    <n v="134105.01"/>
    <n v="1"/>
    <n v="0"/>
    <x v="1"/>
    <n v="57850.1"/>
    <n v="1"/>
    <m/>
    <m/>
    <s v="31-45"/>
    <x v="0"/>
    <x v="2"/>
  </r>
  <r>
    <n v="2025"/>
    <n v="15711742"/>
    <s v="Mason"/>
    <n v="708"/>
    <s v="France"/>
    <s v="Female"/>
    <n v="34"/>
    <n v="4"/>
    <n v="0"/>
    <n v="1"/>
    <n v="1"/>
    <x v="0"/>
    <n v="62868.33"/>
    <n v="1"/>
    <m/>
    <m/>
    <s v="31-45"/>
    <x v="1"/>
    <x v="0"/>
  </r>
  <r>
    <n v="2025"/>
    <n v="15701885"/>
    <s v="Tucker"/>
    <n v="647"/>
    <s v="France"/>
    <s v="Female"/>
    <n v="40"/>
    <n v="9"/>
    <n v="0"/>
    <n v="2"/>
    <n v="0"/>
    <x v="0"/>
    <n v="92357.21"/>
    <n v="1"/>
    <m/>
    <m/>
    <s v="31-45"/>
    <x v="0"/>
    <x v="0"/>
  </r>
  <r>
    <n v="2025"/>
    <n v="15774262"/>
    <s v="Hobson"/>
    <n v="597"/>
    <s v="Germany"/>
    <s v="Male"/>
    <n v="52"/>
    <n v="8"/>
    <n v="83693.34"/>
    <n v="2"/>
    <n v="1"/>
    <x v="0"/>
    <n v="161083.53"/>
    <n v="1"/>
    <m/>
    <m/>
    <s v="46-60"/>
    <x v="0"/>
    <x v="1"/>
  </r>
  <r>
    <n v="2025"/>
    <n v="15567839"/>
    <s v="Gordon"/>
    <n v="501"/>
    <s v="France"/>
    <s v="Male"/>
    <n v="42"/>
    <n v="9"/>
    <n v="114631.23"/>
    <n v="1"/>
    <n v="0"/>
    <x v="0"/>
    <n v="91429.74"/>
    <n v="1"/>
    <m/>
    <m/>
    <s v="31-45"/>
    <x v="0"/>
    <x v="2"/>
  </r>
  <r>
    <n v="2025"/>
    <n v="15644400"/>
    <s v="Anderson"/>
    <n v="709"/>
    <s v="France"/>
    <s v="Male"/>
    <n v="44"/>
    <n v="9"/>
    <n v="128601.98"/>
    <n v="1"/>
    <n v="1"/>
    <x v="1"/>
    <n v="117031.2"/>
    <n v="1"/>
    <m/>
    <m/>
    <s v="31-45"/>
    <x v="1"/>
    <x v="2"/>
  </r>
  <r>
    <n v="2025"/>
    <n v="15797246"/>
    <s v="Terry"/>
    <n v="621"/>
    <s v="Germany"/>
    <s v="Female"/>
    <n v="34"/>
    <n v="2"/>
    <n v="91258.52"/>
    <n v="2"/>
    <n v="1"/>
    <x v="1"/>
    <n v="44857.4"/>
    <n v="1"/>
    <m/>
    <m/>
    <s v="31-45"/>
    <x v="0"/>
    <x v="1"/>
  </r>
  <r>
    <n v="2025"/>
    <n v="15778290"/>
    <s v="Lappin"/>
    <n v="799"/>
    <s v="France"/>
    <s v="Male"/>
    <n v="70"/>
    <n v="8"/>
    <n v="70416.75"/>
    <n v="1"/>
    <n v="1"/>
    <x v="0"/>
    <n v="36483.519999999997"/>
    <n v="1"/>
    <m/>
    <m/>
    <s v="60+"/>
    <x v="2"/>
    <x v="1"/>
  </r>
  <r>
    <n v="2025"/>
    <n v="15708714"/>
    <s v="Santiago"/>
    <n v="675"/>
    <s v="France"/>
    <s v="Female"/>
    <n v="33"/>
    <n v="6"/>
    <n v="0"/>
    <n v="2"/>
    <n v="1"/>
    <x v="1"/>
    <n v="34045.61"/>
    <n v="1"/>
    <m/>
    <m/>
    <s v="31-45"/>
    <x v="1"/>
    <x v="0"/>
  </r>
  <r>
    <n v="2025"/>
    <n v="15586183"/>
    <s v="Wallace"/>
    <n v="561"/>
    <s v="France"/>
    <s v="Female"/>
    <n v="35"/>
    <n v="5"/>
    <n v="0"/>
    <n v="2"/>
    <n v="1"/>
    <x v="1"/>
    <n v="59981.62"/>
    <n v="1"/>
    <m/>
    <m/>
    <s v="31-45"/>
    <x v="0"/>
    <x v="0"/>
  </r>
  <r>
    <n v="2025"/>
    <n v="15761733"/>
    <s v="King"/>
    <n v="707"/>
    <s v="France"/>
    <s v="Female"/>
    <n v="42"/>
    <n v="10"/>
    <n v="0"/>
    <n v="2"/>
    <n v="1"/>
    <x v="0"/>
    <n v="152944.39000000001"/>
    <n v="1"/>
    <m/>
    <m/>
    <s v="31-45"/>
    <x v="1"/>
    <x v="0"/>
  </r>
  <r>
    <n v="2025"/>
    <n v="15773934"/>
    <s v="Fang"/>
    <n v="670"/>
    <s v="France"/>
    <s v="Male"/>
    <n v="33"/>
    <n v="6"/>
    <n v="88294.6"/>
    <n v="1"/>
    <n v="1"/>
    <x v="1"/>
    <n v="66979.06"/>
    <n v="1"/>
    <m/>
    <m/>
    <s v="31-45"/>
    <x v="1"/>
    <x v="1"/>
  </r>
  <r>
    <n v="2025"/>
    <n v="15705343"/>
    <s v="May"/>
    <n v="649"/>
    <s v="Spain"/>
    <s v="Female"/>
    <n v="32"/>
    <n v="7"/>
    <n v="0"/>
    <n v="1"/>
    <n v="1"/>
    <x v="1"/>
    <n v="28797.32"/>
    <n v="1"/>
    <m/>
    <m/>
    <s v="31-45"/>
    <x v="0"/>
    <x v="0"/>
  </r>
  <r>
    <n v="2025"/>
    <n v="15593959"/>
    <s v="Travis"/>
    <n v="524"/>
    <s v="France"/>
    <s v="Male"/>
    <n v="28"/>
    <n v="1"/>
    <n v="93577.3"/>
    <n v="1"/>
    <n v="1"/>
    <x v="0"/>
    <n v="51670.82"/>
    <n v="1"/>
    <m/>
    <m/>
    <s v="18-30"/>
    <x v="0"/>
    <x v="1"/>
  </r>
  <r>
    <n v="2025"/>
    <n v="15664615"/>
    <s v="Nnachetam"/>
    <n v="689"/>
    <s v="Germany"/>
    <s v="Female"/>
    <n v="30"/>
    <n v="5"/>
    <n v="136650.89000000001"/>
    <n v="1"/>
    <n v="1"/>
    <x v="0"/>
    <n v="41865.72"/>
    <n v="1"/>
    <m/>
    <m/>
    <s v="18-30"/>
    <x v="1"/>
    <x v="2"/>
  </r>
  <r>
    <n v="2025"/>
    <n v="15671014"/>
    <s v="Zhdanova"/>
    <n v="573"/>
    <s v="Spain"/>
    <s v="Female"/>
    <n v="72"/>
    <n v="8"/>
    <n v="98765.84"/>
    <n v="1"/>
    <n v="1"/>
    <x v="0"/>
    <n v="96015.53"/>
    <n v="1"/>
    <m/>
    <m/>
    <s v="60+"/>
    <x v="0"/>
    <x v="1"/>
  </r>
  <r>
    <n v="2025"/>
    <n v="15657778"/>
    <s v="Jefferson"/>
    <n v="657"/>
    <s v="France"/>
    <s v="Male"/>
    <n v="33"/>
    <n v="1"/>
    <n v="84309.57"/>
    <n v="2"/>
    <n v="0"/>
    <x v="1"/>
    <n v="103914.4"/>
    <n v="1"/>
    <m/>
    <m/>
    <s v="31-45"/>
    <x v="1"/>
    <x v="1"/>
  </r>
  <r>
    <n v="2025"/>
    <n v="15585192"/>
    <s v="Cremonesi"/>
    <n v="686"/>
    <s v="Spain"/>
    <s v="Male"/>
    <n v="39"/>
    <n v="10"/>
    <n v="136258.06"/>
    <n v="1"/>
    <n v="0"/>
    <x v="1"/>
    <n v="89199.51"/>
    <n v="1"/>
    <m/>
    <m/>
    <s v="31-45"/>
    <x v="1"/>
    <x v="2"/>
  </r>
  <r>
    <n v="2025"/>
    <n v="15592914"/>
    <s v="Fang"/>
    <n v="683"/>
    <s v="France"/>
    <s v="Female"/>
    <n v="29"/>
    <n v="9"/>
    <n v="0"/>
    <n v="2"/>
    <n v="1"/>
    <x v="0"/>
    <n v="48849.89"/>
    <n v="1"/>
    <m/>
    <m/>
    <s v="18-30"/>
    <x v="1"/>
    <x v="0"/>
  </r>
  <r>
    <n v="2025"/>
    <n v="15770995"/>
    <s v="Sinclair"/>
    <n v="753"/>
    <s v="Germany"/>
    <s v="Female"/>
    <n v="47"/>
    <n v="1"/>
    <n v="131160.85"/>
    <n v="1"/>
    <n v="1"/>
    <x v="1"/>
    <n v="197444.69"/>
    <n v="1"/>
    <m/>
    <m/>
    <s v="46-60"/>
    <x v="2"/>
    <x v="2"/>
  </r>
  <r>
    <n v="2025"/>
    <n v="15570990"/>
    <s v="Begley"/>
    <n v="520"/>
    <s v="Spain"/>
    <s v="Female"/>
    <n v="30"/>
    <n v="4"/>
    <n v="145222.99"/>
    <n v="2"/>
    <n v="0"/>
    <x v="1"/>
    <n v="145160.95999999999"/>
    <n v="1"/>
    <m/>
    <m/>
    <s v="18-30"/>
    <x v="0"/>
    <x v="2"/>
  </r>
  <r>
    <n v="2025"/>
    <n v="15596165"/>
    <s v="Degtyarev"/>
    <n v="547"/>
    <s v="Germany"/>
    <s v="Male"/>
    <n v="25"/>
    <n v="4"/>
    <n v="98141.57"/>
    <n v="2"/>
    <n v="1"/>
    <x v="0"/>
    <n v="52309.8"/>
    <n v="1"/>
    <m/>
    <m/>
    <s v="18-30"/>
    <x v="0"/>
    <x v="1"/>
  </r>
  <r>
    <n v="2025"/>
    <n v="15788131"/>
    <s v="Atkins"/>
    <n v="653"/>
    <s v="France"/>
    <s v="Male"/>
    <n v="47"/>
    <n v="6"/>
    <n v="0"/>
    <n v="1"/>
    <n v="1"/>
    <x v="1"/>
    <n v="50695.93"/>
    <n v="1"/>
    <m/>
    <m/>
    <s v="46-60"/>
    <x v="1"/>
    <x v="0"/>
  </r>
  <r>
    <n v="2025"/>
    <n v="15800773"/>
    <s v="Ikenna"/>
    <n v="648"/>
    <s v="Spain"/>
    <s v="Female"/>
    <n v="28"/>
    <n v="9"/>
    <n v="102282.61"/>
    <n v="1"/>
    <n v="1"/>
    <x v="0"/>
    <n v="157891.10999999999"/>
    <n v="1"/>
    <m/>
    <m/>
    <s v="18-30"/>
    <x v="0"/>
    <x v="2"/>
  </r>
  <r>
    <n v="2025"/>
    <n v="15690153"/>
    <s v="Sun"/>
    <n v="639"/>
    <s v="France"/>
    <s v="Female"/>
    <n v="37"/>
    <n v="4"/>
    <n v="116121.84"/>
    <n v="2"/>
    <n v="0"/>
    <x v="0"/>
    <n v="181850.74"/>
    <n v="1"/>
    <m/>
    <m/>
    <s v="31-45"/>
    <x v="0"/>
    <x v="2"/>
  </r>
  <r>
    <n v="2025"/>
    <n v="15638989"/>
    <s v="Lettiere"/>
    <n v="711"/>
    <s v="France"/>
    <s v="Female"/>
    <n v="25"/>
    <n v="5"/>
    <n v="190066.54"/>
    <n v="1"/>
    <n v="0"/>
    <x v="1"/>
    <n v="51345.39"/>
    <n v="1"/>
    <m/>
    <m/>
    <s v="18-30"/>
    <x v="1"/>
    <x v="2"/>
  </r>
  <r>
    <n v="2025"/>
    <n v="15623210"/>
    <s v="Smith"/>
    <n v="484"/>
    <s v="Germany"/>
    <s v="Female"/>
    <n v="55"/>
    <n v="8"/>
    <n v="149349.57999999999"/>
    <n v="3"/>
    <n v="0"/>
    <x v="1"/>
    <n v="137519.92000000001"/>
    <n v="1"/>
    <m/>
    <m/>
    <s v="46-60"/>
    <x v="3"/>
    <x v="2"/>
  </r>
  <r>
    <n v="2025"/>
    <n v="15652658"/>
    <s v="Finch"/>
    <n v="721"/>
    <s v="France"/>
    <s v="Male"/>
    <n v="36"/>
    <n v="1"/>
    <n v="155176.82999999999"/>
    <n v="2"/>
    <n v="1"/>
    <x v="0"/>
    <n v="49653.37"/>
    <n v="1"/>
    <m/>
    <m/>
    <s v="31-45"/>
    <x v="1"/>
    <x v="2"/>
  </r>
  <r>
    <n v="2025"/>
    <n v="15684440"/>
    <s v="Monaldo"/>
    <n v="548"/>
    <s v="Germany"/>
    <s v="Male"/>
    <n v="32"/>
    <n v="2"/>
    <n v="98986.28"/>
    <n v="1"/>
    <n v="1"/>
    <x v="0"/>
    <n v="55867.38"/>
    <n v="1"/>
    <m/>
    <m/>
    <s v="31-45"/>
    <x v="0"/>
    <x v="1"/>
  </r>
  <r>
    <n v="2025"/>
    <n v="15730287"/>
    <s v="Ugonna"/>
    <n v="679"/>
    <s v="France"/>
    <s v="Male"/>
    <n v="41"/>
    <n v="8"/>
    <n v="147726.98000000001"/>
    <n v="3"/>
    <n v="1"/>
    <x v="1"/>
    <n v="172749.4"/>
    <n v="1"/>
    <m/>
    <m/>
    <s v="31-45"/>
    <x v="1"/>
    <x v="2"/>
  </r>
  <r>
    <n v="2025"/>
    <n v="15720353"/>
    <s v="Chiang"/>
    <n v="553"/>
    <s v="France"/>
    <s v="Male"/>
    <n v="41"/>
    <n v="1"/>
    <n v="0"/>
    <n v="2"/>
    <n v="1"/>
    <x v="1"/>
    <n v="90607.31"/>
    <n v="1"/>
    <m/>
    <m/>
    <s v="31-45"/>
    <x v="0"/>
    <x v="0"/>
  </r>
  <r>
    <n v="2025"/>
    <n v="15767231"/>
    <s v="Sun"/>
    <n v="757"/>
    <s v="France"/>
    <s v="Male"/>
    <n v="36"/>
    <n v="7"/>
    <n v="144852.06"/>
    <n v="1"/>
    <n v="0"/>
    <x v="1"/>
    <n v="130861.95"/>
    <n v="1"/>
    <m/>
    <m/>
    <s v="31-45"/>
    <x v="2"/>
    <x v="2"/>
  </r>
  <r>
    <n v="2025"/>
    <n v="15761554"/>
    <s v="Blackburn"/>
    <n v="581"/>
    <s v="France"/>
    <s v="Male"/>
    <n v="54"/>
    <n v="4"/>
    <n v="89299.81"/>
    <n v="1"/>
    <n v="0"/>
    <x v="1"/>
    <n v="5558.47"/>
    <n v="1"/>
    <m/>
    <m/>
    <s v="46-60"/>
    <x v="0"/>
    <x v="1"/>
  </r>
  <r>
    <n v="2025"/>
    <n v="15706637"/>
    <s v="Chang"/>
    <n v="718"/>
    <s v="Spain"/>
    <s v="Male"/>
    <n v="40"/>
    <n v="9"/>
    <n v="0"/>
    <n v="2"/>
    <n v="0"/>
    <x v="1"/>
    <n v="121537.91"/>
    <n v="1"/>
    <m/>
    <m/>
    <s v="31-45"/>
    <x v="1"/>
    <x v="0"/>
  </r>
  <r>
    <n v="2025"/>
    <n v="15690492"/>
    <s v="Palermo"/>
    <n v="625"/>
    <s v="France"/>
    <s v="Male"/>
    <n v="41"/>
    <n v="6"/>
    <n v="97663.16"/>
    <n v="2"/>
    <n v="1"/>
    <x v="1"/>
    <n v="57128.78"/>
    <n v="1"/>
    <m/>
    <m/>
    <s v="31-45"/>
    <x v="0"/>
    <x v="1"/>
  </r>
  <r>
    <n v="2025"/>
    <n v="15694237"/>
    <s v="McEwan"/>
    <n v="744"/>
    <s v="Spain"/>
    <s v="Male"/>
    <n v="39"/>
    <n v="4"/>
    <n v="95161.75"/>
    <n v="1"/>
    <n v="1"/>
    <x v="1"/>
    <n v="19409.77"/>
    <n v="1"/>
    <m/>
    <m/>
    <s v="31-45"/>
    <x v="1"/>
    <x v="1"/>
  </r>
  <r>
    <n v="2025"/>
    <n v="15729771"/>
    <s v="Davide"/>
    <n v="799"/>
    <s v="Germany"/>
    <s v="Male"/>
    <n v="31"/>
    <n v="9"/>
    <n v="154586.92000000001"/>
    <n v="1"/>
    <n v="0"/>
    <x v="0"/>
    <n v="88604.89"/>
    <n v="1"/>
    <m/>
    <m/>
    <s v="31-45"/>
    <x v="2"/>
    <x v="2"/>
  </r>
  <r>
    <n v="2025"/>
    <n v="15609823"/>
    <s v="Chieloka"/>
    <n v="751"/>
    <s v="Spain"/>
    <s v="Female"/>
    <n v="34"/>
    <n v="8"/>
    <n v="127095.14"/>
    <n v="2"/>
    <n v="0"/>
    <x v="1"/>
    <n v="479.54"/>
    <n v="1"/>
    <m/>
    <m/>
    <s v="31-45"/>
    <x v="2"/>
    <x v="2"/>
  </r>
  <r>
    <n v="2025"/>
    <n v="15793366"/>
    <s v="Humphreys"/>
    <n v="781"/>
    <s v="Germany"/>
    <s v="Male"/>
    <n v="35"/>
    <n v="7"/>
    <n v="92526.15"/>
    <n v="2"/>
    <n v="1"/>
    <x v="0"/>
    <n v="173837.54"/>
    <n v="1"/>
    <m/>
    <m/>
    <s v="31-45"/>
    <x v="2"/>
    <x v="1"/>
  </r>
  <r>
    <n v="2025"/>
    <n v="15614813"/>
    <s v="Cocci"/>
    <n v="777"/>
    <s v="Germany"/>
    <s v="Female"/>
    <n v="46"/>
    <n v="0"/>
    <n v="107362.8"/>
    <n v="1"/>
    <n v="1"/>
    <x v="1"/>
    <n v="487.3"/>
    <n v="1"/>
    <m/>
    <m/>
    <s v="46-60"/>
    <x v="2"/>
    <x v="2"/>
  </r>
  <r>
    <n v="2025"/>
    <n v="15566495"/>
    <s v="Hanson"/>
    <n v="704"/>
    <s v="Spain"/>
    <s v="Female"/>
    <n v="24"/>
    <n v="2"/>
    <n v="0"/>
    <n v="1"/>
    <n v="1"/>
    <x v="1"/>
    <n v="35600.25"/>
    <n v="1"/>
    <m/>
    <m/>
    <s v="18-30"/>
    <x v="1"/>
    <x v="0"/>
  </r>
  <r>
    <n v="2025"/>
    <n v="15707602"/>
    <s v="Macleod"/>
    <n v="539"/>
    <s v="France"/>
    <s v="Female"/>
    <n v="47"/>
    <n v="2"/>
    <n v="127286.04"/>
    <n v="2"/>
    <n v="1"/>
    <x v="0"/>
    <n v="166929.43"/>
    <n v="1"/>
    <m/>
    <m/>
    <s v="46-60"/>
    <x v="0"/>
    <x v="2"/>
  </r>
  <r>
    <n v="2025"/>
    <n v="15635244"/>
    <s v="Ritchie"/>
    <n v="716"/>
    <s v="France"/>
    <s v="Female"/>
    <n v="29"/>
    <n v="6"/>
    <n v="0"/>
    <n v="2"/>
    <n v="1"/>
    <x v="0"/>
    <n v="98998.61"/>
    <n v="1"/>
    <m/>
    <m/>
    <s v="18-30"/>
    <x v="1"/>
    <x v="0"/>
  </r>
  <r>
    <n v="2025"/>
    <n v="15805627"/>
    <s v="Nebechukwu"/>
    <n v="670"/>
    <s v="France"/>
    <s v="Male"/>
    <n v="37"/>
    <n v="2"/>
    <n v="0"/>
    <n v="2"/>
    <n v="1"/>
    <x v="0"/>
    <n v="54229.74"/>
    <n v="1"/>
    <m/>
    <m/>
    <s v="31-45"/>
    <x v="1"/>
    <x v="0"/>
  </r>
  <r>
    <n v="2025"/>
    <n v="15607986"/>
    <s v="Nnamutaezinwa"/>
    <n v="555"/>
    <s v="France"/>
    <s v="Male"/>
    <n v="40"/>
    <n v="10"/>
    <n v="139930.18"/>
    <n v="1"/>
    <n v="1"/>
    <x v="0"/>
    <n v="105720.09"/>
    <n v="1"/>
    <m/>
    <m/>
    <s v="31-45"/>
    <x v="0"/>
    <x v="2"/>
  </r>
  <r>
    <n v="2025"/>
    <n v="15799785"/>
    <s v="Ikemefuna"/>
    <n v="679"/>
    <s v="Germany"/>
    <s v="Female"/>
    <n v="30"/>
    <n v="4"/>
    <n v="77949.69"/>
    <n v="1"/>
    <n v="1"/>
    <x v="0"/>
    <n v="121151.46"/>
    <n v="1"/>
    <m/>
    <m/>
    <s v="18-30"/>
    <x v="1"/>
    <x v="1"/>
  </r>
  <r>
    <n v="2025"/>
    <n v="15699963"/>
    <s v="Scott"/>
    <n v="571"/>
    <s v="France"/>
    <s v="Male"/>
    <n v="38"/>
    <n v="1"/>
    <n v="121405.04"/>
    <n v="1"/>
    <n v="1"/>
    <x v="0"/>
    <n v="154844.22"/>
    <n v="1"/>
    <m/>
    <m/>
    <s v="31-45"/>
    <x v="0"/>
    <x v="2"/>
  </r>
  <r>
    <n v="2025"/>
    <n v="15624595"/>
    <s v="Chiang"/>
    <n v="512"/>
    <s v="Spain"/>
    <s v="Female"/>
    <n v="35"/>
    <n v="5"/>
    <n v="124580.69"/>
    <n v="1"/>
    <n v="1"/>
    <x v="0"/>
    <n v="18785.48"/>
    <n v="1"/>
    <m/>
    <m/>
    <s v="31-45"/>
    <x v="0"/>
    <x v="2"/>
  </r>
  <r>
    <n v="2025"/>
    <n v="15629750"/>
    <s v="Artyomova"/>
    <n v="697"/>
    <s v="France"/>
    <s v="Male"/>
    <n v="35"/>
    <n v="5"/>
    <n v="133087.76"/>
    <n v="1"/>
    <n v="1"/>
    <x v="1"/>
    <n v="64771.61"/>
    <n v="1"/>
    <m/>
    <m/>
    <s v="31-45"/>
    <x v="1"/>
    <x v="2"/>
  </r>
  <r>
    <n v="2025"/>
    <n v="15651460"/>
    <s v="Hsieh"/>
    <n v="424"/>
    <s v="Spain"/>
    <s v="Male"/>
    <n v="34"/>
    <n v="7"/>
    <n v="0"/>
    <n v="1"/>
    <n v="1"/>
    <x v="0"/>
    <n v="16250.61"/>
    <n v="1"/>
    <m/>
    <m/>
    <s v="31-45"/>
    <x v="3"/>
    <x v="0"/>
  </r>
  <r>
    <n v="2025"/>
    <n v="15753550"/>
    <s v="Levien"/>
    <n v="684"/>
    <s v="France"/>
    <s v="Female"/>
    <n v="43"/>
    <n v="7"/>
    <n v="0"/>
    <n v="2"/>
    <n v="1"/>
    <x v="1"/>
    <n v="131093.99"/>
    <n v="1"/>
    <m/>
    <m/>
    <s v="31-45"/>
    <x v="1"/>
    <x v="0"/>
  </r>
  <r>
    <n v="2025"/>
    <n v="15594133"/>
    <s v="Erskine"/>
    <n v="697"/>
    <s v="Spain"/>
    <s v="Male"/>
    <n v="62"/>
    <n v="7"/>
    <n v="0"/>
    <n v="1"/>
    <n v="1"/>
    <x v="1"/>
    <n v="129188.18"/>
    <n v="1"/>
    <m/>
    <m/>
    <s v="60+"/>
    <x v="1"/>
    <x v="0"/>
  </r>
  <r>
    <n v="2025"/>
    <n v="15772329"/>
    <s v="Fiorentino"/>
    <n v="580"/>
    <s v="Germany"/>
    <s v="Male"/>
    <n v="45"/>
    <n v="8"/>
    <n v="103741.14"/>
    <n v="1"/>
    <n v="1"/>
    <x v="1"/>
    <n v="47428.73"/>
    <n v="1"/>
    <m/>
    <m/>
    <s v="31-45"/>
    <x v="0"/>
    <x v="2"/>
  </r>
  <r>
    <n v="2025"/>
    <n v="15591552"/>
    <s v="Okonkwo"/>
    <n v="600"/>
    <s v="France"/>
    <s v="Female"/>
    <n v="32"/>
    <n v="7"/>
    <n v="98877.95"/>
    <n v="1"/>
    <n v="1"/>
    <x v="1"/>
    <n v="132973.21"/>
    <n v="1"/>
    <m/>
    <m/>
    <s v="31-45"/>
    <x v="0"/>
    <x v="1"/>
  </r>
  <r>
    <n v="2025"/>
    <n v="15750921"/>
    <s v="Monds"/>
    <n v="521"/>
    <s v="France"/>
    <s v="Male"/>
    <n v="37"/>
    <n v="5"/>
    <n v="105843.26"/>
    <n v="2"/>
    <n v="1"/>
    <x v="0"/>
    <n v="84908.2"/>
    <n v="1"/>
    <m/>
    <m/>
    <s v="31-45"/>
    <x v="0"/>
    <x v="2"/>
  </r>
  <r>
    <n v="2025"/>
    <n v="15701687"/>
    <s v="Campbell"/>
    <n v="664"/>
    <s v="Spain"/>
    <s v="Male"/>
    <n v="44"/>
    <n v="7"/>
    <n v="77526.66"/>
    <n v="3"/>
    <n v="0"/>
    <x v="1"/>
    <n v="57338.559999999998"/>
    <n v="1"/>
    <m/>
    <m/>
    <s v="31-45"/>
    <x v="1"/>
    <x v="1"/>
  </r>
  <r>
    <n v="2025"/>
    <n v="15728906"/>
    <s v="Ibekwe"/>
    <n v="634"/>
    <s v="France"/>
    <s v="Male"/>
    <n v="77"/>
    <n v="5"/>
    <n v="0"/>
    <n v="2"/>
    <n v="1"/>
    <x v="0"/>
    <n v="161579.85"/>
    <n v="1"/>
    <m/>
    <m/>
    <s v="60+"/>
    <x v="0"/>
    <x v="0"/>
  </r>
  <r>
    <n v="2025"/>
    <n v="15670029"/>
    <s v="Marcelo"/>
    <n v="445"/>
    <s v="France"/>
    <s v="Female"/>
    <n v="33"/>
    <n v="7"/>
    <n v="0"/>
    <n v="2"/>
    <n v="1"/>
    <x v="1"/>
    <n v="122625.68"/>
    <n v="1"/>
    <m/>
    <m/>
    <s v="31-45"/>
    <x v="3"/>
    <x v="0"/>
  </r>
  <r>
    <n v="2025"/>
    <n v="15763579"/>
    <s v="Castro"/>
    <n v="702"/>
    <s v="Germany"/>
    <s v="Female"/>
    <n v="36"/>
    <n v="2"/>
    <n v="105264.88"/>
    <n v="2"/>
    <n v="1"/>
    <x v="0"/>
    <n v="52909.87"/>
    <n v="1"/>
    <m/>
    <m/>
    <s v="31-45"/>
    <x v="1"/>
    <x v="2"/>
  </r>
  <r>
    <n v="2025"/>
    <n v="15728010"/>
    <s v="Capon"/>
    <n v="485"/>
    <s v="France"/>
    <s v="Male"/>
    <n v="37"/>
    <n v="5"/>
    <n v="0"/>
    <n v="2"/>
    <n v="0"/>
    <x v="0"/>
    <n v="170226.47"/>
    <n v="1"/>
    <m/>
    <m/>
    <s v="31-45"/>
    <x v="3"/>
    <x v="0"/>
  </r>
  <r>
    <n v="2025"/>
    <n v="15663194"/>
    <s v="Voronova"/>
    <n v="582"/>
    <s v="Germany"/>
    <s v="Female"/>
    <n v="40"/>
    <n v="3"/>
    <n v="110150.43"/>
    <n v="1"/>
    <n v="1"/>
    <x v="0"/>
    <n v="191757.65"/>
    <n v="1"/>
    <m/>
    <m/>
    <s v="31-45"/>
    <x v="0"/>
    <x v="2"/>
  </r>
  <r>
    <n v="2025"/>
    <n v="15736510"/>
    <s v="Loggia"/>
    <n v="605"/>
    <s v="Spain"/>
    <s v="Female"/>
    <n v="57"/>
    <n v="2"/>
    <n v="0"/>
    <n v="3"/>
    <n v="1"/>
    <x v="1"/>
    <n v="66652.75"/>
    <n v="1"/>
    <m/>
    <m/>
    <s v="46-60"/>
    <x v="0"/>
    <x v="0"/>
  </r>
  <r>
    <n v="2025"/>
    <n v="15745804"/>
    <s v="Law"/>
    <n v="628"/>
    <s v="France"/>
    <s v="Male"/>
    <n v="25"/>
    <n v="7"/>
    <n v="0"/>
    <n v="2"/>
    <n v="1"/>
    <x v="0"/>
    <n v="195977.75"/>
    <n v="1"/>
    <m/>
    <m/>
    <s v="18-30"/>
    <x v="0"/>
    <x v="0"/>
  </r>
  <r>
    <n v="2025"/>
    <n v="15631451"/>
    <s v="Grant"/>
    <n v="604"/>
    <s v="Spain"/>
    <s v="Female"/>
    <n v="28"/>
    <n v="6"/>
    <n v="0"/>
    <n v="2"/>
    <n v="1"/>
    <x v="0"/>
    <n v="69056.259999999995"/>
    <n v="1"/>
    <m/>
    <m/>
    <s v="18-30"/>
    <x v="0"/>
    <x v="0"/>
  </r>
  <r>
    <n v="2025"/>
    <n v="15746995"/>
    <s v="Greco"/>
    <n v="724"/>
    <s v="Germany"/>
    <s v="Male"/>
    <n v="31"/>
    <n v="9"/>
    <n v="138166.29999999999"/>
    <n v="1"/>
    <n v="1"/>
    <x v="1"/>
    <n v="12920.43"/>
    <n v="1"/>
    <m/>
    <m/>
    <s v="31-45"/>
    <x v="1"/>
    <x v="2"/>
  </r>
  <r>
    <n v="2025"/>
    <n v="15730673"/>
    <s v="Dietz"/>
    <n v="567"/>
    <s v="Germany"/>
    <s v="Male"/>
    <n v="40"/>
    <n v="7"/>
    <n v="122265.24"/>
    <n v="1"/>
    <n v="1"/>
    <x v="1"/>
    <n v="138552.74"/>
    <n v="1"/>
    <m/>
    <m/>
    <s v="31-45"/>
    <x v="0"/>
    <x v="2"/>
  </r>
  <r>
    <n v="2025"/>
    <n v="15734649"/>
    <s v="Martel"/>
    <n v="779"/>
    <s v="Spain"/>
    <s v="Female"/>
    <n v="55"/>
    <n v="0"/>
    <n v="133295.98000000001"/>
    <n v="1"/>
    <n v="1"/>
    <x v="1"/>
    <n v="22832.71"/>
    <n v="1"/>
    <m/>
    <m/>
    <s v="46-60"/>
    <x v="2"/>
    <x v="2"/>
  </r>
  <r>
    <n v="2025"/>
    <n v="15701081"/>
    <s v="Jarvis"/>
    <n v="785"/>
    <s v="France"/>
    <s v="Male"/>
    <n v="36"/>
    <n v="2"/>
    <n v="0"/>
    <n v="1"/>
    <n v="0"/>
    <x v="0"/>
    <n v="61811.1"/>
    <n v="1"/>
    <m/>
    <m/>
    <s v="31-45"/>
    <x v="2"/>
    <x v="0"/>
  </r>
  <r>
    <n v="2025"/>
    <n v="15632503"/>
    <s v="Meng"/>
    <n v="563"/>
    <s v="France"/>
    <s v="Female"/>
    <n v="32"/>
    <n v="0"/>
    <n v="148326.09"/>
    <n v="1"/>
    <n v="1"/>
    <x v="1"/>
    <n v="191604.27"/>
    <n v="1"/>
    <m/>
    <m/>
    <s v="31-45"/>
    <x v="0"/>
    <x v="2"/>
  </r>
  <r>
    <n v="2025"/>
    <n v="15585928"/>
    <s v="Hay"/>
    <n v="821"/>
    <s v="Germany"/>
    <s v="Female"/>
    <n v="31"/>
    <n v="2"/>
    <n v="68927.570000000007"/>
    <n v="1"/>
    <n v="1"/>
    <x v="0"/>
    <n v="25445"/>
    <n v="1"/>
    <m/>
    <m/>
    <s v="31-45"/>
    <x v="2"/>
    <x v="1"/>
  </r>
  <r>
    <n v="2025"/>
    <n v="15648681"/>
    <s v="Voronoff"/>
    <n v="747"/>
    <s v="France"/>
    <s v="Female"/>
    <n v="47"/>
    <n v="5"/>
    <n v="139914.6"/>
    <n v="4"/>
    <n v="0"/>
    <x v="0"/>
    <n v="129964.56"/>
    <n v="1"/>
    <m/>
    <m/>
    <s v="46-60"/>
    <x v="1"/>
    <x v="2"/>
  </r>
  <r>
    <n v="2025"/>
    <n v="15747757"/>
    <s v="Trevascus"/>
    <n v="600"/>
    <s v="Germany"/>
    <s v="Female"/>
    <n v="58"/>
    <n v="8"/>
    <n v="118723.11"/>
    <n v="1"/>
    <n v="0"/>
    <x v="1"/>
    <n v="6209.51"/>
    <n v="1"/>
    <m/>
    <m/>
    <s v="46-60"/>
    <x v="0"/>
    <x v="2"/>
  </r>
  <r>
    <n v="2025"/>
    <n v="15718921"/>
    <s v="Ho"/>
    <n v="625"/>
    <s v="Spain"/>
    <s v="Male"/>
    <n v="32"/>
    <n v="7"/>
    <n v="106957.28"/>
    <n v="1"/>
    <n v="1"/>
    <x v="0"/>
    <n v="134794.01999999999"/>
    <n v="1"/>
    <m/>
    <m/>
    <s v="31-45"/>
    <x v="0"/>
    <x v="2"/>
  </r>
  <r>
    <n v="2025"/>
    <n v="15571081"/>
    <s v="Hansen"/>
    <n v="773"/>
    <s v="France"/>
    <s v="Female"/>
    <n v="41"/>
    <n v="7"/>
    <n v="190238.93"/>
    <n v="1"/>
    <n v="1"/>
    <x v="0"/>
    <n v="57549.65"/>
    <n v="1"/>
    <m/>
    <m/>
    <s v="31-45"/>
    <x v="2"/>
    <x v="2"/>
  </r>
  <r>
    <n v="2025"/>
    <n v="15734578"/>
    <s v="Craig"/>
    <n v="726"/>
    <s v="France"/>
    <s v="Female"/>
    <n v="53"/>
    <n v="1"/>
    <n v="113537.73"/>
    <n v="1"/>
    <n v="0"/>
    <x v="0"/>
    <n v="28367.21"/>
    <n v="1"/>
    <m/>
    <m/>
    <s v="46-60"/>
    <x v="1"/>
    <x v="2"/>
  </r>
  <r>
    <n v="2025"/>
    <n v="15579583"/>
    <s v="Hall"/>
    <n v="641"/>
    <s v="Spain"/>
    <s v="Female"/>
    <n v="40"/>
    <n v="4"/>
    <n v="101090.27"/>
    <n v="1"/>
    <n v="1"/>
    <x v="0"/>
    <n v="51703.09"/>
    <n v="1"/>
    <m/>
    <m/>
    <s v="31-45"/>
    <x v="0"/>
    <x v="2"/>
  </r>
  <r>
    <n v="2025"/>
    <n v="15622729"/>
    <s v="Sun"/>
    <n v="649"/>
    <s v="France"/>
    <s v="Female"/>
    <n v="46"/>
    <n v="2"/>
    <n v="0"/>
    <n v="2"/>
    <n v="1"/>
    <x v="0"/>
    <n v="66602.7"/>
    <n v="1"/>
    <m/>
    <m/>
    <s v="46-60"/>
    <x v="0"/>
    <x v="0"/>
  </r>
  <r>
    <n v="2025"/>
    <n v="15662189"/>
    <s v="Durant"/>
    <n v="434"/>
    <s v="Spain"/>
    <s v="Male"/>
    <n v="33"/>
    <n v="3"/>
    <n v="0"/>
    <n v="1"/>
    <n v="1"/>
    <x v="0"/>
    <n v="2739.71"/>
    <n v="1"/>
    <m/>
    <m/>
    <s v="31-45"/>
    <x v="3"/>
    <x v="0"/>
  </r>
  <r>
    <n v="2025"/>
    <n v="15692718"/>
    <s v="Jackson"/>
    <n v="738"/>
    <s v="France"/>
    <s v="Female"/>
    <n v="38"/>
    <n v="7"/>
    <n v="0"/>
    <n v="2"/>
    <n v="0"/>
    <x v="1"/>
    <n v="69227.42"/>
    <n v="1"/>
    <m/>
    <m/>
    <s v="31-45"/>
    <x v="1"/>
    <x v="0"/>
  </r>
  <r>
    <n v="2025"/>
    <n v="15762716"/>
    <s v="Chigozie"/>
    <n v="762"/>
    <s v="Spain"/>
    <s v="Female"/>
    <n v="60"/>
    <n v="10"/>
    <n v="168920.75"/>
    <n v="1"/>
    <n v="1"/>
    <x v="1"/>
    <n v="31445.03"/>
    <n v="1"/>
    <m/>
    <m/>
    <s v="46-60"/>
    <x v="2"/>
    <x v="2"/>
  </r>
  <r>
    <n v="2025"/>
    <n v="15724851"/>
    <s v="Farmer"/>
    <n v="507"/>
    <s v="Germany"/>
    <s v="Male"/>
    <n v="31"/>
    <n v="9"/>
    <n v="111589.67"/>
    <n v="1"/>
    <n v="1"/>
    <x v="1"/>
    <n v="150037.19"/>
    <n v="1"/>
    <m/>
    <m/>
    <s v="31-45"/>
    <x v="0"/>
    <x v="2"/>
  </r>
  <r>
    <n v="2025"/>
    <n v="15587266"/>
    <s v="Douglas"/>
    <n v="606"/>
    <s v="Germany"/>
    <s v="Female"/>
    <n v="27"/>
    <n v="6"/>
    <n v="172310.33"/>
    <n v="1"/>
    <n v="0"/>
    <x v="0"/>
    <n v="111448.92"/>
    <n v="1"/>
    <m/>
    <m/>
    <s v="18-30"/>
    <x v="0"/>
    <x v="2"/>
  </r>
  <r>
    <n v="2025"/>
    <n v="15675926"/>
    <s v="Ardis"/>
    <n v="655"/>
    <s v="Germany"/>
    <s v="Male"/>
    <n v="34"/>
    <n v="7"/>
    <n v="118028.35"/>
    <n v="1"/>
    <n v="1"/>
    <x v="1"/>
    <n v="51226.32"/>
    <n v="1"/>
    <m/>
    <m/>
    <s v="31-45"/>
    <x v="1"/>
    <x v="2"/>
  </r>
  <r>
    <n v="2025"/>
    <n v="15706268"/>
    <s v="Smith"/>
    <n v="697"/>
    <s v="Germany"/>
    <s v="Male"/>
    <n v="51"/>
    <n v="1"/>
    <n v="147910.29999999999"/>
    <n v="1"/>
    <n v="1"/>
    <x v="0"/>
    <n v="53581.14"/>
    <n v="1"/>
    <m/>
    <m/>
    <s v="46-60"/>
    <x v="1"/>
    <x v="2"/>
  </r>
  <r>
    <n v="2025"/>
    <n v="15581871"/>
    <s v="Butler"/>
    <n v="504"/>
    <s v="Germany"/>
    <s v="Male"/>
    <n v="42"/>
    <n v="7"/>
    <n v="131287.35999999999"/>
    <n v="2"/>
    <n v="1"/>
    <x v="0"/>
    <n v="149697.78"/>
    <n v="1"/>
    <m/>
    <m/>
    <s v="31-45"/>
    <x v="0"/>
    <x v="2"/>
  </r>
  <r>
    <n v="2025"/>
    <n v="15666166"/>
    <s v="Pettry"/>
    <n v="653"/>
    <s v="France"/>
    <s v="Female"/>
    <n v="74"/>
    <n v="0"/>
    <n v="121276.32"/>
    <n v="1"/>
    <n v="1"/>
    <x v="0"/>
    <n v="160348.31"/>
    <n v="1"/>
    <m/>
    <m/>
    <s v="60+"/>
    <x v="1"/>
    <x v="2"/>
  </r>
  <r>
    <n v="2025"/>
    <n v="15671582"/>
    <s v="John"/>
    <n v="660"/>
    <s v="Spain"/>
    <s v="Male"/>
    <n v="38"/>
    <n v="6"/>
    <n v="109869.32"/>
    <n v="1"/>
    <n v="1"/>
    <x v="0"/>
    <n v="154641.91"/>
    <n v="1"/>
    <m/>
    <m/>
    <s v="31-45"/>
    <x v="1"/>
    <x v="2"/>
  </r>
  <r>
    <n v="2025"/>
    <n v="15680901"/>
    <s v="Potter"/>
    <n v="652"/>
    <s v="France"/>
    <s v="Female"/>
    <n v="34"/>
    <n v="6"/>
    <n v="97435.85"/>
    <n v="2"/>
    <n v="1"/>
    <x v="0"/>
    <n v="104331.76"/>
    <n v="1"/>
    <m/>
    <m/>
    <s v="31-45"/>
    <x v="1"/>
    <x v="1"/>
  </r>
  <r>
    <n v="2025"/>
    <n v="15642336"/>
    <s v="Shaw"/>
    <n v="669"/>
    <s v="France"/>
    <s v="Female"/>
    <n v="42"/>
    <n v="9"/>
    <n v="0"/>
    <n v="2"/>
    <n v="0"/>
    <x v="1"/>
    <n v="135630.32"/>
    <n v="1"/>
    <m/>
    <m/>
    <s v="31-45"/>
    <x v="1"/>
    <x v="0"/>
  </r>
  <r>
    <n v="2025"/>
    <n v="15653147"/>
    <s v="Boyle"/>
    <n v="594"/>
    <s v="France"/>
    <s v="Male"/>
    <n v="35"/>
    <n v="2"/>
    <n v="133853.26999999999"/>
    <n v="1"/>
    <n v="1"/>
    <x v="0"/>
    <n v="65361.66"/>
    <n v="1"/>
    <m/>
    <m/>
    <s v="31-45"/>
    <x v="0"/>
    <x v="2"/>
  </r>
  <r>
    <n v="2025"/>
    <n v="15571284"/>
    <s v="Elmore"/>
    <n v="756"/>
    <s v="Germany"/>
    <s v="Male"/>
    <n v="32"/>
    <n v="0"/>
    <n v="109528.16"/>
    <n v="2"/>
    <n v="1"/>
    <x v="0"/>
    <n v="56176.31"/>
    <n v="1"/>
    <m/>
    <m/>
    <s v="31-45"/>
    <x v="2"/>
    <x v="2"/>
  </r>
  <r>
    <n v="2025"/>
    <n v="15591360"/>
    <s v="Udinesi"/>
    <n v="642"/>
    <s v="France"/>
    <s v="Female"/>
    <n v="33"/>
    <n v="4"/>
    <n v="84607.34"/>
    <n v="2"/>
    <n v="0"/>
    <x v="0"/>
    <n v="60059.47"/>
    <n v="1"/>
    <m/>
    <m/>
    <s v="31-45"/>
    <x v="0"/>
    <x v="1"/>
  </r>
  <r>
    <n v="2025"/>
    <n v="15810485"/>
    <s v="Sun"/>
    <n v="486"/>
    <s v="Germany"/>
    <s v="Male"/>
    <n v="37"/>
    <n v="1"/>
    <n v="101438"/>
    <n v="1"/>
    <n v="0"/>
    <x v="1"/>
    <n v="51364.56"/>
    <n v="1"/>
    <m/>
    <m/>
    <s v="31-45"/>
    <x v="3"/>
    <x v="2"/>
  </r>
  <r>
    <n v="2025"/>
    <n v="15611973"/>
    <s v="Tuan"/>
    <n v="804"/>
    <s v="France"/>
    <s v="Male"/>
    <n v="55"/>
    <n v="7"/>
    <n v="0"/>
    <n v="2"/>
    <n v="1"/>
    <x v="0"/>
    <n v="118752.6"/>
    <n v="1"/>
    <m/>
    <m/>
    <s v="46-60"/>
    <x v="2"/>
    <x v="0"/>
  </r>
  <r>
    <n v="2025"/>
    <n v="15735572"/>
    <s v="Lawrence"/>
    <n v="629"/>
    <s v="France"/>
    <s v="Male"/>
    <n v="59"/>
    <n v="9"/>
    <n v="113657.83"/>
    <n v="1"/>
    <n v="1"/>
    <x v="0"/>
    <n v="116848.79"/>
    <n v="1"/>
    <m/>
    <m/>
    <s v="46-60"/>
    <x v="0"/>
    <x v="2"/>
  </r>
  <r>
    <n v="2025"/>
    <n v="15567860"/>
    <s v="Burrows"/>
    <n v="581"/>
    <s v="Spain"/>
    <s v="Female"/>
    <n v="44"/>
    <n v="7"/>
    <n v="189318.16"/>
    <n v="2"/>
    <n v="1"/>
    <x v="1"/>
    <n v="45026.23"/>
    <n v="1"/>
    <m/>
    <m/>
    <s v="31-45"/>
    <x v="0"/>
    <x v="2"/>
  </r>
  <r>
    <n v="2025"/>
    <n v="15795690"/>
    <s v="Shao"/>
    <n v="667"/>
    <s v="France"/>
    <s v="Male"/>
    <n v="31"/>
    <n v="3"/>
    <n v="99513.91"/>
    <n v="1"/>
    <n v="1"/>
    <x v="0"/>
    <n v="189657.26"/>
    <n v="1"/>
    <m/>
    <m/>
    <s v="31-45"/>
    <x v="1"/>
    <x v="1"/>
  </r>
  <r>
    <n v="2025"/>
    <n v="15706464"/>
    <s v="White"/>
    <n v="667"/>
    <s v="Spain"/>
    <s v="Male"/>
    <n v="35"/>
    <n v="4"/>
    <n v="97585.32"/>
    <n v="2"/>
    <n v="0"/>
    <x v="1"/>
    <n v="57213.46"/>
    <n v="1"/>
    <m/>
    <m/>
    <s v="31-45"/>
    <x v="1"/>
    <x v="1"/>
  </r>
  <r>
    <n v="2025"/>
    <n v="15725028"/>
    <s v="Chialuka"/>
    <n v="679"/>
    <s v="France"/>
    <s v="Male"/>
    <n v="29"/>
    <n v="3"/>
    <n v="0"/>
    <n v="2"/>
    <n v="1"/>
    <x v="0"/>
    <n v="63687.06"/>
    <n v="1"/>
    <m/>
    <m/>
    <s v="18-30"/>
    <x v="1"/>
    <x v="0"/>
  </r>
  <r>
    <n v="2025"/>
    <n v="15751167"/>
    <s v="Toscano"/>
    <n v="680"/>
    <s v="France"/>
    <s v="Female"/>
    <n v="43"/>
    <n v="4"/>
    <n v="0"/>
    <n v="2"/>
    <n v="1"/>
    <x v="0"/>
    <n v="58761.33"/>
    <n v="1"/>
    <m/>
    <m/>
    <s v="31-45"/>
    <x v="1"/>
    <x v="0"/>
  </r>
  <r>
    <n v="2025"/>
    <n v="15633944"/>
    <s v="McKay"/>
    <n v="644"/>
    <s v="Spain"/>
    <s v="Male"/>
    <n v="32"/>
    <n v="3"/>
    <n v="136659.74"/>
    <n v="1"/>
    <n v="1"/>
    <x v="0"/>
    <n v="14187.78"/>
    <n v="1"/>
    <m/>
    <m/>
    <s v="31-45"/>
    <x v="0"/>
    <x v="2"/>
  </r>
  <r>
    <n v="2025"/>
    <n v="15672637"/>
    <s v="Voronkov"/>
    <n v="571"/>
    <s v="France"/>
    <s v="Female"/>
    <n v="30"/>
    <n v="4"/>
    <n v="85755.86"/>
    <n v="1"/>
    <n v="1"/>
    <x v="1"/>
    <n v="145115.95000000001"/>
    <n v="1"/>
    <m/>
    <m/>
    <s v="18-30"/>
    <x v="0"/>
    <x v="1"/>
  </r>
  <r>
    <n v="2025"/>
    <n v="15680895"/>
    <s v="Sal"/>
    <n v="627"/>
    <s v="Spain"/>
    <s v="Female"/>
    <n v="35"/>
    <n v="7"/>
    <n v="0"/>
    <n v="1"/>
    <n v="1"/>
    <x v="1"/>
    <n v="187718.26"/>
    <n v="1"/>
    <m/>
    <m/>
    <s v="31-45"/>
    <x v="0"/>
    <x v="0"/>
  </r>
  <r>
    <n v="2025"/>
    <n v="15793825"/>
    <s v="Ikechukwu"/>
    <n v="536"/>
    <s v="France"/>
    <s v="Male"/>
    <n v="39"/>
    <n v="4"/>
    <n v="0"/>
    <n v="2"/>
    <n v="1"/>
    <x v="1"/>
    <n v="27150.35"/>
    <n v="1"/>
    <m/>
    <m/>
    <s v="31-45"/>
    <x v="0"/>
    <x v="0"/>
  </r>
  <r>
    <n v="2025"/>
    <n v="15611318"/>
    <s v="Kruglova"/>
    <n v="599"/>
    <s v="Spain"/>
    <s v="Male"/>
    <n v="33"/>
    <n v="4"/>
    <n v="51690.89"/>
    <n v="1"/>
    <n v="1"/>
    <x v="1"/>
    <n v="111622.76"/>
    <n v="1"/>
    <m/>
    <m/>
    <s v="31-45"/>
    <x v="0"/>
    <x v="1"/>
  </r>
  <r>
    <n v="2025"/>
    <n v="15768474"/>
    <s v="Clements"/>
    <n v="744"/>
    <s v="Spain"/>
    <s v="Male"/>
    <n v="34"/>
    <n v="3"/>
    <n v="0"/>
    <n v="2"/>
    <n v="1"/>
    <x v="1"/>
    <n v="27244.35"/>
    <n v="1"/>
    <m/>
    <m/>
    <s v="31-45"/>
    <x v="1"/>
    <x v="0"/>
  </r>
  <r>
    <n v="2025"/>
    <n v="15716276"/>
    <s v="Kennedy"/>
    <n v="709"/>
    <s v="France"/>
    <s v="Female"/>
    <n v="34"/>
    <n v="2"/>
    <n v="111669.68"/>
    <n v="1"/>
    <n v="1"/>
    <x v="1"/>
    <n v="57029.66"/>
    <n v="1"/>
    <m/>
    <m/>
    <s v="31-45"/>
    <x v="1"/>
    <x v="2"/>
  </r>
  <r>
    <n v="2025"/>
    <n v="15623668"/>
    <s v="Johnson"/>
    <n v="653"/>
    <s v="Germany"/>
    <s v="Male"/>
    <n v="31"/>
    <n v="2"/>
    <n v="154741.45000000001"/>
    <n v="2"/>
    <n v="0"/>
    <x v="1"/>
    <n v="25183.01"/>
    <n v="1"/>
    <m/>
    <m/>
    <s v="31-45"/>
    <x v="1"/>
    <x v="2"/>
  </r>
  <r>
    <n v="2025"/>
    <n v="15696361"/>
    <s v="Chung"/>
    <n v="648"/>
    <s v="Germany"/>
    <s v="Male"/>
    <n v="31"/>
    <n v="7"/>
    <n v="125681.51"/>
    <n v="1"/>
    <n v="0"/>
    <x v="0"/>
    <n v="129980.93"/>
    <n v="1"/>
    <m/>
    <m/>
    <s v="31-45"/>
    <x v="0"/>
    <x v="2"/>
  </r>
  <r>
    <n v="2025"/>
    <n v="15607988"/>
    <s v="Garland"/>
    <n v="663"/>
    <s v="Germany"/>
    <s v="Female"/>
    <n v="37"/>
    <n v="8"/>
    <n v="155303.71"/>
    <n v="1"/>
    <n v="1"/>
    <x v="1"/>
    <n v="118716.63"/>
    <n v="1"/>
    <m/>
    <m/>
    <s v="31-45"/>
    <x v="1"/>
    <x v="2"/>
  </r>
  <r>
    <n v="2025"/>
    <n v="15637891"/>
    <s v="Docherty"/>
    <n v="613"/>
    <s v="Germany"/>
    <s v="Female"/>
    <n v="43"/>
    <n v="4"/>
    <n v="140681.68"/>
    <n v="1"/>
    <n v="0"/>
    <x v="0"/>
    <n v="20134.07"/>
    <n v="1"/>
    <m/>
    <m/>
    <s v="31-45"/>
    <x v="0"/>
    <x v="2"/>
  </r>
  <r>
    <n v="2025"/>
    <n v="15789865"/>
    <s v="Nnaife"/>
    <n v="620"/>
    <s v="France"/>
    <s v="Male"/>
    <n v="28"/>
    <n v="9"/>
    <n v="71902.52"/>
    <n v="1"/>
    <n v="0"/>
    <x v="0"/>
    <n v="190208.23"/>
    <n v="1"/>
    <m/>
    <m/>
    <s v="18-30"/>
    <x v="0"/>
    <x v="1"/>
  </r>
  <r>
    <n v="2025"/>
    <n v="15627190"/>
    <s v="Lettiere"/>
    <n v="661"/>
    <s v="France"/>
    <s v="Male"/>
    <n v="51"/>
    <n v="6"/>
    <n v="146606.6"/>
    <n v="1"/>
    <n v="1"/>
    <x v="0"/>
    <n v="68021.899999999994"/>
    <n v="1"/>
    <m/>
    <m/>
    <s v="46-60"/>
    <x v="1"/>
    <x v="2"/>
  </r>
  <r>
    <n v="2025"/>
    <n v="15788224"/>
    <s v="Sanderson"/>
    <n v="669"/>
    <s v="Germany"/>
    <s v="Male"/>
    <n v="45"/>
    <n v="1"/>
    <n v="123949.75"/>
    <n v="1"/>
    <n v="0"/>
    <x v="1"/>
    <n v="110881.56"/>
    <n v="1"/>
    <m/>
    <m/>
    <s v="31-45"/>
    <x v="1"/>
    <x v="2"/>
  </r>
  <r>
    <n v="2025"/>
    <n v="15702149"/>
    <s v="Fomin"/>
    <n v="767"/>
    <s v="Germany"/>
    <s v="Female"/>
    <n v="33"/>
    <n v="1"/>
    <n v="144753.21"/>
    <n v="1"/>
    <n v="1"/>
    <x v="0"/>
    <n v="132480.75"/>
    <n v="1"/>
    <m/>
    <m/>
    <s v="31-45"/>
    <x v="2"/>
    <x v="2"/>
  </r>
  <r>
    <n v="2025"/>
    <n v="15708236"/>
    <s v="Wright"/>
    <n v="491"/>
    <s v="France"/>
    <s v="Female"/>
    <n v="72"/>
    <n v="6"/>
    <n v="91285.22"/>
    <n v="1"/>
    <n v="1"/>
    <x v="0"/>
    <n v="7032.95"/>
    <n v="1"/>
    <m/>
    <m/>
    <s v="60+"/>
    <x v="3"/>
    <x v="1"/>
  </r>
  <r>
    <n v="2025"/>
    <n v="15568469"/>
    <s v="Buckley"/>
    <n v="653"/>
    <s v="France"/>
    <s v="Male"/>
    <n v="43"/>
    <n v="0"/>
    <n v="0"/>
    <n v="2"/>
    <n v="1"/>
    <x v="1"/>
    <n v="27862.58"/>
    <n v="1"/>
    <m/>
    <m/>
    <s v="31-45"/>
    <x v="1"/>
    <x v="0"/>
  </r>
  <r>
    <n v="2025"/>
    <n v="15764444"/>
    <s v="Pan"/>
    <n v="679"/>
    <s v="Germany"/>
    <s v="Male"/>
    <n v="58"/>
    <n v="8"/>
    <n v="125850.53"/>
    <n v="2"/>
    <n v="1"/>
    <x v="0"/>
    <n v="87008.17"/>
    <n v="1"/>
    <m/>
    <m/>
    <s v="46-60"/>
    <x v="1"/>
    <x v="2"/>
  </r>
  <r>
    <n v="2025"/>
    <n v="15794204"/>
    <s v="Manna"/>
    <n v="687"/>
    <s v="France"/>
    <s v="Male"/>
    <n v="28"/>
    <n v="7"/>
    <n v="108116.66"/>
    <n v="1"/>
    <n v="1"/>
    <x v="0"/>
    <n v="27411.19"/>
    <n v="1"/>
    <m/>
    <m/>
    <s v="18-30"/>
    <x v="1"/>
    <x v="2"/>
  </r>
  <r>
    <n v="2025"/>
    <n v="15807546"/>
    <s v="Chinwendu"/>
    <n v="837"/>
    <s v="France"/>
    <s v="Female"/>
    <n v="38"/>
    <n v="2"/>
    <n v="0"/>
    <n v="2"/>
    <n v="1"/>
    <x v="0"/>
    <n v="46395.21"/>
    <n v="1"/>
    <m/>
    <m/>
    <s v="31-45"/>
    <x v="2"/>
    <x v="0"/>
  </r>
  <r>
    <n v="2025"/>
    <n v="15782159"/>
    <s v="Ndubuagha"/>
    <n v="850"/>
    <s v="France"/>
    <s v="Male"/>
    <n v="28"/>
    <n v="8"/>
    <n v="67639.56"/>
    <n v="2"/>
    <n v="1"/>
    <x v="0"/>
    <n v="194245.29"/>
    <n v="1"/>
    <m/>
    <m/>
    <s v="18-30"/>
    <x v="2"/>
    <x v="1"/>
  </r>
  <r>
    <n v="2025"/>
    <n v="15618703"/>
    <s v="White"/>
    <n v="663"/>
    <s v="Spain"/>
    <s v="Female"/>
    <n v="53"/>
    <n v="6"/>
    <n v="150200.23000000001"/>
    <n v="1"/>
    <n v="0"/>
    <x v="0"/>
    <n v="151317.26999999999"/>
    <n v="1"/>
    <m/>
    <m/>
    <s v="46-60"/>
    <x v="1"/>
    <x v="2"/>
  </r>
  <r>
    <n v="2025"/>
    <n v="15793317"/>
    <s v="Hale"/>
    <n v="547"/>
    <s v="Spain"/>
    <s v="Female"/>
    <n v="22"/>
    <n v="7"/>
    <n v="141287.15"/>
    <n v="1"/>
    <n v="1"/>
    <x v="1"/>
    <n v="118142.79"/>
    <n v="1"/>
    <m/>
    <m/>
    <s v="18-30"/>
    <x v="0"/>
    <x v="2"/>
  </r>
  <r>
    <n v="2025"/>
    <n v="15740487"/>
    <s v="Ross"/>
    <n v="627"/>
    <s v="France"/>
    <s v="Female"/>
    <n v="41"/>
    <n v="6"/>
    <n v="0"/>
    <n v="3"/>
    <n v="1"/>
    <x v="0"/>
    <n v="138700.75"/>
    <n v="1"/>
    <m/>
    <m/>
    <s v="31-45"/>
    <x v="0"/>
    <x v="0"/>
  </r>
  <r>
    <n v="2025"/>
    <n v="15722479"/>
    <s v="Ikenna"/>
    <n v="707"/>
    <s v="France"/>
    <s v="Male"/>
    <n v="37"/>
    <n v="1"/>
    <n v="0"/>
    <n v="2"/>
    <n v="0"/>
    <x v="0"/>
    <n v="6035.51"/>
    <n v="1"/>
    <m/>
    <m/>
    <s v="31-45"/>
    <x v="1"/>
    <x v="0"/>
  </r>
  <r>
    <n v="2025"/>
    <n v="15688264"/>
    <s v="Nkemdilim"/>
    <n v="629"/>
    <s v="France"/>
    <s v="Female"/>
    <n v="43"/>
    <n v="0"/>
    <n v="0"/>
    <n v="2"/>
    <n v="1"/>
    <x v="0"/>
    <n v="41263.69"/>
    <n v="1"/>
    <m/>
    <m/>
    <s v="31-45"/>
    <x v="0"/>
    <x v="0"/>
  </r>
  <r>
    <n v="2025"/>
    <n v="15583067"/>
    <s v="McMillan"/>
    <n v="687"/>
    <s v="France"/>
    <s v="Female"/>
    <n v="36"/>
    <n v="4"/>
    <n v="97157.96"/>
    <n v="1"/>
    <n v="0"/>
    <x v="0"/>
    <n v="63185.05"/>
    <n v="1"/>
    <m/>
    <m/>
    <s v="31-45"/>
    <x v="1"/>
    <x v="1"/>
  </r>
  <r>
    <n v="2025"/>
    <n v="15686670"/>
    <s v="Duke"/>
    <n v="588"/>
    <s v="France"/>
    <s v="Female"/>
    <n v="36"/>
    <n v="2"/>
    <n v="0"/>
    <n v="2"/>
    <n v="1"/>
    <x v="1"/>
    <n v="92536"/>
    <n v="1"/>
    <m/>
    <m/>
    <s v="31-45"/>
    <x v="0"/>
    <x v="0"/>
  </r>
  <r>
    <n v="2025"/>
    <n v="15593345"/>
    <s v="Bradbury"/>
    <n v="502"/>
    <s v="Germany"/>
    <s v="Female"/>
    <n v="33"/>
    <n v="6"/>
    <n v="125241.17"/>
    <n v="2"/>
    <n v="1"/>
    <x v="0"/>
    <n v="158736.07"/>
    <n v="1"/>
    <m/>
    <m/>
    <s v="31-45"/>
    <x v="0"/>
    <x v="2"/>
  </r>
  <r>
    <n v="2025"/>
    <n v="15811690"/>
    <s v="Bayley"/>
    <n v="793"/>
    <s v="Germany"/>
    <s v="Male"/>
    <n v="54"/>
    <n v="2"/>
    <n v="128966.13"/>
    <n v="1"/>
    <n v="0"/>
    <x v="1"/>
    <n v="18633.400000000001"/>
    <n v="1"/>
    <m/>
    <m/>
    <s v="46-60"/>
    <x v="2"/>
    <x v="2"/>
  </r>
  <r>
    <n v="2025"/>
    <n v="15734008"/>
    <s v="Bartlett"/>
    <n v="727"/>
    <s v="Germany"/>
    <s v="Male"/>
    <n v="59"/>
    <n v="5"/>
    <n v="152581.06"/>
    <n v="1"/>
    <n v="1"/>
    <x v="1"/>
    <n v="71830.100000000006"/>
    <n v="1"/>
    <m/>
    <m/>
    <s v="46-60"/>
    <x v="1"/>
    <x v="2"/>
  </r>
  <r>
    <n v="2025"/>
    <n v="15771856"/>
    <s v="Cremin"/>
    <n v="632"/>
    <s v="Spain"/>
    <s v="Female"/>
    <n v="32"/>
    <n v="1"/>
    <n v="0"/>
    <n v="2"/>
    <n v="1"/>
    <x v="1"/>
    <n v="19525.650000000001"/>
    <n v="1"/>
    <m/>
    <m/>
    <s v="31-45"/>
    <x v="0"/>
    <x v="0"/>
  </r>
  <r>
    <n v="2025"/>
    <n v="15762045"/>
    <s v="Gilchrist"/>
    <n v="474"/>
    <s v="Germany"/>
    <s v="Female"/>
    <n v="37"/>
    <n v="5"/>
    <n v="142688.57"/>
    <n v="2"/>
    <n v="1"/>
    <x v="0"/>
    <n v="110953.33"/>
    <n v="1"/>
    <m/>
    <m/>
    <s v="31-45"/>
    <x v="3"/>
    <x v="2"/>
  </r>
  <r>
    <n v="2025"/>
    <n v="15778142"/>
    <s v="Shih"/>
    <n v="850"/>
    <s v="Germany"/>
    <s v="Female"/>
    <n v="31"/>
    <n v="1"/>
    <n v="130089.56"/>
    <n v="2"/>
    <n v="1"/>
    <x v="0"/>
    <n v="4466.21"/>
    <n v="1"/>
    <m/>
    <m/>
    <s v="31-45"/>
    <x v="2"/>
    <x v="2"/>
  </r>
  <r>
    <n v="2025"/>
    <n v="15689268"/>
    <s v="Fitzpatrick"/>
    <n v="584"/>
    <s v="France"/>
    <s v="Male"/>
    <n v="36"/>
    <n v="9"/>
    <n v="0"/>
    <n v="1"/>
    <n v="1"/>
    <x v="0"/>
    <n v="105818.51"/>
    <n v="1"/>
    <m/>
    <m/>
    <s v="31-45"/>
    <x v="0"/>
    <x v="0"/>
  </r>
  <r>
    <n v="2025"/>
    <n v="15721507"/>
    <s v="Pagan"/>
    <n v="713"/>
    <s v="France"/>
    <s v="Female"/>
    <n v="32"/>
    <n v="1"/>
    <n v="117094.02"/>
    <n v="1"/>
    <n v="0"/>
    <x v="1"/>
    <n v="149558.82999999999"/>
    <n v="1"/>
    <m/>
    <m/>
    <s v="31-45"/>
    <x v="1"/>
    <x v="2"/>
  </r>
  <r>
    <n v="2025"/>
    <n v="15750476"/>
    <s v="Hendrick"/>
    <n v="742"/>
    <s v="Spain"/>
    <s v="Male"/>
    <n v="24"/>
    <n v="8"/>
    <n v="0"/>
    <n v="2"/>
    <n v="1"/>
    <x v="1"/>
    <n v="4070.28"/>
    <n v="1"/>
    <m/>
    <m/>
    <s v="18-30"/>
    <x v="1"/>
    <x v="0"/>
  </r>
  <r>
    <n v="2025"/>
    <n v="15810723"/>
    <s v="Sanderson"/>
    <n v="607"/>
    <s v="France"/>
    <s v="Female"/>
    <n v="39"/>
    <n v="10"/>
    <n v="0"/>
    <n v="3"/>
    <n v="1"/>
    <x v="1"/>
    <n v="132741.13"/>
    <n v="1"/>
    <m/>
    <m/>
    <s v="31-45"/>
    <x v="0"/>
    <x v="0"/>
  </r>
  <r>
    <n v="2025"/>
    <n v="15787229"/>
    <s v="Samsonova"/>
    <n v="761"/>
    <s v="Spain"/>
    <s v="Female"/>
    <n v="34"/>
    <n v="2"/>
    <n v="0"/>
    <n v="2"/>
    <n v="1"/>
    <x v="1"/>
    <n v="61251.25"/>
    <n v="1"/>
    <m/>
    <m/>
    <s v="31-45"/>
    <x v="2"/>
    <x v="0"/>
  </r>
  <r>
    <n v="2025"/>
    <n v="15570508"/>
    <s v="Azubuike"/>
    <n v="600"/>
    <s v="France"/>
    <s v="Male"/>
    <n v="49"/>
    <n v="7"/>
    <n v="90218.9"/>
    <n v="1"/>
    <n v="1"/>
    <x v="1"/>
    <n v="91347.76"/>
    <n v="1"/>
    <m/>
    <m/>
    <s v="46-60"/>
    <x v="0"/>
    <x v="1"/>
  </r>
  <r>
    <n v="2025"/>
    <n v="15617065"/>
    <s v="Pan"/>
    <n v="650"/>
    <s v="Spain"/>
    <s v="Male"/>
    <n v="42"/>
    <n v="4"/>
    <n v="194532.66"/>
    <n v="1"/>
    <n v="1"/>
    <x v="1"/>
    <n v="171045.31"/>
    <n v="1"/>
    <m/>
    <m/>
    <s v="31-45"/>
    <x v="0"/>
    <x v="2"/>
  </r>
  <r>
    <n v="2025"/>
    <n v="15689786"/>
    <s v="Massie"/>
    <n v="850"/>
    <s v="Germany"/>
    <s v="Male"/>
    <n v="56"/>
    <n v="1"/>
    <n v="169743.83"/>
    <n v="1"/>
    <n v="0"/>
    <x v="1"/>
    <n v="155850.4"/>
    <n v="1"/>
    <m/>
    <m/>
    <s v="46-60"/>
    <x v="2"/>
    <x v="2"/>
  </r>
  <r>
    <n v="2025"/>
    <n v="15648876"/>
    <s v="Sandover"/>
    <n v="501"/>
    <s v="France"/>
    <s v="Female"/>
    <n v="34"/>
    <n v="5"/>
    <n v="0"/>
    <n v="1"/>
    <n v="1"/>
    <x v="1"/>
    <n v="27380.99"/>
    <n v="1"/>
    <m/>
    <m/>
    <s v="31-45"/>
    <x v="0"/>
    <x v="0"/>
  </r>
  <r>
    <n v="2025"/>
    <n v="15802106"/>
    <s v="Craig"/>
    <n v="418"/>
    <s v="France"/>
    <s v="Male"/>
    <n v="34"/>
    <n v="8"/>
    <n v="155973.88"/>
    <n v="1"/>
    <n v="1"/>
    <x v="1"/>
    <n v="154208.95999999999"/>
    <n v="1"/>
    <m/>
    <m/>
    <s v="31-45"/>
    <x v="3"/>
    <x v="2"/>
  </r>
  <r>
    <n v="2025"/>
    <n v="15773869"/>
    <s v="Onwudiwe"/>
    <n v="797"/>
    <s v="Spain"/>
    <s v="Male"/>
    <n v="59"/>
    <n v="4"/>
    <n v="129321.44"/>
    <n v="1"/>
    <n v="1"/>
    <x v="0"/>
    <n v="93624.55"/>
    <n v="1"/>
    <m/>
    <m/>
    <s v="46-60"/>
    <x v="2"/>
    <x v="2"/>
  </r>
  <r>
    <n v="2025"/>
    <n v="15711635"/>
    <s v="Chu"/>
    <n v="788"/>
    <s v="Germany"/>
    <s v="Female"/>
    <n v="42"/>
    <n v="6"/>
    <n v="138650.49"/>
    <n v="2"/>
    <n v="1"/>
    <x v="1"/>
    <n v="64746.07"/>
    <n v="1"/>
    <m/>
    <m/>
    <s v="31-45"/>
    <x v="2"/>
    <x v="2"/>
  </r>
  <r>
    <n v="2025"/>
    <n v="15795527"/>
    <s v="Zetticci"/>
    <n v="699"/>
    <s v="Spain"/>
    <s v="Male"/>
    <n v="43"/>
    <n v="2"/>
    <n v="136487.85999999999"/>
    <n v="2"/>
    <n v="1"/>
    <x v="1"/>
    <n v="82815.929999999993"/>
    <n v="1"/>
    <m/>
    <m/>
    <s v="31-45"/>
    <x v="1"/>
    <x v="2"/>
  </r>
  <r>
    <n v="2025"/>
    <n v="15759133"/>
    <s v="Vaguine"/>
    <n v="616"/>
    <s v="France"/>
    <s v="Male"/>
    <n v="18"/>
    <n v="6"/>
    <n v="0"/>
    <n v="2"/>
    <n v="1"/>
    <x v="0"/>
    <n v="27308.58"/>
    <n v="1"/>
    <m/>
    <m/>
    <s v="18-30"/>
    <x v="0"/>
    <x v="0"/>
  </r>
  <r>
    <n v="2025"/>
    <n v="15679394"/>
    <s v="Owen"/>
    <n v="651"/>
    <s v="France"/>
    <s v="Female"/>
    <n v="41"/>
    <n v="4"/>
    <n v="38617.199999999997"/>
    <n v="1"/>
    <n v="1"/>
    <x v="0"/>
    <n v="104876.8"/>
    <n v="1"/>
    <m/>
    <m/>
    <s v="31-45"/>
    <x v="1"/>
    <x v="0"/>
  </r>
  <r>
    <n v="2025"/>
    <n v="15801072"/>
    <s v="Hurst"/>
    <n v="654"/>
    <s v="France"/>
    <s v="Female"/>
    <n v="28"/>
    <n v="7"/>
    <n v="0"/>
    <n v="2"/>
    <n v="1"/>
    <x v="1"/>
    <n v="151316.37"/>
    <n v="1"/>
    <m/>
    <m/>
    <s v="18-30"/>
    <x v="1"/>
    <x v="0"/>
  </r>
  <r>
    <n v="2025"/>
    <n v="15646082"/>
    <s v="Harding"/>
    <n v="676"/>
    <s v="France"/>
    <s v="Female"/>
    <n v="34"/>
    <n v="8"/>
    <n v="82909.14"/>
    <n v="1"/>
    <n v="1"/>
    <x v="1"/>
    <n v="91817.38"/>
    <n v="1"/>
    <m/>
    <m/>
    <s v="31-45"/>
    <x v="1"/>
    <x v="1"/>
  </r>
  <r>
    <n v="2025"/>
    <n v="15796111"/>
    <s v="Smith"/>
    <n v="708"/>
    <s v="Germany"/>
    <s v="Female"/>
    <n v="54"/>
    <n v="8"/>
    <n v="145151.4"/>
    <n v="1"/>
    <n v="0"/>
    <x v="0"/>
    <n v="125311.17"/>
    <n v="1"/>
    <m/>
    <m/>
    <s v="46-60"/>
    <x v="1"/>
    <x v="2"/>
  </r>
  <r>
    <n v="2025"/>
    <n v="15670646"/>
    <s v="Moore"/>
    <n v="499"/>
    <s v="Spain"/>
    <s v="Female"/>
    <n v="42"/>
    <n v="0"/>
    <n v="147187.84"/>
    <n v="1"/>
    <n v="1"/>
    <x v="0"/>
    <n v="14868.94"/>
    <n v="1"/>
    <m/>
    <m/>
    <s v="31-45"/>
    <x v="3"/>
    <x v="2"/>
  </r>
  <r>
    <n v="2025"/>
    <n v="15578722"/>
    <s v="Bradley"/>
    <n v="689"/>
    <s v="France"/>
    <s v="Male"/>
    <n v="39"/>
    <n v="4"/>
    <n v="0"/>
    <n v="2"/>
    <n v="1"/>
    <x v="1"/>
    <n v="196112.45"/>
    <n v="1"/>
    <m/>
    <m/>
    <s v="31-45"/>
    <x v="1"/>
    <x v="0"/>
  </r>
  <r>
    <n v="2025"/>
    <n v="15815095"/>
    <s v="Burfitt"/>
    <n v="850"/>
    <s v="Spain"/>
    <s v="Male"/>
    <n v="54"/>
    <n v="7"/>
    <n v="108185.81"/>
    <n v="2"/>
    <n v="0"/>
    <x v="1"/>
    <n v="24093.4"/>
    <n v="1"/>
    <m/>
    <m/>
    <s v="46-60"/>
    <x v="2"/>
    <x v="2"/>
  </r>
  <r>
    <n v="2025"/>
    <n v="15730360"/>
    <s v="Mackenzie"/>
    <n v="502"/>
    <s v="France"/>
    <s v="Male"/>
    <n v="30"/>
    <n v="4"/>
    <n v="0"/>
    <n v="2"/>
    <n v="1"/>
    <x v="0"/>
    <n v="66263.87"/>
    <n v="1"/>
    <m/>
    <m/>
    <s v="18-30"/>
    <x v="0"/>
    <x v="0"/>
  </r>
  <r>
    <n v="2025"/>
    <n v="15763194"/>
    <s v="Milanesi"/>
    <n v="643"/>
    <s v="France"/>
    <s v="Male"/>
    <n v="34"/>
    <n v="7"/>
    <n v="0"/>
    <n v="2"/>
    <n v="0"/>
    <x v="0"/>
    <n v="100304.13"/>
    <n v="1"/>
    <m/>
    <m/>
    <s v="31-45"/>
    <x v="0"/>
    <x v="0"/>
  </r>
  <r>
    <n v="2025"/>
    <n v="15720725"/>
    <s v="Shubin"/>
    <n v="762"/>
    <s v="France"/>
    <s v="Male"/>
    <n v="28"/>
    <n v="2"/>
    <n v="0"/>
    <n v="2"/>
    <n v="1"/>
    <x v="1"/>
    <n v="167909.52"/>
    <n v="1"/>
    <m/>
    <m/>
    <s v="18-30"/>
    <x v="2"/>
    <x v="0"/>
  </r>
  <r>
    <n v="2025"/>
    <n v="15567834"/>
    <s v="Nieves"/>
    <n v="719"/>
    <s v="France"/>
    <s v="Male"/>
    <n v="49"/>
    <n v="5"/>
    <n v="105918.1"/>
    <n v="1"/>
    <n v="1"/>
    <x v="0"/>
    <n v="16246.59"/>
    <n v="1"/>
    <m/>
    <m/>
    <s v="46-60"/>
    <x v="1"/>
    <x v="2"/>
  </r>
  <r>
    <n v="2025"/>
    <n v="15720644"/>
    <s v="Martin"/>
    <n v="789"/>
    <s v="France"/>
    <s v="Male"/>
    <n v="27"/>
    <n v="6"/>
    <n v="0"/>
    <n v="2"/>
    <n v="1"/>
    <x v="1"/>
    <n v="103603.65"/>
    <n v="1"/>
    <m/>
    <m/>
    <s v="18-30"/>
    <x v="2"/>
    <x v="0"/>
  </r>
  <r>
    <n v="2025"/>
    <n v="15811742"/>
    <s v="Jen"/>
    <n v="553"/>
    <s v="Spain"/>
    <s v="Male"/>
    <n v="42"/>
    <n v="7"/>
    <n v="0"/>
    <n v="2"/>
    <n v="1"/>
    <x v="1"/>
    <n v="7680.23"/>
    <n v="1"/>
    <m/>
    <m/>
    <s v="31-45"/>
    <x v="0"/>
    <x v="0"/>
  </r>
  <r>
    <n v="2025"/>
    <n v="15813363"/>
    <s v="Woods"/>
    <n v="448"/>
    <s v="Spain"/>
    <s v="Male"/>
    <n v="25"/>
    <n v="2"/>
    <n v="0"/>
    <n v="2"/>
    <n v="0"/>
    <x v="1"/>
    <n v="95215.73"/>
    <n v="1"/>
    <m/>
    <m/>
    <s v="18-30"/>
    <x v="3"/>
    <x v="0"/>
  </r>
  <r>
    <n v="2025"/>
    <n v="15717629"/>
    <s v="Docherty"/>
    <n v="632"/>
    <s v="Germany"/>
    <s v="Male"/>
    <n v="42"/>
    <n v="6"/>
    <n v="59972.26"/>
    <n v="2"/>
    <n v="0"/>
    <x v="0"/>
    <n v="148172.94"/>
    <n v="1"/>
    <m/>
    <m/>
    <s v="31-45"/>
    <x v="0"/>
    <x v="1"/>
  </r>
  <r>
    <n v="2025"/>
    <n v="15713160"/>
    <s v="Lin"/>
    <n v="669"/>
    <s v="Spain"/>
    <s v="Male"/>
    <n v="25"/>
    <n v="7"/>
    <n v="157228.60999999999"/>
    <n v="2"/>
    <n v="1"/>
    <x v="1"/>
    <n v="124382.9"/>
    <n v="1"/>
    <m/>
    <m/>
    <s v="18-30"/>
    <x v="1"/>
    <x v="2"/>
  </r>
  <r>
    <n v="2025"/>
    <n v="15568878"/>
    <s v="Cheng"/>
    <n v="654"/>
    <s v="Spain"/>
    <s v="Male"/>
    <n v="34"/>
    <n v="5"/>
    <n v="0"/>
    <n v="2"/>
    <n v="1"/>
    <x v="1"/>
    <n v="159311.46"/>
    <n v="1"/>
    <m/>
    <m/>
    <s v="31-45"/>
    <x v="1"/>
    <x v="0"/>
  </r>
  <r>
    <n v="2025"/>
    <n v="15809800"/>
    <s v="Korovina"/>
    <n v="726"/>
    <s v="France"/>
    <s v="Female"/>
    <n v="38"/>
    <n v="4"/>
    <n v="0"/>
    <n v="2"/>
    <n v="0"/>
    <x v="1"/>
    <n v="6787.48"/>
    <n v="1"/>
    <m/>
    <m/>
    <s v="31-45"/>
    <x v="1"/>
    <x v="0"/>
  </r>
  <r>
    <n v="2025"/>
    <n v="15736420"/>
    <s v="Macdonald"/>
    <n v="596"/>
    <s v="France"/>
    <s v="Male"/>
    <n v="21"/>
    <n v="4"/>
    <n v="210433.08"/>
    <n v="2"/>
    <n v="0"/>
    <x v="0"/>
    <n v="197297.77"/>
    <n v="1"/>
    <m/>
    <m/>
    <s v="18-30"/>
    <x v="0"/>
    <x v="2"/>
  </r>
  <r>
    <n v="2025"/>
    <n v="15757933"/>
    <s v="Hardy"/>
    <n v="733"/>
    <s v="Germany"/>
    <s v="Female"/>
    <n v="30"/>
    <n v="1"/>
    <n v="102452.71"/>
    <n v="1"/>
    <n v="1"/>
    <x v="1"/>
    <n v="21556.95"/>
    <n v="1"/>
    <m/>
    <m/>
    <s v="18-30"/>
    <x v="1"/>
    <x v="2"/>
  </r>
  <r>
    <n v="2025"/>
    <n v="15623072"/>
    <s v="Shaw"/>
    <n v="529"/>
    <s v="Spain"/>
    <s v="Female"/>
    <n v="35"/>
    <n v="5"/>
    <n v="0"/>
    <n v="2"/>
    <n v="1"/>
    <x v="1"/>
    <n v="56518"/>
    <n v="1"/>
    <m/>
    <m/>
    <s v="31-45"/>
    <x v="0"/>
    <x v="0"/>
  </r>
  <r>
    <n v="2025"/>
    <n v="15683993"/>
    <s v="Knight"/>
    <n v="493"/>
    <s v="France"/>
    <s v="Female"/>
    <n v="37"/>
    <n v="8"/>
    <n v="142987.46"/>
    <n v="2"/>
    <n v="1"/>
    <x v="1"/>
    <n v="158840.99"/>
    <n v="1"/>
    <m/>
    <m/>
    <s v="31-45"/>
    <x v="3"/>
    <x v="2"/>
  </r>
  <r>
    <n v="2025"/>
    <n v="15570947"/>
    <s v="Bruny"/>
    <n v="615"/>
    <s v="Spain"/>
    <s v="Female"/>
    <n v="29"/>
    <n v="7"/>
    <n v="143330.56"/>
    <n v="2"/>
    <n v="1"/>
    <x v="0"/>
    <n v="126396.01"/>
    <n v="1"/>
    <m/>
    <m/>
    <s v="18-30"/>
    <x v="0"/>
    <x v="2"/>
  </r>
  <r>
    <n v="2025"/>
    <n v="15797767"/>
    <s v="Ikedinachukwu"/>
    <n v="600"/>
    <s v="France"/>
    <s v="Female"/>
    <n v="49"/>
    <n v="6"/>
    <n v="0"/>
    <n v="1"/>
    <n v="0"/>
    <x v="0"/>
    <n v="148087.88"/>
    <n v="1"/>
    <m/>
    <m/>
    <s v="46-60"/>
    <x v="0"/>
    <x v="0"/>
  </r>
  <r>
    <n v="2025"/>
    <n v="15731989"/>
    <s v="Moran"/>
    <n v="666"/>
    <s v="France"/>
    <s v="Male"/>
    <n v="36"/>
    <n v="4"/>
    <n v="120165.4"/>
    <n v="2"/>
    <n v="1"/>
    <x v="1"/>
    <n v="33701.5"/>
    <n v="1"/>
    <m/>
    <m/>
    <s v="31-45"/>
    <x v="1"/>
    <x v="2"/>
  </r>
  <r>
    <n v="2025"/>
    <n v="15591035"/>
    <s v="Macleod"/>
    <n v="644"/>
    <s v="Spain"/>
    <s v="Male"/>
    <n v="54"/>
    <n v="6"/>
    <n v="0"/>
    <n v="1"/>
    <n v="0"/>
    <x v="0"/>
    <n v="84622.37"/>
    <n v="1"/>
    <m/>
    <m/>
    <s v="46-60"/>
    <x v="0"/>
    <x v="0"/>
  </r>
  <r>
    <n v="2025"/>
    <n v="15586479"/>
    <s v="Yin"/>
    <n v="692"/>
    <s v="France"/>
    <s v="Female"/>
    <n v="36"/>
    <n v="4"/>
    <n v="0"/>
    <n v="1"/>
    <n v="1"/>
    <x v="1"/>
    <n v="185580.89"/>
    <n v="1"/>
    <m/>
    <m/>
    <s v="31-45"/>
    <x v="1"/>
    <x v="0"/>
  </r>
  <r>
    <n v="2025"/>
    <n v="15605872"/>
    <s v="Felix"/>
    <n v="707"/>
    <s v="France"/>
    <s v="Male"/>
    <n v="73"/>
    <n v="6"/>
    <n v="66573.17"/>
    <n v="1"/>
    <n v="1"/>
    <x v="0"/>
    <n v="62768.800000000003"/>
    <n v="1"/>
    <m/>
    <m/>
    <s v="60+"/>
    <x v="1"/>
    <x v="1"/>
  </r>
  <r>
    <n v="2025"/>
    <n v="15666012"/>
    <s v="Rippey"/>
    <n v="603"/>
    <s v="France"/>
    <s v="Male"/>
    <n v="40"/>
    <n v="4"/>
    <n v="102833.46"/>
    <n v="2"/>
    <n v="1"/>
    <x v="0"/>
    <n v="38829.11"/>
    <n v="1"/>
    <m/>
    <m/>
    <s v="31-45"/>
    <x v="0"/>
    <x v="2"/>
  </r>
  <r>
    <n v="2025"/>
    <n v="15641733"/>
    <s v="Mishina"/>
    <n v="671"/>
    <s v="France"/>
    <s v="Female"/>
    <n v="34"/>
    <n v="5"/>
    <n v="164757.56"/>
    <n v="1"/>
    <n v="1"/>
    <x v="1"/>
    <n v="110748.88"/>
    <n v="1"/>
    <m/>
    <m/>
    <s v="31-45"/>
    <x v="1"/>
    <x v="2"/>
  </r>
  <r>
    <n v="2025"/>
    <n v="15593178"/>
    <s v="Graham"/>
    <n v="568"/>
    <s v="Spain"/>
    <s v="Female"/>
    <n v="36"/>
    <n v="10"/>
    <n v="153610.60999999999"/>
    <n v="1"/>
    <n v="1"/>
    <x v="0"/>
    <n v="54083.8"/>
    <n v="1"/>
    <m/>
    <m/>
    <s v="31-45"/>
    <x v="0"/>
    <x v="2"/>
  </r>
  <r>
    <n v="2025"/>
    <n v="15649183"/>
    <s v="Johnston"/>
    <n v="598"/>
    <s v="Spain"/>
    <s v="Female"/>
    <n v="35"/>
    <n v="8"/>
    <n v="0"/>
    <n v="3"/>
    <n v="0"/>
    <x v="0"/>
    <n v="88658.73"/>
    <n v="1"/>
    <m/>
    <m/>
    <s v="31-45"/>
    <x v="0"/>
    <x v="0"/>
  </r>
  <r>
    <n v="2025"/>
    <n v="15736399"/>
    <s v="Korovin"/>
    <n v="606"/>
    <s v="Spain"/>
    <s v="Male"/>
    <n v="42"/>
    <n v="10"/>
    <n v="0"/>
    <n v="2"/>
    <n v="1"/>
    <x v="1"/>
    <n v="177938.52"/>
    <n v="1"/>
    <m/>
    <m/>
    <s v="31-45"/>
    <x v="0"/>
    <x v="0"/>
  </r>
  <r>
    <n v="2025"/>
    <n v="15751137"/>
    <s v="Lei"/>
    <n v="850"/>
    <s v="Germany"/>
    <s v="Female"/>
    <n v="36"/>
    <n v="3"/>
    <n v="169025.83"/>
    <n v="1"/>
    <n v="1"/>
    <x v="1"/>
    <n v="174235.06"/>
    <n v="1"/>
    <m/>
    <m/>
    <s v="31-45"/>
    <x v="2"/>
    <x v="2"/>
  </r>
  <r>
    <n v="2025"/>
    <n v="15757188"/>
    <s v="Chimaijem"/>
    <n v="644"/>
    <s v="Spain"/>
    <s v="Female"/>
    <n v="26"/>
    <n v="4"/>
    <n v="153455.72"/>
    <n v="2"/>
    <n v="1"/>
    <x v="0"/>
    <n v="82696.84"/>
    <n v="1"/>
    <m/>
    <m/>
    <s v="18-30"/>
    <x v="0"/>
    <x v="2"/>
  </r>
  <r>
    <n v="2025"/>
    <n v="15726167"/>
    <s v="Scott"/>
    <n v="655"/>
    <s v="France"/>
    <s v="Male"/>
    <n v="37"/>
    <n v="4"/>
    <n v="0"/>
    <n v="2"/>
    <n v="1"/>
    <x v="0"/>
    <n v="142415.97"/>
    <n v="1"/>
    <m/>
    <m/>
    <s v="31-45"/>
    <x v="1"/>
    <x v="0"/>
  </r>
  <r>
    <n v="2025"/>
    <n v="15624850"/>
    <s v="Grant"/>
    <n v="850"/>
    <s v="France"/>
    <s v="Male"/>
    <n v="30"/>
    <n v="10"/>
    <n v="153972.89000000001"/>
    <n v="2"/>
    <n v="1"/>
    <x v="1"/>
    <n v="62811.03"/>
    <n v="1"/>
    <m/>
    <m/>
    <s v="18-30"/>
    <x v="2"/>
    <x v="2"/>
  </r>
  <r>
    <n v="2025"/>
    <n v="15717700"/>
    <s v="McIntyre"/>
    <n v="683"/>
    <s v="Spain"/>
    <s v="Male"/>
    <n v="34"/>
    <n v="9"/>
    <n v="114609.55"/>
    <n v="2"/>
    <n v="0"/>
    <x v="0"/>
    <n v="25339.29"/>
    <n v="1"/>
    <m/>
    <m/>
    <s v="31-45"/>
    <x v="1"/>
    <x v="2"/>
  </r>
  <r>
    <n v="2025"/>
    <n v="15716347"/>
    <s v="Griffin"/>
    <n v="663"/>
    <s v="Germany"/>
    <s v="Male"/>
    <n v="37"/>
    <n v="7"/>
    <n v="143625.82999999999"/>
    <n v="2"/>
    <n v="0"/>
    <x v="0"/>
    <n v="176487.05"/>
    <n v="1"/>
    <m/>
    <m/>
    <s v="31-45"/>
    <x v="1"/>
    <x v="2"/>
  </r>
  <r>
    <n v="2025"/>
    <n v="15696287"/>
    <s v="Converse"/>
    <n v="682"/>
    <s v="Germany"/>
    <s v="Female"/>
    <n v="38"/>
    <n v="1"/>
    <n v="116520.28"/>
    <n v="1"/>
    <n v="1"/>
    <x v="0"/>
    <n v="49833.5"/>
    <n v="1"/>
    <m/>
    <m/>
    <s v="31-45"/>
    <x v="1"/>
    <x v="2"/>
  </r>
  <r>
    <n v="2025"/>
    <n v="15638871"/>
    <s v="Ch'ang"/>
    <n v="639"/>
    <s v="France"/>
    <s v="Male"/>
    <n v="77"/>
    <n v="6"/>
    <n v="80926.02"/>
    <n v="2"/>
    <n v="1"/>
    <x v="0"/>
    <n v="55829.25"/>
    <n v="1"/>
    <m/>
    <m/>
    <s v="60+"/>
    <x v="0"/>
    <x v="1"/>
  </r>
  <r>
    <n v="2025"/>
    <n v="15765093"/>
    <s v="Coates"/>
    <n v="704"/>
    <s v="France"/>
    <s v="Male"/>
    <n v="23"/>
    <n v="6"/>
    <n v="166594.78"/>
    <n v="1"/>
    <n v="1"/>
    <x v="0"/>
    <n v="155823.20000000001"/>
    <n v="1"/>
    <m/>
    <m/>
    <s v="18-30"/>
    <x v="1"/>
    <x v="2"/>
  </r>
  <r>
    <n v="2025"/>
    <n v="15592999"/>
    <s v="Reid"/>
    <n v="691"/>
    <s v="France"/>
    <s v="Female"/>
    <n v="40"/>
    <n v="0"/>
    <n v="115465.98"/>
    <n v="1"/>
    <n v="1"/>
    <x v="0"/>
    <n v="60622.61"/>
    <n v="1"/>
    <m/>
    <m/>
    <s v="31-45"/>
    <x v="1"/>
    <x v="2"/>
  </r>
  <r>
    <n v="2025"/>
    <n v="15641715"/>
    <s v="Ts'ui"/>
    <n v="599"/>
    <s v="France"/>
    <s v="Male"/>
    <n v="34"/>
    <n v="8"/>
    <n v="0"/>
    <n v="2"/>
    <n v="1"/>
    <x v="0"/>
    <n v="174196.68"/>
    <n v="1"/>
    <m/>
    <m/>
    <s v="31-45"/>
    <x v="0"/>
    <x v="0"/>
  </r>
  <r>
    <n v="2025"/>
    <n v="15607746"/>
    <s v="Belstead"/>
    <n v="573"/>
    <s v="France"/>
    <s v="Female"/>
    <n v="36"/>
    <n v="1"/>
    <n v="0"/>
    <n v="1"/>
    <n v="1"/>
    <x v="0"/>
    <n v="56905.38"/>
    <n v="1"/>
    <m/>
    <m/>
    <s v="31-45"/>
    <x v="0"/>
    <x v="0"/>
  </r>
  <r>
    <n v="2025"/>
    <n v="15625311"/>
    <s v="Dickinson"/>
    <n v="589"/>
    <s v="Germany"/>
    <s v="Female"/>
    <n v="41"/>
    <n v="7"/>
    <n v="92618.62"/>
    <n v="1"/>
    <n v="1"/>
    <x v="0"/>
    <n v="101178.85"/>
    <n v="1"/>
    <m/>
    <m/>
    <s v="31-45"/>
    <x v="0"/>
    <x v="1"/>
  </r>
  <r>
    <n v="2025"/>
    <n v="15573077"/>
    <s v="Nwora"/>
    <n v="620"/>
    <s v="Germany"/>
    <s v="Female"/>
    <n v="25"/>
    <n v="8"/>
    <n v="141825.88"/>
    <n v="1"/>
    <n v="1"/>
    <x v="0"/>
    <n v="73857.94"/>
    <n v="1"/>
    <m/>
    <m/>
    <s v="18-30"/>
    <x v="0"/>
    <x v="2"/>
  </r>
  <r>
    <n v="2025"/>
    <n v="15735106"/>
    <s v="Bishop"/>
    <n v="647"/>
    <s v="Spain"/>
    <s v="Male"/>
    <n v="28"/>
    <n v="6"/>
    <n v="149594.01999999999"/>
    <n v="2"/>
    <n v="1"/>
    <x v="1"/>
    <n v="102325.19"/>
    <n v="1"/>
    <m/>
    <m/>
    <s v="18-30"/>
    <x v="0"/>
    <x v="2"/>
  </r>
  <r>
    <n v="2025"/>
    <n v="15672912"/>
    <s v="Loggia"/>
    <n v="737"/>
    <s v="Spain"/>
    <s v="Female"/>
    <n v="39"/>
    <n v="7"/>
    <n v="130051.66"/>
    <n v="2"/>
    <n v="0"/>
    <x v="1"/>
    <n v="55356.39"/>
    <n v="1"/>
    <m/>
    <m/>
    <s v="31-45"/>
    <x v="1"/>
    <x v="2"/>
  </r>
  <r>
    <n v="2025"/>
    <n v="15589881"/>
    <s v="Rowe"/>
    <n v="634"/>
    <s v="France"/>
    <s v="Female"/>
    <n v="41"/>
    <n v="7"/>
    <n v="0"/>
    <n v="2"/>
    <n v="1"/>
    <x v="0"/>
    <n v="131284.93"/>
    <n v="1"/>
    <m/>
    <m/>
    <s v="31-45"/>
    <x v="0"/>
    <x v="0"/>
  </r>
  <r>
    <n v="2025"/>
    <n v="15660144"/>
    <s v="Balashov"/>
    <n v="660"/>
    <s v="France"/>
    <s v="Male"/>
    <n v="38"/>
    <n v="4"/>
    <n v="0"/>
    <n v="2"/>
    <n v="0"/>
    <x v="1"/>
    <n v="88080.43"/>
    <n v="1"/>
    <m/>
    <m/>
    <s v="31-45"/>
    <x v="1"/>
    <x v="0"/>
  </r>
  <r>
    <n v="2025"/>
    <n v="15664083"/>
    <s v="Ulyanova"/>
    <n v="666"/>
    <s v="Germany"/>
    <s v="Female"/>
    <n v="37"/>
    <n v="2"/>
    <n v="158468.76"/>
    <n v="1"/>
    <n v="0"/>
    <x v="0"/>
    <n v="93266.01"/>
    <n v="1"/>
    <m/>
    <m/>
    <s v="31-45"/>
    <x v="1"/>
    <x v="2"/>
  </r>
  <r>
    <n v="2025"/>
    <n v="15690898"/>
    <s v="Bogolyubova"/>
    <n v="696"/>
    <s v="France"/>
    <s v="Male"/>
    <n v="44"/>
    <n v="8"/>
    <n v="161889.79"/>
    <n v="1"/>
    <n v="0"/>
    <x v="1"/>
    <n v="75562.47"/>
    <n v="1"/>
    <m/>
    <m/>
    <s v="31-45"/>
    <x v="1"/>
    <x v="2"/>
  </r>
  <r>
    <n v="2025"/>
    <n v="15808023"/>
    <s v="Remington"/>
    <n v="836"/>
    <s v="France"/>
    <s v="Female"/>
    <n v="29"/>
    <n v="9"/>
    <n v="133681.78"/>
    <n v="1"/>
    <n v="1"/>
    <x v="0"/>
    <n v="153747.73000000001"/>
    <n v="1"/>
    <m/>
    <m/>
    <s v="18-30"/>
    <x v="2"/>
    <x v="2"/>
  </r>
  <r>
    <n v="2025"/>
    <n v="15676909"/>
    <s v="Mishin"/>
    <n v="667"/>
    <s v="Spain"/>
    <s v="Female"/>
    <n v="34"/>
    <n v="5"/>
    <n v="0"/>
    <n v="2"/>
    <n v="1"/>
    <x v="1"/>
    <n v="163830.64000000001"/>
    <n v="1"/>
    <m/>
    <m/>
    <s v="31-45"/>
    <x v="1"/>
    <x v="0"/>
  </r>
  <r>
    <n v="2025"/>
    <n v="15764922"/>
    <s v="Tu"/>
    <n v="596"/>
    <s v="Spain"/>
    <s v="Male"/>
    <n v="20"/>
    <n v="3"/>
    <n v="187294.46"/>
    <n v="1"/>
    <n v="1"/>
    <x v="1"/>
    <n v="103456.47"/>
    <n v="1"/>
    <m/>
    <m/>
    <s v="18-30"/>
    <x v="0"/>
    <x v="2"/>
  </r>
  <r>
    <n v="2025"/>
    <n v="15766734"/>
    <s v="Castiglione"/>
    <n v="430"/>
    <s v="France"/>
    <s v="Male"/>
    <n v="31"/>
    <n v="5"/>
    <n v="0"/>
    <n v="1"/>
    <n v="1"/>
    <x v="1"/>
    <n v="95655.16"/>
    <n v="1"/>
    <m/>
    <m/>
    <s v="31-45"/>
    <x v="3"/>
    <x v="0"/>
  </r>
  <r>
    <n v="2025"/>
    <n v="15795079"/>
    <s v="Nnaife"/>
    <n v="596"/>
    <s v="Spain"/>
    <s v="Male"/>
    <n v="67"/>
    <n v="6"/>
    <n v="0"/>
    <n v="2"/>
    <n v="1"/>
    <x v="0"/>
    <n v="138350.74"/>
    <n v="1"/>
    <m/>
    <m/>
    <s v="60+"/>
    <x v="0"/>
    <x v="0"/>
  </r>
  <r>
    <n v="2025"/>
    <n v="15757434"/>
    <s v="Yang"/>
    <n v="599"/>
    <s v="France"/>
    <s v="Male"/>
    <n v="28"/>
    <n v="7"/>
    <n v="119706.22"/>
    <n v="1"/>
    <n v="0"/>
    <x v="1"/>
    <n v="31190.42"/>
    <n v="1"/>
    <m/>
    <m/>
    <s v="18-30"/>
    <x v="0"/>
    <x v="2"/>
  </r>
  <r>
    <n v="2025"/>
    <n v="15673747"/>
    <s v="Ayers"/>
    <n v="519"/>
    <s v="France"/>
    <s v="Female"/>
    <n v="22"/>
    <n v="8"/>
    <n v="0"/>
    <n v="1"/>
    <n v="0"/>
    <x v="0"/>
    <n v="167553.06"/>
    <n v="1"/>
    <m/>
    <m/>
    <s v="18-30"/>
    <x v="0"/>
    <x v="0"/>
  </r>
  <r>
    <n v="2025"/>
    <n v="15808386"/>
    <s v="Cocci"/>
    <n v="721"/>
    <s v="Germany"/>
    <s v="Female"/>
    <n v="45"/>
    <n v="7"/>
    <n v="138523.20000000001"/>
    <n v="1"/>
    <n v="0"/>
    <x v="1"/>
    <n v="59604.45"/>
    <n v="1"/>
    <m/>
    <m/>
    <s v="31-45"/>
    <x v="1"/>
    <x v="2"/>
  </r>
  <r>
    <n v="2025"/>
    <n v="15603565"/>
    <s v="Mackenzie"/>
    <n v="603"/>
    <s v="Spain"/>
    <s v="Female"/>
    <n v="56"/>
    <n v="5"/>
    <n v="90778.76"/>
    <n v="2"/>
    <n v="1"/>
    <x v="1"/>
    <n v="162223.67000000001"/>
    <n v="1"/>
    <m/>
    <m/>
    <s v="46-60"/>
    <x v="0"/>
    <x v="1"/>
  </r>
  <r>
    <n v="2025"/>
    <n v="15744044"/>
    <s v="Fiorentini"/>
    <n v="572"/>
    <s v="Germany"/>
    <s v="Male"/>
    <n v="47"/>
    <n v="4"/>
    <n v="99353.42"/>
    <n v="1"/>
    <n v="1"/>
    <x v="1"/>
    <n v="196549.85"/>
    <n v="1"/>
    <m/>
    <m/>
    <s v="46-60"/>
    <x v="0"/>
    <x v="1"/>
  </r>
  <r>
    <n v="2025"/>
    <n v="15577771"/>
    <s v="Akabueze"/>
    <n v="453"/>
    <s v="Germany"/>
    <s v="Female"/>
    <n v="40"/>
    <n v="1"/>
    <n v="111524.49"/>
    <n v="1"/>
    <n v="1"/>
    <x v="0"/>
    <n v="120373.84"/>
    <n v="1"/>
    <m/>
    <m/>
    <s v="31-45"/>
    <x v="3"/>
    <x v="2"/>
  </r>
  <r>
    <n v="2025"/>
    <n v="15769548"/>
    <s v="Hyde"/>
    <n v="668"/>
    <s v="France"/>
    <s v="Female"/>
    <n v="37"/>
    <n v="7"/>
    <n v="128645.67"/>
    <n v="1"/>
    <n v="1"/>
    <x v="1"/>
    <n v="92149.64"/>
    <n v="1"/>
    <m/>
    <m/>
    <s v="31-45"/>
    <x v="1"/>
    <x v="2"/>
  </r>
  <r>
    <n v="2025"/>
    <n v="15802071"/>
    <s v="Levi"/>
    <n v="762"/>
    <s v="Germany"/>
    <s v="Male"/>
    <n v="35"/>
    <n v="1"/>
    <n v="117458.51"/>
    <n v="1"/>
    <n v="0"/>
    <x v="0"/>
    <n v="178361.48"/>
    <n v="1"/>
    <m/>
    <m/>
    <s v="31-45"/>
    <x v="2"/>
    <x v="2"/>
  </r>
  <r>
    <n v="2025"/>
    <n v="15677395"/>
    <s v="Nwabugwu"/>
    <n v="633"/>
    <s v="France"/>
    <s v="Female"/>
    <n v="39"/>
    <n v="9"/>
    <n v="129189.15"/>
    <n v="2"/>
    <n v="0"/>
    <x v="1"/>
    <n v="170998.83"/>
    <n v="1"/>
    <m/>
    <m/>
    <s v="31-45"/>
    <x v="0"/>
    <x v="2"/>
  </r>
  <r>
    <n v="2025"/>
    <n v="15632010"/>
    <s v="Chia"/>
    <n v="647"/>
    <s v="Spain"/>
    <s v="Male"/>
    <n v="33"/>
    <n v="7"/>
    <n v="121260.19"/>
    <n v="2"/>
    <n v="1"/>
    <x v="1"/>
    <n v="77216.479999999996"/>
    <n v="1"/>
    <m/>
    <m/>
    <s v="31-45"/>
    <x v="0"/>
    <x v="2"/>
  </r>
  <r>
    <n v="2025"/>
    <n v="15779492"/>
    <s v="Trevisano"/>
    <n v="796"/>
    <s v="Spain"/>
    <s v="Male"/>
    <n v="56"/>
    <n v="6"/>
    <n v="94231.13"/>
    <n v="1"/>
    <n v="0"/>
    <x v="1"/>
    <n v="121164.6"/>
    <n v="1"/>
    <m/>
    <m/>
    <s v="46-60"/>
    <x v="2"/>
    <x v="1"/>
  </r>
  <r>
    <n v="2025"/>
    <n v="15694677"/>
    <s v="Bennetts"/>
    <n v="733"/>
    <s v="France"/>
    <s v="Male"/>
    <n v="39"/>
    <n v="1"/>
    <n v="0"/>
    <n v="2"/>
    <n v="1"/>
    <x v="0"/>
    <n v="141841.31"/>
    <n v="1"/>
    <m/>
    <m/>
    <s v="31-45"/>
    <x v="1"/>
    <x v="0"/>
  </r>
  <r>
    <n v="2025"/>
    <n v="15704315"/>
    <s v="Teng"/>
    <n v="556"/>
    <s v="France"/>
    <s v="Male"/>
    <n v="34"/>
    <n v="8"/>
    <n v="163757.06"/>
    <n v="1"/>
    <n v="1"/>
    <x v="0"/>
    <n v="104000.06"/>
    <n v="1"/>
    <m/>
    <m/>
    <s v="31-45"/>
    <x v="0"/>
    <x v="2"/>
  </r>
  <r>
    <n v="2025"/>
    <n v="15742009"/>
    <s v="Hsueh"/>
    <n v="489"/>
    <s v="Spain"/>
    <s v="Male"/>
    <n v="58"/>
    <n v="4"/>
    <n v="0"/>
    <n v="2"/>
    <n v="1"/>
    <x v="0"/>
    <n v="191419.32"/>
    <n v="1"/>
    <m/>
    <m/>
    <s v="46-60"/>
    <x v="3"/>
    <x v="0"/>
  </r>
  <r>
    <n v="2025"/>
    <n v="15766663"/>
    <s v="Mahmood"/>
    <n v="639"/>
    <s v="France"/>
    <s v="Male"/>
    <n v="22"/>
    <n v="4"/>
    <n v="0"/>
    <n v="2"/>
    <n v="1"/>
    <x v="1"/>
    <n v="28188.959999999999"/>
    <n v="1"/>
    <m/>
    <m/>
    <s v="18-30"/>
    <x v="0"/>
    <x v="0"/>
  </r>
  <r>
    <n v="2025"/>
    <n v="15742297"/>
    <s v="Sinclair"/>
    <n v="715"/>
    <s v="France"/>
    <s v="Male"/>
    <n v="35"/>
    <n v="2"/>
    <n v="141005.47"/>
    <n v="1"/>
    <n v="1"/>
    <x v="0"/>
    <n v="60407.93"/>
    <n v="1"/>
    <m/>
    <m/>
    <s v="31-45"/>
    <x v="1"/>
    <x v="2"/>
  </r>
  <r>
    <n v="2025"/>
    <n v="15688059"/>
    <s v="Chin"/>
    <n v="807"/>
    <s v="Germany"/>
    <s v="Female"/>
    <n v="42"/>
    <n v="9"/>
    <n v="105356.09"/>
    <n v="2"/>
    <n v="1"/>
    <x v="0"/>
    <n v="130489.37"/>
    <n v="1"/>
    <m/>
    <m/>
    <s v="31-45"/>
    <x v="2"/>
    <x v="2"/>
  </r>
  <r>
    <n v="2025"/>
    <n v="15752344"/>
    <s v="She"/>
    <n v="714"/>
    <s v="Spain"/>
    <s v="Male"/>
    <n v="34"/>
    <n v="5"/>
    <n v="0"/>
    <n v="2"/>
    <n v="1"/>
    <x v="1"/>
    <n v="193040.32"/>
    <n v="1"/>
    <m/>
    <m/>
    <s v="31-45"/>
    <x v="1"/>
    <x v="0"/>
  </r>
  <r>
    <n v="2025"/>
    <n v="15698749"/>
    <s v="He"/>
    <n v="626"/>
    <s v="Germany"/>
    <s v="Female"/>
    <n v="23"/>
    <n v="6"/>
    <n v="85897.95"/>
    <n v="1"/>
    <n v="1"/>
    <x v="1"/>
    <n v="109742.8"/>
    <n v="1"/>
    <m/>
    <m/>
    <s v="18-30"/>
    <x v="0"/>
    <x v="1"/>
  </r>
  <r>
    <n v="2025"/>
    <n v="15631693"/>
    <s v="Hill"/>
    <n v="697"/>
    <s v="France"/>
    <s v="Male"/>
    <n v="36"/>
    <n v="7"/>
    <n v="0"/>
    <n v="2"/>
    <n v="1"/>
    <x v="0"/>
    <n v="74760.320000000007"/>
    <n v="1"/>
    <m/>
    <m/>
    <s v="31-45"/>
    <x v="1"/>
    <x v="0"/>
  </r>
  <r>
    <n v="2025"/>
    <n v="15604536"/>
    <s v="Vachon"/>
    <n v="850"/>
    <s v="Germany"/>
    <s v="Female"/>
    <n v="31"/>
    <n v="4"/>
    <n v="164672.66"/>
    <n v="1"/>
    <n v="0"/>
    <x v="0"/>
    <n v="61936.1"/>
    <n v="1"/>
    <m/>
    <m/>
    <s v="31-45"/>
    <x v="2"/>
    <x v="2"/>
  </r>
  <r>
    <n v="2025"/>
    <n v="15802869"/>
    <s v="Ball"/>
    <n v="737"/>
    <s v="Germany"/>
    <s v="Female"/>
    <n v="45"/>
    <n v="2"/>
    <n v="99169.67"/>
    <n v="2"/>
    <n v="1"/>
    <x v="0"/>
    <n v="78650.95"/>
    <n v="1"/>
    <m/>
    <m/>
    <s v="31-45"/>
    <x v="1"/>
    <x v="1"/>
  </r>
  <r>
    <n v="2025"/>
    <n v="15635598"/>
    <s v="Hsieh"/>
    <n v="812"/>
    <s v="France"/>
    <s v="Male"/>
    <n v="29"/>
    <n v="6"/>
    <n v="0"/>
    <n v="2"/>
    <n v="0"/>
    <x v="1"/>
    <n v="168023.6"/>
    <n v="1"/>
    <m/>
    <m/>
    <s v="18-30"/>
    <x v="2"/>
    <x v="0"/>
  </r>
  <r>
    <n v="2025"/>
    <n v="15592326"/>
    <s v="Baker"/>
    <n v="583"/>
    <s v="France"/>
    <s v="Male"/>
    <n v="36"/>
    <n v="8"/>
    <n v="0"/>
    <n v="2"/>
    <n v="0"/>
    <x v="0"/>
    <n v="5571.59"/>
    <n v="1"/>
    <m/>
    <m/>
    <s v="31-45"/>
    <x v="0"/>
    <x v="0"/>
  </r>
  <r>
    <n v="2025"/>
    <n v="15736533"/>
    <s v="Monaldo"/>
    <n v="730"/>
    <s v="Germany"/>
    <s v="Female"/>
    <n v="37"/>
    <n v="5"/>
    <n v="124053.03"/>
    <n v="1"/>
    <n v="1"/>
    <x v="1"/>
    <n v="118591.67"/>
    <n v="1"/>
    <m/>
    <m/>
    <s v="31-45"/>
    <x v="1"/>
    <x v="2"/>
  </r>
  <r>
    <n v="2025"/>
    <n v="15647191"/>
    <s v="Lucchesi"/>
    <n v="677"/>
    <s v="France"/>
    <s v="Male"/>
    <n v="36"/>
    <n v="4"/>
    <n v="0"/>
    <n v="2"/>
    <n v="1"/>
    <x v="1"/>
    <n v="7824.31"/>
    <n v="1"/>
    <m/>
    <m/>
    <s v="31-45"/>
    <x v="1"/>
    <x v="0"/>
  </r>
  <r>
    <n v="2025"/>
    <n v="15622507"/>
    <s v="Hamilton"/>
    <n v="748"/>
    <s v="Germany"/>
    <s v="Female"/>
    <n v="40"/>
    <n v="3"/>
    <n v="103499.09"/>
    <n v="2"/>
    <n v="0"/>
    <x v="1"/>
    <n v="38153.19"/>
    <n v="1"/>
    <m/>
    <m/>
    <s v="31-45"/>
    <x v="1"/>
    <x v="2"/>
  </r>
  <r>
    <n v="2025"/>
    <n v="15765487"/>
    <s v="Kuo"/>
    <n v="753"/>
    <s v="Germany"/>
    <s v="Female"/>
    <n v="38"/>
    <n v="9"/>
    <n v="151766.71"/>
    <n v="1"/>
    <n v="1"/>
    <x v="0"/>
    <n v="180829.99"/>
    <n v="1"/>
    <m/>
    <m/>
    <s v="31-45"/>
    <x v="2"/>
    <x v="2"/>
  </r>
  <r>
    <n v="2025"/>
    <n v="15646521"/>
    <s v="Fan"/>
    <n v="634"/>
    <s v="Spain"/>
    <s v="Female"/>
    <n v="36"/>
    <n v="1"/>
    <n v="0"/>
    <n v="1"/>
    <n v="1"/>
    <x v="0"/>
    <n v="143960.72"/>
    <n v="1"/>
    <m/>
    <m/>
    <s v="31-45"/>
    <x v="0"/>
    <x v="0"/>
  </r>
  <r>
    <n v="2025"/>
    <n v="15746258"/>
    <s v="Wright"/>
    <n v="622"/>
    <s v="France"/>
    <s v="Male"/>
    <n v="29"/>
    <n v="7"/>
    <n v="101486.96"/>
    <n v="1"/>
    <n v="1"/>
    <x v="0"/>
    <n v="8788.35"/>
    <n v="1"/>
    <m/>
    <m/>
    <s v="18-30"/>
    <x v="0"/>
    <x v="2"/>
  </r>
  <r>
    <n v="2025"/>
    <n v="15692430"/>
    <s v="Milano"/>
    <n v="699"/>
    <s v="Germany"/>
    <s v="Male"/>
    <n v="36"/>
    <n v="2"/>
    <n v="123601.56"/>
    <n v="2"/>
    <n v="1"/>
    <x v="1"/>
    <n v="103557.85"/>
    <n v="1"/>
    <m/>
    <m/>
    <s v="31-45"/>
    <x v="1"/>
    <x v="2"/>
  </r>
  <r>
    <n v="2025"/>
    <n v="15625501"/>
    <s v="Wall"/>
    <n v="570"/>
    <s v="Germany"/>
    <s v="Male"/>
    <n v="38"/>
    <n v="1"/>
    <n v="127201.58"/>
    <n v="1"/>
    <n v="1"/>
    <x v="1"/>
    <n v="147168.28"/>
    <n v="1"/>
    <m/>
    <m/>
    <s v="31-45"/>
    <x v="0"/>
    <x v="2"/>
  </r>
  <r>
    <n v="2025"/>
    <n v="15640521"/>
    <s v="Chidumaga"/>
    <n v="552"/>
    <s v="Germany"/>
    <s v="Male"/>
    <n v="33"/>
    <n v="3"/>
    <n v="144962.74"/>
    <n v="1"/>
    <n v="1"/>
    <x v="1"/>
    <n v="58844.84"/>
    <n v="1"/>
    <m/>
    <m/>
    <s v="31-45"/>
    <x v="0"/>
    <x v="2"/>
  </r>
  <r>
    <n v="2025"/>
    <n v="15790630"/>
    <s v="Olisaemeka"/>
    <n v="619"/>
    <s v="France"/>
    <s v="Female"/>
    <n v="48"/>
    <n v="4"/>
    <n v="0"/>
    <n v="1"/>
    <n v="0"/>
    <x v="1"/>
    <n v="18094.96"/>
    <n v="1"/>
    <m/>
    <m/>
    <s v="46-60"/>
    <x v="0"/>
    <x v="0"/>
  </r>
  <r>
    <n v="2025"/>
    <n v="15664720"/>
    <s v="Kovalyova"/>
    <n v="714"/>
    <s v="Spain"/>
    <s v="Male"/>
    <n v="33"/>
    <n v="8"/>
    <n v="122017.19"/>
    <n v="1"/>
    <n v="0"/>
    <x v="1"/>
    <n v="162515.17000000001"/>
    <n v="1"/>
    <m/>
    <m/>
    <s v="31-45"/>
    <x v="1"/>
    <x v="2"/>
  </r>
  <r>
    <n v="2025"/>
    <n v="15750055"/>
    <s v="Onio"/>
    <n v="503"/>
    <s v="Spain"/>
    <s v="Male"/>
    <n v="32"/>
    <n v="9"/>
    <n v="100262.88"/>
    <n v="2"/>
    <n v="1"/>
    <x v="0"/>
    <n v="157921.25"/>
    <n v="1"/>
    <m/>
    <m/>
    <s v="31-45"/>
    <x v="0"/>
    <x v="2"/>
  </r>
  <r>
    <n v="2025"/>
    <n v="15644878"/>
    <s v="Hill"/>
    <n v="685"/>
    <s v="Spain"/>
    <s v="Female"/>
    <n v="43"/>
    <n v="6"/>
    <n v="117302.62"/>
    <n v="1"/>
    <n v="0"/>
    <x v="1"/>
    <n v="68701.73"/>
    <n v="1"/>
    <m/>
    <m/>
    <s v="31-45"/>
    <x v="1"/>
    <x v="2"/>
  </r>
  <r>
    <n v="2025"/>
    <n v="15754578"/>
    <s v="Okeke"/>
    <n v="606"/>
    <s v="France"/>
    <s v="Female"/>
    <n v="35"/>
    <n v="0"/>
    <n v="135984.15"/>
    <n v="2"/>
    <n v="1"/>
    <x v="1"/>
    <n v="186778.89"/>
    <n v="1"/>
    <m/>
    <m/>
    <s v="31-45"/>
    <x v="0"/>
    <x v="2"/>
  </r>
  <r>
    <n v="2025"/>
    <n v="15705379"/>
    <s v="Upjohn"/>
    <n v="678"/>
    <s v="France"/>
    <s v="Male"/>
    <n v="38"/>
    <n v="3"/>
    <n v="0"/>
    <n v="2"/>
    <n v="1"/>
    <x v="1"/>
    <n v="66561.600000000006"/>
    <n v="1"/>
    <m/>
    <m/>
    <s v="31-45"/>
    <x v="1"/>
    <x v="0"/>
  </r>
  <r>
    <n v="2025"/>
    <n v="15761047"/>
    <s v="H?"/>
    <n v="724"/>
    <s v="Germany"/>
    <s v="Male"/>
    <n v="31"/>
    <n v="2"/>
    <n v="160997.54"/>
    <n v="2"/>
    <n v="0"/>
    <x v="0"/>
    <n v="64831.360000000001"/>
    <n v="1"/>
    <m/>
    <m/>
    <s v="31-45"/>
    <x v="1"/>
    <x v="2"/>
  </r>
  <r>
    <n v="2025"/>
    <n v="15671293"/>
    <s v="Marcus"/>
    <n v="779"/>
    <s v="Germany"/>
    <s v="Female"/>
    <n v="37"/>
    <n v="2"/>
    <n v="128389.63"/>
    <n v="1"/>
    <n v="1"/>
    <x v="0"/>
    <n v="6589.16"/>
    <n v="1"/>
    <m/>
    <m/>
    <s v="31-45"/>
    <x v="2"/>
    <x v="2"/>
  </r>
  <r>
    <n v="2025"/>
    <n v="15687527"/>
    <s v="Yobachukwu"/>
    <n v="638"/>
    <s v="Spain"/>
    <s v="Male"/>
    <n v="35"/>
    <n v="1"/>
    <n v="0"/>
    <n v="2"/>
    <n v="1"/>
    <x v="1"/>
    <n v="165370.66"/>
    <n v="1"/>
    <m/>
    <m/>
    <s v="31-45"/>
    <x v="0"/>
    <x v="0"/>
  </r>
  <r>
    <n v="2025"/>
    <n v="15647898"/>
    <s v="Russell"/>
    <n v="610"/>
    <s v="Spain"/>
    <s v="Female"/>
    <n v="50"/>
    <n v="5"/>
    <n v="130554.51"/>
    <n v="3"/>
    <n v="1"/>
    <x v="1"/>
    <n v="184758.17"/>
    <n v="1"/>
    <m/>
    <m/>
    <s v="46-60"/>
    <x v="0"/>
    <x v="2"/>
  </r>
  <r>
    <n v="2025"/>
    <n v="15671534"/>
    <s v="Hovell"/>
    <n v="646"/>
    <s v="Germany"/>
    <s v="Female"/>
    <n v="57"/>
    <n v="6"/>
    <n v="90212"/>
    <n v="1"/>
    <n v="1"/>
    <x v="1"/>
    <n v="13911.27"/>
    <n v="1"/>
    <m/>
    <m/>
    <s v="46-60"/>
    <x v="0"/>
    <x v="1"/>
  </r>
  <r>
    <n v="2025"/>
    <n v="15591248"/>
    <s v="Chukwumaobim"/>
    <n v="628"/>
    <s v="France"/>
    <s v="Female"/>
    <n v="29"/>
    <n v="9"/>
    <n v="71996.289999999994"/>
    <n v="1"/>
    <n v="1"/>
    <x v="0"/>
    <n v="34857.46"/>
    <n v="1"/>
    <m/>
    <m/>
    <s v="18-30"/>
    <x v="0"/>
    <x v="1"/>
  </r>
  <r>
    <n v="2025"/>
    <n v="15676156"/>
    <s v="Boyle"/>
    <n v="528"/>
    <s v="France"/>
    <s v="Female"/>
    <n v="32"/>
    <n v="4"/>
    <n v="85615.66"/>
    <n v="2"/>
    <n v="1"/>
    <x v="1"/>
    <n v="156192.43"/>
    <n v="1"/>
    <m/>
    <m/>
    <s v="31-45"/>
    <x v="0"/>
    <x v="1"/>
  </r>
  <r>
    <n v="2025"/>
    <n v="15812918"/>
    <s v="Scott"/>
    <n v="432"/>
    <s v="France"/>
    <s v="Female"/>
    <n v="27"/>
    <n v="6"/>
    <n v="62339.81"/>
    <n v="2"/>
    <n v="0"/>
    <x v="1"/>
    <n v="53874.67"/>
    <n v="1"/>
    <m/>
    <m/>
    <s v="18-30"/>
    <x v="3"/>
    <x v="1"/>
  </r>
  <r>
    <n v="2025"/>
    <n v="15604130"/>
    <s v="Johnstone"/>
    <n v="622"/>
    <s v="Spain"/>
    <s v="Female"/>
    <n v="47"/>
    <n v="6"/>
    <n v="142319.03"/>
    <n v="1"/>
    <n v="0"/>
    <x v="1"/>
    <n v="100183.05"/>
    <n v="1"/>
    <m/>
    <m/>
    <s v="46-60"/>
    <x v="0"/>
    <x v="2"/>
  </r>
  <r>
    <n v="2025"/>
    <n v="15700549"/>
    <s v="Alvares"/>
    <n v="721"/>
    <s v="France"/>
    <s v="Male"/>
    <n v="54"/>
    <n v="5"/>
    <n v="0"/>
    <n v="2"/>
    <n v="1"/>
    <x v="0"/>
    <n v="4493.12"/>
    <n v="1"/>
    <m/>
    <m/>
    <s v="46-60"/>
    <x v="1"/>
    <x v="0"/>
  </r>
  <r>
    <n v="2025"/>
    <n v="15715519"/>
    <s v="McDavid"/>
    <n v="614"/>
    <s v="Spain"/>
    <s v="Male"/>
    <n v="36"/>
    <n v="5"/>
    <n v="0"/>
    <n v="2"/>
    <n v="1"/>
    <x v="1"/>
    <n v="130610.78"/>
    <n v="1"/>
    <m/>
    <m/>
    <s v="31-45"/>
    <x v="0"/>
    <x v="0"/>
  </r>
  <r>
    <n v="2025"/>
    <n v="15707042"/>
    <s v="Dellucci"/>
    <n v="634"/>
    <s v="France"/>
    <s v="Female"/>
    <n v="24"/>
    <n v="2"/>
    <n v="87413.19"/>
    <n v="1"/>
    <n v="1"/>
    <x v="1"/>
    <n v="63340.65"/>
    <n v="1"/>
    <m/>
    <m/>
    <s v="18-30"/>
    <x v="0"/>
    <x v="1"/>
  </r>
  <r>
    <n v="2025"/>
    <n v="15605276"/>
    <s v="Brothers"/>
    <n v="742"/>
    <s v="France"/>
    <s v="Female"/>
    <n v="29"/>
    <n v="4"/>
    <n v="0"/>
    <n v="2"/>
    <n v="1"/>
    <x v="0"/>
    <n v="180066.59"/>
    <n v="1"/>
    <m/>
    <m/>
    <s v="18-30"/>
    <x v="1"/>
    <x v="0"/>
  </r>
  <r>
    <n v="2025"/>
    <n v="15630592"/>
    <s v="Sanders"/>
    <n v="516"/>
    <s v="France"/>
    <s v="Female"/>
    <n v="45"/>
    <n v="4"/>
    <n v="0"/>
    <n v="1"/>
    <n v="1"/>
    <x v="1"/>
    <n v="95273.73"/>
    <n v="1"/>
    <m/>
    <m/>
    <s v="31-45"/>
    <x v="0"/>
    <x v="0"/>
  </r>
  <r>
    <n v="2025"/>
    <n v="15636626"/>
    <s v="Morrison"/>
    <n v="718"/>
    <s v="France"/>
    <s v="Male"/>
    <n v="35"/>
    <n v="3"/>
    <n v="97560.16"/>
    <n v="1"/>
    <n v="1"/>
    <x v="0"/>
    <n v="53511.74"/>
    <n v="1"/>
    <m/>
    <m/>
    <s v="31-45"/>
    <x v="1"/>
    <x v="1"/>
  </r>
  <r>
    <n v="2025"/>
    <n v="15740411"/>
    <s v="Molle"/>
    <n v="636"/>
    <s v="Germany"/>
    <s v="Male"/>
    <n v="30"/>
    <n v="8"/>
    <n v="141787.31"/>
    <n v="2"/>
    <n v="1"/>
    <x v="0"/>
    <n v="109685.61"/>
    <n v="1"/>
    <m/>
    <m/>
    <s v="18-30"/>
    <x v="0"/>
    <x v="2"/>
  </r>
  <r>
    <n v="2025"/>
    <n v="15593834"/>
    <s v="Genovese"/>
    <n v="691"/>
    <s v="Spain"/>
    <s v="Male"/>
    <n v="36"/>
    <n v="7"/>
    <n v="129934.64"/>
    <n v="1"/>
    <n v="0"/>
    <x v="1"/>
    <n v="75664.56"/>
    <n v="1"/>
    <m/>
    <m/>
    <s v="31-45"/>
    <x v="1"/>
    <x v="2"/>
  </r>
  <r>
    <n v="2025"/>
    <n v="15804235"/>
    <s v="Zetticci"/>
    <n v="698"/>
    <s v="France"/>
    <s v="Female"/>
    <n v="37"/>
    <n v="2"/>
    <n v="166178.01999999999"/>
    <n v="2"/>
    <n v="1"/>
    <x v="0"/>
    <n v="71972.95"/>
    <n v="1"/>
    <m/>
    <m/>
    <s v="31-45"/>
    <x v="1"/>
    <x v="2"/>
  </r>
  <r>
    <n v="2025"/>
    <n v="15679801"/>
    <s v="Hsueh"/>
    <n v="712"/>
    <s v="Spain"/>
    <s v="Female"/>
    <n v="39"/>
    <n v="5"/>
    <n v="163097.54999999999"/>
    <n v="2"/>
    <n v="1"/>
    <x v="0"/>
    <n v="23702.42"/>
    <n v="1"/>
    <m/>
    <m/>
    <s v="31-45"/>
    <x v="1"/>
    <x v="2"/>
  </r>
  <r>
    <n v="2025"/>
    <n v="15673907"/>
    <s v="Alexander"/>
    <n v="659"/>
    <s v="France"/>
    <s v="Male"/>
    <n v="20"/>
    <n v="8"/>
    <n v="0"/>
    <n v="2"/>
    <n v="0"/>
    <x v="1"/>
    <n v="112572.02"/>
    <n v="1"/>
    <m/>
    <m/>
    <s v="18-30"/>
    <x v="1"/>
    <x v="0"/>
  </r>
  <r>
    <n v="2025"/>
    <n v="15636562"/>
    <s v="Muravyova"/>
    <n v="573"/>
    <s v="Spain"/>
    <s v="Male"/>
    <n v="44"/>
    <n v="8"/>
    <n v="0"/>
    <n v="2"/>
    <n v="0"/>
    <x v="1"/>
    <n v="62424.46"/>
    <n v="1"/>
    <m/>
    <m/>
    <s v="31-45"/>
    <x v="0"/>
    <x v="0"/>
  </r>
  <r>
    <n v="2025"/>
    <n v="15702571"/>
    <s v="Wright"/>
    <n v="778"/>
    <s v="Germany"/>
    <s v="Female"/>
    <n v="35"/>
    <n v="1"/>
    <n v="151958.19"/>
    <n v="3"/>
    <n v="1"/>
    <x v="0"/>
    <n v="131238.37"/>
    <n v="1"/>
    <m/>
    <m/>
    <s v="31-45"/>
    <x v="2"/>
    <x v="2"/>
  </r>
  <r>
    <n v="2025"/>
    <n v="15627365"/>
    <s v="Calabresi"/>
    <n v="732"/>
    <s v="France"/>
    <s v="Male"/>
    <n v="46"/>
    <n v="0"/>
    <n v="0"/>
    <n v="2"/>
    <n v="1"/>
    <x v="0"/>
    <n v="184350.78"/>
    <n v="1"/>
    <m/>
    <m/>
    <s v="46-60"/>
    <x v="1"/>
    <x v="0"/>
  </r>
  <r>
    <n v="2025"/>
    <n v="15748499"/>
    <s v="Johnson"/>
    <n v="550"/>
    <s v="Germany"/>
    <s v="Male"/>
    <n v="33"/>
    <n v="4"/>
    <n v="118400.91"/>
    <n v="1"/>
    <n v="0"/>
    <x v="0"/>
    <n v="13999.64"/>
    <n v="1"/>
    <m/>
    <m/>
    <s v="31-45"/>
    <x v="0"/>
    <x v="2"/>
  </r>
  <r>
    <n v="2025"/>
    <n v="15598614"/>
    <s v="Lucchesi"/>
    <n v="790"/>
    <s v="Spain"/>
    <s v="Male"/>
    <n v="20"/>
    <n v="8"/>
    <n v="0"/>
    <n v="2"/>
    <n v="1"/>
    <x v="1"/>
    <n v="168152.76"/>
    <n v="1"/>
    <m/>
    <m/>
    <s v="18-30"/>
    <x v="2"/>
    <x v="0"/>
  </r>
  <r>
    <n v="2025"/>
    <n v="15668889"/>
    <s v="Galgano"/>
    <n v="665"/>
    <s v="Germany"/>
    <s v="Female"/>
    <n v="43"/>
    <n v="2"/>
    <n v="116322.27"/>
    <n v="4"/>
    <n v="1"/>
    <x v="1"/>
    <n v="35640.120000000003"/>
    <n v="1"/>
    <m/>
    <m/>
    <s v="31-45"/>
    <x v="1"/>
    <x v="2"/>
  </r>
  <r>
    <n v="2025"/>
    <n v="15800049"/>
    <s v="Grigoryeva"/>
    <n v="728"/>
    <s v="Spain"/>
    <s v="Female"/>
    <n v="43"/>
    <n v="5"/>
    <n v="0"/>
    <n v="1"/>
    <n v="1"/>
    <x v="0"/>
    <n v="120088.17"/>
    <n v="1"/>
    <m/>
    <m/>
    <s v="31-45"/>
    <x v="1"/>
    <x v="0"/>
  </r>
  <r>
    <n v="2025"/>
    <n v="15583724"/>
    <s v="Raymond"/>
    <n v="645"/>
    <s v="Spain"/>
    <s v="Female"/>
    <n v="29"/>
    <n v="4"/>
    <n v="0"/>
    <n v="2"/>
    <n v="1"/>
    <x v="0"/>
    <n v="74346.11"/>
    <n v="1"/>
    <m/>
    <m/>
    <s v="18-30"/>
    <x v="0"/>
    <x v="0"/>
  </r>
  <r>
    <n v="2025"/>
    <n v="15622083"/>
    <s v="Paterson"/>
    <n v="647"/>
    <s v="Germany"/>
    <s v="Male"/>
    <n v="30"/>
    <n v="6"/>
    <n v="143138.91"/>
    <n v="2"/>
    <n v="1"/>
    <x v="1"/>
    <n v="2955.46"/>
    <n v="1"/>
    <m/>
    <m/>
    <s v="18-30"/>
    <x v="0"/>
    <x v="2"/>
  </r>
  <r>
    <n v="2025"/>
    <n v="15645571"/>
    <s v="Genovese"/>
    <n v="596"/>
    <s v="Spain"/>
    <s v="Male"/>
    <n v="32"/>
    <n v="4"/>
    <n v="0"/>
    <n v="2"/>
    <n v="0"/>
    <x v="0"/>
    <n v="146504.35"/>
    <n v="1"/>
    <m/>
    <m/>
    <s v="31-45"/>
    <x v="0"/>
    <x v="0"/>
  </r>
  <r>
    <n v="2025"/>
    <n v="15598266"/>
    <s v="Martin"/>
    <n v="610"/>
    <s v="France"/>
    <s v="Male"/>
    <n v="40"/>
    <n v="9"/>
    <n v="0"/>
    <n v="1"/>
    <n v="1"/>
    <x v="0"/>
    <n v="149602.54"/>
    <n v="1"/>
    <m/>
    <m/>
    <s v="31-45"/>
    <x v="0"/>
    <x v="0"/>
  </r>
  <r>
    <n v="2025"/>
    <n v="15667934"/>
    <s v="Moretti"/>
    <n v="512"/>
    <s v="France"/>
    <s v="Male"/>
    <n v="36"/>
    <n v="0"/>
    <n v="129804.17"/>
    <n v="1"/>
    <n v="1"/>
    <x v="1"/>
    <n v="53020.9"/>
    <n v="1"/>
    <m/>
    <m/>
    <s v="31-45"/>
    <x v="0"/>
    <x v="2"/>
  </r>
  <r>
    <n v="2025"/>
    <n v="15569682"/>
    <s v="Leckie"/>
    <n v="768"/>
    <s v="Germany"/>
    <s v="Male"/>
    <n v="37"/>
    <n v="9"/>
    <n v="108308.11"/>
    <n v="1"/>
    <n v="1"/>
    <x v="1"/>
    <n v="41788.25"/>
    <n v="1"/>
    <m/>
    <m/>
    <s v="31-45"/>
    <x v="2"/>
    <x v="2"/>
  </r>
  <r>
    <n v="2025"/>
    <n v="15772941"/>
    <s v="Lane"/>
    <n v="666"/>
    <s v="Germany"/>
    <s v="Male"/>
    <n v="30"/>
    <n v="3"/>
    <n v="110153.27"/>
    <n v="1"/>
    <n v="0"/>
    <x v="0"/>
    <n v="74849.460000000006"/>
    <n v="1"/>
    <m/>
    <m/>
    <s v="18-30"/>
    <x v="1"/>
    <x v="2"/>
  </r>
  <r>
    <n v="2025"/>
    <n v="15586174"/>
    <s v="Brodney"/>
    <n v="700"/>
    <s v="Germany"/>
    <s v="Female"/>
    <n v="30"/>
    <n v="4"/>
    <n v="116377.48"/>
    <n v="1"/>
    <n v="1"/>
    <x v="0"/>
    <n v="134417.31"/>
    <n v="1"/>
    <m/>
    <m/>
    <s v="18-30"/>
    <x v="1"/>
    <x v="2"/>
  </r>
  <r>
    <n v="2025"/>
    <n v="15803682"/>
    <s v="Angelo"/>
    <n v="651"/>
    <s v="Germany"/>
    <s v="Female"/>
    <n v="37"/>
    <n v="10"/>
    <n v="117791.06"/>
    <n v="2"/>
    <n v="1"/>
    <x v="0"/>
    <n v="75837.58"/>
    <n v="1"/>
    <m/>
    <m/>
    <s v="31-45"/>
    <x v="1"/>
    <x v="2"/>
  </r>
  <r>
    <n v="2025"/>
    <n v="15627328"/>
    <s v="Millar"/>
    <n v="542"/>
    <s v="Spain"/>
    <s v="Female"/>
    <n v="26"/>
    <n v="2"/>
    <n v="0"/>
    <n v="2"/>
    <n v="1"/>
    <x v="0"/>
    <n v="54869.54"/>
    <n v="1"/>
    <m/>
    <m/>
    <s v="18-30"/>
    <x v="0"/>
    <x v="0"/>
  </r>
  <r>
    <n v="2025"/>
    <n v="15717065"/>
    <s v="Balashov"/>
    <n v="686"/>
    <s v="France"/>
    <s v="Female"/>
    <n v="35"/>
    <n v="8"/>
    <n v="105419.73"/>
    <n v="1"/>
    <n v="1"/>
    <x v="1"/>
    <n v="35356.46"/>
    <n v="1"/>
    <m/>
    <m/>
    <s v="31-45"/>
    <x v="1"/>
    <x v="2"/>
  </r>
  <r>
    <n v="2025"/>
    <n v="15602456"/>
    <s v="Afanasyev"/>
    <n v="850"/>
    <s v="Germany"/>
    <s v="Female"/>
    <n v="47"/>
    <n v="4"/>
    <n v="99219.47"/>
    <n v="2"/>
    <n v="1"/>
    <x v="0"/>
    <n v="122141.13"/>
    <n v="1"/>
    <m/>
    <m/>
    <s v="46-60"/>
    <x v="2"/>
    <x v="1"/>
  </r>
  <r>
    <n v="2025"/>
    <n v="15721569"/>
    <s v="Chialuka"/>
    <n v="658"/>
    <s v="Germany"/>
    <s v="Female"/>
    <n v="55"/>
    <n v="8"/>
    <n v="119327.93"/>
    <n v="1"/>
    <n v="0"/>
    <x v="0"/>
    <n v="119439.66"/>
    <n v="1"/>
    <m/>
    <m/>
    <s v="46-60"/>
    <x v="1"/>
    <x v="2"/>
  </r>
  <r>
    <n v="2025"/>
    <n v="15573798"/>
    <s v="Yermolayev"/>
    <n v="448"/>
    <s v="France"/>
    <s v="Female"/>
    <n v="36"/>
    <n v="6"/>
    <n v="83947.12"/>
    <n v="2"/>
    <n v="1"/>
    <x v="1"/>
    <n v="81999.53"/>
    <n v="1"/>
    <m/>
    <m/>
    <s v="31-45"/>
    <x v="3"/>
    <x v="1"/>
  </r>
  <r>
    <n v="2025"/>
    <n v="15638272"/>
    <s v="Tien"/>
    <n v="609"/>
    <s v="Spain"/>
    <s v="Male"/>
    <n v="32"/>
    <n v="4"/>
    <n v="99883.16"/>
    <n v="1"/>
    <n v="1"/>
    <x v="0"/>
    <n v="120594.85"/>
    <n v="1"/>
    <m/>
    <m/>
    <s v="31-45"/>
    <x v="0"/>
    <x v="1"/>
  </r>
  <r>
    <n v="2025"/>
    <n v="15799859"/>
    <s v="Lucchesi"/>
    <n v="704"/>
    <s v="France"/>
    <s v="Male"/>
    <n v="50"/>
    <n v="4"/>
    <n v="165438.26"/>
    <n v="1"/>
    <n v="1"/>
    <x v="1"/>
    <n v="120770.75"/>
    <n v="1"/>
    <m/>
    <m/>
    <s v="46-60"/>
    <x v="1"/>
    <x v="2"/>
  </r>
  <r>
    <n v="2025"/>
    <n v="15599152"/>
    <s v="Lai"/>
    <n v="698"/>
    <s v="France"/>
    <s v="Male"/>
    <n v="31"/>
    <n v="1"/>
    <n v="156111.24"/>
    <n v="1"/>
    <n v="0"/>
    <x v="1"/>
    <n v="134790.74"/>
    <n v="1"/>
    <m/>
    <m/>
    <s v="31-45"/>
    <x v="1"/>
    <x v="2"/>
  </r>
  <r>
    <n v="2025"/>
    <n v="15737909"/>
    <s v="Bates"/>
    <n v="759"/>
    <s v="France"/>
    <s v="Male"/>
    <n v="44"/>
    <n v="2"/>
    <n v="111095.58"/>
    <n v="2"/>
    <n v="1"/>
    <x v="1"/>
    <n v="100137.7"/>
    <n v="1"/>
    <m/>
    <m/>
    <s v="31-45"/>
    <x v="2"/>
    <x v="2"/>
  </r>
  <r>
    <n v="2025"/>
    <n v="15646190"/>
    <s v="Saunders"/>
    <n v="677"/>
    <s v="France"/>
    <s v="Female"/>
    <n v="56"/>
    <n v="0"/>
    <n v="119963.45"/>
    <n v="1"/>
    <n v="0"/>
    <x v="1"/>
    <n v="158325.87"/>
    <n v="1"/>
    <m/>
    <m/>
    <s v="46-60"/>
    <x v="1"/>
    <x v="2"/>
  </r>
  <r>
    <n v="2025"/>
    <n v="15711249"/>
    <s v="Chukwuemeka"/>
    <n v="544"/>
    <s v="Spain"/>
    <s v="Male"/>
    <n v="22"/>
    <n v="4"/>
    <n v="0"/>
    <n v="2"/>
    <n v="1"/>
    <x v="1"/>
    <n v="70007.67"/>
    <n v="1"/>
    <m/>
    <m/>
    <s v="18-30"/>
    <x v="0"/>
    <x v="0"/>
  </r>
  <r>
    <n v="2025"/>
    <n v="15671987"/>
    <s v="Meagher"/>
    <n v="567"/>
    <s v="Spain"/>
    <s v="Male"/>
    <n v="35"/>
    <n v="8"/>
    <n v="153137.74"/>
    <n v="1"/>
    <n v="1"/>
    <x v="1"/>
    <n v="88659.07"/>
    <n v="1"/>
    <m/>
    <m/>
    <s v="31-45"/>
    <x v="0"/>
    <x v="2"/>
  </r>
  <r>
    <n v="2025"/>
    <n v="15812766"/>
    <s v="Golubeva"/>
    <n v="490"/>
    <s v="Spain"/>
    <s v="Male"/>
    <n v="40"/>
    <n v="6"/>
    <n v="156111.07999999999"/>
    <n v="1"/>
    <n v="0"/>
    <x v="1"/>
    <n v="190889.13"/>
    <n v="1"/>
    <m/>
    <m/>
    <s v="31-45"/>
    <x v="3"/>
    <x v="2"/>
  </r>
  <r>
    <n v="2025"/>
    <n v="15778589"/>
    <s v="Collier"/>
    <n v="626"/>
    <s v="France"/>
    <s v="Male"/>
    <n v="34"/>
    <n v="7"/>
    <n v="113014.7"/>
    <n v="2"/>
    <n v="1"/>
    <x v="0"/>
    <n v="56646.28"/>
    <n v="1"/>
    <m/>
    <m/>
    <s v="31-45"/>
    <x v="0"/>
    <x v="2"/>
  </r>
  <r>
    <n v="2025"/>
    <n v="15750104"/>
    <s v="Chan"/>
    <n v="718"/>
    <s v="Germany"/>
    <s v="Male"/>
    <n v="43"/>
    <n v="5"/>
    <n v="132615.73000000001"/>
    <n v="2"/>
    <n v="1"/>
    <x v="1"/>
    <n v="32999.1"/>
    <n v="1"/>
    <m/>
    <m/>
    <s v="31-45"/>
    <x v="1"/>
    <x v="2"/>
  </r>
  <r>
    <n v="2025"/>
    <n v="15784526"/>
    <s v="Chen"/>
    <n v="616"/>
    <s v="France"/>
    <s v="Male"/>
    <n v="44"/>
    <n v="5"/>
    <n v="102016.38"/>
    <n v="1"/>
    <n v="0"/>
    <x v="0"/>
    <n v="178235.37"/>
    <n v="1"/>
    <m/>
    <m/>
    <s v="31-45"/>
    <x v="0"/>
    <x v="2"/>
  </r>
  <r>
    <n v="2025"/>
    <n v="15646563"/>
    <s v="Wright"/>
    <n v="772"/>
    <s v="France"/>
    <s v="Female"/>
    <n v="35"/>
    <n v="9"/>
    <n v="0"/>
    <n v="1"/>
    <n v="0"/>
    <x v="0"/>
    <n v="25448.31"/>
    <n v="1"/>
    <m/>
    <m/>
    <s v="31-45"/>
    <x v="2"/>
    <x v="0"/>
  </r>
  <r>
    <n v="2025"/>
    <n v="15744423"/>
    <s v="Cocci"/>
    <n v="561"/>
    <s v="France"/>
    <s v="Male"/>
    <n v="32"/>
    <n v="5"/>
    <n v="0"/>
    <n v="2"/>
    <n v="1"/>
    <x v="1"/>
    <n v="84871.99"/>
    <n v="1"/>
    <m/>
    <m/>
    <s v="31-45"/>
    <x v="0"/>
    <x v="0"/>
  </r>
  <r>
    <n v="2025"/>
    <n v="15593694"/>
    <s v="Williams"/>
    <n v="814"/>
    <s v="France"/>
    <s v="Male"/>
    <n v="49"/>
    <n v="8"/>
    <n v="0"/>
    <n v="2"/>
    <n v="0"/>
    <x v="1"/>
    <n v="157822.54"/>
    <n v="1"/>
    <m/>
    <m/>
    <s v="46-60"/>
    <x v="2"/>
    <x v="0"/>
  </r>
  <r>
    <n v="2025"/>
    <n v="15785367"/>
    <s v="McGuffog"/>
    <n v="651"/>
    <s v="France"/>
    <s v="Female"/>
    <n v="56"/>
    <n v="4"/>
    <n v="0"/>
    <n v="1"/>
    <n v="0"/>
    <x v="1"/>
    <n v="84383.22"/>
    <n v="1"/>
    <m/>
    <m/>
    <s v="46-60"/>
    <x v="1"/>
    <x v="0"/>
  </r>
  <r>
    <n v="2025"/>
    <n v="15687765"/>
    <s v="Chukwujamuike"/>
    <n v="538"/>
    <s v="Germany"/>
    <s v="Female"/>
    <n v="42"/>
    <n v="4"/>
    <n v="80380.240000000005"/>
    <n v="1"/>
    <n v="1"/>
    <x v="1"/>
    <n v="119216.46"/>
    <n v="1"/>
    <m/>
    <m/>
    <s v="31-45"/>
    <x v="0"/>
    <x v="1"/>
  </r>
  <r>
    <n v="2025"/>
    <n v="15789014"/>
    <s v="Scott"/>
    <n v="600"/>
    <s v="France"/>
    <s v="Female"/>
    <n v="26"/>
    <n v="6"/>
    <n v="108909.12"/>
    <n v="1"/>
    <n v="1"/>
    <x v="1"/>
    <n v="82547.009999999995"/>
    <n v="1"/>
    <m/>
    <m/>
    <s v="18-30"/>
    <x v="0"/>
    <x v="2"/>
  </r>
  <r>
    <n v="2025"/>
    <n v="15703177"/>
    <s v="Bell"/>
    <n v="654"/>
    <s v="France"/>
    <s v="Female"/>
    <n v="35"/>
    <n v="2"/>
    <n v="90865.8"/>
    <n v="1"/>
    <n v="1"/>
    <x v="0"/>
    <n v="86764.46"/>
    <n v="1"/>
    <m/>
    <m/>
    <s v="31-45"/>
    <x v="1"/>
    <x v="1"/>
  </r>
  <r>
    <n v="2025"/>
    <n v="15660263"/>
    <s v="Olisaemeka"/>
    <n v="622"/>
    <s v="France"/>
    <s v="Male"/>
    <n v="40"/>
    <n v="4"/>
    <n v="99799.76"/>
    <n v="2"/>
    <n v="1"/>
    <x v="1"/>
    <n v="197372.13"/>
    <n v="1"/>
    <m/>
    <m/>
    <s v="31-45"/>
    <x v="0"/>
    <x v="1"/>
  </r>
  <r>
    <n v="2025"/>
    <n v="15776545"/>
    <s v="Napolitani"/>
    <n v="682"/>
    <s v="France"/>
    <s v="Male"/>
    <n v="28"/>
    <n v="10"/>
    <n v="200724.96"/>
    <n v="1"/>
    <n v="0"/>
    <x v="0"/>
    <n v="82872.639999999999"/>
    <n v="1"/>
    <m/>
    <m/>
    <s v="18-30"/>
    <x v="1"/>
    <x v="2"/>
  </r>
  <r>
    <n v="2025"/>
    <n v="15683276"/>
    <s v="Sargood"/>
    <n v="610"/>
    <s v="Spain"/>
    <s v="Female"/>
    <n v="37"/>
    <n v="10"/>
    <n v="140363.95000000001"/>
    <n v="2"/>
    <n v="1"/>
    <x v="0"/>
    <n v="129563.86"/>
    <n v="1"/>
    <m/>
    <m/>
    <s v="31-45"/>
    <x v="0"/>
    <x v="2"/>
  </r>
  <r>
    <n v="2025"/>
    <n v="15599272"/>
    <s v="Harrington"/>
    <n v="795"/>
    <s v="France"/>
    <s v="Female"/>
    <n v="36"/>
    <n v="1"/>
    <n v="151844.64000000001"/>
    <n v="1"/>
    <n v="1"/>
    <x v="0"/>
    <n v="135388.89000000001"/>
    <n v="1"/>
    <m/>
    <m/>
    <s v="31-45"/>
    <x v="2"/>
    <x v="2"/>
  </r>
  <r>
    <n v="2025"/>
    <n v="15589541"/>
    <s v="Sutherland"/>
    <n v="557"/>
    <s v="France"/>
    <s v="Female"/>
    <n v="27"/>
    <n v="2"/>
    <n v="0"/>
    <n v="2"/>
    <n v="0"/>
    <x v="0"/>
    <n v="4497.55"/>
    <n v="1"/>
    <m/>
    <m/>
    <s v="18-30"/>
    <x v="0"/>
    <x v="0"/>
  </r>
  <r>
    <n v="2025"/>
    <n v="15608804"/>
    <s v="Allan"/>
    <n v="824"/>
    <s v="Germany"/>
    <s v="Male"/>
    <n v="49"/>
    <n v="8"/>
    <n v="133231.48000000001"/>
    <n v="1"/>
    <n v="1"/>
    <x v="0"/>
    <n v="67885.37"/>
    <n v="1"/>
    <m/>
    <m/>
    <s v="46-60"/>
    <x v="2"/>
    <x v="2"/>
  </r>
  <r>
    <n v="2025"/>
    <n v="15645820"/>
    <s v="Folliero"/>
    <n v="698"/>
    <s v="France"/>
    <s v="Male"/>
    <n v="27"/>
    <n v="7"/>
    <n v="0"/>
    <n v="2"/>
    <n v="1"/>
    <x v="1"/>
    <n v="111471.55"/>
    <n v="1"/>
    <m/>
    <m/>
    <s v="18-30"/>
    <x v="1"/>
    <x v="0"/>
  </r>
  <r>
    <n v="2025"/>
    <n v="15659031"/>
    <s v="Mordvinova"/>
    <n v="630"/>
    <s v="France"/>
    <s v="Female"/>
    <n v="36"/>
    <n v="8"/>
    <n v="126598.99"/>
    <n v="2"/>
    <n v="1"/>
    <x v="0"/>
    <n v="134407.93"/>
    <n v="1"/>
    <m/>
    <m/>
    <s v="31-45"/>
    <x v="0"/>
    <x v="2"/>
  </r>
  <r>
    <n v="2025"/>
    <n v="15790113"/>
    <s v="Schofield"/>
    <n v="609"/>
    <s v="Germany"/>
    <s v="Female"/>
    <n v="71"/>
    <n v="6"/>
    <n v="113317.1"/>
    <n v="1"/>
    <n v="1"/>
    <x v="1"/>
    <n v="108258.22"/>
    <n v="1"/>
    <m/>
    <m/>
    <s v="60+"/>
    <x v="0"/>
    <x v="2"/>
  </r>
  <r>
    <n v="2025"/>
    <n v="15652289"/>
    <s v="Williams"/>
    <n v="694"/>
    <s v="France"/>
    <s v="Male"/>
    <n v="47"/>
    <n v="4"/>
    <n v="0"/>
    <n v="2"/>
    <n v="1"/>
    <x v="1"/>
    <n v="197528.62"/>
    <n v="1"/>
    <m/>
    <m/>
    <s v="46-60"/>
    <x v="1"/>
    <x v="0"/>
  </r>
  <r>
    <n v="2025"/>
    <n v="15605341"/>
    <s v="Baird"/>
    <n v="681"/>
    <s v="France"/>
    <s v="Female"/>
    <n v="58"/>
    <n v="8"/>
    <n v="93173.88"/>
    <n v="1"/>
    <n v="1"/>
    <x v="0"/>
    <n v="139761.25"/>
    <n v="1"/>
    <m/>
    <m/>
    <s v="46-60"/>
    <x v="1"/>
    <x v="1"/>
  </r>
  <r>
    <n v="2025"/>
    <n v="15697844"/>
    <s v="Whitehouse"/>
    <n v="721"/>
    <s v="Spain"/>
    <s v="Female"/>
    <n v="32"/>
    <n v="10"/>
    <n v="0"/>
    <n v="1"/>
    <n v="1"/>
    <x v="1"/>
    <n v="136119.96"/>
    <n v="1"/>
    <m/>
    <m/>
    <s v="31-45"/>
    <x v="1"/>
    <x v="0"/>
  </r>
  <r>
    <n v="2025"/>
    <n v="15652048"/>
    <s v="Thompson"/>
    <n v="563"/>
    <s v="Germany"/>
    <s v="Male"/>
    <n v="44"/>
    <n v="7"/>
    <n v="105007.31"/>
    <n v="2"/>
    <n v="1"/>
    <x v="0"/>
    <n v="197812.16"/>
    <n v="1"/>
    <m/>
    <m/>
    <s v="31-45"/>
    <x v="0"/>
    <x v="2"/>
  </r>
  <r>
    <n v="2025"/>
    <n v="15587038"/>
    <s v="Ogochukwu"/>
    <n v="654"/>
    <s v="Spain"/>
    <s v="Female"/>
    <n v="32"/>
    <n v="2"/>
    <n v="0"/>
    <n v="1"/>
    <n v="1"/>
    <x v="0"/>
    <n v="51972.92"/>
    <n v="1"/>
    <m/>
    <m/>
    <s v="31-45"/>
    <x v="1"/>
    <x v="0"/>
  </r>
  <r>
    <n v="2025"/>
    <n v="15660528"/>
    <s v="Niu"/>
    <n v="659"/>
    <s v="Spain"/>
    <s v="Male"/>
    <n v="27"/>
    <n v="4"/>
    <n v="0"/>
    <n v="2"/>
    <n v="1"/>
    <x v="1"/>
    <n v="99341.87"/>
    <n v="1"/>
    <m/>
    <m/>
    <s v="18-30"/>
    <x v="1"/>
    <x v="0"/>
  </r>
  <r>
    <n v="2025"/>
    <n v="15700300"/>
    <s v="Okoli"/>
    <n v="674"/>
    <s v="Germany"/>
    <s v="Female"/>
    <n v="44"/>
    <n v="4"/>
    <n v="131593.85"/>
    <n v="1"/>
    <n v="0"/>
    <x v="0"/>
    <n v="171345.02"/>
    <n v="1"/>
    <m/>
    <m/>
    <s v="31-45"/>
    <x v="1"/>
    <x v="2"/>
  </r>
  <r>
    <n v="2025"/>
    <n v="15642001"/>
    <s v="Lorenzen"/>
    <n v="576"/>
    <s v="Germany"/>
    <s v="Male"/>
    <n v="44"/>
    <n v="9"/>
    <n v="119530.52"/>
    <n v="1"/>
    <n v="1"/>
    <x v="1"/>
    <n v="119056.68"/>
    <n v="1"/>
    <m/>
    <m/>
    <s v="31-45"/>
    <x v="0"/>
    <x v="2"/>
  </r>
  <r>
    <n v="2025"/>
    <n v="15580366"/>
    <s v="Okechukwu"/>
    <n v="566"/>
    <s v="Germany"/>
    <s v="Male"/>
    <n v="54"/>
    <n v="4"/>
    <n v="118614.6"/>
    <n v="2"/>
    <n v="1"/>
    <x v="0"/>
    <n v="172601.62"/>
    <n v="1"/>
    <m/>
    <m/>
    <s v="46-60"/>
    <x v="0"/>
    <x v="2"/>
  </r>
  <r>
    <n v="2025"/>
    <n v="15657228"/>
    <s v="Anderson"/>
    <n v="545"/>
    <s v="Germany"/>
    <s v="Male"/>
    <n v="37"/>
    <n v="9"/>
    <n v="95829.13"/>
    <n v="2"/>
    <n v="0"/>
    <x v="0"/>
    <n v="104936.88"/>
    <n v="1"/>
    <m/>
    <m/>
    <s v="31-45"/>
    <x v="0"/>
    <x v="1"/>
  </r>
  <r>
    <n v="2025"/>
    <n v="15729377"/>
    <s v="Ku"/>
    <n v="798"/>
    <s v="France"/>
    <s v="Male"/>
    <n v="36"/>
    <n v="1"/>
    <n v="0"/>
    <n v="2"/>
    <n v="1"/>
    <x v="0"/>
    <n v="159044.1"/>
    <n v="1"/>
    <m/>
    <m/>
    <s v="31-45"/>
    <x v="2"/>
    <x v="0"/>
  </r>
  <r>
    <n v="2025"/>
    <n v="15686913"/>
    <s v="Kung"/>
    <n v="757"/>
    <s v="France"/>
    <s v="Male"/>
    <n v="38"/>
    <n v="0"/>
    <n v="0"/>
    <n v="1"/>
    <n v="1"/>
    <x v="1"/>
    <n v="83263.06"/>
    <n v="1"/>
    <m/>
    <m/>
    <s v="31-45"/>
    <x v="2"/>
    <x v="0"/>
  </r>
  <r>
    <n v="2025"/>
    <n v="15631267"/>
    <s v="Lu"/>
    <n v="641"/>
    <s v="France"/>
    <s v="Male"/>
    <n v="50"/>
    <n v="6"/>
    <n v="153590.73000000001"/>
    <n v="2"/>
    <n v="1"/>
    <x v="0"/>
    <n v="130910.78"/>
    <n v="1"/>
    <m/>
    <m/>
    <s v="46-60"/>
    <x v="0"/>
    <x v="2"/>
  </r>
  <r>
    <n v="2025"/>
    <n v="15632275"/>
    <s v="Trevisano"/>
    <n v="718"/>
    <s v="France"/>
    <s v="Male"/>
    <n v="29"/>
    <n v="2"/>
    <n v="0"/>
    <n v="1"/>
    <n v="1"/>
    <x v="1"/>
    <n v="126336.72"/>
    <n v="1"/>
    <m/>
    <m/>
    <s v="18-30"/>
    <x v="1"/>
    <x v="0"/>
  </r>
  <r>
    <n v="2025"/>
    <n v="15715907"/>
    <s v="Onwubiko"/>
    <n v="699"/>
    <s v="France"/>
    <s v="Male"/>
    <n v="64"/>
    <n v="9"/>
    <n v="113109.52"/>
    <n v="1"/>
    <n v="1"/>
    <x v="1"/>
    <n v="27980.799999999999"/>
    <n v="1"/>
    <m/>
    <m/>
    <s v="60+"/>
    <x v="1"/>
    <x v="2"/>
  </r>
  <r>
    <n v="2025"/>
    <n v="15764841"/>
    <s v="Vidler"/>
    <n v="623"/>
    <s v="France"/>
    <s v="Female"/>
    <n v="35"/>
    <n v="0"/>
    <n v="130557.24"/>
    <n v="1"/>
    <n v="1"/>
    <x v="0"/>
    <n v="47880.71"/>
    <n v="1"/>
    <m/>
    <m/>
    <s v="31-45"/>
    <x v="0"/>
    <x v="2"/>
  </r>
  <r>
    <n v="2025"/>
    <n v="15748649"/>
    <s v="Shen"/>
    <n v="644"/>
    <s v="France"/>
    <s v="Male"/>
    <n v="40"/>
    <n v="8"/>
    <n v="93183.19"/>
    <n v="1"/>
    <n v="1"/>
    <x v="1"/>
    <n v="73882.490000000005"/>
    <n v="1"/>
    <m/>
    <m/>
    <s v="31-45"/>
    <x v="0"/>
    <x v="1"/>
  </r>
  <r>
    <n v="2025"/>
    <n v="15771409"/>
    <s v="McGregor"/>
    <n v="586"/>
    <s v="France"/>
    <s v="Male"/>
    <n v="58"/>
    <n v="7"/>
    <n v="151933.63"/>
    <n v="1"/>
    <n v="1"/>
    <x v="1"/>
    <n v="162960.04999999999"/>
    <n v="1"/>
    <m/>
    <m/>
    <s v="46-60"/>
    <x v="0"/>
    <x v="2"/>
  </r>
  <r>
    <n v="2025"/>
    <n v="15779207"/>
    <s v="Nnamdi"/>
    <n v="500"/>
    <s v="Germany"/>
    <s v="Male"/>
    <n v="30"/>
    <n v="2"/>
    <n v="125495.64"/>
    <n v="2"/>
    <n v="1"/>
    <x v="0"/>
    <n v="68807.47"/>
    <n v="1"/>
    <m/>
    <m/>
    <s v="18-30"/>
    <x v="0"/>
    <x v="2"/>
  </r>
  <r>
    <n v="2025"/>
    <n v="15814116"/>
    <s v="Castiglione"/>
    <n v="583"/>
    <s v="France"/>
    <s v="Female"/>
    <n v="42"/>
    <n v="7"/>
    <n v="0"/>
    <n v="2"/>
    <n v="1"/>
    <x v="1"/>
    <n v="144039.04999999999"/>
    <n v="1"/>
    <m/>
    <m/>
    <s v="31-45"/>
    <x v="0"/>
    <x v="0"/>
  </r>
  <r>
    <n v="2025"/>
    <n v="15665087"/>
    <s v="Bergamaschi"/>
    <n v="595"/>
    <s v="Germany"/>
    <s v="Female"/>
    <n v="26"/>
    <n v="8"/>
    <n v="118547.72"/>
    <n v="1"/>
    <n v="1"/>
    <x v="0"/>
    <n v="151192.18"/>
    <n v="1"/>
    <m/>
    <m/>
    <s v="18-30"/>
    <x v="0"/>
    <x v="2"/>
  </r>
  <r>
    <n v="2025"/>
    <n v="15611189"/>
    <s v="Allingham"/>
    <n v="670"/>
    <s v="Spain"/>
    <s v="Male"/>
    <n v="43"/>
    <n v="1"/>
    <n v="97792.21"/>
    <n v="1"/>
    <n v="0"/>
    <x v="1"/>
    <n v="120225.62"/>
    <n v="1"/>
    <m/>
    <m/>
    <s v="31-45"/>
    <x v="1"/>
    <x v="1"/>
  </r>
  <r>
    <n v="2025"/>
    <n v="15729718"/>
    <s v="Stelzer"/>
    <n v="610"/>
    <s v="France"/>
    <s v="Male"/>
    <n v="41"/>
    <n v="6"/>
    <n v="0"/>
    <n v="3"/>
    <n v="0"/>
    <x v="1"/>
    <n v="56118.81"/>
    <n v="1"/>
    <m/>
    <m/>
    <s v="31-45"/>
    <x v="0"/>
    <x v="0"/>
  </r>
  <r>
    <n v="2025"/>
    <n v="15733602"/>
    <s v="Rubin"/>
    <n v="814"/>
    <s v="Spain"/>
    <s v="Female"/>
    <n v="72"/>
    <n v="2"/>
    <n v="0"/>
    <n v="2"/>
    <n v="0"/>
    <x v="0"/>
    <n v="130853.03"/>
    <n v="1"/>
    <m/>
    <m/>
    <s v="60+"/>
    <x v="2"/>
    <x v="0"/>
  </r>
  <r>
    <n v="2025"/>
    <n v="15620103"/>
    <s v="Ho"/>
    <n v="660"/>
    <s v="France"/>
    <s v="Female"/>
    <n v="40"/>
    <n v="8"/>
    <n v="167181.01"/>
    <n v="1"/>
    <n v="1"/>
    <x v="0"/>
    <n v="185156.94"/>
    <n v="1"/>
    <m/>
    <m/>
    <s v="31-45"/>
    <x v="1"/>
    <x v="2"/>
  </r>
  <r>
    <n v="2025"/>
    <n v="15770406"/>
    <s v="Watson"/>
    <n v="580"/>
    <s v="Germany"/>
    <s v="Male"/>
    <n v="35"/>
    <n v="9"/>
    <n v="121355.19"/>
    <n v="1"/>
    <n v="0"/>
    <x v="0"/>
    <n v="35671.449999999997"/>
    <n v="1"/>
    <m/>
    <m/>
    <s v="31-45"/>
    <x v="0"/>
    <x v="2"/>
  </r>
  <r>
    <n v="2025"/>
    <n v="15800554"/>
    <s v="Perry"/>
    <n v="850"/>
    <s v="France"/>
    <s v="Female"/>
    <n v="81"/>
    <n v="1"/>
    <n v="0"/>
    <n v="2"/>
    <n v="1"/>
    <x v="0"/>
    <n v="59568.24"/>
    <n v="1"/>
    <m/>
    <m/>
    <s v="60+"/>
    <x v="2"/>
    <x v="0"/>
  </r>
  <r>
    <n v="2025"/>
    <n v="15611409"/>
    <s v="Sun"/>
    <n v="676"/>
    <s v="Spain"/>
    <s v="Male"/>
    <n v="35"/>
    <n v="0"/>
    <n v="0"/>
    <n v="2"/>
    <n v="0"/>
    <x v="1"/>
    <n v="139911.57999999999"/>
    <n v="1"/>
    <m/>
    <m/>
    <s v="31-45"/>
    <x v="1"/>
    <x v="0"/>
  </r>
  <r>
    <n v="2025"/>
    <n v="15646535"/>
    <s v="Harrell"/>
    <n v="578"/>
    <s v="France"/>
    <s v="Male"/>
    <n v="46"/>
    <n v="5"/>
    <n v="113226.47"/>
    <n v="1"/>
    <n v="1"/>
    <x v="1"/>
    <n v="56770.76"/>
    <n v="1"/>
    <m/>
    <m/>
    <s v="46-60"/>
    <x v="0"/>
    <x v="2"/>
  </r>
  <r>
    <n v="2025"/>
    <n v="15575430"/>
    <s v="Robson"/>
    <n v="579"/>
    <s v="France"/>
    <s v="Female"/>
    <n v="33"/>
    <n v="1"/>
    <n v="118392.75"/>
    <n v="1"/>
    <n v="1"/>
    <x v="0"/>
    <n v="157564.75"/>
    <n v="1"/>
    <m/>
    <m/>
    <s v="31-45"/>
    <x v="0"/>
    <x v="2"/>
  </r>
  <r>
    <n v="2025"/>
    <n v="15711299"/>
    <s v="Wilson"/>
    <n v="711"/>
    <s v="Germany"/>
    <s v="Female"/>
    <n v="52"/>
    <n v="8"/>
    <n v="145262.54"/>
    <n v="1"/>
    <n v="0"/>
    <x v="0"/>
    <n v="131473.31"/>
    <n v="1"/>
    <m/>
    <m/>
    <s v="46-60"/>
    <x v="1"/>
    <x v="2"/>
  </r>
  <r>
    <n v="2025"/>
    <n v="15642063"/>
    <s v="Kelechi"/>
    <n v="692"/>
    <s v="France"/>
    <s v="Male"/>
    <n v="40"/>
    <n v="6"/>
    <n v="163505.16"/>
    <n v="1"/>
    <n v="0"/>
    <x v="1"/>
    <n v="90424.09"/>
    <n v="1"/>
    <m/>
    <m/>
    <s v="31-45"/>
    <x v="1"/>
    <x v="2"/>
  </r>
  <r>
    <n v="2025"/>
    <n v="15706602"/>
    <s v="Bates"/>
    <n v="760"/>
    <s v="Spain"/>
    <s v="Female"/>
    <n v="33"/>
    <n v="1"/>
    <n v="118114.28"/>
    <n v="2"/>
    <n v="0"/>
    <x v="0"/>
    <n v="156660.21"/>
    <n v="1"/>
    <m/>
    <m/>
    <s v="31-45"/>
    <x v="2"/>
    <x v="2"/>
  </r>
  <r>
    <n v="2025"/>
    <n v="15592773"/>
    <s v="Eberegbulam"/>
    <n v="630"/>
    <s v="Germany"/>
    <s v="Female"/>
    <n v="51"/>
    <n v="0"/>
    <n v="108449.23"/>
    <n v="3"/>
    <n v="0"/>
    <x v="1"/>
    <n v="88372.69"/>
    <n v="1"/>
    <m/>
    <m/>
    <s v="46-60"/>
    <x v="0"/>
    <x v="2"/>
  </r>
  <r>
    <n v="2025"/>
    <n v="15786539"/>
    <s v="Olisaemeka"/>
    <n v="808"/>
    <s v="France"/>
    <s v="Male"/>
    <n v="32"/>
    <n v="1"/>
    <n v="0"/>
    <n v="2"/>
    <n v="1"/>
    <x v="0"/>
    <n v="46200.71"/>
    <n v="1"/>
    <m/>
    <m/>
    <s v="31-45"/>
    <x v="2"/>
    <x v="0"/>
  </r>
  <r>
    <n v="2025"/>
    <n v="15737542"/>
    <s v="Davey"/>
    <n v="611"/>
    <s v="Germany"/>
    <s v="Female"/>
    <n v="36"/>
    <n v="10"/>
    <n v="103294.56"/>
    <n v="1"/>
    <n v="1"/>
    <x v="1"/>
    <n v="160548.12"/>
    <n v="1"/>
    <m/>
    <m/>
    <s v="31-45"/>
    <x v="0"/>
    <x v="2"/>
  </r>
  <r>
    <n v="2025"/>
    <n v="15590234"/>
    <s v="De Luca"/>
    <n v="697"/>
    <s v="France"/>
    <s v="Female"/>
    <n v="42"/>
    <n v="1"/>
    <n v="0"/>
    <n v="1"/>
    <n v="1"/>
    <x v="1"/>
    <n v="1262.83"/>
    <n v="1"/>
    <m/>
    <m/>
    <s v="31-45"/>
    <x v="1"/>
    <x v="0"/>
  </r>
  <r>
    <n v="2025"/>
    <n v="15773776"/>
    <s v="Ho"/>
    <n v="655"/>
    <s v="France"/>
    <s v="Female"/>
    <n v="38"/>
    <n v="6"/>
    <n v="0"/>
    <n v="1"/>
    <n v="1"/>
    <x v="0"/>
    <n v="188639.28"/>
    <n v="1"/>
    <m/>
    <m/>
    <s v="31-45"/>
    <x v="1"/>
    <x v="0"/>
  </r>
  <r>
    <n v="2025"/>
    <n v="15728082"/>
    <s v="Vasiliev"/>
    <n v="601"/>
    <s v="Spain"/>
    <s v="Male"/>
    <n v="28"/>
    <n v="6"/>
    <n v="0"/>
    <n v="2"/>
    <n v="1"/>
    <x v="1"/>
    <n v="14665.28"/>
    <n v="1"/>
    <m/>
    <m/>
    <s v="18-30"/>
    <x v="0"/>
    <x v="0"/>
  </r>
  <r>
    <n v="2025"/>
    <n v="15609987"/>
    <s v="Smith"/>
    <n v="755"/>
    <s v="France"/>
    <s v="Male"/>
    <n v="42"/>
    <n v="2"/>
    <n v="119919.12"/>
    <n v="1"/>
    <n v="1"/>
    <x v="1"/>
    <n v="156868.21"/>
    <n v="1"/>
    <m/>
    <m/>
    <s v="31-45"/>
    <x v="2"/>
    <x v="2"/>
  </r>
  <r>
    <n v="2025"/>
    <n v="15735330"/>
    <s v="Sung"/>
    <n v="553"/>
    <s v="France"/>
    <s v="Male"/>
    <n v="37"/>
    <n v="1"/>
    <n v="0"/>
    <n v="1"/>
    <n v="1"/>
    <x v="1"/>
    <n v="30461.55"/>
    <n v="1"/>
    <m/>
    <m/>
    <s v="31-45"/>
    <x v="0"/>
    <x v="0"/>
  </r>
  <r>
    <n v="2025"/>
    <n v="15649430"/>
    <s v="White"/>
    <n v="723"/>
    <s v="France"/>
    <s v="Male"/>
    <n v="28"/>
    <n v="4"/>
    <n v="0"/>
    <n v="2"/>
    <n v="1"/>
    <x v="0"/>
    <n v="123885.88"/>
    <n v="1"/>
    <m/>
    <m/>
    <s v="18-30"/>
    <x v="1"/>
    <x v="0"/>
  </r>
  <r>
    <n v="2025"/>
    <n v="15768777"/>
    <s v="Wang"/>
    <n v="507"/>
    <s v="Spain"/>
    <s v="Female"/>
    <n v="34"/>
    <n v="4"/>
    <n v="0"/>
    <n v="2"/>
    <n v="1"/>
    <x v="0"/>
    <n v="60688.38"/>
    <n v="1"/>
    <m/>
    <m/>
    <s v="31-45"/>
    <x v="0"/>
    <x v="0"/>
  </r>
  <r>
    <n v="2025"/>
    <n v="15777893"/>
    <s v="Davide"/>
    <n v="777"/>
    <s v="France"/>
    <s v="Male"/>
    <n v="43"/>
    <n v="1"/>
    <n v="0"/>
    <n v="2"/>
    <n v="1"/>
    <x v="1"/>
    <n v="21785.91"/>
    <n v="1"/>
    <m/>
    <m/>
    <s v="31-45"/>
    <x v="2"/>
    <x v="0"/>
  </r>
  <r>
    <n v="2025"/>
    <n v="15791326"/>
    <s v="Nnamdi"/>
    <n v="566"/>
    <s v="France"/>
    <s v="Male"/>
    <n v="34"/>
    <n v="3"/>
    <n v="0"/>
    <n v="1"/>
    <n v="0"/>
    <x v="1"/>
    <n v="188135.69"/>
    <n v="1"/>
    <m/>
    <m/>
    <s v="31-45"/>
    <x v="0"/>
    <x v="0"/>
  </r>
  <r>
    <n v="2025"/>
    <n v="15615176"/>
    <s v="Welsh"/>
    <n v="732"/>
    <s v="France"/>
    <s v="Male"/>
    <n v="26"/>
    <n v="7"/>
    <n v="0"/>
    <n v="2"/>
    <n v="1"/>
    <x v="1"/>
    <n v="154364.66"/>
    <n v="1"/>
    <m/>
    <m/>
    <s v="18-30"/>
    <x v="1"/>
    <x v="0"/>
  </r>
  <r>
    <n v="2025"/>
    <n v="15735221"/>
    <s v="Sousa"/>
    <n v="697"/>
    <s v="France"/>
    <s v="Female"/>
    <n v="42"/>
    <n v="10"/>
    <n v="0"/>
    <n v="2"/>
    <n v="1"/>
    <x v="1"/>
    <n v="61312.15"/>
    <n v="1"/>
    <m/>
    <m/>
    <s v="31-45"/>
    <x v="1"/>
    <x v="0"/>
  </r>
  <r>
    <n v="2025"/>
    <n v="15617991"/>
    <s v="Andrews"/>
    <n v="555"/>
    <s v="France"/>
    <s v="Male"/>
    <n v="29"/>
    <n v="4"/>
    <n v="128744.04"/>
    <n v="1"/>
    <n v="1"/>
    <x v="0"/>
    <n v="47454.93"/>
    <n v="1"/>
    <m/>
    <m/>
    <s v="18-30"/>
    <x v="0"/>
    <x v="2"/>
  </r>
  <r>
    <n v="2025"/>
    <n v="15658504"/>
    <s v="Chiawuotu"/>
    <n v="584"/>
    <s v="Germany"/>
    <s v="Female"/>
    <n v="62"/>
    <n v="9"/>
    <n v="137727.34"/>
    <n v="2"/>
    <n v="0"/>
    <x v="0"/>
    <n v="121102.9"/>
    <n v="1"/>
    <m/>
    <m/>
    <s v="60+"/>
    <x v="0"/>
    <x v="2"/>
  </r>
  <r>
    <n v="2025"/>
    <n v="15785705"/>
    <s v="Thomson"/>
    <n v="705"/>
    <s v="Germany"/>
    <s v="Female"/>
    <n v="44"/>
    <n v="10"/>
    <n v="106731.58"/>
    <n v="1"/>
    <n v="1"/>
    <x v="1"/>
    <n v="137419.87"/>
    <n v="1"/>
    <m/>
    <m/>
    <s v="31-45"/>
    <x v="1"/>
    <x v="2"/>
  </r>
  <r>
    <n v="2025"/>
    <n v="15801817"/>
    <s v="Carpenter"/>
    <n v="688"/>
    <s v="France"/>
    <s v="Female"/>
    <n v="38"/>
    <n v="7"/>
    <n v="123544.21"/>
    <n v="1"/>
    <n v="1"/>
    <x v="0"/>
    <n v="157664.01999999999"/>
    <n v="1"/>
    <m/>
    <m/>
    <s v="31-45"/>
    <x v="1"/>
    <x v="2"/>
  </r>
  <r>
    <n v="2025"/>
    <n v="15752578"/>
    <s v="Yefimova"/>
    <n v="626"/>
    <s v="France"/>
    <s v="Female"/>
    <n v="37"/>
    <n v="2"/>
    <n v="133968.95999999999"/>
    <n v="2"/>
    <n v="1"/>
    <x v="1"/>
    <n v="148689.65"/>
    <n v="1"/>
    <m/>
    <m/>
    <s v="31-45"/>
    <x v="0"/>
    <x v="2"/>
  </r>
  <r>
    <n v="2025"/>
    <n v="15781574"/>
    <s v="Ma"/>
    <n v="636"/>
    <s v="Spain"/>
    <s v="Male"/>
    <n v="76"/>
    <n v="9"/>
    <n v="126534.6"/>
    <n v="1"/>
    <n v="1"/>
    <x v="0"/>
    <n v="39789.620000000003"/>
    <n v="1"/>
    <m/>
    <m/>
    <s v="60+"/>
    <x v="0"/>
    <x v="2"/>
  </r>
  <r>
    <n v="2025"/>
    <n v="15792107"/>
    <s v="Black"/>
    <n v="719"/>
    <s v="Spain"/>
    <s v="Female"/>
    <n v="35"/>
    <n v="8"/>
    <n v="0"/>
    <n v="1"/>
    <n v="1"/>
    <x v="0"/>
    <n v="165162.4"/>
    <n v="1"/>
    <m/>
    <m/>
    <s v="31-45"/>
    <x v="1"/>
    <x v="0"/>
  </r>
  <r>
    <n v="2025"/>
    <n v="15569917"/>
    <s v="Obijiaku"/>
    <n v="706"/>
    <s v="Spain"/>
    <s v="Male"/>
    <n v="30"/>
    <n v="6"/>
    <n v="87609.68"/>
    <n v="2"/>
    <n v="0"/>
    <x v="1"/>
    <n v="137674.54999999999"/>
    <n v="1"/>
    <m/>
    <m/>
    <s v="18-30"/>
    <x v="1"/>
    <x v="1"/>
  </r>
  <r>
    <n v="2025"/>
    <n v="15721504"/>
    <s v="King"/>
    <n v="731"/>
    <s v="Spain"/>
    <s v="Male"/>
    <n v="41"/>
    <n v="3"/>
    <n v="0"/>
    <n v="2"/>
    <n v="1"/>
    <x v="1"/>
    <n v="101371.72"/>
    <n v="1"/>
    <m/>
    <m/>
    <s v="31-45"/>
    <x v="1"/>
    <x v="0"/>
  </r>
  <r>
    <n v="2025"/>
    <n v="15757306"/>
    <s v="Miller"/>
    <n v="738"/>
    <s v="Spain"/>
    <s v="Male"/>
    <n v="49"/>
    <n v="3"/>
    <n v="0"/>
    <n v="3"/>
    <n v="1"/>
    <x v="0"/>
    <n v="65066.48"/>
    <n v="1"/>
    <m/>
    <m/>
    <s v="46-60"/>
    <x v="1"/>
    <x v="0"/>
  </r>
  <r>
    <n v="2025"/>
    <n v="15647295"/>
    <s v="Chin"/>
    <n v="426"/>
    <s v="France"/>
    <s v="Male"/>
    <n v="34"/>
    <n v="9"/>
    <n v="0"/>
    <n v="2"/>
    <n v="1"/>
    <x v="1"/>
    <n v="107876.91"/>
    <n v="1"/>
    <m/>
    <m/>
    <s v="31-45"/>
    <x v="3"/>
    <x v="0"/>
  </r>
  <r>
    <n v="2025"/>
    <n v="15642098"/>
    <s v="Cox"/>
    <n v="622"/>
    <s v="Spain"/>
    <s v="Female"/>
    <n v="36"/>
    <n v="0"/>
    <n v="108960"/>
    <n v="2"/>
    <n v="1"/>
    <x v="1"/>
    <n v="111180.3"/>
    <n v="1"/>
    <m/>
    <m/>
    <s v="31-45"/>
    <x v="0"/>
    <x v="2"/>
  </r>
  <r>
    <n v="2025"/>
    <n v="15696120"/>
    <s v="Wallace"/>
    <n v="701"/>
    <s v="Spain"/>
    <s v="Female"/>
    <n v="30"/>
    <n v="2"/>
    <n v="0"/>
    <n v="2"/>
    <n v="1"/>
    <x v="1"/>
    <n v="115650.63"/>
    <n v="1"/>
    <m/>
    <m/>
    <s v="18-30"/>
    <x v="1"/>
    <x v="0"/>
  </r>
  <r>
    <n v="2025"/>
    <n v="15675176"/>
    <s v="Price"/>
    <n v="512"/>
    <s v="France"/>
    <s v="Male"/>
    <n v="51"/>
    <n v="6"/>
    <n v="144953.31"/>
    <n v="1"/>
    <n v="1"/>
    <x v="0"/>
    <n v="165035.17000000001"/>
    <n v="1"/>
    <m/>
    <m/>
    <s v="46-60"/>
    <x v="0"/>
    <x v="2"/>
  </r>
  <r>
    <n v="2025"/>
    <n v="15700046"/>
    <s v="Yuan"/>
    <n v="635"/>
    <s v="France"/>
    <s v="Male"/>
    <n v="41"/>
    <n v="4"/>
    <n v="103544.88"/>
    <n v="2"/>
    <n v="1"/>
    <x v="1"/>
    <n v="193746.55"/>
    <n v="1"/>
    <m/>
    <m/>
    <s v="31-45"/>
    <x v="0"/>
    <x v="2"/>
  </r>
  <r>
    <n v="2025"/>
    <n v="15782089"/>
    <s v="Mullen"/>
    <n v="685"/>
    <s v="France"/>
    <s v="Male"/>
    <n v="33"/>
    <n v="6"/>
    <n v="0"/>
    <n v="1"/>
    <n v="1"/>
    <x v="1"/>
    <n v="58458.26"/>
    <n v="1"/>
    <m/>
    <m/>
    <s v="31-45"/>
    <x v="1"/>
    <x v="0"/>
  </r>
  <r>
    <n v="2025"/>
    <n v="15706394"/>
    <s v="Howell"/>
    <n v="609"/>
    <s v="France"/>
    <s v="Male"/>
    <n v="53"/>
    <n v="7"/>
    <n v="0"/>
    <n v="2"/>
    <n v="0"/>
    <x v="0"/>
    <n v="52332.85"/>
    <n v="1"/>
    <m/>
    <m/>
    <s v="46-60"/>
    <x v="0"/>
    <x v="0"/>
  </r>
  <r>
    <n v="2025"/>
    <n v="15759387"/>
    <s v="McIntosh"/>
    <n v="598"/>
    <s v="Germany"/>
    <s v="Male"/>
    <n v="38"/>
    <n v="1"/>
    <n v="101487.18"/>
    <n v="1"/>
    <n v="1"/>
    <x v="0"/>
    <n v="75959.100000000006"/>
    <n v="1"/>
    <m/>
    <m/>
    <s v="31-45"/>
    <x v="0"/>
    <x v="2"/>
  </r>
  <r>
    <n v="2025"/>
    <n v="15623369"/>
    <s v="Clifton"/>
    <n v="708"/>
    <s v="France"/>
    <s v="Male"/>
    <n v="52"/>
    <n v="10"/>
    <n v="105355.81"/>
    <n v="1"/>
    <n v="1"/>
    <x v="1"/>
    <n v="123.07"/>
    <n v="1"/>
    <m/>
    <m/>
    <s v="46-60"/>
    <x v="1"/>
    <x v="2"/>
  </r>
  <r>
    <n v="2025"/>
    <n v="15732943"/>
    <s v="Okwuoma"/>
    <n v="574"/>
    <s v="Spain"/>
    <s v="Male"/>
    <n v="36"/>
    <n v="4"/>
    <n v="77967.5"/>
    <n v="1"/>
    <n v="1"/>
    <x v="1"/>
    <n v="167066.95000000001"/>
    <n v="1"/>
    <m/>
    <m/>
    <s v="31-45"/>
    <x v="0"/>
    <x v="1"/>
  </r>
  <r>
    <n v="2025"/>
    <n v="15750545"/>
    <s v="Chidiebere"/>
    <n v="629"/>
    <s v="France"/>
    <s v="Male"/>
    <n v="44"/>
    <n v="5"/>
    <n v="0"/>
    <n v="4"/>
    <n v="0"/>
    <x v="1"/>
    <n v="117572.59"/>
    <n v="1"/>
    <m/>
    <m/>
    <s v="31-45"/>
    <x v="0"/>
    <x v="0"/>
  </r>
  <r>
    <n v="2025"/>
    <n v="15809909"/>
    <s v="Fan"/>
    <n v="422"/>
    <s v="Spain"/>
    <s v="Female"/>
    <n v="54"/>
    <n v="4"/>
    <n v="0"/>
    <n v="2"/>
    <n v="1"/>
    <x v="0"/>
    <n v="7166.71"/>
    <n v="1"/>
    <m/>
    <m/>
    <s v="46-60"/>
    <x v="3"/>
    <x v="0"/>
  </r>
  <r>
    <n v="2025"/>
    <n v="15642448"/>
    <s v="Onyemauchechukwu"/>
    <n v="656"/>
    <s v="Spain"/>
    <s v="Male"/>
    <n v="28"/>
    <n v="8"/>
    <n v="120047.77"/>
    <n v="1"/>
    <n v="1"/>
    <x v="0"/>
    <n v="137173.39000000001"/>
    <n v="1"/>
    <m/>
    <m/>
    <s v="18-30"/>
    <x v="1"/>
    <x v="2"/>
  </r>
  <r>
    <n v="2025"/>
    <n v="15791944"/>
    <s v="Harker"/>
    <n v="697"/>
    <s v="France"/>
    <s v="Male"/>
    <n v="32"/>
    <n v="7"/>
    <n v="175464.85"/>
    <n v="3"/>
    <n v="1"/>
    <x v="1"/>
    <n v="116442.42"/>
    <n v="1"/>
    <m/>
    <m/>
    <s v="31-45"/>
    <x v="1"/>
    <x v="2"/>
  </r>
  <r>
    <n v="2025"/>
    <n v="15768342"/>
    <s v="Bolton"/>
    <n v="718"/>
    <s v="France"/>
    <s v="Male"/>
    <n v="52"/>
    <n v="8"/>
    <n v="79475.3"/>
    <n v="3"/>
    <n v="1"/>
    <x v="0"/>
    <n v="32421.32"/>
    <n v="1"/>
    <m/>
    <m/>
    <s v="46-60"/>
    <x v="1"/>
    <x v="1"/>
  </r>
  <r>
    <n v="2025"/>
    <n v="15567919"/>
    <s v="Lazarev"/>
    <n v="586"/>
    <s v="Germany"/>
    <s v="Male"/>
    <n v="37"/>
    <n v="8"/>
    <n v="167735.69"/>
    <n v="2"/>
    <n v="0"/>
    <x v="0"/>
    <n v="104665.79"/>
    <n v="1"/>
    <m/>
    <m/>
    <s v="31-45"/>
    <x v="0"/>
    <x v="2"/>
  </r>
  <r>
    <n v="2025"/>
    <n v="15674750"/>
    <s v="Alexeyeva"/>
    <n v="481"/>
    <s v="Spain"/>
    <s v="Female"/>
    <n v="37"/>
    <n v="8"/>
    <n v="0"/>
    <n v="2"/>
    <n v="1"/>
    <x v="1"/>
    <n v="44215.86"/>
    <n v="1"/>
    <m/>
    <m/>
    <s v="31-45"/>
    <x v="3"/>
    <x v="0"/>
  </r>
  <r>
    <n v="2025"/>
    <n v="15778345"/>
    <s v="Stevens"/>
    <n v="749"/>
    <s v="France"/>
    <s v="Female"/>
    <n v="33"/>
    <n v="1"/>
    <n v="74385.98"/>
    <n v="1"/>
    <n v="1"/>
    <x v="1"/>
    <n v="20164.47"/>
    <n v="1"/>
    <m/>
    <m/>
    <s v="31-45"/>
    <x v="1"/>
    <x v="1"/>
  </r>
  <r>
    <n v="2025"/>
    <n v="15687634"/>
    <s v="Glover"/>
    <n v="561"/>
    <s v="Germany"/>
    <s v="Male"/>
    <n v="49"/>
    <n v="5"/>
    <n v="94754"/>
    <n v="1"/>
    <n v="1"/>
    <x v="0"/>
    <n v="26691.31"/>
    <n v="1"/>
    <m/>
    <m/>
    <s v="46-60"/>
    <x v="0"/>
    <x v="1"/>
  </r>
  <r>
    <n v="2025"/>
    <n v="15666096"/>
    <s v="Ibekwe"/>
    <n v="676"/>
    <s v="Spain"/>
    <s v="Male"/>
    <n v="27"/>
    <n v="4"/>
    <n v="0"/>
    <n v="1"/>
    <n v="0"/>
    <x v="0"/>
    <n v="107955.67"/>
    <n v="1"/>
    <m/>
    <m/>
    <s v="18-30"/>
    <x v="1"/>
    <x v="0"/>
  </r>
  <r>
    <n v="2025"/>
    <n v="15581700"/>
    <s v="Paterson"/>
    <n v="615"/>
    <s v="Germany"/>
    <s v="Male"/>
    <n v="43"/>
    <n v="3"/>
    <n v="86920.86"/>
    <n v="1"/>
    <n v="1"/>
    <x v="0"/>
    <n v="150048.37"/>
    <n v="1"/>
    <m/>
    <m/>
    <s v="31-45"/>
    <x v="0"/>
    <x v="1"/>
  </r>
  <r>
    <n v="2025"/>
    <n v="15656417"/>
    <s v="Marsh"/>
    <n v="582"/>
    <s v="France"/>
    <s v="Female"/>
    <n v="39"/>
    <n v="1"/>
    <n v="132077.48000000001"/>
    <n v="2"/>
    <n v="1"/>
    <x v="1"/>
    <n v="192255.15"/>
    <n v="1"/>
    <m/>
    <m/>
    <s v="31-45"/>
    <x v="0"/>
    <x v="2"/>
  </r>
  <r>
    <n v="2025"/>
    <n v="15649101"/>
    <s v="Reeves"/>
    <n v="601"/>
    <s v="France"/>
    <s v="Male"/>
    <n v="40"/>
    <n v="10"/>
    <n v="127847.86"/>
    <n v="1"/>
    <n v="0"/>
    <x v="1"/>
    <n v="173245.68"/>
    <n v="1"/>
    <m/>
    <m/>
    <s v="31-45"/>
    <x v="0"/>
    <x v="2"/>
  </r>
  <r>
    <n v="2025"/>
    <n v="15781975"/>
    <s v="Rees"/>
    <n v="708"/>
    <s v="France"/>
    <s v="Male"/>
    <n v="34"/>
    <n v="3"/>
    <n v="0"/>
    <n v="1"/>
    <n v="0"/>
    <x v="0"/>
    <n v="121457.88"/>
    <n v="1"/>
    <m/>
    <m/>
    <s v="31-45"/>
    <x v="1"/>
    <x v="0"/>
  </r>
  <r>
    <n v="2025"/>
    <n v="15700511"/>
    <s v="Hanson"/>
    <n v="708"/>
    <s v="Germany"/>
    <s v="Male"/>
    <n v="42"/>
    <n v="9"/>
    <n v="176702.36"/>
    <n v="2"/>
    <n v="1"/>
    <x v="0"/>
    <n v="104804.74"/>
    <n v="1"/>
    <m/>
    <m/>
    <s v="31-45"/>
    <x v="1"/>
    <x v="2"/>
  </r>
  <r>
    <n v="2025"/>
    <n v="15770255"/>
    <s v="Onwughara"/>
    <n v="797"/>
    <s v="Germany"/>
    <s v="Female"/>
    <n v="33"/>
    <n v="10"/>
    <n v="83555.58"/>
    <n v="1"/>
    <n v="0"/>
    <x v="1"/>
    <n v="69767.14"/>
    <n v="1"/>
    <m/>
    <m/>
    <s v="31-45"/>
    <x v="2"/>
    <x v="1"/>
  </r>
  <r>
    <n v="2025"/>
    <n v="15643574"/>
    <s v="Odinakachukwu"/>
    <n v="682"/>
    <s v="France"/>
    <s v="Male"/>
    <n v="26"/>
    <n v="8"/>
    <n v="0"/>
    <n v="2"/>
    <n v="1"/>
    <x v="1"/>
    <n v="178373.43"/>
    <n v="1"/>
    <m/>
    <m/>
    <s v="18-30"/>
    <x v="1"/>
    <x v="0"/>
  </r>
  <r>
    <n v="2025"/>
    <n v="15595010"/>
    <s v="Huang"/>
    <n v="694"/>
    <s v="Spain"/>
    <s v="Female"/>
    <n v="39"/>
    <n v="9"/>
    <n v="0"/>
    <n v="2"/>
    <n v="0"/>
    <x v="1"/>
    <n v="99924.04"/>
    <n v="1"/>
    <m/>
    <m/>
    <s v="31-45"/>
    <x v="1"/>
    <x v="0"/>
  </r>
  <r>
    <n v="2025"/>
    <n v="15580579"/>
    <s v="Trevisani"/>
    <n v="490"/>
    <s v="France"/>
    <s v="Female"/>
    <n v="40"/>
    <n v="1"/>
    <n v="0"/>
    <n v="1"/>
    <n v="1"/>
    <x v="0"/>
    <n v="49594.19"/>
    <n v="1"/>
    <m/>
    <m/>
    <s v="31-45"/>
    <x v="3"/>
    <x v="0"/>
  </r>
  <r>
    <n v="2025"/>
    <n v="15748532"/>
    <s v="Dale"/>
    <n v="828"/>
    <s v="Spain"/>
    <s v="Male"/>
    <n v="42"/>
    <n v="10"/>
    <n v="0"/>
    <n v="1"/>
    <n v="1"/>
    <x v="0"/>
    <n v="186071.14"/>
    <n v="1"/>
    <m/>
    <m/>
    <s v="31-45"/>
    <x v="2"/>
    <x v="0"/>
  </r>
  <r>
    <n v="2025"/>
    <n v="15773789"/>
    <s v="Pavlova"/>
    <n v="594"/>
    <s v="Spain"/>
    <s v="Female"/>
    <n v="38"/>
    <n v="7"/>
    <n v="96858.35"/>
    <n v="1"/>
    <n v="1"/>
    <x v="1"/>
    <n v="77511.45"/>
    <n v="1"/>
    <m/>
    <m/>
    <s v="31-45"/>
    <x v="0"/>
    <x v="1"/>
  </r>
  <r>
    <n v="2025"/>
    <n v="15600027"/>
    <s v="Meng"/>
    <n v="579"/>
    <s v="Spain"/>
    <s v="Male"/>
    <n v="33"/>
    <n v="1"/>
    <n v="0"/>
    <n v="2"/>
    <n v="1"/>
    <x v="0"/>
    <n v="54816.57"/>
    <n v="1"/>
    <m/>
    <m/>
    <s v="31-45"/>
    <x v="0"/>
    <x v="0"/>
  </r>
  <r>
    <n v="2025"/>
    <n v="15620832"/>
    <s v="Dean"/>
    <n v="723"/>
    <s v="France"/>
    <s v="Female"/>
    <n v="35"/>
    <n v="0"/>
    <n v="0"/>
    <n v="2"/>
    <n v="0"/>
    <x v="0"/>
    <n v="61290.99"/>
    <n v="1"/>
    <m/>
    <m/>
    <s v="31-45"/>
    <x v="1"/>
    <x v="0"/>
  </r>
  <r>
    <n v="2025"/>
    <n v="15568819"/>
    <s v="Chiganu"/>
    <n v="619"/>
    <s v="Germany"/>
    <s v="Female"/>
    <n v="42"/>
    <n v="8"/>
    <n v="132796.04"/>
    <n v="3"/>
    <n v="1"/>
    <x v="0"/>
    <n v="191821.35"/>
    <n v="1"/>
    <m/>
    <m/>
    <s v="31-45"/>
    <x v="0"/>
    <x v="2"/>
  </r>
  <r>
    <n v="2025"/>
    <n v="15748691"/>
    <s v="Lung"/>
    <n v="794"/>
    <s v="Spain"/>
    <s v="Female"/>
    <n v="30"/>
    <n v="1"/>
    <n v="154970.54"/>
    <n v="1"/>
    <n v="0"/>
    <x v="0"/>
    <n v="156768.45000000001"/>
    <n v="1"/>
    <m/>
    <m/>
    <s v="18-30"/>
    <x v="2"/>
    <x v="2"/>
  </r>
  <r>
    <n v="2025"/>
    <n v="15583552"/>
    <s v="Donaldson"/>
    <n v="674"/>
    <s v="Germany"/>
    <s v="Male"/>
    <n v="44"/>
    <n v="3"/>
    <n v="88902.21"/>
    <n v="1"/>
    <n v="1"/>
    <x v="1"/>
    <n v="73731.320000000007"/>
    <n v="1"/>
    <m/>
    <m/>
    <s v="31-45"/>
    <x v="1"/>
    <x v="1"/>
  </r>
  <r>
    <n v="2025"/>
    <n v="15588019"/>
    <s v="Li Fonti"/>
    <n v="418"/>
    <s v="France"/>
    <s v="Male"/>
    <n v="28"/>
    <n v="7"/>
    <n v="98738.92"/>
    <n v="1"/>
    <n v="1"/>
    <x v="1"/>
    <n v="122190.22"/>
    <n v="1"/>
    <m/>
    <m/>
    <s v="18-30"/>
    <x v="3"/>
    <x v="1"/>
  </r>
  <r>
    <n v="2025"/>
    <n v="15713250"/>
    <s v="Izmailova"/>
    <n v="502"/>
    <s v="France"/>
    <s v="Male"/>
    <n v="33"/>
    <n v="8"/>
    <n v="0"/>
    <n v="2"/>
    <n v="1"/>
    <x v="0"/>
    <n v="123509.01"/>
    <n v="1"/>
    <m/>
    <m/>
    <s v="31-45"/>
    <x v="0"/>
    <x v="0"/>
  </r>
  <r>
    <n v="2025"/>
    <n v="15569595"/>
    <s v="Walker"/>
    <n v="678"/>
    <s v="France"/>
    <s v="Female"/>
    <n v="50"/>
    <n v="6"/>
    <n v="0"/>
    <n v="1"/>
    <n v="1"/>
    <x v="1"/>
    <n v="8199.5"/>
    <n v="1"/>
    <m/>
    <m/>
    <s v="46-60"/>
    <x v="1"/>
    <x v="0"/>
  </r>
  <r>
    <n v="2025"/>
    <n v="15794868"/>
    <s v="Nnonso"/>
    <n v="599"/>
    <s v="Germany"/>
    <s v="Male"/>
    <n v="40"/>
    <n v="10"/>
    <n v="137456.28"/>
    <n v="2"/>
    <n v="1"/>
    <x v="0"/>
    <n v="14113.11"/>
    <n v="1"/>
    <m/>
    <m/>
    <s v="31-45"/>
    <x v="0"/>
    <x v="2"/>
  </r>
  <r>
    <n v="2025"/>
    <n v="15576680"/>
    <s v="Stevenson"/>
    <n v="736"/>
    <s v="France"/>
    <s v="Male"/>
    <n v="29"/>
    <n v="4"/>
    <n v="0"/>
    <n v="2"/>
    <n v="0"/>
    <x v="1"/>
    <n v="51705.01"/>
    <n v="1"/>
    <m/>
    <m/>
    <s v="18-30"/>
    <x v="1"/>
    <x v="0"/>
  </r>
  <r>
    <n v="2025"/>
    <n v="15613699"/>
    <s v="Schnaars"/>
    <n v="430"/>
    <s v="France"/>
    <s v="Female"/>
    <n v="60"/>
    <n v="7"/>
    <n v="73937.02"/>
    <n v="1"/>
    <n v="1"/>
    <x v="1"/>
    <n v="161937.62"/>
    <n v="1"/>
    <m/>
    <m/>
    <s v="46-60"/>
    <x v="3"/>
    <x v="1"/>
  </r>
  <r>
    <n v="2025"/>
    <n v="15609758"/>
    <s v="Geoghegan"/>
    <n v="537"/>
    <s v="France"/>
    <s v="Female"/>
    <n v="45"/>
    <n v="7"/>
    <n v="158621.04"/>
    <n v="1"/>
    <n v="1"/>
    <x v="1"/>
    <n v="120892.96"/>
    <n v="1"/>
    <m/>
    <m/>
    <s v="31-45"/>
    <x v="0"/>
    <x v="2"/>
  </r>
  <r>
    <n v="2025"/>
    <n v="15762392"/>
    <s v="Ilyina"/>
    <n v="683"/>
    <s v="Spain"/>
    <s v="Male"/>
    <n v="30"/>
    <n v="1"/>
    <n v="113257.2"/>
    <n v="1"/>
    <n v="1"/>
    <x v="0"/>
    <n v="65035.02"/>
    <n v="1"/>
    <m/>
    <m/>
    <s v="18-30"/>
    <x v="1"/>
    <x v="2"/>
  </r>
  <r>
    <n v="2025"/>
    <n v="15693382"/>
    <s v="Muir"/>
    <n v="828"/>
    <s v="France"/>
    <s v="Male"/>
    <n v="31"/>
    <n v="9"/>
    <n v="0"/>
    <n v="1"/>
    <n v="0"/>
    <x v="0"/>
    <n v="164257.37"/>
    <n v="1"/>
    <m/>
    <m/>
    <s v="31-45"/>
    <x v="2"/>
    <x v="0"/>
  </r>
  <r>
    <n v="2025"/>
    <n v="15791769"/>
    <s v="Gardener"/>
    <n v="691"/>
    <s v="France"/>
    <s v="Female"/>
    <n v="29"/>
    <n v="9"/>
    <n v="116536.43"/>
    <n v="1"/>
    <n v="1"/>
    <x v="1"/>
    <n v="51987.99"/>
    <n v="1"/>
    <m/>
    <m/>
    <s v="18-30"/>
    <x v="1"/>
    <x v="2"/>
  </r>
  <r>
    <n v="2025"/>
    <n v="15712483"/>
    <s v="Chidi"/>
    <n v="608"/>
    <s v="Spain"/>
    <s v="Female"/>
    <n v="28"/>
    <n v="4"/>
    <n v="0"/>
    <n v="2"/>
    <n v="1"/>
    <x v="1"/>
    <n v="10899.63"/>
    <n v="1"/>
    <m/>
    <m/>
    <s v="18-30"/>
    <x v="0"/>
    <x v="0"/>
  </r>
  <r>
    <n v="2025"/>
    <n v="15636454"/>
    <s v="Fu"/>
    <n v="691"/>
    <s v="France"/>
    <s v="Female"/>
    <n v="60"/>
    <n v="6"/>
    <n v="101070.69"/>
    <n v="1"/>
    <n v="1"/>
    <x v="1"/>
    <n v="177355.8"/>
    <n v="1"/>
    <m/>
    <m/>
    <s v="46-60"/>
    <x v="1"/>
    <x v="2"/>
  </r>
  <r>
    <n v="2025"/>
    <n v="15710138"/>
    <s v="Sun"/>
    <n v="718"/>
    <s v="Spain"/>
    <s v="Male"/>
    <n v="39"/>
    <n v="6"/>
    <n v="0"/>
    <n v="2"/>
    <n v="0"/>
    <x v="0"/>
    <n v="63889.1"/>
    <n v="1"/>
    <m/>
    <m/>
    <s v="31-45"/>
    <x v="1"/>
    <x v="0"/>
  </r>
  <r>
    <n v="2025"/>
    <n v="15571571"/>
    <s v="Ting"/>
    <n v="680"/>
    <s v="Germany"/>
    <s v="Female"/>
    <n v="31"/>
    <n v="3"/>
    <n v="127331.46"/>
    <n v="3"/>
    <n v="1"/>
    <x v="0"/>
    <n v="176433.6"/>
    <n v="1"/>
    <m/>
    <m/>
    <s v="31-45"/>
    <x v="1"/>
    <x v="2"/>
  </r>
  <r>
    <n v="2025"/>
    <n v="15638751"/>
    <s v="Ashton"/>
    <n v="838"/>
    <s v="Spain"/>
    <s v="Female"/>
    <n v="41"/>
    <n v="5"/>
    <n v="0"/>
    <n v="2"/>
    <n v="1"/>
    <x v="1"/>
    <n v="81313.509999999995"/>
    <n v="1"/>
    <m/>
    <m/>
    <s v="31-45"/>
    <x v="2"/>
    <x v="0"/>
  </r>
  <r>
    <n v="2025"/>
    <n v="15598574"/>
    <s v="Uwakwe"/>
    <n v="695"/>
    <s v="Spain"/>
    <s v="Female"/>
    <n v="31"/>
    <n v="5"/>
    <n v="0"/>
    <n v="2"/>
    <n v="0"/>
    <x v="0"/>
    <n v="13998.88"/>
    <n v="1"/>
    <m/>
    <m/>
    <s v="31-45"/>
    <x v="1"/>
    <x v="0"/>
  </r>
  <r>
    <n v="2025"/>
    <n v="15796787"/>
    <s v="Vassiliev"/>
    <n v="681"/>
    <s v="France"/>
    <s v="Male"/>
    <n v="46"/>
    <n v="0"/>
    <n v="105969.42"/>
    <n v="1"/>
    <n v="1"/>
    <x v="1"/>
    <n v="5771.56"/>
    <n v="1"/>
    <m/>
    <m/>
    <s v="46-60"/>
    <x v="1"/>
    <x v="2"/>
  </r>
  <r>
    <n v="2025"/>
    <n v="15615670"/>
    <s v="Kazakova"/>
    <n v="762"/>
    <s v="France"/>
    <s v="Male"/>
    <n v="36"/>
    <n v="5"/>
    <n v="119547.46"/>
    <n v="1"/>
    <n v="1"/>
    <x v="0"/>
    <n v="42693.65"/>
    <n v="1"/>
    <m/>
    <m/>
    <s v="31-45"/>
    <x v="2"/>
    <x v="2"/>
  </r>
  <r>
    <n v="2025"/>
    <n v="15705506"/>
    <s v="Perry"/>
    <n v="751"/>
    <s v="Spain"/>
    <s v="Male"/>
    <n v="38"/>
    <n v="7"/>
    <n v="0"/>
    <n v="2"/>
    <n v="0"/>
    <x v="1"/>
    <n v="90839.61"/>
    <n v="1"/>
    <m/>
    <m/>
    <s v="31-45"/>
    <x v="2"/>
    <x v="0"/>
  </r>
  <r>
    <n v="2025"/>
    <n v="15599535"/>
    <s v="Howell"/>
    <n v="678"/>
    <s v="Spain"/>
    <s v="Male"/>
    <n v="28"/>
    <n v="5"/>
    <n v="138668.18"/>
    <n v="1"/>
    <n v="1"/>
    <x v="0"/>
    <n v="54144.01"/>
    <n v="1"/>
    <m/>
    <m/>
    <s v="18-30"/>
    <x v="1"/>
    <x v="2"/>
  </r>
  <r>
    <n v="2025"/>
    <n v="15768449"/>
    <s v="Ricci"/>
    <n v="634"/>
    <s v="France"/>
    <s v="Female"/>
    <n v="37"/>
    <n v="7"/>
    <n v="51582.5"/>
    <n v="2"/>
    <n v="1"/>
    <x v="0"/>
    <n v="184312.88"/>
    <n v="1"/>
    <m/>
    <m/>
    <s v="31-45"/>
    <x v="0"/>
    <x v="1"/>
  </r>
  <r>
    <n v="2025"/>
    <n v="15725002"/>
    <s v="Smith"/>
    <n v="749"/>
    <s v="France"/>
    <s v="Male"/>
    <n v="37"/>
    <n v="7"/>
    <n v="0"/>
    <n v="2"/>
    <n v="1"/>
    <x v="1"/>
    <n v="20306.79"/>
    <n v="1"/>
    <m/>
    <m/>
    <s v="31-45"/>
    <x v="1"/>
    <x v="0"/>
  </r>
  <r>
    <n v="2025"/>
    <n v="15611682"/>
    <s v="Rossi"/>
    <n v="590"/>
    <s v="Spain"/>
    <s v="Male"/>
    <n v="37"/>
    <n v="6"/>
    <n v="169902.92"/>
    <n v="1"/>
    <n v="1"/>
    <x v="0"/>
    <n v="128256.18"/>
    <n v="1"/>
    <m/>
    <m/>
    <s v="31-45"/>
    <x v="0"/>
    <x v="2"/>
  </r>
  <r>
    <n v="2025"/>
    <n v="15749964"/>
    <s v="Jones"/>
    <n v="610"/>
    <s v="France"/>
    <s v="Female"/>
    <n v="27"/>
    <n v="4"/>
    <n v="87262.399999999994"/>
    <n v="2"/>
    <n v="1"/>
    <x v="1"/>
    <n v="182720.07"/>
    <n v="1"/>
    <m/>
    <m/>
    <s v="18-30"/>
    <x v="0"/>
    <x v="1"/>
  </r>
  <r>
    <n v="2025"/>
    <n v="15678779"/>
    <s v="Quezada"/>
    <n v="502"/>
    <s v="France"/>
    <s v="Male"/>
    <n v="33"/>
    <n v="7"/>
    <n v="0"/>
    <n v="2"/>
    <n v="0"/>
    <x v="0"/>
    <n v="4082.52"/>
    <n v="1"/>
    <m/>
    <m/>
    <s v="31-45"/>
    <x v="0"/>
    <x v="0"/>
  </r>
  <r>
    <n v="2025"/>
    <n v="15752601"/>
    <s v="McCulloch"/>
    <n v="578"/>
    <s v="France"/>
    <s v="Female"/>
    <n v="40"/>
    <n v="7"/>
    <n v="0"/>
    <n v="2"/>
    <n v="0"/>
    <x v="1"/>
    <n v="102233.73"/>
    <n v="1"/>
    <m/>
    <m/>
    <s v="31-45"/>
    <x v="0"/>
    <x v="0"/>
  </r>
  <r>
    <n v="2025"/>
    <n v="15758477"/>
    <s v="Tobeolisa"/>
    <n v="547"/>
    <s v="France"/>
    <s v="Female"/>
    <n v="32"/>
    <n v="2"/>
    <n v="0"/>
    <n v="2"/>
    <n v="1"/>
    <x v="1"/>
    <n v="132002.82999999999"/>
    <n v="1"/>
    <m/>
    <m/>
    <s v="31-45"/>
    <x v="0"/>
    <x v="0"/>
  </r>
  <r>
    <n v="2025"/>
    <n v="15629133"/>
    <s v="Black"/>
    <n v="579"/>
    <s v="France"/>
    <s v="Female"/>
    <n v="27"/>
    <n v="9"/>
    <n v="0"/>
    <n v="2"/>
    <n v="1"/>
    <x v="1"/>
    <n v="126838.7"/>
    <n v="1"/>
    <m/>
    <m/>
    <s v="18-30"/>
    <x v="0"/>
    <x v="0"/>
  </r>
  <r>
    <n v="2025"/>
    <n v="15604963"/>
    <s v="Fraser"/>
    <n v="661"/>
    <s v="France"/>
    <s v="Male"/>
    <n v="39"/>
    <n v="5"/>
    <n v="0"/>
    <n v="2"/>
    <n v="0"/>
    <x v="1"/>
    <n v="181461.46"/>
    <n v="1"/>
    <m/>
    <m/>
    <s v="31-45"/>
    <x v="1"/>
    <x v="0"/>
  </r>
  <r>
    <n v="2025"/>
    <n v="15796413"/>
    <s v="Green"/>
    <n v="794"/>
    <s v="France"/>
    <s v="Male"/>
    <n v="46"/>
    <n v="6"/>
    <n v="0"/>
    <n v="2"/>
    <n v="1"/>
    <x v="1"/>
    <n v="195325.74"/>
    <n v="1"/>
    <m/>
    <m/>
    <s v="46-60"/>
    <x v="2"/>
    <x v="0"/>
  </r>
  <r>
    <n v="2025"/>
    <n v="15812470"/>
    <s v="Allan"/>
    <n v="719"/>
    <s v="France"/>
    <s v="Male"/>
    <n v="61"/>
    <n v="5"/>
    <n v="0"/>
    <n v="2"/>
    <n v="0"/>
    <x v="0"/>
    <n v="29132.43"/>
    <n v="1"/>
    <m/>
    <m/>
    <s v="60+"/>
    <x v="1"/>
    <x v="0"/>
  </r>
  <r>
    <n v="2025"/>
    <n v="15587443"/>
    <s v="Akudinobi"/>
    <n v="728"/>
    <s v="France"/>
    <s v="Female"/>
    <n v="69"/>
    <n v="1"/>
    <n v="0"/>
    <n v="2"/>
    <n v="1"/>
    <x v="0"/>
    <n v="131804.85999999999"/>
    <n v="1"/>
    <m/>
    <m/>
    <s v="60+"/>
    <x v="1"/>
    <x v="0"/>
  </r>
  <r>
    <n v="2025"/>
    <n v="15689692"/>
    <s v="Walker"/>
    <n v="598"/>
    <s v="Germany"/>
    <s v="Male"/>
    <n v="19"/>
    <n v="3"/>
    <n v="150348.37"/>
    <n v="1"/>
    <n v="1"/>
    <x v="0"/>
    <n v="173784.04"/>
    <n v="1"/>
    <m/>
    <m/>
    <s v="18-30"/>
    <x v="0"/>
    <x v="2"/>
  </r>
  <r>
    <n v="2025"/>
    <n v="15779586"/>
    <s v="Olisaemeka"/>
    <n v="822"/>
    <s v="Germany"/>
    <s v="Female"/>
    <n v="46"/>
    <n v="3"/>
    <n v="115074.02"/>
    <n v="2"/>
    <n v="1"/>
    <x v="1"/>
    <n v="26249.86"/>
    <n v="1"/>
    <m/>
    <m/>
    <s v="46-60"/>
    <x v="2"/>
    <x v="2"/>
  </r>
  <r>
    <n v="2025"/>
    <n v="15667588"/>
    <s v="Arcuri"/>
    <n v="670"/>
    <s v="Spain"/>
    <s v="Female"/>
    <n v="40"/>
    <n v="3"/>
    <n v="0"/>
    <n v="1"/>
    <n v="1"/>
    <x v="0"/>
    <n v="182650.15"/>
    <n v="1"/>
    <m/>
    <m/>
    <s v="31-45"/>
    <x v="1"/>
    <x v="0"/>
  </r>
  <r>
    <n v="2025"/>
    <n v="15624423"/>
    <s v="Liu"/>
    <n v="850"/>
    <s v="France"/>
    <s v="Male"/>
    <n v="28"/>
    <n v="8"/>
    <n v="99986.98"/>
    <n v="1"/>
    <n v="1"/>
    <x v="1"/>
    <n v="196582.55"/>
    <n v="1"/>
    <m/>
    <m/>
    <s v="18-30"/>
    <x v="2"/>
    <x v="1"/>
  </r>
  <r>
    <n v="2025"/>
    <n v="15591107"/>
    <s v="Flemming"/>
    <n v="723"/>
    <s v="Germany"/>
    <s v="Female"/>
    <n v="68"/>
    <n v="3"/>
    <n v="110357"/>
    <n v="1"/>
    <n v="0"/>
    <x v="1"/>
    <n v="141977.54"/>
    <n v="1"/>
    <m/>
    <m/>
    <s v="60+"/>
    <x v="1"/>
    <x v="2"/>
  </r>
  <r>
    <n v="2025"/>
    <n v="15748986"/>
    <s v="Bischof"/>
    <n v="705"/>
    <s v="Germany"/>
    <s v="Male"/>
    <n v="42"/>
    <n v="8"/>
    <n v="166685.92000000001"/>
    <n v="2"/>
    <n v="1"/>
    <x v="0"/>
    <n v="55313.51"/>
    <n v="1"/>
    <m/>
    <m/>
    <s v="31-45"/>
    <x v="1"/>
    <x v="2"/>
  </r>
  <r>
    <n v="2025"/>
    <n v="15793896"/>
    <s v="John"/>
    <n v="677"/>
    <s v="Spain"/>
    <s v="Male"/>
    <n v="40"/>
    <n v="7"/>
    <n v="95312.8"/>
    <n v="1"/>
    <n v="1"/>
    <x v="0"/>
    <n v="62944.75"/>
    <n v="1"/>
    <m/>
    <m/>
    <s v="31-45"/>
    <x v="1"/>
    <x v="1"/>
  </r>
  <r>
    <n v="2025"/>
    <n v="15620570"/>
    <s v="Sinnett"/>
    <n v="736"/>
    <s v="France"/>
    <s v="Male"/>
    <n v="43"/>
    <n v="4"/>
    <n v="202443.47"/>
    <n v="1"/>
    <n v="1"/>
    <x v="1"/>
    <n v="72375.03"/>
    <n v="1"/>
    <m/>
    <m/>
    <s v="31-45"/>
    <x v="1"/>
    <x v="2"/>
  </r>
  <r>
    <n v="2025"/>
    <n v="15727811"/>
    <s v="Ts'ui"/>
    <n v="661"/>
    <s v="Germany"/>
    <s v="Female"/>
    <n v="47"/>
    <n v="0"/>
    <n v="109493.62"/>
    <n v="1"/>
    <n v="0"/>
    <x v="1"/>
    <n v="188324.01"/>
    <n v="1"/>
    <m/>
    <m/>
    <s v="46-60"/>
    <x v="1"/>
    <x v="2"/>
  </r>
  <r>
    <n v="2025"/>
    <n v="15707681"/>
    <s v="Pokrovsky"/>
    <n v="501"/>
    <s v="Germany"/>
    <s v="Male"/>
    <n v="38"/>
    <n v="9"/>
    <n v="88977.39"/>
    <n v="2"/>
    <n v="0"/>
    <x v="0"/>
    <n v="133403.07"/>
    <n v="1"/>
    <m/>
    <m/>
    <s v="31-45"/>
    <x v="0"/>
    <x v="1"/>
  </r>
  <r>
    <n v="2025"/>
    <n v="15702030"/>
    <s v="Azarov"/>
    <n v="516"/>
    <s v="France"/>
    <s v="Female"/>
    <n v="29"/>
    <n v="2"/>
    <n v="104982.57"/>
    <n v="1"/>
    <n v="1"/>
    <x v="1"/>
    <n v="157378.5"/>
    <n v="1"/>
    <m/>
    <m/>
    <s v="18-30"/>
    <x v="0"/>
    <x v="2"/>
  </r>
  <r>
    <n v="2025"/>
    <n v="15673238"/>
    <s v="McCarthy"/>
    <n v="517"/>
    <s v="Germany"/>
    <s v="Female"/>
    <n v="59"/>
    <n v="8"/>
    <n v="154110.99"/>
    <n v="2"/>
    <n v="1"/>
    <x v="1"/>
    <n v="101240.08"/>
    <n v="1"/>
    <m/>
    <m/>
    <s v="46-60"/>
    <x v="0"/>
    <x v="2"/>
  </r>
  <r>
    <n v="2025"/>
    <n v="15604196"/>
    <s v="Simpson"/>
    <n v="766"/>
    <s v="France"/>
    <s v="Male"/>
    <n v="32"/>
    <n v="6"/>
    <n v="185714.28"/>
    <n v="1"/>
    <n v="1"/>
    <x v="0"/>
    <n v="102502.5"/>
    <n v="1"/>
    <m/>
    <m/>
    <s v="31-45"/>
    <x v="2"/>
    <x v="2"/>
  </r>
  <r>
    <n v="2025"/>
    <n v="15769356"/>
    <s v="Stevenson"/>
    <n v="520"/>
    <s v="Germany"/>
    <s v="Female"/>
    <n v="23"/>
    <n v="3"/>
    <n v="116022.53"/>
    <n v="2"/>
    <n v="1"/>
    <x v="0"/>
    <n v="37577.660000000003"/>
    <n v="1"/>
    <m/>
    <m/>
    <s v="18-30"/>
    <x v="0"/>
    <x v="2"/>
  </r>
  <r>
    <n v="2025"/>
    <n v="15665590"/>
    <s v="Moore"/>
    <n v="541"/>
    <s v="France"/>
    <s v="Male"/>
    <n v="46"/>
    <n v="6"/>
    <n v="0"/>
    <n v="2"/>
    <n v="1"/>
    <x v="0"/>
    <n v="83456.67"/>
    <n v="1"/>
    <m/>
    <m/>
    <s v="46-60"/>
    <x v="0"/>
    <x v="0"/>
  </r>
  <r>
    <n v="2025"/>
    <n v="15572361"/>
    <s v="Chill"/>
    <n v="790"/>
    <s v="Germany"/>
    <s v="Female"/>
    <n v="34"/>
    <n v="2"/>
    <n v="164011.48000000001"/>
    <n v="1"/>
    <n v="1"/>
    <x v="1"/>
    <n v="199420.41"/>
    <n v="1"/>
    <m/>
    <m/>
    <s v="31-45"/>
    <x v="2"/>
    <x v="2"/>
  </r>
  <r>
    <n v="2025"/>
    <n v="15667460"/>
    <s v="Moore"/>
    <n v="797"/>
    <s v="France"/>
    <s v="Male"/>
    <n v="31"/>
    <n v="9"/>
    <n v="0"/>
    <n v="2"/>
    <n v="1"/>
    <x v="0"/>
    <n v="24748.89"/>
    <n v="1"/>
    <m/>
    <m/>
    <s v="31-45"/>
    <x v="2"/>
    <x v="0"/>
  </r>
  <r>
    <n v="2025"/>
    <n v="15654760"/>
    <s v="Su"/>
    <n v="811"/>
    <s v="France"/>
    <s v="Male"/>
    <n v="40"/>
    <n v="1"/>
    <n v="101514.89"/>
    <n v="1"/>
    <n v="1"/>
    <x v="0"/>
    <n v="121765"/>
    <n v="1"/>
    <m/>
    <m/>
    <s v="31-45"/>
    <x v="2"/>
    <x v="2"/>
  </r>
  <r>
    <n v="2025"/>
    <n v="15632669"/>
    <s v="Rees"/>
    <n v="722"/>
    <s v="Spain"/>
    <s v="Female"/>
    <n v="32"/>
    <n v="4"/>
    <n v="0"/>
    <n v="2"/>
    <n v="1"/>
    <x v="0"/>
    <n v="113666.48"/>
    <n v="1"/>
    <m/>
    <m/>
    <s v="31-45"/>
    <x v="1"/>
    <x v="0"/>
  </r>
  <r>
    <n v="2025"/>
    <n v="15613673"/>
    <s v="Lung"/>
    <n v="675"/>
    <s v="France"/>
    <s v="Male"/>
    <n v="28"/>
    <n v="9"/>
    <n v="0"/>
    <n v="1"/>
    <n v="1"/>
    <x v="1"/>
    <n v="134110.93"/>
    <n v="1"/>
    <m/>
    <m/>
    <s v="18-30"/>
    <x v="1"/>
    <x v="0"/>
  </r>
  <r>
    <n v="2025"/>
    <n v="15698522"/>
    <s v="Thomas"/>
    <n v="660"/>
    <s v="Germany"/>
    <s v="Male"/>
    <n v="39"/>
    <n v="9"/>
    <n v="134599.32999999999"/>
    <n v="2"/>
    <n v="1"/>
    <x v="1"/>
    <n v="183095.87"/>
    <n v="1"/>
    <m/>
    <m/>
    <s v="31-45"/>
    <x v="1"/>
    <x v="2"/>
  </r>
  <r>
    <n v="2025"/>
    <n v="15741633"/>
    <s v="Fuller"/>
    <n v="566"/>
    <s v="Spain"/>
    <s v="Male"/>
    <n v="32"/>
    <n v="10"/>
    <n v="147511.26"/>
    <n v="1"/>
    <n v="1"/>
    <x v="0"/>
    <n v="159891.03"/>
    <n v="1"/>
    <m/>
    <m/>
    <s v="31-45"/>
    <x v="0"/>
    <x v="2"/>
  </r>
  <r>
    <n v="2025"/>
    <n v="15674583"/>
    <s v="Trevisani"/>
    <n v="768"/>
    <s v="France"/>
    <s v="Male"/>
    <n v="25"/>
    <n v="0"/>
    <n v="78396.08"/>
    <n v="1"/>
    <n v="1"/>
    <x v="0"/>
    <n v="8316.19"/>
    <n v="1"/>
    <m/>
    <m/>
    <s v="18-30"/>
    <x v="2"/>
    <x v="1"/>
  </r>
  <r>
    <n v="2025"/>
    <n v="15665374"/>
    <s v="Dumolo"/>
    <n v="610"/>
    <s v="Spain"/>
    <s v="Female"/>
    <n v="31"/>
    <n v="5"/>
    <n v="0"/>
    <n v="2"/>
    <n v="0"/>
    <x v="1"/>
    <n v="63736.36"/>
    <n v="1"/>
    <m/>
    <m/>
    <s v="31-45"/>
    <x v="0"/>
    <x v="0"/>
  </r>
  <r>
    <n v="2025"/>
    <n v="15588854"/>
    <s v="Wu"/>
    <n v="715"/>
    <s v="France"/>
    <s v="Female"/>
    <n v="31"/>
    <n v="3"/>
    <n v="110581.29"/>
    <n v="1"/>
    <n v="1"/>
    <x v="0"/>
    <n v="94715.24"/>
    <n v="1"/>
    <m/>
    <m/>
    <s v="31-45"/>
    <x v="1"/>
    <x v="2"/>
  </r>
  <r>
    <n v="2025"/>
    <n v="15810716"/>
    <s v="Kerr"/>
    <n v="750"/>
    <s v="Germany"/>
    <s v="Male"/>
    <n v="42"/>
    <n v="8"/>
    <n v="151836.35999999999"/>
    <n v="2"/>
    <n v="1"/>
    <x v="1"/>
    <n v="68695.38"/>
    <n v="1"/>
    <m/>
    <m/>
    <s v="31-45"/>
    <x v="1"/>
    <x v="2"/>
  </r>
  <r>
    <n v="2025"/>
    <n v="15776921"/>
    <s v="Geoghegan"/>
    <n v="431"/>
    <s v="Germany"/>
    <s v="Male"/>
    <n v="45"/>
    <n v="5"/>
    <n v="83624.55"/>
    <n v="2"/>
    <n v="0"/>
    <x v="1"/>
    <n v="36899.620000000003"/>
    <n v="1"/>
    <m/>
    <m/>
    <s v="31-45"/>
    <x v="3"/>
    <x v="1"/>
  </r>
  <r>
    <n v="2025"/>
    <n v="15569394"/>
    <s v="Bailey"/>
    <n v="704"/>
    <s v="France"/>
    <s v="Male"/>
    <n v="24"/>
    <n v="2"/>
    <n v="148197.15"/>
    <n v="2"/>
    <n v="1"/>
    <x v="1"/>
    <n v="182775.08"/>
    <n v="1"/>
    <m/>
    <m/>
    <s v="18-30"/>
    <x v="1"/>
    <x v="2"/>
  </r>
  <r>
    <n v="2025"/>
    <n v="15788215"/>
    <s v="Hsia"/>
    <n v="535"/>
    <s v="Spain"/>
    <s v="Female"/>
    <n v="30"/>
    <n v="5"/>
    <n v="122924.75"/>
    <n v="1"/>
    <n v="0"/>
    <x v="1"/>
    <n v="62390.59"/>
    <n v="1"/>
    <m/>
    <m/>
    <s v="18-30"/>
    <x v="0"/>
    <x v="2"/>
  </r>
  <r>
    <n v="2025"/>
    <n v="15641007"/>
    <s v="Holden"/>
    <n v="614"/>
    <s v="France"/>
    <s v="Female"/>
    <n v="38"/>
    <n v="4"/>
    <n v="72594"/>
    <n v="1"/>
    <n v="1"/>
    <x v="0"/>
    <n v="76042.48"/>
    <n v="1"/>
    <m/>
    <m/>
    <s v="31-45"/>
    <x v="0"/>
    <x v="1"/>
  </r>
  <r>
    <n v="2025"/>
    <n v="15594651"/>
    <s v="Milani"/>
    <n v="748"/>
    <s v="France"/>
    <s v="Male"/>
    <n v="38"/>
    <n v="4"/>
    <n v="115221.36"/>
    <n v="1"/>
    <n v="0"/>
    <x v="0"/>
    <n v="70956.75"/>
    <n v="1"/>
    <m/>
    <m/>
    <s v="31-45"/>
    <x v="1"/>
    <x v="2"/>
  </r>
  <r>
    <n v="2025"/>
    <n v="15575146"/>
    <s v="Jamieson"/>
    <n v="492"/>
    <s v="Germany"/>
    <s v="Male"/>
    <n v="51"/>
    <n v="8"/>
    <n v="117808.74"/>
    <n v="2"/>
    <n v="1"/>
    <x v="0"/>
    <n v="67311.12"/>
    <n v="1"/>
    <m/>
    <m/>
    <s v="46-60"/>
    <x v="3"/>
    <x v="2"/>
  </r>
  <r>
    <n v="2025"/>
    <n v="15608916"/>
    <s v="Ndubueze"/>
    <n v="573"/>
    <s v="France"/>
    <s v="Male"/>
    <n v="40"/>
    <n v="7"/>
    <n v="147754.68"/>
    <n v="1"/>
    <n v="1"/>
    <x v="0"/>
    <n v="110454.46"/>
    <n v="1"/>
    <m/>
    <m/>
    <s v="31-45"/>
    <x v="0"/>
    <x v="2"/>
  </r>
  <r>
    <n v="2025"/>
    <n v="15666297"/>
    <s v="Abramova"/>
    <n v="706"/>
    <s v="Spain"/>
    <s v="Female"/>
    <n v="53"/>
    <n v="3"/>
    <n v="0"/>
    <n v="3"/>
    <n v="0"/>
    <x v="1"/>
    <n v="88479.02"/>
    <n v="1"/>
    <m/>
    <m/>
    <s v="46-60"/>
    <x v="1"/>
    <x v="0"/>
  </r>
  <r>
    <n v="2025"/>
    <n v="15598586"/>
    <s v="Wetherspoon"/>
    <n v="680"/>
    <s v="France"/>
    <s v="Male"/>
    <n v="31"/>
    <n v="10"/>
    <n v="113292.17"/>
    <n v="1"/>
    <n v="1"/>
    <x v="0"/>
    <n v="122639.73"/>
    <n v="1"/>
    <m/>
    <m/>
    <s v="31-45"/>
    <x v="1"/>
    <x v="2"/>
  </r>
  <r>
    <n v="2025"/>
    <n v="15665014"/>
    <s v="Middleton"/>
    <n v="458"/>
    <s v="Spain"/>
    <s v="Male"/>
    <n v="36"/>
    <n v="5"/>
    <n v="0"/>
    <n v="2"/>
    <n v="1"/>
    <x v="1"/>
    <n v="79723.78"/>
    <n v="1"/>
    <m/>
    <m/>
    <s v="31-45"/>
    <x v="3"/>
    <x v="0"/>
  </r>
  <r>
    <n v="2025"/>
    <n v="15701738"/>
    <s v="Arcuri"/>
    <n v="612"/>
    <s v="Germany"/>
    <s v="Male"/>
    <n v="44"/>
    <n v="2"/>
    <n v="115163.38"/>
    <n v="1"/>
    <n v="1"/>
    <x v="0"/>
    <n v="97677.52"/>
    <n v="1"/>
    <m/>
    <m/>
    <s v="31-45"/>
    <x v="0"/>
    <x v="2"/>
  </r>
  <r>
    <n v="2025"/>
    <n v="15650591"/>
    <s v="Calabrese"/>
    <n v="809"/>
    <s v="Germany"/>
    <s v="Male"/>
    <n v="50"/>
    <n v="10"/>
    <n v="118098.62"/>
    <n v="1"/>
    <n v="1"/>
    <x v="0"/>
    <n v="100720.02"/>
    <n v="1"/>
    <m/>
    <m/>
    <s v="46-60"/>
    <x v="2"/>
    <x v="2"/>
  </r>
  <r>
    <n v="2025"/>
    <n v="15652667"/>
    <s v="Hampton"/>
    <n v="590"/>
    <s v="France"/>
    <s v="Male"/>
    <n v="39"/>
    <n v="9"/>
    <n v="0"/>
    <n v="2"/>
    <n v="1"/>
    <x v="0"/>
    <n v="104730.52"/>
    <n v="1"/>
    <m/>
    <m/>
    <s v="31-45"/>
    <x v="0"/>
    <x v="0"/>
  </r>
  <r>
    <n v="2025"/>
    <n v="15679622"/>
    <s v="Clayton"/>
    <n v="602"/>
    <s v="France"/>
    <s v="Male"/>
    <n v="35"/>
    <n v="8"/>
    <n v="0"/>
    <n v="1"/>
    <n v="1"/>
    <x v="0"/>
    <n v="22499.29"/>
    <n v="1"/>
    <m/>
    <m/>
    <s v="31-45"/>
    <x v="0"/>
    <x v="0"/>
  </r>
  <r>
    <n v="2025"/>
    <n v="15730150"/>
    <s v="Otutodilichukwu"/>
    <n v="540"/>
    <s v="Spain"/>
    <s v="Male"/>
    <n v="37"/>
    <n v="0"/>
    <n v="120825.7"/>
    <n v="1"/>
    <n v="1"/>
    <x v="1"/>
    <n v="28257.89"/>
    <n v="1"/>
    <m/>
    <m/>
    <s v="31-45"/>
    <x v="0"/>
    <x v="2"/>
  </r>
  <r>
    <n v="2025"/>
    <n v="15813192"/>
    <s v="Chukwuemeka"/>
    <n v="494"/>
    <s v="France"/>
    <s v="Male"/>
    <n v="25"/>
    <n v="6"/>
    <n v="0"/>
    <n v="2"/>
    <n v="0"/>
    <x v="0"/>
    <n v="109988.09"/>
    <n v="1"/>
    <m/>
    <m/>
    <s v="18-30"/>
    <x v="3"/>
    <x v="0"/>
  </r>
  <r>
    <n v="2025"/>
    <n v="15606554"/>
    <s v="Douglas"/>
    <n v="797"/>
    <s v="France"/>
    <s v="Male"/>
    <n v="29"/>
    <n v="1"/>
    <n v="0"/>
    <n v="1"/>
    <n v="0"/>
    <x v="0"/>
    <n v="149991.32"/>
    <n v="1"/>
    <m/>
    <m/>
    <s v="18-30"/>
    <x v="2"/>
    <x v="0"/>
  </r>
  <r>
    <n v="2025"/>
    <n v="15611794"/>
    <s v="Galloway"/>
    <n v="526"/>
    <s v="Germany"/>
    <s v="Male"/>
    <n v="61"/>
    <n v="6"/>
    <n v="133845.28"/>
    <n v="2"/>
    <n v="1"/>
    <x v="0"/>
    <n v="45180.800000000003"/>
    <n v="1"/>
    <m/>
    <m/>
    <s v="60+"/>
    <x v="0"/>
    <x v="2"/>
  </r>
  <r>
    <n v="2025"/>
    <n v="15672357"/>
    <s v="Sochima"/>
    <n v="631"/>
    <s v="Spain"/>
    <s v="Male"/>
    <n v="38"/>
    <n v="7"/>
    <n v="0"/>
    <n v="2"/>
    <n v="1"/>
    <x v="1"/>
    <n v="181605.85"/>
    <n v="1"/>
    <m/>
    <m/>
    <s v="31-45"/>
    <x v="0"/>
    <x v="0"/>
  </r>
  <r>
    <n v="2025"/>
    <n v="15711759"/>
    <s v="Wilkins"/>
    <n v="576"/>
    <s v="France"/>
    <s v="Female"/>
    <n v="29"/>
    <n v="5"/>
    <n v="108541.04"/>
    <n v="1"/>
    <n v="1"/>
    <x v="0"/>
    <n v="126469.09"/>
    <n v="1"/>
    <m/>
    <m/>
    <s v="18-30"/>
    <x v="0"/>
    <x v="2"/>
  </r>
  <r>
    <n v="2025"/>
    <n v="15615296"/>
    <s v="Rice"/>
    <n v="405"/>
    <s v="France"/>
    <s v="Male"/>
    <n v="39"/>
    <n v="10"/>
    <n v="0"/>
    <n v="1"/>
    <n v="1"/>
    <x v="1"/>
    <n v="160810.85"/>
    <n v="1"/>
    <m/>
    <m/>
    <s v="31-45"/>
    <x v="3"/>
    <x v="0"/>
  </r>
  <r>
    <n v="2025"/>
    <n v="15699294"/>
    <s v="Pope"/>
    <n v="555"/>
    <s v="France"/>
    <s v="Male"/>
    <n v="30"/>
    <n v="1"/>
    <n v="0"/>
    <n v="2"/>
    <n v="0"/>
    <x v="1"/>
    <n v="88146.86"/>
    <n v="1"/>
    <m/>
    <m/>
    <s v="18-30"/>
    <x v="0"/>
    <x v="0"/>
  </r>
  <r>
    <n v="2025"/>
    <n v="15788634"/>
    <s v="Romani"/>
    <n v="750"/>
    <s v="Spain"/>
    <s v="Female"/>
    <n v="37"/>
    <n v="2"/>
    <n v="113817.06"/>
    <n v="1"/>
    <n v="0"/>
    <x v="1"/>
    <n v="88333.74"/>
    <n v="1"/>
    <m/>
    <m/>
    <s v="31-45"/>
    <x v="1"/>
    <x v="2"/>
  </r>
  <r>
    <n v="2025"/>
    <n v="15660871"/>
    <s v="Ch'ang"/>
    <n v="665"/>
    <s v="France"/>
    <s v="Male"/>
    <n v="28"/>
    <n v="8"/>
    <n v="137300.23000000001"/>
    <n v="1"/>
    <n v="1"/>
    <x v="1"/>
    <n v="90174.83"/>
    <n v="1"/>
    <m/>
    <m/>
    <s v="18-30"/>
    <x v="1"/>
    <x v="2"/>
  </r>
  <r>
    <n v="2025"/>
    <n v="15618258"/>
    <s v="Chizuoke"/>
    <n v="640"/>
    <s v="Spain"/>
    <s v="Male"/>
    <n v="37"/>
    <n v="5"/>
    <n v="158024.38"/>
    <n v="1"/>
    <n v="1"/>
    <x v="1"/>
    <n v="81298.09"/>
    <n v="1"/>
    <m/>
    <m/>
    <s v="31-45"/>
    <x v="0"/>
    <x v="2"/>
  </r>
  <r>
    <n v="2025"/>
    <n v="15722535"/>
    <s v="Ireland"/>
    <n v="457"/>
    <s v="France"/>
    <s v="Female"/>
    <n v="33"/>
    <n v="7"/>
    <n v="127837.54"/>
    <n v="1"/>
    <n v="0"/>
    <x v="0"/>
    <n v="60013.17"/>
    <n v="1"/>
    <m/>
    <m/>
    <s v="31-45"/>
    <x v="3"/>
    <x v="2"/>
  </r>
  <r>
    <n v="2025"/>
    <n v="15711977"/>
    <s v="Finch"/>
    <n v="695"/>
    <s v="France"/>
    <s v="Male"/>
    <n v="36"/>
    <n v="4"/>
    <n v="161533"/>
    <n v="1"/>
    <n v="1"/>
    <x v="1"/>
    <n v="100940.91"/>
    <n v="1"/>
    <m/>
    <m/>
    <s v="31-45"/>
    <x v="1"/>
    <x v="2"/>
  </r>
  <r>
    <n v="2025"/>
    <n v="15690169"/>
    <s v="Meng"/>
    <n v="645"/>
    <s v="France"/>
    <s v="Male"/>
    <n v="31"/>
    <n v="7"/>
    <n v="161171.70000000001"/>
    <n v="2"/>
    <n v="1"/>
    <x v="1"/>
    <n v="12599.94"/>
    <n v="1"/>
    <m/>
    <m/>
    <s v="31-45"/>
    <x v="0"/>
    <x v="2"/>
  </r>
  <r>
    <n v="2025"/>
    <n v="15790689"/>
    <s v="Hibbins"/>
    <n v="647"/>
    <s v="Spain"/>
    <s v="Male"/>
    <n v="32"/>
    <n v="9"/>
    <n v="80958.36"/>
    <n v="1"/>
    <n v="1"/>
    <x v="0"/>
    <n v="128590.73"/>
    <n v="1"/>
    <m/>
    <m/>
    <s v="31-45"/>
    <x v="0"/>
    <x v="1"/>
  </r>
  <r>
    <n v="2025"/>
    <n v="15665181"/>
    <s v="Chung"/>
    <n v="808"/>
    <s v="Spain"/>
    <s v="Male"/>
    <n v="25"/>
    <n v="7"/>
    <n v="0"/>
    <n v="2"/>
    <n v="0"/>
    <x v="0"/>
    <n v="23180.37"/>
    <n v="1"/>
    <m/>
    <m/>
    <s v="18-30"/>
    <x v="2"/>
    <x v="0"/>
  </r>
  <r>
    <n v="2025"/>
    <n v="15633608"/>
    <s v="Black"/>
    <n v="641"/>
    <s v="France"/>
    <s v="Male"/>
    <n v="33"/>
    <n v="2"/>
    <n v="146193.60000000001"/>
    <n v="2"/>
    <n v="1"/>
    <x v="0"/>
    <n v="55796.83"/>
    <n v="1"/>
    <m/>
    <m/>
    <s v="31-45"/>
    <x v="0"/>
    <x v="2"/>
  </r>
  <r>
    <n v="2025"/>
    <n v="15805261"/>
    <s v="Balashov"/>
    <n v="700"/>
    <s v="Spain"/>
    <s v="Male"/>
    <n v="29"/>
    <n v="8"/>
    <n v="0"/>
    <n v="2"/>
    <n v="0"/>
    <x v="0"/>
    <n v="152097.01999999999"/>
    <n v="1"/>
    <m/>
    <m/>
    <s v="18-30"/>
    <x v="1"/>
    <x v="0"/>
  </r>
  <r>
    <n v="2025"/>
    <n v="15740356"/>
    <s v="Palmer"/>
    <n v="660"/>
    <s v="Germany"/>
    <s v="Male"/>
    <n v="26"/>
    <n v="4"/>
    <n v="115021.75999999999"/>
    <n v="1"/>
    <n v="0"/>
    <x v="0"/>
    <n v="162443.04999999999"/>
    <n v="1"/>
    <m/>
    <m/>
    <s v="18-30"/>
    <x v="1"/>
    <x v="2"/>
  </r>
  <r>
    <n v="2025"/>
    <n v="15808223"/>
    <s v="Lea"/>
    <n v="615"/>
    <s v="Spain"/>
    <s v="Male"/>
    <n v="41"/>
    <n v="1"/>
    <n v="126773.43"/>
    <n v="1"/>
    <n v="1"/>
    <x v="0"/>
    <n v="55551.26"/>
    <n v="1"/>
    <m/>
    <m/>
    <s v="31-45"/>
    <x v="0"/>
    <x v="2"/>
  </r>
  <r>
    <n v="2025"/>
    <n v="15769980"/>
    <s v="Singleton"/>
    <n v="705"/>
    <s v="Germany"/>
    <s v="Female"/>
    <n v="40"/>
    <n v="3"/>
    <n v="92889.91"/>
    <n v="1"/>
    <n v="1"/>
    <x v="0"/>
    <n v="109496.69"/>
    <n v="1"/>
    <m/>
    <m/>
    <s v="31-45"/>
    <x v="1"/>
    <x v="1"/>
  </r>
  <r>
    <n v="2025"/>
    <n v="15675450"/>
    <s v="Burt"/>
    <n v="718"/>
    <s v="France"/>
    <s v="Male"/>
    <n v="48"/>
    <n v="9"/>
    <n v="0"/>
    <n v="2"/>
    <n v="1"/>
    <x v="0"/>
    <n v="72105.63"/>
    <n v="1"/>
    <m/>
    <m/>
    <s v="46-60"/>
    <x v="1"/>
    <x v="0"/>
  </r>
  <r>
    <n v="2025"/>
    <n v="15776494"/>
    <s v="Siciliano"/>
    <n v="754"/>
    <s v="France"/>
    <s v="Male"/>
    <n v="61"/>
    <n v="5"/>
    <n v="146622.35"/>
    <n v="1"/>
    <n v="1"/>
    <x v="0"/>
    <n v="41815.22"/>
    <n v="1"/>
    <m/>
    <m/>
    <s v="60+"/>
    <x v="2"/>
    <x v="2"/>
  </r>
  <r>
    <n v="2025"/>
    <n v="15592412"/>
    <s v="Sun"/>
    <n v="713"/>
    <s v="Germany"/>
    <s v="Male"/>
    <n v="45"/>
    <n v="4"/>
    <n v="131038.14"/>
    <n v="1"/>
    <n v="1"/>
    <x v="1"/>
    <n v="74005.039999999994"/>
    <n v="1"/>
    <m/>
    <m/>
    <s v="31-45"/>
    <x v="1"/>
    <x v="2"/>
  </r>
  <r>
    <n v="2025"/>
    <n v="15777452"/>
    <s v="Sauve"/>
    <n v="587"/>
    <s v="France"/>
    <s v="Female"/>
    <n v="46"/>
    <n v="6"/>
    <n v="88820.29"/>
    <n v="1"/>
    <n v="0"/>
    <x v="1"/>
    <n v="70224.34"/>
    <n v="1"/>
    <m/>
    <m/>
    <s v="46-60"/>
    <x v="0"/>
    <x v="1"/>
  </r>
  <r>
    <n v="2025"/>
    <n v="15692258"/>
    <s v="Thompson"/>
    <n v="569"/>
    <s v="Spain"/>
    <s v="Male"/>
    <n v="31"/>
    <n v="1"/>
    <n v="115406.97"/>
    <n v="1"/>
    <n v="0"/>
    <x v="1"/>
    <n v="145528.22"/>
    <n v="1"/>
    <m/>
    <m/>
    <s v="31-45"/>
    <x v="0"/>
    <x v="2"/>
  </r>
  <r>
    <n v="2025"/>
    <n v="15791045"/>
    <s v="Boni"/>
    <n v="568"/>
    <s v="France"/>
    <s v="Female"/>
    <n v="38"/>
    <n v="3"/>
    <n v="132951.92000000001"/>
    <n v="1"/>
    <n v="0"/>
    <x v="0"/>
    <n v="124486.28"/>
    <n v="1"/>
    <m/>
    <m/>
    <s v="31-45"/>
    <x v="0"/>
    <x v="2"/>
  </r>
  <r>
    <n v="2025"/>
    <n v="15807889"/>
    <s v="Wood"/>
    <n v="634"/>
    <s v="Germany"/>
    <s v="Male"/>
    <n v="74"/>
    <n v="5"/>
    <n v="108891.7"/>
    <n v="1"/>
    <n v="1"/>
    <x v="1"/>
    <n v="10078.02"/>
    <n v="1"/>
    <m/>
    <m/>
    <s v="60+"/>
    <x v="0"/>
    <x v="2"/>
  </r>
  <r>
    <n v="2025"/>
    <n v="15602043"/>
    <s v="Buccho"/>
    <n v="770"/>
    <s v="Germany"/>
    <s v="Female"/>
    <n v="46"/>
    <n v="5"/>
    <n v="141788.63"/>
    <n v="2"/>
    <n v="0"/>
    <x v="1"/>
    <n v="164967.21"/>
    <n v="1"/>
    <m/>
    <m/>
    <s v="46-60"/>
    <x v="2"/>
    <x v="2"/>
  </r>
  <r>
    <n v="2025"/>
    <n v="15807335"/>
    <s v="Spencer"/>
    <n v="676"/>
    <s v="Spain"/>
    <s v="Female"/>
    <n v="64"/>
    <n v="4"/>
    <n v="116954.32"/>
    <n v="1"/>
    <n v="1"/>
    <x v="0"/>
    <n v="91149.48"/>
    <n v="1"/>
    <m/>
    <m/>
    <s v="60+"/>
    <x v="1"/>
    <x v="2"/>
  </r>
  <r>
    <n v="2025"/>
    <n v="15629985"/>
    <s v="Eidson"/>
    <n v="723"/>
    <s v="Germany"/>
    <s v="Female"/>
    <n v="47"/>
    <n v="10"/>
    <n v="90450"/>
    <n v="2"/>
    <n v="0"/>
    <x v="1"/>
    <n v="103379.31"/>
    <n v="1"/>
    <m/>
    <m/>
    <s v="46-60"/>
    <x v="1"/>
    <x v="1"/>
  </r>
  <r>
    <n v="2025"/>
    <n v="15679453"/>
    <s v="Hung"/>
    <n v="614"/>
    <s v="Germany"/>
    <s v="Female"/>
    <n v="39"/>
    <n v="8"/>
    <n v="125997.22"/>
    <n v="1"/>
    <n v="1"/>
    <x v="0"/>
    <n v="128049.34"/>
    <n v="1"/>
    <m/>
    <m/>
    <s v="31-45"/>
    <x v="0"/>
    <x v="2"/>
  </r>
  <r>
    <n v="2025"/>
    <n v="15637315"/>
    <s v="Melvin"/>
    <n v="601"/>
    <s v="Spain"/>
    <s v="Female"/>
    <n v="41"/>
    <n v="3"/>
    <n v="0"/>
    <n v="2"/>
    <n v="1"/>
    <x v="1"/>
    <n v="54342.83"/>
    <n v="1"/>
    <m/>
    <m/>
    <s v="31-45"/>
    <x v="0"/>
    <x v="0"/>
  </r>
  <r>
    <n v="2025"/>
    <n v="15691513"/>
    <s v="Dawkins"/>
    <n v="592"/>
    <s v="France"/>
    <s v="Male"/>
    <n v="60"/>
    <n v="9"/>
    <n v="0"/>
    <n v="4"/>
    <n v="1"/>
    <x v="0"/>
    <n v="13614.01"/>
    <n v="1"/>
    <m/>
    <m/>
    <s v="46-60"/>
    <x v="0"/>
    <x v="0"/>
  </r>
  <r>
    <n v="2025"/>
    <n v="15622289"/>
    <s v="Rizzo"/>
    <n v="605"/>
    <s v="Spain"/>
    <s v="Female"/>
    <n v="36"/>
    <n v="9"/>
    <n v="0"/>
    <n v="2"/>
    <n v="0"/>
    <x v="0"/>
    <n v="35521.629999999997"/>
    <n v="1"/>
    <m/>
    <m/>
    <s v="31-45"/>
    <x v="0"/>
    <x v="0"/>
  </r>
  <r>
    <n v="2025"/>
    <n v="15715184"/>
    <s v="Capon"/>
    <n v="752"/>
    <s v="Spain"/>
    <s v="Female"/>
    <n v="31"/>
    <n v="4"/>
    <n v="144637.85999999999"/>
    <n v="2"/>
    <n v="1"/>
    <x v="1"/>
    <n v="40496.720000000001"/>
    <n v="1"/>
    <m/>
    <m/>
    <s v="31-45"/>
    <x v="2"/>
    <x v="2"/>
  </r>
  <r>
    <n v="2025"/>
    <n v="15702801"/>
    <s v="Ts'ao"/>
    <n v="677"/>
    <s v="France"/>
    <s v="Female"/>
    <n v="29"/>
    <n v="3"/>
    <n v="86616.35"/>
    <n v="1"/>
    <n v="0"/>
    <x v="1"/>
    <n v="91903.9"/>
    <n v="1"/>
    <m/>
    <m/>
    <s v="18-30"/>
    <x v="1"/>
    <x v="1"/>
  </r>
  <r>
    <n v="2025"/>
    <n v="15719931"/>
    <s v="Johnstone"/>
    <n v="850"/>
    <s v="France"/>
    <s v="Male"/>
    <n v="31"/>
    <n v="8"/>
    <n v="0"/>
    <n v="2"/>
    <n v="1"/>
    <x v="1"/>
    <n v="178667.7"/>
    <n v="1"/>
    <m/>
    <m/>
    <s v="31-45"/>
    <x v="2"/>
    <x v="0"/>
  </r>
  <r>
    <n v="2025"/>
    <n v="15806081"/>
    <s v="Fleming"/>
    <n v="608"/>
    <s v="Germany"/>
    <s v="Female"/>
    <n v="48"/>
    <n v="2"/>
    <n v="127924.25"/>
    <n v="2"/>
    <n v="1"/>
    <x v="1"/>
    <n v="32202.61"/>
    <n v="1"/>
    <m/>
    <m/>
    <s v="46-60"/>
    <x v="0"/>
    <x v="2"/>
  </r>
  <r>
    <n v="2025"/>
    <n v="15796336"/>
    <s v="Chang"/>
    <n v="786"/>
    <s v="Spain"/>
    <s v="Female"/>
    <n v="34"/>
    <n v="9"/>
    <n v="0"/>
    <n v="2"/>
    <n v="1"/>
    <x v="1"/>
    <n v="117034.32"/>
    <n v="1"/>
    <m/>
    <m/>
    <s v="31-45"/>
    <x v="2"/>
    <x v="0"/>
  </r>
  <r>
    <n v="2025"/>
    <n v="15647306"/>
    <s v="Gibbs"/>
    <n v="777"/>
    <s v="France"/>
    <s v="Female"/>
    <n v="29"/>
    <n v="9"/>
    <n v="131240.60999999999"/>
    <n v="1"/>
    <n v="1"/>
    <x v="0"/>
    <n v="163746.09"/>
    <n v="1"/>
    <m/>
    <m/>
    <s v="18-30"/>
    <x v="2"/>
    <x v="2"/>
  </r>
  <r>
    <n v="2025"/>
    <n v="15742369"/>
    <s v="Rita"/>
    <n v="667"/>
    <s v="Spain"/>
    <s v="Male"/>
    <n v="31"/>
    <n v="5"/>
    <n v="0"/>
    <n v="2"/>
    <n v="1"/>
    <x v="0"/>
    <n v="20346.689999999999"/>
    <n v="1"/>
    <m/>
    <m/>
    <s v="31-45"/>
    <x v="1"/>
    <x v="0"/>
  </r>
  <r>
    <n v="2025"/>
    <n v="15655859"/>
    <s v="Munro"/>
    <n v="848"/>
    <s v="Spain"/>
    <s v="Male"/>
    <n v="35"/>
    <n v="5"/>
    <n v="120046.74"/>
    <n v="2"/>
    <n v="1"/>
    <x v="1"/>
    <n v="84710.65"/>
    <n v="1"/>
    <m/>
    <m/>
    <s v="31-45"/>
    <x v="2"/>
    <x v="2"/>
  </r>
  <r>
    <n v="2025"/>
    <n v="15675650"/>
    <s v="Duncan"/>
    <n v="486"/>
    <s v="France"/>
    <s v="Female"/>
    <n v="39"/>
    <n v="8"/>
    <n v="97819.36"/>
    <n v="1"/>
    <n v="0"/>
    <x v="0"/>
    <n v="120531.31"/>
    <n v="1"/>
    <m/>
    <m/>
    <s v="31-45"/>
    <x v="3"/>
    <x v="1"/>
  </r>
  <r>
    <n v="2025"/>
    <n v="15574119"/>
    <s v="Okwuadigbo"/>
    <n v="598"/>
    <s v="Spain"/>
    <s v="Female"/>
    <n v="64"/>
    <n v="1"/>
    <n v="62979.93"/>
    <n v="1"/>
    <n v="1"/>
    <x v="0"/>
    <n v="152273.57"/>
    <n v="1"/>
    <m/>
    <m/>
    <s v="60+"/>
    <x v="0"/>
    <x v="1"/>
  </r>
  <r>
    <n v="2025"/>
    <n v="15754168"/>
    <s v="McIntosh"/>
    <n v="506"/>
    <s v="France"/>
    <s v="Female"/>
    <n v="40"/>
    <n v="3"/>
    <n v="0"/>
    <n v="1"/>
    <n v="1"/>
    <x v="0"/>
    <n v="144345.57999999999"/>
    <n v="1"/>
    <m/>
    <m/>
    <s v="31-45"/>
    <x v="0"/>
    <x v="0"/>
  </r>
  <r>
    <n v="2025"/>
    <n v="15763029"/>
    <s v="Ch'iu"/>
    <n v="612"/>
    <s v="Germany"/>
    <s v="Male"/>
    <n v="46"/>
    <n v="9"/>
    <n v="161450.03"/>
    <n v="1"/>
    <n v="1"/>
    <x v="0"/>
    <n v="96961"/>
    <n v="1"/>
    <m/>
    <m/>
    <s v="46-60"/>
    <x v="0"/>
    <x v="2"/>
  </r>
  <r>
    <n v="2025"/>
    <n v="15765048"/>
    <s v="Watt"/>
    <n v="545"/>
    <s v="France"/>
    <s v="Male"/>
    <n v="30"/>
    <n v="3"/>
    <n v="0"/>
    <n v="2"/>
    <n v="1"/>
    <x v="1"/>
    <n v="170307.43"/>
    <n v="1"/>
    <m/>
    <m/>
    <s v="18-30"/>
    <x v="0"/>
    <x v="0"/>
  </r>
  <r>
    <n v="2025"/>
    <n v="15786215"/>
    <s v="Udinese"/>
    <n v="793"/>
    <s v="France"/>
    <s v="Male"/>
    <n v="56"/>
    <n v="8"/>
    <n v="119496.25"/>
    <n v="2"/>
    <n v="1"/>
    <x v="1"/>
    <n v="29880.99"/>
    <n v="1"/>
    <m/>
    <m/>
    <s v="46-60"/>
    <x v="2"/>
    <x v="2"/>
  </r>
  <r>
    <n v="2025"/>
    <n v="15707559"/>
    <s v="Clark"/>
    <n v="682"/>
    <s v="France"/>
    <s v="Female"/>
    <n v="30"/>
    <n v="9"/>
    <n v="0"/>
    <n v="2"/>
    <n v="1"/>
    <x v="0"/>
    <n v="195104.91"/>
    <n v="1"/>
    <m/>
    <m/>
    <s v="18-30"/>
    <x v="1"/>
    <x v="0"/>
  </r>
  <r>
    <n v="2025"/>
    <n v="15582129"/>
    <s v="Hsia"/>
    <n v="517"/>
    <s v="France"/>
    <s v="Male"/>
    <n v="62"/>
    <n v="1"/>
    <n v="43772.66"/>
    <n v="3"/>
    <n v="1"/>
    <x v="1"/>
    <n v="187756.24"/>
    <n v="1"/>
    <m/>
    <m/>
    <s v="60+"/>
    <x v="0"/>
    <x v="0"/>
  </r>
  <r>
    <n v="2025"/>
    <n v="15687540"/>
    <s v="Obiuto"/>
    <n v="684"/>
    <s v="France"/>
    <s v="Male"/>
    <n v="32"/>
    <n v="9"/>
    <n v="100249.41"/>
    <n v="2"/>
    <n v="0"/>
    <x v="0"/>
    <n v="67599.69"/>
    <n v="1"/>
    <m/>
    <m/>
    <s v="31-45"/>
    <x v="1"/>
    <x v="2"/>
  </r>
  <r>
    <n v="2025"/>
    <n v="15787196"/>
    <s v="T'ien"/>
    <n v="692"/>
    <s v="Spain"/>
    <s v="Male"/>
    <n v="46"/>
    <n v="2"/>
    <n v="0"/>
    <n v="2"/>
    <n v="1"/>
    <x v="0"/>
    <n v="105983.09"/>
    <n v="1"/>
    <m/>
    <m/>
    <s v="46-60"/>
    <x v="1"/>
    <x v="0"/>
  </r>
  <r>
    <n v="2025"/>
    <n v="15670898"/>
    <s v="McKenzie"/>
    <n v="740"/>
    <s v="France"/>
    <s v="Female"/>
    <n v="60"/>
    <n v="5"/>
    <n v="108028.08"/>
    <n v="2"/>
    <n v="0"/>
    <x v="1"/>
    <n v="25980.42"/>
    <n v="1"/>
    <m/>
    <m/>
    <s v="46-60"/>
    <x v="1"/>
    <x v="2"/>
  </r>
  <r>
    <n v="2025"/>
    <n v="15775433"/>
    <s v="Tang"/>
    <n v="666"/>
    <s v="Germany"/>
    <s v="Male"/>
    <n v="71"/>
    <n v="1"/>
    <n v="53013.29"/>
    <n v="2"/>
    <n v="1"/>
    <x v="0"/>
    <n v="112222.64"/>
    <n v="1"/>
    <m/>
    <m/>
    <s v="60+"/>
    <x v="1"/>
    <x v="1"/>
  </r>
  <r>
    <n v="2025"/>
    <n v="15700693"/>
    <s v="Tu"/>
    <n v="693"/>
    <s v="France"/>
    <s v="Male"/>
    <n v="68"/>
    <n v="2"/>
    <n v="0"/>
    <n v="2"/>
    <n v="1"/>
    <x v="0"/>
    <n v="59864.959999999999"/>
    <n v="1"/>
    <m/>
    <m/>
    <s v="60+"/>
    <x v="1"/>
    <x v="0"/>
  </r>
  <r>
    <n v="2025"/>
    <n v="15677955"/>
    <s v="Tsui"/>
    <n v="757"/>
    <s v="Germany"/>
    <s v="Male"/>
    <n v="33"/>
    <n v="1"/>
    <n v="122088.67"/>
    <n v="1"/>
    <n v="1"/>
    <x v="1"/>
    <n v="42581.09"/>
    <n v="1"/>
    <m/>
    <m/>
    <s v="31-45"/>
    <x v="2"/>
    <x v="2"/>
  </r>
  <r>
    <n v="2025"/>
    <n v="15570086"/>
    <s v="Lynch"/>
    <n v="684"/>
    <s v="Germany"/>
    <s v="Male"/>
    <n v="18"/>
    <n v="9"/>
    <n v="90544"/>
    <n v="1"/>
    <n v="0"/>
    <x v="0"/>
    <n v="4777.2299999999996"/>
    <n v="1"/>
    <m/>
    <m/>
    <s v="18-30"/>
    <x v="1"/>
    <x v="1"/>
  </r>
  <r>
    <n v="2025"/>
    <n v="15794875"/>
    <s v="Hung"/>
    <n v="691"/>
    <s v="Spain"/>
    <s v="Male"/>
    <n v="35"/>
    <n v="6"/>
    <n v="0"/>
    <n v="2"/>
    <n v="0"/>
    <x v="0"/>
    <n v="178038.17"/>
    <n v="1"/>
    <m/>
    <m/>
    <s v="31-45"/>
    <x v="1"/>
    <x v="0"/>
  </r>
  <r>
    <n v="2025"/>
    <n v="15673591"/>
    <s v="Oluchukwu"/>
    <n v="842"/>
    <s v="France"/>
    <s v="Male"/>
    <n v="44"/>
    <n v="3"/>
    <n v="141252.18"/>
    <n v="4"/>
    <n v="0"/>
    <x v="0"/>
    <n v="128521.16"/>
    <n v="1"/>
    <m/>
    <m/>
    <s v="31-45"/>
    <x v="2"/>
    <x v="2"/>
  </r>
  <r>
    <n v="2025"/>
    <n v="15631756"/>
    <s v="Tuan"/>
    <n v="482"/>
    <s v="France"/>
    <s v="Female"/>
    <n v="35"/>
    <n v="5"/>
    <n v="147813.04999999999"/>
    <n v="2"/>
    <n v="0"/>
    <x v="1"/>
    <n v="109029.72"/>
    <n v="1"/>
    <m/>
    <m/>
    <s v="31-45"/>
    <x v="3"/>
    <x v="2"/>
  </r>
  <r>
    <n v="2025"/>
    <n v="15757617"/>
    <s v="Lewis"/>
    <n v="735"/>
    <s v="France"/>
    <s v="Male"/>
    <n v="55"/>
    <n v="6"/>
    <n v="134140.68"/>
    <n v="1"/>
    <n v="1"/>
    <x v="1"/>
    <n v="2267.88"/>
    <n v="1"/>
    <m/>
    <m/>
    <s v="46-60"/>
    <x v="1"/>
    <x v="2"/>
  </r>
  <r>
    <n v="2025"/>
    <n v="15612729"/>
    <s v="Chidiebere"/>
    <n v="681"/>
    <s v="France"/>
    <s v="Female"/>
    <n v="63"/>
    <n v="7"/>
    <n v="0"/>
    <n v="2"/>
    <n v="1"/>
    <x v="0"/>
    <n v="55054.48"/>
    <n v="1"/>
    <m/>
    <m/>
    <s v="60+"/>
    <x v="1"/>
    <x v="0"/>
  </r>
  <r>
    <n v="2025"/>
    <n v="15637857"/>
    <s v="Woolacott"/>
    <n v="616"/>
    <s v="France"/>
    <s v="Female"/>
    <n v="31"/>
    <n v="8"/>
    <n v="0"/>
    <n v="1"/>
    <n v="0"/>
    <x v="0"/>
    <n v="76456.17"/>
    <n v="1"/>
    <m/>
    <m/>
    <s v="31-45"/>
    <x v="0"/>
    <x v="0"/>
  </r>
  <r>
    <n v="2025"/>
    <n v="15681007"/>
    <s v="Yen"/>
    <n v="850"/>
    <s v="France"/>
    <s v="Female"/>
    <n v="35"/>
    <n v="2"/>
    <n v="128548.49"/>
    <n v="4"/>
    <n v="1"/>
    <x v="1"/>
    <n v="75478.95"/>
    <n v="1"/>
    <m/>
    <m/>
    <s v="31-45"/>
    <x v="2"/>
    <x v="2"/>
  </r>
  <r>
    <n v="2025"/>
    <n v="15593622"/>
    <s v="Service"/>
    <n v="635"/>
    <s v="France"/>
    <s v="Male"/>
    <n v="43"/>
    <n v="10"/>
    <n v="122198.21"/>
    <n v="2"/>
    <n v="0"/>
    <x v="0"/>
    <n v="179144.54"/>
    <n v="1"/>
    <m/>
    <m/>
    <s v="31-45"/>
    <x v="0"/>
    <x v="2"/>
  </r>
  <r>
    <n v="2025"/>
    <n v="15629273"/>
    <s v="Lin"/>
    <n v="638"/>
    <s v="Germany"/>
    <s v="Male"/>
    <n v="42"/>
    <n v="8"/>
    <n v="145177.84"/>
    <n v="1"/>
    <n v="1"/>
    <x v="1"/>
    <n v="193471.74"/>
    <n v="1"/>
    <m/>
    <m/>
    <s v="31-45"/>
    <x v="0"/>
    <x v="2"/>
  </r>
  <r>
    <n v="2025"/>
    <n v="15765846"/>
    <s v="Chuang"/>
    <n v="820"/>
    <s v="Spain"/>
    <s v="Female"/>
    <n v="31"/>
    <n v="2"/>
    <n v="94222.53"/>
    <n v="1"/>
    <n v="1"/>
    <x v="1"/>
    <n v="103570.8"/>
    <n v="1"/>
    <m/>
    <m/>
    <s v="31-45"/>
    <x v="2"/>
    <x v="1"/>
  </r>
  <r>
    <n v="2025"/>
    <n v="15596013"/>
    <s v="Akhtar"/>
    <n v="694"/>
    <s v="Germany"/>
    <s v="Female"/>
    <n v="58"/>
    <n v="1"/>
    <n v="143212.22"/>
    <n v="1"/>
    <n v="0"/>
    <x v="1"/>
    <n v="102628.56"/>
    <n v="1"/>
    <m/>
    <m/>
    <s v="46-60"/>
    <x v="1"/>
    <x v="2"/>
  </r>
  <r>
    <n v="2025"/>
    <n v="15722473"/>
    <s v="Faulkner"/>
    <n v="713"/>
    <s v="France"/>
    <s v="Male"/>
    <n v="41"/>
    <n v="3"/>
    <n v="0"/>
    <n v="2"/>
    <n v="1"/>
    <x v="1"/>
    <n v="55772.04"/>
    <n v="1"/>
    <m/>
    <m/>
    <s v="31-45"/>
    <x v="1"/>
    <x v="0"/>
  </r>
  <r>
    <n v="2025"/>
    <n v="15774936"/>
    <s v="Liang"/>
    <n v="543"/>
    <s v="Germany"/>
    <s v="Male"/>
    <n v="41"/>
    <n v="6"/>
    <n v="143350.41"/>
    <n v="1"/>
    <n v="1"/>
    <x v="0"/>
    <n v="192070.16"/>
    <n v="1"/>
    <m/>
    <m/>
    <s v="31-45"/>
    <x v="0"/>
    <x v="2"/>
  </r>
  <r>
    <n v="2025"/>
    <n v="15685640"/>
    <s v="Dancy"/>
    <n v="649"/>
    <s v="France"/>
    <s v="Female"/>
    <n v="41"/>
    <n v="3"/>
    <n v="130931.83"/>
    <n v="1"/>
    <n v="1"/>
    <x v="0"/>
    <n v="144808.37"/>
    <n v="1"/>
    <m/>
    <m/>
    <s v="31-45"/>
    <x v="0"/>
    <x v="2"/>
  </r>
  <r>
    <n v="2025"/>
    <n v="15566563"/>
    <s v="Duigan"/>
    <n v="777"/>
    <s v="France"/>
    <s v="Female"/>
    <n v="30"/>
    <n v="4"/>
    <n v="137851.31"/>
    <n v="1"/>
    <n v="1"/>
    <x v="1"/>
    <n v="5008.2299999999996"/>
    <n v="1"/>
    <m/>
    <m/>
    <s v="18-30"/>
    <x v="2"/>
    <x v="2"/>
  </r>
  <r>
    <n v="2025"/>
    <n v="15768746"/>
    <s v="McLean"/>
    <n v="561"/>
    <s v="France"/>
    <s v="Male"/>
    <n v="33"/>
    <n v="6"/>
    <n v="0"/>
    <n v="2"/>
    <n v="0"/>
    <x v="1"/>
    <n v="173680.39"/>
    <n v="1"/>
    <m/>
    <m/>
    <s v="31-45"/>
    <x v="0"/>
    <x v="0"/>
  </r>
  <r>
    <n v="2025"/>
    <n v="15689952"/>
    <s v="Zuyeva"/>
    <n v="724"/>
    <s v="Spain"/>
    <s v="Male"/>
    <n v="41"/>
    <n v="5"/>
    <n v="0"/>
    <n v="1"/>
    <n v="0"/>
    <x v="0"/>
    <n v="115753.94"/>
    <n v="1"/>
    <m/>
    <m/>
    <s v="31-45"/>
    <x v="1"/>
    <x v="0"/>
  </r>
  <r>
    <n v="2025"/>
    <n v="15725906"/>
    <s v="Hankinson"/>
    <n v="665"/>
    <s v="Spain"/>
    <s v="Female"/>
    <n v="51"/>
    <n v="8"/>
    <n v="0"/>
    <n v="1"/>
    <n v="1"/>
    <x v="0"/>
    <n v="38928.480000000003"/>
    <n v="1"/>
    <m/>
    <m/>
    <s v="46-60"/>
    <x v="1"/>
    <x v="0"/>
  </r>
  <r>
    <n v="2025"/>
    <n v="15634501"/>
    <s v="Wei"/>
    <n v="441"/>
    <s v="France"/>
    <s v="Male"/>
    <n v="60"/>
    <n v="1"/>
    <n v="140614.15"/>
    <n v="1"/>
    <n v="0"/>
    <x v="0"/>
    <n v="174381.23"/>
    <n v="1"/>
    <m/>
    <m/>
    <s v="46-60"/>
    <x v="3"/>
    <x v="2"/>
  </r>
  <r>
    <n v="2025"/>
    <n v="15571940"/>
    <s v="Afamefula"/>
    <n v="579"/>
    <s v="Spain"/>
    <s v="Male"/>
    <n v="22"/>
    <n v="3"/>
    <n v="118680.57"/>
    <n v="1"/>
    <n v="1"/>
    <x v="0"/>
    <n v="49829.8"/>
    <n v="1"/>
    <m/>
    <m/>
    <s v="18-30"/>
    <x v="0"/>
    <x v="2"/>
  </r>
  <r>
    <n v="2025"/>
    <n v="15741643"/>
    <s v="Chiang"/>
    <n v="777"/>
    <s v="Germany"/>
    <s v="Male"/>
    <n v="35"/>
    <n v="7"/>
    <n v="122917.69"/>
    <n v="1"/>
    <n v="1"/>
    <x v="0"/>
    <n v="76169.679999999993"/>
    <n v="1"/>
    <m/>
    <m/>
    <s v="31-45"/>
    <x v="2"/>
    <x v="2"/>
  </r>
  <r>
    <n v="2025"/>
    <n v="15806822"/>
    <s v="Myers"/>
    <n v="739"/>
    <s v="France"/>
    <s v="Female"/>
    <n v="36"/>
    <n v="0"/>
    <n v="0"/>
    <n v="2"/>
    <n v="0"/>
    <x v="1"/>
    <n v="133465.57"/>
    <n v="1"/>
    <m/>
    <m/>
    <s v="31-45"/>
    <x v="1"/>
    <x v="0"/>
  </r>
  <r>
    <n v="2025"/>
    <n v="15701166"/>
    <s v="Chinedum"/>
    <n v="660"/>
    <s v="France"/>
    <s v="Male"/>
    <n v="40"/>
    <n v="5"/>
    <n v="131754.10999999999"/>
    <n v="2"/>
    <n v="1"/>
    <x v="0"/>
    <n v="38761.61"/>
    <n v="1"/>
    <m/>
    <m/>
    <s v="31-45"/>
    <x v="1"/>
    <x v="2"/>
  </r>
  <r>
    <n v="2025"/>
    <n v="15718531"/>
    <s v="Ukaegbunam"/>
    <n v="554"/>
    <s v="France"/>
    <s v="Female"/>
    <n v="35"/>
    <n v="8"/>
    <n v="0"/>
    <n v="2"/>
    <n v="1"/>
    <x v="0"/>
    <n v="176779.46"/>
    <n v="1"/>
    <m/>
    <m/>
    <s v="31-45"/>
    <x v="0"/>
    <x v="0"/>
  </r>
  <r>
    <n v="2025"/>
    <n v="15628308"/>
    <s v="Akubundu"/>
    <n v="850"/>
    <s v="France"/>
    <s v="Female"/>
    <n v="24"/>
    <n v="6"/>
    <n v="0"/>
    <n v="2"/>
    <n v="1"/>
    <x v="0"/>
    <n v="13159.9"/>
    <n v="1"/>
    <m/>
    <m/>
    <s v="18-30"/>
    <x v="2"/>
    <x v="0"/>
  </r>
  <r>
    <n v="2025"/>
    <n v="15585287"/>
    <s v="Sal"/>
    <n v="842"/>
    <s v="Germany"/>
    <s v="Female"/>
    <n v="35"/>
    <n v="9"/>
    <n v="119948.09"/>
    <n v="1"/>
    <n v="1"/>
    <x v="1"/>
    <n v="48217.97"/>
    <n v="1"/>
    <m/>
    <m/>
    <s v="31-45"/>
    <x v="2"/>
    <x v="2"/>
  </r>
  <r>
    <n v="2025"/>
    <n v="15781619"/>
    <s v="Stevenson"/>
    <n v="785"/>
    <s v="France"/>
    <s v="Female"/>
    <n v="38"/>
    <n v="1"/>
    <n v="0"/>
    <n v="1"/>
    <n v="1"/>
    <x v="1"/>
    <n v="134964.85"/>
    <n v="1"/>
    <m/>
    <m/>
    <s v="31-45"/>
    <x v="2"/>
    <x v="0"/>
  </r>
  <r>
    <n v="2025"/>
    <n v="15805162"/>
    <s v="Sutherland"/>
    <n v="550"/>
    <s v="France"/>
    <s v="Male"/>
    <n v="25"/>
    <n v="0"/>
    <n v="0"/>
    <n v="2"/>
    <n v="1"/>
    <x v="0"/>
    <n v="184221.11"/>
    <n v="1"/>
    <m/>
    <m/>
    <s v="18-30"/>
    <x v="0"/>
    <x v="0"/>
  </r>
  <r>
    <n v="2025"/>
    <n v="15588535"/>
    <s v="Ts'ao"/>
    <n v="750"/>
    <s v="Spain"/>
    <s v="Female"/>
    <n v="39"/>
    <n v="6"/>
    <n v="0"/>
    <n v="2"/>
    <n v="0"/>
    <x v="1"/>
    <n v="19264.330000000002"/>
    <n v="1"/>
    <m/>
    <m/>
    <s v="31-45"/>
    <x v="1"/>
    <x v="0"/>
  </r>
  <r>
    <n v="2025"/>
    <n v="15775307"/>
    <s v="Sung"/>
    <n v="490"/>
    <s v="Spain"/>
    <s v="Female"/>
    <n v="38"/>
    <n v="3"/>
    <n v="97266.1"/>
    <n v="1"/>
    <n v="1"/>
    <x v="0"/>
    <n v="92797.23"/>
    <n v="1"/>
    <m/>
    <m/>
    <s v="31-45"/>
    <x v="3"/>
    <x v="1"/>
  </r>
  <r>
    <n v="2025"/>
    <n v="15777616"/>
    <s v="Pisani"/>
    <n v="605"/>
    <s v="Germany"/>
    <s v="Male"/>
    <n v="28"/>
    <n v="10"/>
    <n v="113690.83"/>
    <n v="1"/>
    <n v="1"/>
    <x v="1"/>
    <n v="33114.239999999998"/>
    <n v="1"/>
    <m/>
    <m/>
    <s v="18-30"/>
    <x v="0"/>
    <x v="2"/>
  </r>
  <r>
    <n v="2025"/>
    <n v="15692291"/>
    <s v="Hs?eh"/>
    <n v="563"/>
    <s v="Spain"/>
    <s v="Female"/>
    <n v="42"/>
    <n v="6"/>
    <n v="99056.22"/>
    <n v="2"/>
    <n v="1"/>
    <x v="1"/>
    <n v="154347.95000000001"/>
    <n v="1"/>
    <m/>
    <m/>
    <s v="31-45"/>
    <x v="0"/>
    <x v="1"/>
  </r>
  <r>
    <n v="2025"/>
    <n v="15680843"/>
    <s v="Sherrod"/>
    <n v="675"/>
    <s v="France"/>
    <s v="Male"/>
    <n v="34"/>
    <n v="8"/>
    <n v="0"/>
    <n v="2"/>
    <n v="1"/>
    <x v="0"/>
    <n v="184842.21"/>
    <n v="1"/>
    <m/>
    <m/>
    <s v="31-45"/>
    <x v="1"/>
    <x v="0"/>
  </r>
  <r>
    <n v="2025"/>
    <n v="15606232"/>
    <s v="Holloway"/>
    <n v="621"/>
    <s v="Spain"/>
    <s v="Female"/>
    <n v="36"/>
    <n v="7"/>
    <n v="116338.68"/>
    <n v="1"/>
    <n v="1"/>
    <x v="0"/>
    <n v="155743.48000000001"/>
    <n v="1"/>
    <m/>
    <m/>
    <s v="31-45"/>
    <x v="0"/>
    <x v="2"/>
  </r>
  <r>
    <n v="2025"/>
    <n v="15641585"/>
    <s v="Newton"/>
    <n v="850"/>
    <s v="France"/>
    <s v="Male"/>
    <n v="40"/>
    <n v="6"/>
    <n v="97339.99"/>
    <n v="1"/>
    <n v="0"/>
    <x v="0"/>
    <n v="88815.25"/>
    <n v="1"/>
    <m/>
    <m/>
    <s v="31-45"/>
    <x v="2"/>
    <x v="1"/>
  </r>
  <r>
    <n v="2025"/>
    <n v="15684358"/>
    <s v="Kang"/>
    <n v="711"/>
    <s v="France"/>
    <s v="Male"/>
    <n v="41"/>
    <n v="3"/>
    <n v="0"/>
    <n v="2"/>
    <n v="1"/>
    <x v="0"/>
    <n v="193747.57"/>
    <n v="1"/>
    <m/>
    <m/>
    <s v="31-45"/>
    <x v="1"/>
    <x v="0"/>
  </r>
  <r>
    <n v="2025"/>
    <n v="15806389"/>
    <s v="Walton"/>
    <n v="549"/>
    <s v="Germany"/>
    <s v="Female"/>
    <n v="55"/>
    <n v="1"/>
    <n v="137592.31"/>
    <n v="2"/>
    <n v="0"/>
    <x v="0"/>
    <n v="116548.02"/>
    <n v="1"/>
    <m/>
    <m/>
    <s v="46-60"/>
    <x v="0"/>
    <x v="2"/>
  </r>
  <r>
    <n v="2025"/>
    <n v="15641860"/>
    <s v="Bradley"/>
    <n v="764"/>
    <s v="Germany"/>
    <s v="Male"/>
    <n v="34"/>
    <n v="6"/>
    <n v="108760.27"/>
    <n v="2"/>
    <n v="1"/>
    <x v="1"/>
    <n v="166324.79"/>
    <n v="1"/>
    <m/>
    <m/>
    <s v="31-45"/>
    <x v="2"/>
    <x v="2"/>
  </r>
  <r>
    <n v="2025"/>
    <n v="15814237"/>
    <s v="Watkins"/>
    <n v="627"/>
    <s v="Germany"/>
    <s v="Male"/>
    <n v="30"/>
    <n v="3"/>
    <n v="128770.88"/>
    <n v="2"/>
    <n v="1"/>
    <x v="0"/>
    <n v="40199.01"/>
    <n v="1"/>
    <m/>
    <m/>
    <s v="18-30"/>
    <x v="0"/>
    <x v="2"/>
  </r>
  <r>
    <n v="2025"/>
    <n v="15808780"/>
    <s v="Tien"/>
    <n v="850"/>
    <s v="France"/>
    <s v="Female"/>
    <n v="34"/>
    <n v="2"/>
    <n v="0"/>
    <n v="2"/>
    <n v="0"/>
    <x v="1"/>
    <n v="51919.040000000001"/>
    <n v="1"/>
    <m/>
    <m/>
    <s v="31-45"/>
    <x v="2"/>
    <x v="0"/>
  </r>
  <r>
    <n v="2025"/>
    <n v="15767064"/>
    <s v="Davide"/>
    <n v="614"/>
    <s v="Spain"/>
    <s v="Female"/>
    <n v="36"/>
    <n v="1"/>
    <n v="44054.84"/>
    <n v="1"/>
    <n v="1"/>
    <x v="0"/>
    <n v="73329.08"/>
    <n v="1"/>
    <m/>
    <m/>
    <s v="31-45"/>
    <x v="0"/>
    <x v="0"/>
  </r>
  <r>
    <n v="2025"/>
    <n v="15751177"/>
    <s v="Milne"/>
    <n v="685"/>
    <s v="Germany"/>
    <s v="Female"/>
    <n v="44"/>
    <n v="2"/>
    <n v="119657.53"/>
    <n v="1"/>
    <n v="1"/>
    <x v="1"/>
    <n v="145387.04999999999"/>
    <n v="1"/>
    <m/>
    <m/>
    <s v="31-45"/>
    <x v="1"/>
    <x v="2"/>
  </r>
  <r>
    <n v="2025"/>
    <n v="15613427"/>
    <s v="Barling"/>
    <n v="683"/>
    <s v="Germany"/>
    <s v="Female"/>
    <n v="49"/>
    <n v="7"/>
    <n v="108797.63"/>
    <n v="2"/>
    <n v="0"/>
    <x v="1"/>
    <n v="140763.18"/>
    <n v="1"/>
    <m/>
    <m/>
    <s v="46-60"/>
    <x v="1"/>
    <x v="2"/>
  </r>
  <r>
    <n v="2025"/>
    <n v="15647259"/>
    <s v="Barnett"/>
    <n v="643"/>
    <s v="Spain"/>
    <s v="Male"/>
    <n v="35"/>
    <n v="2"/>
    <n v="0"/>
    <n v="2"/>
    <n v="0"/>
    <x v="1"/>
    <n v="67979.350000000006"/>
    <n v="1"/>
    <m/>
    <m/>
    <s v="31-45"/>
    <x v="0"/>
    <x v="0"/>
  </r>
  <r>
    <n v="2025"/>
    <n v="15748660"/>
    <s v="Ellis"/>
    <n v="561"/>
    <s v="Germany"/>
    <s v="Female"/>
    <n v="49"/>
    <n v="1"/>
    <n v="102025.32"/>
    <n v="1"/>
    <n v="1"/>
    <x v="1"/>
    <n v="133051.64000000001"/>
    <n v="1"/>
    <m/>
    <m/>
    <s v="46-60"/>
    <x v="0"/>
    <x v="2"/>
  </r>
  <r>
    <n v="2025"/>
    <n v="15726695"/>
    <s v="Hsia"/>
    <n v="601"/>
    <s v="Spain"/>
    <s v="Female"/>
    <n v="20"/>
    <n v="9"/>
    <n v="122446.61"/>
    <n v="2"/>
    <n v="1"/>
    <x v="1"/>
    <n v="86791.9"/>
    <n v="1"/>
    <m/>
    <m/>
    <s v="18-30"/>
    <x v="0"/>
    <x v="2"/>
  </r>
  <r>
    <n v="2025"/>
    <n v="15757473"/>
    <s v="Chukwujamuike"/>
    <n v="766"/>
    <s v="France"/>
    <s v="Female"/>
    <n v="27"/>
    <n v="7"/>
    <n v="158786.67000000001"/>
    <n v="2"/>
    <n v="0"/>
    <x v="0"/>
    <n v="47579.25"/>
    <n v="1"/>
    <m/>
    <m/>
    <s v="18-30"/>
    <x v="2"/>
    <x v="2"/>
  </r>
  <r>
    <n v="2025"/>
    <n v="15809509"/>
    <s v="Venables"/>
    <n v="699"/>
    <s v="France"/>
    <s v="Male"/>
    <n v="29"/>
    <n v="3"/>
    <n v="125689.29"/>
    <n v="1"/>
    <n v="1"/>
    <x v="0"/>
    <n v="151623.71"/>
    <n v="1"/>
    <m/>
    <m/>
    <s v="18-30"/>
    <x v="1"/>
    <x v="2"/>
  </r>
  <r>
    <n v="2025"/>
    <n v="15715512"/>
    <s v="Hsia"/>
    <n v="850"/>
    <s v="Germany"/>
    <s v="Male"/>
    <n v="29"/>
    <n v="1"/>
    <n v="154640.41"/>
    <n v="1"/>
    <n v="1"/>
    <x v="0"/>
    <n v="164039.51"/>
    <n v="1"/>
    <m/>
    <m/>
    <s v="18-30"/>
    <x v="2"/>
    <x v="2"/>
  </r>
  <r>
    <n v="2025"/>
    <n v="15614168"/>
    <s v="Alexander"/>
    <n v="792"/>
    <s v="Germany"/>
    <s v="Female"/>
    <n v="50"/>
    <n v="4"/>
    <n v="146710.76"/>
    <n v="1"/>
    <n v="1"/>
    <x v="1"/>
    <n v="16528.400000000001"/>
    <n v="1"/>
    <m/>
    <m/>
    <s v="46-60"/>
    <x v="2"/>
    <x v="2"/>
  </r>
  <r>
    <n v="2025"/>
    <n v="15679818"/>
    <s v="Yuan"/>
    <n v="636"/>
    <s v="Germany"/>
    <s v="Male"/>
    <n v="67"/>
    <n v="7"/>
    <n v="136709.35"/>
    <n v="1"/>
    <n v="0"/>
    <x v="0"/>
    <n v="66753.100000000006"/>
    <n v="1"/>
    <m/>
    <m/>
    <s v="60+"/>
    <x v="0"/>
    <x v="2"/>
  </r>
  <r>
    <n v="2025"/>
    <n v="15609928"/>
    <s v="Johnston"/>
    <n v="850"/>
    <s v="Germany"/>
    <s v="Male"/>
    <n v="43"/>
    <n v="5"/>
    <n v="129305.09"/>
    <n v="2"/>
    <n v="0"/>
    <x v="0"/>
    <n v="19244.580000000002"/>
    <n v="1"/>
    <m/>
    <m/>
    <s v="31-45"/>
    <x v="2"/>
    <x v="2"/>
  </r>
  <r>
    <n v="2025"/>
    <n v="15731246"/>
    <s v="Hobler"/>
    <n v="628"/>
    <s v="Spain"/>
    <s v="Male"/>
    <n v="40"/>
    <n v="10"/>
    <n v="0"/>
    <n v="2"/>
    <n v="1"/>
    <x v="1"/>
    <n v="103832.58"/>
    <n v="1"/>
    <m/>
    <m/>
    <s v="31-45"/>
    <x v="0"/>
    <x v="0"/>
  </r>
  <r>
    <n v="2025"/>
    <n v="15685243"/>
    <s v="Jamieson"/>
    <n v="736"/>
    <s v="France"/>
    <s v="Female"/>
    <n v="63"/>
    <n v="10"/>
    <n v="0"/>
    <n v="2"/>
    <n v="0"/>
    <x v="0"/>
    <n v="502.7"/>
    <n v="1"/>
    <m/>
    <m/>
    <s v="60+"/>
    <x v="1"/>
    <x v="0"/>
  </r>
  <r>
    <n v="2025"/>
    <n v="15638730"/>
    <s v="Macleod"/>
    <n v="711"/>
    <s v="France"/>
    <s v="Female"/>
    <n v="21"/>
    <n v="0"/>
    <n v="82844.33"/>
    <n v="2"/>
    <n v="0"/>
    <x v="0"/>
    <n v="1408.68"/>
    <n v="1"/>
    <m/>
    <m/>
    <s v="18-30"/>
    <x v="1"/>
    <x v="1"/>
  </r>
  <r>
    <n v="2025"/>
    <n v="15697034"/>
    <s v="Norris"/>
    <n v="583"/>
    <s v="Spain"/>
    <s v="Female"/>
    <n v="22"/>
    <n v="2"/>
    <n v="0"/>
    <n v="2"/>
    <n v="0"/>
    <x v="0"/>
    <n v="5985.36"/>
    <n v="1"/>
    <m/>
    <m/>
    <s v="18-30"/>
    <x v="0"/>
    <x v="0"/>
  </r>
  <r>
    <n v="2025"/>
    <n v="15699225"/>
    <s v="Pirozzi"/>
    <n v="757"/>
    <s v="France"/>
    <s v="Male"/>
    <n v="46"/>
    <n v="0"/>
    <n v="0"/>
    <n v="2"/>
    <n v="1"/>
    <x v="1"/>
    <n v="37460.050000000003"/>
    <n v="1"/>
    <m/>
    <m/>
    <s v="46-60"/>
    <x v="2"/>
    <x v="0"/>
  </r>
  <r>
    <n v="2025"/>
    <n v="15677387"/>
    <s v="Folliero"/>
    <n v="749"/>
    <s v="Germany"/>
    <s v="Female"/>
    <n v="33"/>
    <n v="10"/>
    <n v="76692.22"/>
    <n v="1"/>
    <n v="0"/>
    <x v="0"/>
    <n v="30396.43"/>
    <n v="1"/>
    <m/>
    <m/>
    <s v="31-45"/>
    <x v="1"/>
    <x v="1"/>
  </r>
  <r>
    <n v="2025"/>
    <n v="15759184"/>
    <s v="Russell"/>
    <n v="705"/>
    <s v="France"/>
    <s v="Male"/>
    <n v="34"/>
    <n v="7"/>
    <n v="117715.84"/>
    <n v="1"/>
    <n v="1"/>
    <x v="1"/>
    <n v="2498.67"/>
    <n v="1"/>
    <m/>
    <m/>
    <s v="31-45"/>
    <x v="1"/>
    <x v="2"/>
  </r>
  <r>
    <n v="2025"/>
    <n v="15595991"/>
    <s v="Hsiung"/>
    <n v="585"/>
    <s v="France"/>
    <s v="Male"/>
    <n v="54"/>
    <n v="8"/>
    <n v="87105.32"/>
    <n v="1"/>
    <n v="1"/>
    <x v="0"/>
    <n v="55346.14"/>
    <n v="1"/>
    <m/>
    <m/>
    <s v="46-60"/>
    <x v="0"/>
    <x v="1"/>
  </r>
  <r>
    <n v="2025"/>
    <n v="15681332"/>
    <s v="Tate"/>
    <n v="437"/>
    <s v="France"/>
    <s v="Female"/>
    <n v="43"/>
    <n v="6"/>
    <n v="0"/>
    <n v="1"/>
    <n v="1"/>
    <x v="1"/>
    <n v="148330.97"/>
    <n v="1"/>
    <m/>
    <m/>
    <s v="31-45"/>
    <x v="3"/>
    <x v="0"/>
  </r>
  <r>
    <n v="2025"/>
    <n v="15756299"/>
    <s v="Davis"/>
    <n v="741"/>
    <s v="France"/>
    <s v="Female"/>
    <n v="64"/>
    <n v="2"/>
    <n v="69311.16"/>
    <n v="1"/>
    <n v="1"/>
    <x v="0"/>
    <n v="59237.72"/>
    <n v="1"/>
    <m/>
    <m/>
    <s v="60+"/>
    <x v="1"/>
    <x v="1"/>
  </r>
  <r>
    <n v="2025"/>
    <n v="15750547"/>
    <s v="Bair"/>
    <n v="738"/>
    <s v="France"/>
    <s v="Male"/>
    <n v="26"/>
    <n v="9"/>
    <n v="0"/>
    <n v="2"/>
    <n v="1"/>
    <x v="0"/>
    <n v="48644.94"/>
    <n v="1"/>
    <m/>
    <m/>
    <s v="18-30"/>
    <x v="1"/>
    <x v="0"/>
  </r>
  <r>
    <n v="2025"/>
    <n v="15566380"/>
    <s v="Drury"/>
    <n v="586"/>
    <s v="Spain"/>
    <s v="Female"/>
    <n v="33"/>
    <n v="10"/>
    <n v="66948.67"/>
    <n v="2"/>
    <n v="1"/>
    <x v="0"/>
    <n v="140759.03"/>
    <n v="1"/>
    <m/>
    <m/>
    <s v="31-45"/>
    <x v="0"/>
    <x v="1"/>
  </r>
  <r>
    <n v="2025"/>
    <n v="15675963"/>
    <s v="Padovano"/>
    <n v="627"/>
    <s v="France"/>
    <s v="Female"/>
    <n v="57"/>
    <n v="9"/>
    <n v="0"/>
    <n v="2"/>
    <n v="1"/>
    <x v="0"/>
    <n v="107712.42"/>
    <n v="1"/>
    <m/>
    <m/>
    <s v="46-60"/>
    <x v="0"/>
    <x v="0"/>
  </r>
  <r>
    <n v="2025"/>
    <n v="15674671"/>
    <s v="Conway"/>
    <n v="551"/>
    <s v="Spain"/>
    <s v="Male"/>
    <n v="76"/>
    <n v="2"/>
    <n v="128410.71"/>
    <n v="2"/>
    <n v="1"/>
    <x v="0"/>
    <n v="181718.73"/>
    <n v="1"/>
    <m/>
    <m/>
    <s v="60+"/>
    <x v="0"/>
    <x v="2"/>
  </r>
  <r>
    <n v="2025"/>
    <n v="15621466"/>
    <s v="Waters"/>
    <n v="606"/>
    <s v="Germany"/>
    <s v="Male"/>
    <n v="38"/>
    <n v="3"/>
    <n v="99897.53"/>
    <n v="1"/>
    <n v="0"/>
    <x v="1"/>
    <n v="37054.65"/>
    <n v="1"/>
    <m/>
    <m/>
    <s v="31-45"/>
    <x v="0"/>
    <x v="1"/>
  </r>
  <r>
    <n v="2025"/>
    <n v="15607176"/>
    <s v="Kang"/>
    <n v="674"/>
    <s v="France"/>
    <s v="Male"/>
    <n v="22"/>
    <n v="3"/>
    <n v="0"/>
    <n v="1"/>
    <n v="1"/>
    <x v="0"/>
    <n v="173940.59"/>
    <n v="1"/>
    <m/>
    <m/>
    <s v="18-30"/>
    <x v="1"/>
    <x v="0"/>
  </r>
  <r>
    <n v="2025"/>
    <n v="15570299"/>
    <s v="Martin"/>
    <n v="584"/>
    <s v="Germany"/>
    <s v="Female"/>
    <n v="31"/>
    <n v="6"/>
    <n v="152622.34"/>
    <n v="1"/>
    <n v="1"/>
    <x v="1"/>
    <n v="99298.8"/>
    <n v="1"/>
    <m/>
    <m/>
    <s v="31-45"/>
    <x v="0"/>
    <x v="2"/>
  </r>
  <r>
    <n v="2025"/>
    <n v="15613197"/>
    <s v="Ugochukwutubelum"/>
    <n v="590"/>
    <s v="France"/>
    <s v="Male"/>
    <n v="40"/>
    <n v="8"/>
    <n v="0"/>
    <n v="2"/>
    <n v="1"/>
    <x v="1"/>
    <n v="62933.03"/>
    <n v="1"/>
    <m/>
    <m/>
    <s v="31-45"/>
    <x v="0"/>
    <x v="0"/>
  </r>
  <r>
    <n v="2025"/>
    <n v="15798885"/>
    <s v="Burns"/>
    <n v="585"/>
    <s v="France"/>
    <s v="Male"/>
    <n v="56"/>
    <n v="4"/>
    <n v="138227.19"/>
    <n v="2"/>
    <n v="1"/>
    <x v="0"/>
    <n v="55287.839999999997"/>
    <n v="1"/>
    <m/>
    <m/>
    <s v="46-60"/>
    <x v="0"/>
    <x v="2"/>
  </r>
  <r>
    <n v="2025"/>
    <n v="15714883"/>
    <s v="Genovese"/>
    <n v="508"/>
    <s v="France"/>
    <s v="Female"/>
    <n v="25"/>
    <n v="2"/>
    <n v="111395.53"/>
    <n v="1"/>
    <n v="0"/>
    <x v="0"/>
    <n v="48197.06"/>
    <n v="1"/>
    <m/>
    <m/>
    <s v="18-30"/>
    <x v="0"/>
    <x v="2"/>
  </r>
  <r>
    <n v="2025"/>
    <n v="15604497"/>
    <s v="Beale"/>
    <n v="458"/>
    <s v="Germany"/>
    <s v="Male"/>
    <n v="44"/>
    <n v="7"/>
    <n v="84386.57"/>
    <n v="1"/>
    <n v="1"/>
    <x v="1"/>
    <n v="178642.73"/>
    <n v="1"/>
    <m/>
    <m/>
    <s v="31-45"/>
    <x v="3"/>
    <x v="1"/>
  </r>
  <r>
    <n v="2025"/>
    <n v="15773949"/>
    <s v="Cherkasova"/>
    <n v="692"/>
    <s v="France"/>
    <s v="Female"/>
    <n v="36"/>
    <n v="3"/>
    <n v="0"/>
    <n v="2"/>
    <n v="1"/>
    <x v="0"/>
    <n v="8282.2199999999993"/>
    <n v="1"/>
    <m/>
    <m/>
    <s v="31-45"/>
    <x v="1"/>
    <x v="0"/>
  </r>
  <r>
    <n v="2025"/>
    <n v="15774164"/>
    <s v="Coles"/>
    <n v="502"/>
    <s v="Germany"/>
    <s v="Male"/>
    <n v="33"/>
    <n v="5"/>
    <n v="174673.65"/>
    <n v="2"/>
    <n v="1"/>
    <x v="1"/>
    <n v="33300.559999999998"/>
    <n v="1"/>
    <m/>
    <m/>
    <s v="31-45"/>
    <x v="0"/>
    <x v="2"/>
  </r>
  <r>
    <n v="2025"/>
    <n v="15774127"/>
    <s v="Potter"/>
    <n v="518"/>
    <s v="France"/>
    <s v="Male"/>
    <n v="46"/>
    <n v="3"/>
    <n v="0"/>
    <n v="2"/>
    <n v="1"/>
    <x v="1"/>
    <n v="76515.789999999994"/>
    <n v="1"/>
    <m/>
    <m/>
    <s v="46-60"/>
    <x v="0"/>
    <x v="0"/>
  </r>
  <r>
    <n v="2025"/>
    <n v="15619016"/>
    <s v="McMinn"/>
    <n v="660"/>
    <s v="Germany"/>
    <s v="Male"/>
    <n v="46"/>
    <n v="5"/>
    <n v="109019.65"/>
    <n v="2"/>
    <n v="1"/>
    <x v="0"/>
    <n v="33680.559999999998"/>
    <n v="1"/>
    <m/>
    <m/>
    <s v="46-60"/>
    <x v="1"/>
    <x v="2"/>
  </r>
  <r>
    <n v="2025"/>
    <n v="15795759"/>
    <s v="Bergamaschi"/>
    <n v="698"/>
    <s v="Germany"/>
    <s v="Female"/>
    <n v="52"/>
    <n v="1"/>
    <n v="107906.75"/>
    <n v="1"/>
    <n v="1"/>
    <x v="1"/>
    <n v="168886.39"/>
    <n v="1"/>
    <m/>
    <m/>
    <s v="46-60"/>
    <x v="1"/>
    <x v="2"/>
  </r>
  <r>
    <n v="2025"/>
    <n v="15798844"/>
    <s v="Chijindum"/>
    <n v="678"/>
    <s v="France"/>
    <s v="Male"/>
    <n v="54"/>
    <n v="7"/>
    <n v="128914.97"/>
    <n v="1"/>
    <n v="0"/>
    <x v="1"/>
    <n v="191746.23"/>
    <n v="1"/>
    <m/>
    <m/>
    <s v="46-60"/>
    <x v="1"/>
    <x v="2"/>
  </r>
  <r>
    <n v="2025"/>
    <n v="15717962"/>
    <s v="Ch'iu"/>
    <n v="773"/>
    <s v="Spain"/>
    <s v="Male"/>
    <n v="63"/>
    <n v="9"/>
    <n v="111179.83"/>
    <n v="1"/>
    <n v="1"/>
    <x v="0"/>
    <n v="93091.02"/>
    <n v="1"/>
    <m/>
    <m/>
    <s v="60+"/>
    <x v="2"/>
    <x v="2"/>
  </r>
  <r>
    <n v="2025"/>
    <n v="15691504"/>
    <s v="Yusupova"/>
    <n v="619"/>
    <s v="Germany"/>
    <s v="Female"/>
    <n v="52"/>
    <n v="8"/>
    <n v="124099.13"/>
    <n v="1"/>
    <n v="0"/>
    <x v="1"/>
    <n v="23904.52"/>
    <n v="1"/>
    <m/>
    <m/>
    <s v="46-60"/>
    <x v="0"/>
    <x v="2"/>
  </r>
  <r>
    <n v="2025"/>
    <n v="15693893"/>
    <s v="Davis"/>
    <n v="684"/>
    <s v="Germany"/>
    <s v="Male"/>
    <n v="59"/>
    <n v="9"/>
    <n v="122471.09"/>
    <n v="1"/>
    <n v="0"/>
    <x v="0"/>
    <n v="15807.07"/>
    <n v="1"/>
    <m/>
    <m/>
    <s v="46-60"/>
    <x v="1"/>
    <x v="2"/>
  </r>
  <r>
    <n v="2025"/>
    <n v="15672499"/>
    <s v="Iadanza"/>
    <n v="635"/>
    <s v="France"/>
    <s v="Male"/>
    <n v="34"/>
    <n v="3"/>
    <n v="134692.4"/>
    <n v="2"/>
    <n v="1"/>
    <x v="0"/>
    <n v="83773.02"/>
    <n v="1"/>
    <m/>
    <m/>
    <s v="31-45"/>
    <x v="0"/>
    <x v="2"/>
  </r>
  <r>
    <n v="2025"/>
    <n v="15750410"/>
    <s v="Jordan"/>
    <n v="680"/>
    <s v="France"/>
    <s v="Female"/>
    <n v="25"/>
    <n v="4"/>
    <n v="123816.5"/>
    <n v="1"/>
    <n v="1"/>
    <x v="0"/>
    <n v="90162.35"/>
    <n v="1"/>
    <m/>
    <m/>
    <s v="18-30"/>
    <x v="1"/>
    <x v="2"/>
  </r>
  <r>
    <n v="2025"/>
    <n v="15568904"/>
    <s v="Kruglova"/>
    <n v="608"/>
    <s v="Germany"/>
    <s v="Male"/>
    <n v="34"/>
    <n v="3"/>
    <n v="106288.54"/>
    <n v="1"/>
    <n v="1"/>
    <x v="0"/>
    <n v="36639.25"/>
    <n v="1"/>
    <m/>
    <m/>
    <s v="31-45"/>
    <x v="0"/>
    <x v="2"/>
  </r>
  <r>
    <n v="2025"/>
    <n v="15649033"/>
    <s v="Echezonachukwu"/>
    <n v="603"/>
    <s v="Germany"/>
    <s v="Female"/>
    <n v="55"/>
    <n v="7"/>
    <n v="127723.25"/>
    <n v="2"/>
    <n v="1"/>
    <x v="1"/>
    <n v="139469.10999999999"/>
    <n v="1"/>
    <m/>
    <m/>
    <s v="46-60"/>
    <x v="0"/>
    <x v="2"/>
  </r>
  <r>
    <n v="2025"/>
    <n v="15780989"/>
    <s v="Hajek"/>
    <n v="579"/>
    <s v="Spain"/>
    <s v="Male"/>
    <n v="43"/>
    <n v="2"/>
    <n v="145843.82"/>
    <n v="1"/>
    <n v="1"/>
    <x v="0"/>
    <n v="198402.37"/>
    <n v="1"/>
    <m/>
    <m/>
    <s v="31-45"/>
    <x v="0"/>
    <x v="2"/>
  </r>
  <r>
    <n v="2025"/>
    <n v="15771059"/>
    <s v="Welch"/>
    <n v="756"/>
    <s v="Germany"/>
    <s v="Female"/>
    <n v="34"/>
    <n v="2"/>
    <n v="148200.72"/>
    <n v="1"/>
    <n v="0"/>
    <x v="1"/>
    <n v="194584.48"/>
    <n v="1"/>
    <m/>
    <m/>
    <s v="31-45"/>
    <x v="2"/>
    <x v="2"/>
  </r>
  <r>
    <n v="2025"/>
    <n v="15687852"/>
    <s v="Vinogradoff"/>
    <n v="611"/>
    <s v="France"/>
    <s v="Male"/>
    <n v="30"/>
    <n v="2"/>
    <n v="104145.65"/>
    <n v="1"/>
    <n v="0"/>
    <x v="1"/>
    <n v="159629.64000000001"/>
    <n v="1"/>
    <m/>
    <m/>
    <s v="18-30"/>
    <x v="0"/>
    <x v="2"/>
  </r>
  <r>
    <n v="2025"/>
    <n v="15695280"/>
    <s v="Hung"/>
    <n v="532"/>
    <s v="Germany"/>
    <s v="Male"/>
    <n v="24"/>
    <n v="8"/>
    <n v="142755.25"/>
    <n v="1"/>
    <n v="0"/>
    <x v="1"/>
    <n v="34231.480000000003"/>
    <n v="1"/>
    <m/>
    <m/>
    <s v="18-30"/>
    <x v="0"/>
    <x v="2"/>
  </r>
  <r>
    <n v="2025"/>
    <n v="15592751"/>
    <s v="Okwudiliolisa"/>
    <n v="684"/>
    <s v="Germany"/>
    <s v="Female"/>
    <n v="63"/>
    <n v="3"/>
    <n v="81245.789999999994"/>
    <n v="1"/>
    <n v="1"/>
    <x v="1"/>
    <n v="69643.31"/>
    <n v="1"/>
    <m/>
    <m/>
    <s v="60+"/>
    <x v="1"/>
    <x v="1"/>
  </r>
  <r>
    <n v="2025"/>
    <n v="15598338"/>
    <s v="Mays"/>
    <n v="647"/>
    <s v="Germany"/>
    <s v="Female"/>
    <n v="33"/>
    <n v="3"/>
    <n v="168560.46"/>
    <n v="2"/>
    <n v="0"/>
    <x v="1"/>
    <n v="90270.16"/>
    <n v="1"/>
    <m/>
    <m/>
    <s v="31-45"/>
    <x v="0"/>
    <x v="2"/>
  </r>
  <r>
    <n v="2025"/>
    <n v="15735784"/>
    <s v="Gardner"/>
    <n v="583"/>
    <s v="France"/>
    <s v="Male"/>
    <n v="38"/>
    <n v="8"/>
    <n v="0"/>
    <n v="1"/>
    <n v="1"/>
    <x v="1"/>
    <n v="47848.56"/>
    <n v="1"/>
    <m/>
    <m/>
    <s v="31-45"/>
    <x v="0"/>
    <x v="0"/>
  </r>
  <r>
    <n v="2025"/>
    <n v="15629128"/>
    <s v="Mamelu"/>
    <n v="774"/>
    <s v="Germany"/>
    <s v="Male"/>
    <n v="42"/>
    <n v="2"/>
    <n v="132193.94"/>
    <n v="2"/>
    <n v="1"/>
    <x v="0"/>
    <n v="162865.51999999999"/>
    <n v="1"/>
    <m/>
    <m/>
    <s v="31-45"/>
    <x v="2"/>
    <x v="2"/>
  </r>
  <r>
    <n v="2025"/>
    <n v="15642870"/>
    <s v="Ross"/>
    <n v="677"/>
    <s v="France"/>
    <s v="Male"/>
    <n v="58"/>
    <n v="9"/>
    <n v="0"/>
    <n v="1"/>
    <n v="0"/>
    <x v="0"/>
    <n v="168650.4"/>
    <n v="1"/>
    <m/>
    <m/>
    <s v="46-60"/>
    <x v="1"/>
    <x v="0"/>
  </r>
  <r>
    <n v="2025"/>
    <n v="15637977"/>
    <s v="Barese"/>
    <n v="542"/>
    <s v="Germany"/>
    <s v="Male"/>
    <n v="25"/>
    <n v="8"/>
    <n v="139330.1"/>
    <n v="1"/>
    <n v="0"/>
    <x v="1"/>
    <n v="54372.37"/>
    <n v="1"/>
    <m/>
    <m/>
    <s v="18-30"/>
    <x v="0"/>
    <x v="2"/>
  </r>
  <r>
    <n v="2025"/>
    <n v="15600792"/>
    <s v="Swayne"/>
    <n v="613"/>
    <s v="Spain"/>
    <s v="Male"/>
    <n v="29"/>
    <n v="0"/>
    <n v="0"/>
    <n v="2"/>
    <n v="0"/>
    <x v="0"/>
    <n v="133897.32"/>
    <n v="1"/>
    <m/>
    <m/>
    <s v="18-30"/>
    <x v="0"/>
    <x v="0"/>
  </r>
  <r>
    <n v="2025"/>
    <n v="15576131"/>
    <s v="Phillips"/>
    <n v="666"/>
    <s v="France"/>
    <s v="Male"/>
    <n v="40"/>
    <n v="5"/>
    <n v="0"/>
    <n v="2"/>
    <n v="1"/>
    <x v="1"/>
    <n v="147878.04999999999"/>
    <n v="1"/>
    <m/>
    <m/>
    <s v="31-45"/>
    <x v="1"/>
    <x v="0"/>
  </r>
  <r>
    <n v="2025"/>
    <n v="15686588"/>
    <s v="Manfrin"/>
    <n v="777"/>
    <s v="France"/>
    <s v="Female"/>
    <n v="28"/>
    <n v="2"/>
    <n v="134571.5"/>
    <n v="1"/>
    <n v="0"/>
    <x v="0"/>
    <n v="118313.38"/>
    <n v="1"/>
    <m/>
    <m/>
    <s v="18-30"/>
    <x v="2"/>
    <x v="2"/>
  </r>
  <r>
    <n v="2025"/>
    <n v="15761018"/>
    <s v="Tan"/>
    <n v="581"/>
    <s v="Germany"/>
    <s v="Male"/>
    <n v="50"/>
    <n v="2"/>
    <n v="143829.20000000001"/>
    <n v="2"/>
    <n v="1"/>
    <x v="1"/>
    <n v="181224.24"/>
    <n v="1"/>
    <m/>
    <m/>
    <s v="46-60"/>
    <x v="0"/>
    <x v="2"/>
  </r>
  <r>
    <n v="2025"/>
    <n v="15616029"/>
    <s v="Adams"/>
    <n v="705"/>
    <s v="France"/>
    <s v="Male"/>
    <n v="32"/>
    <n v="7"/>
    <n v="0"/>
    <n v="2"/>
    <n v="1"/>
    <x v="1"/>
    <n v="7921.57"/>
    <n v="1"/>
    <m/>
    <m/>
    <s v="31-45"/>
    <x v="1"/>
    <x v="0"/>
  </r>
  <r>
    <n v="2025"/>
    <n v="15761149"/>
    <s v="Teng"/>
    <n v="673"/>
    <s v="France"/>
    <s v="Female"/>
    <n v="44"/>
    <n v="8"/>
    <n v="133444.97"/>
    <n v="1"/>
    <n v="0"/>
    <x v="0"/>
    <n v="5708.19"/>
    <n v="1"/>
    <m/>
    <m/>
    <s v="31-45"/>
    <x v="1"/>
    <x v="2"/>
  </r>
  <r>
    <n v="2025"/>
    <n v="15802758"/>
    <s v="Chinwendu"/>
    <n v="594"/>
    <s v="Germany"/>
    <s v="Female"/>
    <n v="23"/>
    <n v="4"/>
    <n v="104753.84"/>
    <n v="2"/>
    <n v="1"/>
    <x v="1"/>
    <n v="56756.52"/>
    <n v="1"/>
    <m/>
    <m/>
    <s v="18-30"/>
    <x v="0"/>
    <x v="2"/>
  </r>
  <r>
    <n v="2025"/>
    <n v="15647838"/>
    <s v="Davison"/>
    <n v="648"/>
    <s v="Germany"/>
    <s v="Female"/>
    <n v="51"/>
    <n v="2"/>
    <n v="116574.84"/>
    <n v="1"/>
    <n v="1"/>
    <x v="1"/>
    <n v="4121.04"/>
    <n v="1"/>
    <m/>
    <m/>
    <s v="46-60"/>
    <x v="0"/>
    <x v="2"/>
  </r>
  <r>
    <n v="2025"/>
    <n v="15735968"/>
    <s v="Hsing"/>
    <n v="605"/>
    <s v="France"/>
    <s v="Male"/>
    <n v="41"/>
    <n v="10"/>
    <n v="0"/>
    <n v="2"/>
    <n v="0"/>
    <x v="0"/>
    <n v="97213.09"/>
    <n v="1"/>
    <m/>
    <m/>
    <s v="31-45"/>
    <x v="0"/>
    <x v="0"/>
  </r>
  <r>
    <n v="2025"/>
    <n v="15581286"/>
    <s v="Castro"/>
    <n v="734"/>
    <s v="France"/>
    <s v="Female"/>
    <n v="40"/>
    <n v="9"/>
    <n v="176914.8"/>
    <n v="1"/>
    <n v="1"/>
    <x v="0"/>
    <n v="12799.23"/>
    <n v="1"/>
    <m/>
    <m/>
    <s v="31-45"/>
    <x v="1"/>
    <x v="2"/>
  </r>
  <r>
    <n v="2025"/>
    <n v="15625445"/>
    <s v="Parkin"/>
    <n v="572"/>
    <s v="France"/>
    <s v="Female"/>
    <n v="36"/>
    <n v="8"/>
    <n v="68348.179999999993"/>
    <n v="2"/>
    <n v="0"/>
    <x v="0"/>
    <n v="50400.32"/>
    <n v="1"/>
    <m/>
    <m/>
    <s v="31-45"/>
    <x v="0"/>
    <x v="1"/>
  </r>
  <r>
    <n v="2025"/>
    <n v="15600173"/>
    <s v="Manna"/>
    <n v="595"/>
    <s v="France"/>
    <s v="Female"/>
    <n v="33"/>
    <n v="9"/>
    <n v="0"/>
    <n v="2"/>
    <n v="1"/>
    <x v="0"/>
    <n v="41447.86"/>
    <n v="1"/>
    <m/>
    <m/>
    <s v="31-45"/>
    <x v="0"/>
    <x v="0"/>
  </r>
  <r>
    <n v="2025"/>
    <n v="15635143"/>
    <s v="Fennescey"/>
    <n v="749"/>
    <s v="France"/>
    <s v="Male"/>
    <n v="42"/>
    <n v="2"/>
    <n v="56726.83"/>
    <n v="2"/>
    <n v="0"/>
    <x v="0"/>
    <n v="185543.35"/>
    <n v="1"/>
    <m/>
    <m/>
    <s v="31-45"/>
    <x v="1"/>
    <x v="1"/>
  </r>
  <r>
    <n v="2025"/>
    <n v="15664849"/>
    <s v="Colon"/>
    <n v="573"/>
    <s v="Spain"/>
    <s v="Male"/>
    <n v="46"/>
    <n v="3"/>
    <n v="65269.23"/>
    <n v="1"/>
    <n v="0"/>
    <x v="0"/>
    <n v="189988.65"/>
    <n v="1"/>
    <m/>
    <m/>
    <s v="46-60"/>
    <x v="0"/>
    <x v="1"/>
  </r>
  <r>
    <n v="2025"/>
    <n v="15762455"/>
    <s v="Yeh"/>
    <n v="624"/>
    <s v="Spain"/>
    <s v="Male"/>
    <n v="33"/>
    <n v="6"/>
    <n v="66220.17"/>
    <n v="1"/>
    <n v="0"/>
    <x v="0"/>
    <n v="170819.01"/>
    <n v="1"/>
    <m/>
    <m/>
    <s v="31-45"/>
    <x v="0"/>
    <x v="1"/>
  </r>
  <r>
    <n v="2025"/>
    <n v="15797165"/>
    <s v="Bergamaschi"/>
    <n v="703"/>
    <s v="France"/>
    <s v="Male"/>
    <n v="56"/>
    <n v="9"/>
    <n v="0"/>
    <n v="1"/>
    <n v="0"/>
    <x v="1"/>
    <n v="85547.33"/>
    <n v="1"/>
    <m/>
    <m/>
    <s v="46-60"/>
    <x v="1"/>
    <x v="0"/>
  </r>
  <r>
    <n v="2025"/>
    <n v="15788189"/>
    <s v="Matveyeva"/>
    <n v="665"/>
    <s v="France"/>
    <s v="Female"/>
    <n v="41"/>
    <n v="8"/>
    <n v="96147.55"/>
    <n v="1"/>
    <n v="1"/>
    <x v="1"/>
    <n v="137037.97"/>
    <n v="1"/>
    <m/>
    <m/>
    <s v="31-45"/>
    <x v="1"/>
    <x v="1"/>
  </r>
  <r>
    <n v="2025"/>
    <n v="15780492"/>
    <s v="Ignatyeva"/>
    <n v="648"/>
    <s v="France"/>
    <s v="Male"/>
    <n v="42"/>
    <n v="4"/>
    <n v="0"/>
    <n v="2"/>
    <n v="1"/>
    <x v="1"/>
    <n v="19283.14"/>
    <n v="1"/>
    <m/>
    <m/>
    <s v="31-45"/>
    <x v="0"/>
    <x v="0"/>
  </r>
  <r>
    <n v="2025"/>
    <n v="15678497"/>
    <s v="Lederer"/>
    <n v="850"/>
    <s v="Spain"/>
    <s v="Male"/>
    <n v="48"/>
    <n v="2"/>
    <n v="0"/>
    <n v="1"/>
    <n v="1"/>
    <x v="1"/>
    <n v="169425.3"/>
    <n v="1"/>
    <m/>
    <m/>
    <s v="46-60"/>
    <x v="2"/>
    <x v="0"/>
  </r>
  <r>
    <n v="2025"/>
    <n v="15588560"/>
    <s v="Nwabugwu"/>
    <n v="569"/>
    <s v="Germany"/>
    <s v="Female"/>
    <n v="32"/>
    <n v="8"/>
    <n v="145330.43"/>
    <n v="1"/>
    <n v="1"/>
    <x v="0"/>
    <n v="132038.65"/>
    <n v="1"/>
    <m/>
    <m/>
    <s v="31-45"/>
    <x v="0"/>
    <x v="2"/>
  </r>
  <r>
    <n v="2025"/>
    <n v="15606003"/>
    <s v="Abramowitz"/>
    <n v="566"/>
    <s v="France"/>
    <s v="Female"/>
    <n v="21"/>
    <n v="3"/>
    <n v="0"/>
    <n v="2"/>
    <n v="1"/>
    <x v="0"/>
    <n v="3626.47"/>
    <n v="1"/>
    <m/>
    <m/>
    <s v="18-30"/>
    <x v="0"/>
    <x v="0"/>
  </r>
  <r>
    <n v="2025"/>
    <n v="15611756"/>
    <s v="Chapman"/>
    <n v="537"/>
    <s v="Germany"/>
    <s v="Female"/>
    <n v="47"/>
    <n v="4"/>
    <n v="124192.28"/>
    <n v="2"/>
    <n v="1"/>
    <x v="0"/>
    <n v="50881.51"/>
    <n v="1"/>
    <m/>
    <m/>
    <s v="46-60"/>
    <x v="0"/>
    <x v="2"/>
  </r>
  <r>
    <n v="2025"/>
    <n v="15789563"/>
    <s v="Fiorentino"/>
    <n v="706"/>
    <s v="Germany"/>
    <s v="Female"/>
    <n v="46"/>
    <n v="7"/>
    <n v="111288.18"/>
    <n v="1"/>
    <n v="1"/>
    <x v="0"/>
    <n v="149170.25"/>
    <n v="1"/>
    <m/>
    <m/>
    <s v="46-60"/>
    <x v="1"/>
    <x v="2"/>
  </r>
  <r>
    <n v="2025"/>
    <n v="15702416"/>
    <s v="Cecil"/>
    <n v="734"/>
    <s v="France"/>
    <s v="Male"/>
    <n v="43"/>
    <n v="7"/>
    <n v="107805.67"/>
    <n v="1"/>
    <n v="0"/>
    <x v="1"/>
    <n v="182505.68"/>
    <n v="1"/>
    <m/>
    <m/>
    <s v="31-45"/>
    <x v="1"/>
    <x v="2"/>
  </r>
  <r>
    <n v="2025"/>
    <n v="15766288"/>
    <s v="Ikechukwu"/>
    <n v="586"/>
    <s v="Germany"/>
    <s v="Female"/>
    <n v="36"/>
    <n v="5"/>
    <n v="103700.69"/>
    <n v="1"/>
    <n v="1"/>
    <x v="1"/>
    <n v="194072.56"/>
    <n v="1"/>
    <m/>
    <m/>
    <s v="31-45"/>
    <x v="0"/>
    <x v="2"/>
  </r>
  <r>
    <n v="2025"/>
    <n v="15667633"/>
    <s v="Allen"/>
    <n v="612"/>
    <s v="France"/>
    <s v="Female"/>
    <n v="38"/>
    <n v="1"/>
    <n v="0"/>
    <n v="2"/>
    <n v="1"/>
    <x v="0"/>
    <n v="9209.2099999999991"/>
    <n v="1"/>
    <m/>
    <m/>
    <s v="31-45"/>
    <x v="0"/>
    <x v="0"/>
  </r>
  <r>
    <n v="2025"/>
    <n v="15622774"/>
    <s v="Kao"/>
    <n v="648"/>
    <s v="France"/>
    <s v="Male"/>
    <n v="34"/>
    <n v="0"/>
    <n v="0"/>
    <n v="1"/>
    <n v="1"/>
    <x v="0"/>
    <n v="167931.81"/>
    <n v="1"/>
    <m/>
    <m/>
    <s v="31-45"/>
    <x v="0"/>
    <x v="0"/>
  </r>
  <r>
    <n v="2025"/>
    <n v="15755416"/>
    <s v="Hart"/>
    <n v="557"/>
    <s v="France"/>
    <s v="Female"/>
    <n v="27"/>
    <n v="3"/>
    <n v="87739.08"/>
    <n v="1"/>
    <n v="1"/>
    <x v="0"/>
    <n v="123096.56"/>
    <n v="1"/>
    <m/>
    <m/>
    <s v="18-30"/>
    <x v="0"/>
    <x v="1"/>
  </r>
  <r>
    <n v="2025"/>
    <n v="15769915"/>
    <s v="Charlton"/>
    <n v="643"/>
    <s v="Spain"/>
    <s v="Female"/>
    <n v="20"/>
    <n v="0"/>
    <n v="133313.34"/>
    <n v="1"/>
    <n v="1"/>
    <x v="0"/>
    <n v="3965.69"/>
    <n v="1"/>
    <m/>
    <m/>
    <s v="18-30"/>
    <x v="0"/>
    <x v="2"/>
  </r>
  <r>
    <n v="2025"/>
    <n v="15643908"/>
    <s v="Turnbull"/>
    <n v="433"/>
    <s v="France"/>
    <s v="Female"/>
    <n v="49"/>
    <n v="10"/>
    <n v="0"/>
    <n v="1"/>
    <n v="1"/>
    <x v="0"/>
    <n v="87711.61"/>
    <n v="1"/>
    <m/>
    <m/>
    <s v="46-60"/>
    <x v="3"/>
    <x v="0"/>
  </r>
  <r>
    <n v="2025"/>
    <n v="15627395"/>
    <s v="Manners"/>
    <n v="643"/>
    <s v="Germany"/>
    <s v="Male"/>
    <n v="41"/>
    <n v="7"/>
    <n v="154902.66"/>
    <n v="1"/>
    <n v="1"/>
    <x v="0"/>
    <n v="49667.28"/>
    <n v="1"/>
    <m/>
    <m/>
    <s v="31-45"/>
    <x v="0"/>
    <x v="2"/>
  </r>
  <r>
    <n v="2025"/>
    <n v="15679663"/>
    <s v="Chiazagomekpere"/>
    <n v="488"/>
    <s v="France"/>
    <s v="Female"/>
    <n v="36"/>
    <n v="0"/>
    <n v="0"/>
    <n v="2"/>
    <n v="1"/>
    <x v="1"/>
    <n v="136675.22"/>
    <n v="1"/>
    <m/>
    <m/>
    <s v="31-45"/>
    <x v="3"/>
    <x v="0"/>
  </r>
  <r>
    <n v="2025"/>
    <n v="15651581"/>
    <s v="Lavrentyev"/>
    <n v="758"/>
    <s v="Germany"/>
    <s v="Male"/>
    <n v="68"/>
    <n v="6"/>
    <n v="112595.85"/>
    <n v="1"/>
    <n v="1"/>
    <x v="1"/>
    <n v="35865.440000000002"/>
    <n v="1"/>
    <m/>
    <m/>
    <s v="60+"/>
    <x v="2"/>
    <x v="2"/>
  </r>
  <r>
    <n v="2025"/>
    <n v="15596379"/>
    <s v="Wallace"/>
    <n v="743"/>
    <s v="Germany"/>
    <s v="Male"/>
    <n v="39"/>
    <n v="3"/>
    <n v="119695.75"/>
    <n v="1"/>
    <n v="0"/>
    <x v="0"/>
    <n v="26136.13"/>
    <n v="1"/>
    <m/>
    <m/>
    <s v="31-45"/>
    <x v="1"/>
    <x v="2"/>
  </r>
  <r>
    <n v="2025"/>
    <n v="15746674"/>
    <s v="Miller"/>
    <n v="730"/>
    <s v="France"/>
    <s v="Female"/>
    <n v="47"/>
    <n v="7"/>
    <n v="0"/>
    <n v="1"/>
    <n v="1"/>
    <x v="1"/>
    <n v="33373.26"/>
    <n v="1"/>
    <m/>
    <m/>
    <s v="46-60"/>
    <x v="1"/>
    <x v="0"/>
  </r>
  <r>
    <n v="2025"/>
    <n v="15801256"/>
    <s v="Bazhenov"/>
    <n v="746"/>
    <s v="Spain"/>
    <s v="Male"/>
    <n v="49"/>
    <n v="7"/>
    <n v="0"/>
    <n v="2"/>
    <n v="0"/>
    <x v="0"/>
    <n v="10096.25"/>
    <n v="1"/>
    <m/>
    <m/>
    <s v="46-60"/>
    <x v="1"/>
    <x v="0"/>
  </r>
  <r>
    <n v="2025"/>
    <n v="15663808"/>
    <s v="Ifesinachi"/>
    <n v="666"/>
    <s v="Germany"/>
    <s v="Female"/>
    <n v="59"/>
    <n v="8"/>
    <n v="152614.51"/>
    <n v="2"/>
    <n v="1"/>
    <x v="0"/>
    <n v="188782.3"/>
    <n v="1"/>
    <m/>
    <m/>
    <s v="46-60"/>
    <x v="1"/>
    <x v="2"/>
  </r>
  <r>
    <n v="2025"/>
    <n v="15598521"/>
    <s v="Ma"/>
    <n v="580"/>
    <s v="Germany"/>
    <s v="Female"/>
    <n v="33"/>
    <n v="7"/>
    <n v="131647.01"/>
    <n v="2"/>
    <n v="0"/>
    <x v="1"/>
    <n v="79775.19"/>
    <n v="1"/>
    <m/>
    <m/>
    <s v="31-45"/>
    <x v="0"/>
    <x v="2"/>
  </r>
  <r>
    <n v="2025"/>
    <n v="15621457"/>
    <s v="Chu"/>
    <n v="850"/>
    <s v="France"/>
    <s v="Male"/>
    <n v="27"/>
    <n v="6"/>
    <n v="96654.720000000001"/>
    <n v="2"/>
    <n v="0"/>
    <x v="1"/>
    <n v="152740.16"/>
    <n v="1"/>
    <m/>
    <m/>
    <s v="18-30"/>
    <x v="2"/>
    <x v="1"/>
  </r>
  <r>
    <n v="2025"/>
    <n v="15764726"/>
    <s v="Kerr"/>
    <n v="563"/>
    <s v="France"/>
    <s v="Male"/>
    <n v="22"/>
    <n v="3"/>
    <n v="137583.04000000001"/>
    <n v="1"/>
    <n v="0"/>
    <x v="0"/>
    <n v="5791.85"/>
    <n v="1"/>
    <m/>
    <m/>
    <s v="18-30"/>
    <x v="0"/>
    <x v="2"/>
  </r>
  <r>
    <n v="2025"/>
    <n v="15646374"/>
    <s v="Wynne"/>
    <n v="766"/>
    <s v="Germany"/>
    <s v="Female"/>
    <n v="28"/>
    <n v="3"/>
    <n v="62717.84"/>
    <n v="2"/>
    <n v="1"/>
    <x v="0"/>
    <n v="13182.43"/>
    <n v="1"/>
    <m/>
    <m/>
    <s v="18-30"/>
    <x v="2"/>
    <x v="1"/>
  </r>
  <r>
    <n v="2025"/>
    <n v="15716501"/>
    <s v="Moon"/>
    <n v="659"/>
    <s v="France"/>
    <s v="Male"/>
    <n v="32"/>
    <n v="9"/>
    <n v="95377.13"/>
    <n v="1"/>
    <n v="0"/>
    <x v="0"/>
    <n v="187551.24"/>
    <n v="1"/>
    <m/>
    <m/>
    <s v="31-45"/>
    <x v="1"/>
    <x v="1"/>
  </r>
  <r>
    <n v="2025"/>
    <n v="15589948"/>
    <s v="Disher"/>
    <n v="607"/>
    <s v="Spain"/>
    <s v="Male"/>
    <n v="28"/>
    <n v="1"/>
    <n v="135936.1"/>
    <n v="2"/>
    <n v="1"/>
    <x v="0"/>
    <n v="110560.14"/>
    <n v="1"/>
    <m/>
    <m/>
    <s v="18-30"/>
    <x v="0"/>
    <x v="2"/>
  </r>
  <r>
    <n v="2025"/>
    <n v="15811343"/>
    <s v="Cattaneo"/>
    <n v="644"/>
    <s v="Germany"/>
    <s v="Male"/>
    <n v="35"/>
    <n v="5"/>
    <n v="161591.10999999999"/>
    <n v="3"/>
    <n v="1"/>
    <x v="0"/>
    <n v="63795.62"/>
    <n v="1"/>
    <m/>
    <m/>
    <s v="31-45"/>
    <x v="0"/>
    <x v="2"/>
  </r>
  <r>
    <n v="2025"/>
    <n v="15659677"/>
    <s v="Beluchi"/>
    <n v="746"/>
    <s v="France"/>
    <s v="Male"/>
    <n v="47"/>
    <n v="8"/>
    <n v="142382.03"/>
    <n v="1"/>
    <n v="1"/>
    <x v="0"/>
    <n v="62086.62"/>
    <n v="1"/>
    <m/>
    <m/>
    <s v="46-60"/>
    <x v="1"/>
    <x v="2"/>
  </r>
  <r>
    <n v="2025"/>
    <n v="15594436"/>
    <s v="Mazzi"/>
    <n v="588"/>
    <s v="Spain"/>
    <s v="Male"/>
    <n v="33"/>
    <n v="2"/>
    <n v="0"/>
    <n v="2"/>
    <n v="1"/>
    <x v="0"/>
    <n v="12483.56"/>
    <n v="1"/>
    <m/>
    <m/>
    <s v="31-45"/>
    <x v="0"/>
    <x v="0"/>
  </r>
  <r>
    <n v="2025"/>
    <n v="15748995"/>
    <s v="Ifeajuna"/>
    <n v="691"/>
    <s v="Spain"/>
    <s v="Male"/>
    <n v="30"/>
    <n v="9"/>
    <n v="0"/>
    <n v="2"/>
    <n v="0"/>
    <x v="0"/>
    <n v="10963.04"/>
    <n v="1"/>
    <m/>
    <m/>
    <s v="18-30"/>
    <x v="1"/>
    <x v="0"/>
  </r>
  <r>
    <n v="2025"/>
    <n v="15677062"/>
    <s v="Howe"/>
    <n v="666"/>
    <s v="France"/>
    <s v="Female"/>
    <n v="38"/>
    <n v="6"/>
    <n v="127043.09"/>
    <n v="1"/>
    <n v="1"/>
    <x v="0"/>
    <n v="8247"/>
    <n v="1"/>
    <m/>
    <m/>
    <s v="31-45"/>
    <x v="1"/>
    <x v="2"/>
  </r>
  <r>
    <n v="2025"/>
    <n v="15697201"/>
    <s v="Yocum"/>
    <n v="640"/>
    <s v="Spain"/>
    <s v="Female"/>
    <n v="46"/>
    <n v="3"/>
    <n v="0"/>
    <n v="1"/>
    <n v="1"/>
    <x v="0"/>
    <n v="156260.07999999999"/>
    <n v="1"/>
    <m/>
    <m/>
    <s v="46-60"/>
    <x v="0"/>
    <x v="0"/>
  </r>
  <r>
    <n v="2025"/>
    <n v="15666453"/>
    <s v="Moore"/>
    <n v="611"/>
    <s v="Germany"/>
    <s v="Female"/>
    <n v="29"/>
    <n v="4"/>
    <n v="78885.88"/>
    <n v="2"/>
    <n v="1"/>
    <x v="0"/>
    <n v="26927.69"/>
    <n v="1"/>
    <m/>
    <m/>
    <s v="18-30"/>
    <x v="0"/>
    <x v="1"/>
  </r>
  <r>
    <n v="2025"/>
    <n v="15693771"/>
    <s v="Y?an"/>
    <n v="651"/>
    <s v="Spain"/>
    <s v="Female"/>
    <n v="45"/>
    <n v="8"/>
    <n v="95922.9"/>
    <n v="1"/>
    <n v="1"/>
    <x v="1"/>
    <n v="84782.42"/>
    <n v="1"/>
    <m/>
    <m/>
    <s v="31-45"/>
    <x v="1"/>
    <x v="1"/>
  </r>
  <r>
    <n v="2025"/>
    <n v="15569867"/>
    <s v="Chinweuba"/>
    <n v="529"/>
    <s v="France"/>
    <s v="Female"/>
    <n v="29"/>
    <n v="8"/>
    <n v="0"/>
    <n v="2"/>
    <n v="1"/>
    <x v="1"/>
    <n v="19842.11"/>
    <n v="1"/>
    <m/>
    <m/>
    <s v="18-30"/>
    <x v="0"/>
    <x v="0"/>
  </r>
  <r>
    <n v="2025"/>
    <n v="15711602"/>
    <s v="Lowrie"/>
    <n v="676"/>
    <s v="France"/>
    <s v="Female"/>
    <n v="36"/>
    <n v="3"/>
    <n v="91711.59"/>
    <n v="1"/>
    <n v="1"/>
    <x v="0"/>
    <n v="95393.43"/>
    <n v="1"/>
    <m/>
    <m/>
    <s v="31-45"/>
    <x v="1"/>
    <x v="1"/>
  </r>
  <r>
    <n v="2025"/>
    <n v="15717736"/>
    <s v="Shen"/>
    <n v="639"/>
    <s v="Germany"/>
    <s v="Female"/>
    <n v="46"/>
    <n v="10"/>
    <n v="110031.09"/>
    <n v="2"/>
    <n v="1"/>
    <x v="0"/>
    <n v="133995.59"/>
    <n v="1"/>
    <m/>
    <m/>
    <s v="46-60"/>
    <x v="0"/>
    <x v="2"/>
  </r>
  <r>
    <n v="2025"/>
    <n v="15750441"/>
    <s v="Lavarack"/>
    <n v="782"/>
    <s v="France"/>
    <s v="Male"/>
    <n v="36"/>
    <n v="5"/>
    <n v="81210.720000000001"/>
    <n v="2"/>
    <n v="0"/>
    <x v="0"/>
    <n v="108003.38"/>
    <n v="1"/>
    <m/>
    <m/>
    <s v="31-45"/>
    <x v="2"/>
    <x v="1"/>
  </r>
  <r>
    <n v="2025"/>
    <n v="15732791"/>
    <s v="Davide"/>
    <n v="641"/>
    <s v="Germany"/>
    <s v="Male"/>
    <n v="32"/>
    <n v="5"/>
    <n v="122947.92"/>
    <n v="1"/>
    <n v="1"/>
    <x v="0"/>
    <n v="99154.86"/>
    <n v="1"/>
    <m/>
    <m/>
    <s v="31-45"/>
    <x v="0"/>
    <x v="2"/>
  </r>
  <r>
    <n v="2025"/>
    <n v="15775104"/>
    <s v="Gomes"/>
    <n v="697"/>
    <s v="France"/>
    <s v="Female"/>
    <n v="38"/>
    <n v="1"/>
    <n v="182065.85"/>
    <n v="1"/>
    <n v="1"/>
    <x v="1"/>
    <n v="49503.5"/>
    <n v="1"/>
    <m/>
    <m/>
    <s v="31-45"/>
    <x v="1"/>
    <x v="2"/>
  </r>
  <r>
    <n v="2025"/>
    <n v="15757607"/>
    <s v="Matveyeva"/>
    <n v="623"/>
    <s v="France"/>
    <s v="Male"/>
    <n v="45"/>
    <n v="0"/>
    <n v="0"/>
    <n v="1"/>
    <n v="1"/>
    <x v="1"/>
    <n v="196533.72"/>
    <n v="1"/>
    <m/>
    <m/>
    <s v="31-45"/>
    <x v="0"/>
    <x v="0"/>
  </r>
  <r>
    <n v="2025"/>
    <n v="15793070"/>
    <s v="Fiorentino"/>
    <n v="494"/>
    <s v="Spain"/>
    <s v="Female"/>
    <n v="41"/>
    <n v="2"/>
    <n v="69974.66"/>
    <n v="2"/>
    <n v="1"/>
    <x v="1"/>
    <n v="188426.13"/>
    <n v="1"/>
    <m/>
    <m/>
    <s v="31-45"/>
    <x v="3"/>
    <x v="1"/>
  </r>
  <r>
    <n v="2025"/>
    <n v="15760456"/>
    <s v="Eberechukwu"/>
    <n v="731"/>
    <s v="France"/>
    <s v="Female"/>
    <n v="38"/>
    <n v="10"/>
    <n v="123711.73"/>
    <n v="2"/>
    <n v="1"/>
    <x v="1"/>
    <n v="171340.68"/>
    <n v="1"/>
    <m/>
    <m/>
    <s v="31-45"/>
    <x v="1"/>
    <x v="2"/>
  </r>
  <r>
    <n v="2025"/>
    <n v="15665385"/>
    <s v="Gibney"/>
    <n v="657"/>
    <s v="France"/>
    <s v="Male"/>
    <n v="44"/>
    <n v="6"/>
    <n v="76495.039999999994"/>
    <n v="1"/>
    <n v="1"/>
    <x v="1"/>
    <n v="79071.89"/>
    <n v="1"/>
    <m/>
    <m/>
    <s v="31-45"/>
    <x v="1"/>
    <x v="1"/>
  </r>
  <r>
    <n v="2025"/>
    <n v="15612418"/>
    <s v="Virgo"/>
    <n v="744"/>
    <s v="France"/>
    <s v="Female"/>
    <n v="38"/>
    <n v="9"/>
    <n v="0"/>
    <n v="2"/>
    <n v="0"/>
    <x v="1"/>
    <n v="20940.759999999998"/>
    <n v="1"/>
    <m/>
    <m/>
    <s v="31-45"/>
    <x v="1"/>
    <x v="0"/>
  </r>
  <r>
    <n v="2025"/>
    <n v="15727138"/>
    <s v="Kulikova"/>
    <n v="774"/>
    <s v="Spain"/>
    <s v="Male"/>
    <n v="46"/>
    <n v="9"/>
    <n v="0"/>
    <n v="2"/>
    <n v="1"/>
    <x v="0"/>
    <n v="34774.26"/>
    <n v="1"/>
    <m/>
    <m/>
    <s v="46-60"/>
    <x v="2"/>
    <x v="0"/>
  </r>
  <r>
    <n v="2025"/>
    <n v="15732061"/>
    <s v="Liu"/>
    <n v="850"/>
    <s v="Germany"/>
    <s v="Female"/>
    <n v="45"/>
    <n v="1"/>
    <n v="121874.89"/>
    <n v="1"/>
    <n v="0"/>
    <x v="1"/>
    <n v="6865.41"/>
    <n v="1"/>
    <m/>
    <m/>
    <s v="31-45"/>
    <x v="2"/>
    <x v="2"/>
  </r>
  <r>
    <n v="2025"/>
    <n v="15776051"/>
    <s v="Kao"/>
    <n v="551"/>
    <s v="France"/>
    <s v="Female"/>
    <n v="45"/>
    <n v="6"/>
    <n v="0"/>
    <n v="2"/>
    <n v="1"/>
    <x v="0"/>
    <n v="51143.43"/>
    <n v="1"/>
    <m/>
    <m/>
    <s v="31-45"/>
    <x v="0"/>
    <x v="0"/>
  </r>
  <r>
    <n v="2025"/>
    <n v="15616530"/>
    <s v="Foran"/>
    <n v="638"/>
    <s v="France"/>
    <s v="Male"/>
    <n v="36"/>
    <n v="6"/>
    <n v="188455.19"/>
    <n v="1"/>
    <n v="0"/>
    <x v="1"/>
    <n v="47031.4"/>
    <n v="1"/>
    <m/>
    <m/>
    <s v="31-45"/>
    <x v="0"/>
    <x v="2"/>
  </r>
  <r>
    <n v="2025"/>
    <n v="15632344"/>
    <s v="Jones"/>
    <n v="792"/>
    <s v="France"/>
    <s v="Female"/>
    <n v="42"/>
    <n v="0"/>
    <n v="99045.93"/>
    <n v="2"/>
    <n v="1"/>
    <x v="1"/>
    <n v="47160.01"/>
    <n v="1"/>
    <m/>
    <m/>
    <s v="31-45"/>
    <x v="2"/>
    <x v="1"/>
  </r>
  <r>
    <n v="2025"/>
    <n v="15744979"/>
    <s v="Fowler"/>
    <n v="666"/>
    <s v="France"/>
    <s v="Female"/>
    <n v="36"/>
    <n v="8"/>
    <n v="0"/>
    <n v="1"/>
    <n v="0"/>
    <x v="0"/>
    <n v="158666.99"/>
    <n v="1"/>
    <m/>
    <m/>
    <s v="31-45"/>
    <x v="1"/>
    <x v="0"/>
  </r>
  <r>
    <n v="2025"/>
    <n v="15745433"/>
    <s v="Conti"/>
    <n v="716"/>
    <s v="Germany"/>
    <s v="Female"/>
    <n v="30"/>
    <n v="2"/>
    <n v="205770.78"/>
    <n v="2"/>
    <n v="0"/>
    <x v="1"/>
    <n v="65464.66"/>
    <n v="1"/>
    <m/>
    <m/>
    <s v="18-30"/>
    <x v="1"/>
    <x v="2"/>
  </r>
  <r>
    <n v="2025"/>
    <n v="15683657"/>
    <s v="Stephenson"/>
    <n v="594"/>
    <s v="France"/>
    <s v="Female"/>
    <n v="31"/>
    <n v="0"/>
    <n v="79340.95"/>
    <n v="1"/>
    <n v="1"/>
    <x v="1"/>
    <n v="78255.86"/>
    <n v="1"/>
    <m/>
    <m/>
    <s v="31-45"/>
    <x v="0"/>
    <x v="1"/>
  </r>
  <r>
    <n v="2025"/>
    <n v="15718572"/>
    <s v="Willis"/>
    <n v="600"/>
    <s v="Germany"/>
    <s v="Male"/>
    <n v="57"/>
    <n v="9"/>
    <n v="138456.03"/>
    <n v="2"/>
    <n v="1"/>
    <x v="0"/>
    <n v="103548.25"/>
    <n v="1"/>
    <m/>
    <m/>
    <s v="46-60"/>
    <x v="0"/>
    <x v="2"/>
  </r>
  <r>
    <n v="2025"/>
    <n v="15665783"/>
    <s v="Ts'ui"/>
    <n v="565"/>
    <s v="France"/>
    <s v="Male"/>
    <n v="49"/>
    <n v="7"/>
    <n v="0"/>
    <n v="2"/>
    <n v="1"/>
    <x v="0"/>
    <n v="89609.26"/>
    <n v="1"/>
    <m/>
    <m/>
    <s v="46-60"/>
    <x v="0"/>
    <x v="0"/>
  </r>
  <r>
    <n v="2025"/>
    <n v="15652782"/>
    <s v="Chibuzo"/>
    <n v="678"/>
    <s v="Germany"/>
    <s v="Male"/>
    <n v="48"/>
    <n v="2"/>
    <n v="101099.9"/>
    <n v="2"/>
    <n v="0"/>
    <x v="0"/>
    <n v="193476.04"/>
    <n v="1"/>
    <m/>
    <m/>
    <s v="46-60"/>
    <x v="1"/>
    <x v="2"/>
  </r>
  <r>
    <n v="2025"/>
    <n v="15707025"/>
    <s v="Fang"/>
    <n v="648"/>
    <s v="Spain"/>
    <s v="Female"/>
    <n v="31"/>
    <n v="5"/>
    <n v="0"/>
    <n v="2"/>
    <n v="1"/>
    <x v="0"/>
    <n v="5199.0200000000004"/>
    <n v="1"/>
    <m/>
    <m/>
    <s v="31-45"/>
    <x v="0"/>
    <x v="0"/>
  </r>
  <r>
    <n v="2025"/>
    <n v="15647807"/>
    <s v="Wyckoff"/>
    <n v="642"/>
    <s v="France"/>
    <s v="Male"/>
    <n v="40"/>
    <n v="8"/>
    <n v="109219.83"/>
    <n v="1"/>
    <n v="1"/>
    <x v="1"/>
    <n v="52827.51"/>
    <n v="1"/>
    <m/>
    <m/>
    <s v="31-45"/>
    <x v="0"/>
    <x v="2"/>
  </r>
  <r>
    <n v="2025"/>
    <n v="15718281"/>
    <s v="Muir"/>
    <n v="706"/>
    <s v="Germany"/>
    <s v="Male"/>
    <n v="67"/>
    <n v="1"/>
    <n v="123276.69"/>
    <n v="2"/>
    <n v="1"/>
    <x v="0"/>
    <n v="86507.88"/>
    <n v="1"/>
    <m/>
    <m/>
    <s v="60+"/>
    <x v="1"/>
    <x v="2"/>
  </r>
  <r>
    <n v="2025"/>
    <n v="15660571"/>
    <s v="Halpern"/>
    <n v="668"/>
    <s v="Spain"/>
    <s v="Male"/>
    <n v="43"/>
    <n v="10"/>
    <n v="113034.31"/>
    <n v="1"/>
    <n v="1"/>
    <x v="0"/>
    <n v="100423.88"/>
    <n v="1"/>
    <m/>
    <m/>
    <s v="31-45"/>
    <x v="1"/>
    <x v="2"/>
  </r>
  <r>
    <n v="2025"/>
    <n v="15727857"/>
    <s v="Flynn"/>
    <n v="635"/>
    <s v="Spain"/>
    <s v="Male"/>
    <n v="41"/>
    <n v="1"/>
    <n v="0"/>
    <n v="2"/>
    <n v="1"/>
    <x v="1"/>
    <n v="175611.5"/>
    <n v="1"/>
    <m/>
    <m/>
    <s v="31-45"/>
    <x v="0"/>
    <x v="0"/>
  </r>
  <r>
    <n v="2025"/>
    <n v="15639252"/>
    <s v="Shao"/>
    <n v="603"/>
    <s v="Spain"/>
    <s v="Male"/>
    <n v="30"/>
    <n v="6"/>
    <n v="129548.5"/>
    <n v="2"/>
    <n v="1"/>
    <x v="0"/>
    <n v="19282.849999999999"/>
    <n v="1"/>
    <m/>
    <m/>
    <s v="18-30"/>
    <x v="0"/>
    <x v="2"/>
  </r>
  <r>
    <n v="2025"/>
    <n v="15628144"/>
    <s v="Soares"/>
    <n v="635"/>
    <s v="France"/>
    <s v="Female"/>
    <n v="72"/>
    <n v="4"/>
    <n v="74812.84"/>
    <n v="1"/>
    <n v="0"/>
    <x v="0"/>
    <n v="27448.33"/>
    <n v="1"/>
    <m/>
    <m/>
    <s v="60+"/>
    <x v="0"/>
    <x v="1"/>
  </r>
  <r>
    <n v="2025"/>
    <n v="15683560"/>
    <s v="Gallo"/>
    <n v="642"/>
    <s v="France"/>
    <s v="Female"/>
    <n v="40"/>
    <n v="7"/>
    <n v="0"/>
    <n v="2"/>
    <n v="1"/>
    <x v="1"/>
    <n v="183963.34"/>
    <n v="1"/>
    <m/>
    <m/>
    <s v="31-45"/>
    <x v="0"/>
    <x v="0"/>
  </r>
  <r>
    <n v="2025"/>
    <n v="15653275"/>
    <s v="Lei"/>
    <n v="785"/>
    <s v="Spain"/>
    <s v="Female"/>
    <n v="54"/>
    <n v="1"/>
    <n v="0"/>
    <n v="2"/>
    <n v="1"/>
    <x v="1"/>
    <n v="45113.919999999998"/>
    <n v="1"/>
    <m/>
    <m/>
    <s v="46-60"/>
    <x v="2"/>
    <x v="0"/>
  </r>
  <r>
    <n v="2025"/>
    <n v="15622182"/>
    <s v="Daniels"/>
    <n v="628"/>
    <s v="Germany"/>
    <s v="Female"/>
    <n v="28"/>
    <n v="3"/>
    <n v="153538.13"/>
    <n v="2"/>
    <n v="1"/>
    <x v="1"/>
    <n v="110776.01"/>
    <n v="1"/>
    <m/>
    <m/>
    <s v="18-30"/>
    <x v="0"/>
    <x v="2"/>
  </r>
  <r>
    <n v="2025"/>
    <n v="15613962"/>
    <s v="Kenechi"/>
    <n v="499"/>
    <s v="France"/>
    <s v="Female"/>
    <n v="38"/>
    <n v="9"/>
    <n v="0"/>
    <n v="2"/>
    <n v="0"/>
    <x v="0"/>
    <n v="183042.2"/>
    <n v="1"/>
    <m/>
    <m/>
    <s v="31-45"/>
    <x v="3"/>
    <x v="0"/>
  </r>
  <r>
    <n v="2025"/>
    <n v="15618437"/>
    <s v="Singleton"/>
    <n v="567"/>
    <s v="Spain"/>
    <s v="Male"/>
    <n v="34"/>
    <n v="10"/>
    <n v="0"/>
    <n v="2"/>
    <n v="0"/>
    <x v="0"/>
    <n v="161571.79"/>
    <n v="1"/>
    <m/>
    <m/>
    <s v="31-45"/>
    <x v="0"/>
    <x v="0"/>
  </r>
  <r>
    <n v="2025"/>
    <n v="15783338"/>
    <s v="Williams"/>
    <n v="449"/>
    <s v="Spain"/>
    <s v="Male"/>
    <n v="32"/>
    <n v="0"/>
    <n v="155619.35999999999"/>
    <n v="1"/>
    <n v="1"/>
    <x v="0"/>
    <n v="166692.03"/>
    <n v="1"/>
    <m/>
    <m/>
    <s v="31-45"/>
    <x v="3"/>
    <x v="2"/>
  </r>
  <r>
    <n v="2025"/>
    <n v="15764491"/>
    <s v="Greece"/>
    <n v="701"/>
    <s v="Spain"/>
    <s v="Male"/>
    <n v="35"/>
    <n v="10"/>
    <n v="159693.9"/>
    <n v="2"/>
    <n v="1"/>
    <x v="0"/>
    <n v="71173.64"/>
    <n v="1"/>
    <m/>
    <m/>
    <s v="31-45"/>
    <x v="1"/>
    <x v="2"/>
  </r>
  <r>
    <n v="2025"/>
    <n v="15712960"/>
    <s v="Olisanugo"/>
    <n v="613"/>
    <s v="Spain"/>
    <s v="Male"/>
    <n v="37"/>
    <n v="3"/>
    <n v="171653.17"/>
    <n v="1"/>
    <n v="0"/>
    <x v="0"/>
    <n v="5353.12"/>
    <n v="1"/>
    <m/>
    <m/>
    <s v="31-45"/>
    <x v="0"/>
    <x v="2"/>
  </r>
  <r>
    <n v="2025"/>
    <n v="15688157"/>
    <s v="Padovano"/>
    <n v="683"/>
    <s v="Germany"/>
    <s v="Female"/>
    <n v="39"/>
    <n v="2"/>
    <n v="47685.47"/>
    <n v="2"/>
    <n v="1"/>
    <x v="0"/>
    <n v="86019.48"/>
    <n v="1"/>
    <m/>
    <m/>
    <s v="31-45"/>
    <x v="1"/>
    <x v="0"/>
  </r>
  <r>
    <n v="2025"/>
    <n v="15579287"/>
    <s v="Rossi"/>
    <n v="581"/>
    <s v="France"/>
    <s v="Male"/>
    <n v="35"/>
    <n v="4"/>
    <n v="0"/>
    <n v="2"/>
    <n v="0"/>
    <x v="0"/>
    <n v="86383.82"/>
    <n v="1"/>
    <m/>
    <m/>
    <s v="31-45"/>
    <x v="0"/>
    <x v="0"/>
  </r>
  <r>
    <n v="2025"/>
    <n v="15570931"/>
    <s v="Grant"/>
    <n v="620"/>
    <s v="France"/>
    <s v="Male"/>
    <n v="61"/>
    <n v="5"/>
    <n v="0"/>
    <n v="1"/>
    <n v="0"/>
    <x v="1"/>
    <n v="31641.52"/>
    <n v="1"/>
    <m/>
    <m/>
    <s v="60+"/>
    <x v="0"/>
    <x v="0"/>
  </r>
  <r>
    <n v="2025"/>
    <n v="15615177"/>
    <s v="Ebelegbulam"/>
    <n v="561"/>
    <s v="Spain"/>
    <s v="Male"/>
    <n v="28"/>
    <n v="6"/>
    <n v="123692"/>
    <n v="1"/>
    <n v="1"/>
    <x v="0"/>
    <n v="70548.960000000006"/>
    <n v="1"/>
    <m/>
    <m/>
    <s v="18-30"/>
    <x v="0"/>
    <x v="2"/>
  </r>
  <r>
    <n v="2025"/>
    <n v="15809906"/>
    <s v="Mitchell"/>
    <n v="558"/>
    <s v="Germany"/>
    <s v="Male"/>
    <n v="26"/>
    <n v="1"/>
    <n v="148853.29"/>
    <n v="2"/>
    <n v="1"/>
    <x v="0"/>
    <n v="24411.02"/>
    <n v="1"/>
    <m/>
    <m/>
    <s v="18-30"/>
    <x v="0"/>
    <x v="2"/>
  </r>
  <r>
    <n v="2025"/>
    <n v="15652169"/>
    <s v="Buckley"/>
    <n v="642"/>
    <s v="France"/>
    <s v="Male"/>
    <n v="35"/>
    <n v="2"/>
    <n v="133161.95000000001"/>
    <n v="1"/>
    <n v="0"/>
    <x v="0"/>
    <n v="122254.86"/>
    <n v="1"/>
    <m/>
    <m/>
    <s v="31-45"/>
    <x v="0"/>
    <x v="2"/>
  </r>
  <r>
    <n v="2025"/>
    <n v="15649450"/>
    <s v="Repina"/>
    <n v="805"/>
    <s v="Germany"/>
    <s v="Male"/>
    <n v="24"/>
    <n v="6"/>
    <n v="143221.35"/>
    <n v="2"/>
    <n v="1"/>
    <x v="1"/>
    <n v="186035.72"/>
    <n v="1"/>
    <m/>
    <m/>
    <s v="18-30"/>
    <x v="2"/>
    <x v="2"/>
  </r>
  <r>
    <n v="2025"/>
    <n v="15777179"/>
    <s v="Ellis"/>
    <n v="687"/>
    <s v="France"/>
    <s v="Male"/>
    <n v="35"/>
    <n v="9"/>
    <n v="0"/>
    <n v="2"/>
    <n v="0"/>
    <x v="0"/>
    <n v="73133.820000000007"/>
    <n v="1"/>
    <m/>
    <m/>
    <s v="31-45"/>
    <x v="1"/>
    <x v="0"/>
  </r>
  <r>
    <n v="2025"/>
    <n v="15803538"/>
    <s v="Douglas"/>
    <n v="695"/>
    <s v="Spain"/>
    <s v="Male"/>
    <n v="56"/>
    <n v="1"/>
    <n v="0"/>
    <n v="3"/>
    <n v="1"/>
    <x v="1"/>
    <n v="187734.49"/>
    <n v="1"/>
    <m/>
    <m/>
    <s v="46-60"/>
    <x v="1"/>
    <x v="0"/>
  </r>
  <r>
    <n v="2025"/>
    <n v="15610936"/>
    <s v="Becher"/>
    <n v="562"/>
    <s v="France"/>
    <s v="Male"/>
    <n v="33"/>
    <n v="6"/>
    <n v="0"/>
    <n v="2"/>
    <n v="1"/>
    <x v="1"/>
    <n v="111590.35"/>
    <n v="1"/>
    <m/>
    <m/>
    <s v="31-45"/>
    <x v="0"/>
    <x v="0"/>
  </r>
  <r>
    <n v="2025"/>
    <n v="15590094"/>
    <s v="Nwachukwu"/>
    <n v="613"/>
    <s v="Germany"/>
    <s v="Male"/>
    <n v="38"/>
    <n v="9"/>
    <n v="126265.88"/>
    <n v="2"/>
    <n v="0"/>
    <x v="1"/>
    <n v="15859.95"/>
    <n v="1"/>
    <m/>
    <m/>
    <s v="31-45"/>
    <x v="0"/>
    <x v="2"/>
  </r>
  <r>
    <n v="2025"/>
    <n v="15572706"/>
    <s v="Smith"/>
    <n v="589"/>
    <s v="France"/>
    <s v="Male"/>
    <n v="37"/>
    <n v="5"/>
    <n v="0"/>
    <n v="1"/>
    <n v="1"/>
    <x v="1"/>
    <n v="61324.87"/>
    <n v="1"/>
    <m/>
    <m/>
    <s v="31-45"/>
    <x v="0"/>
    <x v="0"/>
  </r>
  <r>
    <n v="2025"/>
    <n v="15634564"/>
    <s v="Aksyonov"/>
    <n v="593"/>
    <s v="Spain"/>
    <s v="Male"/>
    <n v="31"/>
    <n v="8"/>
    <n v="112713.34"/>
    <n v="1"/>
    <n v="1"/>
    <x v="0"/>
    <n v="176868.89"/>
    <n v="1"/>
    <m/>
    <m/>
    <s v="31-45"/>
    <x v="0"/>
    <x v="2"/>
  </r>
  <r>
    <n v="2025"/>
    <n v="15684296"/>
    <s v="Artyomova"/>
    <n v="714"/>
    <s v="France"/>
    <s v="Male"/>
    <n v="34"/>
    <n v="5"/>
    <n v="141173.03"/>
    <n v="1"/>
    <n v="0"/>
    <x v="0"/>
    <n v="98896.06"/>
    <n v="1"/>
    <m/>
    <m/>
    <s v="31-45"/>
    <x v="1"/>
    <x v="2"/>
  </r>
  <r>
    <n v="2025"/>
    <n v="15702293"/>
    <s v="Medvedeva"/>
    <n v="588"/>
    <s v="Spain"/>
    <s v="Female"/>
    <n v="35"/>
    <n v="7"/>
    <n v="0"/>
    <n v="2"/>
    <n v="1"/>
    <x v="0"/>
    <n v="108739.15"/>
    <n v="1"/>
    <m/>
    <m/>
    <s v="31-45"/>
    <x v="0"/>
    <x v="0"/>
  </r>
  <r>
    <n v="2025"/>
    <n v="15642099"/>
    <s v="Tsui"/>
    <n v="679"/>
    <s v="Spain"/>
    <s v="Male"/>
    <n v="39"/>
    <n v="6"/>
    <n v="0"/>
    <n v="2"/>
    <n v="1"/>
    <x v="1"/>
    <n v="12266.06"/>
    <n v="1"/>
    <m/>
    <m/>
    <s v="31-45"/>
    <x v="1"/>
    <x v="0"/>
  </r>
  <r>
    <n v="2025"/>
    <n v="15773273"/>
    <s v="Runyon"/>
    <n v="730"/>
    <s v="Spain"/>
    <s v="Male"/>
    <n v="38"/>
    <n v="5"/>
    <n v="118866.36"/>
    <n v="1"/>
    <n v="1"/>
    <x v="0"/>
    <n v="163317.5"/>
    <n v="1"/>
    <m/>
    <m/>
    <s v="31-45"/>
    <x v="1"/>
    <x v="2"/>
  </r>
  <r>
    <n v="2025"/>
    <n v="15613337"/>
    <s v="Gallo"/>
    <n v="833"/>
    <s v="France"/>
    <s v="Male"/>
    <n v="47"/>
    <n v="2"/>
    <n v="0"/>
    <n v="2"/>
    <n v="1"/>
    <x v="0"/>
    <n v="182247.77"/>
    <n v="1"/>
    <m/>
    <m/>
    <s v="46-60"/>
    <x v="2"/>
    <x v="0"/>
  </r>
  <r>
    <n v="2025"/>
    <n v="15800482"/>
    <s v="Bradshaw"/>
    <n v="586"/>
    <s v="Spain"/>
    <s v="Female"/>
    <n v="33"/>
    <n v="7"/>
    <n v="0"/>
    <n v="2"/>
    <n v="1"/>
    <x v="0"/>
    <n v="168261.4"/>
    <n v="1"/>
    <m/>
    <m/>
    <s v="31-45"/>
    <x v="0"/>
    <x v="0"/>
  </r>
  <r>
    <n v="2025"/>
    <n v="15732644"/>
    <s v="Evans"/>
    <n v="567"/>
    <s v="Spain"/>
    <s v="Female"/>
    <n v="54"/>
    <n v="5"/>
    <n v="92316.31"/>
    <n v="2"/>
    <n v="1"/>
    <x v="1"/>
    <n v="158590.66"/>
    <n v="1"/>
    <m/>
    <m/>
    <s v="46-60"/>
    <x v="0"/>
    <x v="1"/>
  </r>
  <r>
    <n v="2025"/>
    <n v="15713426"/>
    <s v="Hancock"/>
    <n v="637"/>
    <s v="Germany"/>
    <s v="Male"/>
    <n v="30"/>
    <n v="1"/>
    <n v="122185.53"/>
    <n v="1"/>
    <n v="1"/>
    <x v="1"/>
    <n v="102566.46"/>
    <n v="1"/>
    <m/>
    <m/>
    <s v="18-30"/>
    <x v="0"/>
    <x v="2"/>
  </r>
  <r>
    <n v="2025"/>
    <n v="15640789"/>
    <s v="Butler"/>
    <n v="711"/>
    <s v="France"/>
    <s v="Male"/>
    <n v="38"/>
    <n v="4"/>
    <n v="123345.85"/>
    <n v="1"/>
    <n v="1"/>
    <x v="1"/>
    <n v="141827.82999999999"/>
    <n v="1"/>
    <m/>
    <m/>
    <s v="31-45"/>
    <x v="1"/>
    <x v="2"/>
  </r>
  <r>
    <n v="2025"/>
    <n v="15598892"/>
    <s v="Bradshaw"/>
    <n v="828"/>
    <s v="France"/>
    <s v="Male"/>
    <n v="30"/>
    <n v="4"/>
    <n v="73070.179999999993"/>
    <n v="2"/>
    <n v="0"/>
    <x v="1"/>
    <n v="161671.15"/>
    <n v="1"/>
    <m/>
    <m/>
    <s v="18-30"/>
    <x v="2"/>
    <x v="1"/>
  </r>
  <r>
    <n v="2025"/>
    <n v="15606436"/>
    <s v="Bergamaschi"/>
    <n v="500"/>
    <s v="Spain"/>
    <s v="Male"/>
    <n v="38"/>
    <n v="7"/>
    <n v="0"/>
    <n v="2"/>
    <n v="0"/>
    <x v="1"/>
    <n v="192013.23"/>
    <n v="1"/>
    <m/>
    <m/>
    <s v="31-45"/>
    <x v="0"/>
    <x v="0"/>
  </r>
  <r>
    <n v="2025"/>
    <n v="15751227"/>
    <s v="Ebelegbulam"/>
    <n v="807"/>
    <s v="France"/>
    <s v="Male"/>
    <n v="47"/>
    <n v="1"/>
    <n v="95120.59"/>
    <n v="1"/>
    <n v="0"/>
    <x v="1"/>
    <n v="127875.1"/>
    <n v="1"/>
    <m/>
    <m/>
    <s v="46-60"/>
    <x v="2"/>
    <x v="1"/>
  </r>
  <r>
    <n v="2025"/>
    <n v="15812365"/>
    <s v="Greco"/>
    <n v="850"/>
    <s v="France"/>
    <s v="Male"/>
    <n v="40"/>
    <n v="8"/>
    <n v="102800.65"/>
    <n v="1"/>
    <n v="1"/>
    <x v="1"/>
    <n v="60811.56"/>
    <n v="1"/>
    <m/>
    <m/>
    <s v="31-45"/>
    <x v="2"/>
    <x v="2"/>
  </r>
  <r>
    <n v="2025"/>
    <n v="15616088"/>
    <s v="Lucas"/>
    <n v="782"/>
    <s v="France"/>
    <s v="Female"/>
    <n v="70"/>
    <n v="7"/>
    <n v="97072.42"/>
    <n v="1"/>
    <n v="0"/>
    <x v="0"/>
    <n v="131177.22"/>
    <n v="1"/>
    <m/>
    <m/>
    <s v="60+"/>
    <x v="2"/>
    <x v="1"/>
  </r>
  <r>
    <n v="2025"/>
    <n v="15803886"/>
    <s v="Barber"/>
    <n v="629"/>
    <s v="Spain"/>
    <s v="Male"/>
    <n v="31"/>
    <n v="6"/>
    <n v="132876.54999999999"/>
    <n v="1"/>
    <n v="1"/>
    <x v="0"/>
    <n v="130862.11"/>
    <n v="1"/>
    <m/>
    <m/>
    <s v="31-45"/>
    <x v="0"/>
    <x v="2"/>
  </r>
  <r>
    <n v="2025"/>
    <n v="15587311"/>
    <s v="Dobbs"/>
    <n v="582"/>
    <s v="Spain"/>
    <s v="Male"/>
    <n v="33"/>
    <n v="6"/>
    <n v="0"/>
    <n v="2"/>
    <n v="0"/>
    <x v="0"/>
    <n v="72970.929999999993"/>
    <n v="1"/>
    <m/>
    <m/>
    <s v="31-45"/>
    <x v="0"/>
    <x v="0"/>
  </r>
  <r>
    <n v="2025"/>
    <n v="15617401"/>
    <s v="Thomson"/>
    <n v="468"/>
    <s v="France"/>
    <s v="Male"/>
    <n v="22"/>
    <n v="2"/>
    <n v="0"/>
    <n v="2"/>
    <n v="1"/>
    <x v="1"/>
    <n v="28123.99"/>
    <n v="1"/>
    <m/>
    <m/>
    <s v="18-30"/>
    <x v="3"/>
    <x v="0"/>
  </r>
  <r>
    <n v="2025"/>
    <n v="15775886"/>
    <s v="Su"/>
    <n v="670"/>
    <s v="France"/>
    <s v="Male"/>
    <n v="36"/>
    <n v="3"/>
    <n v="0"/>
    <n v="1"/>
    <n v="1"/>
    <x v="1"/>
    <n v="140754.19"/>
    <n v="1"/>
    <m/>
    <m/>
    <s v="31-45"/>
    <x v="1"/>
    <x v="0"/>
  </r>
  <r>
    <n v="2025"/>
    <n v="15807305"/>
    <s v="Watkins"/>
    <n v="805"/>
    <s v="France"/>
    <s v="Male"/>
    <n v="39"/>
    <n v="2"/>
    <n v="0"/>
    <n v="1"/>
    <n v="0"/>
    <x v="1"/>
    <n v="166650.32"/>
    <n v="1"/>
    <m/>
    <m/>
    <s v="31-45"/>
    <x v="2"/>
    <x v="0"/>
  </r>
  <r>
    <n v="2025"/>
    <n v="15761717"/>
    <s v="Ch'ien"/>
    <n v="720"/>
    <s v="France"/>
    <s v="Male"/>
    <n v="26"/>
    <n v="10"/>
    <n v="51962.91"/>
    <n v="2"/>
    <n v="1"/>
    <x v="1"/>
    <n v="45507.24"/>
    <n v="1"/>
    <m/>
    <m/>
    <s v="18-30"/>
    <x v="1"/>
    <x v="1"/>
  </r>
  <r>
    <n v="2025"/>
    <n v="15628008"/>
    <s v="Monds"/>
    <n v="781"/>
    <s v="Spain"/>
    <s v="Female"/>
    <n v="29"/>
    <n v="6"/>
    <n v="98759.89"/>
    <n v="1"/>
    <n v="0"/>
    <x v="1"/>
    <n v="112202.64"/>
    <n v="1"/>
    <m/>
    <m/>
    <s v="18-30"/>
    <x v="2"/>
    <x v="1"/>
  </r>
  <r>
    <n v="2025"/>
    <n v="15583755"/>
    <s v="McClemans"/>
    <n v="592"/>
    <s v="Germany"/>
    <s v="Male"/>
    <n v="33"/>
    <n v="2"/>
    <n v="156570.85999999999"/>
    <n v="1"/>
    <n v="1"/>
    <x v="0"/>
    <n v="37140.199999999997"/>
    <n v="1"/>
    <m/>
    <m/>
    <s v="31-45"/>
    <x v="0"/>
    <x v="2"/>
  </r>
  <r>
    <n v="2025"/>
    <n v="15661409"/>
    <s v="Shen"/>
    <n v="542"/>
    <s v="France"/>
    <s v="Female"/>
    <n v="42"/>
    <n v="1"/>
    <n v="0"/>
    <n v="1"/>
    <n v="1"/>
    <x v="0"/>
    <n v="178256.58"/>
    <n v="1"/>
    <m/>
    <m/>
    <s v="31-45"/>
    <x v="0"/>
    <x v="0"/>
  </r>
  <r>
    <n v="2025"/>
    <n v="15774250"/>
    <s v="Gallo"/>
    <n v="532"/>
    <s v="France"/>
    <s v="Male"/>
    <n v="42"/>
    <n v="1"/>
    <n v="159024.71"/>
    <n v="1"/>
    <n v="1"/>
    <x v="1"/>
    <n v="100982.93"/>
    <n v="1"/>
    <m/>
    <m/>
    <s v="31-45"/>
    <x v="0"/>
    <x v="2"/>
  </r>
  <r>
    <n v="2025"/>
    <n v="15681476"/>
    <s v="Foveaux"/>
    <n v="520"/>
    <s v="France"/>
    <s v="Female"/>
    <n v="39"/>
    <n v="1"/>
    <n v="73493.17"/>
    <n v="1"/>
    <n v="0"/>
    <x v="0"/>
    <n v="109626.13"/>
    <n v="1"/>
    <m/>
    <m/>
    <s v="31-45"/>
    <x v="0"/>
    <x v="1"/>
  </r>
  <r>
    <n v="2025"/>
    <n v="15654870"/>
    <s v="Longo"/>
    <n v="759"/>
    <s v="France"/>
    <s v="Female"/>
    <n v="45"/>
    <n v="8"/>
    <n v="0"/>
    <n v="2"/>
    <n v="1"/>
    <x v="0"/>
    <n v="99251.24"/>
    <n v="1"/>
    <m/>
    <m/>
    <s v="31-45"/>
    <x v="2"/>
    <x v="0"/>
  </r>
  <r>
    <n v="2025"/>
    <n v="15790448"/>
    <s v="Calabresi"/>
    <n v="473"/>
    <s v="France"/>
    <s v="Female"/>
    <n v="35"/>
    <n v="6"/>
    <n v="69617.36"/>
    <n v="1"/>
    <n v="1"/>
    <x v="1"/>
    <n v="143345.69"/>
    <n v="1"/>
    <m/>
    <m/>
    <s v="31-45"/>
    <x v="3"/>
    <x v="1"/>
  </r>
  <r>
    <n v="2025"/>
    <n v="15785326"/>
    <s v="Randall"/>
    <n v="639"/>
    <s v="Spain"/>
    <s v="Female"/>
    <n v="35"/>
    <n v="5"/>
    <n v="136526.26"/>
    <n v="2"/>
    <n v="1"/>
    <x v="1"/>
    <n v="59653.03"/>
    <n v="1"/>
    <m/>
    <m/>
    <s v="31-45"/>
    <x v="0"/>
    <x v="2"/>
  </r>
  <r>
    <n v="2025"/>
    <n v="15592854"/>
    <s v="Garcia"/>
    <n v="705"/>
    <s v="France"/>
    <s v="Male"/>
    <n v="25"/>
    <n v="3"/>
    <n v="113736.27"/>
    <n v="1"/>
    <n v="0"/>
    <x v="0"/>
    <n v="196864.61"/>
    <n v="1"/>
    <m/>
    <m/>
    <s v="18-30"/>
    <x v="1"/>
    <x v="2"/>
  </r>
  <r>
    <n v="2025"/>
    <n v="15617486"/>
    <s v="Sullivan"/>
    <n v="530"/>
    <s v="France"/>
    <s v="Male"/>
    <n v="52"/>
    <n v="1"/>
    <n v="106723.28"/>
    <n v="1"/>
    <n v="0"/>
    <x v="1"/>
    <n v="109960.4"/>
    <n v="1"/>
    <m/>
    <m/>
    <s v="46-60"/>
    <x v="0"/>
    <x v="2"/>
  </r>
  <r>
    <n v="2025"/>
    <n v="15806796"/>
    <s v="Higgins"/>
    <n v="516"/>
    <s v="Germany"/>
    <s v="Female"/>
    <n v="33"/>
    <n v="10"/>
    <n v="138847.9"/>
    <n v="1"/>
    <n v="1"/>
    <x v="0"/>
    <n v="127256.7"/>
    <n v="1"/>
    <m/>
    <m/>
    <s v="31-45"/>
    <x v="0"/>
    <x v="2"/>
  </r>
  <r>
    <n v="2025"/>
    <n v="15644699"/>
    <s v="Crawford"/>
    <n v="850"/>
    <s v="France"/>
    <s v="Female"/>
    <n v="40"/>
    <n v="0"/>
    <n v="0"/>
    <n v="2"/>
    <n v="1"/>
    <x v="1"/>
    <n v="1099.95"/>
    <n v="1"/>
    <m/>
    <m/>
    <s v="31-45"/>
    <x v="2"/>
    <x v="0"/>
  </r>
  <r>
    <n v="2025"/>
    <n v="15622305"/>
    <s v="Martin"/>
    <n v="746"/>
    <s v="Germany"/>
    <s v="Female"/>
    <n v="33"/>
    <n v="2"/>
    <n v="107868.14"/>
    <n v="2"/>
    <n v="1"/>
    <x v="0"/>
    <n v="146192.4"/>
    <n v="1"/>
    <m/>
    <m/>
    <s v="31-45"/>
    <x v="1"/>
    <x v="2"/>
  </r>
  <r>
    <n v="2025"/>
    <n v="15608209"/>
    <s v="Currey"/>
    <n v="622"/>
    <s v="Germany"/>
    <s v="Male"/>
    <n v="33"/>
    <n v="3"/>
    <n v="96926.12"/>
    <n v="2"/>
    <n v="1"/>
    <x v="1"/>
    <n v="48553.77"/>
    <n v="1"/>
    <m/>
    <m/>
    <s v="31-45"/>
    <x v="0"/>
    <x v="1"/>
  </r>
  <r>
    <n v="2025"/>
    <n v="15626898"/>
    <s v="Teng"/>
    <n v="743"/>
    <s v="France"/>
    <s v="Male"/>
    <n v="30"/>
    <n v="7"/>
    <n v="77599.23"/>
    <n v="1"/>
    <n v="0"/>
    <x v="1"/>
    <n v="144407.1"/>
    <n v="1"/>
    <m/>
    <m/>
    <s v="18-30"/>
    <x v="1"/>
    <x v="1"/>
  </r>
  <r>
    <n v="2025"/>
    <n v="15644297"/>
    <s v="Austin"/>
    <n v="732"/>
    <s v="Germany"/>
    <s v="Male"/>
    <n v="38"/>
    <n v="5"/>
    <n v="178787.54"/>
    <n v="1"/>
    <n v="1"/>
    <x v="0"/>
    <n v="195760.53"/>
    <n v="1"/>
    <m/>
    <m/>
    <s v="31-45"/>
    <x v="1"/>
    <x v="2"/>
  </r>
  <r>
    <n v="2025"/>
    <n v="15731569"/>
    <s v="Hudson"/>
    <n v="850"/>
    <s v="France"/>
    <s v="Male"/>
    <n v="81"/>
    <n v="5"/>
    <n v="0"/>
    <n v="2"/>
    <n v="1"/>
    <x v="0"/>
    <n v="44827.47"/>
    <n v="1"/>
    <m/>
    <m/>
    <s v="60+"/>
    <x v="2"/>
    <x v="0"/>
  </r>
  <r>
    <n v="2025"/>
    <n v="15582149"/>
    <s v="Ts'ui"/>
    <n v="850"/>
    <s v="Germany"/>
    <s v="Female"/>
    <n v="34"/>
    <n v="3"/>
    <n v="129668.43"/>
    <n v="2"/>
    <n v="1"/>
    <x v="0"/>
    <n v="88743.99"/>
    <n v="1"/>
    <m/>
    <m/>
    <s v="31-45"/>
    <x v="2"/>
    <x v="2"/>
  </r>
  <r>
    <n v="2025"/>
    <n v="15802483"/>
    <s v="Hancock"/>
    <n v="686"/>
    <s v="France"/>
    <s v="Male"/>
    <n v="34"/>
    <n v="6"/>
    <n v="146178.13"/>
    <n v="2"/>
    <n v="1"/>
    <x v="0"/>
    <n v="88837.11"/>
    <n v="1"/>
    <m/>
    <m/>
    <s v="31-45"/>
    <x v="1"/>
    <x v="2"/>
  </r>
  <r>
    <n v="2025"/>
    <n v="15686999"/>
    <s v="Nicholas"/>
    <n v="556"/>
    <s v="France"/>
    <s v="Female"/>
    <n v="40"/>
    <n v="8"/>
    <n v="0"/>
    <n v="2"/>
    <n v="1"/>
    <x v="1"/>
    <n v="62112.7"/>
    <n v="1"/>
    <m/>
    <m/>
    <s v="31-45"/>
    <x v="0"/>
    <x v="0"/>
  </r>
  <r>
    <n v="2025"/>
    <n v="15772479"/>
    <s v="Napolitano"/>
    <n v="673"/>
    <s v="France"/>
    <s v="Male"/>
    <n v="37"/>
    <n v="4"/>
    <n v="0"/>
    <n v="2"/>
    <n v="0"/>
    <x v="1"/>
    <n v="163563.07"/>
    <n v="1"/>
    <m/>
    <m/>
    <s v="31-45"/>
    <x v="1"/>
    <x v="0"/>
  </r>
  <r>
    <n v="2025"/>
    <n v="15778884"/>
    <s v="Jamieson"/>
    <n v="809"/>
    <s v="France"/>
    <s v="Female"/>
    <n v="38"/>
    <n v="2"/>
    <n v="154763.21"/>
    <n v="2"/>
    <n v="1"/>
    <x v="0"/>
    <n v="174800.31"/>
    <n v="1"/>
    <m/>
    <m/>
    <s v="31-45"/>
    <x v="2"/>
    <x v="2"/>
  </r>
  <r>
    <n v="2025"/>
    <n v="15623630"/>
    <s v="Foster"/>
    <n v="634"/>
    <s v="Germany"/>
    <s v="Female"/>
    <n v="56"/>
    <n v="3"/>
    <n v="116251.24"/>
    <n v="1"/>
    <n v="0"/>
    <x v="0"/>
    <n v="42429.88"/>
    <n v="1"/>
    <m/>
    <m/>
    <s v="46-60"/>
    <x v="0"/>
    <x v="2"/>
  </r>
  <r>
    <n v="2025"/>
    <n v="15774316"/>
    <s v="Moretti"/>
    <n v="630"/>
    <s v="France"/>
    <s v="Male"/>
    <n v="37"/>
    <n v="6"/>
    <n v="0"/>
    <n v="2"/>
    <n v="1"/>
    <x v="0"/>
    <n v="82647.649999999994"/>
    <n v="1"/>
    <m/>
    <m/>
    <s v="31-45"/>
    <x v="0"/>
    <x v="0"/>
  </r>
  <r>
    <n v="2025"/>
    <n v="15695097"/>
    <s v="Chiedozie"/>
    <n v="564"/>
    <s v="Germany"/>
    <s v="Female"/>
    <n v="30"/>
    <n v="0"/>
    <n v="100954.88"/>
    <n v="2"/>
    <n v="0"/>
    <x v="1"/>
    <n v="134175.15"/>
    <n v="1"/>
    <m/>
    <m/>
    <s v="18-30"/>
    <x v="0"/>
    <x v="2"/>
  </r>
  <r>
    <n v="2025"/>
    <n v="15645404"/>
    <s v="Okwukwe"/>
    <n v="625"/>
    <s v="France"/>
    <s v="Female"/>
    <n v="51"/>
    <n v="4"/>
    <n v="124620.01"/>
    <n v="2"/>
    <n v="1"/>
    <x v="1"/>
    <n v="92243.94"/>
    <n v="1"/>
    <m/>
    <m/>
    <s v="46-60"/>
    <x v="0"/>
    <x v="2"/>
  </r>
  <r>
    <n v="2025"/>
    <n v="15750574"/>
    <s v="Lumholtz"/>
    <n v="677"/>
    <s v="Spain"/>
    <s v="Female"/>
    <n v="34"/>
    <n v="4"/>
    <n v="0"/>
    <n v="2"/>
    <n v="1"/>
    <x v="0"/>
    <n v="6175.53"/>
    <n v="1"/>
    <m/>
    <m/>
    <s v="31-45"/>
    <x v="1"/>
    <x v="0"/>
  </r>
  <r>
    <n v="2025"/>
    <n v="15636812"/>
    <s v="Rose"/>
    <n v="583"/>
    <s v="France"/>
    <s v="Male"/>
    <n v="40"/>
    <n v="9"/>
    <n v="112701.04"/>
    <n v="1"/>
    <n v="0"/>
    <x v="1"/>
    <n v="29213.63"/>
    <n v="1"/>
    <m/>
    <m/>
    <s v="31-45"/>
    <x v="0"/>
    <x v="2"/>
  </r>
  <r>
    <n v="2025"/>
    <n v="15712068"/>
    <s v="Wan"/>
    <n v="592"/>
    <s v="Spain"/>
    <s v="Male"/>
    <n v="45"/>
    <n v="8"/>
    <n v="84692.5"/>
    <n v="1"/>
    <n v="0"/>
    <x v="0"/>
    <n v="67214.02"/>
    <n v="1"/>
    <m/>
    <m/>
    <s v="31-45"/>
    <x v="0"/>
    <x v="1"/>
  </r>
  <r>
    <n v="2025"/>
    <n v="15652030"/>
    <s v="De Bernales"/>
    <n v="637"/>
    <s v="Germany"/>
    <s v="Male"/>
    <n v="49"/>
    <n v="2"/>
    <n v="108204.52"/>
    <n v="1"/>
    <n v="1"/>
    <x v="1"/>
    <n v="169037.84"/>
    <n v="1"/>
    <m/>
    <m/>
    <s v="46-60"/>
    <x v="0"/>
    <x v="2"/>
  </r>
  <r>
    <n v="2025"/>
    <n v="15577398"/>
    <s v="Ch'eng"/>
    <n v="850"/>
    <s v="France"/>
    <s v="Male"/>
    <n v="30"/>
    <n v="6"/>
    <n v="86449.39"/>
    <n v="1"/>
    <n v="1"/>
    <x v="0"/>
    <n v="188809.23"/>
    <n v="1"/>
    <m/>
    <m/>
    <s v="18-30"/>
    <x v="2"/>
    <x v="1"/>
  </r>
  <r>
    <n v="2025"/>
    <n v="15756848"/>
    <s v="Edmondson"/>
    <n v="633"/>
    <s v="Spain"/>
    <s v="Male"/>
    <n v="42"/>
    <n v="10"/>
    <n v="0"/>
    <n v="1"/>
    <n v="0"/>
    <x v="0"/>
    <n v="79408.17"/>
    <n v="1"/>
    <m/>
    <m/>
    <s v="31-45"/>
    <x v="0"/>
    <x v="0"/>
  </r>
  <r>
    <n v="2025"/>
    <n v="15806929"/>
    <s v="Ch'ien"/>
    <n v="751"/>
    <s v="Germany"/>
    <s v="Male"/>
    <n v="36"/>
    <n v="5"/>
    <n v="73194.990000000005"/>
    <n v="1"/>
    <n v="1"/>
    <x v="0"/>
    <n v="89222.66"/>
    <n v="1"/>
    <m/>
    <m/>
    <s v="31-45"/>
    <x v="2"/>
    <x v="1"/>
  </r>
  <r>
    <n v="2025"/>
    <n v="15656005"/>
    <s v="Millar"/>
    <n v="592"/>
    <s v="Germany"/>
    <s v="Male"/>
    <n v="31"/>
    <n v="7"/>
    <n v="124593.23"/>
    <n v="1"/>
    <n v="1"/>
    <x v="1"/>
    <n v="86079.67"/>
    <n v="1"/>
    <m/>
    <m/>
    <s v="31-45"/>
    <x v="0"/>
    <x v="2"/>
  </r>
  <r>
    <n v="2025"/>
    <n v="15722632"/>
    <s v="Dickson"/>
    <n v="716"/>
    <s v="Germany"/>
    <s v="Male"/>
    <n v="50"/>
    <n v="2"/>
    <n v="119655.77"/>
    <n v="1"/>
    <n v="1"/>
    <x v="0"/>
    <n v="12944.17"/>
    <n v="1"/>
    <m/>
    <m/>
    <s v="46-60"/>
    <x v="1"/>
    <x v="2"/>
  </r>
  <r>
    <n v="2025"/>
    <n v="15794356"/>
    <s v="Toscani"/>
    <n v="641"/>
    <s v="Germany"/>
    <s v="Male"/>
    <n v="42"/>
    <n v="3"/>
    <n v="121765.37"/>
    <n v="2"/>
    <n v="1"/>
    <x v="0"/>
    <n v="166516.84"/>
    <n v="1"/>
    <m/>
    <m/>
    <s v="31-45"/>
    <x v="0"/>
    <x v="2"/>
  </r>
  <r>
    <n v="2025"/>
    <n v="15659656"/>
    <s v="Pan"/>
    <n v="849"/>
    <s v="France"/>
    <s v="Male"/>
    <n v="35"/>
    <n v="4"/>
    <n v="110837.73"/>
    <n v="1"/>
    <n v="0"/>
    <x v="1"/>
    <n v="126419.8"/>
    <n v="1"/>
    <m/>
    <m/>
    <s v="31-45"/>
    <x v="2"/>
    <x v="2"/>
  </r>
  <r>
    <n v="2025"/>
    <n v="15588341"/>
    <s v="Chigozie"/>
    <n v="647"/>
    <s v="Spain"/>
    <s v="Male"/>
    <n v="47"/>
    <n v="10"/>
    <n v="99835.17"/>
    <n v="1"/>
    <n v="0"/>
    <x v="0"/>
    <n v="89103.05"/>
    <n v="1"/>
    <m/>
    <m/>
    <s v="46-60"/>
    <x v="0"/>
    <x v="1"/>
  </r>
  <r>
    <n v="2025"/>
    <n v="15709142"/>
    <s v="Sagese"/>
    <n v="608"/>
    <s v="Germany"/>
    <s v="Female"/>
    <n v="30"/>
    <n v="2"/>
    <n v="91057.37"/>
    <n v="2"/>
    <n v="1"/>
    <x v="1"/>
    <n v="132973.17000000001"/>
    <n v="1"/>
    <m/>
    <m/>
    <s v="18-30"/>
    <x v="0"/>
    <x v="1"/>
  </r>
  <r>
    <n v="2025"/>
    <n v="15627042"/>
    <s v="Reilly"/>
    <n v="555"/>
    <s v="France"/>
    <s v="Female"/>
    <n v="26"/>
    <n v="7"/>
    <n v="0"/>
    <n v="2"/>
    <n v="1"/>
    <x v="1"/>
    <n v="93122.41"/>
    <n v="1"/>
    <m/>
    <m/>
    <s v="18-30"/>
    <x v="0"/>
    <x v="0"/>
  </r>
  <r>
    <n v="2025"/>
    <n v="15627517"/>
    <s v="Taylor"/>
    <n v="497"/>
    <s v="Spain"/>
    <s v="Male"/>
    <n v="27"/>
    <n v="7"/>
    <n v="149400.26999999999"/>
    <n v="1"/>
    <n v="0"/>
    <x v="1"/>
    <n v="167522.19"/>
    <n v="1"/>
    <m/>
    <m/>
    <s v="18-30"/>
    <x v="3"/>
    <x v="2"/>
  </r>
  <r>
    <n v="2025"/>
    <n v="15803032"/>
    <s v="Yen"/>
    <n v="599"/>
    <s v="Germany"/>
    <s v="Male"/>
    <n v="38"/>
    <n v="9"/>
    <n v="89111.63"/>
    <n v="1"/>
    <n v="0"/>
    <x v="1"/>
    <n v="157239.6"/>
    <n v="1"/>
    <m/>
    <m/>
    <s v="31-45"/>
    <x v="0"/>
    <x v="1"/>
  </r>
  <r>
    <n v="2025"/>
    <n v="15665129"/>
    <s v="Kapustin"/>
    <n v="545"/>
    <s v="Germany"/>
    <s v="Male"/>
    <n v="33"/>
    <n v="1"/>
    <n v="132527.9"/>
    <n v="2"/>
    <n v="0"/>
    <x v="0"/>
    <n v="107429.71"/>
    <n v="1"/>
    <m/>
    <m/>
    <s v="31-45"/>
    <x v="0"/>
    <x v="2"/>
  </r>
  <r>
    <n v="2025"/>
    <n v="15628272"/>
    <s v="Singh"/>
    <n v="774"/>
    <s v="France"/>
    <s v="Female"/>
    <n v="36"/>
    <n v="9"/>
    <n v="114997.42"/>
    <n v="1"/>
    <n v="1"/>
    <x v="1"/>
    <n v="75304.09"/>
    <n v="1"/>
    <m/>
    <m/>
    <s v="31-45"/>
    <x v="2"/>
    <x v="2"/>
  </r>
  <r>
    <n v="2025"/>
    <n v="15678206"/>
    <s v="Yeh"/>
    <n v="464"/>
    <s v="France"/>
    <s v="Male"/>
    <n v="46"/>
    <n v="6"/>
    <n v="161798.53"/>
    <n v="1"/>
    <n v="1"/>
    <x v="1"/>
    <n v="182944.47"/>
    <n v="1"/>
    <m/>
    <m/>
    <s v="46-60"/>
    <x v="3"/>
    <x v="2"/>
  </r>
  <r>
    <n v="2025"/>
    <n v="15678427"/>
    <s v="Genovese"/>
    <n v="696"/>
    <s v="Germany"/>
    <s v="Female"/>
    <n v="27"/>
    <n v="2"/>
    <n v="96129.32"/>
    <n v="2"/>
    <n v="1"/>
    <x v="0"/>
    <n v="5983.7"/>
    <n v="1"/>
    <m/>
    <m/>
    <s v="18-30"/>
    <x v="1"/>
    <x v="1"/>
  </r>
  <r>
    <n v="2025"/>
    <n v="15678067"/>
    <s v="Boyle"/>
    <n v="667"/>
    <s v="Spain"/>
    <s v="Male"/>
    <n v="45"/>
    <n v="3"/>
    <n v="0"/>
    <n v="2"/>
    <n v="0"/>
    <x v="1"/>
    <n v="163655.01"/>
    <n v="1"/>
    <m/>
    <m/>
    <s v="31-45"/>
    <x v="1"/>
    <x v="0"/>
  </r>
  <r>
    <n v="2025"/>
    <n v="15793331"/>
    <s v="Blair"/>
    <n v="812"/>
    <s v="France"/>
    <s v="Male"/>
    <n v="32"/>
    <n v="5"/>
    <n v="133050.97"/>
    <n v="2"/>
    <n v="1"/>
    <x v="1"/>
    <n v="89385.919999999998"/>
    <n v="1"/>
    <m/>
    <m/>
    <s v="31-45"/>
    <x v="2"/>
    <x v="2"/>
  </r>
  <r>
    <n v="2025"/>
    <n v="15699532"/>
    <s v="Okagbue"/>
    <n v="516"/>
    <s v="France"/>
    <s v="Male"/>
    <n v="51"/>
    <n v="8"/>
    <n v="120124.35"/>
    <n v="2"/>
    <n v="0"/>
    <x v="0"/>
    <n v="168773.54"/>
    <n v="1"/>
    <m/>
    <m/>
    <s v="46-60"/>
    <x v="0"/>
    <x v="2"/>
  </r>
  <r>
    <n v="2025"/>
    <n v="15605827"/>
    <s v="Khan"/>
    <n v="645"/>
    <s v="France"/>
    <s v="Male"/>
    <n v="39"/>
    <n v="8"/>
    <n v="0"/>
    <n v="2"/>
    <n v="0"/>
    <x v="1"/>
    <n v="96864.36"/>
    <n v="1"/>
    <m/>
    <m/>
    <s v="31-45"/>
    <x v="0"/>
    <x v="0"/>
  </r>
  <r>
    <n v="2025"/>
    <n v="15643635"/>
    <s v="Robertson"/>
    <n v="664"/>
    <s v="Spain"/>
    <s v="Male"/>
    <n v="32"/>
    <n v="5"/>
    <n v="133705.74"/>
    <n v="1"/>
    <n v="0"/>
    <x v="1"/>
    <n v="134455.84"/>
    <n v="1"/>
    <m/>
    <m/>
    <s v="31-45"/>
    <x v="1"/>
    <x v="2"/>
  </r>
  <r>
    <n v="2025"/>
    <n v="15787710"/>
    <s v="Tikhonov"/>
    <n v="427"/>
    <s v="Spain"/>
    <s v="Female"/>
    <n v="39"/>
    <n v="9"/>
    <n v="0"/>
    <n v="2"/>
    <n v="1"/>
    <x v="1"/>
    <n v="28368.37"/>
    <n v="1"/>
    <m/>
    <m/>
    <s v="31-45"/>
    <x v="3"/>
    <x v="0"/>
  </r>
  <r>
    <n v="2025"/>
    <n v="15614137"/>
    <s v="MacDonald"/>
    <n v="685"/>
    <s v="France"/>
    <s v="Female"/>
    <n v="40"/>
    <n v="7"/>
    <n v="0"/>
    <n v="2"/>
    <n v="1"/>
    <x v="1"/>
    <n v="103898.59"/>
    <n v="1"/>
    <m/>
    <m/>
    <s v="31-45"/>
    <x v="1"/>
    <x v="0"/>
  </r>
  <r>
    <n v="2025"/>
    <n v="15754494"/>
    <s v="Ah Mouy"/>
    <n v="585"/>
    <s v="France"/>
    <s v="Female"/>
    <n v="33"/>
    <n v="4"/>
    <n v="152805.04999999999"/>
    <n v="1"/>
    <n v="1"/>
    <x v="1"/>
    <n v="63239.65"/>
    <n v="1"/>
    <m/>
    <m/>
    <s v="31-45"/>
    <x v="0"/>
    <x v="2"/>
  </r>
  <r>
    <n v="2025"/>
    <n v="15713440"/>
    <s v="Barese"/>
    <n v="519"/>
    <s v="Germany"/>
    <s v="Female"/>
    <n v="21"/>
    <n v="1"/>
    <n v="151701.45000000001"/>
    <n v="3"/>
    <n v="1"/>
    <x v="0"/>
    <n v="170138.68"/>
    <n v="1"/>
    <m/>
    <m/>
    <s v="18-30"/>
    <x v="0"/>
    <x v="2"/>
  </r>
  <r>
    <n v="2025"/>
    <n v="15803479"/>
    <s v="Winter-Irving"/>
    <n v="708"/>
    <s v="France"/>
    <s v="Female"/>
    <n v="67"/>
    <n v="1"/>
    <n v="0"/>
    <n v="2"/>
    <n v="0"/>
    <x v="0"/>
    <n v="3837.08"/>
    <n v="1"/>
    <m/>
    <m/>
    <s v="60+"/>
    <x v="1"/>
    <x v="0"/>
  </r>
  <r>
    <n v="2025"/>
    <n v="15709639"/>
    <s v="Wilson"/>
    <n v="717"/>
    <s v="France"/>
    <s v="Female"/>
    <n v="22"/>
    <n v="5"/>
    <n v="112465.06"/>
    <n v="1"/>
    <n v="1"/>
    <x v="0"/>
    <n v="92977.75"/>
    <n v="1"/>
    <m/>
    <m/>
    <s v="18-30"/>
    <x v="1"/>
    <x v="2"/>
  </r>
  <r>
    <n v="2025"/>
    <n v="15601719"/>
    <s v="Fiorentino"/>
    <n v="465"/>
    <s v="Germany"/>
    <s v="Male"/>
    <n v="24"/>
    <n v="6"/>
    <n v="156007.09"/>
    <n v="1"/>
    <n v="1"/>
    <x v="1"/>
    <n v="191368.37"/>
    <n v="1"/>
    <m/>
    <m/>
    <s v="18-30"/>
    <x v="3"/>
    <x v="2"/>
  </r>
  <r>
    <n v="2025"/>
    <n v="15772482"/>
    <s v="Iloerika"/>
    <n v="829"/>
    <s v="Germany"/>
    <s v="Male"/>
    <n v="28"/>
    <n v="3"/>
    <n v="132405.51999999999"/>
    <n v="3"/>
    <n v="1"/>
    <x v="1"/>
    <n v="104889.2"/>
    <n v="1"/>
    <m/>
    <m/>
    <s v="18-30"/>
    <x v="2"/>
    <x v="2"/>
  </r>
  <r>
    <n v="2025"/>
    <n v="15591489"/>
    <s v="Davison"/>
    <n v="826"/>
    <s v="France"/>
    <s v="Male"/>
    <n v="26"/>
    <n v="5"/>
    <n v="142662.68"/>
    <n v="1"/>
    <n v="0"/>
    <x v="1"/>
    <n v="60285.3"/>
    <n v="1"/>
    <m/>
    <m/>
    <s v="18-30"/>
    <x v="2"/>
    <x v="2"/>
  </r>
  <r>
    <n v="2025"/>
    <n v="15629002"/>
    <s v="Hamilton"/>
    <n v="747"/>
    <s v="Germany"/>
    <s v="Male"/>
    <n v="36"/>
    <n v="8"/>
    <n v="102603.3"/>
    <n v="2"/>
    <n v="1"/>
    <x v="0"/>
    <n v="180693.61"/>
    <n v="1"/>
    <m/>
    <m/>
    <s v="31-45"/>
    <x v="1"/>
    <x v="2"/>
  </r>
  <r>
    <n v="2025"/>
    <n v="15798053"/>
    <s v="Nnachetam"/>
    <n v="707"/>
    <s v="Spain"/>
    <s v="Male"/>
    <n v="32"/>
    <n v="9"/>
    <n v="0"/>
    <n v="2"/>
    <n v="1"/>
    <x v="1"/>
    <n v="126475.79"/>
    <n v="1"/>
    <m/>
    <m/>
    <s v="31-45"/>
    <x v="1"/>
    <x v="0"/>
  </r>
  <r>
    <n v="2025"/>
    <n v="15753895"/>
    <s v="Blue"/>
    <n v="590"/>
    <s v="Spain"/>
    <s v="Male"/>
    <n v="37"/>
    <n v="1"/>
    <n v="0"/>
    <n v="2"/>
    <n v="0"/>
    <x v="1"/>
    <n v="133535.99"/>
    <n v="1"/>
    <m/>
    <m/>
    <s v="31-45"/>
    <x v="0"/>
    <x v="0"/>
  </r>
  <r>
    <n v="2025"/>
    <n v="15595426"/>
    <s v="Madukwe"/>
    <n v="603"/>
    <s v="Spain"/>
    <s v="Male"/>
    <n v="57"/>
    <n v="6"/>
    <n v="105000.85"/>
    <n v="2"/>
    <n v="1"/>
    <x v="0"/>
    <n v="87412.24"/>
    <n v="1"/>
    <m/>
    <m/>
    <s v="46-60"/>
    <x v="0"/>
    <x v="2"/>
  </r>
  <r>
    <n v="2025"/>
    <n v="15645815"/>
    <s v="Mills"/>
    <n v="615"/>
    <s v="France"/>
    <s v="Male"/>
    <n v="45"/>
    <n v="5"/>
    <n v="0"/>
    <n v="2"/>
    <n v="1"/>
    <x v="0"/>
    <n v="164886.64000000001"/>
    <n v="1"/>
    <m/>
    <m/>
    <s v="31-45"/>
    <x v="0"/>
    <x v="0"/>
  </r>
  <r>
    <n v="2025"/>
    <n v="15632848"/>
    <s v="Ferrari"/>
    <n v="634"/>
    <s v="France"/>
    <s v="Female"/>
    <n v="36"/>
    <n v="1"/>
    <n v="69518.95"/>
    <n v="1"/>
    <n v="1"/>
    <x v="1"/>
    <n v="116238.39"/>
    <n v="1"/>
    <m/>
    <m/>
    <s v="31-45"/>
    <x v="0"/>
    <x v="1"/>
  </r>
  <r>
    <n v="2025"/>
    <n v="15703068"/>
    <s v="Nixon"/>
    <n v="716"/>
    <s v="Germany"/>
    <s v="Male"/>
    <n v="41"/>
    <n v="8"/>
    <n v="126145.54"/>
    <n v="2"/>
    <n v="1"/>
    <x v="0"/>
    <n v="138051.19"/>
    <n v="1"/>
    <m/>
    <m/>
    <s v="31-45"/>
    <x v="1"/>
    <x v="2"/>
  </r>
  <r>
    <n v="2025"/>
    <n v="15791513"/>
    <s v="Manfrin"/>
    <n v="647"/>
    <s v="France"/>
    <s v="Male"/>
    <n v="41"/>
    <n v="4"/>
    <n v="138937.35"/>
    <n v="1"/>
    <n v="1"/>
    <x v="0"/>
    <n v="101617.64"/>
    <n v="1"/>
    <m/>
    <m/>
    <s v="31-45"/>
    <x v="0"/>
    <x v="2"/>
  </r>
  <r>
    <n v="2025"/>
    <n v="15587210"/>
    <s v="McCartney"/>
    <n v="591"/>
    <s v="Germany"/>
    <s v="Female"/>
    <n v="44"/>
    <n v="10"/>
    <n v="113581.98"/>
    <n v="1"/>
    <n v="1"/>
    <x v="1"/>
    <n v="1985.41"/>
    <n v="1"/>
    <m/>
    <m/>
    <s v="31-45"/>
    <x v="0"/>
    <x v="2"/>
  </r>
  <r>
    <n v="2025"/>
    <n v="15793803"/>
    <s v="Robinson"/>
    <n v="574"/>
    <s v="France"/>
    <s v="Male"/>
    <n v="34"/>
    <n v="1"/>
    <n v="112572.39"/>
    <n v="1"/>
    <n v="0"/>
    <x v="1"/>
    <n v="165626.6"/>
    <n v="1"/>
    <m/>
    <m/>
    <s v="31-45"/>
    <x v="0"/>
    <x v="2"/>
  </r>
  <r>
    <n v="2025"/>
    <n v="15787756"/>
    <s v="Nkemdirim"/>
    <n v="467"/>
    <s v="Germany"/>
    <s v="Male"/>
    <n v="51"/>
    <n v="10"/>
    <n v="114514.71"/>
    <n v="2"/>
    <n v="1"/>
    <x v="1"/>
    <n v="177784.68"/>
    <n v="1"/>
    <m/>
    <m/>
    <s v="46-60"/>
    <x v="3"/>
    <x v="2"/>
  </r>
  <r>
    <n v="2025"/>
    <n v="15723437"/>
    <s v="Sal"/>
    <n v="701"/>
    <s v="France"/>
    <s v="Female"/>
    <n v="35"/>
    <n v="2"/>
    <n v="0"/>
    <n v="2"/>
    <n v="1"/>
    <x v="0"/>
    <n v="65765.22"/>
    <n v="1"/>
    <m/>
    <m/>
    <s v="31-45"/>
    <x v="1"/>
    <x v="0"/>
  </r>
  <r>
    <n v="2025"/>
    <n v="15702715"/>
    <s v="Kao"/>
    <n v="747"/>
    <s v="France"/>
    <s v="Female"/>
    <n v="34"/>
    <n v="10"/>
    <n v="0"/>
    <n v="2"/>
    <n v="1"/>
    <x v="0"/>
    <n v="50759.8"/>
    <n v="1"/>
    <m/>
    <m/>
    <s v="31-45"/>
    <x v="1"/>
    <x v="0"/>
  </r>
  <r>
    <n v="2025"/>
    <n v="15809872"/>
    <s v="Ikechukwu"/>
    <n v="650"/>
    <s v="France"/>
    <s v="Male"/>
    <n v="32"/>
    <n v="2"/>
    <n v="84906.45"/>
    <n v="1"/>
    <n v="1"/>
    <x v="1"/>
    <n v="163216.48000000001"/>
    <n v="1"/>
    <m/>
    <m/>
    <s v="31-45"/>
    <x v="0"/>
    <x v="1"/>
  </r>
  <r>
    <n v="2025"/>
    <n v="15644295"/>
    <s v="Hargreaves"/>
    <n v="731"/>
    <s v="Spain"/>
    <s v="Female"/>
    <n v="39"/>
    <n v="2"/>
    <n v="126816.18"/>
    <n v="1"/>
    <n v="1"/>
    <x v="0"/>
    <n v="74850.929999999993"/>
    <n v="1"/>
    <m/>
    <m/>
    <s v="31-45"/>
    <x v="1"/>
    <x v="2"/>
  </r>
  <r>
    <n v="2025"/>
    <n v="15778694"/>
    <s v="Sievier"/>
    <n v="638"/>
    <s v="Germany"/>
    <s v="Female"/>
    <n v="26"/>
    <n v="1"/>
    <n v="105249.76"/>
    <n v="2"/>
    <n v="1"/>
    <x v="0"/>
    <n v="23491.09"/>
    <n v="1"/>
    <m/>
    <m/>
    <s v="18-30"/>
    <x v="0"/>
    <x v="2"/>
  </r>
  <r>
    <n v="2025"/>
    <n v="15759555"/>
    <s v="Murphy"/>
    <n v="569"/>
    <s v="Spain"/>
    <s v="Male"/>
    <n v="41"/>
    <n v="2"/>
    <n v="0"/>
    <n v="2"/>
    <n v="1"/>
    <x v="1"/>
    <n v="134272.57"/>
    <n v="1"/>
    <m/>
    <m/>
    <s v="31-45"/>
    <x v="0"/>
    <x v="0"/>
  </r>
  <r>
    <n v="2025"/>
    <n v="15631406"/>
    <s v="Munro"/>
    <n v="459"/>
    <s v="Germany"/>
    <s v="Male"/>
    <n v="50"/>
    <n v="5"/>
    <n v="109387.9"/>
    <n v="1"/>
    <n v="1"/>
    <x v="1"/>
    <n v="155721.15"/>
    <n v="1"/>
    <m/>
    <m/>
    <s v="46-60"/>
    <x v="3"/>
    <x v="2"/>
  </r>
  <r>
    <n v="2025"/>
    <n v="15616676"/>
    <s v="Donnelly"/>
    <n v="632"/>
    <s v="Germany"/>
    <s v="Male"/>
    <n v="23"/>
    <n v="3"/>
    <n v="122478.51"/>
    <n v="1"/>
    <n v="1"/>
    <x v="1"/>
    <n v="147230.76999999999"/>
    <n v="1"/>
    <m/>
    <m/>
    <s v="18-30"/>
    <x v="0"/>
    <x v="2"/>
  </r>
  <r>
    <n v="2025"/>
    <n v="15771154"/>
    <s v="North"/>
    <n v="683"/>
    <s v="France"/>
    <s v="Female"/>
    <n v="73"/>
    <n v="8"/>
    <n v="137732.23000000001"/>
    <n v="2"/>
    <n v="1"/>
    <x v="0"/>
    <n v="133210.44"/>
    <n v="1"/>
    <m/>
    <m/>
    <s v="60+"/>
    <x v="1"/>
    <x v="2"/>
  </r>
  <r>
    <n v="2025"/>
    <n v="15669491"/>
    <s v="Cruz"/>
    <n v="850"/>
    <s v="France"/>
    <s v="Female"/>
    <n v="46"/>
    <n v="2"/>
    <n v="157866.76999999999"/>
    <n v="1"/>
    <n v="1"/>
    <x v="0"/>
    <n v="18986.12"/>
    <n v="1"/>
    <m/>
    <m/>
    <s v="46-60"/>
    <x v="2"/>
    <x v="2"/>
  </r>
  <r>
    <n v="2025"/>
    <n v="15697691"/>
    <s v="Sinclair"/>
    <n v="512"/>
    <s v="France"/>
    <s v="Female"/>
    <n v="41"/>
    <n v="6"/>
    <n v="0"/>
    <n v="1"/>
    <n v="1"/>
    <x v="0"/>
    <n v="100507.81"/>
    <n v="1"/>
    <m/>
    <m/>
    <s v="31-45"/>
    <x v="0"/>
    <x v="0"/>
  </r>
  <r>
    <n v="2025"/>
    <n v="15665180"/>
    <s v="Vasiliev"/>
    <n v="616"/>
    <s v="France"/>
    <s v="Female"/>
    <n v="31"/>
    <n v="3"/>
    <n v="136789.14000000001"/>
    <n v="1"/>
    <n v="1"/>
    <x v="1"/>
    <n v="59346.400000000001"/>
    <n v="1"/>
    <m/>
    <m/>
    <s v="31-45"/>
    <x v="0"/>
    <x v="2"/>
  </r>
  <r>
    <n v="2025"/>
    <n v="15752588"/>
    <s v="Vasilyeva"/>
    <n v="664"/>
    <s v="France"/>
    <s v="Male"/>
    <n v="36"/>
    <n v="1"/>
    <n v="0"/>
    <n v="2"/>
    <n v="1"/>
    <x v="0"/>
    <n v="95372.64"/>
    <n v="1"/>
    <m/>
    <m/>
    <s v="31-45"/>
    <x v="1"/>
    <x v="0"/>
  </r>
  <r>
    <n v="2025"/>
    <n v="15743051"/>
    <s v="Hamilton"/>
    <n v="694"/>
    <s v="France"/>
    <s v="Male"/>
    <n v="30"/>
    <n v="10"/>
    <n v="144684.03"/>
    <n v="1"/>
    <n v="1"/>
    <x v="0"/>
    <n v="31805.49"/>
    <n v="1"/>
    <m/>
    <m/>
    <s v="18-30"/>
    <x v="1"/>
    <x v="2"/>
  </r>
  <r>
    <n v="2025"/>
    <n v="15571873"/>
    <s v="Sung"/>
    <n v="655"/>
    <s v="France"/>
    <s v="Male"/>
    <n v="24"/>
    <n v="9"/>
    <n v="107065.31"/>
    <n v="1"/>
    <n v="1"/>
    <x v="0"/>
    <n v="51959.82"/>
    <n v="1"/>
    <m/>
    <m/>
    <s v="18-30"/>
    <x v="1"/>
    <x v="2"/>
  </r>
  <r>
    <n v="2025"/>
    <n v="15679743"/>
    <s v="Genovesi"/>
    <n v="607"/>
    <s v="France"/>
    <s v="Female"/>
    <n v="33"/>
    <n v="8"/>
    <n v="91301.72"/>
    <n v="1"/>
    <n v="0"/>
    <x v="0"/>
    <n v="130824.57"/>
    <n v="1"/>
    <m/>
    <m/>
    <s v="31-45"/>
    <x v="0"/>
    <x v="1"/>
  </r>
  <r>
    <n v="2025"/>
    <n v="15769412"/>
    <s v="Atkinson"/>
    <n v="684"/>
    <s v="Spain"/>
    <s v="Male"/>
    <n v="39"/>
    <n v="4"/>
    <n v="207034.96"/>
    <n v="2"/>
    <n v="0"/>
    <x v="1"/>
    <n v="157694.76"/>
    <n v="1"/>
    <m/>
    <m/>
    <s v="31-45"/>
    <x v="1"/>
    <x v="2"/>
  </r>
  <r>
    <n v="2025"/>
    <n v="15775124"/>
    <s v="Watterston"/>
    <n v="763"/>
    <s v="Spain"/>
    <s v="Male"/>
    <n v="37"/>
    <n v="8"/>
    <n v="0"/>
    <n v="2"/>
    <n v="1"/>
    <x v="0"/>
    <n v="933.38"/>
    <n v="1"/>
    <m/>
    <m/>
    <s v="31-45"/>
    <x v="2"/>
    <x v="0"/>
  </r>
  <r>
    <n v="2025"/>
    <n v="15732113"/>
    <s v="Butters"/>
    <n v="671"/>
    <s v="Spain"/>
    <s v="Male"/>
    <n v="50"/>
    <n v="8"/>
    <n v="0"/>
    <n v="1"/>
    <n v="0"/>
    <x v="0"/>
    <n v="2560.11"/>
    <n v="1"/>
    <m/>
    <m/>
    <s v="46-60"/>
    <x v="1"/>
    <x v="0"/>
  </r>
  <r>
    <n v="2025"/>
    <n v="15578141"/>
    <s v="Chien"/>
    <n v="592"/>
    <s v="Spain"/>
    <s v="Male"/>
    <n v="38"/>
    <n v="3"/>
    <n v="0"/>
    <n v="1"/>
    <n v="1"/>
    <x v="0"/>
    <n v="12905.89"/>
    <n v="1"/>
    <m/>
    <m/>
    <s v="31-45"/>
    <x v="0"/>
    <x v="0"/>
  </r>
  <r>
    <n v="2025"/>
    <n v="15595874"/>
    <s v="Gorbunova"/>
    <n v="666"/>
    <s v="Spain"/>
    <s v="Female"/>
    <n v="36"/>
    <n v="6"/>
    <n v="0"/>
    <n v="2"/>
    <n v="1"/>
    <x v="1"/>
    <n v="176692.87"/>
    <n v="1"/>
    <m/>
    <m/>
    <s v="31-45"/>
    <x v="1"/>
    <x v="0"/>
  </r>
  <r>
    <n v="2025"/>
    <n v="15755642"/>
    <s v="Bulgakov"/>
    <n v="667"/>
    <s v="France"/>
    <s v="Male"/>
    <n v="34"/>
    <n v="5"/>
    <n v="0"/>
    <n v="2"/>
    <n v="1"/>
    <x v="0"/>
    <n v="102908.63"/>
    <n v="1"/>
    <m/>
    <m/>
    <s v="31-45"/>
    <x v="1"/>
    <x v="0"/>
  </r>
  <r>
    <n v="2025"/>
    <n v="15576526"/>
    <s v="Steele"/>
    <n v="850"/>
    <s v="Spain"/>
    <s v="Male"/>
    <n v="36"/>
    <n v="6"/>
    <n v="0"/>
    <n v="2"/>
    <n v="0"/>
    <x v="0"/>
    <n v="41291.050000000003"/>
    <n v="1"/>
    <m/>
    <m/>
    <s v="31-45"/>
    <x v="2"/>
    <x v="0"/>
  </r>
  <r>
    <n v="2025"/>
    <n v="15792489"/>
    <s v="Polyakova"/>
    <n v="622"/>
    <s v="Spain"/>
    <s v="Male"/>
    <n v="42"/>
    <n v="9"/>
    <n v="0"/>
    <n v="2"/>
    <n v="1"/>
    <x v="1"/>
    <n v="119127.06"/>
    <n v="1"/>
    <m/>
    <m/>
    <s v="31-45"/>
    <x v="0"/>
    <x v="0"/>
  </r>
  <r>
    <n v="2025"/>
    <n v="15733705"/>
    <s v="Bull"/>
    <n v="577"/>
    <s v="France"/>
    <s v="Female"/>
    <n v="30"/>
    <n v="8"/>
    <n v="92472.1"/>
    <n v="2"/>
    <n v="0"/>
    <x v="0"/>
    <n v="126434.61"/>
    <n v="1"/>
    <m/>
    <m/>
    <s v="18-30"/>
    <x v="0"/>
    <x v="1"/>
  </r>
  <r>
    <n v="2025"/>
    <n v="15807221"/>
    <s v="Weaver"/>
    <n v="555"/>
    <s v="Spain"/>
    <s v="Male"/>
    <n v="21"/>
    <n v="1"/>
    <n v="0"/>
    <n v="2"/>
    <n v="0"/>
    <x v="1"/>
    <n v="103901.35"/>
    <n v="1"/>
    <m/>
    <m/>
    <s v="18-30"/>
    <x v="0"/>
    <x v="0"/>
  </r>
  <r>
    <n v="2025"/>
    <n v="15573045"/>
    <s v="Earl"/>
    <n v="547"/>
    <s v="France"/>
    <s v="Male"/>
    <n v="62"/>
    <n v="10"/>
    <n v="127738.75"/>
    <n v="2"/>
    <n v="1"/>
    <x v="0"/>
    <n v="85153"/>
    <n v="1"/>
    <m/>
    <m/>
    <s v="60+"/>
    <x v="0"/>
    <x v="2"/>
  </r>
  <r>
    <n v="2025"/>
    <n v="15756824"/>
    <s v="Giordano"/>
    <n v="613"/>
    <s v="Germany"/>
    <s v="Female"/>
    <n v="50"/>
    <n v="5"/>
    <n v="101242.98"/>
    <n v="2"/>
    <n v="1"/>
    <x v="1"/>
    <n v="12493.61"/>
    <n v="1"/>
    <m/>
    <m/>
    <s v="46-60"/>
    <x v="0"/>
    <x v="2"/>
  </r>
  <r>
    <n v="2025"/>
    <n v="15773520"/>
    <s v="Begg"/>
    <n v="672"/>
    <s v="France"/>
    <s v="Female"/>
    <n v="43"/>
    <n v="4"/>
    <n v="92599.55"/>
    <n v="2"/>
    <n v="1"/>
    <x v="0"/>
    <n v="167336.78"/>
    <n v="1"/>
    <m/>
    <m/>
    <s v="31-45"/>
    <x v="1"/>
    <x v="1"/>
  </r>
  <r>
    <n v="2025"/>
    <n v="15627439"/>
    <s v="Pickering"/>
    <n v="624"/>
    <s v="Spain"/>
    <s v="Female"/>
    <n v="36"/>
    <n v="10"/>
    <n v="0"/>
    <n v="2"/>
    <n v="0"/>
    <x v="0"/>
    <n v="186180.42"/>
    <n v="1"/>
    <m/>
    <m/>
    <s v="31-45"/>
    <x v="0"/>
    <x v="0"/>
  </r>
  <r>
    <n v="2025"/>
    <n v="15701439"/>
    <s v="Fanucci"/>
    <n v="698"/>
    <s v="Spain"/>
    <s v="Female"/>
    <n v="50"/>
    <n v="1"/>
    <n v="0"/>
    <n v="4"/>
    <n v="1"/>
    <x v="1"/>
    <n v="88566.9"/>
    <n v="1"/>
    <m/>
    <m/>
    <s v="46-60"/>
    <x v="1"/>
    <x v="0"/>
  </r>
  <r>
    <n v="2025"/>
    <n v="15785352"/>
    <s v="Chang"/>
    <n v="606"/>
    <s v="France"/>
    <s v="Male"/>
    <n v="37"/>
    <n v="6"/>
    <n v="82373.94"/>
    <n v="1"/>
    <n v="0"/>
    <x v="1"/>
    <n v="172526.9"/>
    <n v="1"/>
    <m/>
    <m/>
    <s v="31-45"/>
    <x v="0"/>
    <x v="1"/>
  </r>
  <r>
    <n v="2025"/>
    <n v="15616525"/>
    <s v="Sopuluchi"/>
    <n v="720"/>
    <s v="Spain"/>
    <s v="Male"/>
    <n v="31"/>
    <n v="4"/>
    <n v="141356.47"/>
    <n v="1"/>
    <n v="0"/>
    <x v="1"/>
    <n v="137985.69"/>
    <n v="1"/>
    <m/>
    <m/>
    <s v="31-45"/>
    <x v="1"/>
    <x v="2"/>
  </r>
  <r>
    <n v="2025"/>
    <n v="15717489"/>
    <s v="Martin"/>
    <n v="835"/>
    <s v="France"/>
    <s v="Male"/>
    <n v="23"/>
    <n v="9"/>
    <n v="0"/>
    <n v="1"/>
    <n v="1"/>
    <x v="1"/>
    <n v="19793.73"/>
    <n v="1"/>
    <m/>
    <m/>
    <s v="18-30"/>
    <x v="2"/>
    <x v="0"/>
  </r>
  <r>
    <n v="2025"/>
    <n v="15795737"/>
    <s v="McNaughtan"/>
    <n v="771"/>
    <s v="Spain"/>
    <s v="Female"/>
    <n v="47"/>
    <n v="3"/>
    <n v="72664"/>
    <n v="2"/>
    <n v="1"/>
    <x v="0"/>
    <n v="107874.39"/>
    <n v="1"/>
    <m/>
    <m/>
    <s v="46-60"/>
    <x v="2"/>
    <x v="1"/>
  </r>
  <r>
    <n v="2025"/>
    <n v="15693877"/>
    <s v="Stewart"/>
    <n v="811"/>
    <s v="France"/>
    <s v="Female"/>
    <n v="47"/>
    <n v="3"/>
    <n v="123365.34"/>
    <n v="2"/>
    <n v="0"/>
    <x v="1"/>
    <n v="171995.34"/>
    <n v="1"/>
    <m/>
    <m/>
    <s v="46-60"/>
    <x v="2"/>
    <x v="2"/>
  </r>
  <r>
    <n v="2025"/>
    <n v="15576111"/>
    <s v="Reagan"/>
    <n v="734"/>
    <s v="Germany"/>
    <s v="Male"/>
    <n v="33"/>
    <n v="5"/>
    <n v="121898.58"/>
    <n v="1"/>
    <n v="1"/>
    <x v="1"/>
    <n v="61829.89"/>
    <n v="1"/>
    <m/>
    <m/>
    <s v="31-45"/>
    <x v="1"/>
    <x v="2"/>
  </r>
  <r>
    <n v="2025"/>
    <n v="15595713"/>
    <s v="Heller"/>
    <n v="548"/>
    <s v="Spain"/>
    <s v="Male"/>
    <n v="33"/>
    <n v="6"/>
    <n v="0"/>
    <n v="1"/>
    <n v="1"/>
    <x v="0"/>
    <n v="31728.35"/>
    <n v="1"/>
    <m/>
    <m/>
    <s v="31-45"/>
    <x v="0"/>
    <x v="0"/>
  </r>
  <r>
    <n v="2025"/>
    <n v="15808868"/>
    <s v="Nwokeocha"/>
    <n v="652"/>
    <s v="France"/>
    <s v="Female"/>
    <n v="31"/>
    <n v="3"/>
    <n v="103696.97"/>
    <n v="3"/>
    <n v="0"/>
    <x v="1"/>
    <n v="155221.04999999999"/>
    <n v="1"/>
    <m/>
    <m/>
    <s v="31-45"/>
    <x v="1"/>
    <x v="2"/>
  </r>
  <r>
    <n v="2025"/>
    <n v="15708193"/>
    <s v="Liu"/>
    <n v="707"/>
    <s v="France"/>
    <s v="Male"/>
    <n v="33"/>
    <n v="2"/>
    <n v="0"/>
    <n v="2"/>
    <n v="0"/>
    <x v="1"/>
    <n v="130866.95"/>
    <n v="1"/>
    <m/>
    <m/>
    <s v="31-45"/>
    <x v="1"/>
    <x v="0"/>
  </r>
  <r>
    <n v="2025"/>
    <n v="15697801"/>
    <s v="Sokolova"/>
    <n v="605"/>
    <s v="Germany"/>
    <s v="Female"/>
    <n v="56"/>
    <n v="1"/>
    <n v="74129.179999999993"/>
    <n v="2"/>
    <n v="1"/>
    <x v="0"/>
    <n v="62199.78"/>
    <n v="1"/>
    <m/>
    <m/>
    <s v="46-60"/>
    <x v="0"/>
    <x v="1"/>
  </r>
  <r>
    <n v="2025"/>
    <n v="15770121"/>
    <s v="Bancroft"/>
    <n v="623"/>
    <s v="France"/>
    <s v="Female"/>
    <n v="34"/>
    <n v="9"/>
    <n v="0"/>
    <n v="1"/>
    <n v="1"/>
    <x v="1"/>
    <n v="24255.21"/>
    <n v="1"/>
    <m/>
    <m/>
    <s v="31-45"/>
    <x v="0"/>
    <x v="0"/>
  </r>
  <r>
    <n v="2025"/>
    <n v="15800524"/>
    <s v="Nnanna"/>
    <n v="686"/>
    <s v="Germany"/>
    <s v="Male"/>
    <n v="29"/>
    <n v="3"/>
    <n v="185379.02"/>
    <n v="1"/>
    <n v="1"/>
    <x v="1"/>
    <n v="64679.07"/>
    <n v="1"/>
    <m/>
    <m/>
    <s v="18-30"/>
    <x v="1"/>
    <x v="2"/>
  </r>
  <r>
    <n v="2025"/>
    <n v="15686236"/>
    <s v="Trevisani"/>
    <n v="525"/>
    <s v="Germany"/>
    <s v="Female"/>
    <n v="47"/>
    <n v="1"/>
    <n v="118087.67999999999"/>
    <n v="1"/>
    <n v="1"/>
    <x v="1"/>
    <n v="88120.78"/>
    <n v="1"/>
    <m/>
    <m/>
    <s v="46-60"/>
    <x v="0"/>
    <x v="2"/>
  </r>
  <r>
    <n v="2025"/>
    <n v="15659807"/>
    <s v="Nwachinemelu"/>
    <n v="657"/>
    <s v="Spain"/>
    <s v="Male"/>
    <n v="41"/>
    <n v="8"/>
    <n v="109402.13"/>
    <n v="1"/>
    <n v="1"/>
    <x v="0"/>
    <n v="66463.62"/>
    <n v="1"/>
    <m/>
    <m/>
    <s v="31-45"/>
    <x v="1"/>
    <x v="2"/>
  </r>
  <r>
    <n v="2025"/>
    <n v="15736078"/>
    <s v="Ting"/>
    <n v="730"/>
    <s v="Germany"/>
    <s v="Female"/>
    <n v="33"/>
    <n v="7"/>
    <n v="130367.87"/>
    <n v="1"/>
    <n v="1"/>
    <x v="1"/>
    <n v="15142.1"/>
    <n v="1"/>
    <m/>
    <m/>
    <s v="31-45"/>
    <x v="1"/>
    <x v="2"/>
  </r>
  <r>
    <n v="2025"/>
    <n v="15620836"/>
    <s v="Lo Duca"/>
    <n v="816"/>
    <s v="Germany"/>
    <s v="Female"/>
    <n v="34"/>
    <n v="2"/>
    <n v="108410.87"/>
    <n v="2"/>
    <n v="1"/>
    <x v="1"/>
    <n v="102908.91"/>
    <n v="1"/>
    <m/>
    <m/>
    <s v="31-45"/>
    <x v="2"/>
    <x v="2"/>
  </r>
  <r>
    <n v="2025"/>
    <n v="15698184"/>
    <s v="Marshall"/>
    <n v="484"/>
    <s v="France"/>
    <s v="Female"/>
    <n v="50"/>
    <n v="2"/>
    <n v="90408.16"/>
    <n v="2"/>
    <n v="0"/>
    <x v="1"/>
    <n v="48170.57"/>
    <n v="1"/>
    <m/>
    <m/>
    <s v="46-60"/>
    <x v="3"/>
    <x v="1"/>
  </r>
  <r>
    <n v="2025"/>
    <n v="15717643"/>
    <s v="Band"/>
    <n v="728"/>
    <s v="France"/>
    <s v="Female"/>
    <n v="34"/>
    <n v="6"/>
    <n v="90425.15"/>
    <n v="2"/>
    <n v="1"/>
    <x v="0"/>
    <n v="11597.69"/>
    <n v="1"/>
    <m/>
    <m/>
    <s v="31-45"/>
    <x v="1"/>
    <x v="1"/>
  </r>
  <r>
    <n v="2025"/>
    <n v="15776596"/>
    <s v="Ferri"/>
    <n v="730"/>
    <s v="Spain"/>
    <s v="Female"/>
    <n v="39"/>
    <n v="6"/>
    <n v="140094.59"/>
    <n v="1"/>
    <n v="1"/>
    <x v="1"/>
    <n v="172450.04"/>
    <n v="1"/>
    <m/>
    <m/>
    <s v="31-45"/>
    <x v="1"/>
    <x v="2"/>
  </r>
  <r>
    <n v="2025"/>
    <n v="15814757"/>
    <s v="Carter"/>
    <n v="477"/>
    <s v="Spain"/>
    <s v="Male"/>
    <n v="31"/>
    <n v="9"/>
    <n v="0"/>
    <n v="2"/>
    <n v="0"/>
    <x v="0"/>
    <n v="184061.17"/>
    <n v="1"/>
    <m/>
    <m/>
    <s v="31-45"/>
    <x v="3"/>
    <x v="0"/>
  </r>
  <r>
    <n v="2025"/>
    <n v="15812607"/>
    <s v="Wilson"/>
    <n v="663"/>
    <s v="Germany"/>
    <s v="Female"/>
    <n v="46"/>
    <n v="6"/>
    <n v="95439.4"/>
    <n v="1"/>
    <n v="1"/>
    <x v="0"/>
    <n v="21038.58"/>
    <n v="1"/>
    <m/>
    <m/>
    <s v="46-60"/>
    <x v="1"/>
    <x v="1"/>
  </r>
  <r>
    <n v="2025"/>
    <n v="15663888"/>
    <s v="Connor"/>
    <n v="549"/>
    <s v="Germany"/>
    <s v="Male"/>
    <n v="34"/>
    <n v="6"/>
    <n v="204017.4"/>
    <n v="2"/>
    <n v="1"/>
    <x v="1"/>
    <n v="109538.35"/>
    <n v="1"/>
    <m/>
    <m/>
    <s v="31-45"/>
    <x v="0"/>
    <x v="2"/>
  </r>
  <r>
    <n v="2025"/>
    <n v="15748882"/>
    <s v="Reid"/>
    <n v="714"/>
    <s v="Spain"/>
    <s v="Male"/>
    <n v="29"/>
    <n v="9"/>
    <n v="0"/>
    <n v="2"/>
    <n v="1"/>
    <x v="1"/>
    <n v="129192.55"/>
    <n v="1"/>
    <m/>
    <m/>
    <s v="18-30"/>
    <x v="1"/>
    <x v="0"/>
  </r>
  <r>
    <n v="2025"/>
    <n v="15690829"/>
    <s v="Sandefur"/>
    <n v="430"/>
    <s v="Germany"/>
    <s v="Male"/>
    <n v="49"/>
    <n v="3"/>
    <n v="137115.16"/>
    <n v="1"/>
    <n v="1"/>
    <x v="1"/>
    <n v="146516.85999999999"/>
    <n v="1"/>
    <m/>
    <m/>
    <s v="46-60"/>
    <x v="3"/>
    <x v="2"/>
  </r>
  <r>
    <n v="2025"/>
    <n v="15695819"/>
    <s v="Bidwill"/>
    <n v="504"/>
    <s v="Germany"/>
    <s v="Male"/>
    <n v="43"/>
    <n v="5"/>
    <n v="134740.19"/>
    <n v="2"/>
    <n v="1"/>
    <x v="1"/>
    <n v="181430.91"/>
    <n v="1"/>
    <m/>
    <m/>
    <s v="31-45"/>
    <x v="0"/>
    <x v="2"/>
  </r>
  <r>
    <n v="2025"/>
    <n v="15696834"/>
    <s v="Cone"/>
    <n v="530"/>
    <s v="France"/>
    <s v="Female"/>
    <n v="29"/>
    <n v="5"/>
    <n v="0"/>
    <n v="2"/>
    <n v="0"/>
    <x v="1"/>
    <n v="121451.21"/>
    <n v="1"/>
    <m/>
    <m/>
    <s v="18-30"/>
    <x v="0"/>
    <x v="0"/>
  </r>
  <r>
    <n v="2025"/>
    <n v="15797710"/>
    <s v="Saunders"/>
    <n v="619"/>
    <s v="Germany"/>
    <s v="Male"/>
    <n v="29"/>
    <n v="4"/>
    <n v="98955.87"/>
    <n v="1"/>
    <n v="0"/>
    <x v="0"/>
    <n v="131712.51"/>
    <n v="1"/>
    <m/>
    <m/>
    <s v="18-30"/>
    <x v="0"/>
    <x v="1"/>
  </r>
  <r>
    <n v="2025"/>
    <n v="15700654"/>
    <s v="Liardet"/>
    <n v="617"/>
    <s v="Germany"/>
    <s v="Male"/>
    <n v="44"/>
    <n v="9"/>
    <n v="49157.09"/>
    <n v="2"/>
    <n v="1"/>
    <x v="1"/>
    <n v="53294.17"/>
    <n v="1"/>
    <m/>
    <m/>
    <s v="31-45"/>
    <x v="0"/>
    <x v="0"/>
  </r>
  <r>
    <n v="2025"/>
    <n v="15583764"/>
    <s v="Wilkes"/>
    <n v="791"/>
    <s v="Germany"/>
    <s v="Male"/>
    <n v="31"/>
    <n v="1"/>
    <n v="130240.33"/>
    <n v="1"/>
    <n v="0"/>
    <x v="1"/>
    <n v="96546.55"/>
    <n v="1"/>
    <m/>
    <m/>
    <s v="31-45"/>
    <x v="2"/>
    <x v="2"/>
  </r>
  <r>
    <n v="2025"/>
    <n v="15688849"/>
    <s v="Martin"/>
    <n v="609"/>
    <s v="France"/>
    <s v="Male"/>
    <n v="48"/>
    <n v="1"/>
    <n v="108019.27"/>
    <n v="3"/>
    <n v="1"/>
    <x v="0"/>
    <n v="184524.65"/>
    <n v="1"/>
    <m/>
    <m/>
    <s v="46-60"/>
    <x v="0"/>
    <x v="2"/>
  </r>
  <r>
    <n v="2025"/>
    <n v="15661473"/>
    <s v="Boni"/>
    <n v="780"/>
    <s v="Germany"/>
    <s v="Male"/>
    <n v="51"/>
    <n v="4"/>
    <n v="126725.25"/>
    <n v="1"/>
    <n v="1"/>
    <x v="1"/>
    <n v="195259.31"/>
    <n v="1"/>
    <m/>
    <m/>
    <s v="46-60"/>
    <x v="2"/>
    <x v="2"/>
  </r>
  <r>
    <n v="2025"/>
    <n v="15601030"/>
    <s v="Patel"/>
    <n v="777"/>
    <s v="Germany"/>
    <s v="Female"/>
    <n v="34"/>
    <n v="5"/>
    <n v="96693.66"/>
    <n v="1"/>
    <n v="1"/>
    <x v="0"/>
    <n v="172618.52"/>
    <n v="1"/>
    <m/>
    <m/>
    <s v="31-45"/>
    <x v="2"/>
    <x v="1"/>
  </r>
  <r>
    <n v="2025"/>
    <n v="15789557"/>
    <s v="Howell-Price"/>
    <n v="817"/>
    <s v="Germany"/>
    <s v="Female"/>
    <n v="27"/>
    <n v="7"/>
    <n v="129810.6"/>
    <n v="1"/>
    <n v="1"/>
    <x v="0"/>
    <n v="59259.44"/>
    <n v="1"/>
    <m/>
    <m/>
    <s v="18-30"/>
    <x v="2"/>
    <x v="2"/>
  </r>
  <r>
    <n v="2025"/>
    <n v="15745250"/>
    <s v="Simpson"/>
    <n v="850"/>
    <s v="France"/>
    <s v="Male"/>
    <n v="58"/>
    <n v="8"/>
    <n v="156652.13"/>
    <n v="1"/>
    <n v="0"/>
    <x v="1"/>
    <n v="25899.21"/>
    <n v="1"/>
    <m/>
    <m/>
    <s v="46-60"/>
    <x v="2"/>
    <x v="2"/>
  </r>
  <r>
    <n v="2025"/>
    <n v="15590349"/>
    <s v="Rowland"/>
    <n v="732"/>
    <s v="France"/>
    <s v="Female"/>
    <n v="36"/>
    <n v="9"/>
    <n v="0"/>
    <n v="1"/>
    <n v="0"/>
    <x v="1"/>
    <n v="3749"/>
    <n v="1"/>
    <m/>
    <m/>
    <s v="31-45"/>
    <x v="1"/>
    <x v="0"/>
  </r>
  <r>
    <n v="2025"/>
    <n v="15741693"/>
    <s v="Barnard"/>
    <n v="693"/>
    <s v="France"/>
    <s v="Male"/>
    <n v="40"/>
    <n v="4"/>
    <n v="130661.96"/>
    <n v="1"/>
    <n v="1"/>
    <x v="0"/>
    <n v="101918.96"/>
    <n v="1"/>
    <m/>
    <m/>
    <s v="31-45"/>
    <x v="1"/>
    <x v="2"/>
  </r>
  <r>
    <n v="2025"/>
    <n v="15618446"/>
    <s v="Nnonso"/>
    <n v="576"/>
    <s v="France"/>
    <s v="Female"/>
    <n v="50"/>
    <n v="8"/>
    <n v="0"/>
    <n v="2"/>
    <n v="1"/>
    <x v="0"/>
    <n v="57802.62"/>
    <n v="1"/>
    <m/>
    <m/>
    <s v="46-60"/>
    <x v="0"/>
    <x v="0"/>
  </r>
  <r>
    <n v="2025"/>
    <n v="15766552"/>
    <s v="Rossi"/>
    <n v="643"/>
    <s v="France"/>
    <s v="Male"/>
    <n v="37"/>
    <n v="6"/>
    <n v="0"/>
    <n v="2"/>
    <n v="0"/>
    <x v="1"/>
    <n v="142454.76999999999"/>
    <n v="1"/>
    <m/>
    <m/>
    <s v="31-45"/>
    <x v="0"/>
    <x v="0"/>
  </r>
  <r>
    <n v="2025"/>
    <n v="15668775"/>
    <s v="Pendred"/>
    <n v="757"/>
    <s v="France"/>
    <s v="Male"/>
    <n v="47"/>
    <n v="3"/>
    <n v="130747.1"/>
    <n v="1"/>
    <n v="1"/>
    <x v="1"/>
    <n v="143829.54"/>
    <n v="1"/>
    <m/>
    <m/>
    <s v="46-60"/>
    <x v="2"/>
    <x v="2"/>
  </r>
  <r>
    <n v="2025"/>
    <n v="15757895"/>
    <s v="Martin"/>
    <n v="569"/>
    <s v="Germany"/>
    <s v="Male"/>
    <n v="30"/>
    <n v="6"/>
    <n v="106629.49"/>
    <n v="1"/>
    <n v="0"/>
    <x v="0"/>
    <n v="44114.879999999997"/>
    <n v="1"/>
    <m/>
    <m/>
    <s v="18-30"/>
    <x v="0"/>
    <x v="2"/>
  </r>
  <r>
    <n v="2025"/>
    <n v="15774551"/>
    <s v="K?"/>
    <n v="772"/>
    <s v="Spain"/>
    <s v="Male"/>
    <n v="36"/>
    <n v="3"/>
    <n v="112029.83"/>
    <n v="1"/>
    <n v="1"/>
    <x v="0"/>
    <n v="186948.35"/>
    <n v="1"/>
    <m/>
    <m/>
    <s v="31-45"/>
    <x v="2"/>
    <x v="2"/>
  </r>
  <r>
    <n v="2025"/>
    <n v="15684011"/>
    <s v="Miller"/>
    <n v="576"/>
    <s v="Germany"/>
    <s v="Male"/>
    <n v="29"/>
    <n v="7"/>
    <n v="130575.26"/>
    <n v="1"/>
    <n v="0"/>
    <x v="0"/>
    <n v="173629.78"/>
    <n v="1"/>
    <m/>
    <m/>
    <s v="18-30"/>
    <x v="0"/>
    <x v="2"/>
  </r>
  <r>
    <n v="2025"/>
    <n v="15736146"/>
    <s v="Afamefula"/>
    <n v="608"/>
    <s v="Germany"/>
    <s v="Male"/>
    <n v="28"/>
    <n v="4"/>
    <n v="96679.71"/>
    <n v="1"/>
    <n v="1"/>
    <x v="0"/>
    <n v="49133.45"/>
    <n v="1"/>
    <m/>
    <m/>
    <s v="18-30"/>
    <x v="0"/>
    <x v="1"/>
  </r>
  <r>
    <n v="2025"/>
    <n v="15656286"/>
    <s v="Sims"/>
    <n v="794"/>
    <s v="France"/>
    <s v="Male"/>
    <n v="33"/>
    <n v="0"/>
    <n v="0"/>
    <n v="2"/>
    <n v="0"/>
    <x v="1"/>
    <n v="178122.71"/>
    <n v="1"/>
    <m/>
    <m/>
    <s v="31-45"/>
    <x v="2"/>
    <x v="0"/>
  </r>
  <r>
    <n v="2025"/>
    <n v="15774847"/>
    <s v="Knight"/>
    <n v="593"/>
    <s v="France"/>
    <s v="Male"/>
    <n v="50"/>
    <n v="6"/>
    <n v="171740.69"/>
    <n v="1"/>
    <n v="0"/>
    <x v="1"/>
    <n v="20893.61"/>
    <n v="1"/>
    <m/>
    <m/>
    <s v="46-60"/>
    <x v="0"/>
    <x v="2"/>
  </r>
  <r>
    <n v="2025"/>
    <n v="15619340"/>
    <s v="Obijiaku"/>
    <n v="597"/>
    <s v="Spain"/>
    <s v="Male"/>
    <n v="38"/>
    <n v="1"/>
    <n v="0"/>
    <n v="2"/>
    <n v="1"/>
    <x v="1"/>
    <n v="41303.29"/>
    <n v="1"/>
    <m/>
    <m/>
    <s v="31-45"/>
    <x v="0"/>
    <x v="0"/>
  </r>
  <r>
    <n v="2025"/>
    <n v="15815656"/>
    <s v="Hopkins"/>
    <n v="541"/>
    <s v="Germany"/>
    <s v="Female"/>
    <n v="39"/>
    <n v="9"/>
    <n v="100116.67"/>
    <n v="1"/>
    <n v="1"/>
    <x v="0"/>
    <n v="199808.1"/>
    <n v="1"/>
    <m/>
    <m/>
    <s v="31-45"/>
    <x v="0"/>
    <x v="2"/>
  </r>
  <r>
    <n v="2025"/>
    <n v="15623357"/>
    <s v="Onio"/>
    <n v="692"/>
    <s v="Germany"/>
    <s v="Male"/>
    <n v="24"/>
    <n v="2"/>
    <n v="120596.93"/>
    <n v="1"/>
    <n v="0"/>
    <x v="0"/>
    <n v="180490.53"/>
    <n v="1"/>
    <m/>
    <m/>
    <s v="18-30"/>
    <x v="1"/>
    <x v="2"/>
  </r>
  <r>
    <n v="2025"/>
    <n v="15601324"/>
    <s v="Black"/>
    <n v="697"/>
    <s v="France"/>
    <s v="Female"/>
    <n v="48"/>
    <n v="1"/>
    <n v="0"/>
    <n v="2"/>
    <n v="1"/>
    <x v="0"/>
    <n v="87400.53"/>
    <n v="1"/>
    <m/>
    <m/>
    <s v="46-60"/>
    <x v="1"/>
    <x v="0"/>
  </r>
  <r>
    <n v="2025"/>
    <n v="15715510"/>
    <s v="Eluemuno"/>
    <n v="768"/>
    <s v="France"/>
    <s v="Male"/>
    <n v="29"/>
    <n v="2"/>
    <n v="95984.69"/>
    <n v="2"/>
    <n v="1"/>
    <x v="0"/>
    <n v="73686.75"/>
    <n v="1"/>
    <m/>
    <m/>
    <s v="18-30"/>
    <x v="2"/>
    <x v="1"/>
  </r>
  <r>
    <n v="2025"/>
    <n v="15663770"/>
    <s v="Doyle"/>
    <n v="802"/>
    <s v="France"/>
    <s v="Male"/>
    <n v="38"/>
    <n v="1"/>
    <n v="142557.10999999999"/>
    <n v="1"/>
    <n v="1"/>
    <x v="0"/>
    <n v="172497.73"/>
    <n v="1"/>
    <m/>
    <m/>
    <s v="31-45"/>
    <x v="2"/>
    <x v="2"/>
  </r>
  <r>
    <n v="2025"/>
    <n v="15779267"/>
    <s v="Onyemere"/>
    <n v="584"/>
    <s v="France"/>
    <s v="Male"/>
    <n v="47"/>
    <n v="5"/>
    <n v="0"/>
    <n v="2"/>
    <n v="1"/>
    <x v="1"/>
    <n v="89286.29"/>
    <n v="1"/>
    <m/>
    <m/>
    <s v="46-60"/>
    <x v="0"/>
    <x v="0"/>
  </r>
  <r>
    <n v="2025"/>
    <n v="15597957"/>
    <s v="Rahman"/>
    <n v="614"/>
    <s v="Spain"/>
    <s v="Male"/>
    <n v="66"/>
    <n v="2"/>
    <n v="0"/>
    <n v="2"/>
    <n v="0"/>
    <x v="0"/>
    <n v="180082.7"/>
    <n v="1"/>
    <m/>
    <m/>
    <s v="60+"/>
    <x v="0"/>
    <x v="0"/>
  </r>
  <r>
    <n v="2025"/>
    <n v="15584620"/>
    <s v="Su"/>
    <n v="850"/>
    <s v="Germany"/>
    <s v="Female"/>
    <n v="36"/>
    <n v="6"/>
    <n v="143644.16"/>
    <n v="1"/>
    <n v="1"/>
    <x v="1"/>
    <n v="22102.25"/>
    <n v="1"/>
    <m/>
    <m/>
    <s v="31-45"/>
    <x v="2"/>
    <x v="2"/>
  </r>
  <r>
    <n v="2025"/>
    <n v="15750772"/>
    <s v="Walker"/>
    <n v="671"/>
    <s v="France"/>
    <s v="Female"/>
    <n v="38"/>
    <n v="6"/>
    <n v="132129.72"/>
    <n v="1"/>
    <n v="0"/>
    <x v="0"/>
    <n v="76068.95"/>
    <n v="1"/>
    <m/>
    <m/>
    <s v="31-45"/>
    <x v="1"/>
    <x v="2"/>
  </r>
  <r>
    <n v="2025"/>
    <n v="15706557"/>
    <s v="Ferguson"/>
    <n v="626"/>
    <s v="France"/>
    <s v="Female"/>
    <n v="52"/>
    <n v="0"/>
    <n v="0"/>
    <n v="2"/>
    <n v="1"/>
    <x v="1"/>
    <n v="32159.46"/>
    <n v="1"/>
    <m/>
    <m/>
    <s v="46-60"/>
    <x v="0"/>
    <x v="0"/>
  </r>
  <r>
    <n v="2025"/>
    <n v="15594391"/>
    <s v="Samaniego"/>
    <n v="770"/>
    <s v="France"/>
    <s v="Female"/>
    <n v="68"/>
    <n v="2"/>
    <n v="183555.24"/>
    <n v="1"/>
    <n v="0"/>
    <x v="1"/>
    <n v="159557.28"/>
    <n v="1"/>
    <m/>
    <m/>
    <s v="60+"/>
    <x v="2"/>
    <x v="2"/>
  </r>
  <r>
    <n v="2025"/>
    <n v="15661656"/>
    <s v="Onwumelu"/>
    <n v="633"/>
    <s v="France"/>
    <s v="Male"/>
    <n v="38"/>
    <n v="2"/>
    <n v="91902.56"/>
    <n v="2"/>
    <n v="1"/>
    <x v="0"/>
    <n v="107673.35"/>
    <n v="1"/>
    <m/>
    <m/>
    <s v="31-45"/>
    <x v="0"/>
    <x v="1"/>
  </r>
  <r>
    <n v="2025"/>
    <n v="15631217"/>
    <s v="Young"/>
    <n v="663"/>
    <s v="France"/>
    <s v="Male"/>
    <n v="40"/>
    <n v="6"/>
    <n v="156218.19"/>
    <n v="1"/>
    <n v="0"/>
    <x v="0"/>
    <n v="33607.72"/>
    <n v="1"/>
    <m/>
    <m/>
    <s v="31-45"/>
    <x v="1"/>
    <x v="2"/>
  </r>
  <r>
    <n v="2025"/>
    <n v="15588955"/>
    <s v="Mazzi"/>
    <n v="581"/>
    <s v="Germany"/>
    <s v="Female"/>
    <n v="43"/>
    <n v="5"/>
    <n v="93259.57"/>
    <n v="3"/>
    <n v="1"/>
    <x v="1"/>
    <n v="141035.65"/>
    <n v="1"/>
    <m/>
    <m/>
    <s v="31-45"/>
    <x v="0"/>
    <x v="1"/>
  </r>
  <r>
    <n v="2025"/>
    <n v="15758252"/>
    <s v="Toscano"/>
    <n v="561"/>
    <s v="Germany"/>
    <s v="Female"/>
    <n v="45"/>
    <n v="2"/>
    <n v="168085.38"/>
    <n v="2"/>
    <n v="0"/>
    <x v="0"/>
    <n v="115719.08"/>
    <n v="1"/>
    <m/>
    <m/>
    <s v="31-45"/>
    <x v="0"/>
    <x v="2"/>
  </r>
  <r>
    <n v="2025"/>
    <n v="15740223"/>
    <s v="Walton"/>
    <n v="479"/>
    <s v="Germany"/>
    <s v="Male"/>
    <n v="51"/>
    <n v="1"/>
    <n v="107714.74"/>
    <n v="3"/>
    <n v="1"/>
    <x v="1"/>
    <n v="86128.21"/>
    <n v="1"/>
    <m/>
    <m/>
    <s v="46-60"/>
    <x v="3"/>
    <x v="2"/>
  </r>
  <r>
    <n v="2025"/>
    <n v="15805413"/>
    <s v="Chiang"/>
    <n v="769"/>
    <s v="France"/>
    <s v="Female"/>
    <n v="31"/>
    <n v="6"/>
    <n v="117852.26"/>
    <n v="2"/>
    <n v="1"/>
    <x v="1"/>
    <n v="147668.64000000001"/>
    <n v="1"/>
    <m/>
    <m/>
    <s v="31-45"/>
    <x v="2"/>
    <x v="2"/>
  </r>
  <r>
    <n v="2025"/>
    <n v="15635116"/>
    <s v="Burgos"/>
    <n v="659"/>
    <s v="Spain"/>
    <s v="Male"/>
    <n v="60"/>
    <n v="2"/>
    <n v="0"/>
    <n v="1"/>
    <n v="1"/>
    <x v="1"/>
    <n v="177480.45"/>
    <n v="1"/>
    <m/>
    <m/>
    <s v="46-60"/>
    <x v="1"/>
    <x v="0"/>
  </r>
  <r>
    <n v="2025"/>
    <n v="15764892"/>
    <s v="Spinelli"/>
    <n v="590"/>
    <s v="Spain"/>
    <s v="Female"/>
    <n v="51"/>
    <n v="10"/>
    <n v="84474.62"/>
    <n v="2"/>
    <n v="1"/>
    <x v="0"/>
    <n v="190937.09"/>
    <n v="1"/>
    <m/>
    <m/>
    <s v="46-60"/>
    <x v="0"/>
    <x v="1"/>
  </r>
  <r>
    <n v="2025"/>
    <n v="15795936"/>
    <s v="Lung"/>
    <n v="560"/>
    <s v="France"/>
    <s v="Male"/>
    <n v="50"/>
    <n v="3"/>
    <n v="0"/>
    <n v="2"/>
    <n v="1"/>
    <x v="1"/>
    <n v="84531.79"/>
    <n v="1"/>
    <m/>
    <m/>
    <s v="46-60"/>
    <x v="0"/>
    <x v="0"/>
  </r>
  <r>
    <n v="2025"/>
    <n v="15655232"/>
    <s v="Noble"/>
    <n v="437"/>
    <s v="Germany"/>
    <s v="Male"/>
    <n v="35"/>
    <n v="6"/>
    <n v="126803.34"/>
    <n v="2"/>
    <n v="1"/>
    <x v="0"/>
    <n v="161133.4"/>
    <n v="1"/>
    <m/>
    <m/>
    <s v="31-45"/>
    <x v="3"/>
    <x v="2"/>
  </r>
  <r>
    <n v="2025"/>
    <n v="15640133"/>
    <s v="Pai"/>
    <n v="661"/>
    <s v="France"/>
    <s v="Female"/>
    <n v="34"/>
    <n v="0"/>
    <n v="0"/>
    <n v="2"/>
    <n v="1"/>
    <x v="1"/>
    <n v="185555.63"/>
    <n v="1"/>
    <m/>
    <m/>
    <s v="31-45"/>
    <x v="1"/>
    <x v="0"/>
  </r>
  <r>
    <n v="2025"/>
    <n v="15751524"/>
    <s v="Chigozie"/>
    <n v="677"/>
    <s v="Germany"/>
    <s v="Female"/>
    <n v="36"/>
    <n v="10"/>
    <n v="68806.84"/>
    <n v="1"/>
    <n v="1"/>
    <x v="1"/>
    <n v="33075.24"/>
    <n v="1"/>
    <m/>
    <m/>
    <s v="31-45"/>
    <x v="1"/>
    <x v="1"/>
  </r>
  <r>
    <n v="2025"/>
    <n v="15670552"/>
    <s v="Peavy"/>
    <n v="560"/>
    <s v="France"/>
    <s v="Female"/>
    <n v="31"/>
    <n v="3"/>
    <n v="115141.18"/>
    <n v="1"/>
    <n v="1"/>
    <x v="1"/>
    <n v="39806.75"/>
    <n v="1"/>
    <m/>
    <m/>
    <s v="31-45"/>
    <x v="0"/>
    <x v="2"/>
  </r>
  <r>
    <n v="2025"/>
    <n v="15623966"/>
    <s v="Yermakov"/>
    <n v="578"/>
    <s v="France"/>
    <s v="Female"/>
    <n v="35"/>
    <n v="2"/>
    <n v="0"/>
    <n v="2"/>
    <n v="0"/>
    <x v="0"/>
    <n v="26389.919999999998"/>
    <n v="1"/>
    <m/>
    <m/>
    <s v="31-45"/>
    <x v="0"/>
    <x v="0"/>
  </r>
  <r>
    <n v="2025"/>
    <n v="15752193"/>
    <s v="Burton"/>
    <n v="421"/>
    <s v="Spain"/>
    <s v="Male"/>
    <n v="34"/>
    <n v="6"/>
    <n v="90723.36"/>
    <n v="1"/>
    <n v="1"/>
    <x v="0"/>
    <n v="12162.76"/>
    <n v="1"/>
    <m/>
    <m/>
    <s v="31-45"/>
    <x v="3"/>
    <x v="1"/>
  </r>
  <r>
    <n v="2025"/>
    <n v="15607269"/>
    <s v="Costa"/>
    <n v="492"/>
    <s v="Germany"/>
    <s v="Female"/>
    <n v="49"/>
    <n v="2"/>
    <n v="151249.45000000001"/>
    <n v="2"/>
    <n v="1"/>
    <x v="0"/>
    <n v="167237.94"/>
    <n v="1"/>
    <m/>
    <m/>
    <s v="46-60"/>
    <x v="3"/>
    <x v="2"/>
  </r>
  <r>
    <n v="2025"/>
    <n v="15700752"/>
    <s v="Pugliesi"/>
    <n v="545"/>
    <s v="France"/>
    <s v="Female"/>
    <n v="32"/>
    <n v="6"/>
    <n v="0"/>
    <n v="2"/>
    <n v="1"/>
    <x v="0"/>
    <n v="52067.37"/>
    <n v="1"/>
    <m/>
    <m/>
    <s v="31-45"/>
    <x v="0"/>
    <x v="0"/>
  </r>
  <r>
    <n v="2025"/>
    <n v="15777901"/>
    <s v="Lindell"/>
    <n v="640"/>
    <s v="Germany"/>
    <s v="Female"/>
    <n v="43"/>
    <n v="9"/>
    <n v="94752.49"/>
    <n v="1"/>
    <n v="1"/>
    <x v="1"/>
    <n v="184006.36"/>
    <n v="1"/>
    <m/>
    <m/>
    <s v="31-45"/>
    <x v="0"/>
    <x v="1"/>
  </r>
  <r>
    <n v="2025"/>
    <n v="15639117"/>
    <s v="Sorenson"/>
    <n v="624"/>
    <s v="Spain"/>
    <s v="Female"/>
    <n v="34"/>
    <n v="6"/>
    <n v="0"/>
    <n v="1"/>
    <n v="1"/>
    <x v="1"/>
    <n v="582.59"/>
    <n v="1"/>
    <m/>
    <m/>
    <s v="31-45"/>
    <x v="0"/>
    <x v="0"/>
  </r>
  <r>
    <n v="2025"/>
    <n v="15720203"/>
    <s v="Arcuri"/>
    <n v="577"/>
    <s v="Spain"/>
    <s v="Male"/>
    <n v="28"/>
    <n v="7"/>
    <n v="0"/>
    <n v="1"/>
    <n v="1"/>
    <x v="1"/>
    <n v="143274.41"/>
    <n v="1"/>
    <m/>
    <m/>
    <s v="18-30"/>
    <x v="0"/>
    <x v="0"/>
  </r>
  <r>
    <n v="2025"/>
    <n v="15586236"/>
    <s v="Banks"/>
    <n v="704"/>
    <s v="France"/>
    <s v="Male"/>
    <n v="31"/>
    <n v="5"/>
    <n v="132084.66"/>
    <n v="3"/>
    <n v="1"/>
    <x v="0"/>
    <n v="54474.48"/>
    <n v="1"/>
    <m/>
    <m/>
    <s v="31-45"/>
    <x v="1"/>
    <x v="2"/>
  </r>
  <r>
    <n v="2025"/>
    <n v="15676645"/>
    <s v="Parry"/>
    <n v="523"/>
    <s v="France"/>
    <s v="Male"/>
    <n v="45"/>
    <n v="5"/>
    <n v="0"/>
    <n v="2"/>
    <n v="1"/>
    <x v="0"/>
    <n v="121428.2"/>
    <n v="1"/>
    <m/>
    <m/>
    <s v="31-45"/>
    <x v="0"/>
    <x v="0"/>
  </r>
  <r>
    <n v="2025"/>
    <n v="15715988"/>
    <s v="Cockett"/>
    <n v="793"/>
    <s v="France"/>
    <s v="Male"/>
    <n v="35"/>
    <n v="2"/>
    <n v="0"/>
    <n v="2"/>
    <n v="1"/>
    <x v="0"/>
    <n v="79704.12"/>
    <n v="1"/>
    <m/>
    <m/>
    <s v="31-45"/>
    <x v="2"/>
    <x v="0"/>
  </r>
  <r>
    <n v="2025"/>
    <n v="15603749"/>
    <s v="Galkina"/>
    <n v="564"/>
    <s v="France"/>
    <s v="Female"/>
    <n v="53"/>
    <n v="2"/>
    <n v="45472.28"/>
    <n v="1"/>
    <n v="1"/>
    <x v="0"/>
    <n v="41055.71"/>
    <n v="1"/>
    <m/>
    <m/>
    <s v="46-60"/>
    <x v="0"/>
    <x v="0"/>
  </r>
  <r>
    <n v="2025"/>
    <n v="15608956"/>
    <s v="Su"/>
    <n v="711"/>
    <s v="France"/>
    <s v="Male"/>
    <n v="33"/>
    <n v="1"/>
    <n v="0"/>
    <n v="1"/>
    <n v="0"/>
    <x v="1"/>
    <n v="41590.400000000001"/>
    <n v="1"/>
    <m/>
    <m/>
    <s v="31-45"/>
    <x v="1"/>
    <x v="0"/>
  </r>
  <r>
    <n v="2025"/>
    <n v="15733872"/>
    <s v="Marino"/>
    <n v="791"/>
    <s v="Germany"/>
    <s v="Female"/>
    <n v="33"/>
    <n v="10"/>
    <n v="130229.71"/>
    <n v="2"/>
    <n v="0"/>
    <x v="1"/>
    <n v="54019.93"/>
    <n v="1"/>
    <m/>
    <m/>
    <s v="31-45"/>
    <x v="2"/>
    <x v="2"/>
  </r>
  <r>
    <n v="2025"/>
    <n v="15666982"/>
    <s v="Spears"/>
    <n v="629"/>
    <s v="Germany"/>
    <s v="Female"/>
    <n v="38"/>
    <n v="9"/>
    <n v="123948.85"/>
    <n v="1"/>
    <n v="1"/>
    <x v="1"/>
    <n v="76053.070000000007"/>
    <n v="1"/>
    <m/>
    <m/>
    <s v="31-45"/>
    <x v="0"/>
    <x v="2"/>
  </r>
  <r>
    <n v="2025"/>
    <n v="15602647"/>
    <s v="Cunningham"/>
    <n v="729"/>
    <s v="Germany"/>
    <s v="Male"/>
    <n v="39"/>
    <n v="6"/>
    <n v="127415.85"/>
    <n v="1"/>
    <n v="1"/>
    <x v="0"/>
    <n v="184977.2"/>
    <n v="1"/>
    <m/>
    <m/>
    <s v="31-45"/>
    <x v="1"/>
    <x v="2"/>
  </r>
  <r>
    <n v="2025"/>
    <n v="15623063"/>
    <s v="Taylor"/>
    <n v="651"/>
    <s v="Germany"/>
    <s v="Male"/>
    <n v="35"/>
    <n v="8"/>
    <n v="110067.71"/>
    <n v="1"/>
    <n v="1"/>
    <x v="1"/>
    <n v="127678.95"/>
    <n v="1"/>
    <m/>
    <m/>
    <s v="31-45"/>
    <x v="1"/>
    <x v="2"/>
  </r>
  <r>
    <n v="2025"/>
    <n v="15682928"/>
    <s v="Chiazagomekpere"/>
    <n v="695"/>
    <s v="Spain"/>
    <s v="Male"/>
    <n v="39"/>
    <n v="4"/>
    <n v="65521.2"/>
    <n v="1"/>
    <n v="1"/>
    <x v="0"/>
    <n v="1243.97"/>
    <n v="1"/>
    <m/>
    <m/>
    <s v="31-45"/>
    <x v="1"/>
    <x v="1"/>
  </r>
  <r>
    <n v="2025"/>
    <n v="15729246"/>
    <s v="Hardacre"/>
    <n v="847"/>
    <s v="Spain"/>
    <s v="Male"/>
    <n v="31"/>
    <n v="5"/>
    <n v="0"/>
    <n v="2"/>
    <n v="1"/>
    <x v="0"/>
    <n v="76326.67"/>
    <n v="1"/>
    <m/>
    <m/>
    <s v="31-45"/>
    <x v="2"/>
    <x v="0"/>
  </r>
  <r>
    <n v="2025"/>
    <n v="15588928"/>
    <s v="Maslow"/>
    <n v="704"/>
    <s v="France"/>
    <s v="Male"/>
    <n v="47"/>
    <n v="5"/>
    <n v="0"/>
    <n v="2"/>
    <n v="1"/>
    <x v="0"/>
    <n v="145338.60999999999"/>
    <n v="1"/>
    <m/>
    <m/>
    <s v="46-60"/>
    <x v="1"/>
    <x v="0"/>
  </r>
  <r>
    <n v="2025"/>
    <n v="15803352"/>
    <s v="Scott"/>
    <n v="613"/>
    <s v="Germany"/>
    <s v="Male"/>
    <n v="33"/>
    <n v="3"/>
    <n v="155736.42000000001"/>
    <n v="2"/>
    <n v="1"/>
    <x v="0"/>
    <n v="57751.21"/>
    <n v="1"/>
    <m/>
    <m/>
    <s v="31-45"/>
    <x v="0"/>
    <x v="2"/>
  </r>
  <r>
    <n v="2025"/>
    <n v="15607485"/>
    <s v="Wakelin"/>
    <n v="692"/>
    <s v="Spain"/>
    <s v="Female"/>
    <n v="29"/>
    <n v="4"/>
    <n v="0"/>
    <n v="2"/>
    <n v="0"/>
    <x v="1"/>
    <n v="138880.24"/>
    <n v="1"/>
    <m/>
    <m/>
    <s v="18-30"/>
    <x v="1"/>
    <x v="0"/>
  </r>
  <r>
    <n v="2025"/>
    <n v="15656249"/>
    <s v="Esposito"/>
    <n v="720"/>
    <s v="France"/>
    <s v="Female"/>
    <n v="34"/>
    <n v="3"/>
    <n v="118307.57"/>
    <n v="2"/>
    <n v="1"/>
    <x v="0"/>
    <n v="136120.29"/>
    <n v="1"/>
    <m/>
    <m/>
    <s v="31-45"/>
    <x v="1"/>
    <x v="2"/>
  </r>
  <r>
    <n v="2025"/>
    <n v="15761783"/>
    <s v="Shah"/>
    <n v="577"/>
    <s v="France"/>
    <s v="Male"/>
    <n v="41"/>
    <n v="6"/>
    <n v="0"/>
    <n v="1"/>
    <n v="1"/>
    <x v="0"/>
    <n v="167621.18"/>
    <n v="1"/>
    <m/>
    <m/>
    <s v="31-45"/>
    <x v="0"/>
    <x v="0"/>
  </r>
  <r>
    <n v="2025"/>
    <n v="15716605"/>
    <s v="Chukwufumnanya"/>
    <n v="710"/>
    <s v="Germany"/>
    <s v="Female"/>
    <n v="24"/>
    <n v="7"/>
    <n v="103099.17"/>
    <n v="2"/>
    <n v="1"/>
    <x v="1"/>
    <n v="173276.62"/>
    <n v="1"/>
    <m/>
    <m/>
    <s v="18-30"/>
    <x v="1"/>
    <x v="2"/>
  </r>
  <r>
    <n v="2025"/>
    <n v="15757425"/>
    <s v="Fleming"/>
    <n v="716"/>
    <s v="France"/>
    <s v="Female"/>
    <n v="38"/>
    <n v="1"/>
    <n v="0"/>
    <n v="2"/>
    <n v="1"/>
    <x v="0"/>
    <n v="99661.46"/>
    <n v="1"/>
    <m/>
    <m/>
    <s v="31-45"/>
    <x v="1"/>
    <x v="0"/>
  </r>
  <r>
    <n v="2025"/>
    <n v="15603096"/>
    <s v="Lori"/>
    <n v="410"/>
    <s v="France"/>
    <s v="Male"/>
    <n v="33"/>
    <n v="6"/>
    <n v="125789.69"/>
    <n v="1"/>
    <n v="0"/>
    <x v="1"/>
    <n v="66333.56"/>
    <n v="1"/>
    <m/>
    <m/>
    <s v="31-45"/>
    <x v="3"/>
    <x v="2"/>
  </r>
  <r>
    <n v="2025"/>
    <n v="15588580"/>
    <s v="Kennedy"/>
    <n v="584"/>
    <s v="Germany"/>
    <s v="Female"/>
    <n v="36"/>
    <n v="4"/>
    <n v="109646.83"/>
    <n v="1"/>
    <n v="1"/>
    <x v="0"/>
    <n v="70240.789999999994"/>
    <n v="1"/>
    <m/>
    <m/>
    <s v="31-45"/>
    <x v="0"/>
    <x v="2"/>
  </r>
  <r>
    <n v="2025"/>
    <n v="15770539"/>
    <s v="Walters"/>
    <n v="792"/>
    <s v="France"/>
    <s v="Male"/>
    <n v="30"/>
    <n v="1"/>
    <n v="127187.86"/>
    <n v="1"/>
    <n v="1"/>
    <x v="0"/>
    <n v="113553.42"/>
    <n v="1"/>
    <m/>
    <m/>
    <s v="18-30"/>
    <x v="2"/>
    <x v="2"/>
  </r>
  <r>
    <n v="2025"/>
    <n v="15572022"/>
    <s v="Han"/>
    <n v="605"/>
    <s v="France"/>
    <s v="Female"/>
    <n v="36"/>
    <n v="6"/>
    <n v="0"/>
    <n v="1"/>
    <n v="0"/>
    <x v="0"/>
    <n v="690.84"/>
    <n v="1"/>
    <m/>
    <m/>
    <s v="31-45"/>
    <x v="0"/>
    <x v="0"/>
  </r>
  <r>
    <n v="2025"/>
    <n v="15571843"/>
    <s v="Lawrence"/>
    <n v="486"/>
    <s v="Spain"/>
    <s v="Male"/>
    <n v="24"/>
    <n v="1"/>
    <n v="0"/>
    <n v="1"/>
    <n v="1"/>
    <x v="1"/>
    <n v="98802.76"/>
    <n v="1"/>
    <m/>
    <m/>
    <s v="18-30"/>
    <x v="3"/>
    <x v="0"/>
  </r>
  <r>
    <n v="2025"/>
    <n v="15752502"/>
    <s v="Cooke"/>
    <n v="615"/>
    <s v="France"/>
    <s v="Male"/>
    <n v="41"/>
    <n v="4"/>
    <n v="130385.82"/>
    <n v="1"/>
    <n v="0"/>
    <x v="0"/>
    <n v="130661.95"/>
    <n v="1"/>
    <m/>
    <m/>
    <s v="31-45"/>
    <x v="0"/>
    <x v="2"/>
  </r>
  <r>
    <n v="2025"/>
    <n v="15609058"/>
    <s v="Wan"/>
    <n v="676"/>
    <s v="France"/>
    <s v="Male"/>
    <n v="23"/>
    <n v="1"/>
    <n v="107787.47"/>
    <n v="1"/>
    <n v="0"/>
    <x v="0"/>
    <n v="116378.82"/>
    <n v="1"/>
    <m/>
    <m/>
    <s v="18-30"/>
    <x v="1"/>
    <x v="2"/>
  </r>
  <r>
    <n v="2025"/>
    <n v="15775108"/>
    <s v="Lo Duca"/>
    <n v="571"/>
    <s v="France"/>
    <s v="Male"/>
    <n v="34"/>
    <n v="1"/>
    <n v="99325.04"/>
    <n v="2"/>
    <n v="0"/>
    <x v="0"/>
    <n v="186052.15"/>
    <n v="1"/>
    <m/>
    <m/>
    <s v="31-45"/>
    <x v="0"/>
    <x v="1"/>
  </r>
  <r>
    <n v="2025"/>
    <n v="15708904"/>
    <s v="Yermakova"/>
    <n v="850"/>
    <s v="France"/>
    <s v="Female"/>
    <n v="37"/>
    <n v="9"/>
    <n v="0"/>
    <n v="1"/>
    <n v="0"/>
    <x v="1"/>
    <n v="100101.06"/>
    <n v="1"/>
    <m/>
    <m/>
    <s v="31-45"/>
    <x v="2"/>
    <x v="0"/>
  </r>
  <r>
    <n v="2025"/>
    <n v="15600086"/>
    <s v="Combs"/>
    <n v="717"/>
    <s v="France"/>
    <s v="Male"/>
    <n v="48"/>
    <n v="7"/>
    <n v="123764.95"/>
    <n v="1"/>
    <n v="1"/>
    <x v="0"/>
    <n v="169952.82"/>
    <n v="1"/>
    <m/>
    <m/>
    <s v="46-60"/>
    <x v="1"/>
    <x v="2"/>
  </r>
  <r>
    <n v="2025"/>
    <n v="15814675"/>
    <s v="Chien"/>
    <n v="642"/>
    <s v="Germany"/>
    <s v="Female"/>
    <n v="39"/>
    <n v="8"/>
    <n v="128264.03"/>
    <n v="1"/>
    <n v="1"/>
    <x v="1"/>
    <n v="61792.76"/>
    <n v="1"/>
    <m/>
    <m/>
    <s v="31-45"/>
    <x v="0"/>
    <x v="2"/>
  </r>
  <r>
    <n v="2025"/>
    <n v="15572777"/>
    <s v="Meng"/>
    <n v="780"/>
    <s v="Spain"/>
    <s v="Male"/>
    <n v="47"/>
    <n v="7"/>
    <n v="86006.21"/>
    <n v="1"/>
    <n v="1"/>
    <x v="0"/>
    <n v="37973.129999999997"/>
    <n v="1"/>
    <m/>
    <m/>
    <s v="46-60"/>
    <x v="2"/>
    <x v="1"/>
  </r>
  <r>
    <n v="2025"/>
    <n v="15585106"/>
    <s v="Calabresi"/>
    <n v="492"/>
    <s v="Germany"/>
    <s v="Female"/>
    <n v="38"/>
    <n v="8"/>
    <n v="57068.43"/>
    <n v="2"/>
    <n v="1"/>
    <x v="1"/>
    <n v="188974.81"/>
    <n v="1"/>
    <m/>
    <m/>
    <s v="31-45"/>
    <x v="3"/>
    <x v="1"/>
  </r>
  <r>
    <n v="2025"/>
    <n v="15738936"/>
    <s v="Stevenson"/>
    <n v="760"/>
    <s v="Germany"/>
    <s v="Male"/>
    <n v="29"/>
    <n v="5"/>
    <n v="103607.24"/>
    <n v="2"/>
    <n v="0"/>
    <x v="0"/>
    <n v="86334.64"/>
    <n v="1"/>
    <m/>
    <m/>
    <s v="18-30"/>
    <x v="2"/>
    <x v="2"/>
  </r>
  <r>
    <n v="2025"/>
    <n v="15750970"/>
    <s v="Davidson"/>
    <n v="500"/>
    <s v="Spain"/>
    <s v="Male"/>
    <n v="40"/>
    <n v="1"/>
    <n v="99004.24"/>
    <n v="1"/>
    <n v="1"/>
    <x v="0"/>
    <n v="152845.99"/>
    <n v="1"/>
    <m/>
    <m/>
    <s v="31-45"/>
    <x v="0"/>
    <x v="1"/>
  </r>
  <r>
    <n v="2025"/>
    <n v="15725772"/>
    <s v="Ch'in"/>
    <n v="654"/>
    <s v="Spain"/>
    <s v="Female"/>
    <n v="36"/>
    <n v="2"/>
    <n v="0"/>
    <n v="2"/>
    <n v="1"/>
    <x v="0"/>
    <n v="146652.10999999999"/>
    <n v="1"/>
    <m/>
    <m/>
    <s v="31-45"/>
    <x v="1"/>
    <x v="0"/>
  </r>
  <r>
    <n v="2025"/>
    <n v="15692106"/>
    <s v="Rose"/>
    <n v="606"/>
    <s v="Spain"/>
    <s v="Female"/>
    <n v="25"/>
    <n v="3"/>
    <n v="147386.72"/>
    <n v="3"/>
    <n v="1"/>
    <x v="1"/>
    <n v="45482.04"/>
    <n v="1"/>
    <m/>
    <m/>
    <s v="18-30"/>
    <x v="0"/>
    <x v="2"/>
  </r>
  <r>
    <n v="2025"/>
    <n v="15791533"/>
    <s v="Ch'ien"/>
    <n v="367"/>
    <s v="Spain"/>
    <s v="Male"/>
    <n v="42"/>
    <n v="6"/>
    <n v="93608.28"/>
    <n v="1"/>
    <n v="1"/>
    <x v="1"/>
    <n v="168816.73"/>
    <n v="1"/>
    <m/>
    <m/>
    <s v="31-45"/>
    <x v="3"/>
    <x v="1"/>
  </r>
  <r>
    <n v="2025"/>
    <n v="15715715"/>
    <s v="Artyomova"/>
    <n v="799"/>
    <s v="Spain"/>
    <s v="Male"/>
    <n v="38"/>
    <n v="2"/>
    <n v="0"/>
    <n v="2"/>
    <n v="1"/>
    <x v="0"/>
    <n v="59297.34"/>
    <n v="1"/>
    <m/>
    <m/>
    <s v="31-45"/>
    <x v="2"/>
    <x v="0"/>
  </r>
  <r>
    <n v="2025"/>
    <n v="15785576"/>
    <s v="Mayrhofer"/>
    <n v="434"/>
    <s v="Germany"/>
    <s v="Male"/>
    <n v="71"/>
    <n v="9"/>
    <n v="119496.87"/>
    <n v="1"/>
    <n v="1"/>
    <x v="1"/>
    <n v="125848.88"/>
    <n v="1"/>
    <m/>
    <m/>
    <s v="60+"/>
    <x v="3"/>
    <x v="2"/>
  </r>
  <r>
    <n v="2025"/>
    <n v="15798834"/>
    <s v="Yefremov"/>
    <n v="719"/>
    <s v="Spain"/>
    <s v="Female"/>
    <n v="32"/>
    <n v="7"/>
    <n v="0"/>
    <n v="1"/>
    <n v="0"/>
    <x v="1"/>
    <n v="76264.27"/>
    <n v="1"/>
    <m/>
    <m/>
    <s v="31-45"/>
    <x v="1"/>
    <x v="0"/>
  </r>
  <r>
    <n v="2025"/>
    <n v="15744127"/>
    <s v="Kosovich"/>
    <n v="641"/>
    <s v="France"/>
    <s v="Female"/>
    <n v="37"/>
    <n v="2"/>
    <n v="0"/>
    <n v="2"/>
    <n v="1"/>
    <x v="1"/>
    <n v="3939.87"/>
    <n v="1"/>
    <m/>
    <m/>
    <s v="31-45"/>
    <x v="0"/>
    <x v="0"/>
  </r>
  <r>
    <n v="2025"/>
    <n v="15637427"/>
    <s v="Lu"/>
    <n v="461"/>
    <s v="Spain"/>
    <s v="Female"/>
    <n v="25"/>
    <n v="6"/>
    <n v="0"/>
    <n v="2"/>
    <n v="1"/>
    <x v="0"/>
    <n v="15306.29"/>
    <n v="1"/>
    <m/>
    <m/>
    <s v="18-30"/>
    <x v="3"/>
    <x v="0"/>
  </r>
  <r>
    <n v="2025"/>
    <n v="15576990"/>
    <s v="Taplin"/>
    <n v="790"/>
    <s v="Germany"/>
    <s v="Female"/>
    <n v="25"/>
    <n v="5"/>
    <n v="152885.76999999999"/>
    <n v="1"/>
    <n v="1"/>
    <x v="1"/>
    <n v="58214.79"/>
    <n v="1"/>
    <m/>
    <m/>
    <s v="18-30"/>
    <x v="2"/>
    <x v="2"/>
  </r>
  <r>
    <n v="2025"/>
    <n v="15615352"/>
    <s v="Ebelechukwu"/>
    <n v="588"/>
    <s v="France"/>
    <s v="Male"/>
    <n v="31"/>
    <n v="4"/>
    <n v="99607.37"/>
    <n v="2"/>
    <n v="0"/>
    <x v="0"/>
    <n v="35877.03"/>
    <n v="1"/>
    <m/>
    <m/>
    <s v="31-45"/>
    <x v="0"/>
    <x v="1"/>
  </r>
  <r>
    <n v="2025"/>
    <n v="15647333"/>
    <s v="Fleming"/>
    <n v="621"/>
    <s v="France"/>
    <s v="Male"/>
    <n v="27"/>
    <n v="4"/>
    <n v="137003.68"/>
    <n v="1"/>
    <n v="1"/>
    <x v="1"/>
    <n v="21254.06"/>
    <n v="1"/>
    <m/>
    <m/>
    <s v="18-30"/>
    <x v="0"/>
    <x v="2"/>
  </r>
  <r>
    <n v="2025"/>
    <n v="15572050"/>
    <s v="Yefimov"/>
    <n v="768"/>
    <s v="Germany"/>
    <s v="Male"/>
    <n v="48"/>
    <n v="3"/>
    <n v="122831.58"/>
    <n v="1"/>
    <n v="1"/>
    <x v="0"/>
    <n v="24533.89"/>
    <n v="1"/>
    <m/>
    <m/>
    <s v="46-60"/>
    <x v="2"/>
    <x v="2"/>
  </r>
  <r>
    <n v="2025"/>
    <n v="15581370"/>
    <s v="Andreyeva"/>
    <n v="681"/>
    <s v="Spain"/>
    <s v="Male"/>
    <n v="38"/>
    <n v="2"/>
    <n v="99811.44"/>
    <n v="2"/>
    <n v="1"/>
    <x v="1"/>
    <n v="23531.5"/>
    <n v="1"/>
    <m/>
    <m/>
    <s v="31-45"/>
    <x v="1"/>
    <x v="1"/>
  </r>
  <r>
    <n v="2025"/>
    <n v="15813503"/>
    <s v="Pickering"/>
    <n v="606"/>
    <s v="Spain"/>
    <s v="Male"/>
    <n v="37"/>
    <n v="8"/>
    <n v="154712.57999999999"/>
    <n v="2"/>
    <n v="1"/>
    <x v="1"/>
    <n v="89099.18"/>
    <n v="1"/>
    <m/>
    <m/>
    <s v="31-45"/>
    <x v="0"/>
    <x v="2"/>
  </r>
  <r>
    <n v="2025"/>
    <n v="15769783"/>
    <s v="Allan"/>
    <n v="542"/>
    <s v="Spain"/>
    <s v="Male"/>
    <n v="37"/>
    <n v="8"/>
    <n v="0"/>
    <n v="1"/>
    <n v="1"/>
    <x v="0"/>
    <n v="807.06"/>
    <n v="1"/>
    <m/>
    <m/>
    <s v="31-45"/>
    <x v="0"/>
    <x v="0"/>
  </r>
  <r>
    <n v="2025"/>
    <n v="15793135"/>
    <s v="Wang"/>
    <n v="713"/>
    <s v="Germany"/>
    <s v="Female"/>
    <n v="24"/>
    <n v="7"/>
    <n v="147687.24"/>
    <n v="1"/>
    <n v="1"/>
    <x v="0"/>
    <n v="121592.5"/>
    <n v="1"/>
    <m/>
    <m/>
    <s v="18-30"/>
    <x v="1"/>
    <x v="2"/>
  </r>
  <r>
    <n v="2025"/>
    <n v="15599182"/>
    <s v="Reynolds"/>
    <n v="597"/>
    <s v="Spain"/>
    <s v="Female"/>
    <n v="33"/>
    <n v="2"/>
    <n v="0"/>
    <n v="2"/>
    <n v="1"/>
    <x v="0"/>
    <n v="4700.66"/>
    <n v="1"/>
    <m/>
    <m/>
    <s v="31-45"/>
    <x v="0"/>
    <x v="0"/>
  </r>
  <r>
    <n v="2025"/>
    <n v="15689517"/>
    <s v="Hales"/>
    <n v="635"/>
    <s v="France"/>
    <s v="Male"/>
    <n v="27"/>
    <n v="3"/>
    <n v="127009.83"/>
    <n v="1"/>
    <n v="1"/>
    <x v="1"/>
    <n v="161909.95000000001"/>
    <n v="1"/>
    <m/>
    <m/>
    <s v="18-30"/>
    <x v="0"/>
    <x v="2"/>
  </r>
  <r>
    <n v="2025"/>
    <n v="15641366"/>
    <s v="Y?an"/>
    <n v="599"/>
    <s v="Germany"/>
    <s v="Male"/>
    <n v="61"/>
    <n v="1"/>
    <n v="124737.96"/>
    <n v="1"/>
    <n v="0"/>
    <x v="0"/>
    <n v="90389.61"/>
    <n v="1"/>
    <m/>
    <m/>
    <s v="60+"/>
    <x v="0"/>
    <x v="2"/>
  </r>
  <r>
    <n v="2025"/>
    <n v="15588859"/>
    <s v="Rowley"/>
    <n v="496"/>
    <s v="Spain"/>
    <s v="Female"/>
    <n v="44"/>
    <n v="0"/>
    <n v="179356.28"/>
    <n v="2"/>
    <n v="1"/>
    <x v="1"/>
    <n v="2919.21"/>
    <n v="1"/>
    <m/>
    <m/>
    <s v="31-45"/>
    <x v="3"/>
    <x v="2"/>
  </r>
  <r>
    <n v="2025"/>
    <n v="15732293"/>
    <s v="Chia"/>
    <n v="759"/>
    <s v="Spain"/>
    <s v="Male"/>
    <n v="31"/>
    <n v="8"/>
    <n v="0"/>
    <n v="2"/>
    <n v="1"/>
    <x v="0"/>
    <n v="99086.74"/>
    <n v="1"/>
    <m/>
    <m/>
    <s v="31-45"/>
    <x v="2"/>
    <x v="0"/>
  </r>
  <r>
    <n v="2025"/>
    <n v="15568032"/>
    <s v="Moore"/>
    <n v="757"/>
    <s v="Germany"/>
    <s v="Male"/>
    <n v="31"/>
    <n v="1"/>
    <n v="127320.36"/>
    <n v="3"/>
    <n v="1"/>
    <x v="1"/>
    <n v="163170.32"/>
    <n v="1"/>
    <m/>
    <m/>
    <s v="31-45"/>
    <x v="2"/>
    <x v="2"/>
  </r>
  <r>
    <n v="2025"/>
    <n v="15623525"/>
    <s v="Copeland"/>
    <n v="564"/>
    <s v="Spain"/>
    <s v="Male"/>
    <n v="31"/>
    <n v="0"/>
    <n v="125175.58"/>
    <n v="1"/>
    <n v="1"/>
    <x v="0"/>
    <n v="72757.33"/>
    <n v="1"/>
    <m/>
    <m/>
    <s v="31-45"/>
    <x v="0"/>
    <x v="2"/>
  </r>
  <r>
    <n v="2025"/>
    <n v="15606601"/>
    <s v="Rishel"/>
    <n v="561"/>
    <s v="France"/>
    <s v="Female"/>
    <n v="22"/>
    <n v="6"/>
    <n v="186788.96"/>
    <n v="2"/>
    <n v="1"/>
    <x v="1"/>
    <n v="73286.8"/>
    <n v="1"/>
    <m/>
    <m/>
    <s v="18-30"/>
    <x v="0"/>
    <x v="2"/>
  </r>
  <r>
    <n v="2025"/>
    <n v="15800811"/>
    <s v="Wan"/>
    <n v="702"/>
    <s v="France"/>
    <s v="Male"/>
    <n v="40"/>
    <n v="3"/>
    <n v="148556.74"/>
    <n v="1"/>
    <n v="0"/>
    <x v="0"/>
    <n v="146056.29"/>
    <n v="1"/>
    <m/>
    <m/>
    <s v="31-45"/>
    <x v="1"/>
    <x v="2"/>
  </r>
  <r>
    <n v="2025"/>
    <n v="15610711"/>
    <s v="Eluemuno"/>
    <n v="678"/>
    <s v="Germany"/>
    <s v="Female"/>
    <n v="40"/>
    <n v="8"/>
    <n v="128644.46"/>
    <n v="1"/>
    <n v="0"/>
    <x v="1"/>
    <n v="167673.37"/>
    <n v="1"/>
    <m/>
    <m/>
    <s v="31-45"/>
    <x v="1"/>
    <x v="2"/>
  </r>
  <r>
    <n v="2025"/>
    <n v="15809654"/>
    <s v="Hsia"/>
    <n v="707"/>
    <s v="France"/>
    <s v="Female"/>
    <n v="46"/>
    <n v="7"/>
    <n v="127476.73"/>
    <n v="2"/>
    <n v="1"/>
    <x v="0"/>
    <n v="146011.54999999999"/>
    <n v="1"/>
    <m/>
    <m/>
    <s v="46-60"/>
    <x v="1"/>
    <x v="2"/>
  </r>
  <r>
    <n v="2025"/>
    <n v="15576077"/>
    <s v="Kelly"/>
    <n v="610"/>
    <s v="France"/>
    <s v="Female"/>
    <n v="27"/>
    <n v="9"/>
    <n v="159561.93"/>
    <n v="1"/>
    <n v="0"/>
    <x v="0"/>
    <n v="103381.47"/>
    <n v="1"/>
    <m/>
    <m/>
    <s v="18-30"/>
    <x v="0"/>
    <x v="2"/>
  </r>
  <r>
    <n v="2025"/>
    <n v="15643378"/>
    <s v="Muir"/>
    <n v="744"/>
    <s v="France"/>
    <s v="Male"/>
    <n v="42"/>
    <n v="1"/>
    <n v="112419.92"/>
    <n v="1"/>
    <n v="1"/>
    <x v="0"/>
    <n v="83022.92"/>
    <n v="1"/>
    <m/>
    <m/>
    <s v="31-45"/>
    <x v="1"/>
    <x v="2"/>
  </r>
  <r>
    <n v="2025"/>
    <n v="15566790"/>
    <s v="McIntyre"/>
    <n v="598"/>
    <s v="France"/>
    <s v="Male"/>
    <n v="28"/>
    <n v="8"/>
    <n v="129991.76"/>
    <n v="2"/>
    <n v="0"/>
    <x v="0"/>
    <n v="46041.08"/>
    <n v="1"/>
    <m/>
    <m/>
    <s v="18-30"/>
    <x v="0"/>
    <x v="2"/>
  </r>
  <r>
    <n v="2025"/>
    <n v="15774402"/>
    <s v="Donaldson"/>
    <n v="562"/>
    <s v="Spain"/>
    <s v="Male"/>
    <n v="36"/>
    <n v="5"/>
    <n v="0"/>
    <n v="1"/>
    <n v="0"/>
    <x v="0"/>
    <n v="182843.24"/>
    <n v="1"/>
    <m/>
    <m/>
    <s v="31-45"/>
    <x v="0"/>
    <x v="0"/>
  </r>
  <r>
    <n v="2025"/>
    <n v="15694641"/>
    <s v="Wright"/>
    <n v="621"/>
    <s v="Spain"/>
    <s v="Female"/>
    <n v="59"/>
    <n v="2"/>
    <n v="0"/>
    <n v="2"/>
    <n v="1"/>
    <x v="0"/>
    <n v="171364.18"/>
    <n v="1"/>
    <m/>
    <m/>
    <s v="46-60"/>
    <x v="0"/>
    <x v="0"/>
  </r>
  <r>
    <n v="2025"/>
    <n v="15605916"/>
    <s v="Uvarova"/>
    <n v="659"/>
    <s v="France"/>
    <s v="Female"/>
    <n v="50"/>
    <n v="3"/>
    <n v="0"/>
    <n v="1"/>
    <n v="1"/>
    <x v="1"/>
    <n v="183399.12"/>
    <n v="1"/>
    <m/>
    <m/>
    <s v="46-60"/>
    <x v="1"/>
    <x v="0"/>
  </r>
  <r>
    <n v="2025"/>
    <n v="15812356"/>
    <s v="Doherty"/>
    <n v="722"/>
    <s v="Germany"/>
    <s v="Female"/>
    <n v="40"/>
    <n v="6"/>
    <n v="89175.06"/>
    <n v="2"/>
    <n v="0"/>
    <x v="0"/>
    <n v="152883.95000000001"/>
    <n v="1"/>
    <m/>
    <m/>
    <s v="31-45"/>
    <x v="1"/>
    <x v="1"/>
  </r>
  <r>
    <n v="2025"/>
    <n v="15644179"/>
    <s v="Allen"/>
    <n v="606"/>
    <s v="France"/>
    <s v="Female"/>
    <n v="39"/>
    <n v="3"/>
    <n v="0"/>
    <n v="2"/>
    <n v="1"/>
    <x v="1"/>
    <n v="50560.45"/>
    <n v="1"/>
    <m/>
    <m/>
    <s v="31-45"/>
    <x v="0"/>
    <x v="0"/>
  </r>
  <r>
    <n v="2025"/>
    <n v="15771674"/>
    <s v="Ma"/>
    <n v="603"/>
    <s v="Spain"/>
    <s v="Female"/>
    <n v="39"/>
    <n v="5"/>
    <n v="162390.51999999999"/>
    <n v="2"/>
    <n v="1"/>
    <x v="1"/>
    <n v="54702.66"/>
    <n v="1"/>
    <m/>
    <m/>
    <s v="31-45"/>
    <x v="0"/>
    <x v="2"/>
  </r>
  <r>
    <n v="2025"/>
    <n v="15623314"/>
    <s v="Tucker"/>
    <n v="506"/>
    <s v="Germany"/>
    <s v="Female"/>
    <n v="59"/>
    <n v="3"/>
    <n v="190353.08"/>
    <n v="1"/>
    <n v="1"/>
    <x v="1"/>
    <n v="78365.75"/>
    <n v="1"/>
    <m/>
    <m/>
    <s v="46-60"/>
    <x v="0"/>
    <x v="2"/>
  </r>
  <r>
    <n v="2025"/>
    <n v="15613292"/>
    <s v="Ch'eng"/>
    <n v="715"/>
    <s v="France"/>
    <s v="Male"/>
    <n v="21"/>
    <n v="8"/>
    <n v="0"/>
    <n v="2"/>
    <n v="1"/>
    <x v="1"/>
    <n v="68666.63"/>
    <n v="1"/>
    <m/>
    <m/>
    <s v="18-30"/>
    <x v="1"/>
    <x v="0"/>
  </r>
  <r>
    <n v="2025"/>
    <n v="15813871"/>
    <s v="Hs?"/>
    <n v="690"/>
    <s v="France"/>
    <s v="Male"/>
    <n v="47"/>
    <n v="2"/>
    <n v="0"/>
    <n v="2"/>
    <n v="1"/>
    <x v="1"/>
    <n v="151375.73000000001"/>
    <n v="1"/>
    <m/>
    <m/>
    <s v="46-60"/>
    <x v="1"/>
    <x v="0"/>
  </r>
  <r>
    <n v="2025"/>
    <n v="15759480"/>
    <s v="H?"/>
    <n v="644"/>
    <s v="France"/>
    <s v="Female"/>
    <n v="40"/>
    <n v="10"/>
    <n v="139180.97"/>
    <n v="1"/>
    <n v="1"/>
    <x v="0"/>
    <n v="19959.669999999998"/>
    <n v="1"/>
    <m/>
    <m/>
    <s v="31-45"/>
    <x v="0"/>
    <x v="2"/>
  </r>
  <r>
    <n v="2025"/>
    <n v="15587712"/>
    <s v="Chimaijem"/>
    <n v="589"/>
    <s v="France"/>
    <s v="Male"/>
    <n v="36"/>
    <n v="8"/>
    <n v="114435.47"/>
    <n v="1"/>
    <n v="1"/>
    <x v="1"/>
    <n v="26955.72"/>
    <n v="1"/>
    <m/>
    <m/>
    <s v="31-45"/>
    <x v="0"/>
    <x v="2"/>
  </r>
  <r>
    <n v="2025"/>
    <n v="15671165"/>
    <s v="Esomchi"/>
    <n v="592"/>
    <s v="France"/>
    <s v="Female"/>
    <n v="66"/>
    <n v="5"/>
    <n v="149950.19"/>
    <n v="1"/>
    <n v="1"/>
    <x v="0"/>
    <n v="76267.59"/>
    <n v="1"/>
    <m/>
    <m/>
    <s v="60+"/>
    <x v="0"/>
    <x v="2"/>
  </r>
  <r>
    <n v="2025"/>
    <n v="15620746"/>
    <s v="Lorenzo"/>
    <n v="632"/>
    <s v="France"/>
    <s v="Male"/>
    <n v="42"/>
    <n v="4"/>
    <n v="126115.6"/>
    <n v="1"/>
    <n v="1"/>
    <x v="1"/>
    <n v="100998.5"/>
    <n v="1"/>
    <m/>
    <m/>
    <s v="31-45"/>
    <x v="0"/>
    <x v="2"/>
  </r>
  <r>
    <n v="2025"/>
    <n v="15706537"/>
    <s v="Pirogov"/>
    <n v="577"/>
    <s v="Germany"/>
    <s v="Female"/>
    <n v="59"/>
    <n v="7"/>
    <n v="111396.97"/>
    <n v="1"/>
    <n v="0"/>
    <x v="0"/>
    <n v="191070.01"/>
    <n v="1"/>
    <m/>
    <m/>
    <s v="46-60"/>
    <x v="0"/>
    <x v="2"/>
  </r>
  <r>
    <n v="2025"/>
    <n v="15589312"/>
    <s v="Larkin"/>
    <n v="588"/>
    <s v="France"/>
    <s v="Male"/>
    <n v="30"/>
    <n v="3"/>
    <n v="115007.08"/>
    <n v="1"/>
    <n v="0"/>
    <x v="1"/>
    <n v="176858.5"/>
    <n v="1"/>
    <m/>
    <m/>
    <s v="18-30"/>
    <x v="0"/>
    <x v="2"/>
  </r>
  <r>
    <n v="2025"/>
    <n v="15741180"/>
    <s v="Eddy"/>
    <n v="617"/>
    <s v="France"/>
    <s v="Male"/>
    <n v="54"/>
    <n v="6"/>
    <n v="102141.9"/>
    <n v="1"/>
    <n v="1"/>
    <x v="0"/>
    <n v="45325.26"/>
    <n v="1"/>
    <m/>
    <m/>
    <s v="46-60"/>
    <x v="0"/>
    <x v="2"/>
  </r>
  <r>
    <n v="2025"/>
    <n v="15733888"/>
    <s v="Sells"/>
    <n v="668"/>
    <s v="Spain"/>
    <s v="Female"/>
    <n v="36"/>
    <n v="3"/>
    <n v="133686.51999999999"/>
    <n v="1"/>
    <n v="1"/>
    <x v="1"/>
    <n v="190958.48"/>
    <n v="1"/>
    <m/>
    <m/>
    <s v="31-45"/>
    <x v="1"/>
    <x v="2"/>
  </r>
  <r>
    <n v="2025"/>
    <n v="15798532"/>
    <s v="Crawford"/>
    <n v="810"/>
    <s v="France"/>
    <s v="Male"/>
    <n v="32"/>
    <n v="9"/>
    <n v="120879.73"/>
    <n v="2"/>
    <n v="0"/>
    <x v="0"/>
    <n v="78896.59"/>
    <n v="1"/>
    <m/>
    <m/>
    <s v="31-45"/>
    <x v="2"/>
    <x v="2"/>
  </r>
  <r>
    <n v="2025"/>
    <n v="15577359"/>
    <s v="Bezrukov"/>
    <n v="767"/>
    <s v="Spain"/>
    <s v="Male"/>
    <n v="47"/>
    <n v="5"/>
    <n v="0"/>
    <n v="1"/>
    <n v="1"/>
    <x v="1"/>
    <n v="121964.46"/>
    <n v="1"/>
    <m/>
    <m/>
    <s v="46-60"/>
    <x v="2"/>
    <x v="0"/>
  </r>
  <r>
    <n v="2025"/>
    <n v="15614936"/>
    <s v="Mancini"/>
    <n v="718"/>
    <s v="Spain"/>
    <s v="Female"/>
    <n v="49"/>
    <n v="10"/>
    <n v="82321.88"/>
    <n v="1"/>
    <n v="0"/>
    <x v="0"/>
    <n v="11144.4"/>
    <n v="1"/>
    <m/>
    <m/>
    <s v="46-60"/>
    <x v="1"/>
    <x v="1"/>
  </r>
  <r>
    <n v="2025"/>
    <n v="15747647"/>
    <s v="Iadanza"/>
    <n v="589"/>
    <s v="Spain"/>
    <s v="Female"/>
    <n v="27"/>
    <n v="4"/>
    <n v="0"/>
    <n v="2"/>
    <n v="1"/>
    <x v="1"/>
    <n v="144181.48000000001"/>
    <n v="1"/>
    <m/>
    <m/>
    <s v="18-30"/>
    <x v="0"/>
    <x v="0"/>
  </r>
  <r>
    <n v="2025"/>
    <n v="15588566"/>
    <s v="Wilkinson"/>
    <n v="778"/>
    <s v="Spain"/>
    <s v="Male"/>
    <n v="33"/>
    <n v="5"/>
    <n v="116474.28"/>
    <n v="2"/>
    <n v="1"/>
    <x v="0"/>
    <n v="32757.55"/>
    <n v="1"/>
    <m/>
    <m/>
    <s v="31-45"/>
    <x v="2"/>
    <x v="2"/>
  </r>
  <r>
    <n v="2025"/>
    <n v="15570141"/>
    <s v="P'eng"/>
    <n v="724"/>
    <s v="France"/>
    <s v="Female"/>
    <n v="34"/>
    <n v="3"/>
    <n v="132352.69"/>
    <n v="1"/>
    <n v="1"/>
    <x v="1"/>
    <n v="80320.3"/>
    <n v="1"/>
    <m/>
    <m/>
    <s v="31-45"/>
    <x v="1"/>
    <x v="2"/>
  </r>
  <r>
    <n v="2025"/>
    <n v="15800793"/>
    <s v="St Clair"/>
    <n v="477"/>
    <s v="Germany"/>
    <s v="Female"/>
    <n v="39"/>
    <n v="4"/>
    <n v="182491.57"/>
    <n v="1"/>
    <n v="1"/>
    <x v="1"/>
    <n v="185830.72"/>
    <n v="1"/>
    <m/>
    <m/>
    <s v="31-45"/>
    <x v="3"/>
    <x v="2"/>
  </r>
  <r>
    <n v="2025"/>
    <n v="15572415"/>
    <s v="Preston"/>
    <n v="580"/>
    <s v="France"/>
    <s v="Male"/>
    <n v="34"/>
    <n v="6"/>
    <n v="0"/>
    <n v="2"/>
    <n v="1"/>
    <x v="0"/>
    <n v="160095.31"/>
    <n v="1"/>
    <m/>
    <m/>
    <s v="31-45"/>
    <x v="0"/>
    <x v="0"/>
  </r>
  <r>
    <n v="2025"/>
    <n v="15635125"/>
    <s v="Findlay"/>
    <n v="566"/>
    <s v="Spain"/>
    <s v="Male"/>
    <n v="63"/>
    <n v="2"/>
    <n v="120787.18"/>
    <n v="2"/>
    <n v="1"/>
    <x v="0"/>
    <n v="52198.84"/>
    <n v="1"/>
    <m/>
    <m/>
    <s v="60+"/>
    <x v="0"/>
    <x v="2"/>
  </r>
  <r>
    <n v="2025"/>
    <n v="15636551"/>
    <s v="Nixon"/>
    <n v="711"/>
    <s v="France"/>
    <s v="Female"/>
    <n v="29"/>
    <n v="3"/>
    <n v="130181.47"/>
    <n v="2"/>
    <n v="1"/>
    <x v="1"/>
    <n v="31811.439999999999"/>
    <n v="1"/>
    <m/>
    <m/>
    <s v="18-30"/>
    <x v="1"/>
    <x v="2"/>
  </r>
  <r>
    <n v="2025"/>
    <n v="15600912"/>
    <s v="Gorshkov"/>
    <n v="706"/>
    <s v="Germany"/>
    <s v="Male"/>
    <n v="32"/>
    <n v="5"/>
    <n v="88348.43"/>
    <n v="2"/>
    <n v="1"/>
    <x v="0"/>
    <n v="104181.78"/>
    <n v="1"/>
    <m/>
    <m/>
    <s v="31-45"/>
    <x v="1"/>
    <x v="1"/>
  </r>
  <r>
    <n v="2025"/>
    <n v="15768476"/>
    <s v="Chukwubuikem"/>
    <n v="703"/>
    <s v="Spain"/>
    <s v="Male"/>
    <n v="31"/>
    <n v="6"/>
    <n v="0"/>
    <n v="2"/>
    <n v="1"/>
    <x v="0"/>
    <n v="67667.19"/>
    <n v="1"/>
    <m/>
    <m/>
    <s v="31-45"/>
    <x v="1"/>
    <x v="0"/>
  </r>
  <r>
    <n v="2025"/>
    <n v="15650266"/>
    <s v="Medvedeva"/>
    <n v="679"/>
    <s v="Germany"/>
    <s v="Male"/>
    <n v="39"/>
    <n v="2"/>
    <n v="146186.28"/>
    <n v="2"/>
    <n v="1"/>
    <x v="0"/>
    <n v="193974.47"/>
    <n v="1"/>
    <m/>
    <m/>
    <s v="31-45"/>
    <x v="1"/>
    <x v="2"/>
  </r>
  <r>
    <n v="2025"/>
    <n v="15621004"/>
    <s v="Chukwuhaenye"/>
    <n v="603"/>
    <s v="France"/>
    <s v="Male"/>
    <n v="32"/>
    <n v="7"/>
    <n v="0"/>
    <n v="1"/>
    <n v="1"/>
    <x v="1"/>
    <n v="198055.94"/>
    <n v="1"/>
    <m/>
    <m/>
    <s v="31-45"/>
    <x v="0"/>
    <x v="0"/>
  </r>
  <r>
    <n v="2025"/>
    <n v="15748352"/>
    <s v="Endrizzi"/>
    <n v="598"/>
    <s v="Spain"/>
    <s v="Male"/>
    <n v="34"/>
    <n v="0"/>
    <n v="104488.17"/>
    <n v="1"/>
    <n v="0"/>
    <x v="0"/>
    <n v="43249.67"/>
    <n v="1"/>
    <m/>
    <m/>
    <s v="31-45"/>
    <x v="0"/>
    <x v="2"/>
  </r>
  <r>
    <n v="2025"/>
    <n v="15788920"/>
    <s v="Ch'ang"/>
    <n v="836"/>
    <s v="Germany"/>
    <s v="Female"/>
    <n v="32"/>
    <n v="4"/>
    <n v="109196.67"/>
    <n v="2"/>
    <n v="1"/>
    <x v="1"/>
    <n v="55218.02"/>
    <n v="1"/>
    <m/>
    <m/>
    <s v="31-45"/>
    <x v="2"/>
    <x v="2"/>
  </r>
  <r>
    <n v="2025"/>
    <n v="15743236"/>
    <s v="Piccio"/>
    <n v="687"/>
    <s v="France"/>
    <s v="Female"/>
    <n v="61"/>
    <n v="7"/>
    <n v="80538.559999999998"/>
    <n v="1"/>
    <n v="1"/>
    <x v="1"/>
    <n v="131305.37"/>
    <n v="1"/>
    <m/>
    <m/>
    <s v="60+"/>
    <x v="1"/>
    <x v="1"/>
  </r>
  <r>
    <n v="2025"/>
    <n v="15637717"/>
    <s v="Lockington"/>
    <n v="704"/>
    <s v="Germany"/>
    <s v="Male"/>
    <n v="41"/>
    <n v="4"/>
    <n v="109026.8"/>
    <n v="2"/>
    <n v="1"/>
    <x v="0"/>
    <n v="43117.1"/>
    <n v="1"/>
    <m/>
    <m/>
    <s v="31-45"/>
    <x v="1"/>
    <x v="2"/>
  </r>
  <r>
    <n v="2025"/>
    <n v="15635500"/>
    <s v="Seleznyov"/>
    <n v="605"/>
    <s v="Germany"/>
    <s v="Male"/>
    <n v="75"/>
    <n v="2"/>
    <n v="61319.63"/>
    <n v="1"/>
    <n v="0"/>
    <x v="0"/>
    <n v="186655.11"/>
    <n v="1"/>
    <m/>
    <m/>
    <s v="60+"/>
    <x v="0"/>
    <x v="1"/>
  </r>
  <r>
    <n v="2025"/>
    <n v="15634792"/>
    <s v="Weston"/>
    <n v="516"/>
    <s v="France"/>
    <s v="Female"/>
    <n v="40"/>
    <n v="9"/>
    <n v="0"/>
    <n v="2"/>
    <n v="0"/>
    <x v="0"/>
    <n v="33266.29"/>
    <n v="1"/>
    <m/>
    <m/>
    <s v="31-45"/>
    <x v="0"/>
    <x v="0"/>
  </r>
  <r>
    <n v="2025"/>
    <n v="15607560"/>
    <s v="Groom"/>
    <n v="572"/>
    <s v="France"/>
    <s v="Female"/>
    <n v="39"/>
    <n v="2"/>
    <n v="0"/>
    <n v="2"/>
    <n v="1"/>
    <x v="0"/>
    <n v="555.28"/>
    <n v="1"/>
    <m/>
    <m/>
    <s v="31-45"/>
    <x v="0"/>
    <x v="0"/>
  </r>
  <r>
    <n v="2025"/>
    <n v="15727177"/>
    <s v="Manfrin"/>
    <n v="557"/>
    <s v="France"/>
    <s v="Male"/>
    <n v="42"/>
    <n v="6"/>
    <n v="177822.03"/>
    <n v="1"/>
    <n v="1"/>
    <x v="1"/>
    <n v="150944.31"/>
    <n v="1"/>
    <m/>
    <m/>
    <s v="31-45"/>
    <x v="0"/>
    <x v="2"/>
  </r>
  <r>
    <n v="2025"/>
    <n v="15774358"/>
    <s v="Robertson"/>
    <n v="443"/>
    <s v="Germany"/>
    <s v="Male"/>
    <n v="59"/>
    <n v="4"/>
    <n v="110939.3"/>
    <n v="1"/>
    <n v="1"/>
    <x v="1"/>
    <n v="72846.58"/>
    <n v="1"/>
    <m/>
    <m/>
    <s v="46-60"/>
    <x v="3"/>
    <x v="2"/>
  </r>
  <r>
    <n v="2025"/>
    <n v="15791304"/>
    <s v="Ch'ang"/>
    <n v="604"/>
    <s v="Germany"/>
    <s v="Male"/>
    <n v="25"/>
    <n v="7"/>
    <n v="165413.43"/>
    <n v="1"/>
    <n v="1"/>
    <x v="0"/>
    <n v="35279.74"/>
    <n v="1"/>
    <m/>
    <m/>
    <s v="18-30"/>
    <x v="0"/>
    <x v="2"/>
  </r>
  <r>
    <n v="2025"/>
    <n v="15603328"/>
    <s v="Lucchesi"/>
    <n v="483"/>
    <s v="France"/>
    <s v="Male"/>
    <n v="27"/>
    <n v="1"/>
    <n v="77805.66"/>
    <n v="1"/>
    <n v="1"/>
    <x v="0"/>
    <n v="2101.89"/>
    <n v="1"/>
    <m/>
    <m/>
    <s v="18-30"/>
    <x v="3"/>
    <x v="1"/>
  </r>
  <r>
    <n v="2025"/>
    <n v="15804937"/>
    <s v="Cambage"/>
    <n v="702"/>
    <s v="France"/>
    <s v="Male"/>
    <n v="50"/>
    <n v="3"/>
    <n v="0"/>
    <n v="2"/>
    <n v="0"/>
    <x v="1"/>
    <n v="94949.84"/>
    <n v="1"/>
    <m/>
    <m/>
    <s v="46-60"/>
    <x v="1"/>
    <x v="0"/>
  </r>
  <r>
    <n v="2025"/>
    <n v="15804142"/>
    <s v="Tan"/>
    <n v="670"/>
    <s v="Spain"/>
    <s v="Female"/>
    <n v="57"/>
    <n v="3"/>
    <n v="175575.95"/>
    <n v="2"/>
    <n v="1"/>
    <x v="1"/>
    <n v="99061.75"/>
    <n v="1"/>
    <m/>
    <m/>
    <s v="46-60"/>
    <x v="1"/>
    <x v="2"/>
  </r>
  <r>
    <n v="2025"/>
    <n v="15608845"/>
    <s v="Tao"/>
    <n v="804"/>
    <s v="Spain"/>
    <s v="Female"/>
    <n v="38"/>
    <n v="3"/>
    <n v="124197.22"/>
    <n v="1"/>
    <n v="1"/>
    <x v="1"/>
    <n v="74692.06"/>
    <n v="1"/>
    <m/>
    <m/>
    <s v="31-45"/>
    <x v="2"/>
    <x v="2"/>
  </r>
  <r>
    <n v="2025"/>
    <n v="15702434"/>
    <s v="Hsieh"/>
    <n v="850"/>
    <s v="France"/>
    <s v="Female"/>
    <n v="30"/>
    <n v="3"/>
    <n v="0"/>
    <n v="2"/>
    <n v="1"/>
    <x v="1"/>
    <n v="116692.8"/>
    <n v="1"/>
    <m/>
    <m/>
    <s v="18-30"/>
    <x v="2"/>
    <x v="0"/>
  </r>
  <r>
    <n v="2025"/>
    <n v="15632609"/>
    <s v="Burdekin"/>
    <n v="554"/>
    <s v="France"/>
    <s v="Female"/>
    <n v="39"/>
    <n v="10"/>
    <n v="160132.75"/>
    <n v="1"/>
    <n v="1"/>
    <x v="1"/>
    <n v="32824.15"/>
    <n v="1"/>
    <m/>
    <m/>
    <s v="31-45"/>
    <x v="0"/>
    <x v="2"/>
  </r>
  <r>
    <n v="2025"/>
    <n v="15603550"/>
    <s v="Longo"/>
    <n v="588"/>
    <s v="Germany"/>
    <s v="Female"/>
    <n v="37"/>
    <n v="7"/>
    <n v="70258.880000000005"/>
    <n v="2"/>
    <n v="1"/>
    <x v="1"/>
    <n v="139607.60999999999"/>
    <n v="1"/>
    <m/>
    <m/>
    <s v="31-45"/>
    <x v="0"/>
    <x v="1"/>
  </r>
  <r>
    <n v="2025"/>
    <n v="15755239"/>
    <s v="Maughan"/>
    <n v="758"/>
    <s v="Germany"/>
    <s v="Male"/>
    <n v="32"/>
    <n v="4"/>
    <n v="162657.64000000001"/>
    <n v="2"/>
    <n v="1"/>
    <x v="0"/>
    <n v="115525.13"/>
    <n v="1"/>
    <m/>
    <m/>
    <s v="31-45"/>
    <x v="2"/>
    <x v="2"/>
  </r>
  <r>
    <n v="2025"/>
    <n v="15670528"/>
    <s v="Franz"/>
    <n v="787"/>
    <s v="Germany"/>
    <s v="Male"/>
    <n v="43"/>
    <n v="0"/>
    <n v="132217.45000000001"/>
    <n v="1"/>
    <n v="1"/>
    <x v="1"/>
    <n v="20955.03"/>
    <n v="1"/>
    <m/>
    <m/>
    <s v="31-45"/>
    <x v="2"/>
    <x v="2"/>
  </r>
  <r>
    <n v="2025"/>
    <n v="15732704"/>
    <s v="Piazza"/>
    <n v="582"/>
    <s v="Spain"/>
    <s v="Male"/>
    <n v="25"/>
    <n v="9"/>
    <n v="148042.97"/>
    <n v="2"/>
    <n v="1"/>
    <x v="1"/>
    <n v="52341.15"/>
    <n v="1"/>
    <m/>
    <m/>
    <s v="18-30"/>
    <x v="0"/>
    <x v="2"/>
  </r>
  <r>
    <n v="2025"/>
    <n v="15589019"/>
    <s v="Morant"/>
    <n v="633"/>
    <s v="Spain"/>
    <s v="Female"/>
    <n v="33"/>
    <n v="4"/>
    <n v="92855.02"/>
    <n v="1"/>
    <n v="1"/>
    <x v="0"/>
    <n v="159813.18"/>
    <n v="1"/>
    <m/>
    <m/>
    <s v="31-45"/>
    <x v="0"/>
    <x v="1"/>
  </r>
  <r>
    <n v="2025"/>
    <n v="15677796"/>
    <s v="Becher"/>
    <n v="766"/>
    <s v="Germany"/>
    <s v="Male"/>
    <n v="47"/>
    <n v="9"/>
    <n v="129289.98"/>
    <n v="1"/>
    <n v="1"/>
    <x v="1"/>
    <n v="169935.46"/>
    <n v="1"/>
    <m/>
    <m/>
    <s v="46-60"/>
    <x v="2"/>
    <x v="2"/>
  </r>
  <r>
    <n v="2025"/>
    <n v="15760177"/>
    <s v="Lombardi"/>
    <n v="564"/>
    <s v="Spain"/>
    <s v="Male"/>
    <n v="37"/>
    <n v="9"/>
    <n v="100252.18"/>
    <n v="1"/>
    <n v="1"/>
    <x v="0"/>
    <n v="146033.51999999999"/>
    <n v="1"/>
    <m/>
    <m/>
    <s v="31-45"/>
    <x v="0"/>
    <x v="2"/>
  </r>
  <r>
    <n v="2025"/>
    <n v="15636595"/>
    <s v="Loton"/>
    <n v="602"/>
    <s v="Spain"/>
    <s v="Male"/>
    <n v="37"/>
    <n v="3"/>
    <n v="107592.89"/>
    <n v="2"/>
    <n v="0"/>
    <x v="0"/>
    <n v="153122.73000000001"/>
    <n v="1"/>
    <m/>
    <m/>
    <s v="31-45"/>
    <x v="0"/>
    <x v="2"/>
  </r>
  <r>
    <n v="2025"/>
    <n v="15737275"/>
    <s v="Conti"/>
    <n v="649"/>
    <s v="France"/>
    <s v="Male"/>
    <n v="39"/>
    <n v="3"/>
    <n v="113096.41"/>
    <n v="1"/>
    <n v="1"/>
    <x v="0"/>
    <n v="60335.24"/>
    <n v="1"/>
    <m/>
    <m/>
    <s v="31-45"/>
    <x v="0"/>
    <x v="2"/>
  </r>
  <r>
    <n v="2025"/>
    <n v="15672905"/>
    <s v="Sani"/>
    <n v="679"/>
    <s v="Spain"/>
    <s v="Female"/>
    <n v="40"/>
    <n v="7"/>
    <n v="0"/>
    <n v="2"/>
    <n v="1"/>
    <x v="0"/>
    <n v="163757.29"/>
    <n v="1"/>
    <m/>
    <m/>
    <s v="31-45"/>
    <x v="1"/>
    <x v="0"/>
  </r>
  <r>
    <n v="2025"/>
    <n v="15753955"/>
    <s v="Lori"/>
    <n v="639"/>
    <s v="Spain"/>
    <s v="Male"/>
    <n v="34"/>
    <n v="7"/>
    <n v="149940.04"/>
    <n v="2"/>
    <n v="0"/>
    <x v="1"/>
    <n v="156648.81"/>
    <n v="1"/>
    <m/>
    <m/>
    <s v="31-45"/>
    <x v="0"/>
    <x v="2"/>
  </r>
  <r>
    <n v="2025"/>
    <n v="15708504"/>
    <s v="Wong"/>
    <n v="790"/>
    <s v="Germany"/>
    <s v="Male"/>
    <n v="50"/>
    <n v="8"/>
    <n v="121438.58"/>
    <n v="1"/>
    <n v="1"/>
    <x v="0"/>
    <n v="176471.78"/>
    <n v="1"/>
    <m/>
    <m/>
    <s v="46-60"/>
    <x v="2"/>
    <x v="2"/>
  </r>
  <r>
    <n v="2025"/>
    <n v="15592451"/>
    <s v="Lombardi"/>
    <n v="565"/>
    <s v="France"/>
    <s v="Male"/>
    <n v="32"/>
    <n v="9"/>
    <n v="0"/>
    <n v="2"/>
    <n v="1"/>
    <x v="1"/>
    <n v="5388.3"/>
    <n v="1"/>
    <m/>
    <m/>
    <s v="31-45"/>
    <x v="0"/>
    <x v="0"/>
  </r>
  <r>
    <n v="2025"/>
    <n v="15790455"/>
    <s v="Obialo"/>
    <n v="478"/>
    <s v="France"/>
    <s v="Female"/>
    <n v="50"/>
    <n v="2"/>
    <n v="0"/>
    <n v="1"/>
    <n v="0"/>
    <x v="0"/>
    <n v="93332.64"/>
    <n v="1"/>
    <m/>
    <m/>
    <s v="46-60"/>
    <x v="3"/>
    <x v="0"/>
  </r>
  <r>
    <n v="2025"/>
    <n v="15572174"/>
    <s v="Mazzi"/>
    <n v="825"/>
    <s v="France"/>
    <s v="Male"/>
    <n v="29"/>
    <n v="3"/>
    <n v="148874.01"/>
    <n v="2"/>
    <n v="0"/>
    <x v="0"/>
    <n v="71192.820000000007"/>
    <n v="1"/>
    <m/>
    <m/>
    <s v="18-30"/>
    <x v="2"/>
    <x v="2"/>
  </r>
  <r>
    <n v="2025"/>
    <n v="15656330"/>
    <s v="Von Doussa"/>
    <n v="528"/>
    <s v="Spain"/>
    <s v="Female"/>
    <n v="32"/>
    <n v="0"/>
    <n v="68138.37"/>
    <n v="1"/>
    <n v="1"/>
    <x v="0"/>
    <n v="170309.19"/>
    <n v="1"/>
    <m/>
    <m/>
    <s v="31-45"/>
    <x v="0"/>
    <x v="1"/>
  </r>
  <r>
    <n v="2025"/>
    <n v="15569626"/>
    <s v="Miller"/>
    <n v="577"/>
    <s v="Spain"/>
    <s v="Male"/>
    <n v="35"/>
    <n v="5"/>
    <n v="110080.3"/>
    <n v="1"/>
    <n v="1"/>
    <x v="0"/>
    <n v="109794.31"/>
    <n v="1"/>
    <m/>
    <m/>
    <s v="31-45"/>
    <x v="0"/>
    <x v="2"/>
  </r>
  <r>
    <n v="2025"/>
    <n v="15608726"/>
    <s v="Miracle"/>
    <n v="663"/>
    <s v="France"/>
    <s v="Male"/>
    <n v="24"/>
    <n v="7"/>
    <n v="0"/>
    <n v="2"/>
    <n v="1"/>
    <x v="0"/>
    <n v="166310.82"/>
    <n v="1"/>
    <m/>
    <m/>
    <s v="18-30"/>
    <x v="1"/>
    <x v="0"/>
  </r>
  <r>
    <n v="2025"/>
    <n v="15637366"/>
    <s v="Su"/>
    <n v="505"/>
    <s v="Germany"/>
    <s v="Female"/>
    <n v="25"/>
    <n v="5"/>
    <n v="114268.85"/>
    <n v="2"/>
    <n v="1"/>
    <x v="0"/>
    <n v="126728.27"/>
    <n v="1"/>
    <m/>
    <m/>
    <s v="18-30"/>
    <x v="0"/>
    <x v="2"/>
  </r>
  <r>
    <n v="2025"/>
    <n v="15778049"/>
    <s v="Wyatt"/>
    <n v="633"/>
    <s v="Germany"/>
    <s v="Male"/>
    <n v="29"/>
    <n v="6"/>
    <n v="117412.35"/>
    <n v="1"/>
    <n v="0"/>
    <x v="1"/>
    <n v="30338.94"/>
    <n v="1"/>
    <m/>
    <m/>
    <s v="18-30"/>
    <x v="0"/>
    <x v="2"/>
  </r>
  <r>
    <n v="2025"/>
    <n v="15727421"/>
    <s v="Anayolisa"/>
    <n v="586"/>
    <s v="France"/>
    <s v="Female"/>
    <n v="38"/>
    <n v="6"/>
    <n v="0"/>
    <n v="2"/>
    <n v="1"/>
    <x v="0"/>
    <n v="37935.83"/>
    <n v="1"/>
    <m/>
    <m/>
    <s v="31-45"/>
    <x v="0"/>
    <x v="0"/>
  </r>
  <r>
    <n v="2025"/>
    <n v="15688865"/>
    <s v="Wade"/>
    <n v="850"/>
    <s v="France"/>
    <s v="Female"/>
    <n v="35"/>
    <n v="9"/>
    <n v="0"/>
    <n v="2"/>
    <n v="0"/>
    <x v="1"/>
    <n v="25329.48"/>
    <n v="1"/>
    <m/>
    <m/>
    <s v="31-45"/>
    <x v="2"/>
    <x v="0"/>
  </r>
  <r>
    <n v="2025"/>
    <n v="15751032"/>
    <s v="Enemuo"/>
    <n v="629"/>
    <s v="Germany"/>
    <s v="Female"/>
    <n v="37"/>
    <n v="1"/>
    <n v="35549.81"/>
    <n v="2"/>
    <n v="0"/>
    <x v="1"/>
    <n v="49676.33"/>
    <n v="1"/>
    <m/>
    <m/>
    <s v="31-45"/>
    <x v="0"/>
    <x v="0"/>
  </r>
  <r>
    <n v="2025"/>
    <n v="15734737"/>
    <s v="Bruno"/>
    <n v="744"/>
    <s v="France"/>
    <s v="Male"/>
    <n v="56"/>
    <n v="9"/>
    <n v="0"/>
    <n v="2"/>
    <n v="1"/>
    <x v="0"/>
    <n v="169498.61"/>
    <n v="1"/>
    <m/>
    <m/>
    <s v="46-60"/>
    <x v="1"/>
    <x v="0"/>
  </r>
  <r>
    <n v="2025"/>
    <n v="15746515"/>
    <s v="Greece"/>
    <n v="750"/>
    <s v="France"/>
    <s v="Male"/>
    <n v="36"/>
    <n v="7"/>
    <n v="136492.92000000001"/>
    <n v="3"/>
    <n v="1"/>
    <x v="0"/>
    <n v="26500.29"/>
    <n v="1"/>
    <m/>
    <m/>
    <s v="31-45"/>
    <x v="1"/>
    <x v="2"/>
  </r>
  <r>
    <n v="2025"/>
    <n v="15664311"/>
    <s v="Yang"/>
    <n v="637"/>
    <s v="Germany"/>
    <s v="Male"/>
    <n v="28"/>
    <n v="3"/>
    <n v="123675.69"/>
    <n v="1"/>
    <n v="1"/>
    <x v="0"/>
    <n v="166458.41"/>
    <n v="1"/>
    <m/>
    <m/>
    <s v="18-30"/>
    <x v="0"/>
    <x v="2"/>
  </r>
  <r>
    <n v="2025"/>
    <n v="15708139"/>
    <s v="Brown"/>
    <n v="575"/>
    <s v="France"/>
    <s v="Female"/>
    <n v="40"/>
    <n v="1"/>
    <n v="139532.34"/>
    <n v="1"/>
    <n v="1"/>
    <x v="1"/>
    <n v="181294.39"/>
    <n v="1"/>
    <m/>
    <m/>
    <s v="31-45"/>
    <x v="0"/>
    <x v="2"/>
  </r>
  <r>
    <n v="2025"/>
    <n v="15768574"/>
    <s v="Anderson"/>
    <n v="671"/>
    <s v="Spain"/>
    <s v="Male"/>
    <n v="58"/>
    <n v="1"/>
    <n v="178713.98"/>
    <n v="1"/>
    <n v="1"/>
    <x v="0"/>
    <n v="21768.21"/>
    <n v="1"/>
    <m/>
    <m/>
    <s v="46-60"/>
    <x v="1"/>
    <x v="2"/>
  </r>
  <r>
    <n v="2025"/>
    <n v="15738018"/>
    <s v="Johnston"/>
    <n v="571"/>
    <s v="France"/>
    <s v="Male"/>
    <n v="40"/>
    <n v="5"/>
    <n v="0"/>
    <n v="2"/>
    <n v="0"/>
    <x v="1"/>
    <n v="72849.289999999994"/>
    <n v="1"/>
    <m/>
    <m/>
    <s v="31-45"/>
    <x v="0"/>
    <x v="0"/>
  </r>
  <r>
    <n v="2025"/>
    <n v="15699753"/>
    <s v="Zakharov"/>
    <n v="590"/>
    <s v="France"/>
    <s v="Male"/>
    <n v="41"/>
    <n v="1"/>
    <n v="89086.31"/>
    <n v="1"/>
    <n v="1"/>
    <x v="1"/>
    <n v="24499.97"/>
    <n v="1"/>
    <m/>
    <m/>
    <s v="31-45"/>
    <x v="0"/>
    <x v="1"/>
  </r>
  <r>
    <n v="2025"/>
    <n v="15703199"/>
    <s v="Golibe"/>
    <n v="619"/>
    <s v="Spain"/>
    <s v="Male"/>
    <n v="38"/>
    <n v="3"/>
    <n v="96143.47"/>
    <n v="1"/>
    <n v="0"/>
    <x v="1"/>
    <n v="98994.92"/>
    <n v="1"/>
    <m/>
    <m/>
    <s v="31-45"/>
    <x v="0"/>
    <x v="1"/>
  </r>
  <r>
    <n v="2025"/>
    <n v="15627830"/>
    <s v="Nikitina"/>
    <n v="640"/>
    <s v="Germany"/>
    <s v="Female"/>
    <n v="30"/>
    <n v="5"/>
    <n v="32197.64"/>
    <n v="1"/>
    <n v="0"/>
    <x v="0"/>
    <n v="141446.01"/>
    <n v="1"/>
    <m/>
    <m/>
    <s v="18-30"/>
    <x v="0"/>
    <x v="0"/>
  </r>
  <r>
    <n v="2025"/>
    <n v="15570855"/>
    <s v="Leonard"/>
    <n v="670"/>
    <s v="France"/>
    <s v="Male"/>
    <n v="38"/>
    <n v="7"/>
    <n v="0"/>
    <n v="2"/>
    <n v="1"/>
    <x v="0"/>
    <n v="77864.41"/>
    <n v="1"/>
    <m/>
    <m/>
    <s v="31-45"/>
    <x v="1"/>
    <x v="0"/>
  </r>
  <r>
    <n v="2025"/>
    <n v="15772503"/>
    <s v="Burns"/>
    <n v="737"/>
    <s v="France"/>
    <s v="Female"/>
    <n v="33"/>
    <n v="4"/>
    <n v="0"/>
    <n v="2"/>
    <n v="1"/>
    <x v="1"/>
    <n v="115115.32"/>
    <n v="1"/>
    <m/>
    <m/>
    <s v="31-45"/>
    <x v="1"/>
    <x v="0"/>
  </r>
  <r>
    <n v="2025"/>
    <n v="15584453"/>
    <s v="Burtch"/>
    <n v="555"/>
    <s v="Spain"/>
    <s v="Male"/>
    <n v="32"/>
    <n v="10"/>
    <n v="0"/>
    <n v="2"/>
    <n v="0"/>
    <x v="0"/>
    <n v="168605.96"/>
    <n v="1"/>
    <m/>
    <m/>
    <s v="31-45"/>
    <x v="0"/>
    <x v="0"/>
  </r>
  <r>
    <n v="2025"/>
    <n v="15710111"/>
    <s v="Clark"/>
    <n v="742"/>
    <s v="France"/>
    <s v="Male"/>
    <n v="33"/>
    <n v="6"/>
    <n v="0"/>
    <n v="2"/>
    <n v="0"/>
    <x v="1"/>
    <n v="38550.400000000001"/>
    <n v="1"/>
    <m/>
    <m/>
    <s v="31-45"/>
    <x v="1"/>
    <x v="0"/>
  </r>
  <r>
    <n v="2025"/>
    <n v="15618562"/>
    <s v="Woodward"/>
    <n v="618"/>
    <s v="Germany"/>
    <s v="Female"/>
    <n v="40"/>
    <n v="0"/>
    <n v="140306.38"/>
    <n v="1"/>
    <n v="1"/>
    <x v="1"/>
    <n v="160618.60999999999"/>
    <n v="1"/>
    <m/>
    <m/>
    <s v="31-45"/>
    <x v="0"/>
    <x v="2"/>
  </r>
  <r>
    <n v="2025"/>
    <n v="15706764"/>
    <s v="Spencer"/>
    <n v="560"/>
    <s v="France"/>
    <s v="Female"/>
    <n v="35"/>
    <n v="1"/>
    <n v="0"/>
    <n v="2"/>
    <n v="1"/>
    <x v="1"/>
    <n v="3701.63"/>
    <n v="1"/>
    <m/>
    <m/>
    <s v="31-45"/>
    <x v="0"/>
    <x v="0"/>
  </r>
  <r>
    <n v="2025"/>
    <n v="15798737"/>
    <s v="Chao"/>
    <n v="654"/>
    <s v="France"/>
    <s v="Male"/>
    <n v="38"/>
    <n v="8"/>
    <n v="0"/>
    <n v="2"/>
    <n v="1"/>
    <x v="1"/>
    <n v="88659.44"/>
    <n v="1"/>
    <m/>
    <m/>
    <s v="31-45"/>
    <x v="1"/>
    <x v="0"/>
  </r>
  <r>
    <n v="2025"/>
    <n v="15712608"/>
    <s v="Costa"/>
    <n v="787"/>
    <s v="Germany"/>
    <s v="Female"/>
    <n v="42"/>
    <n v="2"/>
    <n v="74483.97"/>
    <n v="2"/>
    <n v="0"/>
    <x v="0"/>
    <n v="44273.91"/>
    <n v="1"/>
    <m/>
    <m/>
    <s v="31-45"/>
    <x v="2"/>
    <x v="1"/>
  </r>
  <r>
    <n v="2025"/>
    <n v="15636736"/>
    <s v="McLachlan"/>
    <n v="611"/>
    <s v="France"/>
    <s v="Female"/>
    <n v="53"/>
    <n v="7"/>
    <n v="0"/>
    <n v="2"/>
    <n v="0"/>
    <x v="0"/>
    <n v="156495.39000000001"/>
    <n v="1"/>
    <m/>
    <m/>
    <s v="46-60"/>
    <x v="0"/>
    <x v="0"/>
  </r>
  <r>
    <n v="2025"/>
    <n v="15703544"/>
    <s v="Hung"/>
    <n v="559"/>
    <s v="Spain"/>
    <s v="Male"/>
    <n v="34"/>
    <n v="0"/>
    <n v="0"/>
    <n v="1"/>
    <n v="1"/>
    <x v="1"/>
    <n v="182988.94"/>
    <n v="1"/>
    <m/>
    <m/>
    <s v="31-45"/>
    <x v="0"/>
    <x v="0"/>
  </r>
  <r>
    <n v="2025"/>
    <n v="15815645"/>
    <s v="Akhtar"/>
    <n v="481"/>
    <s v="France"/>
    <s v="Male"/>
    <n v="37"/>
    <n v="8"/>
    <n v="152303.66"/>
    <n v="2"/>
    <n v="1"/>
    <x v="0"/>
    <n v="175082.2"/>
    <n v="1"/>
    <m/>
    <m/>
    <s v="31-45"/>
    <x v="3"/>
    <x v="2"/>
  </r>
  <r>
    <n v="2025"/>
    <n v="15705739"/>
    <s v="Toscani"/>
    <n v="753"/>
    <s v="Germany"/>
    <s v="Male"/>
    <n v="32"/>
    <n v="5"/>
    <n v="159904.79"/>
    <n v="1"/>
    <n v="1"/>
    <x v="1"/>
    <n v="148811.14000000001"/>
    <n v="1"/>
    <m/>
    <m/>
    <s v="31-45"/>
    <x v="2"/>
    <x v="2"/>
  </r>
  <r>
    <n v="2025"/>
    <n v="15709643"/>
    <s v="Gray"/>
    <n v="675"/>
    <s v="France"/>
    <s v="Male"/>
    <n v="32"/>
    <n v="1"/>
    <n v="0"/>
    <n v="3"/>
    <n v="1"/>
    <x v="1"/>
    <n v="85901.09"/>
    <n v="1"/>
    <m/>
    <m/>
    <s v="31-45"/>
    <x v="1"/>
    <x v="0"/>
  </r>
  <r>
    <n v="2025"/>
    <n v="15669805"/>
    <s v="Warren"/>
    <n v="748"/>
    <s v="Germany"/>
    <s v="Female"/>
    <n v="31"/>
    <n v="1"/>
    <n v="99557.94"/>
    <n v="1"/>
    <n v="1"/>
    <x v="1"/>
    <n v="199255.32"/>
    <n v="1"/>
    <m/>
    <m/>
    <s v="31-45"/>
    <x v="1"/>
    <x v="1"/>
  </r>
  <r>
    <n v="2025"/>
    <n v="15737489"/>
    <s v="Ramsden"/>
    <n v="610"/>
    <s v="Spain"/>
    <s v="Female"/>
    <n v="46"/>
    <n v="5"/>
    <n v="116886.59"/>
    <n v="1"/>
    <n v="0"/>
    <x v="1"/>
    <n v="107973.44"/>
    <n v="1"/>
    <m/>
    <m/>
    <s v="46-60"/>
    <x v="0"/>
    <x v="2"/>
  </r>
  <r>
    <n v="2025"/>
    <n v="15775131"/>
    <s v="Bartlett"/>
    <n v="580"/>
    <s v="Spain"/>
    <s v="Male"/>
    <n v="32"/>
    <n v="9"/>
    <n v="142188.20000000001"/>
    <n v="2"/>
    <n v="0"/>
    <x v="0"/>
    <n v="128028.6"/>
    <n v="1"/>
    <m/>
    <m/>
    <s v="31-45"/>
    <x v="0"/>
    <x v="2"/>
  </r>
  <r>
    <n v="2025"/>
    <n v="15765283"/>
    <s v="Wenz"/>
    <n v="624"/>
    <s v="Germany"/>
    <s v="Female"/>
    <n v="40"/>
    <n v="3"/>
    <n v="149961.99"/>
    <n v="2"/>
    <n v="1"/>
    <x v="1"/>
    <n v="104610.86"/>
    <n v="1"/>
    <m/>
    <m/>
    <s v="31-45"/>
    <x v="0"/>
    <x v="2"/>
  </r>
  <r>
    <n v="2025"/>
    <n v="15628715"/>
    <s v="Kisch"/>
    <n v="709"/>
    <s v="France"/>
    <s v="Female"/>
    <n v="36"/>
    <n v="8"/>
    <n v="0"/>
    <n v="2"/>
    <n v="1"/>
    <x v="0"/>
    <n v="69676.55"/>
    <n v="1"/>
    <m/>
    <m/>
    <s v="31-45"/>
    <x v="1"/>
    <x v="0"/>
  </r>
  <r>
    <n v="2025"/>
    <n v="15813283"/>
    <s v="Mai"/>
    <n v="605"/>
    <s v="France"/>
    <s v="Female"/>
    <n v="34"/>
    <n v="2"/>
    <n v="0"/>
    <n v="1"/>
    <n v="0"/>
    <x v="1"/>
    <n v="35982.42"/>
    <n v="1"/>
    <m/>
    <m/>
    <s v="31-45"/>
    <x v="0"/>
    <x v="0"/>
  </r>
  <r>
    <n v="2025"/>
    <n v="15745716"/>
    <s v="McGregor"/>
    <n v="706"/>
    <s v="Spain"/>
    <s v="Male"/>
    <n v="53"/>
    <n v="7"/>
    <n v="0"/>
    <n v="2"/>
    <n v="0"/>
    <x v="0"/>
    <n v="117939.17"/>
    <n v="1"/>
    <m/>
    <m/>
    <s v="46-60"/>
    <x v="1"/>
    <x v="0"/>
  </r>
  <r>
    <n v="2025"/>
    <n v="15598485"/>
    <s v="Pinto"/>
    <n v="567"/>
    <s v="Spain"/>
    <s v="Male"/>
    <n v="40"/>
    <n v="8"/>
    <n v="28649.64"/>
    <n v="1"/>
    <n v="1"/>
    <x v="0"/>
    <n v="95140.62"/>
    <n v="1"/>
    <m/>
    <m/>
    <s v="31-45"/>
    <x v="0"/>
    <x v="0"/>
  </r>
  <r>
    <n v="2025"/>
    <n v="15696552"/>
    <s v="Newman"/>
    <n v="747"/>
    <s v="France"/>
    <s v="Female"/>
    <n v="21"/>
    <n v="4"/>
    <n v="81025.600000000006"/>
    <n v="2"/>
    <n v="1"/>
    <x v="1"/>
    <n v="167682.57"/>
    <n v="1"/>
    <m/>
    <m/>
    <s v="18-30"/>
    <x v="1"/>
    <x v="1"/>
  </r>
  <r>
    <n v="2025"/>
    <n v="15754569"/>
    <s v="Pagnotto"/>
    <n v="664"/>
    <s v="France"/>
    <s v="Male"/>
    <n v="57"/>
    <n v="1"/>
    <n v="0"/>
    <n v="2"/>
    <n v="1"/>
    <x v="0"/>
    <n v="56562.57"/>
    <n v="1"/>
    <m/>
    <m/>
    <s v="46-60"/>
    <x v="1"/>
    <x v="0"/>
  </r>
  <r>
    <n v="2025"/>
    <n v="15701741"/>
    <s v="Williams"/>
    <n v="711"/>
    <s v="France"/>
    <s v="Female"/>
    <n v="39"/>
    <n v="3"/>
    <n v="152462.79"/>
    <n v="1"/>
    <n v="1"/>
    <x v="1"/>
    <n v="90305.97"/>
    <n v="1"/>
    <m/>
    <m/>
    <s v="31-45"/>
    <x v="1"/>
    <x v="2"/>
  </r>
  <r>
    <n v="2025"/>
    <n v="15572631"/>
    <s v="Ndubuisi"/>
    <n v="609"/>
    <s v="France"/>
    <s v="Male"/>
    <n v="25"/>
    <n v="10"/>
    <n v="0"/>
    <n v="1"/>
    <n v="0"/>
    <x v="0"/>
    <n v="109895.16"/>
    <n v="1"/>
    <m/>
    <m/>
    <s v="18-30"/>
    <x v="0"/>
    <x v="0"/>
  </r>
  <r>
    <n v="2025"/>
    <n v="15636069"/>
    <s v="Plummer"/>
    <n v="632"/>
    <s v="Spain"/>
    <s v="Male"/>
    <n v="28"/>
    <n v="7"/>
    <n v="155519.59"/>
    <n v="1"/>
    <n v="1"/>
    <x v="1"/>
    <n v="1843.24"/>
    <n v="1"/>
    <m/>
    <m/>
    <s v="18-30"/>
    <x v="0"/>
    <x v="2"/>
  </r>
  <r>
    <n v="2025"/>
    <n v="15682467"/>
    <s v="Chimezie"/>
    <n v="725"/>
    <s v="France"/>
    <s v="Female"/>
    <n v="36"/>
    <n v="1"/>
    <n v="118851.05"/>
    <n v="1"/>
    <n v="1"/>
    <x v="0"/>
    <n v="102747.02"/>
    <n v="1"/>
    <m/>
    <m/>
    <s v="31-45"/>
    <x v="1"/>
    <x v="2"/>
  </r>
  <r>
    <n v="2025"/>
    <n v="15790744"/>
    <s v="Nash"/>
    <n v="850"/>
    <s v="France"/>
    <s v="Female"/>
    <n v="34"/>
    <n v="9"/>
    <n v="92899.27"/>
    <n v="2"/>
    <n v="1"/>
    <x v="1"/>
    <n v="97465.89"/>
    <n v="1"/>
    <m/>
    <m/>
    <s v="31-45"/>
    <x v="2"/>
    <x v="1"/>
  </r>
  <r>
    <n v="2025"/>
    <n v="15625023"/>
    <s v="Onochie"/>
    <n v="682"/>
    <s v="France"/>
    <s v="Male"/>
    <n v="40"/>
    <n v="4"/>
    <n v="0"/>
    <n v="1"/>
    <n v="0"/>
    <x v="0"/>
    <n v="105352.55"/>
    <n v="1"/>
    <m/>
    <m/>
    <s v="31-45"/>
    <x v="1"/>
    <x v="0"/>
  </r>
  <r>
    <n v="2025"/>
    <n v="15731267"/>
    <s v="Rizzo"/>
    <n v="797"/>
    <s v="France"/>
    <s v="Male"/>
    <n v="37"/>
    <n v="4"/>
    <n v="75263.7"/>
    <n v="1"/>
    <n v="1"/>
    <x v="1"/>
    <n v="85801.77"/>
    <n v="1"/>
    <m/>
    <m/>
    <s v="31-45"/>
    <x v="2"/>
    <x v="1"/>
  </r>
  <r>
    <n v="2025"/>
    <n v="15742879"/>
    <s v="Boni"/>
    <n v="668"/>
    <s v="Spain"/>
    <s v="Male"/>
    <n v="38"/>
    <n v="1"/>
    <n v="147904.31"/>
    <n v="1"/>
    <n v="1"/>
    <x v="0"/>
    <n v="69370.05"/>
    <n v="1"/>
    <m/>
    <m/>
    <s v="31-45"/>
    <x v="1"/>
    <x v="2"/>
  </r>
  <r>
    <n v="2025"/>
    <n v="15757015"/>
    <s v="Davies"/>
    <n v="783"/>
    <s v="Germany"/>
    <s v="Female"/>
    <n v="41"/>
    <n v="5"/>
    <n v="106640.5"/>
    <n v="1"/>
    <n v="1"/>
    <x v="1"/>
    <n v="176945.96"/>
    <n v="1"/>
    <m/>
    <m/>
    <s v="31-45"/>
    <x v="2"/>
    <x v="2"/>
  </r>
  <r>
    <n v="2025"/>
    <n v="15770711"/>
    <s v="Lu"/>
    <n v="766"/>
    <s v="Germany"/>
    <s v="Female"/>
    <n v="28"/>
    <n v="4"/>
    <n v="90696.78"/>
    <n v="1"/>
    <n v="0"/>
    <x v="0"/>
    <n v="21597.200000000001"/>
    <n v="1"/>
    <m/>
    <m/>
    <s v="18-30"/>
    <x v="2"/>
    <x v="1"/>
  </r>
  <r>
    <n v="2025"/>
    <n v="15569430"/>
    <s v="Burrows"/>
    <n v="704"/>
    <s v="Spain"/>
    <s v="Female"/>
    <n v="36"/>
    <n v="2"/>
    <n v="175509.8"/>
    <n v="2"/>
    <n v="1"/>
    <x v="1"/>
    <n v="152039.67000000001"/>
    <n v="1"/>
    <m/>
    <m/>
    <s v="31-45"/>
    <x v="1"/>
    <x v="2"/>
  </r>
  <r>
    <n v="2025"/>
    <n v="15617304"/>
    <s v="Ershova"/>
    <n v="722"/>
    <s v="France"/>
    <s v="Male"/>
    <n v="40"/>
    <n v="6"/>
    <n v="0"/>
    <n v="2"/>
    <n v="1"/>
    <x v="0"/>
    <n v="111893.09"/>
    <n v="1"/>
    <m/>
    <m/>
    <s v="31-45"/>
    <x v="1"/>
    <x v="0"/>
  </r>
  <r>
    <n v="2025"/>
    <n v="15704466"/>
    <s v="Udokamma"/>
    <n v="692"/>
    <s v="France"/>
    <s v="Female"/>
    <n v="34"/>
    <n v="7"/>
    <n v="0"/>
    <n v="2"/>
    <n v="1"/>
    <x v="1"/>
    <n v="195074.62"/>
    <n v="1"/>
    <m/>
    <m/>
    <s v="31-45"/>
    <x v="1"/>
    <x v="0"/>
  </r>
  <r>
    <n v="2025"/>
    <n v="15664681"/>
    <s v="Aitken"/>
    <n v="584"/>
    <s v="France"/>
    <s v="Female"/>
    <n v="35"/>
    <n v="2"/>
    <n v="114321.28"/>
    <n v="2"/>
    <n v="0"/>
    <x v="1"/>
    <n v="15959.01"/>
    <n v="1"/>
    <m/>
    <m/>
    <s v="31-45"/>
    <x v="0"/>
    <x v="2"/>
  </r>
  <r>
    <n v="2025"/>
    <n v="15605534"/>
    <s v="Turnbull"/>
    <n v="644"/>
    <s v="Germany"/>
    <s v="Female"/>
    <n v="51"/>
    <n v="4"/>
    <n v="95560.04"/>
    <n v="1"/>
    <n v="0"/>
    <x v="1"/>
    <n v="72628.84"/>
    <n v="1"/>
    <m/>
    <m/>
    <s v="46-60"/>
    <x v="0"/>
    <x v="1"/>
  </r>
  <r>
    <n v="2025"/>
    <n v="15792473"/>
    <s v="Reilly"/>
    <n v="598"/>
    <s v="Germany"/>
    <s v="Female"/>
    <n v="50"/>
    <n v="5"/>
    <n v="88379.81"/>
    <n v="3"/>
    <n v="0"/>
    <x v="0"/>
    <n v="64157.24"/>
    <n v="1"/>
    <m/>
    <m/>
    <s v="46-60"/>
    <x v="0"/>
    <x v="1"/>
  </r>
  <r>
    <n v="2025"/>
    <n v="15802625"/>
    <s v="Hardy"/>
    <n v="733"/>
    <s v="Germany"/>
    <s v="Male"/>
    <n v="48"/>
    <n v="7"/>
    <n v="85915.520000000004"/>
    <n v="1"/>
    <n v="1"/>
    <x v="0"/>
    <n v="23860.5"/>
    <n v="1"/>
    <m/>
    <m/>
    <s v="46-60"/>
    <x v="1"/>
    <x v="1"/>
  </r>
  <r>
    <n v="2025"/>
    <n v="15766017"/>
    <s v="Brookman"/>
    <n v="615"/>
    <s v="Germany"/>
    <s v="Male"/>
    <n v="58"/>
    <n v="3"/>
    <n v="72309.3"/>
    <n v="1"/>
    <n v="1"/>
    <x v="0"/>
    <n v="85687.09"/>
    <n v="1"/>
    <m/>
    <m/>
    <s v="46-60"/>
    <x v="0"/>
    <x v="1"/>
  </r>
  <r>
    <n v="2025"/>
    <n v="15762172"/>
    <s v="Kerr"/>
    <n v="850"/>
    <s v="France"/>
    <s v="Female"/>
    <n v="39"/>
    <n v="2"/>
    <n v="0"/>
    <n v="2"/>
    <n v="1"/>
    <x v="1"/>
    <n v="179451.42"/>
    <n v="1"/>
    <m/>
    <m/>
    <s v="31-45"/>
    <x v="2"/>
    <x v="0"/>
  </r>
  <r>
    <n v="2025"/>
    <n v="15728333"/>
    <s v="McBurney"/>
    <n v="521"/>
    <s v="France"/>
    <s v="Male"/>
    <n v="43"/>
    <n v="8"/>
    <n v="0"/>
    <n v="1"/>
    <n v="1"/>
    <x v="0"/>
    <n v="93180.09"/>
    <n v="1"/>
    <m/>
    <m/>
    <s v="31-45"/>
    <x v="0"/>
    <x v="0"/>
  </r>
  <r>
    <n v="2025"/>
    <n v="15792868"/>
    <s v="Mickey"/>
    <n v="675"/>
    <s v="France"/>
    <s v="Male"/>
    <n v="69"/>
    <n v="1"/>
    <n v="0"/>
    <n v="2"/>
    <n v="1"/>
    <x v="1"/>
    <n v="157097.09"/>
    <n v="1"/>
    <m/>
    <m/>
    <s v="60+"/>
    <x v="1"/>
    <x v="0"/>
  </r>
  <r>
    <n v="2025"/>
    <n v="15605698"/>
    <s v="Harrison"/>
    <n v="746"/>
    <s v="France"/>
    <s v="Male"/>
    <n v="58"/>
    <n v="3"/>
    <n v="0"/>
    <n v="3"/>
    <n v="1"/>
    <x v="0"/>
    <n v="80344.960000000006"/>
    <n v="1"/>
    <m/>
    <m/>
    <s v="46-60"/>
    <x v="1"/>
    <x v="0"/>
  </r>
  <r>
    <n v="2025"/>
    <n v="15777060"/>
    <s v="Olszewski"/>
    <n v="770"/>
    <s v="France"/>
    <s v="Female"/>
    <n v="33"/>
    <n v="4"/>
    <n v="0"/>
    <n v="1"/>
    <n v="1"/>
    <x v="1"/>
    <n v="26080.54"/>
    <n v="1"/>
    <m/>
    <m/>
    <s v="31-45"/>
    <x v="2"/>
    <x v="0"/>
  </r>
  <r>
    <n v="2025"/>
    <n v="15626243"/>
    <s v="Chijioke"/>
    <n v="618"/>
    <s v="France"/>
    <s v="Male"/>
    <n v="30"/>
    <n v="3"/>
    <n v="133844.22"/>
    <n v="1"/>
    <n v="1"/>
    <x v="0"/>
    <n v="31406.93"/>
    <n v="1"/>
    <m/>
    <m/>
    <s v="18-30"/>
    <x v="0"/>
    <x v="2"/>
  </r>
  <r>
    <n v="2025"/>
    <n v="15719898"/>
    <s v="Young"/>
    <n v="556"/>
    <s v="France"/>
    <s v="Male"/>
    <n v="36"/>
    <n v="7"/>
    <n v="154872.07999999999"/>
    <n v="2"/>
    <n v="1"/>
    <x v="0"/>
    <n v="32044.639999999999"/>
    <n v="1"/>
    <m/>
    <m/>
    <s v="31-45"/>
    <x v="0"/>
    <x v="2"/>
  </r>
  <r>
    <n v="2025"/>
    <n v="15599976"/>
    <s v="Bellasis"/>
    <n v="749"/>
    <s v="France"/>
    <s v="Female"/>
    <n v="27"/>
    <n v="9"/>
    <n v="0"/>
    <n v="2"/>
    <n v="1"/>
    <x v="1"/>
    <n v="132734.87"/>
    <n v="1"/>
    <m/>
    <m/>
    <s v="18-30"/>
    <x v="1"/>
    <x v="0"/>
  </r>
  <r>
    <n v="2025"/>
    <n v="15752809"/>
    <s v="De Mestre"/>
    <n v="702"/>
    <s v="Spain"/>
    <s v="Male"/>
    <n v="43"/>
    <n v="6"/>
    <n v="116121.67"/>
    <n v="1"/>
    <n v="1"/>
    <x v="1"/>
    <n v="61602.42"/>
    <n v="1"/>
    <m/>
    <m/>
    <s v="31-45"/>
    <x v="1"/>
    <x v="2"/>
  </r>
  <r>
    <n v="2025"/>
    <n v="15589698"/>
    <s v="De Luca"/>
    <n v="555"/>
    <s v="Germany"/>
    <s v="Male"/>
    <n v="42"/>
    <n v="6"/>
    <n v="107104.5"/>
    <n v="1"/>
    <n v="1"/>
    <x v="0"/>
    <n v="41304.44"/>
    <n v="1"/>
    <m/>
    <m/>
    <s v="31-45"/>
    <x v="0"/>
    <x v="2"/>
  </r>
  <r>
    <n v="2025"/>
    <n v="15609977"/>
    <s v="Mundy"/>
    <n v="587"/>
    <s v="France"/>
    <s v="Male"/>
    <n v="47"/>
    <n v="6"/>
    <n v="71026.77"/>
    <n v="1"/>
    <n v="1"/>
    <x v="1"/>
    <n v="57962.41"/>
    <n v="1"/>
    <m/>
    <m/>
    <s v="46-60"/>
    <x v="0"/>
    <x v="1"/>
  </r>
  <r>
    <n v="2025"/>
    <n v="15750121"/>
    <s v="Tung"/>
    <n v="639"/>
    <s v="France"/>
    <s v="Male"/>
    <n v="38"/>
    <n v="3"/>
    <n v="0"/>
    <n v="1"/>
    <n v="1"/>
    <x v="1"/>
    <n v="42862.82"/>
    <n v="1"/>
    <m/>
    <m/>
    <s v="31-45"/>
    <x v="0"/>
    <x v="0"/>
  </r>
  <r>
    <n v="2025"/>
    <n v="15734177"/>
    <s v="Donahue"/>
    <n v="643"/>
    <s v="France"/>
    <s v="Male"/>
    <n v="33"/>
    <n v="4"/>
    <n v="0"/>
    <n v="2"/>
    <n v="1"/>
    <x v="0"/>
    <n v="152992.04"/>
    <n v="1"/>
    <m/>
    <m/>
    <s v="31-45"/>
    <x v="0"/>
    <x v="0"/>
  </r>
  <r>
    <n v="2025"/>
    <n v="15781347"/>
    <s v="Okagbue"/>
    <n v="600"/>
    <s v="France"/>
    <s v="Female"/>
    <n v="41"/>
    <n v="1"/>
    <n v="0"/>
    <n v="2"/>
    <n v="1"/>
    <x v="0"/>
    <n v="91193.65"/>
    <n v="1"/>
    <m/>
    <m/>
    <s v="31-45"/>
    <x v="0"/>
    <x v="0"/>
  </r>
  <r>
    <n v="2025"/>
    <n v="15592025"/>
    <s v="Nnaemeka"/>
    <n v="651"/>
    <s v="France"/>
    <s v="Male"/>
    <n v="53"/>
    <n v="7"/>
    <n v="0"/>
    <n v="2"/>
    <n v="1"/>
    <x v="0"/>
    <n v="130132.41"/>
    <n v="1"/>
    <m/>
    <m/>
    <s v="46-60"/>
    <x v="1"/>
    <x v="0"/>
  </r>
  <r>
    <n v="2025"/>
    <n v="15670163"/>
    <s v="Verjus"/>
    <n v="666"/>
    <s v="France"/>
    <s v="Female"/>
    <n v="27"/>
    <n v="4"/>
    <n v="0"/>
    <n v="2"/>
    <n v="0"/>
    <x v="1"/>
    <n v="88751.45"/>
    <n v="1"/>
    <m/>
    <m/>
    <s v="18-30"/>
    <x v="1"/>
    <x v="0"/>
  </r>
  <r>
    <n v="2025"/>
    <n v="15765402"/>
    <s v="H?"/>
    <n v="520"/>
    <s v="France"/>
    <s v="Female"/>
    <n v="39"/>
    <n v="6"/>
    <n v="145644.04999999999"/>
    <n v="1"/>
    <n v="0"/>
    <x v="1"/>
    <n v="104118.93"/>
    <n v="1"/>
    <m/>
    <m/>
    <s v="31-45"/>
    <x v="0"/>
    <x v="2"/>
  </r>
  <r>
    <n v="2025"/>
    <n v="15624343"/>
    <s v="Napolitani"/>
    <n v="650"/>
    <s v="Spain"/>
    <s v="Female"/>
    <n v="50"/>
    <n v="7"/>
    <n v="129667.77"/>
    <n v="1"/>
    <n v="0"/>
    <x v="1"/>
    <n v="42028.160000000003"/>
    <n v="1"/>
    <m/>
    <m/>
    <s v="46-60"/>
    <x v="0"/>
    <x v="2"/>
  </r>
  <r>
    <n v="2025"/>
    <n v="15602354"/>
    <s v="Ginikanwa"/>
    <n v="564"/>
    <s v="Germany"/>
    <s v="Male"/>
    <n v="33"/>
    <n v="3"/>
    <n v="109341.87"/>
    <n v="1"/>
    <n v="1"/>
    <x v="1"/>
    <n v="75632.78"/>
    <n v="1"/>
    <m/>
    <m/>
    <s v="31-45"/>
    <x v="0"/>
    <x v="2"/>
  </r>
  <r>
    <n v="2025"/>
    <n v="15579183"/>
    <s v="Spaull"/>
    <n v="586"/>
    <s v="France"/>
    <s v="Male"/>
    <n v="64"/>
    <n v="1"/>
    <n v="0"/>
    <n v="2"/>
    <n v="1"/>
    <x v="0"/>
    <n v="53710.23"/>
    <n v="1"/>
    <m/>
    <m/>
    <s v="60+"/>
    <x v="0"/>
    <x v="0"/>
  </r>
  <r>
    <n v="2025"/>
    <n v="15584899"/>
    <s v="Siciliani"/>
    <n v="617"/>
    <s v="France"/>
    <s v="Female"/>
    <n v="35"/>
    <n v="5"/>
    <n v="0"/>
    <n v="2"/>
    <n v="0"/>
    <x v="0"/>
    <n v="13066.3"/>
    <n v="1"/>
    <m/>
    <m/>
    <s v="31-45"/>
    <x v="0"/>
    <x v="0"/>
  </r>
  <r>
    <n v="2025"/>
    <n v="15723658"/>
    <s v="Voronina"/>
    <n v="712"/>
    <s v="Spain"/>
    <s v="Female"/>
    <n v="30"/>
    <n v="6"/>
    <n v="0"/>
    <n v="2"/>
    <n v="1"/>
    <x v="1"/>
    <n v="152417.97"/>
    <n v="1"/>
    <m/>
    <m/>
    <s v="18-30"/>
    <x v="1"/>
    <x v="0"/>
  </r>
  <r>
    <n v="2025"/>
    <n v="15803965"/>
    <s v="Tang"/>
    <n v="654"/>
    <s v="France"/>
    <s v="Male"/>
    <n v="55"/>
    <n v="3"/>
    <n v="87485.67"/>
    <n v="1"/>
    <n v="1"/>
    <x v="0"/>
    <n v="3299.01"/>
    <n v="1"/>
    <m/>
    <m/>
    <s v="46-60"/>
    <x v="1"/>
    <x v="1"/>
  </r>
  <r>
    <n v="2025"/>
    <n v="15682489"/>
    <s v="Crumbley"/>
    <n v="605"/>
    <s v="France"/>
    <s v="Male"/>
    <n v="27"/>
    <n v="9"/>
    <n v="0"/>
    <n v="2"/>
    <n v="1"/>
    <x v="1"/>
    <n v="198091.81"/>
    <n v="1"/>
    <m/>
    <m/>
    <s v="18-30"/>
    <x v="0"/>
    <x v="0"/>
  </r>
  <r>
    <n v="2025"/>
    <n v="15813645"/>
    <s v="Hamilton"/>
    <n v="491"/>
    <s v="France"/>
    <s v="Female"/>
    <n v="36"/>
    <n v="0"/>
    <n v="53369.13"/>
    <n v="1"/>
    <n v="1"/>
    <x v="0"/>
    <n v="103934.12"/>
    <n v="1"/>
    <m/>
    <m/>
    <s v="31-45"/>
    <x v="3"/>
    <x v="1"/>
  </r>
  <r>
    <n v="2025"/>
    <n v="15766787"/>
    <s v="Piazza"/>
    <n v="707"/>
    <s v="France"/>
    <s v="Female"/>
    <n v="35"/>
    <n v="9"/>
    <n v="0"/>
    <n v="2"/>
    <n v="1"/>
    <x v="0"/>
    <n v="70403.649999999994"/>
    <n v="1"/>
    <m/>
    <m/>
    <s v="31-45"/>
    <x v="1"/>
    <x v="0"/>
  </r>
  <r>
    <n v="2025"/>
    <n v="15687171"/>
    <s v="Birch"/>
    <n v="638"/>
    <s v="Spain"/>
    <s v="Male"/>
    <n v="34"/>
    <n v="5"/>
    <n v="146679.76999999999"/>
    <n v="1"/>
    <n v="1"/>
    <x v="1"/>
    <n v="102179.86"/>
    <n v="1"/>
    <m/>
    <m/>
    <s v="31-45"/>
    <x v="0"/>
    <x v="2"/>
  </r>
  <r>
    <n v="2025"/>
    <n v="15690744"/>
    <s v="Custance"/>
    <n v="683"/>
    <s v="France"/>
    <s v="Male"/>
    <n v="43"/>
    <n v="2"/>
    <n v="112499.42"/>
    <n v="2"/>
    <n v="1"/>
    <x v="1"/>
    <n v="30375.18"/>
    <n v="1"/>
    <m/>
    <m/>
    <s v="31-45"/>
    <x v="1"/>
    <x v="2"/>
  </r>
  <r>
    <n v="2025"/>
    <n v="15707974"/>
    <s v="Anayochukwu"/>
    <n v="815"/>
    <s v="Spain"/>
    <s v="Female"/>
    <n v="38"/>
    <n v="2"/>
    <n v="48387"/>
    <n v="1"/>
    <n v="1"/>
    <x v="1"/>
    <n v="184796.84"/>
    <n v="1"/>
    <m/>
    <m/>
    <s v="31-45"/>
    <x v="2"/>
    <x v="0"/>
  </r>
  <r>
    <n v="2025"/>
    <n v="15673084"/>
    <s v="Galkin"/>
    <n v="645"/>
    <s v="Spain"/>
    <s v="Male"/>
    <n v="38"/>
    <n v="1"/>
    <n v="68079.8"/>
    <n v="1"/>
    <n v="0"/>
    <x v="0"/>
    <n v="166264.89000000001"/>
    <n v="1"/>
    <m/>
    <m/>
    <s v="31-45"/>
    <x v="0"/>
    <x v="1"/>
  </r>
  <r>
    <n v="2025"/>
    <n v="15814772"/>
    <s v="Adams"/>
    <n v="645"/>
    <s v="Germany"/>
    <s v="Male"/>
    <n v="49"/>
    <n v="4"/>
    <n v="160133.88"/>
    <n v="1"/>
    <n v="0"/>
    <x v="0"/>
    <n v="88391.97"/>
    <n v="1"/>
    <m/>
    <m/>
    <s v="46-60"/>
    <x v="0"/>
    <x v="2"/>
  </r>
  <r>
    <n v="2025"/>
    <n v="15743709"/>
    <s v="Toomey"/>
    <n v="683"/>
    <s v="France"/>
    <s v="Male"/>
    <n v="30"/>
    <n v="4"/>
    <n v="66190.33"/>
    <n v="1"/>
    <n v="1"/>
    <x v="0"/>
    <n v="115186.97"/>
    <n v="1"/>
    <m/>
    <m/>
    <s v="18-30"/>
    <x v="1"/>
    <x v="1"/>
  </r>
  <r>
    <n v="2025"/>
    <n v="15610343"/>
    <s v="Marshall-Hall"/>
    <n v="705"/>
    <s v="France"/>
    <s v="Female"/>
    <n v="37"/>
    <n v="10"/>
    <n v="0"/>
    <n v="2"/>
    <n v="1"/>
    <x v="0"/>
    <n v="13935.53"/>
    <n v="1"/>
    <m/>
    <m/>
    <s v="31-45"/>
    <x v="1"/>
    <x v="0"/>
  </r>
  <r>
    <n v="2025"/>
    <n v="15737414"/>
    <s v="Shen"/>
    <n v="647"/>
    <s v="France"/>
    <s v="Male"/>
    <n v="35"/>
    <n v="4"/>
    <n v="123761.68"/>
    <n v="1"/>
    <n v="1"/>
    <x v="1"/>
    <n v="83910.399999999994"/>
    <n v="1"/>
    <m/>
    <m/>
    <s v="31-45"/>
    <x v="0"/>
    <x v="2"/>
  </r>
  <r>
    <n v="2025"/>
    <n v="15788480"/>
    <s v="Pagnotto"/>
    <n v="786"/>
    <s v="Germany"/>
    <s v="Female"/>
    <n v="33"/>
    <n v="0"/>
    <n v="122325.58"/>
    <n v="1"/>
    <n v="0"/>
    <x v="1"/>
    <n v="34712.339999999997"/>
    <n v="1"/>
    <m/>
    <m/>
    <s v="31-45"/>
    <x v="2"/>
    <x v="2"/>
  </r>
  <r>
    <n v="2025"/>
    <n v="15568519"/>
    <s v="Wood"/>
    <n v="534"/>
    <s v="France"/>
    <s v="Male"/>
    <n v="41"/>
    <n v="9"/>
    <n v="0"/>
    <n v="2"/>
    <n v="1"/>
    <x v="1"/>
    <n v="13871.34"/>
    <n v="1"/>
    <m/>
    <m/>
    <s v="31-45"/>
    <x v="0"/>
    <x v="0"/>
  </r>
  <r>
    <n v="2025"/>
    <n v="15792453"/>
    <s v="More"/>
    <n v="602"/>
    <s v="Spain"/>
    <s v="Female"/>
    <n v="42"/>
    <n v="1"/>
    <n v="138912.17000000001"/>
    <n v="1"/>
    <n v="1"/>
    <x v="0"/>
    <n v="139494.75"/>
    <n v="1"/>
    <m/>
    <m/>
    <s v="31-45"/>
    <x v="0"/>
    <x v="2"/>
  </r>
  <r>
    <n v="2025"/>
    <n v="15658100"/>
    <s v="Piccio"/>
    <n v="695"/>
    <s v="France"/>
    <s v="Female"/>
    <n v="42"/>
    <n v="0"/>
    <n v="0"/>
    <n v="2"/>
    <n v="0"/>
    <x v="0"/>
    <n v="140724.64000000001"/>
    <n v="1"/>
    <m/>
    <m/>
    <s v="31-45"/>
    <x v="1"/>
    <x v="0"/>
  </r>
  <r>
    <n v="2025"/>
    <n v="15695197"/>
    <s v="Tochukwu"/>
    <n v="553"/>
    <s v="Germany"/>
    <s v="Female"/>
    <n v="25"/>
    <n v="7"/>
    <n v="128524.19"/>
    <n v="2"/>
    <n v="1"/>
    <x v="1"/>
    <n v="20682.46"/>
    <n v="1"/>
    <m/>
    <m/>
    <s v="18-30"/>
    <x v="0"/>
    <x v="2"/>
  </r>
  <r>
    <n v="2025"/>
    <n v="15749807"/>
    <s v="Graham"/>
    <n v="516"/>
    <s v="Spain"/>
    <s v="Female"/>
    <n v="31"/>
    <n v="3"/>
    <n v="0"/>
    <n v="2"/>
    <n v="1"/>
    <x v="1"/>
    <n v="124202.26"/>
    <n v="1"/>
    <m/>
    <m/>
    <s v="31-45"/>
    <x v="0"/>
    <x v="0"/>
  </r>
  <r>
    <n v="2025"/>
    <n v="15773876"/>
    <s v="Tung"/>
    <n v="655"/>
    <s v="France"/>
    <s v="Female"/>
    <n v="34"/>
    <n v="3"/>
    <n v="0"/>
    <n v="2"/>
    <n v="1"/>
    <x v="1"/>
    <n v="159638.76999999999"/>
    <n v="1"/>
    <m/>
    <m/>
    <s v="31-45"/>
    <x v="1"/>
    <x v="0"/>
  </r>
  <r>
    <n v="2025"/>
    <n v="15591698"/>
    <s v="P'eng"/>
    <n v="849"/>
    <s v="Germany"/>
    <s v="Female"/>
    <n v="49"/>
    <n v="9"/>
    <n v="132934.89000000001"/>
    <n v="1"/>
    <n v="1"/>
    <x v="1"/>
    <n v="171056.65"/>
    <n v="1"/>
    <m/>
    <m/>
    <s v="46-60"/>
    <x v="2"/>
    <x v="2"/>
  </r>
  <r>
    <n v="2025"/>
    <n v="15712813"/>
    <s v="Nevzorova"/>
    <n v="520"/>
    <s v="Germany"/>
    <s v="Male"/>
    <n v="43"/>
    <n v="3"/>
    <n v="150805.17000000001"/>
    <n v="3"/>
    <n v="0"/>
    <x v="0"/>
    <n v="25333.03"/>
    <n v="1"/>
    <m/>
    <m/>
    <s v="31-45"/>
    <x v="0"/>
    <x v="2"/>
  </r>
  <r>
    <n v="2025"/>
    <n v="15763898"/>
    <s v="Toscani"/>
    <n v="568"/>
    <s v="Spain"/>
    <s v="Female"/>
    <n v="46"/>
    <n v="3"/>
    <n v="0"/>
    <n v="2"/>
    <n v="1"/>
    <x v="0"/>
    <n v="29372.62"/>
    <n v="1"/>
    <m/>
    <m/>
    <s v="46-60"/>
    <x v="0"/>
    <x v="0"/>
  </r>
  <r>
    <n v="2025"/>
    <n v="15793324"/>
    <s v="McKenzie"/>
    <n v="695"/>
    <s v="Spain"/>
    <s v="Male"/>
    <n v="32"/>
    <n v="9"/>
    <n v="0"/>
    <n v="3"/>
    <n v="0"/>
    <x v="0"/>
    <n v="38533.79"/>
    <n v="1"/>
    <m/>
    <m/>
    <s v="31-45"/>
    <x v="1"/>
    <x v="0"/>
  </r>
  <r>
    <n v="2025"/>
    <n v="15757759"/>
    <s v="Okwuoma"/>
    <n v="807"/>
    <s v="Spain"/>
    <s v="Female"/>
    <n v="28"/>
    <n v="7"/>
    <n v="165969.26"/>
    <n v="3"/>
    <n v="1"/>
    <x v="1"/>
    <n v="156122.13"/>
    <n v="1"/>
    <m/>
    <m/>
    <s v="18-30"/>
    <x v="2"/>
    <x v="2"/>
  </r>
  <r>
    <n v="2025"/>
    <n v="15796230"/>
    <s v="Morley"/>
    <n v="642"/>
    <s v="Germany"/>
    <s v="Female"/>
    <n v="36"/>
    <n v="2"/>
    <n v="124495.98"/>
    <n v="3"/>
    <n v="1"/>
    <x v="0"/>
    <n v="57904.22"/>
    <n v="1"/>
    <m/>
    <m/>
    <s v="31-45"/>
    <x v="0"/>
    <x v="2"/>
  </r>
  <r>
    <n v="2025"/>
    <n v="15611729"/>
    <s v="Kerr"/>
    <n v="703"/>
    <s v="Germany"/>
    <s v="Male"/>
    <n v="39"/>
    <n v="1"/>
    <n v="141559.5"/>
    <n v="1"/>
    <n v="1"/>
    <x v="0"/>
    <n v="31257.1"/>
    <n v="1"/>
    <m/>
    <m/>
    <s v="31-45"/>
    <x v="1"/>
    <x v="2"/>
  </r>
  <r>
    <n v="2025"/>
    <n v="15709531"/>
    <s v="Harding"/>
    <n v="556"/>
    <s v="France"/>
    <s v="Male"/>
    <n v="38"/>
    <n v="2"/>
    <n v="114756.14"/>
    <n v="1"/>
    <n v="1"/>
    <x v="1"/>
    <n v="193214.05"/>
    <n v="1"/>
    <m/>
    <m/>
    <s v="31-45"/>
    <x v="0"/>
    <x v="2"/>
  </r>
  <r>
    <n v="2025"/>
    <n v="15650751"/>
    <s v="Butler"/>
    <n v="585"/>
    <s v="France"/>
    <s v="Female"/>
    <n v="30"/>
    <n v="6"/>
    <n v="0"/>
    <n v="2"/>
    <n v="1"/>
    <x v="0"/>
    <n v="137757.69"/>
    <n v="1"/>
    <m/>
    <m/>
    <s v="18-30"/>
    <x v="0"/>
    <x v="0"/>
  </r>
  <r>
    <n v="2025"/>
    <n v="15641413"/>
    <s v="Crawford"/>
    <n v="587"/>
    <s v="Germany"/>
    <s v="Female"/>
    <n v="49"/>
    <n v="7"/>
    <n v="155393.98000000001"/>
    <n v="2"/>
    <n v="1"/>
    <x v="1"/>
    <n v="13308.2"/>
    <n v="1"/>
    <m/>
    <m/>
    <s v="46-60"/>
    <x v="0"/>
    <x v="2"/>
  </r>
  <r>
    <n v="2025"/>
    <n v="15753840"/>
    <s v="Brown"/>
    <n v="524"/>
    <s v="Spain"/>
    <s v="Female"/>
    <n v="32"/>
    <n v="6"/>
    <n v="0"/>
    <n v="1"/>
    <n v="1"/>
    <x v="0"/>
    <n v="132861.9"/>
    <n v="1"/>
    <m/>
    <m/>
    <s v="31-45"/>
    <x v="0"/>
    <x v="0"/>
  </r>
  <r>
    <n v="2025"/>
    <n v="15669994"/>
    <s v="Greece"/>
    <n v="556"/>
    <s v="Germany"/>
    <s v="Female"/>
    <n v="31"/>
    <n v="1"/>
    <n v="128663.81"/>
    <n v="2"/>
    <n v="1"/>
    <x v="1"/>
    <n v="125083.29"/>
    <n v="1"/>
    <m/>
    <m/>
    <s v="31-45"/>
    <x v="0"/>
    <x v="2"/>
  </r>
  <r>
    <n v="2025"/>
    <n v="15695301"/>
    <s v="Matthews"/>
    <n v="504"/>
    <s v="Spain"/>
    <s v="Male"/>
    <n v="44"/>
    <n v="4"/>
    <n v="113522.64"/>
    <n v="1"/>
    <n v="1"/>
    <x v="0"/>
    <n v="12405.2"/>
    <n v="1"/>
    <m/>
    <m/>
    <s v="31-45"/>
    <x v="0"/>
    <x v="2"/>
  </r>
  <r>
    <n v="2025"/>
    <n v="15792004"/>
    <s v="Heath"/>
    <n v="731"/>
    <s v="Spain"/>
    <s v="Female"/>
    <n v="26"/>
    <n v="3"/>
    <n v="0"/>
    <n v="2"/>
    <n v="1"/>
    <x v="1"/>
    <n v="37697.29"/>
    <n v="1"/>
    <m/>
    <m/>
    <s v="18-30"/>
    <x v="1"/>
    <x v="0"/>
  </r>
  <r>
    <n v="2025"/>
    <n v="15603035"/>
    <s v="Vincent"/>
    <n v="651"/>
    <s v="France"/>
    <s v="Male"/>
    <n v="34"/>
    <n v="3"/>
    <n v="0"/>
    <n v="2"/>
    <n v="1"/>
    <x v="0"/>
    <n v="105599.65"/>
    <n v="1"/>
    <m/>
    <m/>
    <s v="31-45"/>
    <x v="1"/>
    <x v="0"/>
  </r>
  <r>
    <n v="2025"/>
    <n v="15717286"/>
    <s v="Sal"/>
    <n v="675"/>
    <s v="Spain"/>
    <s v="Female"/>
    <n v="40"/>
    <n v="8"/>
    <n v="79035.95"/>
    <n v="1"/>
    <n v="1"/>
    <x v="1"/>
    <n v="142783.98000000001"/>
    <n v="1"/>
    <m/>
    <m/>
    <s v="31-45"/>
    <x v="1"/>
    <x v="1"/>
  </r>
  <r>
    <n v="2025"/>
    <n v="15577107"/>
    <s v="Milne"/>
    <n v="657"/>
    <s v="Spain"/>
    <s v="Female"/>
    <n v="22"/>
    <n v="6"/>
    <n v="0"/>
    <n v="3"/>
    <n v="0"/>
    <x v="0"/>
    <n v="168412.07"/>
    <n v="1"/>
    <m/>
    <m/>
    <s v="18-30"/>
    <x v="1"/>
    <x v="0"/>
  </r>
  <r>
    <n v="2025"/>
    <n v="15754747"/>
    <s v="Bazile"/>
    <n v="686"/>
    <s v="Germany"/>
    <s v="Male"/>
    <n v="33"/>
    <n v="9"/>
    <n v="141918.09"/>
    <n v="2"/>
    <n v="0"/>
    <x v="0"/>
    <n v="184036.47"/>
    <n v="1"/>
    <m/>
    <m/>
    <s v="31-45"/>
    <x v="1"/>
    <x v="2"/>
  </r>
  <r>
    <n v="2025"/>
    <n v="15705676"/>
    <s v="Wardle"/>
    <n v="690"/>
    <s v="France"/>
    <s v="Female"/>
    <n v="35"/>
    <n v="9"/>
    <n v="107944.33"/>
    <n v="2"/>
    <n v="0"/>
    <x v="1"/>
    <n v="48478.47"/>
    <n v="1"/>
    <m/>
    <m/>
    <s v="31-45"/>
    <x v="1"/>
    <x v="2"/>
  </r>
  <r>
    <n v="2025"/>
    <n v="15751912"/>
    <s v="Lilly"/>
    <n v="567"/>
    <s v="France"/>
    <s v="Male"/>
    <n v="36"/>
    <n v="7"/>
    <n v="0"/>
    <n v="2"/>
    <n v="0"/>
    <x v="0"/>
    <n v="3896.08"/>
    <n v="1"/>
    <m/>
    <m/>
    <s v="31-45"/>
    <x v="0"/>
    <x v="0"/>
  </r>
  <r>
    <n v="2025"/>
    <n v="15677336"/>
    <s v="Aitken"/>
    <n v="557"/>
    <s v="Germany"/>
    <s v="Male"/>
    <n v="57"/>
    <n v="1"/>
    <n v="120043.13"/>
    <n v="1"/>
    <n v="1"/>
    <x v="1"/>
    <n v="132370.75"/>
    <n v="1"/>
    <m/>
    <m/>
    <s v="46-60"/>
    <x v="0"/>
    <x v="2"/>
  </r>
  <r>
    <n v="2025"/>
    <n v="15684395"/>
    <s v="Enderby"/>
    <n v="446"/>
    <s v="Spain"/>
    <s v="Female"/>
    <n v="45"/>
    <n v="10"/>
    <n v="125191.69"/>
    <n v="1"/>
    <n v="1"/>
    <x v="0"/>
    <n v="128260.86"/>
    <n v="1"/>
    <m/>
    <m/>
    <s v="31-45"/>
    <x v="3"/>
    <x v="2"/>
  </r>
  <r>
    <n v="2025"/>
    <n v="15659949"/>
    <s v="Chiu"/>
    <n v="850"/>
    <s v="France"/>
    <s v="Male"/>
    <n v="31"/>
    <n v="1"/>
    <n v="96399.31"/>
    <n v="2"/>
    <n v="1"/>
    <x v="1"/>
    <n v="106534.15"/>
    <n v="1"/>
    <m/>
    <m/>
    <s v="31-45"/>
    <x v="2"/>
    <x v="1"/>
  </r>
  <r>
    <n v="2025"/>
    <n v="15812422"/>
    <s v="Ugorji"/>
    <n v="637"/>
    <s v="France"/>
    <s v="Male"/>
    <n v="41"/>
    <n v="2"/>
    <n v="0"/>
    <n v="2"/>
    <n v="0"/>
    <x v="0"/>
    <n v="102515.42"/>
    <n v="1"/>
    <m/>
    <m/>
    <s v="31-45"/>
    <x v="0"/>
    <x v="0"/>
  </r>
  <r>
    <n v="2025"/>
    <n v="15806941"/>
    <s v="Sharpe"/>
    <n v="499"/>
    <s v="France"/>
    <s v="Male"/>
    <n v="60"/>
    <n v="7"/>
    <n v="76961.600000000006"/>
    <n v="2"/>
    <n v="1"/>
    <x v="0"/>
    <n v="83643.87"/>
    <n v="1"/>
    <m/>
    <m/>
    <s v="46-60"/>
    <x v="3"/>
    <x v="1"/>
  </r>
  <r>
    <n v="2025"/>
    <n v="15637690"/>
    <s v="Houghton"/>
    <n v="622"/>
    <s v="Germany"/>
    <s v="Female"/>
    <n v="34"/>
    <n v="7"/>
    <n v="98675.74"/>
    <n v="1"/>
    <n v="1"/>
    <x v="1"/>
    <n v="138906.85"/>
    <n v="1"/>
    <m/>
    <m/>
    <s v="31-45"/>
    <x v="0"/>
    <x v="1"/>
  </r>
  <r>
    <n v="2025"/>
    <n v="15632882"/>
    <s v="Konovalova"/>
    <n v="684"/>
    <s v="Germany"/>
    <s v="Male"/>
    <n v="37"/>
    <n v="1"/>
    <n v="126817.13"/>
    <n v="2"/>
    <n v="1"/>
    <x v="0"/>
    <n v="29995.83"/>
    <n v="1"/>
    <m/>
    <m/>
    <s v="31-45"/>
    <x v="1"/>
    <x v="2"/>
  </r>
  <r>
    <n v="2025"/>
    <n v="15807107"/>
    <s v="Patel"/>
    <n v="612"/>
    <s v="France"/>
    <s v="Male"/>
    <n v="32"/>
    <n v="3"/>
    <n v="121394.42"/>
    <n v="1"/>
    <n v="1"/>
    <x v="1"/>
    <n v="164081.42000000001"/>
    <n v="1"/>
    <m/>
    <m/>
    <s v="31-45"/>
    <x v="0"/>
    <x v="2"/>
  </r>
  <r>
    <n v="2025"/>
    <n v="15661034"/>
    <s v="Ngozichukwuka"/>
    <n v="813"/>
    <s v="Germany"/>
    <s v="Female"/>
    <n v="29"/>
    <n v="5"/>
    <n v="106059.4"/>
    <n v="1"/>
    <n v="0"/>
    <x v="1"/>
    <n v="187976.88"/>
    <n v="1"/>
    <m/>
    <m/>
    <s v="18-30"/>
    <x v="2"/>
    <x v="2"/>
  </r>
  <r>
    <n v="2025"/>
    <n v="15811958"/>
    <s v="Medland"/>
    <n v="850"/>
    <s v="Germany"/>
    <s v="Male"/>
    <n v="44"/>
    <n v="2"/>
    <n v="112755.34"/>
    <n v="2"/>
    <n v="0"/>
    <x v="1"/>
    <n v="158171.35999999999"/>
    <n v="1"/>
    <m/>
    <m/>
    <s v="31-45"/>
    <x v="2"/>
    <x v="2"/>
  </r>
  <r>
    <n v="2025"/>
    <n v="15785167"/>
    <s v="Padovano"/>
    <n v="795"/>
    <s v="Spain"/>
    <s v="Male"/>
    <n v="29"/>
    <n v="4"/>
    <n v="0"/>
    <n v="2"/>
    <n v="0"/>
    <x v="1"/>
    <n v="155711.64000000001"/>
    <n v="1"/>
    <m/>
    <m/>
    <s v="18-30"/>
    <x v="2"/>
    <x v="0"/>
  </r>
  <r>
    <n v="2025"/>
    <n v="15646720"/>
    <s v="Tsui"/>
    <n v="628"/>
    <s v="Spain"/>
    <s v="Female"/>
    <n v="55"/>
    <n v="7"/>
    <n v="0"/>
    <n v="3"/>
    <n v="1"/>
    <x v="1"/>
    <n v="85890.75"/>
    <n v="1"/>
    <m/>
    <m/>
    <s v="46-60"/>
    <x v="0"/>
    <x v="0"/>
  </r>
  <r>
    <n v="2025"/>
    <n v="15658614"/>
    <s v="H?"/>
    <n v="565"/>
    <s v="Germany"/>
    <s v="Female"/>
    <n v="38"/>
    <n v="7"/>
    <n v="145400.69"/>
    <n v="2"/>
    <n v="1"/>
    <x v="0"/>
    <n v="83844.789999999994"/>
    <n v="1"/>
    <m/>
    <m/>
    <s v="31-45"/>
    <x v="0"/>
    <x v="2"/>
  </r>
  <r>
    <n v="2025"/>
    <n v="15704657"/>
    <s v="Denman"/>
    <n v="601"/>
    <s v="France"/>
    <s v="Male"/>
    <n v="39"/>
    <n v="3"/>
    <n v="72647.64"/>
    <n v="1"/>
    <n v="1"/>
    <x v="1"/>
    <n v="41777.9"/>
    <n v="1"/>
    <m/>
    <m/>
    <s v="31-45"/>
    <x v="0"/>
    <x v="1"/>
  </r>
  <r>
    <n v="2025"/>
    <n v="15567147"/>
    <s v="Ratten"/>
    <n v="802"/>
    <s v="Spain"/>
    <s v="Male"/>
    <n v="40"/>
    <n v="4"/>
    <n v="0"/>
    <n v="2"/>
    <n v="1"/>
    <x v="0"/>
    <n v="81908.09"/>
    <n v="1"/>
    <m/>
    <m/>
    <s v="31-45"/>
    <x v="2"/>
    <x v="0"/>
  </r>
  <r>
    <n v="2025"/>
    <n v="15701319"/>
    <s v="Baxter"/>
    <n v="614"/>
    <s v="Germany"/>
    <s v="Female"/>
    <n v="37"/>
    <n v="6"/>
    <n v="96340.81"/>
    <n v="2"/>
    <n v="1"/>
    <x v="0"/>
    <n v="139377.24"/>
    <n v="1"/>
    <m/>
    <m/>
    <s v="31-45"/>
    <x v="0"/>
    <x v="1"/>
  </r>
  <r>
    <n v="2025"/>
    <n v="15745266"/>
    <s v="Norman"/>
    <n v="434"/>
    <s v="Spain"/>
    <s v="Male"/>
    <n v="55"/>
    <n v="6"/>
    <n v="0"/>
    <n v="1"/>
    <n v="0"/>
    <x v="0"/>
    <n v="73562.05"/>
    <n v="1"/>
    <m/>
    <m/>
    <s v="46-60"/>
    <x v="3"/>
    <x v="0"/>
  </r>
  <r>
    <n v="2025"/>
    <n v="15650437"/>
    <s v="Shen"/>
    <n v="522"/>
    <s v="Germany"/>
    <s v="Male"/>
    <n v="32"/>
    <n v="8"/>
    <n v="124450.36"/>
    <n v="2"/>
    <n v="1"/>
    <x v="0"/>
    <n v="165786.1"/>
    <n v="1"/>
    <m/>
    <m/>
    <s v="31-45"/>
    <x v="0"/>
    <x v="2"/>
  </r>
  <r>
    <n v="2025"/>
    <n v="15764314"/>
    <s v="Reilly"/>
    <n v="550"/>
    <s v="Germany"/>
    <s v="Male"/>
    <n v="36"/>
    <n v="2"/>
    <n v="113877.23"/>
    <n v="2"/>
    <n v="1"/>
    <x v="1"/>
    <n v="174921.91"/>
    <n v="1"/>
    <m/>
    <m/>
    <s v="31-45"/>
    <x v="0"/>
    <x v="2"/>
  </r>
  <r>
    <n v="2025"/>
    <n v="15612594"/>
    <s v="Ifeanacho"/>
    <n v="599"/>
    <s v="Spain"/>
    <s v="Male"/>
    <n v="25"/>
    <n v="3"/>
    <n v="0"/>
    <n v="2"/>
    <n v="1"/>
    <x v="0"/>
    <n v="120790.02"/>
    <n v="1"/>
    <m/>
    <m/>
    <s v="18-30"/>
    <x v="0"/>
    <x v="0"/>
  </r>
  <r>
    <n v="2025"/>
    <n v="15593501"/>
    <s v="Graham"/>
    <n v="493"/>
    <s v="France"/>
    <s v="Female"/>
    <n v="36"/>
    <n v="5"/>
    <n v="148667.81"/>
    <n v="2"/>
    <n v="1"/>
    <x v="1"/>
    <n v="56092.51"/>
    <n v="1"/>
    <m/>
    <m/>
    <s v="31-45"/>
    <x v="3"/>
    <x v="2"/>
  </r>
  <r>
    <n v="2025"/>
    <n v="15804150"/>
    <s v="Lysaght"/>
    <n v="755"/>
    <s v="France"/>
    <s v="Male"/>
    <n v="34"/>
    <n v="3"/>
    <n v="0"/>
    <n v="2"/>
    <n v="1"/>
    <x v="0"/>
    <n v="158816.03"/>
    <n v="1"/>
    <m/>
    <m/>
    <s v="31-45"/>
    <x v="2"/>
    <x v="0"/>
  </r>
  <r>
    <n v="2025"/>
    <n v="15649297"/>
    <s v="T'ang"/>
    <n v="605"/>
    <s v="France"/>
    <s v="Female"/>
    <n v="62"/>
    <n v="4"/>
    <n v="111065.93"/>
    <n v="2"/>
    <n v="0"/>
    <x v="0"/>
    <n v="125660.99"/>
    <n v="1"/>
    <m/>
    <m/>
    <s v="60+"/>
    <x v="0"/>
    <x v="2"/>
  </r>
  <r>
    <n v="2025"/>
    <n v="15641110"/>
    <s v="Abron"/>
    <n v="708"/>
    <s v="France"/>
    <s v="Male"/>
    <n v="41"/>
    <n v="0"/>
    <n v="0"/>
    <n v="1"/>
    <n v="1"/>
    <x v="1"/>
    <n v="128400.62"/>
    <n v="1"/>
    <m/>
    <m/>
    <s v="31-45"/>
    <x v="1"/>
    <x v="0"/>
  </r>
  <r>
    <n v="2025"/>
    <n v="15660608"/>
    <s v="Chimaraoke"/>
    <n v="699"/>
    <s v="France"/>
    <s v="Male"/>
    <n v="44"/>
    <n v="8"/>
    <n v="158697.60999999999"/>
    <n v="1"/>
    <n v="1"/>
    <x v="1"/>
    <n v="107181.22"/>
    <n v="1"/>
    <m/>
    <m/>
    <s v="31-45"/>
    <x v="1"/>
    <x v="2"/>
  </r>
  <r>
    <n v="2025"/>
    <n v="15806570"/>
    <s v="Y?an"/>
    <n v="763"/>
    <s v="France"/>
    <s v="Female"/>
    <n v="53"/>
    <n v="4"/>
    <n v="0"/>
    <n v="1"/>
    <n v="1"/>
    <x v="1"/>
    <n v="77203.72"/>
    <n v="1"/>
    <m/>
    <m/>
    <s v="46-60"/>
    <x v="2"/>
    <x v="0"/>
  </r>
  <r>
    <n v="2025"/>
    <n v="15715345"/>
    <s v="Sergeyeva"/>
    <n v="743"/>
    <s v="Spain"/>
    <s v="Male"/>
    <n v="25"/>
    <n v="6"/>
    <n v="0"/>
    <n v="2"/>
    <n v="1"/>
    <x v="1"/>
    <n v="129740.11"/>
    <n v="1"/>
    <m/>
    <m/>
    <s v="18-30"/>
    <x v="1"/>
    <x v="0"/>
  </r>
  <r>
    <n v="2025"/>
    <n v="15755521"/>
    <s v="Ma"/>
    <n v="660"/>
    <s v="France"/>
    <s v="Female"/>
    <n v="48"/>
    <n v="0"/>
    <n v="90044.32"/>
    <n v="2"/>
    <n v="0"/>
    <x v="0"/>
    <n v="187604.97"/>
    <n v="1"/>
    <m/>
    <m/>
    <s v="46-60"/>
    <x v="1"/>
    <x v="1"/>
  </r>
  <r>
    <n v="2025"/>
    <n v="15579074"/>
    <s v="Obiajulu"/>
    <n v="619"/>
    <s v="Germany"/>
    <s v="Male"/>
    <n v="38"/>
    <n v="10"/>
    <n v="84651.79"/>
    <n v="1"/>
    <n v="1"/>
    <x v="0"/>
    <n v="184754.26"/>
    <n v="1"/>
    <m/>
    <m/>
    <s v="31-45"/>
    <x v="0"/>
    <x v="1"/>
  </r>
  <r>
    <n v="2025"/>
    <n v="15641158"/>
    <s v="Belcher"/>
    <n v="739"/>
    <s v="Germany"/>
    <s v="Male"/>
    <n v="32"/>
    <n v="3"/>
    <n v="102128.27"/>
    <n v="1"/>
    <n v="1"/>
    <x v="1"/>
    <n v="63981.37"/>
    <n v="1"/>
    <m/>
    <m/>
    <s v="31-45"/>
    <x v="1"/>
    <x v="2"/>
  </r>
  <r>
    <n v="2025"/>
    <n v="15752507"/>
    <s v="K?"/>
    <n v="769"/>
    <s v="Germany"/>
    <s v="Male"/>
    <n v="60"/>
    <n v="9"/>
    <n v="148846.39000000001"/>
    <n v="1"/>
    <n v="1"/>
    <x v="1"/>
    <n v="192831.67"/>
    <n v="1"/>
    <m/>
    <m/>
    <s v="46-60"/>
    <x v="2"/>
    <x v="2"/>
  </r>
  <r>
    <n v="2025"/>
    <n v="15597983"/>
    <s v="Brown"/>
    <n v="692"/>
    <s v="France"/>
    <s v="Male"/>
    <n v="69"/>
    <n v="10"/>
    <n v="154953.94"/>
    <n v="1"/>
    <n v="1"/>
    <x v="0"/>
    <n v="70849.47"/>
    <n v="1"/>
    <m/>
    <m/>
    <s v="60+"/>
    <x v="1"/>
    <x v="2"/>
  </r>
  <r>
    <n v="2025"/>
    <n v="15586069"/>
    <s v="Abernathy"/>
    <n v="560"/>
    <s v="France"/>
    <s v="Female"/>
    <n v="30"/>
    <n v="0"/>
    <n v="108883.29"/>
    <n v="1"/>
    <n v="1"/>
    <x v="1"/>
    <n v="27914.95"/>
    <n v="1"/>
    <m/>
    <m/>
    <s v="18-30"/>
    <x v="0"/>
    <x v="2"/>
  </r>
  <r>
    <n v="2025"/>
    <n v="15655082"/>
    <s v="Pape"/>
    <n v="607"/>
    <s v="France"/>
    <s v="Female"/>
    <n v="48"/>
    <n v="4"/>
    <n v="112070.86"/>
    <n v="3"/>
    <n v="1"/>
    <x v="1"/>
    <n v="173568.3"/>
    <n v="1"/>
    <m/>
    <m/>
    <s v="46-60"/>
    <x v="0"/>
    <x v="2"/>
  </r>
  <r>
    <n v="2025"/>
    <n v="15720155"/>
    <s v="Tao"/>
    <n v="630"/>
    <s v="Germany"/>
    <s v="Male"/>
    <n v="29"/>
    <n v="6"/>
    <n v="131354.39000000001"/>
    <n v="1"/>
    <n v="0"/>
    <x v="0"/>
    <n v="9324.31"/>
    <n v="1"/>
    <m/>
    <m/>
    <s v="18-30"/>
    <x v="0"/>
    <x v="2"/>
  </r>
  <r>
    <n v="2025"/>
    <n v="15582116"/>
    <s v="Ma"/>
    <n v="767"/>
    <s v="Germany"/>
    <s v="Female"/>
    <n v="45"/>
    <n v="7"/>
    <n v="132746.20000000001"/>
    <n v="2"/>
    <n v="1"/>
    <x v="1"/>
    <n v="26628.880000000001"/>
    <n v="1"/>
    <m/>
    <m/>
    <s v="31-45"/>
    <x v="2"/>
    <x v="2"/>
  </r>
  <r>
    <n v="2025"/>
    <n v="15749365"/>
    <s v="Earle"/>
    <n v="543"/>
    <s v="France"/>
    <s v="Female"/>
    <n v="34"/>
    <n v="8"/>
    <n v="0"/>
    <n v="2"/>
    <n v="0"/>
    <x v="0"/>
    <n v="145601.79999999999"/>
    <n v="1"/>
    <m/>
    <m/>
    <s v="31-45"/>
    <x v="0"/>
    <x v="0"/>
  </r>
  <r>
    <n v="2025"/>
    <n v="15632069"/>
    <s v="Kazantsev"/>
    <n v="776"/>
    <s v="France"/>
    <s v="Male"/>
    <n v="39"/>
    <n v="8"/>
    <n v="125211.55"/>
    <n v="2"/>
    <n v="1"/>
    <x v="1"/>
    <n v="144496.07"/>
    <n v="1"/>
    <m/>
    <m/>
    <s v="31-45"/>
    <x v="2"/>
    <x v="2"/>
  </r>
  <r>
    <n v="2025"/>
    <n v="15663134"/>
    <s v="Uspenskaya"/>
    <n v="535"/>
    <s v="Spain"/>
    <s v="Male"/>
    <n v="58"/>
    <n v="1"/>
    <n v="0"/>
    <n v="2"/>
    <n v="1"/>
    <x v="0"/>
    <n v="11779.98"/>
    <n v="1"/>
    <m/>
    <m/>
    <s v="46-60"/>
    <x v="0"/>
    <x v="0"/>
  </r>
  <r>
    <n v="2025"/>
    <n v="15766683"/>
    <s v="Coombes"/>
    <n v="549"/>
    <s v="Germany"/>
    <s v="Male"/>
    <n v="36"/>
    <n v="6"/>
    <n v="139422.37"/>
    <n v="1"/>
    <n v="0"/>
    <x v="1"/>
    <n v="83983.39"/>
    <n v="1"/>
    <m/>
    <m/>
    <s v="31-45"/>
    <x v="0"/>
    <x v="2"/>
  </r>
  <r>
    <n v="2025"/>
    <n v="15707219"/>
    <s v="Hopman"/>
    <n v="844"/>
    <s v="France"/>
    <s v="Female"/>
    <n v="28"/>
    <n v="4"/>
    <n v="0"/>
    <n v="2"/>
    <n v="0"/>
    <x v="0"/>
    <n v="123318.37"/>
    <n v="1"/>
    <m/>
    <m/>
    <s v="18-30"/>
    <x v="2"/>
    <x v="0"/>
  </r>
  <r>
    <n v="2025"/>
    <n v="15709232"/>
    <s v="McKay"/>
    <n v="586"/>
    <s v="Germany"/>
    <s v="Female"/>
    <n v="47"/>
    <n v="5"/>
    <n v="157099.47"/>
    <n v="2"/>
    <n v="1"/>
    <x v="0"/>
    <n v="65481.86"/>
    <n v="1"/>
    <m/>
    <m/>
    <s v="46-60"/>
    <x v="0"/>
    <x v="2"/>
  </r>
  <r>
    <n v="2025"/>
    <n v="15801351"/>
    <s v="Milanesi"/>
    <n v="583"/>
    <s v="France"/>
    <s v="Male"/>
    <n v="40"/>
    <n v="3"/>
    <n v="0"/>
    <n v="2"/>
    <n v="1"/>
    <x v="1"/>
    <n v="47728"/>
    <n v="1"/>
    <m/>
    <m/>
    <s v="31-45"/>
    <x v="0"/>
    <x v="0"/>
  </r>
  <r>
    <n v="2025"/>
    <n v="15578747"/>
    <s v="Chineze"/>
    <n v="701"/>
    <s v="Spain"/>
    <s v="Male"/>
    <n v="26"/>
    <n v="5"/>
    <n v="83600.240000000005"/>
    <n v="1"/>
    <n v="0"/>
    <x v="0"/>
    <n v="59195.05"/>
    <n v="1"/>
    <m/>
    <m/>
    <s v="18-30"/>
    <x v="1"/>
    <x v="1"/>
  </r>
  <r>
    <n v="2025"/>
    <n v="15675626"/>
    <s v="Dawson"/>
    <n v="726"/>
    <s v="France"/>
    <s v="Male"/>
    <n v="28"/>
    <n v="2"/>
    <n v="0"/>
    <n v="1"/>
    <n v="0"/>
    <x v="1"/>
    <n v="98060.51"/>
    <n v="1"/>
    <m/>
    <m/>
    <s v="18-30"/>
    <x v="1"/>
    <x v="0"/>
  </r>
  <r>
    <n v="2025"/>
    <n v="15583736"/>
    <s v="Shih"/>
    <n v="829"/>
    <s v="Germany"/>
    <s v="Male"/>
    <n v="36"/>
    <n v="4"/>
    <n v="81795.740000000005"/>
    <n v="2"/>
    <n v="1"/>
    <x v="1"/>
    <n v="90106.94"/>
    <n v="1"/>
    <m/>
    <m/>
    <s v="31-45"/>
    <x v="2"/>
    <x v="1"/>
  </r>
  <r>
    <n v="2025"/>
    <n v="15590011"/>
    <s v="Hughes"/>
    <n v="749"/>
    <s v="Spain"/>
    <s v="Male"/>
    <n v="38"/>
    <n v="9"/>
    <n v="129378.32"/>
    <n v="1"/>
    <n v="1"/>
    <x v="0"/>
    <n v="13549.34"/>
    <n v="1"/>
    <m/>
    <m/>
    <s v="31-45"/>
    <x v="1"/>
    <x v="2"/>
  </r>
  <r>
    <n v="2025"/>
    <n v="15609913"/>
    <s v="Clark"/>
    <n v="743"/>
    <s v="France"/>
    <s v="Female"/>
    <n v="46"/>
    <n v="9"/>
    <n v="0"/>
    <n v="1"/>
    <n v="1"/>
    <x v="1"/>
    <n v="113436.08"/>
    <n v="1"/>
    <m/>
    <m/>
    <s v="46-60"/>
    <x v="1"/>
    <x v="0"/>
  </r>
  <r>
    <n v="2025"/>
    <n v="15719479"/>
    <s v="Chukwuhaenye"/>
    <n v="619"/>
    <s v="Spain"/>
    <s v="Female"/>
    <n v="56"/>
    <n v="7"/>
    <n v="0"/>
    <n v="2"/>
    <n v="1"/>
    <x v="0"/>
    <n v="42442.21"/>
    <n v="1"/>
    <m/>
    <m/>
    <s v="46-60"/>
    <x v="0"/>
    <x v="0"/>
  </r>
  <r>
    <n v="2025"/>
    <n v="15575147"/>
    <s v="Wall"/>
    <n v="699"/>
    <s v="France"/>
    <s v="Male"/>
    <n v="22"/>
    <n v="9"/>
    <n v="99339"/>
    <n v="1"/>
    <n v="1"/>
    <x v="1"/>
    <n v="68297.61"/>
    <n v="1"/>
    <m/>
    <m/>
    <s v="18-30"/>
    <x v="1"/>
    <x v="1"/>
  </r>
  <r>
    <n v="2025"/>
    <n v="15597309"/>
    <s v="Howell"/>
    <n v="749"/>
    <s v="Spain"/>
    <s v="Male"/>
    <n v="36"/>
    <n v="7"/>
    <n v="0"/>
    <n v="2"/>
    <n v="0"/>
    <x v="1"/>
    <n v="80134.649999999994"/>
    <n v="1"/>
    <m/>
    <m/>
    <s v="31-45"/>
    <x v="1"/>
    <x v="0"/>
  </r>
  <r>
    <n v="2025"/>
    <n v="15648367"/>
    <s v="Lo"/>
    <n v="600"/>
    <s v="Germany"/>
    <s v="Female"/>
    <n v="29"/>
    <n v="6"/>
    <n v="74430.100000000006"/>
    <n v="2"/>
    <n v="1"/>
    <x v="0"/>
    <n v="96051.1"/>
    <n v="1"/>
    <m/>
    <m/>
    <s v="18-30"/>
    <x v="0"/>
    <x v="1"/>
  </r>
  <r>
    <n v="2025"/>
    <n v="15758031"/>
    <s v="Lazarev"/>
    <n v="760"/>
    <s v="Spain"/>
    <s v="Male"/>
    <n v="38"/>
    <n v="3"/>
    <n v="91241.85"/>
    <n v="1"/>
    <n v="0"/>
    <x v="0"/>
    <n v="80682.350000000006"/>
    <n v="1"/>
    <m/>
    <m/>
    <s v="31-45"/>
    <x v="2"/>
    <x v="1"/>
  </r>
  <r>
    <n v="2025"/>
    <n v="15751771"/>
    <s v="Lowe"/>
    <n v="528"/>
    <s v="Germany"/>
    <s v="Male"/>
    <n v="32"/>
    <n v="2"/>
    <n v="99092.45"/>
    <n v="1"/>
    <n v="0"/>
    <x v="0"/>
    <n v="111149.98"/>
    <n v="1"/>
    <m/>
    <m/>
    <s v="31-45"/>
    <x v="0"/>
    <x v="1"/>
  </r>
  <r>
    <n v="2025"/>
    <n v="15689288"/>
    <s v="Folliero"/>
    <n v="630"/>
    <s v="France"/>
    <s v="Female"/>
    <n v="26"/>
    <n v="5"/>
    <n v="0"/>
    <n v="2"/>
    <n v="1"/>
    <x v="1"/>
    <n v="182612.38"/>
    <n v="1"/>
    <m/>
    <m/>
    <s v="18-30"/>
    <x v="0"/>
    <x v="0"/>
  </r>
  <r>
    <n v="2025"/>
    <n v="15731026"/>
    <s v="Han"/>
    <n v="683"/>
    <s v="Germany"/>
    <s v="Female"/>
    <n v="39"/>
    <n v="2"/>
    <n v="100062.16"/>
    <n v="2"/>
    <n v="1"/>
    <x v="1"/>
    <n v="109201.43"/>
    <n v="1"/>
    <m/>
    <m/>
    <s v="31-45"/>
    <x v="1"/>
    <x v="2"/>
  </r>
  <r>
    <n v="2025"/>
    <n v="15775809"/>
    <s v="Holloway"/>
    <n v="677"/>
    <s v="Germany"/>
    <s v="Female"/>
    <n v="26"/>
    <n v="6"/>
    <n v="98723.67"/>
    <n v="1"/>
    <n v="0"/>
    <x v="0"/>
    <n v="151146.67000000001"/>
    <n v="1"/>
    <m/>
    <m/>
    <s v="18-30"/>
    <x v="1"/>
    <x v="1"/>
  </r>
  <r>
    <n v="2025"/>
    <n v="15743076"/>
    <s v="Pai"/>
    <n v="669"/>
    <s v="Spain"/>
    <s v="Male"/>
    <n v="29"/>
    <n v="9"/>
    <n v="0"/>
    <n v="1"/>
    <n v="1"/>
    <x v="0"/>
    <n v="93901.61"/>
    <n v="1"/>
    <m/>
    <m/>
    <s v="18-30"/>
    <x v="1"/>
    <x v="0"/>
  </r>
  <r>
    <n v="2025"/>
    <n v="15658258"/>
    <s v="Trejo"/>
    <n v="693"/>
    <s v="France"/>
    <s v="Male"/>
    <n v="43"/>
    <n v="6"/>
    <n v="128760.32000000001"/>
    <n v="1"/>
    <n v="1"/>
    <x v="1"/>
    <n v="36342.79"/>
    <n v="1"/>
    <m/>
    <m/>
    <s v="31-45"/>
    <x v="1"/>
    <x v="2"/>
  </r>
  <r>
    <n v="2025"/>
    <n v="15756321"/>
    <s v="Johnston"/>
    <n v="612"/>
    <s v="Spain"/>
    <s v="Female"/>
    <n v="52"/>
    <n v="5"/>
    <n v="144772.69"/>
    <n v="1"/>
    <n v="0"/>
    <x v="1"/>
    <n v="98302.57"/>
    <n v="1"/>
    <m/>
    <m/>
    <s v="46-60"/>
    <x v="0"/>
    <x v="2"/>
  </r>
  <r>
    <n v="2025"/>
    <n v="15706799"/>
    <s v="Macknight"/>
    <n v="719"/>
    <s v="Spain"/>
    <s v="Male"/>
    <n v="44"/>
    <n v="4"/>
    <n v="0"/>
    <n v="1"/>
    <n v="0"/>
    <x v="1"/>
    <n v="84972.9"/>
    <n v="1"/>
    <m/>
    <m/>
    <s v="31-45"/>
    <x v="1"/>
    <x v="0"/>
  </r>
  <r>
    <n v="2025"/>
    <n v="15775703"/>
    <s v="Lo"/>
    <n v="702"/>
    <s v="France"/>
    <s v="Male"/>
    <n v="26"/>
    <n v="2"/>
    <n v="71281.289999999994"/>
    <n v="1"/>
    <n v="1"/>
    <x v="0"/>
    <n v="108747.12"/>
    <n v="1"/>
    <m/>
    <m/>
    <s v="18-30"/>
    <x v="1"/>
    <x v="1"/>
  </r>
  <r>
    <n v="2025"/>
    <n v="15642636"/>
    <s v="Glossop"/>
    <n v="755"/>
    <s v="France"/>
    <s v="Male"/>
    <n v="29"/>
    <n v="9"/>
    <n v="117035.89"/>
    <n v="1"/>
    <n v="1"/>
    <x v="0"/>
    <n v="21862.19"/>
    <n v="1"/>
    <m/>
    <m/>
    <s v="18-30"/>
    <x v="2"/>
    <x v="2"/>
  </r>
  <r>
    <n v="2025"/>
    <n v="15704651"/>
    <s v="Bishop"/>
    <n v="514"/>
    <s v="France"/>
    <s v="Male"/>
    <n v="26"/>
    <n v="1"/>
    <n v="0"/>
    <n v="2"/>
    <n v="0"/>
    <x v="1"/>
    <n v="121551.93"/>
    <n v="1"/>
    <m/>
    <m/>
    <s v="18-30"/>
    <x v="0"/>
    <x v="0"/>
  </r>
  <r>
    <n v="2025"/>
    <n v="15806771"/>
    <s v="Yefremova"/>
    <n v="753"/>
    <s v="France"/>
    <s v="Female"/>
    <n v="40"/>
    <n v="0"/>
    <n v="3768.69"/>
    <n v="2"/>
    <n v="1"/>
    <x v="1"/>
    <n v="177065.24"/>
    <n v="1"/>
    <m/>
    <m/>
    <s v="31-45"/>
    <x v="2"/>
    <x v="0"/>
  </r>
  <r>
    <n v="2025"/>
    <n v="15566735"/>
    <s v="Obialo"/>
    <n v="548"/>
    <s v="Germany"/>
    <s v="Female"/>
    <n v="36"/>
    <n v="2"/>
    <n v="108913.84"/>
    <n v="2"/>
    <n v="1"/>
    <x v="0"/>
    <n v="140460.01"/>
    <n v="1"/>
    <m/>
    <m/>
    <s v="31-45"/>
    <x v="0"/>
    <x v="2"/>
  </r>
  <r>
    <n v="2025"/>
    <n v="15681671"/>
    <s v="Nkemjika"/>
    <n v="850"/>
    <s v="Germany"/>
    <s v="Male"/>
    <n v="28"/>
    <n v="2"/>
    <n v="101100.22"/>
    <n v="2"/>
    <n v="1"/>
    <x v="0"/>
    <n v="35337.31"/>
    <n v="1"/>
    <m/>
    <m/>
    <s v="18-30"/>
    <x v="2"/>
    <x v="2"/>
  </r>
  <r>
    <n v="2025"/>
    <n v="15775949"/>
    <s v="Trevisani"/>
    <n v="612"/>
    <s v="France"/>
    <s v="Female"/>
    <n v="38"/>
    <n v="7"/>
    <n v="110615.47"/>
    <n v="1"/>
    <n v="1"/>
    <x v="0"/>
    <n v="193502.93"/>
    <n v="1"/>
    <m/>
    <m/>
    <s v="31-45"/>
    <x v="0"/>
    <x v="2"/>
  </r>
  <r>
    <n v="2025"/>
    <n v="15586752"/>
    <s v="Parkes"/>
    <n v="628"/>
    <s v="Germany"/>
    <s v="Male"/>
    <n v="33"/>
    <n v="8"/>
    <n v="152143.89000000001"/>
    <n v="1"/>
    <n v="1"/>
    <x v="0"/>
    <n v="32174.03"/>
    <n v="1"/>
    <m/>
    <m/>
    <s v="31-45"/>
    <x v="0"/>
    <x v="2"/>
  </r>
  <r>
    <n v="2025"/>
    <n v="15582519"/>
    <s v="Seleznyov"/>
    <n v="479"/>
    <s v="France"/>
    <s v="Male"/>
    <n v="47"/>
    <n v="6"/>
    <n v="121797.09"/>
    <n v="1"/>
    <n v="0"/>
    <x v="0"/>
    <n v="5811.9"/>
    <n v="1"/>
    <m/>
    <m/>
    <s v="46-60"/>
    <x v="3"/>
    <x v="2"/>
  </r>
  <r>
    <n v="2025"/>
    <n v="15658233"/>
    <s v="Naylor"/>
    <n v="724"/>
    <s v="France"/>
    <s v="Female"/>
    <n v="41"/>
    <n v="5"/>
    <n v="109798.25"/>
    <n v="1"/>
    <n v="0"/>
    <x v="0"/>
    <n v="149593.60999999999"/>
    <n v="1"/>
    <m/>
    <m/>
    <s v="31-45"/>
    <x v="1"/>
    <x v="2"/>
  </r>
  <r>
    <n v="2025"/>
    <n v="15755330"/>
    <s v="Forbes"/>
    <n v="512"/>
    <s v="Germany"/>
    <s v="Male"/>
    <n v="41"/>
    <n v="7"/>
    <n v="122403.24"/>
    <n v="1"/>
    <n v="0"/>
    <x v="0"/>
    <n v="37439.9"/>
    <n v="1"/>
    <m/>
    <m/>
    <s v="31-45"/>
    <x v="0"/>
    <x v="2"/>
  </r>
  <r>
    <n v="2025"/>
    <n v="15605072"/>
    <s v="Douglas"/>
    <n v="638"/>
    <s v="France"/>
    <s v="Female"/>
    <n v="43"/>
    <n v="3"/>
    <n v="145860.98000000001"/>
    <n v="1"/>
    <n v="1"/>
    <x v="0"/>
    <n v="142763.51"/>
    <n v="1"/>
    <m/>
    <m/>
    <s v="31-45"/>
    <x v="0"/>
    <x v="2"/>
  </r>
  <r>
    <n v="2025"/>
    <n v="15617538"/>
    <s v="Nwankwo"/>
    <n v="834"/>
    <s v="Spain"/>
    <s v="Male"/>
    <n v="40"/>
    <n v="7"/>
    <n v="0"/>
    <n v="2"/>
    <n v="0"/>
    <x v="1"/>
    <n v="45038.74"/>
    <n v="1"/>
    <m/>
    <m/>
    <s v="31-45"/>
    <x v="2"/>
    <x v="0"/>
  </r>
  <r>
    <n v="2025"/>
    <n v="15591428"/>
    <s v="Myers"/>
    <n v="781"/>
    <s v="France"/>
    <s v="Male"/>
    <n v="29"/>
    <n v="9"/>
    <n v="0"/>
    <n v="2"/>
    <n v="0"/>
    <x v="1"/>
    <n v="172097.4"/>
    <n v="1"/>
    <m/>
    <m/>
    <s v="18-30"/>
    <x v="2"/>
    <x v="0"/>
  </r>
  <r>
    <n v="2025"/>
    <n v="15692142"/>
    <s v="Rogova"/>
    <n v="707"/>
    <s v="Germany"/>
    <s v="Female"/>
    <n v="48"/>
    <n v="7"/>
    <n v="105086.74"/>
    <n v="1"/>
    <n v="1"/>
    <x v="0"/>
    <n v="180344.69"/>
    <n v="1"/>
    <m/>
    <m/>
    <s v="46-60"/>
    <x v="1"/>
    <x v="2"/>
  </r>
  <r>
    <n v="2025"/>
    <n v="15692931"/>
    <s v="Hsing"/>
    <n v="670"/>
    <s v="France"/>
    <s v="Male"/>
    <n v="22"/>
    <n v="2"/>
    <n v="114991.45"/>
    <n v="1"/>
    <n v="1"/>
    <x v="0"/>
    <n v="37392.559999999998"/>
    <n v="1"/>
    <m/>
    <m/>
    <s v="18-30"/>
    <x v="1"/>
    <x v="2"/>
  </r>
  <r>
    <n v="2025"/>
    <n v="15781127"/>
    <s v="Giordano"/>
    <n v="663"/>
    <s v="Spain"/>
    <s v="Female"/>
    <n v="33"/>
    <n v="8"/>
    <n v="96769.04"/>
    <n v="1"/>
    <n v="1"/>
    <x v="0"/>
    <n v="36864.050000000003"/>
    <n v="1"/>
    <m/>
    <m/>
    <s v="31-45"/>
    <x v="1"/>
    <x v="1"/>
  </r>
  <r>
    <n v="2025"/>
    <n v="15677136"/>
    <s v="Okwukwe"/>
    <n v="624"/>
    <s v="France"/>
    <s v="Female"/>
    <n v="23"/>
    <n v="5"/>
    <n v="0"/>
    <n v="2"/>
    <n v="0"/>
    <x v="1"/>
    <n v="132418.59"/>
    <n v="1"/>
    <m/>
    <m/>
    <s v="18-30"/>
    <x v="0"/>
    <x v="0"/>
  </r>
  <r>
    <n v="2025"/>
    <n v="15677828"/>
    <s v="Chalmers"/>
    <n v="598"/>
    <s v="France"/>
    <s v="Female"/>
    <n v="34"/>
    <n v="4"/>
    <n v="0"/>
    <n v="2"/>
    <n v="0"/>
    <x v="1"/>
    <n v="60894.26"/>
    <n v="1"/>
    <m/>
    <m/>
    <s v="31-45"/>
    <x v="0"/>
    <x v="0"/>
  </r>
  <r>
    <n v="2025"/>
    <n v="15567897"/>
    <s v="Chiazagomekpere"/>
    <n v="619"/>
    <s v="Germany"/>
    <s v="Male"/>
    <n v="23"/>
    <n v="5"/>
    <n v="132725.1"/>
    <n v="1"/>
    <n v="1"/>
    <x v="0"/>
    <n v="143913.32999999999"/>
    <n v="1"/>
    <m/>
    <m/>
    <s v="18-30"/>
    <x v="0"/>
    <x v="2"/>
  </r>
  <r>
    <n v="2025"/>
    <n v="15793641"/>
    <s v="Evseyev"/>
    <n v="792"/>
    <s v="France"/>
    <s v="Female"/>
    <n v="70"/>
    <n v="3"/>
    <n v="0"/>
    <n v="2"/>
    <n v="1"/>
    <x v="0"/>
    <n v="172240.27"/>
    <n v="1"/>
    <m/>
    <m/>
    <s v="60+"/>
    <x v="2"/>
    <x v="0"/>
  </r>
  <r>
    <n v="2025"/>
    <n v="15678333"/>
    <s v="Parry-Okeden"/>
    <n v="683"/>
    <s v="France"/>
    <s v="Female"/>
    <n v="26"/>
    <n v="7"/>
    <n v="0"/>
    <n v="2"/>
    <n v="1"/>
    <x v="1"/>
    <n v="86619.77"/>
    <n v="1"/>
    <m/>
    <m/>
    <s v="18-30"/>
    <x v="1"/>
    <x v="0"/>
  </r>
  <r>
    <n v="2025"/>
    <n v="15630511"/>
    <s v="Picot"/>
    <n v="691"/>
    <s v="France"/>
    <s v="Female"/>
    <n v="33"/>
    <n v="6"/>
    <n v="0"/>
    <n v="2"/>
    <n v="1"/>
    <x v="1"/>
    <n v="164074.89000000001"/>
    <n v="1"/>
    <m/>
    <m/>
    <s v="31-45"/>
    <x v="1"/>
    <x v="0"/>
  </r>
  <r>
    <n v="2025"/>
    <n v="15792627"/>
    <s v="Reid"/>
    <n v="765"/>
    <s v="Spain"/>
    <s v="Female"/>
    <n v="33"/>
    <n v="5"/>
    <n v="84557.82"/>
    <n v="1"/>
    <n v="1"/>
    <x v="0"/>
    <n v="69039.429999999993"/>
    <n v="1"/>
    <m/>
    <m/>
    <s v="31-45"/>
    <x v="2"/>
    <x v="1"/>
  </r>
  <r>
    <n v="2025"/>
    <n v="15717191"/>
    <s v="Ferri"/>
    <n v="508"/>
    <s v="France"/>
    <s v="Male"/>
    <n v="49"/>
    <n v="1"/>
    <n v="93817.41"/>
    <n v="2"/>
    <n v="1"/>
    <x v="0"/>
    <n v="132468.76"/>
    <n v="1"/>
    <m/>
    <m/>
    <s v="46-60"/>
    <x v="0"/>
    <x v="1"/>
  </r>
  <r>
    <n v="2025"/>
    <n v="15625716"/>
    <s v="Genovesi"/>
    <n v="637"/>
    <s v="France"/>
    <s v="Female"/>
    <n v="33"/>
    <n v="9"/>
    <n v="113913.53"/>
    <n v="1"/>
    <n v="0"/>
    <x v="0"/>
    <n v="65316.5"/>
    <n v="1"/>
    <m/>
    <m/>
    <s v="31-45"/>
    <x v="0"/>
    <x v="2"/>
  </r>
  <r>
    <n v="2025"/>
    <n v="15710053"/>
    <s v="Neumayer"/>
    <n v="667"/>
    <s v="Germany"/>
    <s v="Female"/>
    <n v="44"/>
    <n v="5"/>
    <n v="140406.68"/>
    <n v="2"/>
    <n v="0"/>
    <x v="0"/>
    <n v="57164.19"/>
    <n v="1"/>
    <m/>
    <m/>
    <s v="31-45"/>
    <x v="1"/>
    <x v="2"/>
  </r>
  <r>
    <n v="2025"/>
    <n v="15580043"/>
    <s v="Murray"/>
    <n v="575"/>
    <s v="Spain"/>
    <s v="Female"/>
    <n v="22"/>
    <n v="8"/>
    <n v="105229.34"/>
    <n v="1"/>
    <n v="1"/>
    <x v="0"/>
    <n v="34397.08"/>
    <n v="1"/>
    <m/>
    <m/>
    <s v="18-30"/>
    <x v="0"/>
    <x v="2"/>
  </r>
  <r>
    <n v="2025"/>
    <n v="15601410"/>
    <s v="Tien"/>
    <n v="744"/>
    <s v="Spain"/>
    <s v="Female"/>
    <n v="46"/>
    <n v="1"/>
    <n v="0"/>
    <n v="3"/>
    <n v="1"/>
    <x v="0"/>
    <n v="177431.59"/>
    <n v="1"/>
    <m/>
    <m/>
    <s v="46-60"/>
    <x v="1"/>
    <x v="0"/>
  </r>
  <r>
    <n v="2025"/>
    <n v="15684669"/>
    <s v="Parkes"/>
    <n v="567"/>
    <s v="France"/>
    <s v="Female"/>
    <n v="41"/>
    <n v="9"/>
    <n v="137891.35"/>
    <n v="1"/>
    <n v="1"/>
    <x v="1"/>
    <n v="142009.46"/>
    <n v="1"/>
    <m/>
    <m/>
    <s v="31-45"/>
    <x v="0"/>
    <x v="2"/>
  </r>
  <r>
    <n v="2025"/>
    <n v="15619083"/>
    <s v="Yip"/>
    <n v="502"/>
    <s v="France"/>
    <s v="Female"/>
    <n v="35"/>
    <n v="6"/>
    <n v="0"/>
    <n v="2"/>
    <n v="1"/>
    <x v="0"/>
    <n v="80618.47"/>
    <n v="1"/>
    <m/>
    <m/>
    <s v="31-45"/>
    <x v="0"/>
    <x v="0"/>
  </r>
  <r>
    <n v="2025"/>
    <n v="15692207"/>
    <s v="Ingle"/>
    <n v="609"/>
    <s v="France"/>
    <s v="Female"/>
    <n v="53"/>
    <n v="6"/>
    <n v="0"/>
    <n v="2"/>
    <n v="1"/>
    <x v="0"/>
    <n v="124218.27"/>
    <n v="1"/>
    <m/>
    <m/>
    <s v="46-60"/>
    <x v="0"/>
    <x v="0"/>
  </r>
  <r>
    <n v="2025"/>
    <n v="15730705"/>
    <s v="Chidubem"/>
    <n v="715"/>
    <s v="France"/>
    <s v="Male"/>
    <n v="37"/>
    <n v="9"/>
    <n v="165252.51999999999"/>
    <n v="1"/>
    <n v="1"/>
    <x v="1"/>
    <n v="85286.3"/>
    <n v="1"/>
    <m/>
    <m/>
    <s v="31-45"/>
    <x v="1"/>
    <x v="2"/>
  </r>
  <r>
    <n v="2025"/>
    <n v="15749688"/>
    <s v="Lu"/>
    <n v="541"/>
    <s v="France"/>
    <s v="Male"/>
    <n v="32"/>
    <n v="8"/>
    <n v="0"/>
    <n v="2"/>
    <n v="0"/>
    <x v="1"/>
    <n v="40889.14"/>
    <n v="1"/>
    <m/>
    <m/>
    <s v="31-45"/>
    <x v="0"/>
    <x v="0"/>
  </r>
  <r>
    <n v="2025"/>
    <n v="15728542"/>
    <s v="Vorobyova"/>
    <n v="850"/>
    <s v="France"/>
    <s v="Female"/>
    <n v="71"/>
    <n v="4"/>
    <n v="0"/>
    <n v="2"/>
    <n v="1"/>
    <x v="0"/>
    <n v="107236.87"/>
    <n v="1"/>
    <m/>
    <m/>
    <s v="60+"/>
    <x v="2"/>
    <x v="0"/>
  </r>
  <r>
    <n v="2025"/>
    <n v="15760063"/>
    <s v="Chiedozie"/>
    <n v="595"/>
    <s v="Spain"/>
    <s v="Male"/>
    <n v="23"/>
    <n v="7"/>
    <n v="0"/>
    <n v="2"/>
    <n v="1"/>
    <x v="0"/>
    <n v="168085.97"/>
    <n v="1"/>
    <m/>
    <m/>
    <s v="18-30"/>
    <x v="0"/>
    <x v="0"/>
  </r>
  <r>
    <n v="2025"/>
    <n v="15658982"/>
    <s v="Napolitani"/>
    <n v="650"/>
    <s v="Germany"/>
    <s v="Female"/>
    <n v="28"/>
    <n v="5"/>
    <n v="122034.4"/>
    <n v="3"/>
    <n v="0"/>
    <x v="0"/>
    <n v="146663.43"/>
    <n v="1"/>
    <m/>
    <m/>
    <s v="18-30"/>
    <x v="0"/>
    <x v="2"/>
  </r>
  <r>
    <n v="2025"/>
    <n v="15758769"/>
    <s v="Coffey"/>
    <n v="625"/>
    <s v="France"/>
    <s v="Female"/>
    <n v="44"/>
    <n v="7"/>
    <n v="0"/>
    <n v="1"/>
    <n v="1"/>
    <x v="1"/>
    <n v="4791.8"/>
    <n v="1"/>
    <m/>
    <m/>
    <s v="31-45"/>
    <x v="0"/>
    <x v="0"/>
  </r>
  <r>
    <n v="2025"/>
    <n v="15778481"/>
    <s v="Chigbogu"/>
    <n v="817"/>
    <s v="France"/>
    <s v="Male"/>
    <n v="59"/>
    <n v="1"/>
    <n v="118962.58"/>
    <n v="1"/>
    <n v="1"/>
    <x v="0"/>
    <n v="120819.58"/>
    <n v="1"/>
    <m/>
    <m/>
    <s v="46-60"/>
    <x v="2"/>
    <x v="2"/>
  </r>
  <r>
    <n v="2025"/>
    <n v="15661162"/>
    <s v="Akabueze"/>
    <n v="526"/>
    <s v="Spain"/>
    <s v="Male"/>
    <n v="49"/>
    <n v="2"/>
    <n v="0"/>
    <n v="1"/>
    <n v="1"/>
    <x v="1"/>
    <n v="114539.67"/>
    <n v="1"/>
    <m/>
    <m/>
    <s v="46-60"/>
    <x v="0"/>
    <x v="0"/>
  </r>
  <r>
    <n v="2025"/>
    <n v="15568164"/>
    <s v="Istomin"/>
    <n v="850"/>
    <s v="France"/>
    <s v="Female"/>
    <n v="34"/>
    <n v="4"/>
    <n v="71379.53"/>
    <n v="2"/>
    <n v="1"/>
    <x v="0"/>
    <n v="154000.99"/>
    <n v="1"/>
    <m/>
    <m/>
    <s v="31-45"/>
    <x v="2"/>
    <x v="1"/>
  </r>
  <r>
    <n v="2025"/>
    <n v="15601569"/>
    <s v="Ndubueze"/>
    <n v="598"/>
    <s v="France"/>
    <s v="Female"/>
    <n v="40"/>
    <n v="2"/>
    <n v="171178.25"/>
    <n v="1"/>
    <n v="1"/>
    <x v="1"/>
    <n v="137980.57999999999"/>
    <n v="1"/>
    <m/>
    <m/>
    <s v="31-45"/>
    <x v="0"/>
    <x v="2"/>
  </r>
  <r>
    <n v="2025"/>
    <n v="15772383"/>
    <s v="Toscani"/>
    <n v="613"/>
    <s v="France"/>
    <s v="Male"/>
    <n v="36"/>
    <n v="9"/>
    <n v="131307.10999999999"/>
    <n v="1"/>
    <n v="0"/>
    <x v="1"/>
    <n v="83343.73"/>
    <n v="1"/>
    <m/>
    <m/>
    <s v="31-45"/>
    <x v="0"/>
    <x v="2"/>
  </r>
  <r>
    <n v="2025"/>
    <n v="15667456"/>
    <s v="Ross"/>
    <n v="709"/>
    <s v="Spain"/>
    <s v="Male"/>
    <n v="62"/>
    <n v="3"/>
    <n v="0"/>
    <n v="2"/>
    <n v="1"/>
    <x v="0"/>
    <n v="82195.149999999994"/>
    <n v="1"/>
    <m/>
    <m/>
    <s v="60+"/>
    <x v="1"/>
    <x v="0"/>
  </r>
  <r>
    <n v="2025"/>
    <n v="15672983"/>
    <s v="Fernando"/>
    <n v="678"/>
    <s v="Spain"/>
    <s v="Female"/>
    <n v="27"/>
    <n v="5"/>
    <n v="87099.85"/>
    <n v="2"/>
    <n v="1"/>
    <x v="1"/>
    <n v="149550.95000000001"/>
    <n v="1"/>
    <m/>
    <m/>
    <s v="18-30"/>
    <x v="1"/>
    <x v="1"/>
  </r>
  <r>
    <n v="2025"/>
    <n v="15799534"/>
    <s v="McClaran"/>
    <n v="720"/>
    <s v="France"/>
    <s v="Male"/>
    <n v="71"/>
    <n v="5"/>
    <n v="183135.39"/>
    <n v="2"/>
    <n v="1"/>
    <x v="0"/>
    <n v="197688.5"/>
    <n v="1"/>
    <m/>
    <m/>
    <s v="60+"/>
    <x v="1"/>
    <x v="2"/>
  </r>
  <r>
    <n v="2025"/>
    <n v="15582847"/>
    <s v="Yermakova"/>
    <n v="662"/>
    <s v="France"/>
    <s v="Male"/>
    <n v="26"/>
    <n v="0"/>
    <n v="0"/>
    <n v="2"/>
    <n v="0"/>
    <x v="0"/>
    <n v="72929.960000000006"/>
    <n v="1"/>
    <m/>
    <m/>
    <s v="18-30"/>
    <x v="1"/>
    <x v="0"/>
  </r>
  <r>
    <n v="2025"/>
    <n v="15612478"/>
    <s v="Somadina"/>
    <n v="525"/>
    <s v="France"/>
    <s v="Male"/>
    <n v="51"/>
    <n v="10"/>
    <n v="0"/>
    <n v="3"/>
    <n v="1"/>
    <x v="1"/>
    <n v="171045.35"/>
    <n v="1"/>
    <m/>
    <m/>
    <s v="46-60"/>
    <x v="0"/>
    <x v="0"/>
  </r>
  <r>
    <n v="2025"/>
    <n v="15709621"/>
    <s v="Wan"/>
    <n v="662"/>
    <s v="France"/>
    <s v="Male"/>
    <n v="31"/>
    <n v="3"/>
    <n v="0"/>
    <n v="2"/>
    <n v="0"/>
    <x v="0"/>
    <n v="27731.05"/>
    <n v="1"/>
    <m/>
    <m/>
    <s v="31-45"/>
    <x v="1"/>
    <x v="0"/>
  </r>
  <r>
    <n v="2025"/>
    <n v="15802009"/>
    <s v="Mazzi"/>
    <n v="770"/>
    <s v="France"/>
    <s v="Female"/>
    <n v="33"/>
    <n v="6"/>
    <n v="0"/>
    <n v="2"/>
    <n v="1"/>
    <x v="0"/>
    <n v="126131.9"/>
    <n v="1"/>
    <m/>
    <m/>
    <s v="31-45"/>
    <x v="2"/>
    <x v="0"/>
  </r>
  <r>
    <n v="2025"/>
    <n v="15698816"/>
    <s v="Tuan"/>
    <n v="721"/>
    <s v="Spain"/>
    <s v="Female"/>
    <n v="33"/>
    <n v="4"/>
    <n v="72535.45"/>
    <n v="1"/>
    <n v="1"/>
    <x v="0"/>
    <n v="103931.49"/>
    <n v="1"/>
    <m/>
    <m/>
    <s v="31-45"/>
    <x v="1"/>
    <x v="1"/>
  </r>
  <r>
    <n v="2025"/>
    <n v="15574830"/>
    <s v="Townsley"/>
    <n v="633"/>
    <s v="Germany"/>
    <s v="Male"/>
    <n v="58"/>
    <n v="2"/>
    <n v="128137.42"/>
    <n v="2"/>
    <n v="1"/>
    <x v="1"/>
    <n v="147635.32999999999"/>
    <n v="1"/>
    <m/>
    <m/>
    <s v="46-60"/>
    <x v="0"/>
    <x v="2"/>
  </r>
  <r>
    <n v="2025"/>
    <n v="15603082"/>
    <s v="Yashina"/>
    <n v="701"/>
    <s v="France"/>
    <s v="Male"/>
    <n v="51"/>
    <n v="9"/>
    <n v="0"/>
    <n v="2"/>
    <n v="0"/>
    <x v="1"/>
    <n v="61961.57"/>
    <n v="1"/>
    <m/>
    <m/>
    <s v="46-60"/>
    <x v="1"/>
    <x v="0"/>
  </r>
  <r>
    <n v="2025"/>
    <n v="15685947"/>
    <s v="Henderson"/>
    <n v="556"/>
    <s v="Germany"/>
    <s v="Male"/>
    <n v="42"/>
    <n v="0"/>
    <n v="115915.53"/>
    <n v="2"/>
    <n v="0"/>
    <x v="0"/>
    <n v="125435.47"/>
    <n v="1"/>
    <m/>
    <m/>
    <s v="31-45"/>
    <x v="0"/>
    <x v="2"/>
  </r>
  <r>
    <n v="2025"/>
    <n v="15643048"/>
    <s v="Mueller"/>
    <n v="639"/>
    <s v="France"/>
    <s v="Male"/>
    <n v="66"/>
    <n v="0"/>
    <n v="0"/>
    <n v="2"/>
    <n v="0"/>
    <x v="0"/>
    <n v="42240.54"/>
    <n v="1"/>
    <m/>
    <m/>
    <s v="60+"/>
    <x v="0"/>
    <x v="0"/>
  </r>
  <r>
    <n v="2025"/>
    <n v="15807568"/>
    <s v="Wright"/>
    <n v="632"/>
    <s v="France"/>
    <s v="Male"/>
    <n v="50"/>
    <n v="2"/>
    <n v="0"/>
    <n v="2"/>
    <n v="0"/>
    <x v="1"/>
    <n v="57942.879999999997"/>
    <n v="1"/>
    <m/>
    <m/>
    <s v="46-60"/>
    <x v="0"/>
    <x v="0"/>
  </r>
  <r>
    <n v="2025"/>
    <n v="15597591"/>
    <s v="Lung"/>
    <n v="456"/>
    <s v="France"/>
    <s v="Male"/>
    <n v="29"/>
    <n v="5"/>
    <n v="107000.49"/>
    <n v="1"/>
    <n v="1"/>
    <x v="0"/>
    <n v="153419.62"/>
    <n v="1"/>
    <m/>
    <m/>
    <s v="18-30"/>
    <x v="3"/>
    <x v="2"/>
  </r>
  <r>
    <n v="2025"/>
    <n v="15747558"/>
    <s v="Bryant"/>
    <n v="729"/>
    <s v="Spain"/>
    <s v="Female"/>
    <n v="38"/>
    <n v="10"/>
    <n v="0"/>
    <n v="2"/>
    <n v="1"/>
    <x v="1"/>
    <n v="189727.12"/>
    <n v="1"/>
    <m/>
    <m/>
    <s v="31-45"/>
    <x v="1"/>
    <x v="0"/>
  </r>
  <r>
    <n v="2025"/>
    <n v="15756655"/>
    <s v="Madukaife"/>
    <n v="632"/>
    <s v="France"/>
    <s v="Female"/>
    <n v="34"/>
    <n v="2"/>
    <n v="0"/>
    <n v="2"/>
    <n v="0"/>
    <x v="1"/>
    <n v="165385.54999999999"/>
    <n v="1"/>
    <m/>
    <m/>
    <s v="31-45"/>
    <x v="0"/>
    <x v="0"/>
  </r>
  <r>
    <n v="2025"/>
    <n v="15589949"/>
    <s v="Maclean"/>
    <n v="433"/>
    <s v="Spain"/>
    <s v="Male"/>
    <n v="34"/>
    <n v="9"/>
    <n v="152806.74"/>
    <n v="1"/>
    <n v="1"/>
    <x v="1"/>
    <n v="19687.990000000002"/>
    <n v="1"/>
    <m/>
    <m/>
    <s v="31-45"/>
    <x v="3"/>
    <x v="2"/>
  </r>
  <r>
    <n v="2025"/>
    <n v="15601012"/>
    <s v="Abdullah"/>
    <n v="802"/>
    <s v="France"/>
    <s v="Female"/>
    <n v="60"/>
    <n v="3"/>
    <n v="92887.06"/>
    <n v="1"/>
    <n v="1"/>
    <x v="1"/>
    <n v="39473.629999999997"/>
    <n v="1"/>
    <m/>
    <m/>
    <s v="46-60"/>
    <x v="2"/>
    <x v="1"/>
  </r>
  <r>
    <n v="2025"/>
    <n v="15724269"/>
    <s v="Yao"/>
    <n v="670"/>
    <s v="France"/>
    <s v="Male"/>
    <n v="25"/>
    <n v="7"/>
    <n v="0"/>
    <n v="2"/>
    <n v="1"/>
    <x v="0"/>
    <n v="144723.38"/>
    <n v="1"/>
    <m/>
    <m/>
    <s v="18-30"/>
    <x v="1"/>
    <x v="0"/>
  </r>
  <r>
    <n v="2025"/>
    <n v="15567506"/>
    <s v="Cheatham"/>
    <n v="738"/>
    <s v="Germany"/>
    <s v="Female"/>
    <n v="40"/>
    <n v="6"/>
    <n v="114940.67"/>
    <n v="2"/>
    <n v="1"/>
    <x v="0"/>
    <n v="194895.57"/>
    <n v="1"/>
    <m/>
    <m/>
    <s v="31-45"/>
    <x v="1"/>
    <x v="2"/>
  </r>
  <r>
    <n v="2025"/>
    <n v="15791877"/>
    <s v="Gallagher"/>
    <n v="706"/>
    <s v="Germany"/>
    <s v="Male"/>
    <n v="34"/>
    <n v="0"/>
    <n v="140641.26"/>
    <n v="2"/>
    <n v="1"/>
    <x v="0"/>
    <n v="77271.91"/>
    <n v="1"/>
    <m/>
    <m/>
    <s v="31-45"/>
    <x v="1"/>
    <x v="2"/>
  </r>
  <r>
    <n v="2025"/>
    <n v="15794360"/>
    <s v="Hao"/>
    <n v="592"/>
    <s v="Germany"/>
    <s v="Female"/>
    <n v="70"/>
    <n v="5"/>
    <n v="71816.740000000005"/>
    <n v="2"/>
    <n v="1"/>
    <x v="1"/>
    <n v="105096.82"/>
    <n v="1"/>
    <m/>
    <m/>
    <s v="60+"/>
    <x v="0"/>
    <x v="1"/>
  </r>
  <r>
    <n v="2025"/>
    <n v="15686538"/>
    <s v="Nixon"/>
    <n v="522"/>
    <s v="France"/>
    <s v="Female"/>
    <n v="41"/>
    <n v="7"/>
    <n v="0"/>
    <n v="2"/>
    <n v="0"/>
    <x v="0"/>
    <n v="176780.39"/>
    <n v="1"/>
    <m/>
    <m/>
    <s v="31-45"/>
    <x v="0"/>
    <x v="0"/>
  </r>
  <r>
    <n v="2025"/>
    <n v="15585985"/>
    <s v="Wang"/>
    <n v="746"/>
    <s v="France"/>
    <s v="Male"/>
    <n v="48"/>
    <n v="5"/>
    <n v="165282.42000000001"/>
    <n v="1"/>
    <n v="1"/>
    <x v="1"/>
    <n v="153786.46"/>
    <n v="1"/>
    <m/>
    <m/>
    <s v="46-60"/>
    <x v="1"/>
    <x v="2"/>
  </r>
  <r>
    <n v="2025"/>
    <n v="15699257"/>
    <s v="Kerr"/>
    <n v="651"/>
    <s v="Spain"/>
    <s v="Male"/>
    <n v="42"/>
    <n v="2"/>
    <n v="143145.87"/>
    <n v="2"/>
    <n v="1"/>
    <x v="1"/>
    <n v="43612.06"/>
    <n v="1"/>
    <m/>
    <m/>
    <s v="31-45"/>
    <x v="1"/>
    <x v="2"/>
  </r>
  <r>
    <n v="2025"/>
    <n v="15804104"/>
    <s v="Romani"/>
    <n v="494"/>
    <s v="France"/>
    <s v="Male"/>
    <n v="28"/>
    <n v="9"/>
    <n v="114731.76"/>
    <n v="2"/>
    <n v="0"/>
    <x v="0"/>
    <n v="79479.740000000005"/>
    <n v="1"/>
    <m/>
    <m/>
    <s v="18-30"/>
    <x v="3"/>
    <x v="2"/>
  </r>
  <r>
    <n v="2025"/>
    <n v="15727619"/>
    <s v="Lock"/>
    <n v="753"/>
    <s v="Germany"/>
    <s v="Female"/>
    <n v="46"/>
    <n v="9"/>
    <n v="113909.69"/>
    <n v="3"/>
    <n v="1"/>
    <x v="1"/>
    <n v="92320.37"/>
    <n v="1"/>
    <m/>
    <m/>
    <s v="46-60"/>
    <x v="2"/>
    <x v="2"/>
  </r>
  <r>
    <n v="2025"/>
    <n v="15740237"/>
    <s v="Millar"/>
    <n v="671"/>
    <s v="Germany"/>
    <s v="Male"/>
    <n v="36"/>
    <n v="2"/>
    <n v="116695.27"/>
    <n v="1"/>
    <n v="0"/>
    <x v="1"/>
    <n v="193201.86"/>
    <n v="1"/>
    <m/>
    <m/>
    <s v="31-45"/>
    <x v="1"/>
    <x v="2"/>
  </r>
  <r>
    <n v="2025"/>
    <n v="15801436"/>
    <s v="K'ung"/>
    <n v="696"/>
    <s v="France"/>
    <s v="Male"/>
    <n v="42"/>
    <n v="4"/>
    <n v="0"/>
    <n v="1"/>
    <n v="0"/>
    <x v="1"/>
    <n v="126353.13"/>
    <n v="1"/>
    <m/>
    <m/>
    <s v="31-45"/>
    <x v="1"/>
    <x v="0"/>
  </r>
  <r>
    <n v="2025"/>
    <n v="15705735"/>
    <s v="Onyekachi"/>
    <n v="577"/>
    <s v="Spain"/>
    <s v="Male"/>
    <n v="43"/>
    <n v="3"/>
    <n v="0"/>
    <n v="2"/>
    <n v="1"/>
    <x v="0"/>
    <n v="135008.92000000001"/>
    <n v="1"/>
    <m/>
    <m/>
    <s v="31-45"/>
    <x v="0"/>
    <x v="0"/>
  </r>
  <r>
    <n v="2025"/>
    <n v="15649359"/>
    <s v="Somayina"/>
    <n v="587"/>
    <s v="France"/>
    <s v="Male"/>
    <n v="36"/>
    <n v="1"/>
    <n v="0"/>
    <n v="2"/>
    <n v="0"/>
    <x v="0"/>
    <n v="17135.599999999999"/>
    <n v="1"/>
    <m/>
    <m/>
    <s v="31-45"/>
    <x v="0"/>
    <x v="0"/>
  </r>
  <r>
    <n v="2025"/>
    <n v="15624892"/>
    <s v="Dennis"/>
    <n v="712"/>
    <s v="Germany"/>
    <s v="Male"/>
    <n v="37"/>
    <n v="7"/>
    <n v="93978.96"/>
    <n v="2"/>
    <n v="1"/>
    <x v="1"/>
    <n v="60651.77"/>
    <n v="1"/>
    <m/>
    <m/>
    <s v="31-45"/>
    <x v="1"/>
    <x v="1"/>
  </r>
  <r>
    <n v="2025"/>
    <n v="15784918"/>
    <s v="Brown"/>
    <n v="498"/>
    <s v="Germany"/>
    <s v="Male"/>
    <n v="35"/>
    <n v="2"/>
    <n v="121968.11"/>
    <n v="2"/>
    <n v="0"/>
    <x v="0"/>
    <n v="188343.05"/>
    <n v="1"/>
    <m/>
    <m/>
    <s v="31-45"/>
    <x v="3"/>
    <x v="2"/>
  </r>
  <r>
    <n v="2025"/>
    <n v="15584785"/>
    <s v="Ogochukwu"/>
    <n v="660"/>
    <s v="France"/>
    <s v="Male"/>
    <n v="37"/>
    <n v="2"/>
    <n v="97324.91"/>
    <n v="1"/>
    <n v="1"/>
    <x v="1"/>
    <n v="23291.83"/>
    <n v="1"/>
    <m/>
    <m/>
    <s v="31-45"/>
    <x v="1"/>
    <x v="1"/>
  </r>
  <r>
    <n v="2025"/>
    <n v="15797197"/>
    <s v="Macleod"/>
    <n v="678"/>
    <s v="Spain"/>
    <s v="Male"/>
    <n v="29"/>
    <n v="6"/>
    <n v="0"/>
    <n v="2"/>
    <n v="1"/>
    <x v="1"/>
    <n v="64443.75"/>
    <n v="1"/>
    <m/>
    <m/>
    <s v="18-30"/>
    <x v="1"/>
    <x v="0"/>
  </r>
  <r>
    <n v="2025"/>
    <n v="15574858"/>
    <s v="Page"/>
    <n v="530"/>
    <s v="France"/>
    <s v="Male"/>
    <n v="37"/>
    <n v="8"/>
    <n v="0"/>
    <n v="2"/>
    <n v="1"/>
    <x v="0"/>
    <n v="287.99"/>
    <n v="1"/>
    <m/>
    <m/>
    <s v="31-45"/>
    <x v="0"/>
    <x v="0"/>
  </r>
  <r>
    <n v="2025"/>
    <n v="15794101"/>
    <s v="Barese"/>
    <n v="559"/>
    <s v="France"/>
    <s v="Female"/>
    <n v="48"/>
    <n v="2"/>
    <n v="0"/>
    <n v="2"/>
    <n v="0"/>
    <x v="0"/>
    <n v="137961.41"/>
    <n v="1"/>
    <m/>
    <m/>
    <s v="46-60"/>
    <x v="0"/>
    <x v="0"/>
  </r>
  <r>
    <n v="2025"/>
    <n v="15743245"/>
    <s v="Agafonova"/>
    <n v="624"/>
    <s v="France"/>
    <s v="Male"/>
    <n v="42"/>
    <n v="3"/>
    <n v="145155.37"/>
    <n v="1"/>
    <n v="1"/>
    <x v="1"/>
    <n v="72169.95"/>
    <n v="1"/>
    <m/>
    <m/>
    <s v="31-45"/>
    <x v="0"/>
    <x v="2"/>
  </r>
  <r>
    <n v="2025"/>
    <n v="15791535"/>
    <s v="Caraway"/>
    <n v="592"/>
    <s v="France"/>
    <s v="Male"/>
    <n v="28"/>
    <n v="5"/>
    <n v="137222.76999999999"/>
    <n v="1"/>
    <n v="0"/>
    <x v="1"/>
    <n v="39608.58"/>
    <n v="1"/>
    <m/>
    <m/>
    <s v="18-30"/>
    <x v="0"/>
    <x v="2"/>
  </r>
  <r>
    <n v="2025"/>
    <n v="15605215"/>
    <s v="Stevenson"/>
    <n v="767"/>
    <s v="France"/>
    <s v="Male"/>
    <n v="48"/>
    <n v="9"/>
    <n v="0"/>
    <n v="2"/>
    <n v="0"/>
    <x v="0"/>
    <n v="175458.21"/>
    <n v="1"/>
    <m/>
    <m/>
    <s v="46-60"/>
    <x v="2"/>
    <x v="0"/>
  </r>
  <r>
    <n v="2025"/>
    <n v="15771749"/>
    <s v="Duncan"/>
    <n v="653"/>
    <s v="Germany"/>
    <s v="Female"/>
    <n v="38"/>
    <n v="5"/>
    <n v="114268.22"/>
    <n v="2"/>
    <n v="1"/>
    <x v="0"/>
    <n v="89524.83"/>
    <n v="1"/>
    <m/>
    <m/>
    <s v="31-45"/>
    <x v="1"/>
    <x v="2"/>
  </r>
  <r>
    <n v="2025"/>
    <n v="15616833"/>
    <s v="Wang"/>
    <n v="678"/>
    <s v="Spain"/>
    <s v="Male"/>
    <n v="27"/>
    <n v="2"/>
    <n v="0"/>
    <n v="2"/>
    <n v="1"/>
    <x v="0"/>
    <n v="13221.25"/>
    <n v="1"/>
    <m/>
    <m/>
    <s v="18-30"/>
    <x v="1"/>
    <x v="0"/>
  </r>
  <r>
    <n v="2025"/>
    <n v="15750728"/>
    <s v="Kaur"/>
    <n v="586"/>
    <s v="Spain"/>
    <s v="Female"/>
    <n v="42"/>
    <n v="2"/>
    <n v="0"/>
    <n v="1"/>
    <n v="1"/>
    <x v="1"/>
    <n v="102889.34"/>
    <n v="1"/>
    <m/>
    <m/>
    <s v="31-45"/>
    <x v="0"/>
    <x v="0"/>
  </r>
  <r>
    <n v="2025"/>
    <n v="15769353"/>
    <s v="Jenkins"/>
    <n v="550"/>
    <s v="France"/>
    <s v="Female"/>
    <n v="40"/>
    <n v="8"/>
    <n v="150490.32"/>
    <n v="1"/>
    <n v="0"/>
    <x v="1"/>
    <n v="166468.21"/>
    <n v="1"/>
    <m/>
    <m/>
    <s v="31-45"/>
    <x v="0"/>
    <x v="2"/>
  </r>
  <r>
    <n v="2025"/>
    <n v="15770091"/>
    <s v="Edwards"/>
    <n v="643"/>
    <s v="Germany"/>
    <s v="Male"/>
    <n v="28"/>
    <n v="9"/>
    <n v="160858.13"/>
    <n v="2"/>
    <n v="1"/>
    <x v="1"/>
    <n v="27149.27"/>
    <n v="1"/>
    <m/>
    <m/>
    <s v="18-30"/>
    <x v="0"/>
    <x v="2"/>
  </r>
  <r>
    <n v="2025"/>
    <n v="15716420"/>
    <s v="Kelly"/>
    <n v="612"/>
    <s v="Spain"/>
    <s v="Male"/>
    <n v="39"/>
    <n v="5"/>
    <n v="170288.38"/>
    <n v="1"/>
    <n v="1"/>
    <x v="0"/>
    <n v="59601.15"/>
    <n v="1"/>
    <m/>
    <m/>
    <s v="31-45"/>
    <x v="0"/>
    <x v="2"/>
  </r>
  <r>
    <n v="2025"/>
    <n v="15740602"/>
    <s v="Boyle"/>
    <n v="674"/>
    <s v="Germany"/>
    <s v="Female"/>
    <n v="27"/>
    <n v="4"/>
    <n v="111568.01"/>
    <n v="1"/>
    <n v="0"/>
    <x v="0"/>
    <n v="22026.18"/>
    <n v="1"/>
    <m/>
    <m/>
    <s v="18-30"/>
    <x v="1"/>
    <x v="2"/>
  </r>
  <r>
    <n v="2025"/>
    <n v="15796071"/>
    <s v="Loane"/>
    <n v="657"/>
    <s v="Spain"/>
    <s v="Male"/>
    <n v="29"/>
    <n v="7"/>
    <n v="83889.03"/>
    <n v="1"/>
    <n v="1"/>
    <x v="1"/>
    <n v="153059.62"/>
    <n v="1"/>
    <m/>
    <m/>
    <s v="18-30"/>
    <x v="1"/>
    <x v="1"/>
  </r>
  <r>
    <n v="2025"/>
    <n v="15811389"/>
    <s v="Padovano"/>
    <n v="724"/>
    <s v="Germany"/>
    <s v="Female"/>
    <n v="35"/>
    <n v="0"/>
    <n v="171982.95"/>
    <n v="2"/>
    <n v="0"/>
    <x v="0"/>
    <n v="167313.07"/>
    <n v="1"/>
    <m/>
    <m/>
    <s v="31-45"/>
    <x v="1"/>
    <x v="2"/>
  </r>
  <r>
    <n v="2025"/>
    <n v="15783875"/>
    <s v="Li Fonti"/>
    <n v="500"/>
    <s v="France"/>
    <s v="Female"/>
    <n v="34"/>
    <n v="4"/>
    <n v="0"/>
    <n v="2"/>
    <n v="1"/>
    <x v="1"/>
    <n v="12833.96"/>
    <n v="1"/>
    <m/>
    <m/>
    <s v="31-45"/>
    <x v="0"/>
    <x v="0"/>
  </r>
  <r>
    <n v="2025"/>
    <n v="15671800"/>
    <s v="Robinson"/>
    <n v="688"/>
    <s v="France"/>
    <s v="Male"/>
    <n v="20"/>
    <n v="8"/>
    <n v="137624.4"/>
    <n v="2"/>
    <n v="1"/>
    <x v="0"/>
    <n v="197582.79"/>
    <n v="1"/>
    <m/>
    <m/>
    <s v="18-30"/>
    <x v="1"/>
    <x v="2"/>
  </r>
  <r>
    <n v="2025"/>
    <n v="15677288"/>
    <s v="Geach"/>
    <n v="599"/>
    <s v="France"/>
    <s v="Male"/>
    <n v="50"/>
    <n v="3"/>
    <n v="121159.65"/>
    <n v="1"/>
    <n v="0"/>
    <x v="1"/>
    <n v="4033.39"/>
    <n v="1"/>
    <m/>
    <m/>
    <s v="46-60"/>
    <x v="0"/>
    <x v="2"/>
  </r>
  <r>
    <n v="2025"/>
    <n v="15633525"/>
    <s v="Payne"/>
    <n v="631"/>
    <s v="France"/>
    <s v="Male"/>
    <n v="29"/>
    <n v="7"/>
    <n v="0"/>
    <n v="2"/>
    <n v="0"/>
    <x v="0"/>
    <n v="125877.22"/>
    <n v="1"/>
    <m/>
    <m/>
    <s v="18-30"/>
    <x v="0"/>
    <x v="0"/>
  </r>
  <r>
    <n v="2025"/>
    <n v="15634606"/>
    <s v="Chinonyelum"/>
    <n v="634"/>
    <s v="Spain"/>
    <s v="Male"/>
    <n v="52"/>
    <n v="1"/>
    <n v="0"/>
    <n v="2"/>
    <n v="1"/>
    <x v="0"/>
    <n v="176913.42"/>
    <n v="1"/>
    <m/>
    <m/>
    <s v="46-60"/>
    <x v="0"/>
    <x v="0"/>
  </r>
  <r>
    <n v="2025"/>
    <n v="15579207"/>
    <s v="Watkins"/>
    <n v="545"/>
    <s v="France"/>
    <s v="Male"/>
    <n v="37"/>
    <n v="3"/>
    <n v="91184.01"/>
    <n v="1"/>
    <n v="1"/>
    <x v="1"/>
    <n v="105476.65"/>
    <n v="1"/>
    <m/>
    <m/>
    <s v="31-45"/>
    <x v="0"/>
    <x v="1"/>
  </r>
  <r>
    <n v="2025"/>
    <n v="15619892"/>
    <s v="Page"/>
    <n v="644"/>
    <s v="Spain"/>
    <s v="Male"/>
    <n v="18"/>
    <n v="8"/>
    <n v="0"/>
    <n v="2"/>
    <n v="1"/>
    <x v="1"/>
    <n v="59172.42"/>
    <n v="1"/>
    <m/>
    <m/>
    <s v="18-30"/>
    <x v="0"/>
    <x v="0"/>
  </r>
  <r>
    <n v="2025"/>
    <n v="15567778"/>
    <s v="Genovese"/>
    <n v="690"/>
    <s v="Germany"/>
    <s v="Female"/>
    <n v="54"/>
    <n v="1"/>
    <n v="144027.79999999999"/>
    <n v="1"/>
    <n v="1"/>
    <x v="0"/>
    <n v="108731.02"/>
    <n v="1"/>
    <m/>
    <m/>
    <s v="46-60"/>
    <x v="1"/>
    <x v="2"/>
  </r>
  <r>
    <n v="2025"/>
    <n v="15711750"/>
    <s v="Watson"/>
    <n v="711"/>
    <s v="France"/>
    <s v="Female"/>
    <n v="34"/>
    <n v="6"/>
    <n v="0"/>
    <n v="2"/>
    <n v="1"/>
    <x v="0"/>
    <n v="175310.38"/>
    <n v="1"/>
    <m/>
    <m/>
    <s v="31-45"/>
    <x v="1"/>
    <x v="0"/>
  </r>
  <r>
    <n v="2025"/>
    <n v="15751084"/>
    <s v="Mancini"/>
    <n v="712"/>
    <s v="France"/>
    <s v="Female"/>
    <n v="29"/>
    <n v="8"/>
    <n v="140170.60999999999"/>
    <n v="1"/>
    <n v="1"/>
    <x v="0"/>
    <n v="38170.04"/>
    <n v="1"/>
    <m/>
    <m/>
    <s v="18-30"/>
    <x v="1"/>
    <x v="2"/>
  </r>
  <r>
    <n v="2025"/>
    <n v="15768945"/>
    <s v="Chibueze"/>
    <n v="627"/>
    <s v="France"/>
    <s v="Male"/>
    <n v="27"/>
    <n v="1"/>
    <n v="62092.9"/>
    <n v="1"/>
    <n v="1"/>
    <x v="0"/>
    <n v="105887.03999999999"/>
    <n v="1"/>
    <m/>
    <m/>
    <s v="18-30"/>
    <x v="0"/>
    <x v="1"/>
  </r>
  <r>
    <n v="2025"/>
    <n v="15586931"/>
    <s v="Hunter"/>
    <n v="694"/>
    <s v="Spain"/>
    <s v="Male"/>
    <n v="39"/>
    <n v="3"/>
    <n v="0"/>
    <n v="1"/>
    <n v="1"/>
    <x v="0"/>
    <n v="95625.03"/>
    <n v="1"/>
    <m/>
    <m/>
    <s v="31-45"/>
    <x v="1"/>
    <x v="0"/>
  </r>
  <r>
    <n v="2025"/>
    <n v="15636353"/>
    <s v="Buchi"/>
    <n v="534"/>
    <s v="Spain"/>
    <s v="Male"/>
    <n v="35"/>
    <n v="4"/>
    <n v="0"/>
    <n v="2"/>
    <n v="0"/>
    <x v="1"/>
    <n v="9541.15"/>
    <n v="1"/>
    <m/>
    <m/>
    <s v="31-45"/>
    <x v="0"/>
    <x v="0"/>
  </r>
  <r>
    <n v="2025"/>
    <n v="15623858"/>
    <s v="Charteris"/>
    <n v="603"/>
    <s v="France"/>
    <s v="Male"/>
    <n v="45"/>
    <n v="9"/>
    <n v="0"/>
    <n v="1"/>
    <n v="0"/>
    <x v="1"/>
    <n v="148516.79"/>
    <n v="1"/>
    <m/>
    <m/>
    <s v="31-45"/>
    <x v="0"/>
    <x v="0"/>
  </r>
  <r>
    <n v="2025"/>
    <n v="15703354"/>
    <s v="Aksenov"/>
    <n v="808"/>
    <s v="France"/>
    <s v="Female"/>
    <n v="33"/>
    <n v="2"/>
    <n v="103516.87"/>
    <n v="1"/>
    <n v="1"/>
    <x v="1"/>
    <n v="113907.8"/>
    <n v="1"/>
    <m/>
    <m/>
    <s v="31-45"/>
    <x v="2"/>
    <x v="2"/>
  </r>
  <r>
    <n v="2025"/>
    <n v="15663987"/>
    <s v="Wright"/>
    <n v="723"/>
    <s v="Spain"/>
    <s v="Male"/>
    <n v="30"/>
    <n v="1"/>
    <n v="0"/>
    <n v="3"/>
    <n v="1"/>
    <x v="1"/>
    <n v="164647.72"/>
    <n v="1"/>
    <m/>
    <m/>
    <s v="18-30"/>
    <x v="1"/>
    <x v="0"/>
  </r>
  <r>
    <n v="2025"/>
    <n v="15780805"/>
    <s v="Lu"/>
    <n v="585"/>
    <s v="France"/>
    <s v="Female"/>
    <n v="35"/>
    <n v="2"/>
    <n v="0"/>
    <n v="2"/>
    <n v="1"/>
    <x v="1"/>
    <n v="98621.04"/>
    <n v="1"/>
    <m/>
    <m/>
    <s v="31-45"/>
    <x v="0"/>
    <x v="0"/>
  </r>
  <r>
    <n v="2025"/>
    <n v="15768566"/>
    <s v="K?"/>
    <n v="706"/>
    <s v="France"/>
    <s v="Male"/>
    <n v="34"/>
    <n v="8"/>
    <n v="0"/>
    <n v="2"/>
    <n v="1"/>
    <x v="0"/>
    <n v="37479.97"/>
    <n v="1"/>
    <m/>
    <m/>
    <s v="31-45"/>
    <x v="1"/>
    <x v="0"/>
  </r>
  <r>
    <n v="2025"/>
    <n v="15643229"/>
    <s v="Hou"/>
    <n v="671"/>
    <s v="France"/>
    <s v="Female"/>
    <n v="31"/>
    <n v="6"/>
    <n v="0"/>
    <n v="2"/>
    <n v="1"/>
    <x v="0"/>
    <n v="15846.42"/>
    <n v="1"/>
    <m/>
    <m/>
    <s v="31-45"/>
    <x v="1"/>
    <x v="0"/>
  </r>
  <r>
    <n v="2025"/>
    <n v="15754940"/>
    <s v="Descoteaux"/>
    <n v="597"/>
    <s v="Spain"/>
    <s v="Male"/>
    <n v="43"/>
    <n v="2"/>
    <n v="85162.26"/>
    <n v="1"/>
    <n v="0"/>
    <x v="0"/>
    <n v="5104.08"/>
    <n v="1"/>
    <m/>
    <m/>
    <s v="31-45"/>
    <x v="0"/>
    <x v="1"/>
  </r>
  <r>
    <n v="2025"/>
    <n v="15676576"/>
    <s v="Stephenson"/>
    <n v="646"/>
    <s v="France"/>
    <s v="Female"/>
    <n v="43"/>
    <n v="8"/>
    <n v="143061.88"/>
    <n v="1"/>
    <n v="1"/>
    <x v="1"/>
    <n v="61937.599999999999"/>
    <n v="1"/>
    <m/>
    <m/>
    <s v="31-45"/>
    <x v="0"/>
    <x v="2"/>
  </r>
  <r>
    <n v="2025"/>
    <n v="15800068"/>
    <s v="Cooper"/>
    <n v="801"/>
    <s v="Spain"/>
    <s v="Female"/>
    <n v="46"/>
    <n v="6"/>
    <n v="0"/>
    <n v="2"/>
    <n v="1"/>
    <x v="0"/>
    <n v="170008.74"/>
    <n v="1"/>
    <m/>
    <m/>
    <s v="46-60"/>
    <x v="2"/>
    <x v="0"/>
  </r>
  <r>
    <n v="2025"/>
    <n v="15648030"/>
    <s v="Crump"/>
    <n v="731"/>
    <s v="Spain"/>
    <s v="Female"/>
    <n v="33"/>
    <n v="5"/>
    <n v="137388.01"/>
    <n v="2"/>
    <n v="1"/>
    <x v="1"/>
    <n v="165000.68"/>
    <n v="1"/>
    <m/>
    <m/>
    <s v="31-45"/>
    <x v="1"/>
    <x v="2"/>
  </r>
  <r>
    <n v="2025"/>
    <n v="15668594"/>
    <s v="Diggs"/>
    <n v="620"/>
    <s v="Germany"/>
    <s v="Female"/>
    <n v="25"/>
    <n v="1"/>
    <n v="137712.01"/>
    <n v="1"/>
    <n v="1"/>
    <x v="0"/>
    <n v="76197.05"/>
    <n v="1"/>
    <m/>
    <m/>
    <s v="18-30"/>
    <x v="0"/>
    <x v="2"/>
  </r>
  <r>
    <n v="2025"/>
    <n v="15728709"/>
    <s v="Shih"/>
    <n v="484"/>
    <s v="Germany"/>
    <s v="Male"/>
    <n v="40"/>
    <n v="7"/>
    <n v="106901.42"/>
    <n v="2"/>
    <n v="0"/>
    <x v="1"/>
    <n v="118045.98"/>
    <n v="1"/>
    <m/>
    <m/>
    <s v="31-45"/>
    <x v="3"/>
    <x v="2"/>
  </r>
  <r>
    <n v="2025"/>
    <n v="15724181"/>
    <s v="Hudson"/>
    <n v="647"/>
    <s v="Spain"/>
    <s v="Male"/>
    <n v="47"/>
    <n v="5"/>
    <n v="105603.21"/>
    <n v="2"/>
    <n v="1"/>
    <x v="0"/>
    <n v="157360.9"/>
    <n v="1"/>
    <m/>
    <m/>
    <s v="46-60"/>
    <x v="0"/>
    <x v="2"/>
  </r>
  <r>
    <n v="2025"/>
    <n v="15647546"/>
    <s v="Carvosso"/>
    <n v="688"/>
    <s v="Germany"/>
    <s v="Female"/>
    <n v="40"/>
    <n v="8"/>
    <n v="150679.71"/>
    <n v="2"/>
    <n v="0"/>
    <x v="0"/>
    <n v="196226.38"/>
    <n v="1"/>
    <m/>
    <m/>
    <s v="31-45"/>
    <x v="1"/>
    <x v="2"/>
  </r>
  <r>
    <n v="2025"/>
    <n v="15702601"/>
    <s v="Wyatt"/>
    <n v="680"/>
    <s v="Germany"/>
    <s v="Male"/>
    <n v="30"/>
    <n v="4"/>
    <n v="108300.27"/>
    <n v="2"/>
    <n v="0"/>
    <x v="0"/>
    <n v="44384.57"/>
    <n v="1"/>
    <m/>
    <m/>
    <s v="18-30"/>
    <x v="1"/>
    <x v="2"/>
  </r>
  <r>
    <n v="2025"/>
    <n v="15567725"/>
    <s v="Kodilinyechukwu"/>
    <n v="689"/>
    <s v="France"/>
    <s v="Female"/>
    <n v="46"/>
    <n v="7"/>
    <n v="52016.08"/>
    <n v="2"/>
    <n v="1"/>
    <x v="0"/>
    <n v="72993.649999999994"/>
    <n v="1"/>
    <m/>
    <m/>
    <s v="46-60"/>
    <x v="1"/>
    <x v="1"/>
  </r>
  <r>
    <n v="2025"/>
    <n v="15674179"/>
    <s v="Vorobyova"/>
    <n v="513"/>
    <s v="Germany"/>
    <s v="Male"/>
    <n v="34"/>
    <n v="7"/>
    <n v="60515.13"/>
    <n v="1"/>
    <n v="0"/>
    <x v="1"/>
    <n v="124571.09"/>
    <n v="1"/>
    <m/>
    <m/>
    <s v="31-45"/>
    <x v="0"/>
    <x v="1"/>
  </r>
  <r>
    <n v="2025"/>
    <n v="15686957"/>
    <s v="Piccio"/>
    <n v="553"/>
    <s v="Germany"/>
    <s v="Male"/>
    <n v="35"/>
    <n v="2"/>
    <n v="158584.28"/>
    <n v="2"/>
    <n v="1"/>
    <x v="1"/>
    <n v="43640.160000000003"/>
    <n v="1"/>
    <m/>
    <m/>
    <s v="31-45"/>
    <x v="0"/>
    <x v="2"/>
  </r>
  <r>
    <n v="2025"/>
    <n v="15607690"/>
    <s v="Hsing"/>
    <n v="689"/>
    <s v="Germany"/>
    <s v="Male"/>
    <n v="47"/>
    <n v="2"/>
    <n v="118812.5"/>
    <n v="2"/>
    <n v="0"/>
    <x v="1"/>
    <n v="31121.42"/>
    <n v="1"/>
    <m/>
    <m/>
    <s v="46-60"/>
    <x v="1"/>
    <x v="2"/>
  </r>
  <r>
    <n v="2025"/>
    <n v="15806546"/>
    <s v="Lucas"/>
    <n v="517"/>
    <s v="Spain"/>
    <s v="Male"/>
    <n v="46"/>
    <n v="4"/>
    <n v="0"/>
    <n v="1"/>
    <n v="1"/>
    <x v="1"/>
    <n v="22372.78"/>
    <n v="1"/>
    <m/>
    <m/>
    <s v="46-60"/>
    <x v="0"/>
    <x v="0"/>
  </r>
  <r>
    <n v="2025"/>
    <n v="15632850"/>
    <s v="T'ang"/>
    <n v="731"/>
    <s v="France"/>
    <s v="Male"/>
    <n v="37"/>
    <n v="8"/>
    <n v="0"/>
    <n v="2"/>
    <n v="1"/>
    <x v="0"/>
    <n v="170338.35"/>
    <n v="1"/>
    <m/>
    <m/>
    <s v="31-45"/>
    <x v="1"/>
    <x v="0"/>
  </r>
  <r>
    <n v="2025"/>
    <n v="15709016"/>
    <s v="North"/>
    <n v="687"/>
    <s v="Germany"/>
    <s v="Female"/>
    <n v="47"/>
    <n v="1"/>
    <n v="91219.29"/>
    <n v="1"/>
    <n v="0"/>
    <x v="1"/>
    <n v="158845.49"/>
    <n v="1"/>
    <m/>
    <m/>
    <s v="46-60"/>
    <x v="1"/>
    <x v="1"/>
  </r>
  <r>
    <n v="2025"/>
    <n v="15638068"/>
    <s v="Thompson"/>
    <n v="507"/>
    <s v="Spain"/>
    <s v="Male"/>
    <n v="32"/>
    <n v="7"/>
    <n v="0"/>
    <n v="2"/>
    <n v="1"/>
    <x v="1"/>
    <n v="67926.179999999993"/>
    <n v="1"/>
    <m/>
    <m/>
    <s v="31-45"/>
    <x v="0"/>
    <x v="0"/>
  </r>
  <r>
    <n v="2025"/>
    <n v="15749345"/>
    <s v="Simpson"/>
    <n v="468"/>
    <s v="France"/>
    <s v="Female"/>
    <n v="22"/>
    <n v="1"/>
    <n v="76318.64"/>
    <n v="1"/>
    <n v="1"/>
    <x v="0"/>
    <n v="194783.12"/>
    <n v="1"/>
    <m/>
    <m/>
    <s v="18-30"/>
    <x v="3"/>
    <x v="1"/>
  </r>
  <r>
    <n v="2025"/>
    <n v="15791321"/>
    <s v="Nwora"/>
    <n v="682"/>
    <s v="Spain"/>
    <s v="Female"/>
    <n v="58"/>
    <n v="4"/>
    <n v="0"/>
    <n v="1"/>
    <n v="1"/>
    <x v="1"/>
    <n v="176036.01"/>
    <n v="1"/>
    <m/>
    <m/>
    <s v="46-60"/>
    <x v="1"/>
    <x v="0"/>
  </r>
  <r>
    <n v="2025"/>
    <n v="15699095"/>
    <s v="Chandler"/>
    <n v="603"/>
    <s v="France"/>
    <s v="Female"/>
    <n v="24"/>
    <n v="3"/>
    <n v="0"/>
    <n v="1"/>
    <n v="1"/>
    <x v="0"/>
    <n v="198826.03"/>
    <n v="1"/>
    <m/>
    <m/>
    <s v="18-30"/>
    <x v="0"/>
    <x v="0"/>
  </r>
  <r>
    <n v="2025"/>
    <n v="15638329"/>
    <s v="Uspensky"/>
    <n v="522"/>
    <s v="Germany"/>
    <s v="Male"/>
    <n v="25"/>
    <n v="1"/>
    <n v="111432.13"/>
    <n v="1"/>
    <n v="1"/>
    <x v="0"/>
    <n v="168683.57"/>
    <n v="1"/>
    <m/>
    <m/>
    <s v="18-30"/>
    <x v="0"/>
    <x v="2"/>
  </r>
  <r>
    <n v="2025"/>
    <n v="15575445"/>
    <s v="Ferguson"/>
    <n v="629"/>
    <s v="Spain"/>
    <s v="Male"/>
    <n v="41"/>
    <n v="10"/>
    <n v="150148.51"/>
    <n v="1"/>
    <n v="0"/>
    <x v="1"/>
    <n v="6936.27"/>
    <n v="1"/>
    <m/>
    <m/>
    <s v="31-45"/>
    <x v="0"/>
    <x v="2"/>
  </r>
  <r>
    <n v="2025"/>
    <n v="15752622"/>
    <s v="Kerr"/>
    <n v="729"/>
    <s v="France"/>
    <s v="Female"/>
    <n v="32"/>
    <n v="7"/>
    <n v="38550.06"/>
    <n v="1"/>
    <n v="0"/>
    <x v="0"/>
    <n v="179230.23"/>
    <n v="1"/>
    <m/>
    <m/>
    <s v="31-45"/>
    <x v="1"/>
    <x v="0"/>
  </r>
  <r>
    <n v="2025"/>
    <n v="15774507"/>
    <s v="Furneaux"/>
    <n v="574"/>
    <s v="France"/>
    <s v="Female"/>
    <n v="39"/>
    <n v="5"/>
    <n v="119013.86"/>
    <n v="1"/>
    <n v="1"/>
    <x v="1"/>
    <n v="103421.91"/>
    <n v="1"/>
    <m/>
    <m/>
    <s v="31-45"/>
    <x v="0"/>
    <x v="2"/>
  </r>
  <r>
    <n v="2025"/>
    <n v="15570857"/>
    <s v="Kambinachi"/>
    <n v="677"/>
    <s v="Germany"/>
    <s v="Female"/>
    <n v="39"/>
    <n v="0"/>
    <n v="111213.64"/>
    <n v="2"/>
    <n v="1"/>
    <x v="0"/>
    <n v="147578.26"/>
    <n v="1"/>
    <m/>
    <m/>
    <s v="31-45"/>
    <x v="1"/>
    <x v="2"/>
  </r>
  <r>
    <n v="2025"/>
    <n v="15599386"/>
    <s v="Black"/>
    <n v="627"/>
    <s v="Germany"/>
    <s v="Male"/>
    <n v="28"/>
    <n v="5"/>
    <n v="71097.23"/>
    <n v="1"/>
    <n v="1"/>
    <x v="0"/>
    <n v="130504.49"/>
    <n v="1"/>
    <m/>
    <m/>
    <s v="18-30"/>
    <x v="0"/>
    <x v="1"/>
  </r>
  <r>
    <n v="2025"/>
    <n v="15744913"/>
    <s v="Chizoba"/>
    <n v="788"/>
    <s v="Spain"/>
    <s v="Male"/>
    <n v="36"/>
    <n v="10"/>
    <n v="109632.85"/>
    <n v="1"/>
    <n v="1"/>
    <x v="0"/>
    <n v="16149.13"/>
    <n v="1"/>
    <m/>
    <m/>
    <s v="31-45"/>
    <x v="2"/>
    <x v="2"/>
  </r>
  <r>
    <n v="2025"/>
    <n v="15647292"/>
    <s v="Peng"/>
    <n v="697"/>
    <s v="France"/>
    <s v="Male"/>
    <n v="63"/>
    <n v="7"/>
    <n v="148368.01999999999"/>
    <n v="1"/>
    <n v="0"/>
    <x v="1"/>
    <n v="118862.08"/>
    <n v="1"/>
    <m/>
    <m/>
    <s v="60+"/>
    <x v="1"/>
    <x v="2"/>
  </r>
  <r>
    <n v="2025"/>
    <n v="15728838"/>
    <s v="Leach"/>
    <n v="578"/>
    <s v="France"/>
    <s v="Male"/>
    <n v="45"/>
    <n v="1"/>
    <n v="148600.91"/>
    <n v="1"/>
    <n v="1"/>
    <x v="1"/>
    <n v="143397.14000000001"/>
    <n v="1"/>
    <m/>
    <m/>
    <s v="31-45"/>
    <x v="0"/>
    <x v="2"/>
  </r>
  <r>
    <n v="2025"/>
    <n v="15584704"/>
    <s v="Chiazagomekpele"/>
    <n v="519"/>
    <s v="France"/>
    <s v="Male"/>
    <n v="48"/>
    <n v="10"/>
    <n v="71083.98"/>
    <n v="1"/>
    <n v="1"/>
    <x v="1"/>
    <n v="137959"/>
    <n v="1"/>
    <m/>
    <m/>
    <s v="46-60"/>
    <x v="0"/>
    <x v="1"/>
  </r>
  <r>
    <n v="2025"/>
    <n v="15749068"/>
    <s v="Nickson"/>
    <n v="632"/>
    <s v="France"/>
    <s v="Female"/>
    <n v="40"/>
    <n v="9"/>
    <n v="139625.34"/>
    <n v="1"/>
    <n v="1"/>
    <x v="1"/>
    <n v="93702.96"/>
    <n v="1"/>
    <m/>
    <m/>
    <s v="31-45"/>
    <x v="0"/>
    <x v="2"/>
  </r>
  <r>
    <n v="2025"/>
    <n v="15622985"/>
    <s v="Lin"/>
    <n v="679"/>
    <s v="France"/>
    <s v="Female"/>
    <n v="39"/>
    <n v="4"/>
    <n v="0"/>
    <n v="1"/>
    <n v="0"/>
    <x v="1"/>
    <n v="172939.3"/>
    <n v="1"/>
    <m/>
    <m/>
    <s v="31-45"/>
    <x v="1"/>
    <x v="0"/>
  </r>
  <r>
    <n v="2025"/>
    <n v="15587676"/>
    <s v="Alexeieva"/>
    <n v="699"/>
    <s v="France"/>
    <s v="Male"/>
    <n v="30"/>
    <n v="9"/>
    <n v="0"/>
    <n v="1"/>
    <n v="1"/>
    <x v="0"/>
    <n v="108162.13"/>
    <n v="1"/>
    <m/>
    <m/>
    <s v="18-30"/>
    <x v="1"/>
    <x v="0"/>
  </r>
  <r>
    <n v="2025"/>
    <n v="15779496"/>
    <s v="Sykes"/>
    <n v="615"/>
    <s v="France"/>
    <s v="Male"/>
    <n v="64"/>
    <n v="0"/>
    <n v="81564.100000000006"/>
    <n v="2"/>
    <n v="0"/>
    <x v="0"/>
    <n v="35896.089999999997"/>
    <n v="1"/>
    <m/>
    <m/>
    <s v="60+"/>
    <x v="0"/>
    <x v="1"/>
  </r>
  <r>
    <n v="2025"/>
    <n v="15733460"/>
    <s v="Martin"/>
    <n v="622"/>
    <s v="Spain"/>
    <s v="Male"/>
    <n v="36"/>
    <n v="9"/>
    <n v="0"/>
    <n v="2"/>
    <n v="1"/>
    <x v="0"/>
    <n v="104852.6"/>
    <n v="1"/>
    <m/>
    <m/>
    <s v="31-45"/>
    <x v="0"/>
    <x v="0"/>
  </r>
  <r>
    <n v="2025"/>
    <n v="15711457"/>
    <s v="Herz"/>
    <n v="755"/>
    <s v="France"/>
    <s v="Female"/>
    <n v="28"/>
    <n v="7"/>
    <n v="124540.28"/>
    <n v="1"/>
    <n v="0"/>
    <x v="0"/>
    <n v="188850.89"/>
    <n v="1"/>
    <m/>
    <m/>
    <s v="18-30"/>
    <x v="2"/>
    <x v="2"/>
  </r>
  <r>
    <n v="2025"/>
    <n v="15795290"/>
    <s v="Nikitina"/>
    <n v="767"/>
    <s v="France"/>
    <s v="Female"/>
    <n v="42"/>
    <n v="2"/>
    <n v="133616.39000000001"/>
    <n v="1"/>
    <n v="1"/>
    <x v="1"/>
    <n v="28615.8"/>
    <n v="1"/>
    <m/>
    <m/>
    <s v="31-45"/>
    <x v="2"/>
    <x v="2"/>
  </r>
  <r>
    <n v="2025"/>
    <n v="15611223"/>
    <s v="Ko"/>
    <n v="752"/>
    <s v="Germany"/>
    <s v="Female"/>
    <n v="38"/>
    <n v="10"/>
    <n v="101648.5"/>
    <n v="2"/>
    <n v="1"/>
    <x v="1"/>
    <n v="172001.44"/>
    <n v="1"/>
    <m/>
    <m/>
    <s v="31-45"/>
    <x v="2"/>
    <x v="2"/>
  </r>
  <r>
    <n v="2025"/>
    <n v="15794159"/>
    <s v="Highett"/>
    <n v="633"/>
    <s v="France"/>
    <s v="Female"/>
    <n v="26"/>
    <n v="8"/>
    <n v="124281.84"/>
    <n v="1"/>
    <n v="1"/>
    <x v="0"/>
    <n v="60116.57"/>
    <n v="1"/>
    <m/>
    <m/>
    <s v="18-30"/>
    <x v="0"/>
    <x v="2"/>
  </r>
  <r>
    <n v="2025"/>
    <n v="15780677"/>
    <s v="Jackson"/>
    <n v="717"/>
    <s v="France"/>
    <s v="Female"/>
    <n v="59"/>
    <n v="4"/>
    <n v="0"/>
    <n v="2"/>
    <n v="1"/>
    <x v="0"/>
    <n v="170528.63"/>
    <n v="1"/>
    <m/>
    <m/>
    <s v="46-60"/>
    <x v="1"/>
    <x v="0"/>
  </r>
  <r>
    <n v="2025"/>
    <n v="15690175"/>
    <s v="Ball"/>
    <n v="585"/>
    <s v="Spain"/>
    <s v="Male"/>
    <n v="45"/>
    <n v="0"/>
    <n v="0"/>
    <n v="2"/>
    <n v="0"/>
    <x v="1"/>
    <n v="189683.7"/>
    <n v="1"/>
    <m/>
    <m/>
    <s v="31-45"/>
    <x v="0"/>
    <x v="0"/>
  </r>
  <r>
    <n v="2025"/>
    <n v="15722599"/>
    <s v="Nelson"/>
    <n v="751"/>
    <s v="France"/>
    <s v="Female"/>
    <n v="37"/>
    <n v="9"/>
    <n v="183613.66"/>
    <n v="2"/>
    <n v="0"/>
    <x v="1"/>
    <n v="49734.94"/>
    <n v="1"/>
    <m/>
    <m/>
    <s v="31-45"/>
    <x v="2"/>
    <x v="2"/>
  </r>
  <r>
    <n v="2025"/>
    <n v="15569976"/>
    <s v="Woronoff"/>
    <n v="754"/>
    <s v="Germany"/>
    <s v="Male"/>
    <n v="65"/>
    <n v="1"/>
    <n v="136186.44"/>
    <n v="1"/>
    <n v="1"/>
    <x v="0"/>
    <n v="121529.59"/>
    <n v="1"/>
    <m/>
    <m/>
    <s v="60+"/>
    <x v="2"/>
    <x v="2"/>
  </r>
  <r>
    <n v="2025"/>
    <n v="15707011"/>
    <s v="Morrison"/>
    <n v="495"/>
    <s v="France"/>
    <s v="Male"/>
    <n v="47"/>
    <n v="10"/>
    <n v="137682.68"/>
    <n v="1"/>
    <n v="1"/>
    <x v="1"/>
    <n v="71071.47"/>
    <n v="1"/>
    <m/>
    <m/>
    <s v="46-60"/>
    <x v="3"/>
    <x v="2"/>
  </r>
  <r>
    <n v="2025"/>
    <n v="15702277"/>
    <s v="Smith"/>
    <n v="650"/>
    <s v="France"/>
    <s v="Male"/>
    <n v="34"/>
    <n v="4"/>
    <n v="106005.54"/>
    <n v="1"/>
    <n v="0"/>
    <x v="0"/>
    <n v="142995.32"/>
    <n v="1"/>
    <m/>
    <m/>
    <s v="31-45"/>
    <x v="0"/>
    <x v="2"/>
  </r>
  <r>
    <n v="2025"/>
    <n v="15801915"/>
    <s v="Rendall"/>
    <n v="529"/>
    <s v="France"/>
    <s v="Female"/>
    <n v="31"/>
    <n v="6"/>
    <n v="152310.54999999999"/>
    <n v="1"/>
    <n v="1"/>
    <x v="1"/>
    <n v="13054.25"/>
    <n v="1"/>
    <m/>
    <m/>
    <s v="31-45"/>
    <x v="0"/>
    <x v="2"/>
  </r>
  <r>
    <n v="2025"/>
    <n v="15580213"/>
    <s v="McIntyre"/>
    <n v="585"/>
    <s v="France"/>
    <s v="Female"/>
    <n v="43"/>
    <n v="2"/>
    <n v="0"/>
    <n v="2"/>
    <n v="1"/>
    <x v="1"/>
    <n v="89402.54"/>
    <n v="1"/>
    <m/>
    <m/>
    <s v="31-45"/>
    <x v="0"/>
    <x v="0"/>
  </r>
  <r>
    <n v="2025"/>
    <n v="15637947"/>
    <s v="Wei"/>
    <n v="668"/>
    <s v="Spain"/>
    <s v="Male"/>
    <n v="32"/>
    <n v="1"/>
    <n v="134446.04"/>
    <n v="1"/>
    <n v="0"/>
    <x v="0"/>
    <n v="111241.37"/>
    <n v="1"/>
    <m/>
    <m/>
    <s v="31-45"/>
    <x v="1"/>
    <x v="2"/>
  </r>
  <r>
    <n v="2025"/>
    <n v="15715888"/>
    <s v="Allardyce"/>
    <n v="591"/>
    <s v="France"/>
    <s v="Female"/>
    <n v="38"/>
    <n v="2"/>
    <n v="142289.28"/>
    <n v="1"/>
    <n v="0"/>
    <x v="0"/>
    <n v="119638.85"/>
    <n v="1"/>
    <m/>
    <m/>
    <s v="31-45"/>
    <x v="0"/>
    <x v="2"/>
  </r>
  <r>
    <n v="2025"/>
    <n v="15732967"/>
    <s v="Cremonesi"/>
    <n v="731"/>
    <s v="France"/>
    <s v="Male"/>
    <n v="19"/>
    <n v="6"/>
    <n v="0"/>
    <n v="2"/>
    <n v="1"/>
    <x v="0"/>
    <n v="151581.79"/>
    <n v="1"/>
    <m/>
    <m/>
    <s v="18-30"/>
    <x v="1"/>
    <x v="0"/>
  </r>
  <r>
    <n v="2025"/>
    <n v="15737047"/>
    <s v="Weatherford"/>
    <n v="754"/>
    <s v="France"/>
    <s v="Female"/>
    <n v="45"/>
    <n v="6"/>
    <n v="0"/>
    <n v="1"/>
    <n v="1"/>
    <x v="1"/>
    <n v="73881.679999999993"/>
    <n v="1"/>
    <m/>
    <m/>
    <s v="31-45"/>
    <x v="2"/>
    <x v="0"/>
  </r>
  <r>
    <n v="2025"/>
    <n v="15694039"/>
    <s v="Jen"/>
    <n v="650"/>
    <s v="Germany"/>
    <s v="Female"/>
    <n v="46"/>
    <n v="9"/>
    <n v="149003.76"/>
    <n v="2"/>
    <n v="1"/>
    <x v="1"/>
    <n v="176902.83"/>
    <n v="1"/>
    <m/>
    <m/>
    <s v="46-60"/>
    <x v="0"/>
    <x v="2"/>
  </r>
  <r>
    <n v="2025"/>
    <n v="15649457"/>
    <s v="Macleod"/>
    <n v="588"/>
    <s v="Germany"/>
    <s v="Male"/>
    <n v="41"/>
    <n v="2"/>
    <n v="131341.46"/>
    <n v="2"/>
    <n v="0"/>
    <x v="0"/>
    <n v="7034.94"/>
    <n v="1"/>
    <m/>
    <m/>
    <s v="31-45"/>
    <x v="0"/>
    <x v="2"/>
  </r>
  <r>
    <n v="2025"/>
    <n v="15742809"/>
    <s v="Mironova"/>
    <n v="712"/>
    <s v="Spain"/>
    <s v="Female"/>
    <n v="29"/>
    <n v="7"/>
    <n v="77919.78"/>
    <n v="1"/>
    <n v="1"/>
    <x v="1"/>
    <n v="122547.58"/>
    <n v="1"/>
    <m/>
    <m/>
    <s v="18-30"/>
    <x v="1"/>
    <x v="1"/>
  </r>
  <r>
    <n v="2025"/>
    <n v="15637829"/>
    <s v="Sharpe"/>
    <n v="691"/>
    <s v="France"/>
    <s v="Female"/>
    <n v="34"/>
    <n v="7"/>
    <n v="0"/>
    <n v="2"/>
    <n v="0"/>
    <x v="0"/>
    <n v="161559.12"/>
    <n v="1"/>
    <m/>
    <m/>
    <s v="31-45"/>
    <x v="1"/>
    <x v="0"/>
  </r>
  <r>
    <n v="2025"/>
    <n v="15633194"/>
    <s v="Osborne"/>
    <n v="771"/>
    <s v="France"/>
    <s v="Female"/>
    <n v="41"/>
    <n v="10"/>
    <n v="108309"/>
    <n v="4"/>
    <n v="1"/>
    <x v="0"/>
    <n v="137510.41"/>
    <n v="1"/>
    <m/>
    <m/>
    <s v="31-45"/>
    <x v="2"/>
    <x v="2"/>
  </r>
  <r>
    <n v="2025"/>
    <n v="15611635"/>
    <s v="Chu"/>
    <n v="678"/>
    <s v="Spain"/>
    <s v="Female"/>
    <n v="39"/>
    <n v="6"/>
    <n v="0"/>
    <n v="1"/>
    <n v="0"/>
    <x v="0"/>
    <n v="185366.56"/>
    <n v="1"/>
    <m/>
    <m/>
    <s v="31-45"/>
    <x v="1"/>
    <x v="0"/>
  </r>
  <r>
    <n v="2025"/>
    <n v="15638774"/>
    <s v="Chong"/>
    <n v="719"/>
    <s v="Spain"/>
    <s v="Female"/>
    <n v="40"/>
    <n v="9"/>
    <n v="0"/>
    <n v="2"/>
    <n v="1"/>
    <x v="1"/>
    <n v="182224.14"/>
    <n v="1"/>
    <m/>
    <m/>
    <s v="31-45"/>
    <x v="1"/>
    <x v="0"/>
  </r>
  <r>
    <n v="2025"/>
    <n v="15722037"/>
    <s v="Alvarez"/>
    <n v="610"/>
    <s v="Germany"/>
    <s v="Male"/>
    <n v="36"/>
    <n v="7"/>
    <n v="115462.02"/>
    <n v="1"/>
    <n v="0"/>
    <x v="0"/>
    <n v="42581.04"/>
    <n v="1"/>
    <m/>
    <m/>
    <s v="31-45"/>
    <x v="0"/>
    <x v="2"/>
  </r>
  <r>
    <n v="2025"/>
    <n v="15672930"/>
    <s v="Palerma"/>
    <n v="722"/>
    <s v="Spain"/>
    <s v="Male"/>
    <n v="37"/>
    <n v="9"/>
    <n v="0"/>
    <n v="2"/>
    <n v="1"/>
    <x v="1"/>
    <n v="31921.95"/>
    <n v="1"/>
    <m/>
    <m/>
    <s v="31-45"/>
    <x v="1"/>
    <x v="0"/>
  </r>
  <r>
    <n v="2025"/>
    <n v="15668774"/>
    <s v="Chiemenam"/>
    <n v="758"/>
    <s v="Germany"/>
    <s v="Female"/>
    <n v="23"/>
    <n v="5"/>
    <n v="122739.1"/>
    <n v="1"/>
    <n v="1"/>
    <x v="1"/>
    <n v="102460.84"/>
    <n v="1"/>
    <m/>
    <m/>
    <s v="18-30"/>
    <x v="2"/>
    <x v="2"/>
  </r>
  <r>
    <n v="2025"/>
    <n v="15780966"/>
    <s v="Pritchard"/>
    <n v="709"/>
    <s v="France"/>
    <s v="Female"/>
    <n v="32"/>
    <n v="2"/>
    <n v="0"/>
    <n v="2"/>
    <n v="0"/>
    <x v="1"/>
    <n v="109681.29"/>
    <n v="1"/>
    <m/>
    <m/>
    <s v="31-45"/>
    <x v="1"/>
    <x v="0"/>
  </r>
  <r>
    <n v="2025"/>
    <n v="15659694"/>
    <s v="Wallis"/>
    <n v="634"/>
    <s v="Germany"/>
    <s v="Female"/>
    <n v="53"/>
    <n v="3"/>
    <n v="113781.5"/>
    <n v="2"/>
    <n v="1"/>
    <x v="0"/>
    <n v="106345.05"/>
    <n v="1"/>
    <m/>
    <m/>
    <s v="46-60"/>
    <x v="0"/>
    <x v="2"/>
  </r>
  <r>
    <n v="2025"/>
    <n v="15624424"/>
    <s v="Palerma"/>
    <n v="678"/>
    <s v="Spain"/>
    <s v="Female"/>
    <n v="49"/>
    <n v="1"/>
    <n v="0"/>
    <n v="2"/>
    <n v="1"/>
    <x v="0"/>
    <n v="102472.9"/>
    <n v="1"/>
    <m/>
    <m/>
    <s v="46-60"/>
    <x v="1"/>
    <x v="0"/>
  </r>
  <r>
    <n v="2025"/>
    <n v="15708713"/>
    <s v="Hill"/>
    <n v="633"/>
    <s v="France"/>
    <s v="Male"/>
    <n v="35"/>
    <n v="3"/>
    <n v="0"/>
    <n v="2"/>
    <n v="1"/>
    <x v="0"/>
    <n v="36249.760000000002"/>
    <n v="1"/>
    <m/>
    <m/>
    <s v="31-45"/>
    <x v="0"/>
    <x v="0"/>
  </r>
  <r>
    <n v="2025"/>
    <n v="15755405"/>
    <s v="Hudson"/>
    <n v="710"/>
    <s v="France"/>
    <s v="Male"/>
    <n v="43"/>
    <n v="9"/>
    <n v="128284.45"/>
    <n v="1"/>
    <n v="1"/>
    <x v="1"/>
    <n v="32996.89"/>
    <n v="1"/>
    <m/>
    <m/>
    <s v="31-45"/>
    <x v="1"/>
    <x v="2"/>
  </r>
  <r>
    <n v="2025"/>
    <n v="15647570"/>
    <s v="Chung"/>
    <n v="640"/>
    <s v="Germany"/>
    <s v="Male"/>
    <n v="45"/>
    <n v="8"/>
    <n v="120591.19"/>
    <n v="1"/>
    <n v="0"/>
    <x v="1"/>
    <n v="195123.94"/>
    <n v="1"/>
    <m/>
    <m/>
    <s v="31-45"/>
    <x v="0"/>
    <x v="2"/>
  </r>
  <r>
    <n v="2025"/>
    <n v="15684348"/>
    <s v="Zhdanova"/>
    <n v="656"/>
    <s v="France"/>
    <s v="Male"/>
    <n v="63"/>
    <n v="8"/>
    <n v="0"/>
    <n v="2"/>
    <n v="0"/>
    <x v="0"/>
    <n v="57014.43"/>
    <n v="1"/>
    <m/>
    <m/>
    <s v="60+"/>
    <x v="1"/>
    <x v="0"/>
  </r>
  <r>
    <n v="2025"/>
    <n v="15702541"/>
    <s v="Fraser"/>
    <n v="551"/>
    <s v="France"/>
    <s v="Female"/>
    <n v="59"/>
    <n v="2"/>
    <n v="166968.28"/>
    <n v="1"/>
    <n v="1"/>
    <x v="1"/>
    <n v="159483.76"/>
    <n v="1"/>
    <m/>
    <m/>
    <s v="46-60"/>
    <x v="0"/>
    <x v="2"/>
  </r>
  <r>
    <n v="2025"/>
    <n v="15646942"/>
    <s v="Meng"/>
    <n v="786"/>
    <s v="Spain"/>
    <s v="Female"/>
    <n v="39"/>
    <n v="7"/>
    <n v="0"/>
    <n v="2"/>
    <n v="0"/>
    <x v="1"/>
    <n v="100929.59"/>
    <n v="1"/>
    <m/>
    <m/>
    <s v="31-45"/>
    <x v="2"/>
    <x v="0"/>
  </r>
  <r>
    <n v="2025"/>
    <n v="15748920"/>
    <s v="Cherkasova"/>
    <n v="561"/>
    <s v="France"/>
    <s v="Female"/>
    <n v="49"/>
    <n v="8"/>
    <n v="0"/>
    <n v="2"/>
    <n v="1"/>
    <x v="0"/>
    <n v="12513.07"/>
    <n v="1"/>
    <m/>
    <m/>
    <s v="46-60"/>
    <x v="0"/>
    <x v="0"/>
  </r>
  <r>
    <n v="2025"/>
    <n v="15694581"/>
    <s v="Rawlings"/>
    <n v="807"/>
    <s v="Spain"/>
    <s v="Male"/>
    <n v="42"/>
    <n v="5"/>
    <n v="0"/>
    <n v="2"/>
    <n v="1"/>
    <x v="0"/>
    <n v="74900.899999999994"/>
    <n v="1"/>
    <m/>
    <m/>
    <s v="31-45"/>
    <x v="2"/>
    <x v="0"/>
  </r>
  <r>
    <n v="2025"/>
    <n v="15643215"/>
    <s v="Jen"/>
    <n v="602"/>
    <s v="Germany"/>
    <s v="Male"/>
    <n v="38"/>
    <n v="2"/>
    <n v="71667.97"/>
    <n v="2"/>
    <n v="0"/>
    <x v="1"/>
    <n v="137111.89000000001"/>
    <n v="1"/>
    <m/>
    <m/>
    <s v="31-45"/>
    <x v="0"/>
    <x v="1"/>
  </r>
  <r>
    <n v="2025"/>
    <n v="15649060"/>
    <s v="Chien"/>
    <n v="727"/>
    <s v="Germany"/>
    <s v="Female"/>
    <n v="31"/>
    <n v="3"/>
    <n v="82729.47"/>
    <n v="2"/>
    <n v="1"/>
    <x v="1"/>
    <n v="60212.51"/>
    <n v="1"/>
    <m/>
    <m/>
    <s v="31-45"/>
    <x v="1"/>
    <x v="1"/>
  </r>
  <r>
    <n v="2025"/>
    <n v="15774258"/>
    <s v="Gorbunov"/>
    <n v="678"/>
    <s v="France"/>
    <s v="Male"/>
    <n v="40"/>
    <n v="1"/>
    <n v="0"/>
    <n v="2"/>
    <n v="1"/>
    <x v="0"/>
    <n v="187343.4"/>
    <n v="1"/>
    <m/>
    <m/>
    <s v="31-45"/>
    <x v="1"/>
    <x v="0"/>
  </r>
  <r>
    <n v="2025"/>
    <n v="15731553"/>
    <s v="Lucas"/>
    <n v="730"/>
    <s v="France"/>
    <s v="Male"/>
    <n v="23"/>
    <n v="8"/>
    <n v="0"/>
    <n v="2"/>
    <n v="1"/>
    <x v="1"/>
    <n v="183284.53"/>
    <n v="1"/>
    <m/>
    <m/>
    <s v="18-30"/>
    <x v="1"/>
    <x v="0"/>
  </r>
  <r>
    <n v="2025"/>
    <n v="15617029"/>
    <s v="Young"/>
    <n v="596"/>
    <s v="Spain"/>
    <s v="Female"/>
    <n v="30"/>
    <n v="1"/>
    <n v="0"/>
    <n v="2"/>
    <n v="1"/>
    <x v="1"/>
    <n v="8125.39"/>
    <n v="1"/>
    <m/>
    <m/>
    <s v="18-30"/>
    <x v="0"/>
    <x v="0"/>
  </r>
  <r>
    <n v="2025"/>
    <n v="15780716"/>
    <s v="Colombo"/>
    <n v="686"/>
    <s v="Germany"/>
    <s v="Male"/>
    <n v="39"/>
    <n v="3"/>
    <n v="129626.19"/>
    <n v="2"/>
    <n v="1"/>
    <x v="0"/>
    <n v="103220.56"/>
    <n v="1"/>
    <m/>
    <m/>
    <s v="31-45"/>
    <x v="1"/>
    <x v="2"/>
  </r>
  <r>
    <n v="2025"/>
    <n v="15577018"/>
    <s v="Tsao"/>
    <n v="684"/>
    <s v="Germany"/>
    <s v="Female"/>
    <n v="26"/>
    <n v="2"/>
    <n v="114035.39"/>
    <n v="1"/>
    <n v="0"/>
    <x v="1"/>
    <n v="96885.19"/>
    <n v="1"/>
    <m/>
    <m/>
    <s v="18-30"/>
    <x v="1"/>
    <x v="2"/>
  </r>
  <r>
    <n v="2025"/>
    <n v="15809515"/>
    <s v="Lewis"/>
    <n v="797"/>
    <s v="Germany"/>
    <s v="Male"/>
    <n v="32"/>
    <n v="1"/>
    <n v="151922.94"/>
    <n v="1"/>
    <n v="1"/>
    <x v="1"/>
    <n v="8877.06"/>
    <n v="1"/>
    <m/>
    <m/>
    <s v="31-45"/>
    <x v="2"/>
    <x v="2"/>
  </r>
  <r>
    <n v="2025"/>
    <n v="15789924"/>
    <s v="Hussain"/>
    <n v="658"/>
    <s v="France"/>
    <s v="Female"/>
    <n v="39"/>
    <n v="4"/>
    <n v="0"/>
    <n v="1"/>
    <n v="1"/>
    <x v="0"/>
    <n v="147530.06"/>
    <n v="1"/>
    <m/>
    <m/>
    <s v="31-45"/>
    <x v="1"/>
    <x v="0"/>
  </r>
  <r>
    <n v="2025"/>
    <n v="15725076"/>
    <s v="Anderson"/>
    <n v="653"/>
    <s v="Spain"/>
    <s v="Female"/>
    <n v="27"/>
    <n v="6"/>
    <n v="107751.67999999999"/>
    <n v="2"/>
    <n v="1"/>
    <x v="0"/>
    <n v="33389.42"/>
    <n v="1"/>
    <m/>
    <m/>
    <s v="18-30"/>
    <x v="1"/>
    <x v="2"/>
  </r>
  <r>
    <n v="2025"/>
    <n v="15672481"/>
    <s v="Ulyanov"/>
    <n v="641"/>
    <s v="France"/>
    <s v="Male"/>
    <n v="37"/>
    <n v="6"/>
    <n v="0"/>
    <n v="2"/>
    <n v="1"/>
    <x v="1"/>
    <n v="45309.24"/>
    <n v="1"/>
    <m/>
    <m/>
    <s v="31-45"/>
    <x v="0"/>
    <x v="0"/>
  </r>
  <r>
    <n v="2025"/>
    <n v="15574115"/>
    <s v="Shaw"/>
    <n v="656"/>
    <s v="Spain"/>
    <s v="Female"/>
    <n v="41"/>
    <n v="6"/>
    <n v="101179.23"/>
    <n v="2"/>
    <n v="1"/>
    <x v="0"/>
    <n v="35230.61"/>
    <n v="1"/>
    <m/>
    <m/>
    <s v="31-45"/>
    <x v="1"/>
    <x v="2"/>
  </r>
  <r>
    <n v="2025"/>
    <n v="15661830"/>
    <s v="Lucciano"/>
    <n v="750"/>
    <s v="Spain"/>
    <s v="Female"/>
    <n v="36"/>
    <n v="6"/>
    <n v="0"/>
    <n v="2"/>
    <n v="1"/>
    <x v="0"/>
    <n v="59816.41"/>
    <n v="1"/>
    <m/>
    <m/>
    <s v="31-45"/>
    <x v="1"/>
    <x v="0"/>
  </r>
  <r>
    <n v="2025"/>
    <n v="15665879"/>
    <s v="Gordon"/>
    <n v="768"/>
    <s v="France"/>
    <s v="Female"/>
    <n v="40"/>
    <n v="8"/>
    <n v="0"/>
    <n v="2"/>
    <n v="0"/>
    <x v="0"/>
    <n v="69080.460000000006"/>
    <n v="1"/>
    <m/>
    <m/>
    <s v="31-45"/>
    <x v="2"/>
    <x v="0"/>
  </r>
  <r>
    <n v="2025"/>
    <n v="15673820"/>
    <s v="Woodward"/>
    <n v="568"/>
    <s v="France"/>
    <s v="Male"/>
    <n v="33"/>
    <n v="7"/>
    <n v="0"/>
    <n v="2"/>
    <n v="1"/>
    <x v="1"/>
    <n v="143450.60999999999"/>
    <n v="1"/>
    <m/>
    <m/>
    <s v="31-45"/>
    <x v="0"/>
    <x v="0"/>
  </r>
  <r>
    <n v="2025"/>
    <n v="15747772"/>
    <s v="Cunningham"/>
    <n v="706"/>
    <s v="Germany"/>
    <s v="Male"/>
    <n v="36"/>
    <n v="9"/>
    <n v="58571.18"/>
    <n v="2"/>
    <n v="1"/>
    <x v="1"/>
    <n v="40774.01"/>
    <n v="1"/>
    <m/>
    <m/>
    <s v="31-45"/>
    <x v="1"/>
    <x v="1"/>
  </r>
  <r>
    <n v="2025"/>
    <n v="15666197"/>
    <s v="Boni"/>
    <n v="430"/>
    <s v="Germany"/>
    <s v="Female"/>
    <n v="38"/>
    <n v="8"/>
    <n v="153058.64000000001"/>
    <n v="1"/>
    <n v="1"/>
    <x v="1"/>
    <n v="99377.27"/>
    <n v="1"/>
    <m/>
    <m/>
    <s v="31-45"/>
    <x v="3"/>
    <x v="2"/>
  </r>
  <r>
    <n v="2025"/>
    <n v="15773639"/>
    <s v="Truscott"/>
    <n v="745"/>
    <s v="Germany"/>
    <s v="Male"/>
    <n v="35"/>
    <n v="4"/>
    <n v="98270.34"/>
    <n v="1"/>
    <n v="1"/>
    <x v="1"/>
    <n v="133617.43"/>
    <n v="1"/>
    <m/>
    <m/>
    <s v="31-45"/>
    <x v="1"/>
    <x v="1"/>
  </r>
  <r>
    <n v="2025"/>
    <n v="15581893"/>
    <s v="Ginikanwa"/>
    <n v="747"/>
    <s v="France"/>
    <s v="Male"/>
    <n v="43"/>
    <n v="1"/>
    <n v="130788.71"/>
    <n v="1"/>
    <n v="0"/>
    <x v="0"/>
    <n v="101495"/>
    <n v="1"/>
    <m/>
    <m/>
    <s v="31-45"/>
    <x v="1"/>
    <x v="2"/>
  </r>
  <r>
    <n v="2025"/>
    <n v="15672447"/>
    <s v="Bailey"/>
    <n v="657"/>
    <s v="Germany"/>
    <s v="Male"/>
    <n v="40"/>
    <n v="7"/>
    <n v="99165.84"/>
    <n v="1"/>
    <n v="0"/>
    <x v="0"/>
    <n v="119333.95"/>
    <n v="1"/>
    <m/>
    <m/>
    <s v="31-45"/>
    <x v="1"/>
    <x v="1"/>
  </r>
  <r>
    <n v="2025"/>
    <n v="15777830"/>
    <s v="Hutchinson"/>
    <n v="639"/>
    <s v="France"/>
    <s v="Female"/>
    <n v="42"/>
    <n v="4"/>
    <n v="0"/>
    <n v="2"/>
    <n v="0"/>
    <x v="1"/>
    <n v="167682.37"/>
    <n v="1"/>
    <m/>
    <m/>
    <s v="31-45"/>
    <x v="0"/>
    <x v="0"/>
  </r>
  <r>
    <n v="2025"/>
    <n v="15713890"/>
    <s v="Maclean"/>
    <n v="704"/>
    <s v="France"/>
    <s v="Male"/>
    <n v="44"/>
    <n v="3"/>
    <n v="0"/>
    <n v="2"/>
    <n v="0"/>
    <x v="0"/>
    <n v="152884.85"/>
    <n v="1"/>
    <m/>
    <m/>
    <s v="31-45"/>
    <x v="1"/>
    <x v="0"/>
  </r>
  <r>
    <n v="2025"/>
    <n v="15577598"/>
    <s v="Chiang"/>
    <n v="651"/>
    <s v="Spain"/>
    <s v="Male"/>
    <n v="23"/>
    <n v="4"/>
    <n v="115636.05"/>
    <n v="2"/>
    <n v="1"/>
    <x v="1"/>
    <n v="70400.86"/>
    <n v="1"/>
    <m/>
    <m/>
    <s v="18-30"/>
    <x v="1"/>
    <x v="2"/>
  </r>
  <r>
    <n v="2025"/>
    <n v="15786042"/>
    <s v="Willmore"/>
    <n v="706"/>
    <s v="Germany"/>
    <s v="Female"/>
    <n v="44"/>
    <n v="2"/>
    <n v="185932.18"/>
    <n v="2"/>
    <n v="1"/>
    <x v="1"/>
    <n v="65413.41"/>
    <n v="1"/>
    <m/>
    <m/>
    <s v="31-45"/>
    <x v="1"/>
    <x v="2"/>
  </r>
  <r>
    <n v="2025"/>
    <n v="15753462"/>
    <s v="Godson"/>
    <n v="632"/>
    <s v="Germany"/>
    <s v="Male"/>
    <n v="30"/>
    <n v="2"/>
    <n v="72549"/>
    <n v="2"/>
    <n v="0"/>
    <x v="0"/>
    <n v="182728.8"/>
    <n v="1"/>
    <m/>
    <m/>
    <s v="18-30"/>
    <x v="0"/>
    <x v="1"/>
  </r>
  <r>
    <n v="2025"/>
    <n v="15759690"/>
    <s v="Smith"/>
    <n v="751"/>
    <s v="France"/>
    <s v="Male"/>
    <n v="42"/>
    <n v="4"/>
    <n v="0"/>
    <n v="2"/>
    <n v="1"/>
    <x v="0"/>
    <n v="81442.600000000006"/>
    <n v="1"/>
    <m/>
    <m/>
    <s v="31-45"/>
    <x v="2"/>
    <x v="0"/>
  </r>
  <r>
    <n v="2025"/>
    <n v="15801414"/>
    <s v="Bitter"/>
    <n v="767"/>
    <s v="France"/>
    <s v="Female"/>
    <n v="35"/>
    <n v="2"/>
    <n v="0"/>
    <n v="2"/>
    <n v="0"/>
    <x v="1"/>
    <n v="144251.38"/>
    <n v="1"/>
    <m/>
    <m/>
    <s v="31-45"/>
    <x v="2"/>
    <x v="0"/>
  </r>
  <r>
    <n v="2025"/>
    <n v="15656141"/>
    <s v="Ts'ao"/>
    <n v="741"/>
    <s v="France"/>
    <s v="Male"/>
    <n v="39"/>
    <n v="5"/>
    <n v="0"/>
    <n v="1"/>
    <n v="0"/>
    <x v="0"/>
    <n v="40207.06"/>
    <n v="1"/>
    <m/>
    <m/>
    <s v="31-45"/>
    <x v="1"/>
    <x v="0"/>
  </r>
  <r>
    <n v="2025"/>
    <n v="15608701"/>
    <s v="Chialuka"/>
    <n v="651"/>
    <s v="Germany"/>
    <s v="Male"/>
    <n v="29"/>
    <n v="3"/>
    <n v="121890.06"/>
    <n v="1"/>
    <n v="1"/>
    <x v="1"/>
    <n v="54530.51"/>
    <n v="1"/>
    <m/>
    <m/>
    <s v="18-30"/>
    <x v="1"/>
    <x v="2"/>
  </r>
  <r>
    <n v="2025"/>
    <n v="15582892"/>
    <s v="Scott"/>
    <n v="601"/>
    <s v="France"/>
    <s v="Male"/>
    <n v="46"/>
    <n v="2"/>
    <n v="99786.07"/>
    <n v="1"/>
    <n v="1"/>
    <x v="0"/>
    <n v="32683.88"/>
    <n v="1"/>
    <m/>
    <m/>
    <s v="46-60"/>
    <x v="0"/>
    <x v="1"/>
  </r>
  <r>
    <n v="2025"/>
    <n v="15632967"/>
    <s v="Feng"/>
    <n v="520"/>
    <s v="France"/>
    <s v="Male"/>
    <n v="34"/>
    <n v="3"/>
    <n v="0"/>
    <n v="2"/>
    <n v="1"/>
    <x v="0"/>
    <n v="104703.96"/>
    <n v="1"/>
    <m/>
    <m/>
    <s v="31-45"/>
    <x v="0"/>
    <x v="0"/>
  </r>
  <r>
    <n v="2025"/>
    <n v="15587573"/>
    <s v="Castiglione"/>
    <n v="626"/>
    <s v="Germany"/>
    <s v="Male"/>
    <n v="27"/>
    <n v="4"/>
    <n v="115084.53"/>
    <n v="2"/>
    <n v="0"/>
    <x v="0"/>
    <n v="26907.43"/>
    <n v="1"/>
    <m/>
    <m/>
    <s v="18-30"/>
    <x v="0"/>
    <x v="2"/>
  </r>
  <r>
    <n v="2025"/>
    <n v="15654891"/>
    <s v="He"/>
    <n v="811"/>
    <s v="France"/>
    <s v="Male"/>
    <n v="30"/>
    <n v="6"/>
    <n v="0"/>
    <n v="2"/>
    <n v="1"/>
    <x v="0"/>
    <n v="180591.32"/>
    <n v="1"/>
    <m/>
    <m/>
    <s v="18-30"/>
    <x v="2"/>
    <x v="0"/>
  </r>
  <r>
    <n v="2025"/>
    <n v="15611365"/>
    <s v="Fanucci"/>
    <n v="730"/>
    <s v="France"/>
    <s v="Female"/>
    <n v="32"/>
    <n v="9"/>
    <n v="127661.69"/>
    <n v="1"/>
    <n v="0"/>
    <x v="1"/>
    <n v="60905.51"/>
    <n v="1"/>
    <m/>
    <m/>
    <s v="31-45"/>
    <x v="1"/>
    <x v="2"/>
  </r>
  <r>
    <n v="2025"/>
    <n v="15749103"/>
    <s v="Ginikanwa"/>
    <n v="604"/>
    <s v="Germany"/>
    <s v="Female"/>
    <n v="47"/>
    <n v="4"/>
    <n v="118907.6"/>
    <n v="1"/>
    <n v="0"/>
    <x v="0"/>
    <n v="47777.15"/>
    <n v="1"/>
    <m/>
    <m/>
    <s v="46-60"/>
    <x v="0"/>
    <x v="2"/>
  </r>
  <r>
    <n v="2025"/>
    <n v="15810203"/>
    <s v="Manning"/>
    <n v="499"/>
    <s v="Germany"/>
    <s v="Female"/>
    <n v="44"/>
    <n v="6"/>
    <n v="77627.33"/>
    <n v="2"/>
    <n v="1"/>
    <x v="1"/>
    <n v="108222.68"/>
    <n v="1"/>
    <m/>
    <m/>
    <s v="31-45"/>
    <x v="3"/>
    <x v="1"/>
  </r>
  <r>
    <n v="2025"/>
    <n v="15813660"/>
    <s v="Forlonge"/>
    <n v="754"/>
    <s v="Spain"/>
    <s v="Male"/>
    <n v="40"/>
    <n v="2"/>
    <n v="160625.17000000001"/>
    <n v="1"/>
    <n v="0"/>
    <x v="0"/>
    <n v="3554.63"/>
    <n v="1"/>
    <m/>
    <m/>
    <s v="31-45"/>
    <x v="2"/>
    <x v="2"/>
  </r>
  <r>
    <n v="2025"/>
    <n v="15605673"/>
    <s v="Liang"/>
    <n v="716"/>
    <s v="Spain"/>
    <s v="Female"/>
    <n v="29"/>
    <n v="8"/>
    <n v="0"/>
    <n v="2"/>
    <n v="0"/>
    <x v="1"/>
    <n v="78616.92"/>
    <n v="1"/>
    <m/>
    <m/>
    <s v="18-30"/>
    <x v="1"/>
    <x v="0"/>
  </r>
  <r>
    <n v="2025"/>
    <n v="15669282"/>
    <s v="Uchechukwu"/>
    <n v="636"/>
    <s v="France"/>
    <s v="Female"/>
    <n v="20"/>
    <n v="10"/>
    <n v="124266.86"/>
    <n v="1"/>
    <n v="0"/>
    <x v="1"/>
    <n v="100566.81"/>
    <n v="1"/>
    <m/>
    <m/>
    <s v="18-30"/>
    <x v="0"/>
    <x v="2"/>
  </r>
  <r>
    <n v="2025"/>
    <n v="15792726"/>
    <s v="Sung"/>
    <n v="470"/>
    <s v="France"/>
    <s v="Female"/>
    <n v="25"/>
    <n v="8"/>
    <n v="127974.06"/>
    <n v="2"/>
    <n v="1"/>
    <x v="0"/>
    <n v="183259.35"/>
    <n v="1"/>
    <m/>
    <m/>
    <s v="18-30"/>
    <x v="3"/>
    <x v="2"/>
  </r>
  <r>
    <n v="2025"/>
    <n v="15593241"/>
    <s v="Tochukwu"/>
    <n v="444"/>
    <s v="France"/>
    <s v="Male"/>
    <n v="43"/>
    <n v="3"/>
    <n v="0"/>
    <n v="2"/>
    <n v="1"/>
    <x v="0"/>
    <n v="159131.21"/>
    <n v="1"/>
    <m/>
    <m/>
    <s v="31-45"/>
    <x v="3"/>
    <x v="0"/>
  </r>
  <r>
    <n v="2025"/>
    <n v="15683053"/>
    <s v="Reyna"/>
    <n v="809"/>
    <s v="Spain"/>
    <s v="Female"/>
    <n v="48"/>
    <n v="2"/>
    <n v="0"/>
    <n v="1"/>
    <n v="1"/>
    <x v="1"/>
    <n v="160976.85"/>
    <n v="1"/>
    <m/>
    <m/>
    <s v="46-60"/>
    <x v="2"/>
    <x v="0"/>
  </r>
  <r>
    <n v="2025"/>
    <n v="15632736"/>
    <s v="Liang"/>
    <n v="850"/>
    <s v="Germany"/>
    <s v="Female"/>
    <n v="30"/>
    <n v="3"/>
    <n v="104911.35"/>
    <n v="2"/>
    <n v="1"/>
    <x v="0"/>
    <n v="42933.26"/>
    <n v="1"/>
    <m/>
    <m/>
    <s v="18-30"/>
    <x v="2"/>
    <x v="2"/>
  </r>
  <r>
    <n v="2025"/>
    <n v="15731865"/>
    <s v="Unwin"/>
    <n v="637"/>
    <s v="France"/>
    <s v="Male"/>
    <n v="27"/>
    <n v="1"/>
    <n v="0"/>
    <n v="2"/>
    <n v="1"/>
    <x v="1"/>
    <n v="91291.199999999997"/>
    <n v="1"/>
    <m/>
    <m/>
    <s v="18-30"/>
    <x v="0"/>
    <x v="0"/>
  </r>
  <r>
    <n v="2025"/>
    <n v="15760450"/>
    <s v="Rutherford"/>
    <n v="512"/>
    <s v="France"/>
    <s v="Male"/>
    <n v="43"/>
    <n v="1"/>
    <n v="0"/>
    <n v="2"/>
    <n v="1"/>
    <x v="0"/>
    <n v="52471.360000000001"/>
    <n v="1"/>
    <m/>
    <m/>
    <s v="31-45"/>
    <x v="0"/>
    <x v="0"/>
  </r>
  <r>
    <n v="2025"/>
    <n v="15787204"/>
    <s v="Howe"/>
    <n v="774"/>
    <s v="Spain"/>
    <s v="Female"/>
    <n v="43"/>
    <n v="1"/>
    <n v="110646.54"/>
    <n v="1"/>
    <n v="0"/>
    <x v="1"/>
    <n v="108804.28"/>
    <n v="1"/>
    <m/>
    <m/>
    <s v="31-45"/>
    <x v="2"/>
    <x v="2"/>
  </r>
  <r>
    <n v="2025"/>
    <n v="15650454"/>
    <s v="Tran"/>
    <n v="641"/>
    <s v="France"/>
    <s v="Male"/>
    <n v="57"/>
    <n v="5"/>
    <n v="0"/>
    <n v="2"/>
    <n v="1"/>
    <x v="0"/>
    <n v="122449.18"/>
    <n v="1"/>
    <m/>
    <m/>
    <s v="46-60"/>
    <x v="0"/>
    <x v="0"/>
  </r>
  <r>
    <n v="2025"/>
    <n v="15573730"/>
    <s v="Thompson"/>
    <n v="586"/>
    <s v="Germany"/>
    <s v="Male"/>
    <n v="42"/>
    <n v="6"/>
    <n v="126704.49"/>
    <n v="2"/>
    <n v="1"/>
    <x v="1"/>
    <n v="41682.300000000003"/>
    <n v="1"/>
    <m/>
    <m/>
    <s v="31-45"/>
    <x v="0"/>
    <x v="2"/>
  </r>
  <r>
    <n v="2025"/>
    <n v="15705050"/>
    <s v="Linger"/>
    <n v="611"/>
    <s v="France"/>
    <s v="Male"/>
    <n v="30"/>
    <n v="9"/>
    <n v="0"/>
    <n v="2"/>
    <n v="1"/>
    <x v="0"/>
    <n v="148887.69"/>
    <n v="1"/>
    <m/>
    <m/>
    <s v="18-30"/>
    <x v="0"/>
    <x v="0"/>
  </r>
  <r>
    <n v="2025"/>
    <n v="15791342"/>
    <s v="Johnston"/>
    <n v="660"/>
    <s v="Spain"/>
    <s v="Male"/>
    <n v="31"/>
    <n v="1"/>
    <n v="84560.04"/>
    <n v="1"/>
    <n v="1"/>
    <x v="0"/>
    <n v="137784.25"/>
    <n v="1"/>
    <m/>
    <m/>
    <s v="31-45"/>
    <x v="1"/>
    <x v="1"/>
  </r>
  <r>
    <n v="2025"/>
    <n v="15684316"/>
    <s v="Udokamma"/>
    <n v="532"/>
    <s v="France"/>
    <s v="Male"/>
    <n v="43"/>
    <n v="9"/>
    <n v="0"/>
    <n v="2"/>
    <n v="0"/>
    <x v="1"/>
    <n v="190573.91"/>
    <n v="1"/>
    <m/>
    <m/>
    <s v="31-45"/>
    <x v="0"/>
    <x v="0"/>
  </r>
  <r>
    <n v="2025"/>
    <n v="15700540"/>
    <s v="Barrera"/>
    <n v="557"/>
    <s v="Germany"/>
    <s v="Female"/>
    <n v="38"/>
    <n v="2"/>
    <n v="129893.56"/>
    <n v="1"/>
    <n v="0"/>
    <x v="1"/>
    <n v="102076.03"/>
    <n v="1"/>
    <m/>
    <m/>
    <s v="31-45"/>
    <x v="0"/>
    <x v="2"/>
  </r>
  <r>
    <n v="2025"/>
    <n v="15770631"/>
    <s v="Sutherland"/>
    <n v="730"/>
    <s v="Spain"/>
    <s v="Male"/>
    <n v="25"/>
    <n v="5"/>
    <n v="167385.81"/>
    <n v="1"/>
    <n v="1"/>
    <x v="0"/>
    <n v="56307.51"/>
    <n v="1"/>
    <m/>
    <m/>
    <s v="18-30"/>
    <x v="1"/>
    <x v="2"/>
  </r>
  <r>
    <n v="2025"/>
    <n v="15790594"/>
    <s v="Bednall"/>
    <n v="535"/>
    <s v="France"/>
    <s v="Female"/>
    <n v="27"/>
    <n v="6"/>
    <n v="0"/>
    <n v="2"/>
    <n v="0"/>
    <x v="0"/>
    <n v="49775.58"/>
    <n v="1"/>
    <m/>
    <m/>
    <s v="18-30"/>
    <x v="0"/>
    <x v="0"/>
  </r>
  <r>
    <n v="2025"/>
    <n v="15604020"/>
    <s v="Otoole"/>
    <n v="773"/>
    <s v="Germany"/>
    <s v="Female"/>
    <n v="36"/>
    <n v="4"/>
    <n v="105858.71"/>
    <n v="1"/>
    <n v="0"/>
    <x v="0"/>
    <n v="4395.45"/>
    <n v="1"/>
    <m/>
    <m/>
    <s v="31-45"/>
    <x v="2"/>
    <x v="2"/>
  </r>
  <r>
    <n v="2025"/>
    <n v="15637599"/>
    <s v="Cremonesi"/>
    <n v="510"/>
    <s v="Germany"/>
    <s v="Female"/>
    <n v="44"/>
    <n v="4"/>
    <n v="123070.89"/>
    <n v="1"/>
    <n v="1"/>
    <x v="1"/>
    <n v="28461.29"/>
    <n v="1"/>
    <m/>
    <m/>
    <s v="31-45"/>
    <x v="0"/>
    <x v="2"/>
  </r>
  <r>
    <n v="2025"/>
    <n v="15736578"/>
    <s v="Hamilton"/>
    <n v="539"/>
    <s v="France"/>
    <s v="Male"/>
    <n v="39"/>
    <n v="1"/>
    <n v="0"/>
    <n v="1"/>
    <n v="1"/>
    <x v="0"/>
    <n v="28184.7"/>
    <n v="1"/>
    <m/>
    <m/>
    <s v="31-45"/>
    <x v="0"/>
    <x v="0"/>
  </r>
  <r>
    <n v="2025"/>
    <n v="15666332"/>
    <s v="Donaldson"/>
    <n v="690"/>
    <s v="Spain"/>
    <s v="Female"/>
    <n v="48"/>
    <n v="2"/>
    <n v="0"/>
    <n v="2"/>
    <n v="1"/>
    <x v="0"/>
    <n v="3149.1"/>
    <n v="1"/>
    <m/>
    <m/>
    <s v="46-60"/>
    <x v="1"/>
    <x v="0"/>
  </r>
  <r>
    <n v="2025"/>
    <n v="15727291"/>
    <s v="McKay"/>
    <n v="821"/>
    <s v="France"/>
    <s v="Female"/>
    <n v="40"/>
    <n v="1"/>
    <n v="0"/>
    <n v="2"/>
    <n v="1"/>
    <x v="1"/>
    <n v="194273.12"/>
    <n v="1"/>
    <m/>
    <m/>
    <s v="31-45"/>
    <x v="2"/>
    <x v="0"/>
  </r>
  <r>
    <n v="2025"/>
    <n v="15785920"/>
    <s v="Black"/>
    <n v="687"/>
    <s v="Germany"/>
    <s v="Male"/>
    <n v="35"/>
    <n v="1"/>
    <n v="125141.24"/>
    <n v="2"/>
    <n v="1"/>
    <x v="0"/>
    <n v="148537.07"/>
    <n v="1"/>
    <m/>
    <m/>
    <s v="31-45"/>
    <x v="1"/>
    <x v="2"/>
  </r>
  <r>
    <n v="2025"/>
    <n v="15658987"/>
    <s v="Kane"/>
    <n v="557"/>
    <s v="France"/>
    <s v="Female"/>
    <n v="46"/>
    <n v="4"/>
    <n v="96173.17"/>
    <n v="2"/>
    <n v="1"/>
    <x v="0"/>
    <n v="116378.31"/>
    <n v="1"/>
    <m/>
    <m/>
    <s v="46-60"/>
    <x v="0"/>
    <x v="1"/>
  </r>
  <r>
    <n v="2025"/>
    <n v="15687719"/>
    <s v="She"/>
    <n v="532"/>
    <s v="Spain"/>
    <s v="Female"/>
    <n v="37"/>
    <n v="5"/>
    <n v="0"/>
    <n v="2"/>
    <n v="0"/>
    <x v="0"/>
    <n v="6761.84"/>
    <n v="1"/>
    <m/>
    <m/>
    <s v="31-45"/>
    <x v="0"/>
    <x v="0"/>
  </r>
  <r>
    <n v="2025"/>
    <n v="15799641"/>
    <s v="Bruno"/>
    <n v="540"/>
    <s v="Spain"/>
    <s v="Male"/>
    <n v="39"/>
    <n v="2"/>
    <n v="0"/>
    <n v="2"/>
    <n v="1"/>
    <x v="1"/>
    <n v="81995.92"/>
    <n v="1"/>
    <m/>
    <m/>
    <s v="31-45"/>
    <x v="0"/>
    <x v="0"/>
  </r>
  <r>
    <n v="2025"/>
    <n v="15758702"/>
    <s v="Watson"/>
    <n v="705"/>
    <s v="France"/>
    <s v="Female"/>
    <n v="55"/>
    <n v="8"/>
    <n v="0"/>
    <n v="2"/>
    <n v="1"/>
    <x v="0"/>
    <n v="14392.68"/>
    <n v="1"/>
    <m/>
    <m/>
    <s v="46-60"/>
    <x v="1"/>
    <x v="0"/>
  </r>
  <r>
    <n v="2025"/>
    <n v="15689526"/>
    <s v="Shih"/>
    <n v="542"/>
    <s v="Germany"/>
    <s v="Female"/>
    <n v="35"/>
    <n v="9"/>
    <n v="127543.11"/>
    <n v="2"/>
    <n v="1"/>
    <x v="1"/>
    <n v="468.94"/>
    <n v="1"/>
    <m/>
    <m/>
    <s v="31-45"/>
    <x v="0"/>
    <x v="2"/>
  </r>
  <r>
    <n v="2025"/>
    <n v="15586848"/>
    <s v="Rose"/>
    <n v="706"/>
    <s v="France"/>
    <s v="Male"/>
    <n v="38"/>
    <n v="1"/>
    <n v="0"/>
    <n v="2"/>
    <n v="1"/>
    <x v="1"/>
    <n v="122379.54"/>
    <n v="1"/>
    <m/>
    <m/>
    <s v="31-45"/>
    <x v="1"/>
    <x v="0"/>
  </r>
  <r>
    <n v="2025"/>
    <n v="15707637"/>
    <s v="Zikoranachukwudimma"/>
    <n v="765"/>
    <s v="France"/>
    <s v="Female"/>
    <n v="56"/>
    <n v="1"/>
    <n v="0"/>
    <n v="1"/>
    <n v="1"/>
    <x v="1"/>
    <n v="13228.93"/>
    <n v="1"/>
    <m/>
    <m/>
    <s v="46-60"/>
    <x v="2"/>
    <x v="0"/>
  </r>
  <r>
    <n v="2025"/>
    <n v="15719426"/>
    <s v="Cole"/>
    <n v="529"/>
    <s v="France"/>
    <s v="Male"/>
    <n v="67"/>
    <n v="8"/>
    <n v="103101.56"/>
    <n v="2"/>
    <n v="1"/>
    <x v="0"/>
    <n v="154002.01999999999"/>
    <n v="1"/>
    <m/>
    <m/>
    <s v="60+"/>
    <x v="0"/>
    <x v="2"/>
  </r>
  <r>
    <n v="2025"/>
    <n v="15639265"/>
    <s v="Isaacs"/>
    <n v="714"/>
    <s v="France"/>
    <s v="Male"/>
    <n v="54"/>
    <n v="7"/>
    <n v="126113.28"/>
    <n v="1"/>
    <n v="1"/>
    <x v="1"/>
    <n v="112777.38"/>
    <n v="1"/>
    <m/>
    <m/>
    <s v="46-60"/>
    <x v="1"/>
    <x v="2"/>
  </r>
  <r>
    <n v="2025"/>
    <n v="15576124"/>
    <s v="Muravyova"/>
    <n v="582"/>
    <s v="France"/>
    <s v="Male"/>
    <n v="41"/>
    <n v="1"/>
    <n v="40488.76"/>
    <n v="1"/>
    <n v="1"/>
    <x v="1"/>
    <n v="128528.83"/>
    <n v="1"/>
    <m/>
    <m/>
    <s v="31-45"/>
    <x v="0"/>
    <x v="0"/>
  </r>
  <r>
    <n v="2025"/>
    <n v="15757829"/>
    <s v="Timperley"/>
    <n v="609"/>
    <s v="Germany"/>
    <s v="Female"/>
    <n v="40"/>
    <n v="10"/>
    <n v="137389.76999999999"/>
    <n v="2"/>
    <n v="1"/>
    <x v="1"/>
    <n v="170122.22"/>
    <n v="1"/>
    <m/>
    <m/>
    <s v="31-45"/>
    <x v="0"/>
    <x v="2"/>
  </r>
  <r>
    <n v="2025"/>
    <n v="15633227"/>
    <s v="Kenechukwu"/>
    <n v="518"/>
    <s v="France"/>
    <s v="Female"/>
    <n v="28"/>
    <n v="9"/>
    <n v="85146.36"/>
    <n v="1"/>
    <n v="0"/>
    <x v="1"/>
    <n v="2803.89"/>
    <n v="1"/>
    <m/>
    <m/>
    <s v="18-30"/>
    <x v="0"/>
    <x v="1"/>
  </r>
  <r>
    <n v="2025"/>
    <n v="15753092"/>
    <s v="He"/>
    <n v="791"/>
    <s v="Germany"/>
    <s v="Male"/>
    <n v="35"/>
    <n v="5"/>
    <n v="129828.58"/>
    <n v="1"/>
    <n v="1"/>
    <x v="0"/>
    <n v="181918.26"/>
    <n v="1"/>
    <m/>
    <m/>
    <s v="31-45"/>
    <x v="2"/>
    <x v="2"/>
  </r>
  <r>
    <n v="2025"/>
    <n v="15782939"/>
    <s v="Storey"/>
    <n v="747"/>
    <s v="France"/>
    <s v="Male"/>
    <n v="42"/>
    <n v="4"/>
    <n v="80214.36"/>
    <n v="1"/>
    <n v="1"/>
    <x v="1"/>
    <n v="115241.96"/>
    <n v="1"/>
    <m/>
    <m/>
    <s v="31-45"/>
    <x v="1"/>
    <x v="1"/>
  </r>
  <r>
    <n v="2025"/>
    <n v="15746338"/>
    <s v="Onyekachukwu"/>
    <n v="565"/>
    <s v="France"/>
    <s v="Female"/>
    <n v="40"/>
    <n v="2"/>
    <n v="0"/>
    <n v="2"/>
    <n v="1"/>
    <x v="0"/>
    <n v="129956.13"/>
    <n v="1"/>
    <m/>
    <m/>
    <s v="31-45"/>
    <x v="0"/>
    <x v="0"/>
  </r>
  <r>
    <n v="2025"/>
    <n v="15590676"/>
    <s v="Kharlamova"/>
    <n v="735"/>
    <s v="France"/>
    <s v="Male"/>
    <n v="34"/>
    <n v="1"/>
    <n v="141796.43"/>
    <n v="1"/>
    <n v="1"/>
    <x v="1"/>
    <n v="45858.49"/>
    <n v="1"/>
    <m/>
    <m/>
    <s v="31-45"/>
    <x v="1"/>
    <x v="2"/>
  </r>
  <r>
    <n v="2025"/>
    <n v="15599329"/>
    <s v="Christopher"/>
    <n v="697"/>
    <s v="France"/>
    <s v="Female"/>
    <n v="49"/>
    <n v="7"/>
    <n v="195238.29"/>
    <n v="4"/>
    <n v="0"/>
    <x v="0"/>
    <n v="131083.56"/>
    <n v="1"/>
    <m/>
    <m/>
    <s v="46-60"/>
    <x v="1"/>
    <x v="2"/>
  </r>
  <r>
    <n v="2025"/>
    <n v="15783097"/>
    <s v="Lombardo"/>
    <n v="813"/>
    <s v="Germany"/>
    <s v="Male"/>
    <n v="27"/>
    <n v="6"/>
    <n v="111348.15"/>
    <n v="1"/>
    <n v="1"/>
    <x v="1"/>
    <n v="46422.46"/>
    <n v="1"/>
    <m/>
    <m/>
    <s v="18-30"/>
    <x v="2"/>
    <x v="2"/>
  </r>
  <r>
    <n v="2025"/>
    <n v="15597885"/>
    <s v="Kerr"/>
    <n v="772"/>
    <s v="France"/>
    <s v="Male"/>
    <n v="43"/>
    <n v="6"/>
    <n v="0"/>
    <n v="2"/>
    <n v="1"/>
    <x v="0"/>
    <n v="57675.88"/>
    <n v="1"/>
    <m/>
    <m/>
    <s v="31-45"/>
    <x v="2"/>
    <x v="0"/>
  </r>
  <r>
    <n v="2025"/>
    <n v="15597467"/>
    <s v="Duncan"/>
    <n v="606"/>
    <s v="France"/>
    <s v="Female"/>
    <n v="71"/>
    <n v="8"/>
    <n v="0"/>
    <n v="2"/>
    <n v="1"/>
    <x v="0"/>
    <n v="169741.96"/>
    <n v="1"/>
    <m/>
    <m/>
    <s v="60+"/>
    <x v="0"/>
    <x v="0"/>
  </r>
  <r>
    <n v="2025"/>
    <n v="15724764"/>
    <s v="Lawley"/>
    <n v="667"/>
    <s v="Germany"/>
    <s v="Female"/>
    <n v="42"/>
    <n v="10"/>
    <n v="64404.26"/>
    <n v="2"/>
    <n v="0"/>
    <x v="1"/>
    <n v="26022.37"/>
    <n v="1"/>
    <m/>
    <m/>
    <s v="31-45"/>
    <x v="1"/>
    <x v="1"/>
  </r>
  <r>
    <n v="2025"/>
    <n v="15778418"/>
    <s v="Burns"/>
    <n v="637"/>
    <s v="Germany"/>
    <s v="Male"/>
    <n v="40"/>
    <n v="9"/>
    <n v="154309.67000000001"/>
    <n v="1"/>
    <n v="1"/>
    <x v="0"/>
    <n v="125334.16"/>
    <n v="1"/>
    <m/>
    <m/>
    <s v="31-45"/>
    <x v="0"/>
    <x v="2"/>
  </r>
  <r>
    <n v="2025"/>
    <n v="15684769"/>
    <s v="Whitson"/>
    <n v="542"/>
    <s v="France"/>
    <s v="Male"/>
    <n v="67"/>
    <n v="10"/>
    <n v="129431.36"/>
    <n v="1"/>
    <n v="0"/>
    <x v="0"/>
    <n v="21343.74"/>
    <n v="1"/>
    <m/>
    <m/>
    <s v="60+"/>
    <x v="0"/>
    <x v="2"/>
  </r>
  <r>
    <n v="2025"/>
    <n v="15756167"/>
    <s v="Doyne"/>
    <n v="762"/>
    <s v="Spain"/>
    <s v="Female"/>
    <n v="43"/>
    <n v="5"/>
    <n v="134204.67000000001"/>
    <n v="1"/>
    <n v="1"/>
    <x v="0"/>
    <n v="139971.01"/>
    <n v="1"/>
    <m/>
    <m/>
    <s v="31-45"/>
    <x v="2"/>
    <x v="2"/>
  </r>
  <r>
    <n v="2025"/>
    <n v="15632439"/>
    <s v="Pinto"/>
    <n v="698"/>
    <s v="France"/>
    <s v="Female"/>
    <n v="39"/>
    <n v="4"/>
    <n v="0"/>
    <n v="2"/>
    <n v="0"/>
    <x v="0"/>
    <n v="47455.82"/>
    <n v="1"/>
    <m/>
    <m/>
    <s v="31-45"/>
    <x v="1"/>
    <x v="0"/>
  </r>
  <r>
    <n v="2025"/>
    <n v="15755138"/>
    <s v="Chin"/>
    <n v="850"/>
    <s v="France"/>
    <s v="Female"/>
    <n v="32"/>
    <n v="8"/>
    <n v="0"/>
    <n v="2"/>
    <n v="1"/>
    <x v="0"/>
    <n v="55593.8"/>
    <n v="1"/>
    <m/>
    <m/>
    <s v="31-45"/>
    <x v="2"/>
    <x v="0"/>
  </r>
  <r>
    <n v="2025"/>
    <n v="15659092"/>
    <s v="Davide"/>
    <n v="621"/>
    <s v="France"/>
    <s v="Female"/>
    <n v="50"/>
    <n v="5"/>
    <n v="0"/>
    <n v="2"/>
    <n v="1"/>
    <x v="1"/>
    <n v="191756.54"/>
    <n v="1"/>
    <m/>
    <m/>
    <s v="46-60"/>
    <x v="0"/>
    <x v="0"/>
  </r>
  <r>
    <n v="2025"/>
    <n v="15742116"/>
    <s v="Torres"/>
    <n v="671"/>
    <s v="Germany"/>
    <s v="Female"/>
    <n v="48"/>
    <n v="9"/>
    <n v="116711.06"/>
    <n v="2"/>
    <n v="0"/>
    <x v="1"/>
    <n v="76373.38"/>
    <n v="1"/>
    <m/>
    <m/>
    <s v="46-60"/>
    <x v="1"/>
    <x v="2"/>
  </r>
  <r>
    <n v="2025"/>
    <n v="15801994"/>
    <s v="Buccho"/>
    <n v="775"/>
    <s v="France"/>
    <s v="Male"/>
    <n v="31"/>
    <n v="9"/>
    <n v="0"/>
    <n v="2"/>
    <n v="1"/>
    <x v="1"/>
    <n v="169278.51"/>
    <n v="1"/>
    <m/>
    <m/>
    <s v="31-45"/>
    <x v="2"/>
    <x v="0"/>
  </r>
  <r>
    <n v="2025"/>
    <n v="15647572"/>
    <s v="Greece"/>
    <n v="504"/>
    <s v="Spain"/>
    <s v="Male"/>
    <n v="34"/>
    <n v="0"/>
    <n v="54980.81"/>
    <n v="1"/>
    <n v="1"/>
    <x v="0"/>
    <n v="136909.88"/>
    <n v="1"/>
    <m/>
    <m/>
    <s v="31-45"/>
    <x v="0"/>
    <x v="1"/>
  </r>
  <r>
    <n v="2025"/>
    <n v="15644551"/>
    <s v="Wimble"/>
    <n v="751"/>
    <s v="Spain"/>
    <s v="Female"/>
    <n v="37"/>
    <n v="3"/>
    <n v="99773.85"/>
    <n v="2"/>
    <n v="1"/>
    <x v="1"/>
    <n v="54865.919999999998"/>
    <n v="1"/>
    <m/>
    <m/>
    <s v="31-45"/>
    <x v="2"/>
    <x v="1"/>
  </r>
  <r>
    <n v="2025"/>
    <n v="15709135"/>
    <s v="Pirozzi"/>
    <n v="691"/>
    <s v="Germany"/>
    <s v="Male"/>
    <n v="30"/>
    <n v="7"/>
    <n v="101231.77"/>
    <n v="2"/>
    <n v="0"/>
    <x v="1"/>
    <n v="156529.44"/>
    <n v="1"/>
    <m/>
    <m/>
    <s v="18-30"/>
    <x v="1"/>
    <x v="2"/>
  </r>
  <r>
    <n v="2025"/>
    <n v="15684469"/>
    <s v="Hsiung"/>
    <n v="841"/>
    <s v="Germany"/>
    <s v="Male"/>
    <n v="32"/>
    <n v="2"/>
    <n v="117070.21"/>
    <n v="1"/>
    <n v="1"/>
    <x v="1"/>
    <n v="113482.2"/>
    <n v="1"/>
    <m/>
    <m/>
    <s v="31-45"/>
    <x v="2"/>
    <x v="2"/>
  </r>
  <r>
    <n v="2025"/>
    <n v="15627637"/>
    <s v="Obioma"/>
    <n v="709"/>
    <s v="Germany"/>
    <s v="Male"/>
    <n v="23"/>
    <n v="8"/>
    <n v="73314.039999999994"/>
    <n v="2"/>
    <n v="1"/>
    <x v="1"/>
    <n v="63446.47"/>
    <n v="1"/>
    <m/>
    <m/>
    <s v="18-30"/>
    <x v="1"/>
    <x v="1"/>
  </r>
  <r>
    <n v="2025"/>
    <n v="15667093"/>
    <s v="Onio"/>
    <n v="673"/>
    <s v="France"/>
    <s v="Male"/>
    <n v="37"/>
    <n v="2"/>
    <n v="0"/>
    <n v="1"/>
    <n v="1"/>
    <x v="0"/>
    <n v="13624.02"/>
    <n v="1"/>
    <m/>
    <m/>
    <s v="31-45"/>
    <x v="1"/>
    <x v="0"/>
  </r>
  <r>
    <n v="2025"/>
    <n v="15690589"/>
    <s v="Udinesi"/>
    <n v="541"/>
    <s v="France"/>
    <s v="Male"/>
    <n v="37"/>
    <n v="9"/>
    <n v="212314.03"/>
    <n v="1"/>
    <n v="0"/>
    <x v="0"/>
    <n v="148814.54"/>
    <n v="1"/>
    <m/>
    <m/>
    <s v="31-45"/>
    <x v="0"/>
    <x v="2"/>
  </r>
  <r>
    <n v="2025"/>
    <n v="15595350"/>
    <s v="Fermin"/>
    <n v="661"/>
    <s v="France"/>
    <s v="Female"/>
    <n v="31"/>
    <n v="3"/>
    <n v="136067.82"/>
    <n v="2"/>
    <n v="1"/>
    <x v="1"/>
    <n v="65567.91"/>
    <n v="1"/>
    <m/>
    <m/>
    <s v="31-45"/>
    <x v="1"/>
    <x v="2"/>
  </r>
  <r>
    <n v="2025"/>
    <n v="15777586"/>
    <s v="Moss"/>
    <n v="784"/>
    <s v="Spain"/>
    <s v="Female"/>
    <n v="42"/>
    <n v="2"/>
    <n v="109052.04"/>
    <n v="2"/>
    <n v="1"/>
    <x v="1"/>
    <n v="6409.55"/>
    <n v="1"/>
    <m/>
    <m/>
    <s v="31-45"/>
    <x v="2"/>
    <x v="2"/>
  </r>
  <r>
    <n v="2025"/>
    <n v="15804064"/>
    <s v="Docherty"/>
    <n v="742"/>
    <s v="France"/>
    <s v="Female"/>
    <n v="35"/>
    <n v="2"/>
    <n v="79126.17"/>
    <n v="1"/>
    <n v="1"/>
    <x v="0"/>
    <n v="126997.53"/>
    <n v="1"/>
    <m/>
    <m/>
    <s v="31-45"/>
    <x v="1"/>
    <x v="1"/>
  </r>
  <r>
    <n v="2025"/>
    <n v="15717770"/>
    <s v="Marcelo"/>
    <n v="850"/>
    <s v="Spain"/>
    <s v="Female"/>
    <n v="55"/>
    <n v="7"/>
    <n v="0"/>
    <n v="1"/>
    <n v="0"/>
    <x v="1"/>
    <n v="171762.87"/>
    <n v="1"/>
    <m/>
    <m/>
    <s v="46-60"/>
    <x v="2"/>
    <x v="0"/>
  </r>
  <r>
    <n v="2025"/>
    <n v="15754443"/>
    <s v="Fadden"/>
    <n v="443"/>
    <s v="France"/>
    <s v="Female"/>
    <n v="35"/>
    <n v="9"/>
    <n v="108308"/>
    <n v="1"/>
    <n v="1"/>
    <x v="1"/>
    <n v="129031.19"/>
    <n v="1"/>
    <m/>
    <m/>
    <s v="31-45"/>
    <x v="3"/>
    <x v="2"/>
  </r>
  <r>
    <n v="2025"/>
    <n v="15776939"/>
    <s v="Zox"/>
    <n v="778"/>
    <s v="Germany"/>
    <s v="Female"/>
    <n v="48"/>
    <n v="3"/>
    <n v="102290.56"/>
    <n v="2"/>
    <n v="1"/>
    <x v="1"/>
    <n v="182691.31"/>
    <n v="1"/>
    <m/>
    <m/>
    <s v="46-60"/>
    <x v="2"/>
    <x v="2"/>
  </r>
  <r>
    <n v="2025"/>
    <n v="15713517"/>
    <s v="Otitodilinna"/>
    <n v="529"/>
    <s v="France"/>
    <s v="Male"/>
    <n v="39"/>
    <n v="6"/>
    <n v="102025.08"/>
    <n v="2"/>
    <n v="1"/>
    <x v="1"/>
    <n v="12351.01"/>
    <n v="1"/>
    <m/>
    <m/>
    <s v="31-45"/>
    <x v="0"/>
    <x v="2"/>
  </r>
  <r>
    <n v="2025"/>
    <n v="15683522"/>
    <s v="Kennedy"/>
    <n v="678"/>
    <s v="Germany"/>
    <s v="Female"/>
    <n v="37"/>
    <n v="2"/>
    <n v="113383.07"/>
    <n v="1"/>
    <n v="1"/>
    <x v="0"/>
    <n v="135123.96"/>
    <n v="1"/>
    <m/>
    <m/>
    <s v="31-45"/>
    <x v="1"/>
    <x v="2"/>
  </r>
  <r>
    <n v="2025"/>
    <n v="15673995"/>
    <s v="Tu"/>
    <n v="516"/>
    <s v="Spain"/>
    <s v="Female"/>
    <n v="65"/>
    <n v="9"/>
    <n v="102541.1"/>
    <n v="1"/>
    <n v="1"/>
    <x v="1"/>
    <n v="181490.42"/>
    <n v="1"/>
    <m/>
    <m/>
    <s v="60+"/>
    <x v="0"/>
    <x v="2"/>
  </r>
  <r>
    <n v="2025"/>
    <n v="15771054"/>
    <s v="Barnes"/>
    <n v="469"/>
    <s v="Spain"/>
    <s v="Male"/>
    <n v="35"/>
    <n v="5"/>
    <n v="0"/>
    <n v="2"/>
    <n v="1"/>
    <x v="1"/>
    <n v="186490.37"/>
    <n v="1"/>
    <m/>
    <m/>
    <s v="31-45"/>
    <x v="3"/>
    <x v="0"/>
  </r>
  <r>
    <n v="2025"/>
    <n v="15578788"/>
    <s v="Bibi"/>
    <n v="786"/>
    <s v="Spain"/>
    <s v="Male"/>
    <n v="40"/>
    <n v="6"/>
    <n v="0"/>
    <n v="2"/>
    <n v="0"/>
    <x v="1"/>
    <n v="41248.800000000003"/>
    <n v="1"/>
    <m/>
    <m/>
    <s v="31-45"/>
    <x v="2"/>
    <x v="0"/>
  </r>
  <r>
    <n v="2025"/>
    <n v="15737408"/>
    <s v="L?"/>
    <n v="703"/>
    <s v="France"/>
    <s v="Female"/>
    <n v="41"/>
    <n v="6"/>
    <n v="109941.51"/>
    <n v="1"/>
    <n v="1"/>
    <x v="1"/>
    <n v="116267.28"/>
    <n v="1"/>
    <m/>
    <m/>
    <s v="31-45"/>
    <x v="1"/>
    <x v="2"/>
  </r>
  <r>
    <n v="2025"/>
    <n v="15750837"/>
    <s v="Landseer"/>
    <n v="579"/>
    <s v="Germany"/>
    <s v="Male"/>
    <n v="41"/>
    <n v="0"/>
    <n v="141749.68"/>
    <n v="1"/>
    <n v="0"/>
    <x v="0"/>
    <n v="9201.5300000000007"/>
    <n v="1"/>
    <m/>
    <m/>
    <s v="31-45"/>
    <x v="0"/>
    <x v="2"/>
  </r>
  <r>
    <n v="2025"/>
    <n v="15576022"/>
    <s v="Nwachinemelu"/>
    <n v="565"/>
    <s v="France"/>
    <s v="Male"/>
    <n v="38"/>
    <n v="5"/>
    <n v="0"/>
    <n v="2"/>
    <n v="0"/>
    <x v="0"/>
    <n v="80630.320000000007"/>
    <n v="1"/>
    <m/>
    <m/>
    <s v="31-45"/>
    <x v="0"/>
    <x v="0"/>
  </r>
  <r>
    <n v="2025"/>
    <n v="15635502"/>
    <s v="Ch'iu"/>
    <n v="443"/>
    <s v="France"/>
    <s v="Male"/>
    <n v="44"/>
    <n v="2"/>
    <n v="0"/>
    <n v="1"/>
    <n v="1"/>
    <x v="1"/>
    <n v="159165.70000000001"/>
    <n v="1"/>
    <m/>
    <m/>
    <s v="31-45"/>
    <x v="3"/>
    <x v="0"/>
  </r>
  <r>
    <n v="2025"/>
    <n v="15627298"/>
    <s v="Vinogradova"/>
    <n v="589"/>
    <s v="France"/>
    <s v="Male"/>
    <n v="37"/>
    <n v="7"/>
    <n v="85146.48"/>
    <n v="2"/>
    <n v="1"/>
    <x v="1"/>
    <n v="86490.09"/>
    <n v="1"/>
    <m/>
    <m/>
    <s v="31-45"/>
    <x v="0"/>
    <x v="1"/>
  </r>
  <r>
    <n v="2025"/>
    <n v="15811415"/>
    <s v="Jenks"/>
    <n v="691"/>
    <s v="France"/>
    <s v="Female"/>
    <n v="44"/>
    <n v="6"/>
    <n v="134066.1"/>
    <n v="2"/>
    <n v="1"/>
    <x v="0"/>
    <n v="197572.41"/>
    <n v="1"/>
    <m/>
    <m/>
    <s v="31-45"/>
    <x v="1"/>
    <x v="2"/>
  </r>
  <r>
    <n v="2025"/>
    <n v="15645059"/>
    <s v="Crace"/>
    <n v="711"/>
    <s v="France"/>
    <s v="Female"/>
    <n v="28"/>
    <n v="8"/>
    <n v="0"/>
    <n v="2"/>
    <n v="0"/>
    <x v="1"/>
    <n v="105159.89"/>
    <n v="1"/>
    <m/>
    <m/>
    <s v="18-30"/>
    <x v="1"/>
    <x v="0"/>
  </r>
  <r>
    <n v="2025"/>
    <n v="15689671"/>
    <s v="Packham"/>
    <n v="775"/>
    <s v="Spain"/>
    <s v="Male"/>
    <n v="27"/>
    <n v="4"/>
    <n v="0"/>
    <n v="1"/>
    <n v="1"/>
    <x v="0"/>
    <n v="40807.26"/>
    <n v="1"/>
    <m/>
    <m/>
    <s v="18-30"/>
    <x v="2"/>
    <x v="0"/>
  </r>
  <r>
    <n v="2025"/>
    <n v="15718667"/>
    <s v="T'ien"/>
    <n v="621"/>
    <s v="France"/>
    <s v="Male"/>
    <n v="35"/>
    <n v="7"/>
    <n v="87619.29"/>
    <n v="1"/>
    <n v="1"/>
    <x v="1"/>
    <n v="143.34"/>
    <n v="1"/>
    <m/>
    <m/>
    <s v="31-45"/>
    <x v="0"/>
    <x v="1"/>
  </r>
  <r>
    <n v="2025"/>
    <n v="15803202"/>
    <s v="Onyekachi"/>
    <n v="350"/>
    <s v="France"/>
    <s v="Male"/>
    <n v="51"/>
    <n v="10"/>
    <n v="0"/>
    <n v="1"/>
    <n v="1"/>
    <x v="0"/>
    <n v="125823.79"/>
    <n v="1"/>
    <m/>
    <m/>
    <s v="46-60"/>
    <x v="3"/>
    <x v="0"/>
  </r>
  <r>
    <n v="2025"/>
    <n v="15593683"/>
    <s v="Solomina"/>
    <n v="668"/>
    <s v="Spain"/>
    <s v="Female"/>
    <n v="30"/>
    <n v="8"/>
    <n v="0"/>
    <n v="2"/>
    <n v="1"/>
    <x v="1"/>
    <n v="138465.70000000001"/>
    <n v="1"/>
    <m/>
    <m/>
    <s v="18-30"/>
    <x v="1"/>
    <x v="0"/>
  </r>
  <r>
    <n v="2025"/>
    <n v="15703394"/>
    <s v="Hawes"/>
    <n v="633"/>
    <s v="Spain"/>
    <s v="Male"/>
    <n v="27"/>
    <n v="3"/>
    <n v="0"/>
    <n v="2"/>
    <n v="1"/>
    <x v="1"/>
    <n v="44008.91"/>
    <n v="1"/>
    <m/>
    <m/>
    <s v="18-30"/>
    <x v="0"/>
    <x v="0"/>
  </r>
  <r>
    <n v="2025"/>
    <n v="15570289"/>
    <s v="Benson"/>
    <n v="697"/>
    <s v="Germany"/>
    <s v="Male"/>
    <n v="43"/>
    <n v="8"/>
    <n v="103409.16"/>
    <n v="1"/>
    <n v="1"/>
    <x v="1"/>
    <n v="66893.279999999999"/>
    <n v="1"/>
    <m/>
    <m/>
    <s v="31-45"/>
    <x v="1"/>
    <x v="2"/>
  </r>
  <r>
    <n v="2025"/>
    <n v="15567437"/>
    <s v="Emenike"/>
    <n v="734"/>
    <s v="Germany"/>
    <s v="Female"/>
    <n v="30"/>
    <n v="7"/>
    <n v="123040.38"/>
    <n v="1"/>
    <n v="1"/>
    <x v="0"/>
    <n v="76503.06"/>
    <n v="1"/>
    <m/>
    <m/>
    <s v="18-30"/>
    <x v="1"/>
    <x v="2"/>
  </r>
  <r>
    <n v="2025"/>
    <n v="15711687"/>
    <s v="Nero"/>
    <n v="434"/>
    <s v="France"/>
    <s v="Male"/>
    <n v="41"/>
    <n v="4"/>
    <n v="108128.52"/>
    <n v="1"/>
    <n v="0"/>
    <x v="0"/>
    <n v="56784.11"/>
    <n v="1"/>
    <m/>
    <m/>
    <s v="31-45"/>
    <x v="3"/>
    <x v="2"/>
  </r>
  <r>
    <n v="2025"/>
    <n v="15656592"/>
    <s v="Toscano"/>
    <n v="646"/>
    <s v="Germany"/>
    <s v="Male"/>
    <n v="48"/>
    <n v="8"/>
    <n v="169023.33"/>
    <n v="2"/>
    <n v="1"/>
    <x v="0"/>
    <n v="175657.55"/>
    <n v="1"/>
    <m/>
    <m/>
    <s v="46-60"/>
    <x v="0"/>
    <x v="2"/>
  </r>
  <r>
    <n v="2025"/>
    <n v="15634373"/>
    <s v="Yang"/>
    <n v="764"/>
    <s v="France"/>
    <s v="Male"/>
    <n v="30"/>
    <n v="5"/>
    <n v="0"/>
    <n v="2"/>
    <n v="0"/>
    <x v="0"/>
    <n v="105155.66"/>
    <n v="1"/>
    <m/>
    <m/>
    <s v="18-30"/>
    <x v="2"/>
    <x v="0"/>
  </r>
  <r>
    <n v="2025"/>
    <n v="15769125"/>
    <s v="Palerma"/>
    <n v="727"/>
    <s v="Spain"/>
    <s v="Female"/>
    <n v="41"/>
    <n v="10"/>
    <n v="0"/>
    <n v="2"/>
    <n v="0"/>
    <x v="0"/>
    <n v="47468.56"/>
    <n v="1"/>
    <m/>
    <m/>
    <s v="31-45"/>
    <x v="1"/>
    <x v="0"/>
  </r>
  <r>
    <n v="2025"/>
    <n v="15711386"/>
    <s v="Trentini"/>
    <n v="724"/>
    <s v="France"/>
    <s v="Female"/>
    <n v="29"/>
    <n v="6"/>
    <n v="0"/>
    <n v="2"/>
    <n v="0"/>
    <x v="0"/>
    <n v="64729.51"/>
    <n v="1"/>
    <m/>
    <m/>
    <s v="18-30"/>
    <x v="1"/>
    <x v="0"/>
  </r>
  <r>
    <n v="2025"/>
    <n v="15714241"/>
    <s v="Haddon"/>
    <n v="749"/>
    <s v="Spain"/>
    <s v="Male"/>
    <n v="42"/>
    <n v="9"/>
    <n v="222267.63"/>
    <n v="1"/>
    <n v="0"/>
    <x v="1"/>
    <n v="101108.85"/>
    <n v="1"/>
    <m/>
    <m/>
    <s v="31-45"/>
    <x v="1"/>
    <x v="2"/>
  </r>
  <r>
    <n v="2025"/>
    <n v="15642530"/>
    <s v="Coates"/>
    <n v="706"/>
    <s v="Germany"/>
    <s v="Female"/>
    <n v="47"/>
    <n v="10"/>
    <n v="144090.42000000001"/>
    <n v="1"/>
    <n v="1"/>
    <x v="1"/>
    <n v="140938.95000000001"/>
    <n v="1"/>
    <m/>
    <m/>
    <s v="46-60"/>
    <x v="1"/>
    <x v="2"/>
  </r>
  <r>
    <n v="2025"/>
    <n v="15713599"/>
    <s v="Castiglione"/>
    <n v="728"/>
    <s v="France"/>
    <s v="Male"/>
    <n v="30"/>
    <n v="10"/>
    <n v="114835.43"/>
    <n v="1"/>
    <n v="0"/>
    <x v="0"/>
    <n v="37662.49"/>
    <n v="1"/>
    <m/>
    <m/>
    <s v="18-30"/>
    <x v="1"/>
    <x v="2"/>
  </r>
  <r>
    <n v="2025"/>
    <n v="15744770"/>
    <s v="Stone"/>
    <n v="636"/>
    <s v="France"/>
    <s v="Male"/>
    <n v="44"/>
    <n v="2"/>
    <n v="0"/>
    <n v="2"/>
    <n v="0"/>
    <x v="1"/>
    <n v="86414.41"/>
    <n v="1"/>
    <m/>
    <m/>
    <s v="31-45"/>
    <x v="0"/>
    <x v="0"/>
  </r>
  <r>
    <n v="2025"/>
    <n v="15780498"/>
    <s v="Maynard"/>
    <n v="634"/>
    <s v="France"/>
    <s v="Male"/>
    <n v="34"/>
    <n v="3"/>
    <n v="145030.92000000001"/>
    <n v="1"/>
    <n v="1"/>
    <x v="0"/>
    <n v="41820.65"/>
    <n v="1"/>
    <m/>
    <m/>
    <s v="31-45"/>
    <x v="0"/>
    <x v="2"/>
  </r>
  <r>
    <n v="2025"/>
    <n v="15624397"/>
    <s v="Moore"/>
    <n v="627"/>
    <s v="France"/>
    <s v="Male"/>
    <n v="43"/>
    <n v="8"/>
    <n v="71240.3"/>
    <n v="1"/>
    <n v="0"/>
    <x v="0"/>
    <n v="127734.16"/>
    <n v="1"/>
    <m/>
    <m/>
    <s v="31-45"/>
    <x v="0"/>
    <x v="1"/>
  </r>
  <r>
    <n v="2025"/>
    <n v="15615219"/>
    <s v="Obielumani"/>
    <n v="518"/>
    <s v="France"/>
    <s v="Male"/>
    <n v="59"/>
    <n v="5"/>
    <n v="138772.15"/>
    <n v="1"/>
    <n v="0"/>
    <x v="0"/>
    <n v="123872"/>
    <n v="1"/>
    <m/>
    <m/>
    <s v="46-60"/>
    <x v="0"/>
    <x v="2"/>
  </r>
  <r>
    <n v="2025"/>
    <n v="15570908"/>
    <s v="Harding"/>
    <n v="687"/>
    <s v="Spain"/>
    <s v="Female"/>
    <n v="29"/>
    <n v="7"/>
    <n v="93617.07"/>
    <n v="1"/>
    <n v="0"/>
    <x v="0"/>
    <n v="113050.92"/>
    <n v="1"/>
    <m/>
    <m/>
    <s v="18-30"/>
    <x v="1"/>
    <x v="1"/>
  </r>
  <r>
    <n v="2025"/>
    <n v="15762855"/>
    <s v="Hill"/>
    <n v="622"/>
    <s v="Spain"/>
    <s v="Female"/>
    <n v="23"/>
    <n v="8"/>
    <n v="0"/>
    <n v="2"/>
    <n v="1"/>
    <x v="0"/>
    <n v="131389.39000000001"/>
    <n v="1"/>
    <m/>
    <m/>
    <s v="18-30"/>
    <x v="0"/>
    <x v="0"/>
  </r>
  <r>
    <n v="2025"/>
    <n v="15661827"/>
    <s v="Brown"/>
    <n v="693"/>
    <s v="Spain"/>
    <s v="Female"/>
    <n v="45"/>
    <n v="4"/>
    <n v="0"/>
    <n v="2"/>
    <n v="1"/>
    <x v="0"/>
    <n v="26589.56"/>
    <n v="1"/>
    <m/>
    <m/>
    <s v="31-45"/>
    <x v="1"/>
    <x v="0"/>
  </r>
  <r>
    <n v="2025"/>
    <n v="15746035"/>
    <s v="Pagnotto"/>
    <n v="450"/>
    <s v="Spain"/>
    <s v="Male"/>
    <n v="25"/>
    <n v="9"/>
    <n v="74237.2"/>
    <n v="2"/>
    <n v="0"/>
    <x v="0"/>
    <n v="195463.35"/>
    <n v="1"/>
    <m/>
    <m/>
    <s v="18-30"/>
    <x v="3"/>
    <x v="1"/>
  </r>
  <r>
    <n v="2025"/>
    <n v="15691906"/>
    <s v="Esposito"/>
    <n v="664"/>
    <s v="Germany"/>
    <s v="Female"/>
    <n v="49"/>
    <n v="5"/>
    <n v="127421.78"/>
    <n v="2"/>
    <n v="1"/>
    <x v="1"/>
    <n v="108876.75"/>
    <n v="1"/>
    <m/>
    <m/>
    <s v="46-60"/>
    <x v="1"/>
    <x v="2"/>
  </r>
  <r>
    <n v="2025"/>
    <n v="15793424"/>
    <s v="Tan"/>
    <n v="663"/>
    <s v="Spain"/>
    <s v="Female"/>
    <n v="28"/>
    <n v="8"/>
    <n v="61274.7"/>
    <n v="2"/>
    <n v="1"/>
    <x v="1"/>
    <n v="136054.45000000001"/>
    <n v="1"/>
    <m/>
    <m/>
    <s v="18-30"/>
    <x v="1"/>
    <x v="1"/>
  </r>
  <r>
    <n v="2025"/>
    <n v="15577905"/>
    <s v="Hammond"/>
    <n v="660"/>
    <s v="France"/>
    <s v="Male"/>
    <n v="34"/>
    <n v="8"/>
    <n v="106486.66"/>
    <n v="2"/>
    <n v="0"/>
    <x v="0"/>
    <n v="182262.66"/>
    <n v="1"/>
    <m/>
    <m/>
    <s v="31-45"/>
    <x v="1"/>
    <x v="2"/>
  </r>
  <r>
    <n v="2025"/>
    <n v="15667216"/>
    <s v="Chung"/>
    <n v="579"/>
    <s v="France"/>
    <s v="Female"/>
    <n v="29"/>
    <n v="10"/>
    <n v="73194.52"/>
    <n v="2"/>
    <n v="1"/>
    <x v="0"/>
    <n v="129209.09"/>
    <n v="1"/>
    <m/>
    <m/>
    <s v="18-30"/>
    <x v="0"/>
    <x v="1"/>
  </r>
  <r>
    <n v="2025"/>
    <n v="15673971"/>
    <s v="Houghton"/>
    <n v="655"/>
    <s v="Germany"/>
    <s v="Female"/>
    <n v="44"/>
    <n v="6"/>
    <n v="146498.76"/>
    <n v="1"/>
    <n v="1"/>
    <x v="1"/>
    <n v="64853.51"/>
    <n v="1"/>
    <m/>
    <m/>
    <s v="31-45"/>
    <x v="1"/>
    <x v="2"/>
  </r>
  <r>
    <n v="2025"/>
    <n v="15701238"/>
    <s v="Chia"/>
    <n v="683"/>
    <s v="France"/>
    <s v="Male"/>
    <n v="47"/>
    <n v="1"/>
    <n v="0"/>
    <n v="2"/>
    <n v="1"/>
    <x v="1"/>
    <n v="148989.15"/>
    <n v="1"/>
    <m/>
    <m/>
    <s v="46-60"/>
    <x v="1"/>
    <x v="0"/>
  </r>
  <r>
    <n v="2025"/>
    <n v="15644849"/>
    <s v="Zikoranachidimma"/>
    <n v="655"/>
    <s v="France"/>
    <s v="Female"/>
    <n v="32"/>
    <n v="2"/>
    <n v="0"/>
    <n v="1"/>
    <n v="1"/>
    <x v="0"/>
    <n v="71047.509999999995"/>
    <n v="1"/>
    <m/>
    <m/>
    <s v="31-45"/>
    <x v="1"/>
    <x v="0"/>
  </r>
  <r>
    <n v="2025"/>
    <n v="15635531"/>
    <s v="Boag"/>
    <n v="575"/>
    <s v="Spain"/>
    <s v="Female"/>
    <n v="30"/>
    <n v="8"/>
    <n v="0"/>
    <n v="2"/>
    <n v="1"/>
    <x v="1"/>
    <n v="185341.63"/>
    <n v="1"/>
    <m/>
    <m/>
    <s v="18-30"/>
    <x v="0"/>
    <x v="0"/>
  </r>
  <r>
    <n v="2025"/>
    <n v="15632263"/>
    <s v="Pagnotto"/>
    <n v="574"/>
    <s v="Spain"/>
    <s v="Male"/>
    <n v="30"/>
    <n v="5"/>
    <n v="120355"/>
    <n v="1"/>
    <n v="1"/>
    <x v="1"/>
    <n v="137793.35"/>
    <n v="1"/>
    <m/>
    <m/>
    <s v="18-30"/>
    <x v="0"/>
    <x v="2"/>
  </r>
  <r>
    <n v="2025"/>
    <n v="15720110"/>
    <s v="Oluchukwu"/>
    <n v="795"/>
    <s v="France"/>
    <s v="Male"/>
    <n v="32"/>
    <n v="2"/>
    <n v="117265.21"/>
    <n v="1"/>
    <n v="1"/>
    <x v="0"/>
    <n v="198317.23"/>
    <n v="1"/>
    <m/>
    <m/>
    <s v="31-45"/>
    <x v="2"/>
    <x v="2"/>
  </r>
  <r>
    <n v="2025"/>
    <n v="15619045"/>
    <s v="Baxter"/>
    <n v="776"/>
    <s v="France"/>
    <s v="Female"/>
    <n v="43"/>
    <n v="4"/>
    <n v="0"/>
    <n v="2"/>
    <n v="0"/>
    <x v="0"/>
    <n v="162137.5"/>
    <n v="1"/>
    <m/>
    <m/>
    <s v="31-45"/>
    <x v="2"/>
    <x v="0"/>
  </r>
  <r>
    <n v="2025"/>
    <n v="15697510"/>
    <s v="Tien"/>
    <n v="707"/>
    <s v="Spain"/>
    <s v="Female"/>
    <n v="52"/>
    <n v="7"/>
    <n v="0"/>
    <n v="1"/>
    <n v="1"/>
    <x v="1"/>
    <n v="109688.82"/>
    <n v="1"/>
    <m/>
    <m/>
    <s v="46-60"/>
    <x v="1"/>
    <x v="0"/>
  </r>
  <r>
    <n v="2025"/>
    <n v="15784923"/>
    <s v="Chimezie"/>
    <n v="705"/>
    <s v="Germany"/>
    <s v="Female"/>
    <n v="37"/>
    <n v="3"/>
    <n v="109974.22"/>
    <n v="1"/>
    <n v="1"/>
    <x v="0"/>
    <n v="36320.870000000003"/>
    <n v="1"/>
    <m/>
    <m/>
    <s v="31-45"/>
    <x v="1"/>
    <x v="2"/>
  </r>
  <r>
    <n v="2025"/>
    <n v="15567383"/>
    <s v="Slone"/>
    <n v="678"/>
    <s v="Germany"/>
    <s v="Female"/>
    <n v="44"/>
    <n v="2"/>
    <n v="98009.13"/>
    <n v="2"/>
    <n v="0"/>
    <x v="0"/>
    <n v="31384.86"/>
    <n v="1"/>
    <m/>
    <m/>
    <s v="31-45"/>
    <x v="1"/>
    <x v="1"/>
  </r>
  <r>
    <n v="2025"/>
    <n v="15732621"/>
    <s v="Martin"/>
    <n v="663"/>
    <s v="France"/>
    <s v="Male"/>
    <n v="34"/>
    <n v="10"/>
    <n v="0"/>
    <n v="1"/>
    <n v="1"/>
    <x v="0"/>
    <n v="114083.73"/>
    <n v="1"/>
    <m/>
    <m/>
    <s v="31-45"/>
    <x v="1"/>
    <x v="0"/>
  </r>
  <r>
    <n v="2025"/>
    <n v="15757981"/>
    <s v="Loggia"/>
    <n v="748"/>
    <s v="France"/>
    <s v="Male"/>
    <n v="66"/>
    <n v="8"/>
    <n v="0"/>
    <n v="1"/>
    <n v="1"/>
    <x v="0"/>
    <n v="163331.65"/>
    <n v="1"/>
    <m/>
    <m/>
    <s v="60+"/>
    <x v="1"/>
    <x v="0"/>
  </r>
  <r>
    <n v="2025"/>
    <n v="15727819"/>
    <s v="Hartley"/>
    <n v="677"/>
    <s v="Spain"/>
    <s v="Female"/>
    <n v="34"/>
    <n v="10"/>
    <n v="171671.9"/>
    <n v="1"/>
    <n v="1"/>
    <x v="0"/>
    <n v="50777.77"/>
    <n v="1"/>
    <m/>
    <m/>
    <s v="31-45"/>
    <x v="1"/>
    <x v="2"/>
  </r>
  <r>
    <n v="2025"/>
    <n v="15738088"/>
    <s v="Parkin"/>
    <n v="634"/>
    <s v="Spain"/>
    <s v="Male"/>
    <n v="63"/>
    <n v="10"/>
    <n v="0"/>
    <n v="2"/>
    <n v="1"/>
    <x v="1"/>
    <n v="30772.86"/>
    <n v="1"/>
    <m/>
    <m/>
    <s v="60+"/>
    <x v="0"/>
    <x v="0"/>
  </r>
  <r>
    <n v="2025"/>
    <n v="15765173"/>
    <s v="Lin"/>
    <n v="350"/>
    <s v="France"/>
    <s v="Female"/>
    <n v="60"/>
    <n v="3"/>
    <n v="0"/>
    <n v="1"/>
    <n v="0"/>
    <x v="1"/>
    <n v="113796.15"/>
    <n v="1"/>
    <m/>
    <m/>
    <s v="46-60"/>
    <x v="3"/>
    <x v="0"/>
  </r>
  <r>
    <n v="2025"/>
    <n v="15665159"/>
    <s v="Brooks"/>
    <n v="727"/>
    <s v="France"/>
    <s v="Male"/>
    <n v="61"/>
    <n v="0"/>
    <n v="128213.96"/>
    <n v="2"/>
    <n v="1"/>
    <x v="0"/>
    <n v="188729.08"/>
    <n v="1"/>
    <m/>
    <m/>
    <s v="60+"/>
    <x v="1"/>
    <x v="2"/>
  </r>
  <r>
    <n v="2025"/>
    <n v="15618203"/>
    <s v="Tien"/>
    <n v="773"/>
    <s v="Germany"/>
    <s v="Male"/>
    <n v="51"/>
    <n v="8"/>
    <n v="116197.65"/>
    <n v="2"/>
    <n v="1"/>
    <x v="0"/>
    <n v="86701.4"/>
    <n v="1"/>
    <m/>
    <m/>
    <s v="46-60"/>
    <x v="2"/>
    <x v="2"/>
  </r>
  <r>
    <n v="2025"/>
    <n v="15791452"/>
    <s v="Dann"/>
    <n v="675"/>
    <s v="France"/>
    <s v="Male"/>
    <n v="39"/>
    <n v="1"/>
    <n v="0"/>
    <n v="2"/>
    <n v="1"/>
    <x v="1"/>
    <n v="153129.22"/>
    <n v="1"/>
    <m/>
    <m/>
    <s v="31-45"/>
    <x v="1"/>
    <x v="0"/>
  </r>
  <r>
    <n v="2025"/>
    <n v="15638159"/>
    <s v="Trentino"/>
    <n v="649"/>
    <s v="Spain"/>
    <s v="Female"/>
    <n v="36"/>
    <n v="6"/>
    <n v="86607.39"/>
    <n v="1"/>
    <n v="0"/>
    <x v="1"/>
    <n v="19825.09"/>
    <n v="1"/>
    <m/>
    <m/>
    <s v="31-45"/>
    <x v="0"/>
    <x v="1"/>
  </r>
  <r>
    <n v="2025"/>
    <n v="15585466"/>
    <s v="Russo"/>
    <n v="552"/>
    <s v="France"/>
    <s v="Male"/>
    <n v="29"/>
    <n v="10"/>
    <n v="0"/>
    <n v="2"/>
    <n v="1"/>
    <x v="1"/>
    <n v="12186.83"/>
    <n v="1"/>
    <m/>
    <m/>
    <s v="18-30"/>
    <x v="0"/>
    <x v="0"/>
  </r>
  <r>
    <n v="2025"/>
    <n v="15677310"/>
    <s v="Christie"/>
    <n v="761"/>
    <s v="Germany"/>
    <s v="Male"/>
    <n v="62"/>
    <n v="5"/>
    <n v="98854.34"/>
    <n v="1"/>
    <n v="0"/>
    <x v="1"/>
    <n v="86920.97"/>
    <n v="1"/>
    <m/>
    <m/>
    <s v="60+"/>
    <x v="2"/>
    <x v="1"/>
  </r>
  <r>
    <n v="2025"/>
    <n v="15646262"/>
    <s v="Ross"/>
    <n v="622"/>
    <s v="France"/>
    <s v="Male"/>
    <n v="31"/>
    <n v="7"/>
    <n v="0"/>
    <n v="1"/>
    <n v="1"/>
    <x v="1"/>
    <n v="35408.769999999997"/>
    <n v="1"/>
    <m/>
    <m/>
    <s v="31-45"/>
    <x v="0"/>
    <x v="0"/>
  </r>
  <r>
    <n v="2025"/>
    <n v="15656901"/>
    <s v="Nnonso"/>
    <n v="615"/>
    <s v="France"/>
    <s v="Male"/>
    <n v="59"/>
    <n v="8"/>
    <n v="0"/>
    <n v="2"/>
    <n v="1"/>
    <x v="0"/>
    <n v="165576.54999999999"/>
    <n v="1"/>
    <m/>
    <m/>
    <s v="46-60"/>
    <x v="0"/>
    <x v="0"/>
  </r>
  <r>
    <n v="2025"/>
    <n v="15621093"/>
    <s v="Teng"/>
    <n v="681"/>
    <s v="Germany"/>
    <s v="Male"/>
    <n v="31"/>
    <n v="4"/>
    <n v="97338.19"/>
    <n v="2"/>
    <n v="0"/>
    <x v="1"/>
    <n v="48226.76"/>
    <n v="1"/>
    <m/>
    <m/>
    <s v="31-45"/>
    <x v="1"/>
    <x v="1"/>
  </r>
  <r>
    <n v="2025"/>
    <n v="15592123"/>
    <s v="Buccho"/>
    <n v="768"/>
    <s v="France"/>
    <s v="Male"/>
    <n v="30"/>
    <n v="6"/>
    <n v="0"/>
    <n v="2"/>
    <n v="1"/>
    <x v="0"/>
    <n v="199454.37"/>
    <n v="1"/>
    <m/>
    <m/>
    <s v="18-30"/>
    <x v="2"/>
    <x v="0"/>
  </r>
  <r>
    <n v="2025"/>
    <n v="15589200"/>
    <s v="Madukaife"/>
    <n v="617"/>
    <s v="Spain"/>
    <s v="Male"/>
    <n v="34"/>
    <n v="9"/>
    <n v="0"/>
    <n v="2"/>
    <n v="1"/>
    <x v="1"/>
    <n v="118749.58"/>
    <n v="1"/>
    <m/>
    <m/>
    <s v="31-45"/>
    <x v="0"/>
    <x v="0"/>
  </r>
  <r>
    <n v="2025"/>
    <n v="15602934"/>
    <s v="Dunn"/>
    <n v="452"/>
    <s v="France"/>
    <s v="Female"/>
    <n v="33"/>
    <n v="6"/>
    <n v="131698.57"/>
    <n v="2"/>
    <n v="1"/>
    <x v="1"/>
    <n v="151623.91"/>
    <n v="1"/>
    <m/>
    <m/>
    <s v="31-45"/>
    <x v="3"/>
    <x v="2"/>
  </r>
  <r>
    <n v="2025"/>
    <n v="15812720"/>
    <s v="Hooker"/>
    <n v="807"/>
    <s v="Germany"/>
    <s v="Male"/>
    <n v="37"/>
    <n v="10"/>
    <n v="130110.45"/>
    <n v="2"/>
    <n v="0"/>
    <x v="0"/>
    <n v="172097.95"/>
    <n v="1"/>
    <m/>
    <m/>
    <s v="31-45"/>
    <x v="2"/>
    <x v="2"/>
  </r>
  <r>
    <n v="2025"/>
    <n v="15695383"/>
    <s v="Griffin"/>
    <n v="567"/>
    <s v="Spain"/>
    <s v="Male"/>
    <n v="44"/>
    <n v="9"/>
    <n v="0"/>
    <n v="2"/>
    <n v="1"/>
    <x v="1"/>
    <n v="87677.15"/>
    <n v="1"/>
    <m/>
    <m/>
    <s v="31-45"/>
    <x v="0"/>
    <x v="0"/>
  </r>
  <r>
    <n v="2025"/>
    <n v="15723064"/>
    <s v="Kistler"/>
    <n v="603"/>
    <s v="Spain"/>
    <s v="Male"/>
    <n v="24"/>
    <n v="1"/>
    <n v="165149.13"/>
    <n v="2"/>
    <n v="1"/>
    <x v="1"/>
    <n v="21858.28"/>
    <n v="1"/>
    <m/>
    <m/>
    <s v="18-30"/>
    <x v="0"/>
    <x v="2"/>
  </r>
  <r>
    <n v="2025"/>
    <n v="15761606"/>
    <s v="Law"/>
    <n v="617"/>
    <s v="Spain"/>
    <s v="Female"/>
    <n v="37"/>
    <n v="9"/>
    <n v="101707.8"/>
    <n v="1"/>
    <n v="1"/>
    <x v="1"/>
    <n v="123866.28"/>
    <n v="1"/>
    <m/>
    <m/>
    <s v="31-45"/>
    <x v="0"/>
    <x v="2"/>
  </r>
  <r>
    <n v="2025"/>
    <n v="15650322"/>
    <s v="Grigoryeva"/>
    <n v="701"/>
    <s v="France"/>
    <s v="Female"/>
    <n v="34"/>
    <n v="3"/>
    <n v="105588.66"/>
    <n v="1"/>
    <n v="0"/>
    <x v="0"/>
    <n v="74694.41"/>
    <n v="1"/>
    <m/>
    <m/>
    <s v="31-45"/>
    <x v="1"/>
    <x v="2"/>
  </r>
  <r>
    <n v="2025"/>
    <n v="15669782"/>
    <s v="Chu"/>
    <n v="820"/>
    <s v="Germany"/>
    <s v="Male"/>
    <n v="39"/>
    <n v="9"/>
    <n v="111336.89"/>
    <n v="1"/>
    <n v="1"/>
    <x v="1"/>
    <n v="16770.310000000001"/>
    <n v="1"/>
    <m/>
    <m/>
    <s v="31-45"/>
    <x v="2"/>
    <x v="2"/>
  </r>
  <r>
    <n v="2025"/>
    <n v="15751628"/>
    <s v="Onyemachukwu"/>
    <n v="438"/>
    <s v="France"/>
    <s v="Male"/>
    <n v="60"/>
    <n v="7"/>
    <n v="78391.17"/>
    <n v="1"/>
    <n v="0"/>
    <x v="0"/>
    <n v="49424.6"/>
    <n v="1"/>
    <m/>
    <m/>
    <s v="46-60"/>
    <x v="3"/>
    <x v="1"/>
  </r>
  <r>
    <n v="2025"/>
    <n v="15809057"/>
    <s v="Lu"/>
    <n v="600"/>
    <s v="Spain"/>
    <s v="Female"/>
    <n v="27"/>
    <n v="6"/>
    <n v="0"/>
    <n v="2"/>
    <n v="1"/>
    <x v="0"/>
    <n v="172031.22"/>
    <n v="1"/>
    <m/>
    <m/>
    <s v="18-30"/>
    <x v="0"/>
    <x v="0"/>
  </r>
  <r>
    <n v="2025"/>
    <n v="15617052"/>
    <s v="Watson"/>
    <n v="782"/>
    <s v="France"/>
    <s v="Male"/>
    <n v="34"/>
    <n v="9"/>
    <n v="0"/>
    <n v="1"/>
    <n v="1"/>
    <x v="1"/>
    <n v="183021.06"/>
    <n v="1"/>
    <m/>
    <m/>
    <s v="31-45"/>
    <x v="2"/>
    <x v="0"/>
  </r>
  <r>
    <n v="2025"/>
    <n v="15590810"/>
    <s v="Fallaci"/>
    <n v="638"/>
    <s v="Germany"/>
    <s v="Female"/>
    <n v="41"/>
    <n v="9"/>
    <n v="144326.09"/>
    <n v="1"/>
    <n v="1"/>
    <x v="1"/>
    <n v="73979.850000000006"/>
    <n v="1"/>
    <m/>
    <m/>
    <s v="31-45"/>
    <x v="0"/>
    <x v="2"/>
  </r>
  <r>
    <n v="2025"/>
    <n v="15801293"/>
    <s v="Ni"/>
    <n v="850"/>
    <s v="Germany"/>
    <s v="Male"/>
    <n v="27"/>
    <n v="1"/>
    <n v="101278.25"/>
    <n v="2"/>
    <n v="1"/>
    <x v="0"/>
    <n v="26265.18"/>
    <n v="1"/>
    <m/>
    <m/>
    <s v="18-30"/>
    <x v="2"/>
    <x v="2"/>
  </r>
  <r>
    <n v="2025"/>
    <n v="15770968"/>
    <s v="Leason"/>
    <n v="741"/>
    <s v="Germany"/>
    <s v="Female"/>
    <n v="19"/>
    <n v="8"/>
    <n v="108711.57"/>
    <n v="2"/>
    <n v="1"/>
    <x v="1"/>
    <n v="24857.25"/>
    <n v="1"/>
    <m/>
    <m/>
    <s v="18-30"/>
    <x v="1"/>
    <x v="2"/>
  </r>
  <r>
    <n v="2025"/>
    <n v="15572356"/>
    <s v="Tsai"/>
    <n v="689"/>
    <s v="Spain"/>
    <s v="Male"/>
    <n v="73"/>
    <n v="1"/>
    <n v="108555.07"/>
    <n v="1"/>
    <n v="0"/>
    <x v="0"/>
    <n v="167969.15"/>
    <n v="1"/>
    <m/>
    <m/>
    <s v="60+"/>
    <x v="1"/>
    <x v="2"/>
  </r>
  <r>
    <n v="2025"/>
    <n v="15603247"/>
    <s v="Bruner"/>
    <n v="743"/>
    <s v="Germany"/>
    <s v="Female"/>
    <n v="35"/>
    <n v="1"/>
    <n v="146781.24"/>
    <n v="1"/>
    <n v="1"/>
    <x v="1"/>
    <n v="189307.7"/>
    <n v="1"/>
    <m/>
    <m/>
    <s v="31-45"/>
    <x v="1"/>
    <x v="2"/>
  </r>
  <r>
    <n v="2025"/>
    <n v="15619116"/>
    <s v="Wallace"/>
    <n v="493"/>
    <s v="France"/>
    <s v="Female"/>
    <n v="36"/>
    <n v="2"/>
    <n v="0"/>
    <n v="2"/>
    <n v="0"/>
    <x v="0"/>
    <n v="99770.3"/>
    <n v="1"/>
    <m/>
    <m/>
    <s v="31-45"/>
    <x v="3"/>
    <x v="0"/>
  </r>
  <r>
    <n v="2025"/>
    <n v="15691792"/>
    <s v="Young"/>
    <n v="416"/>
    <s v="Spain"/>
    <s v="Male"/>
    <n v="35"/>
    <n v="8"/>
    <n v="0"/>
    <n v="1"/>
    <n v="0"/>
    <x v="1"/>
    <n v="119712.78"/>
    <n v="1"/>
    <m/>
    <m/>
    <s v="31-45"/>
    <x v="3"/>
    <x v="0"/>
  </r>
  <r>
    <n v="2025"/>
    <n v="15783276"/>
    <s v="Forbes"/>
    <n v="725"/>
    <s v="France"/>
    <s v="Female"/>
    <n v="25"/>
    <n v="9"/>
    <n v="0"/>
    <n v="2"/>
    <n v="1"/>
    <x v="0"/>
    <n v="168607.74"/>
    <n v="1"/>
    <m/>
    <m/>
    <s v="18-30"/>
    <x v="1"/>
    <x v="0"/>
  </r>
  <r>
    <n v="2025"/>
    <n v="15766137"/>
    <s v="Muir"/>
    <n v="497"/>
    <s v="France"/>
    <s v="Male"/>
    <n v="34"/>
    <n v="2"/>
    <n v="0"/>
    <n v="2"/>
    <n v="1"/>
    <x v="0"/>
    <n v="83087.13"/>
    <n v="1"/>
    <m/>
    <m/>
    <s v="31-45"/>
    <x v="3"/>
    <x v="0"/>
  </r>
  <r>
    <n v="2025"/>
    <n v="15574554"/>
    <s v="Pugh"/>
    <n v="537"/>
    <s v="Germany"/>
    <s v="Male"/>
    <n v="66"/>
    <n v="8"/>
    <n v="103291.25"/>
    <n v="2"/>
    <n v="1"/>
    <x v="0"/>
    <n v="130664.79"/>
    <n v="1"/>
    <m/>
    <m/>
    <s v="60+"/>
    <x v="0"/>
    <x v="2"/>
  </r>
  <r>
    <n v="2025"/>
    <n v="15578671"/>
    <s v="Webb"/>
    <n v="706"/>
    <s v="Spain"/>
    <s v="Female"/>
    <n v="29"/>
    <n v="1"/>
    <n v="209490.21"/>
    <n v="1"/>
    <n v="1"/>
    <x v="0"/>
    <n v="133267.69"/>
    <n v="1"/>
    <m/>
    <m/>
    <s v="18-30"/>
    <x v="1"/>
    <x v="2"/>
  </r>
  <r>
    <n v="2025"/>
    <n v="15716608"/>
    <s v="Walker"/>
    <n v="651"/>
    <s v="Spain"/>
    <s v="Male"/>
    <n v="38"/>
    <n v="2"/>
    <n v="0"/>
    <n v="3"/>
    <n v="1"/>
    <x v="1"/>
    <n v="67029.820000000007"/>
    <n v="1"/>
    <m/>
    <m/>
    <s v="31-45"/>
    <x v="1"/>
    <x v="0"/>
  </r>
  <r>
    <n v="2025"/>
    <n v="15690670"/>
    <s v="Cox"/>
    <n v="720"/>
    <s v="France"/>
    <s v="Male"/>
    <n v="33"/>
    <n v="2"/>
    <n v="0"/>
    <n v="2"/>
    <n v="0"/>
    <x v="0"/>
    <n v="141031.07999999999"/>
    <n v="1"/>
    <m/>
    <m/>
    <s v="31-45"/>
    <x v="1"/>
    <x v="0"/>
  </r>
  <r>
    <n v="2025"/>
    <n v="15630466"/>
    <s v="Maclean"/>
    <n v="797"/>
    <s v="France"/>
    <s v="Male"/>
    <n v="45"/>
    <n v="8"/>
    <n v="0"/>
    <n v="1"/>
    <n v="0"/>
    <x v="1"/>
    <n v="125110.02"/>
    <n v="1"/>
    <m/>
    <m/>
    <s v="31-45"/>
    <x v="2"/>
    <x v="0"/>
  </r>
  <r>
    <n v="2025"/>
    <n v="15630349"/>
    <s v="Hollis"/>
    <n v="543"/>
    <s v="Spain"/>
    <s v="Male"/>
    <n v="23"/>
    <n v="5"/>
    <n v="0"/>
    <n v="2"/>
    <n v="1"/>
    <x v="1"/>
    <n v="117832.39"/>
    <n v="1"/>
    <m/>
    <m/>
    <s v="18-30"/>
    <x v="0"/>
    <x v="0"/>
  </r>
  <r>
    <n v="2025"/>
    <n v="15803801"/>
    <s v="Jamieson"/>
    <n v="454"/>
    <s v="France"/>
    <s v="Male"/>
    <n v="34"/>
    <n v="4"/>
    <n v="0"/>
    <n v="2"/>
    <n v="1"/>
    <x v="1"/>
    <n v="198817.72"/>
    <n v="1"/>
    <m/>
    <m/>
    <s v="31-45"/>
    <x v="3"/>
    <x v="0"/>
  </r>
  <r>
    <n v="2025"/>
    <n v="15647890"/>
    <s v="Su"/>
    <n v="691"/>
    <s v="France"/>
    <s v="Male"/>
    <n v="37"/>
    <n v="9"/>
    <n v="149405.18"/>
    <n v="1"/>
    <n v="1"/>
    <x v="0"/>
    <n v="146411.6"/>
    <n v="1"/>
    <m/>
    <m/>
    <s v="31-45"/>
    <x v="1"/>
    <x v="2"/>
  </r>
  <r>
    <n v="2025"/>
    <n v="15606115"/>
    <s v="P'eng"/>
    <n v="510"/>
    <s v="France"/>
    <s v="Female"/>
    <n v="52"/>
    <n v="6"/>
    <n v="191665.21"/>
    <n v="1"/>
    <n v="1"/>
    <x v="0"/>
    <n v="131312.56"/>
    <n v="1"/>
    <m/>
    <m/>
    <s v="46-60"/>
    <x v="0"/>
    <x v="2"/>
  </r>
  <r>
    <n v="2025"/>
    <n v="15714642"/>
    <s v="Hawkins"/>
    <n v="792"/>
    <s v="Spain"/>
    <s v="Female"/>
    <n v="40"/>
    <n v="7"/>
    <n v="0"/>
    <n v="1"/>
    <n v="1"/>
    <x v="1"/>
    <n v="141652.20000000001"/>
    <n v="1"/>
    <m/>
    <m/>
    <s v="31-45"/>
    <x v="2"/>
    <x v="0"/>
  </r>
  <r>
    <n v="2025"/>
    <n v="15741181"/>
    <s v="Ndubuagha"/>
    <n v="721"/>
    <s v="France"/>
    <s v="Male"/>
    <n v="41"/>
    <n v="6"/>
    <n v="135071.12"/>
    <n v="1"/>
    <n v="1"/>
    <x v="0"/>
    <n v="64477.25"/>
    <n v="1"/>
    <m/>
    <m/>
    <s v="31-45"/>
    <x v="1"/>
    <x v="2"/>
  </r>
  <r>
    <n v="2025"/>
    <n v="15773973"/>
    <s v="Hill"/>
    <n v="765"/>
    <s v="France"/>
    <s v="Male"/>
    <n v="41"/>
    <n v="2"/>
    <n v="0"/>
    <n v="2"/>
    <n v="0"/>
    <x v="0"/>
    <n v="191215.61"/>
    <n v="1"/>
    <m/>
    <m/>
    <s v="31-45"/>
    <x v="2"/>
    <x v="0"/>
  </r>
  <r>
    <n v="2025"/>
    <n v="15758546"/>
    <s v="Norton"/>
    <n v="850"/>
    <s v="Spain"/>
    <s v="Male"/>
    <n v="39"/>
    <n v="8"/>
    <n v="0"/>
    <n v="2"/>
    <n v="1"/>
    <x v="0"/>
    <n v="37090.44"/>
    <n v="1"/>
    <m/>
    <m/>
    <s v="31-45"/>
    <x v="2"/>
    <x v="0"/>
  </r>
  <r>
    <n v="2025"/>
    <n v="15598940"/>
    <s v="Achebe"/>
    <n v="681"/>
    <s v="Germany"/>
    <s v="Male"/>
    <n v="38"/>
    <n v="6"/>
    <n v="181804.34"/>
    <n v="2"/>
    <n v="1"/>
    <x v="0"/>
    <n v="57517.71"/>
    <n v="1"/>
    <m/>
    <m/>
    <s v="31-45"/>
    <x v="1"/>
    <x v="2"/>
  </r>
  <r>
    <n v="2025"/>
    <n v="15669783"/>
    <s v="Simpson"/>
    <n v="586"/>
    <s v="France"/>
    <s v="Female"/>
    <n v="60"/>
    <n v="3"/>
    <n v="47020.65"/>
    <n v="2"/>
    <n v="0"/>
    <x v="0"/>
    <n v="63241.21"/>
    <n v="1"/>
    <m/>
    <m/>
    <s v="46-60"/>
    <x v="0"/>
    <x v="0"/>
  </r>
  <r>
    <n v="2025"/>
    <n v="15624993"/>
    <s v="Chiang"/>
    <n v="753"/>
    <s v="France"/>
    <s v="Female"/>
    <n v="36"/>
    <n v="7"/>
    <n v="128518.98"/>
    <n v="1"/>
    <n v="1"/>
    <x v="0"/>
    <n v="44567.83"/>
    <n v="1"/>
    <m/>
    <m/>
    <s v="31-45"/>
    <x v="2"/>
    <x v="2"/>
  </r>
  <r>
    <n v="2025"/>
    <n v="15760568"/>
    <s v="Dalrymple"/>
    <n v="593"/>
    <s v="Germany"/>
    <s v="Female"/>
    <n v="38"/>
    <n v="5"/>
    <n v="142658.04"/>
    <n v="2"/>
    <n v="0"/>
    <x v="0"/>
    <n v="135337.10999999999"/>
    <n v="1"/>
    <m/>
    <m/>
    <s v="31-45"/>
    <x v="0"/>
    <x v="2"/>
  </r>
  <r>
    <n v="2025"/>
    <n v="15699047"/>
    <s v="Chukwuemeka"/>
    <n v="674"/>
    <s v="France"/>
    <s v="Female"/>
    <n v="21"/>
    <n v="9"/>
    <n v="120150.39"/>
    <n v="2"/>
    <n v="1"/>
    <x v="0"/>
    <n v="33964.03"/>
    <n v="1"/>
    <m/>
    <m/>
    <s v="18-30"/>
    <x v="1"/>
    <x v="2"/>
  </r>
  <r>
    <n v="2025"/>
    <n v="15616168"/>
    <s v="Ojiofor"/>
    <n v="610"/>
    <s v="France"/>
    <s v="Female"/>
    <n v="35"/>
    <n v="7"/>
    <n v="81905.95"/>
    <n v="1"/>
    <n v="1"/>
    <x v="0"/>
    <n v="61623.19"/>
    <n v="1"/>
    <m/>
    <m/>
    <s v="31-45"/>
    <x v="0"/>
    <x v="1"/>
  </r>
  <r>
    <n v="2025"/>
    <n v="15773146"/>
    <s v="Rubeo"/>
    <n v="652"/>
    <s v="France"/>
    <s v="Male"/>
    <n v="26"/>
    <n v="3"/>
    <n v="137998.20000000001"/>
    <n v="2"/>
    <n v="0"/>
    <x v="0"/>
    <n v="168989.77"/>
    <n v="1"/>
    <m/>
    <m/>
    <s v="18-30"/>
    <x v="1"/>
    <x v="2"/>
  </r>
  <r>
    <n v="2025"/>
    <n v="15770375"/>
    <s v="Fanucci"/>
    <n v="850"/>
    <s v="Germany"/>
    <s v="Female"/>
    <n v="26"/>
    <n v="8"/>
    <n v="123126.29"/>
    <n v="1"/>
    <n v="1"/>
    <x v="1"/>
    <n v="74425.41"/>
    <n v="1"/>
    <m/>
    <m/>
    <s v="18-30"/>
    <x v="2"/>
    <x v="2"/>
  </r>
  <r>
    <n v="2025"/>
    <n v="15589725"/>
    <s v="Zubarev"/>
    <n v="740"/>
    <s v="France"/>
    <s v="Female"/>
    <n v="51"/>
    <n v="4"/>
    <n v="0"/>
    <n v="2"/>
    <n v="1"/>
    <x v="0"/>
    <n v="178929.84"/>
    <n v="1"/>
    <m/>
    <m/>
    <s v="46-60"/>
    <x v="1"/>
    <x v="0"/>
  </r>
  <r>
    <n v="2025"/>
    <n v="15710034"/>
    <s v="T'ao"/>
    <n v="637"/>
    <s v="Germany"/>
    <s v="Male"/>
    <n v="43"/>
    <n v="1"/>
    <n v="135645.29"/>
    <n v="2"/>
    <n v="0"/>
    <x v="0"/>
    <n v="101382.86"/>
    <n v="1"/>
    <m/>
    <m/>
    <s v="31-45"/>
    <x v="0"/>
    <x v="2"/>
  </r>
  <r>
    <n v="2025"/>
    <n v="15800806"/>
    <s v="Pai"/>
    <n v="685"/>
    <s v="Spain"/>
    <s v="Male"/>
    <n v="31"/>
    <n v="7"/>
    <n v="122449.31"/>
    <n v="2"/>
    <n v="1"/>
    <x v="0"/>
    <n v="180769.55"/>
    <n v="1"/>
    <m/>
    <m/>
    <s v="31-45"/>
    <x v="1"/>
    <x v="2"/>
  </r>
  <r>
    <n v="2025"/>
    <n v="15570485"/>
    <s v="Udegbunam"/>
    <n v="558"/>
    <s v="Spain"/>
    <s v="Male"/>
    <n v="40"/>
    <n v="4"/>
    <n v="161766.87"/>
    <n v="1"/>
    <n v="0"/>
    <x v="1"/>
    <n v="92378.54"/>
    <n v="1"/>
    <m/>
    <m/>
    <s v="31-45"/>
    <x v="0"/>
    <x v="2"/>
  </r>
  <r>
    <n v="2025"/>
    <n v="15575391"/>
    <s v="Claypool"/>
    <n v="677"/>
    <s v="France"/>
    <s v="Female"/>
    <n v="37"/>
    <n v="3"/>
    <n v="0"/>
    <n v="2"/>
    <n v="1"/>
    <x v="0"/>
    <n v="38252.25"/>
    <n v="1"/>
    <m/>
    <m/>
    <s v="31-45"/>
    <x v="1"/>
    <x v="0"/>
  </r>
  <r>
    <n v="2025"/>
    <n v="15790750"/>
    <s v="Manfrin"/>
    <n v="592"/>
    <s v="Germany"/>
    <s v="Male"/>
    <n v="36"/>
    <n v="10"/>
    <n v="123187.51"/>
    <n v="1"/>
    <n v="0"/>
    <x v="0"/>
    <n v="146111.35"/>
    <n v="1"/>
    <m/>
    <m/>
    <s v="31-45"/>
    <x v="0"/>
    <x v="2"/>
  </r>
  <r>
    <n v="2025"/>
    <n v="15714832"/>
    <s v="Baker"/>
    <n v="652"/>
    <s v="Germany"/>
    <s v="Male"/>
    <n v="36"/>
    <n v="9"/>
    <n v="150956.71"/>
    <n v="1"/>
    <n v="0"/>
    <x v="1"/>
    <n v="72350.17"/>
    <n v="1"/>
    <m/>
    <m/>
    <s v="31-45"/>
    <x v="1"/>
    <x v="2"/>
  </r>
  <r>
    <n v="2025"/>
    <n v="15619953"/>
    <s v="Efremov"/>
    <n v="662"/>
    <s v="Spain"/>
    <s v="Female"/>
    <n v="42"/>
    <n v="6"/>
    <n v="105021.28"/>
    <n v="1"/>
    <n v="1"/>
    <x v="1"/>
    <n v="48242.38"/>
    <n v="1"/>
    <m/>
    <m/>
    <s v="31-45"/>
    <x v="1"/>
    <x v="2"/>
  </r>
  <r>
    <n v="2025"/>
    <n v="15673929"/>
    <s v="Chin"/>
    <n v="543"/>
    <s v="France"/>
    <s v="Male"/>
    <n v="64"/>
    <n v="4"/>
    <n v="0"/>
    <n v="2"/>
    <n v="1"/>
    <x v="0"/>
    <n v="148305.82"/>
    <n v="1"/>
    <m/>
    <m/>
    <s v="60+"/>
    <x v="0"/>
    <x v="0"/>
  </r>
  <r>
    <n v="2025"/>
    <n v="15578835"/>
    <s v="Brookes"/>
    <n v="675"/>
    <s v="Spain"/>
    <s v="Female"/>
    <n v="50"/>
    <n v="1"/>
    <n v="133204.91"/>
    <n v="1"/>
    <n v="0"/>
    <x v="0"/>
    <n v="8270.06"/>
    <n v="1"/>
    <m/>
    <m/>
    <s v="46-60"/>
    <x v="1"/>
    <x v="2"/>
  </r>
  <r>
    <n v="2025"/>
    <n v="15752388"/>
    <s v="Doyle"/>
    <n v="643"/>
    <s v="Spain"/>
    <s v="Female"/>
    <n v="35"/>
    <n v="6"/>
    <n v="0"/>
    <n v="2"/>
    <n v="1"/>
    <x v="0"/>
    <n v="41549.64"/>
    <n v="1"/>
    <m/>
    <m/>
    <s v="31-45"/>
    <x v="0"/>
    <x v="0"/>
  </r>
  <r>
    <n v="2025"/>
    <n v="15797081"/>
    <s v="Ajuluchukwu"/>
    <n v="611"/>
    <s v="Germany"/>
    <s v="Female"/>
    <n v="49"/>
    <n v="9"/>
    <n v="115488.52"/>
    <n v="2"/>
    <n v="1"/>
    <x v="0"/>
    <n v="138656.81"/>
    <n v="1"/>
    <m/>
    <m/>
    <s v="46-60"/>
    <x v="0"/>
    <x v="2"/>
  </r>
  <r>
    <n v="2025"/>
    <n v="15570194"/>
    <s v="Ikemefuna"/>
    <n v="412"/>
    <s v="France"/>
    <s v="Male"/>
    <n v="29"/>
    <n v="5"/>
    <n v="0"/>
    <n v="2"/>
    <n v="0"/>
    <x v="1"/>
    <n v="12510.53"/>
    <n v="1"/>
    <m/>
    <m/>
    <s v="18-30"/>
    <x v="3"/>
    <x v="0"/>
  </r>
  <r>
    <n v="2025"/>
    <n v="15580149"/>
    <s v="Fowler"/>
    <n v="638"/>
    <s v="Spain"/>
    <s v="Male"/>
    <n v="41"/>
    <n v="7"/>
    <n v="0"/>
    <n v="2"/>
    <n v="1"/>
    <x v="1"/>
    <n v="43889.41"/>
    <n v="1"/>
    <m/>
    <m/>
    <s v="31-45"/>
    <x v="0"/>
    <x v="0"/>
  </r>
  <r>
    <n v="2025"/>
    <n v="15777708"/>
    <s v="Liao"/>
    <n v="824"/>
    <s v="Spain"/>
    <s v="Female"/>
    <n v="38"/>
    <n v="3"/>
    <n v="0"/>
    <n v="2"/>
    <n v="1"/>
    <x v="1"/>
    <n v="192800.25"/>
    <n v="1"/>
    <m/>
    <m/>
    <s v="31-45"/>
    <x v="2"/>
    <x v="0"/>
  </r>
  <r>
    <n v="2025"/>
    <n v="15769955"/>
    <s v="Onuora"/>
    <n v="683"/>
    <s v="France"/>
    <s v="Female"/>
    <n v="40"/>
    <n v="1"/>
    <n v="0"/>
    <n v="2"/>
    <n v="0"/>
    <x v="1"/>
    <n v="75762"/>
    <n v="1"/>
    <m/>
    <m/>
    <s v="31-45"/>
    <x v="1"/>
    <x v="0"/>
  </r>
  <r>
    <n v="2025"/>
    <n v="15810444"/>
    <s v="Aksenov"/>
    <n v="562"/>
    <s v="Germany"/>
    <s v="Female"/>
    <n v="39"/>
    <n v="6"/>
    <n v="130565.02"/>
    <n v="1"/>
    <n v="1"/>
    <x v="1"/>
    <n v="9854.7199999999993"/>
    <n v="1"/>
    <m/>
    <m/>
    <s v="31-45"/>
    <x v="0"/>
    <x v="2"/>
  </r>
  <r>
    <n v="2025"/>
    <n v="15645593"/>
    <s v="Trevisani"/>
    <n v="599"/>
    <s v="France"/>
    <s v="Female"/>
    <n v="41"/>
    <n v="2"/>
    <n v="91328.71"/>
    <n v="1"/>
    <n v="1"/>
    <x v="1"/>
    <n v="115724.78"/>
    <n v="1"/>
    <m/>
    <m/>
    <s v="31-45"/>
    <x v="0"/>
    <x v="1"/>
  </r>
  <r>
    <n v="2025"/>
    <n v="15765345"/>
    <s v="Wood"/>
    <n v="753"/>
    <s v="France"/>
    <s v="Male"/>
    <n v="35"/>
    <n v="4"/>
    <n v="0"/>
    <n v="2"/>
    <n v="1"/>
    <x v="0"/>
    <n v="106303.4"/>
    <n v="1"/>
    <m/>
    <m/>
    <s v="31-45"/>
    <x v="2"/>
    <x v="0"/>
  </r>
  <r>
    <n v="2025"/>
    <n v="15760873"/>
    <s v="Lombardo"/>
    <n v="594"/>
    <s v="France"/>
    <s v="Male"/>
    <n v="50"/>
    <n v="7"/>
    <n v="81310.34"/>
    <n v="1"/>
    <n v="1"/>
    <x v="0"/>
    <n v="183868.01"/>
    <n v="1"/>
    <m/>
    <m/>
    <s v="46-60"/>
    <x v="0"/>
    <x v="1"/>
  </r>
  <r>
    <n v="2025"/>
    <n v="15794178"/>
    <s v="Walpole"/>
    <n v="657"/>
    <s v="France"/>
    <s v="Male"/>
    <n v="34"/>
    <n v="3"/>
    <n v="107136.6"/>
    <n v="1"/>
    <n v="1"/>
    <x v="1"/>
    <n v="153895.46"/>
    <n v="1"/>
    <m/>
    <m/>
    <s v="31-45"/>
    <x v="1"/>
    <x v="2"/>
  </r>
  <r>
    <n v="2025"/>
    <n v="15589361"/>
    <s v="Chikwendu"/>
    <n v="716"/>
    <s v="Spain"/>
    <s v="Male"/>
    <n v="34"/>
    <n v="9"/>
    <n v="0"/>
    <n v="1"/>
    <n v="1"/>
    <x v="0"/>
    <n v="66695.710000000006"/>
    <n v="1"/>
    <m/>
    <m/>
    <s v="31-45"/>
    <x v="1"/>
    <x v="0"/>
  </r>
  <r>
    <n v="2025"/>
    <n v="15662483"/>
    <s v="Ko"/>
    <n v="850"/>
    <s v="France"/>
    <s v="Male"/>
    <n v="43"/>
    <n v="7"/>
    <n v="0"/>
    <n v="2"/>
    <n v="1"/>
    <x v="0"/>
    <n v="173851.11"/>
    <n v="1"/>
    <m/>
    <m/>
    <s v="31-45"/>
    <x v="2"/>
    <x v="0"/>
  </r>
  <r>
    <n v="2025"/>
    <n v="15809736"/>
    <s v="Steigrad"/>
    <n v="664"/>
    <s v="France"/>
    <s v="Male"/>
    <n v="46"/>
    <n v="2"/>
    <n v="0"/>
    <n v="1"/>
    <n v="1"/>
    <x v="0"/>
    <n v="177423.02"/>
    <n v="1"/>
    <m/>
    <m/>
    <s v="46-60"/>
    <x v="1"/>
    <x v="0"/>
  </r>
  <r>
    <n v="2025"/>
    <n v="15731148"/>
    <s v="Isayeva"/>
    <n v="558"/>
    <s v="France"/>
    <s v="Male"/>
    <n v="33"/>
    <n v="0"/>
    <n v="108477.49"/>
    <n v="1"/>
    <n v="1"/>
    <x v="0"/>
    <n v="109096.71"/>
    <n v="1"/>
    <m/>
    <m/>
    <s v="31-45"/>
    <x v="0"/>
    <x v="2"/>
  </r>
  <r>
    <n v="2025"/>
    <n v="15774328"/>
    <s v="Boni"/>
    <n v="606"/>
    <s v="Germany"/>
    <s v="Male"/>
    <n v="40"/>
    <n v="1"/>
    <n v="144757.97"/>
    <n v="2"/>
    <n v="1"/>
    <x v="0"/>
    <n v="166656.18"/>
    <n v="1"/>
    <m/>
    <m/>
    <s v="31-45"/>
    <x v="0"/>
    <x v="2"/>
  </r>
  <r>
    <n v="2025"/>
    <n v="15646969"/>
    <s v="Anayolisa"/>
    <n v="776"/>
    <s v="Spain"/>
    <s v="Male"/>
    <n v="33"/>
    <n v="2"/>
    <n v="0"/>
    <n v="2"/>
    <n v="1"/>
    <x v="0"/>
    <n v="176921"/>
    <n v="1"/>
    <m/>
    <m/>
    <s v="31-45"/>
    <x v="2"/>
    <x v="0"/>
  </r>
  <r>
    <n v="2025"/>
    <n v="15718769"/>
    <s v="Fallaci"/>
    <n v="557"/>
    <s v="Spain"/>
    <s v="Male"/>
    <n v="36"/>
    <n v="1"/>
    <n v="113110.26"/>
    <n v="1"/>
    <n v="1"/>
    <x v="1"/>
    <n v="98413.1"/>
    <n v="1"/>
    <m/>
    <m/>
    <s v="31-45"/>
    <x v="0"/>
    <x v="2"/>
  </r>
  <r>
    <n v="2025"/>
    <n v="15610226"/>
    <s v="Fenton"/>
    <n v="614"/>
    <s v="France"/>
    <s v="Female"/>
    <n v="27"/>
    <n v="9"/>
    <n v="106414.57"/>
    <n v="2"/>
    <n v="0"/>
    <x v="1"/>
    <n v="77500.81"/>
    <n v="1"/>
    <m/>
    <m/>
    <s v="18-30"/>
    <x v="0"/>
    <x v="2"/>
  </r>
  <r>
    <n v="2025"/>
    <n v="15616270"/>
    <s v="Chao"/>
    <n v="620"/>
    <s v="Spain"/>
    <s v="Male"/>
    <n v="42"/>
    <n v="4"/>
    <n v="106920.91"/>
    <n v="1"/>
    <n v="0"/>
    <x v="0"/>
    <n v="119747.08"/>
    <n v="1"/>
    <m/>
    <m/>
    <s v="31-45"/>
    <x v="0"/>
    <x v="2"/>
  </r>
  <r>
    <n v="2025"/>
    <n v="15790717"/>
    <s v="Osinachi"/>
    <n v="695"/>
    <s v="Spain"/>
    <s v="Male"/>
    <n v="35"/>
    <n v="7"/>
    <n v="0"/>
    <n v="2"/>
    <n v="1"/>
    <x v="1"/>
    <n v="160387.98000000001"/>
    <n v="1"/>
    <m/>
    <m/>
    <s v="31-45"/>
    <x v="1"/>
    <x v="0"/>
  </r>
  <r>
    <n v="2025"/>
    <n v="15635703"/>
    <s v="Chu"/>
    <n v="729"/>
    <s v="Germany"/>
    <s v="Female"/>
    <n v="39"/>
    <n v="1"/>
    <n v="131513.26"/>
    <n v="1"/>
    <n v="1"/>
    <x v="0"/>
    <n v="193715"/>
    <n v="1"/>
    <m/>
    <m/>
    <s v="31-45"/>
    <x v="1"/>
    <x v="2"/>
  </r>
  <r>
    <n v="2025"/>
    <n v="15616365"/>
    <s v="Obiuto"/>
    <n v="571"/>
    <s v="France"/>
    <s v="Female"/>
    <n v="53"/>
    <n v="2"/>
    <n v="0"/>
    <n v="2"/>
    <n v="1"/>
    <x v="1"/>
    <n v="28045.77"/>
    <n v="1"/>
    <m/>
    <m/>
    <s v="46-60"/>
    <x v="0"/>
    <x v="0"/>
  </r>
  <r>
    <n v="2025"/>
    <n v="15630244"/>
    <s v="Chu"/>
    <n v="457"/>
    <s v="France"/>
    <s v="Male"/>
    <n v="40"/>
    <n v="10"/>
    <n v="134320.23000000001"/>
    <n v="2"/>
    <n v="1"/>
    <x v="1"/>
    <n v="150757.35"/>
    <n v="1"/>
    <m/>
    <m/>
    <s v="31-45"/>
    <x v="3"/>
    <x v="2"/>
  </r>
  <r>
    <n v="2025"/>
    <n v="15734714"/>
    <s v="Nash"/>
    <n v="559"/>
    <s v="France"/>
    <s v="Female"/>
    <n v="29"/>
    <n v="3"/>
    <n v="79715.360000000001"/>
    <n v="1"/>
    <n v="1"/>
    <x v="1"/>
    <n v="82252.28"/>
    <n v="1"/>
    <m/>
    <m/>
    <s v="18-30"/>
    <x v="0"/>
    <x v="1"/>
  </r>
  <r>
    <n v="2025"/>
    <n v="15721433"/>
    <s v="Hixson"/>
    <n v="664"/>
    <s v="France"/>
    <s v="Female"/>
    <n v="38"/>
    <n v="4"/>
    <n v="74306.19"/>
    <n v="2"/>
    <n v="1"/>
    <x v="1"/>
    <n v="154395.56"/>
    <n v="1"/>
    <m/>
    <m/>
    <s v="31-45"/>
    <x v="1"/>
    <x v="1"/>
  </r>
  <r>
    <n v="2025"/>
    <n v="15590201"/>
    <s v="Fiorentini"/>
    <n v="500"/>
    <s v="Spain"/>
    <s v="Female"/>
    <n v="50"/>
    <n v="5"/>
    <n v="0"/>
    <n v="4"/>
    <n v="1"/>
    <x v="0"/>
    <n v="83866.350000000006"/>
    <n v="1"/>
    <m/>
    <m/>
    <s v="46-60"/>
    <x v="0"/>
    <x v="0"/>
  </r>
  <r>
    <n v="2025"/>
    <n v="15590828"/>
    <s v="Chidimma"/>
    <n v="782"/>
    <s v="Germany"/>
    <s v="Male"/>
    <n v="42"/>
    <n v="7"/>
    <n v="126428.38"/>
    <n v="1"/>
    <n v="1"/>
    <x v="1"/>
    <n v="39830.1"/>
    <n v="1"/>
    <m/>
    <m/>
    <s v="31-45"/>
    <x v="2"/>
    <x v="2"/>
  </r>
  <r>
    <n v="2025"/>
    <n v="15752097"/>
    <s v="Chiazagomekpere"/>
    <n v="708"/>
    <s v="Spain"/>
    <s v="Male"/>
    <n v="38"/>
    <n v="8"/>
    <n v="99640.89"/>
    <n v="1"/>
    <n v="1"/>
    <x v="1"/>
    <n v="12429.22"/>
    <n v="1"/>
    <m/>
    <m/>
    <s v="31-45"/>
    <x v="1"/>
    <x v="1"/>
  </r>
  <r>
    <n v="2025"/>
    <n v="15800031"/>
    <s v="Laura"/>
    <n v="681"/>
    <s v="France"/>
    <s v="Male"/>
    <n v="43"/>
    <n v="3"/>
    <n v="66338.679999999993"/>
    <n v="1"/>
    <n v="1"/>
    <x v="0"/>
    <n v="18772.5"/>
    <n v="1"/>
    <m/>
    <m/>
    <s v="31-45"/>
    <x v="1"/>
    <x v="1"/>
  </r>
  <r>
    <n v="2025"/>
    <n v="15630857"/>
    <s v="Wu"/>
    <n v="674"/>
    <s v="Spain"/>
    <s v="Female"/>
    <n v="39"/>
    <n v="6"/>
    <n v="0"/>
    <n v="2"/>
    <n v="1"/>
    <x v="0"/>
    <n v="9574.83"/>
    <n v="1"/>
    <m/>
    <m/>
    <s v="31-45"/>
    <x v="1"/>
    <x v="0"/>
  </r>
  <r>
    <n v="2025"/>
    <n v="15689953"/>
    <s v="Toscani"/>
    <n v="697"/>
    <s v="Spain"/>
    <s v="Male"/>
    <n v="43"/>
    <n v="10"/>
    <n v="128226.37"/>
    <n v="1"/>
    <n v="0"/>
    <x v="1"/>
    <n v="188486.94"/>
    <n v="1"/>
    <m/>
    <m/>
    <s v="31-45"/>
    <x v="1"/>
    <x v="2"/>
  </r>
  <r>
    <n v="2025"/>
    <n v="15759733"/>
    <s v="McMillan"/>
    <n v="774"/>
    <s v="France"/>
    <s v="Female"/>
    <n v="26"/>
    <n v="5"/>
    <n v="0"/>
    <n v="2"/>
    <n v="1"/>
    <x v="0"/>
    <n v="64716.08"/>
    <n v="1"/>
    <m/>
    <m/>
    <s v="18-30"/>
    <x v="2"/>
    <x v="0"/>
  </r>
  <r>
    <n v="2025"/>
    <n v="15810826"/>
    <s v="Chiekwugo"/>
    <n v="624"/>
    <s v="France"/>
    <s v="Male"/>
    <n v="36"/>
    <n v="6"/>
    <n v="0"/>
    <n v="2"/>
    <n v="0"/>
    <x v="1"/>
    <n v="84749.96"/>
    <n v="1"/>
    <m/>
    <m/>
    <s v="31-45"/>
    <x v="0"/>
    <x v="0"/>
  </r>
  <r>
    <n v="2025"/>
    <n v="15668009"/>
    <s v="Hendley"/>
    <n v="747"/>
    <s v="Spain"/>
    <s v="Male"/>
    <n v="37"/>
    <n v="1"/>
    <n v="0"/>
    <n v="2"/>
    <n v="0"/>
    <x v="0"/>
    <n v="180551.76"/>
    <n v="1"/>
    <m/>
    <m/>
    <s v="31-45"/>
    <x v="1"/>
    <x v="0"/>
  </r>
  <r>
    <n v="2025"/>
    <n v="15743456"/>
    <s v="Birnie"/>
    <n v="715"/>
    <s v="France"/>
    <s v="Female"/>
    <n v="32"/>
    <n v="10"/>
    <n v="0"/>
    <n v="2"/>
    <n v="1"/>
    <x v="1"/>
    <n v="60907.49"/>
    <n v="1"/>
    <m/>
    <m/>
    <s v="31-45"/>
    <x v="1"/>
    <x v="0"/>
  </r>
  <r>
    <n v="2025"/>
    <n v="15725762"/>
    <s v="Kemp"/>
    <n v="808"/>
    <s v="France"/>
    <s v="Male"/>
    <n v="24"/>
    <n v="4"/>
    <n v="122168.65"/>
    <n v="1"/>
    <n v="1"/>
    <x v="1"/>
    <n v="174107.04"/>
    <n v="1"/>
    <m/>
    <m/>
    <s v="18-30"/>
    <x v="2"/>
    <x v="2"/>
  </r>
  <r>
    <n v="2025"/>
    <n v="15761713"/>
    <s v="Johnstone"/>
    <n v="678"/>
    <s v="France"/>
    <s v="Female"/>
    <n v="43"/>
    <n v="7"/>
    <n v="178074.33"/>
    <n v="1"/>
    <n v="0"/>
    <x v="1"/>
    <n v="110405.9"/>
    <n v="1"/>
    <m/>
    <m/>
    <s v="31-45"/>
    <x v="1"/>
    <x v="2"/>
  </r>
  <r>
    <n v="2025"/>
    <n v="15769246"/>
    <s v="Lo Duca"/>
    <n v="813"/>
    <s v="Germany"/>
    <s v="Male"/>
    <n v="59"/>
    <n v="2"/>
    <n v="135078.41"/>
    <n v="1"/>
    <n v="1"/>
    <x v="1"/>
    <n v="187636.06"/>
    <n v="1"/>
    <m/>
    <m/>
    <s v="46-60"/>
    <x v="2"/>
    <x v="2"/>
  </r>
  <r>
    <n v="2025"/>
    <n v="15781129"/>
    <s v="Montgomery"/>
    <n v="687"/>
    <s v="Spain"/>
    <s v="Male"/>
    <n v="38"/>
    <n v="8"/>
    <n v="69434.399999999994"/>
    <n v="2"/>
    <n v="1"/>
    <x v="0"/>
    <n v="66580.13"/>
    <n v="1"/>
    <m/>
    <m/>
    <s v="31-45"/>
    <x v="1"/>
    <x v="1"/>
  </r>
  <r>
    <n v="2025"/>
    <n v="15599124"/>
    <s v="Miller"/>
    <n v="832"/>
    <s v="France"/>
    <s v="Female"/>
    <n v="29"/>
    <n v="5"/>
    <n v="0"/>
    <n v="2"/>
    <n v="1"/>
    <x v="1"/>
    <n v="178779.51999999999"/>
    <n v="1"/>
    <m/>
    <m/>
    <s v="18-30"/>
    <x v="2"/>
    <x v="0"/>
  </r>
  <r>
    <n v="2025"/>
    <n v="15639004"/>
    <s v="Chiemezie"/>
    <n v="668"/>
    <s v="France"/>
    <s v="Male"/>
    <n v="72"/>
    <n v="2"/>
    <n v="0"/>
    <n v="2"/>
    <n v="1"/>
    <x v="0"/>
    <n v="70783.61"/>
    <n v="1"/>
    <m/>
    <m/>
    <s v="60+"/>
    <x v="1"/>
    <x v="0"/>
  </r>
  <r>
    <n v="2025"/>
    <n v="15810995"/>
    <s v="Wright"/>
    <n v="526"/>
    <s v="Germany"/>
    <s v="Male"/>
    <n v="34"/>
    <n v="3"/>
    <n v="122726.56"/>
    <n v="1"/>
    <n v="1"/>
    <x v="0"/>
    <n v="46772.36"/>
    <n v="1"/>
    <m/>
    <m/>
    <s v="31-45"/>
    <x v="0"/>
    <x v="2"/>
  </r>
  <r>
    <n v="2025"/>
    <n v="15653773"/>
    <s v="Shaw"/>
    <n v="457"/>
    <s v="France"/>
    <s v="Female"/>
    <n v="38"/>
    <n v="7"/>
    <n v="164496.99"/>
    <n v="1"/>
    <n v="1"/>
    <x v="0"/>
    <n v="163327.26999999999"/>
    <n v="1"/>
    <m/>
    <m/>
    <s v="31-45"/>
    <x v="3"/>
    <x v="2"/>
  </r>
  <r>
    <n v="2025"/>
    <n v="15708357"/>
    <s v="Chapman"/>
    <n v="649"/>
    <s v="Spain"/>
    <s v="Female"/>
    <n v="38"/>
    <n v="8"/>
    <n v="0"/>
    <n v="1"/>
    <n v="1"/>
    <x v="1"/>
    <n v="103760.53"/>
    <n v="1"/>
    <m/>
    <m/>
    <s v="31-45"/>
    <x v="0"/>
    <x v="0"/>
  </r>
  <r>
    <n v="2025"/>
    <n v="15733597"/>
    <s v="Y?an"/>
    <n v="669"/>
    <s v="France"/>
    <s v="Female"/>
    <n v="41"/>
    <n v="0"/>
    <n v="150219.41"/>
    <n v="2"/>
    <n v="0"/>
    <x v="1"/>
    <n v="107839.03"/>
    <n v="1"/>
    <m/>
    <m/>
    <s v="31-45"/>
    <x v="1"/>
    <x v="2"/>
  </r>
  <r>
    <n v="2025"/>
    <n v="15789560"/>
    <s v="Clark"/>
    <n v="668"/>
    <s v="France"/>
    <s v="Male"/>
    <n v="42"/>
    <n v="8"/>
    <n v="187534.79"/>
    <n v="1"/>
    <n v="1"/>
    <x v="0"/>
    <n v="32900.410000000003"/>
    <n v="1"/>
    <m/>
    <m/>
    <s v="31-45"/>
    <x v="1"/>
    <x v="2"/>
  </r>
  <r>
    <n v="2025"/>
    <n v="15699524"/>
    <s v="Howells"/>
    <n v="466"/>
    <s v="France"/>
    <s v="Female"/>
    <n v="30"/>
    <n v="3"/>
    <n v="0"/>
    <n v="1"/>
    <n v="1"/>
    <x v="1"/>
    <n v="193984.6"/>
    <n v="1"/>
    <m/>
    <m/>
    <s v="18-30"/>
    <x v="3"/>
    <x v="0"/>
  </r>
  <r>
    <n v="2025"/>
    <n v="15626475"/>
    <s v="Gamble"/>
    <n v="685"/>
    <s v="France"/>
    <s v="Male"/>
    <n v="30"/>
    <n v="2"/>
    <n v="0"/>
    <n v="2"/>
    <n v="1"/>
    <x v="0"/>
    <n v="140889.32"/>
    <n v="1"/>
    <m/>
    <m/>
    <s v="18-30"/>
    <x v="1"/>
    <x v="0"/>
  </r>
  <r>
    <n v="2025"/>
    <n v="15810839"/>
    <s v="Rogers"/>
    <n v="610"/>
    <s v="France"/>
    <s v="Male"/>
    <n v="34"/>
    <n v="0"/>
    <n v="103108.17"/>
    <n v="1"/>
    <n v="0"/>
    <x v="1"/>
    <n v="125646.82"/>
    <n v="1"/>
    <m/>
    <m/>
    <s v="31-45"/>
    <x v="0"/>
    <x v="2"/>
  </r>
  <r>
    <n v="2025"/>
    <n v="15684318"/>
    <s v="McMillan"/>
    <n v="582"/>
    <s v="Germany"/>
    <s v="Female"/>
    <n v="50"/>
    <n v="6"/>
    <n v="96486.57"/>
    <n v="2"/>
    <n v="1"/>
    <x v="0"/>
    <n v="20344.02"/>
    <n v="1"/>
    <m/>
    <m/>
    <s v="46-60"/>
    <x v="0"/>
    <x v="1"/>
  </r>
  <r>
    <n v="2025"/>
    <n v="15768120"/>
    <s v="Brown"/>
    <n v="702"/>
    <s v="Germany"/>
    <s v="Male"/>
    <n v="36"/>
    <n v="9"/>
    <n v="90560.48"/>
    <n v="2"/>
    <n v="1"/>
    <x v="1"/>
    <n v="174268.87"/>
    <n v="1"/>
    <m/>
    <m/>
    <s v="31-45"/>
    <x v="1"/>
    <x v="1"/>
  </r>
  <r>
    <n v="2025"/>
    <n v="15712807"/>
    <s v="Robertson"/>
    <n v="556"/>
    <s v="Spain"/>
    <s v="Male"/>
    <n v="46"/>
    <n v="3"/>
    <n v="131764.96"/>
    <n v="1"/>
    <n v="1"/>
    <x v="0"/>
    <n v="108500.66"/>
    <n v="1"/>
    <m/>
    <m/>
    <s v="46-60"/>
    <x v="0"/>
    <x v="2"/>
  </r>
  <r>
    <n v="2025"/>
    <n v="15696371"/>
    <s v="Thomas"/>
    <n v="812"/>
    <s v="Spain"/>
    <s v="Female"/>
    <n v="24"/>
    <n v="1"/>
    <n v="92476.88"/>
    <n v="1"/>
    <n v="0"/>
    <x v="1"/>
    <n v="83247.14"/>
    <n v="1"/>
    <m/>
    <m/>
    <s v="18-30"/>
    <x v="2"/>
    <x v="1"/>
  </r>
  <r>
    <n v="2025"/>
    <n v="15675794"/>
    <s v="Hsing"/>
    <n v="645"/>
    <s v="Germany"/>
    <s v="Male"/>
    <n v="47"/>
    <n v="9"/>
    <n v="152076.93"/>
    <n v="1"/>
    <n v="1"/>
    <x v="1"/>
    <n v="121840.2"/>
    <n v="1"/>
    <m/>
    <m/>
    <s v="46-60"/>
    <x v="0"/>
    <x v="2"/>
  </r>
  <r>
    <n v="2025"/>
    <n v="15774277"/>
    <s v="Chiu"/>
    <n v="809"/>
    <s v="France"/>
    <s v="Male"/>
    <n v="43"/>
    <n v="2"/>
    <n v="0"/>
    <n v="2"/>
    <n v="1"/>
    <x v="0"/>
    <n v="132908.07"/>
    <n v="1"/>
    <m/>
    <m/>
    <s v="31-45"/>
    <x v="2"/>
    <x v="0"/>
  </r>
  <r>
    <n v="2025"/>
    <n v="15603764"/>
    <s v="Chang"/>
    <n v="560"/>
    <s v="France"/>
    <s v="Male"/>
    <n v="49"/>
    <n v="4"/>
    <n v="0"/>
    <n v="1"/>
    <n v="1"/>
    <x v="0"/>
    <n v="100075.1"/>
    <n v="1"/>
    <m/>
    <m/>
    <s v="46-60"/>
    <x v="0"/>
    <x v="0"/>
  </r>
  <r>
    <n v="2025"/>
    <n v="15618647"/>
    <s v="Kornilova"/>
    <n v="744"/>
    <s v="France"/>
    <s v="Male"/>
    <n v="29"/>
    <n v="1"/>
    <n v="43504.42"/>
    <n v="1"/>
    <n v="1"/>
    <x v="0"/>
    <n v="119327.75"/>
    <n v="1"/>
    <m/>
    <m/>
    <s v="18-30"/>
    <x v="1"/>
    <x v="0"/>
  </r>
  <r>
    <n v="2025"/>
    <n v="15614643"/>
    <s v="Chifo"/>
    <n v="731"/>
    <s v="Spain"/>
    <s v="Female"/>
    <n v="39"/>
    <n v="2"/>
    <n v="0"/>
    <n v="2"/>
    <n v="1"/>
    <x v="1"/>
    <n v="136737.13"/>
    <n v="1"/>
    <m/>
    <m/>
    <s v="31-45"/>
    <x v="1"/>
    <x v="0"/>
  </r>
  <r>
    <n v="2025"/>
    <n v="15707696"/>
    <s v="Lu"/>
    <n v="471"/>
    <s v="Spain"/>
    <s v="Female"/>
    <n v="28"/>
    <n v="5"/>
    <n v="0"/>
    <n v="2"/>
    <n v="1"/>
    <x v="0"/>
    <n v="22356.97"/>
    <n v="1"/>
    <m/>
    <m/>
    <s v="18-30"/>
    <x v="3"/>
    <x v="0"/>
  </r>
  <r>
    <n v="2025"/>
    <n v="15749583"/>
    <s v="Bellucci"/>
    <n v="686"/>
    <s v="Germany"/>
    <s v="Female"/>
    <n v="38"/>
    <n v="2"/>
    <n v="93569.86"/>
    <n v="3"/>
    <n v="0"/>
    <x v="1"/>
    <n v="10137.34"/>
    <n v="1"/>
    <m/>
    <m/>
    <s v="31-45"/>
    <x v="1"/>
    <x v="1"/>
  </r>
  <r>
    <n v="2025"/>
    <n v="15815125"/>
    <s v="Michael"/>
    <n v="668"/>
    <s v="Spain"/>
    <s v="Male"/>
    <n v="45"/>
    <n v="4"/>
    <n v="102486.21"/>
    <n v="2"/>
    <n v="1"/>
    <x v="0"/>
    <n v="158379.25"/>
    <n v="1"/>
    <m/>
    <m/>
    <s v="31-45"/>
    <x v="1"/>
    <x v="2"/>
  </r>
  <r>
    <n v="2025"/>
    <n v="15779620"/>
    <s v="Sinclair"/>
    <n v="575"/>
    <s v="France"/>
    <s v="Male"/>
    <n v="36"/>
    <n v="1"/>
    <n v="0"/>
    <n v="1"/>
    <n v="0"/>
    <x v="0"/>
    <n v="94570.559999999998"/>
    <n v="1"/>
    <m/>
    <m/>
    <s v="31-45"/>
    <x v="0"/>
    <x v="0"/>
  </r>
  <r>
    <n v="2025"/>
    <n v="15768233"/>
    <s v="Chukwuebuka"/>
    <n v="435"/>
    <s v="Germany"/>
    <s v="Male"/>
    <n v="37"/>
    <n v="8"/>
    <n v="114346.3"/>
    <n v="1"/>
    <n v="0"/>
    <x v="0"/>
    <n v="980.93"/>
    <n v="1"/>
    <m/>
    <m/>
    <s v="31-45"/>
    <x v="3"/>
    <x v="2"/>
  </r>
  <r>
    <n v="2025"/>
    <n v="15637788"/>
    <s v="Schmidt"/>
    <n v="743"/>
    <s v="France"/>
    <s v="Male"/>
    <n v="23"/>
    <n v="3"/>
    <n v="110203.77"/>
    <n v="1"/>
    <n v="1"/>
    <x v="1"/>
    <n v="95583.45"/>
    <n v="1"/>
    <m/>
    <m/>
    <s v="18-30"/>
    <x v="1"/>
    <x v="2"/>
  </r>
  <r>
    <n v="2025"/>
    <n v="15777046"/>
    <s v="Parry"/>
    <n v="580"/>
    <s v="France"/>
    <s v="Female"/>
    <n v="39"/>
    <n v="9"/>
    <n v="128362.59"/>
    <n v="1"/>
    <n v="1"/>
    <x v="1"/>
    <n v="86044.98"/>
    <n v="1"/>
    <m/>
    <m/>
    <s v="31-45"/>
    <x v="0"/>
    <x v="2"/>
  </r>
  <r>
    <n v="2025"/>
    <n v="15788723"/>
    <s v="McIntyre"/>
    <n v="599"/>
    <s v="Germany"/>
    <s v="Female"/>
    <n v="49"/>
    <n v="10"/>
    <n v="143888.22"/>
    <n v="2"/>
    <n v="1"/>
    <x v="0"/>
    <n v="166236.38"/>
    <n v="1"/>
    <m/>
    <m/>
    <s v="46-60"/>
    <x v="0"/>
    <x v="2"/>
  </r>
  <r>
    <n v="2025"/>
    <n v="15790489"/>
    <s v="Lo Duca"/>
    <n v="534"/>
    <s v="Spain"/>
    <s v="Male"/>
    <n v="34"/>
    <n v="5"/>
    <n v="170600.78"/>
    <n v="1"/>
    <n v="0"/>
    <x v="0"/>
    <n v="5240.53"/>
    <n v="1"/>
    <m/>
    <m/>
    <s v="31-45"/>
    <x v="0"/>
    <x v="2"/>
  </r>
  <r>
    <n v="2025"/>
    <n v="15739476"/>
    <s v="Ferrari"/>
    <n v="680"/>
    <s v="France"/>
    <s v="Female"/>
    <n v="32"/>
    <n v="5"/>
    <n v="0"/>
    <n v="1"/>
    <n v="1"/>
    <x v="0"/>
    <n v="150684.23000000001"/>
    <n v="1"/>
    <m/>
    <m/>
    <s v="31-45"/>
    <x v="1"/>
    <x v="0"/>
  </r>
  <r>
    <n v="2025"/>
    <n v="15612670"/>
    <s v="Berry"/>
    <n v="631"/>
    <s v="Spain"/>
    <s v="Female"/>
    <n v="46"/>
    <n v="10"/>
    <n v="0"/>
    <n v="2"/>
    <n v="1"/>
    <x v="0"/>
    <n v="129508.96"/>
    <n v="1"/>
    <m/>
    <m/>
    <s v="46-60"/>
    <x v="0"/>
    <x v="0"/>
  </r>
  <r>
    <n v="2025"/>
    <n v="15631222"/>
    <s v="Cattaneo"/>
    <n v="485"/>
    <s v="France"/>
    <s v="Female"/>
    <n v="39"/>
    <n v="2"/>
    <n v="75339.64"/>
    <n v="1"/>
    <n v="1"/>
    <x v="0"/>
    <n v="70665.16"/>
    <n v="1"/>
    <m/>
    <m/>
    <s v="31-45"/>
    <x v="3"/>
    <x v="1"/>
  </r>
  <r>
    <n v="2025"/>
    <n v="15658972"/>
    <s v="Foster"/>
    <n v="699"/>
    <s v="France"/>
    <s v="Female"/>
    <n v="40"/>
    <n v="8"/>
    <n v="122038.34"/>
    <n v="1"/>
    <n v="1"/>
    <x v="1"/>
    <n v="102085.35"/>
    <n v="1"/>
    <m/>
    <m/>
    <s v="31-45"/>
    <x v="1"/>
    <x v="2"/>
  </r>
  <r>
    <n v="2025"/>
    <n v="15724691"/>
    <s v="Gordon"/>
    <n v="712"/>
    <s v="France"/>
    <s v="Male"/>
    <n v="34"/>
    <n v="1"/>
    <n v="0"/>
    <n v="2"/>
    <n v="1"/>
    <x v="0"/>
    <n v="195052.12"/>
    <n v="1"/>
    <m/>
    <m/>
    <s v="31-45"/>
    <x v="1"/>
    <x v="0"/>
  </r>
  <r>
    <n v="2025"/>
    <n v="15740442"/>
    <s v="May"/>
    <n v="603"/>
    <s v="France"/>
    <s v="Male"/>
    <n v="51"/>
    <n v="8"/>
    <n v="186825.57"/>
    <n v="1"/>
    <n v="1"/>
    <x v="1"/>
    <n v="93739.71"/>
    <n v="1"/>
    <m/>
    <m/>
    <s v="46-60"/>
    <x v="0"/>
    <x v="2"/>
  </r>
  <r>
    <n v="2025"/>
    <n v="15760427"/>
    <s v="Cameron"/>
    <n v="850"/>
    <s v="France"/>
    <s v="Male"/>
    <n v="40"/>
    <n v="6"/>
    <n v="124788.18"/>
    <n v="1"/>
    <n v="1"/>
    <x v="1"/>
    <n v="65612.12"/>
    <n v="1"/>
    <m/>
    <m/>
    <s v="31-45"/>
    <x v="2"/>
    <x v="2"/>
  </r>
  <r>
    <n v="2025"/>
    <n v="15677939"/>
    <s v="Ch'eng"/>
    <n v="584"/>
    <s v="France"/>
    <s v="Female"/>
    <n v="41"/>
    <n v="3"/>
    <n v="0"/>
    <n v="2"/>
    <n v="1"/>
    <x v="0"/>
    <n v="160095.48000000001"/>
    <n v="1"/>
    <m/>
    <m/>
    <s v="31-45"/>
    <x v="0"/>
    <x v="0"/>
  </r>
  <r>
    <n v="2025"/>
    <n v="15611599"/>
    <s v="Curtis"/>
    <n v="604"/>
    <s v="France"/>
    <s v="Female"/>
    <n v="71"/>
    <n v="2"/>
    <n v="0"/>
    <n v="2"/>
    <n v="1"/>
    <x v="0"/>
    <n v="49506.82"/>
    <n v="1"/>
    <m/>
    <m/>
    <s v="60+"/>
    <x v="0"/>
    <x v="0"/>
  </r>
  <r>
    <n v="2025"/>
    <n v="15633474"/>
    <s v="Whitehead"/>
    <n v="586"/>
    <s v="France"/>
    <s v="Male"/>
    <n v="51"/>
    <n v="2"/>
    <n v="138553.57"/>
    <n v="1"/>
    <n v="1"/>
    <x v="0"/>
    <n v="92406.22"/>
    <n v="1"/>
    <m/>
    <m/>
    <s v="46-60"/>
    <x v="0"/>
    <x v="2"/>
  </r>
  <r>
    <n v="2025"/>
    <n v="15671973"/>
    <s v="Chukwuemeka"/>
    <n v="467"/>
    <s v="Spain"/>
    <s v="Male"/>
    <n v="39"/>
    <n v="5"/>
    <n v="0"/>
    <n v="2"/>
    <n v="1"/>
    <x v="0"/>
    <n v="7415.96"/>
    <n v="1"/>
    <m/>
    <m/>
    <s v="31-45"/>
    <x v="3"/>
    <x v="0"/>
  </r>
  <r>
    <n v="2025"/>
    <n v="15790019"/>
    <s v="Onwughara"/>
    <n v="520"/>
    <s v="France"/>
    <s v="Male"/>
    <n v="35"/>
    <n v="9"/>
    <n v="105387.89"/>
    <n v="1"/>
    <n v="1"/>
    <x v="0"/>
    <n v="25059.06"/>
    <n v="1"/>
    <m/>
    <m/>
    <s v="31-45"/>
    <x v="0"/>
    <x v="2"/>
  </r>
  <r>
    <n v="2025"/>
    <n v="15737735"/>
    <s v="Grant"/>
    <n v="683"/>
    <s v="Spain"/>
    <s v="Male"/>
    <n v="40"/>
    <n v="4"/>
    <n v="95053.1"/>
    <n v="1"/>
    <n v="1"/>
    <x v="0"/>
    <n v="116816.54"/>
    <n v="1"/>
    <m/>
    <m/>
    <s v="31-45"/>
    <x v="1"/>
    <x v="1"/>
  </r>
  <r>
    <n v="2025"/>
    <n v="15661745"/>
    <s v="Browne"/>
    <n v="557"/>
    <s v="France"/>
    <s v="Male"/>
    <n v="36"/>
    <n v="3"/>
    <n v="0"/>
    <n v="1"/>
    <n v="0"/>
    <x v="0"/>
    <n v="144078.01999999999"/>
    <n v="1"/>
    <m/>
    <m/>
    <s v="31-45"/>
    <x v="0"/>
    <x v="0"/>
  </r>
  <r>
    <n v="2025"/>
    <n v="15797065"/>
    <s v="Goloubev"/>
    <n v="613"/>
    <s v="Spain"/>
    <s v="Female"/>
    <n v="32"/>
    <n v="0"/>
    <n v="0"/>
    <n v="2"/>
    <n v="0"/>
    <x v="0"/>
    <n v="126675.62"/>
    <n v="1"/>
    <m/>
    <m/>
    <s v="31-45"/>
    <x v="0"/>
    <x v="0"/>
  </r>
  <r>
    <n v="2025"/>
    <n v="15710671"/>
    <s v="Gordon"/>
    <n v="786"/>
    <s v="France"/>
    <s v="Male"/>
    <n v="34"/>
    <n v="3"/>
    <n v="137361.96"/>
    <n v="1"/>
    <n v="0"/>
    <x v="1"/>
    <n v="183682.09"/>
    <n v="1"/>
    <m/>
    <m/>
    <s v="31-45"/>
    <x v="2"/>
    <x v="2"/>
  </r>
  <r>
    <n v="2025"/>
    <n v="15656522"/>
    <s v="Sutherland"/>
    <n v="593"/>
    <s v="Spain"/>
    <s v="Male"/>
    <n v="32"/>
    <n v="10"/>
    <n v="158537.42000000001"/>
    <n v="1"/>
    <n v="1"/>
    <x v="1"/>
    <n v="166850.57"/>
    <n v="1"/>
    <m/>
    <m/>
    <s v="31-45"/>
    <x v="0"/>
    <x v="2"/>
  </r>
  <r>
    <n v="2025"/>
    <n v="15705085"/>
    <s v="Quesada"/>
    <n v="670"/>
    <s v="Spain"/>
    <s v="Female"/>
    <n v="29"/>
    <n v="9"/>
    <n v="0"/>
    <n v="2"/>
    <n v="1"/>
    <x v="1"/>
    <n v="27359.19"/>
    <n v="1"/>
    <m/>
    <m/>
    <s v="18-30"/>
    <x v="1"/>
    <x v="0"/>
  </r>
  <r>
    <n v="2025"/>
    <n v="15744873"/>
    <s v="Wright"/>
    <n v="657"/>
    <s v="Germany"/>
    <s v="Female"/>
    <n v="48"/>
    <n v="5"/>
    <n v="143595.87"/>
    <n v="1"/>
    <n v="0"/>
    <x v="1"/>
    <n v="101314.65"/>
    <n v="1"/>
    <m/>
    <m/>
    <s v="46-60"/>
    <x v="1"/>
    <x v="2"/>
  </r>
  <r>
    <n v="2025"/>
    <n v="15781914"/>
    <s v="Simmons"/>
    <n v="718"/>
    <s v="Germany"/>
    <s v="Male"/>
    <n v="32"/>
    <n v="9"/>
    <n v="169947.41"/>
    <n v="2"/>
    <n v="1"/>
    <x v="0"/>
    <n v="27979.16"/>
    <n v="1"/>
    <m/>
    <m/>
    <s v="31-45"/>
    <x v="1"/>
    <x v="2"/>
  </r>
  <r>
    <n v="2025"/>
    <n v="15637354"/>
    <s v="Yobachukwu"/>
    <n v="623"/>
    <s v="France"/>
    <s v="Female"/>
    <n v="24"/>
    <n v="7"/>
    <n v="148167.82999999999"/>
    <n v="2"/>
    <n v="1"/>
    <x v="0"/>
    <n v="109470.34"/>
    <n v="1"/>
    <m/>
    <m/>
    <s v="18-30"/>
    <x v="0"/>
    <x v="2"/>
  </r>
  <r>
    <n v="2025"/>
    <n v="15717307"/>
    <s v="Read"/>
    <n v="496"/>
    <s v="France"/>
    <s v="Male"/>
    <n v="31"/>
    <n v="5"/>
    <n v="0"/>
    <n v="2"/>
    <n v="1"/>
    <x v="1"/>
    <n v="93713.13"/>
    <n v="1"/>
    <m/>
    <m/>
    <s v="31-45"/>
    <x v="3"/>
    <x v="0"/>
  </r>
  <r>
    <n v="2025"/>
    <n v="15746695"/>
    <s v="Wunder"/>
    <n v="429"/>
    <s v="France"/>
    <s v="Female"/>
    <n v="39"/>
    <n v="6"/>
    <n v="48023.83"/>
    <n v="1"/>
    <n v="1"/>
    <x v="1"/>
    <n v="74870.990000000005"/>
    <n v="1"/>
    <m/>
    <m/>
    <s v="31-45"/>
    <x v="3"/>
    <x v="0"/>
  </r>
  <r>
    <n v="2025"/>
    <n v="15804962"/>
    <s v="Nnaife"/>
    <n v="606"/>
    <s v="France"/>
    <s v="Male"/>
    <n v="36"/>
    <n v="1"/>
    <n v="155655.46"/>
    <n v="1"/>
    <n v="1"/>
    <x v="0"/>
    <n v="192387.51"/>
    <n v="1"/>
    <m/>
    <m/>
    <s v="31-45"/>
    <x v="0"/>
    <x v="2"/>
  </r>
  <r>
    <n v="2025"/>
    <n v="15665378"/>
    <s v="Shen"/>
    <n v="499"/>
    <s v="France"/>
    <s v="Female"/>
    <n v="46"/>
    <n v="6"/>
    <n v="0"/>
    <n v="2"/>
    <n v="1"/>
    <x v="1"/>
    <n v="73457.55"/>
    <n v="1"/>
    <m/>
    <m/>
    <s v="46-60"/>
    <x v="3"/>
    <x v="0"/>
  </r>
  <r>
    <n v="2025"/>
    <n v="15757865"/>
    <s v="Powell"/>
    <n v="642"/>
    <s v="France"/>
    <s v="Male"/>
    <n v="62"/>
    <n v="7"/>
    <n v="0"/>
    <n v="2"/>
    <n v="1"/>
    <x v="0"/>
    <n v="61120.75"/>
    <n v="1"/>
    <m/>
    <m/>
    <s v="60+"/>
    <x v="0"/>
    <x v="0"/>
  </r>
  <r>
    <n v="2025"/>
    <n v="15578787"/>
    <s v="Goddard"/>
    <n v="641"/>
    <s v="France"/>
    <s v="Female"/>
    <n v="52"/>
    <n v="4"/>
    <n v="0"/>
    <n v="1"/>
    <n v="1"/>
    <x v="1"/>
    <n v="90964.54"/>
    <n v="1"/>
    <m/>
    <m/>
    <s v="46-60"/>
    <x v="0"/>
    <x v="0"/>
  </r>
  <r>
    <n v="2025"/>
    <n v="15794323"/>
    <s v="Buckley"/>
    <n v="673"/>
    <s v="France"/>
    <s v="Male"/>
    <n v="32"/>
    <n v="8"/>
    <n v="121240.76"/>
    <n v="1"/>
    <n v="1"/>
    <x v="1"/>
    <n v="116969.73"/>
    <n v="1"/>
    <m/>
    <m/>
    <s v="31-45"/>
    <x v="1"/>
    <x v="2"/>
  </r>
  <r>
    <n v="2025"/>
    <n v="15697546"/>
    <s v="McIntyre"/>
    <n v="570"/>
    <s v="France"/>
    <s v="Female"/>
    <n v="36"/>
    <n v="3"/>
    <n v="0"/>
    <n v="2"/>
    <n v="1"/>
    <x v="1"/>
    <n v="92118.75"/>
    <n v="1"/>
    <m/>
    <m/>
    <s v="31-45"/>
    <x v="0"/>
    <x v="0"/>
  </r>
  <r>
    <n v="2025"/>
    <n v="15629519"/>
    <s v="Yen"/>
    <n v="472"/>
    <s v="France"/>
    <s v="Female"/>
    <n v="37"/>
    <n v="1"/>
    <n v="0"/>
    <n v="2"/>
    <n v="1"/>
    <x v="0"/>
    <n v="48357.9"/>
    <n v="1"/>
    <m/>
    <m/>
    <s v="31-45"/>
    <x v="3"/>
    <x v="0"/>
  </r>
  <r>
    <n v="2025"/>
    <n v="15624703"/>
    <s v="Okonkwo"/>
    <n v="550"/>
    <s v="Germany"/>
    <s v="Male"/>
    <n v="35"/>
    <n v="9"/>
    <n v="129847.75"/>
    <n v="2"/>
    <n v="1"/>
    <x v="1"/>
    <n v="197325.4"/>
    <n v="1"/>
    <m/>
    <m/>
    <s v="31-45"/>
    <x v="0"/>
    <x v="2"/>
  </r>
  <r>
    <n v="2025"/>
    <n v="15570002"/>
    <s v="Burlingame"/>
    <n v="625"/>
    <s v="Germany"/>
    <s v="Female"/>
    <n v="55"/>
    <n v="8"/>
    <n v="118772.71"/>
    <n v="4"/>
    <n v="0"/>
    <x v="1"/>
    <n v="135853.62"/>
    <n v="1"/>
    <m/>
    <m/>
    <s v="46-60"/>
    <x v="0"/>
    <x v="2"/>
  </r>
  <r>
    <n v="2025"/>
    <n v="15808566"/>
    <s v="Hs?"/>
    <n v="516"/>
    <s v="France"/>
    <s v="Male"/>
    <n v="46"/>
    <n v="2"/>
    <n v="0"/>
    <n v="2"/>
    <n v="1"/>
    <x v="0"/>
    <n v="169122.54"/>
    <n v="1"/>
    <m/>
    <m/>
    <s v="46-60"/>
    <x v="0"/>
    <x v="0"/>
  </r>
  <r>
    <n v="2025"/>
    <n v="15805463"/>
    <s v="Board"/>
    <n v="682"/>
    <s v="Germany"/>
    <s v="Male"/>
    <n v="32"/>
    <n v="2"/>
    <n v="105163.88"/>
    <n v="2"/>
    <n v="1"/>
    <x v="0"/>
    <n v="164170.46"/>
    <n v="1"/>
    <m/>
    <m/>
    <s v="31-45"/>
    <x v="1"/>
    <x v="2"/>
  </r>
  <r>
    <n v="2025"/>
    <n v="15709136"/>
    <s v="Adams"/>
    <n v="620"/>
    <s v="France"/>
    <s v="Male"/>
    <n v="28"/>
    <n v="8"/>
    <n v="0"/>
    <n v="2"/>
    <n v="1"/>
    <x v="0"/>
    <n v="199909.32"/>
    <n v="1"/>
    <m/>
    <m/>
    <s v="18-30"/>
    <x v="0"/>
    <x v="0"/>
  </r>
  <r>
    <n v="2025"/>
    <n v="15801605"/>
    <s v="Rizzo"/>
    <n v="626"/>
    <s v="France"/>
    <s v="Female"/>
    <n v="39"/>
    <n v="0"/>
    <n v="0"/>
    <n v="2"/>
    <n v="1"/>
    <x v="0"/>
    <n v="83295.09"/>
    <n v="1"/>
    <m/>
    <m/>
    <s v="31-45"/>
    <x v="0"/>
    <x v="0"/>
  </r>
  <r>
    <n v="2025"/>
    <n v="15567855"/>
    <s v="Chukwufumnanya"/>
    <n v="623"/>
    <s v="France"/>
    <s v="Female"/>
    <n v="29"/>
    <n v="1"/>
    <n v="0"/>
    <n v="2"/>
    <n v="0"/>
    <x v="1"/>
    <n v="39382.06"/>
    <n v="1"/>
    <m/>
    <m/>
    <s v="18-30"/>
    <x v="0"/>
    <x v="0"/>
  </r>
  <r>
    <n v="2025"/>
    <n v="15675141"/>
    <s v="Fraser"/>
    <n v="569"/>
    <s v="France"/>
    <s v="Female"/>
    <n v="35"/>
    <n v="4"/>
    <n v="93934.63"/>
    <n v="1"/>
    <n v="1"/>
    <x v="1"/>
    <n v="184748.23"/>
    <n v="1"/>
    <m/>
    <m/>
    <s v="31-45"/>
    <x v="0"/>
    <x v="1"/>
  </r>
  <r>
    <n v="2025"/>
    <n v="15665759"/>
    <s v="Russell"/>
    <n v="724"/>
    <s v="France"/>
    <s v="Female"/>
    <n v="69"/>
    <n v="5"/>
    <n v="117866.92"/>
    <n v="1"/>
    <n v="1"/>
    <x v="0"/>
    <n v="62280.91"/>
    <n v="1"/>
    <m/>
    <m/>
    <s v="60+"/>
    <x v="1"/>
    <x v="2"/>
  </r>
  <r>
    <n v="2025"/>
    <n v="15761487"/>
    <s v="Yefimova"/>
    <n v="678"/>
    <s v="France"/>
    <s v="Female"/>
    <n v="55"/>
    <n v="5"/>
    <n v="0"/>
    <n v="1"/>
    <n v="0"/>
    <x v="0"/>
    <n v="196794.11"/>
    <n v="1"/>
    <m/>
    <m/>
    <s v="46-60"/>
    <x v="1"/>
    <x v="0"/>
  </r>
  <r>
    <n v="2025"/>
    <n v="15700394"/>
    <s v="Palermo"/>
    <n v="713"/>
    <s v="Spain"/>
    <s v="Female"/>
    <n v="26"/>
    <n v="4"/>
    <n v="122857.46"/>
    <n v="2"/>
    <n v="1"/>
    <x v="1"/>
    <n v="144682.17000000001"/>
    <n v="1"/>
    <m/>
    <m/>
    <s v="18-30"/>
    <x v="1"/>
    <x v="2"/>
  </r>
  <r>
    <n v="2025"/>
    <n v="15631162"/>
    <s v="Bergamaschi"/>
    <n v="631"/>
    <s v="France"/>
    <s v="Male"/>
    <n v="32"/>
    <n v="10"/>
    <n v="0"/>
    <n v="2"/>
    <n v="0"/>
    <x v="0"/>
    <n v="196342.66"/>
    <n v="1"/>
    <m/>
    <m/>
    <s v="31-45"/>
    <x v="0"/>
    <x v="0"/>
  </r>
  <r>
    <n v="2025"/>
    <n v="15630641"/>
    <s v="Shao"/>
    <n v="846"/>
    <s v="France"/>
    <s v="Female"/>
    <n v="37"/>
    <n v="6"/>
    <n v="127103.97"/>
    <n v="1"/>
    <n v="1"/>
    <x v="0"/>
    <n v="41516.44"/>
    <n v="1"/>
    <m/>
    <m/>
    <s v="31-45"/>
    <x v="2"/>
    <x v="2"/>
  </r>
  <r>
    <n v="2025"/>
    <n v="15585066"/>
    <s v="Chimaraoke"/>
    <n v="660"/>
    <s v="France"/>
    <s v="Female"/>
    <n v="43"/>
    <n v="1"/>
    <n v="0"/>
    <n v="1"/>
    <n v="0"/>
    <x v="0"/>
    <n v="112026.1"/>
    <n v="1"/>
    <m/>
    <m/>
    <s v="31-45"/>
    <x v="1"/>
    <x v="0"/>
  </r>
  <r>
    <n v="2025"/>
    <n v="15722991"/>
    <s v="McGregor"/>
    <n v="567"/>
    <s v="France"/>
    <s v="Male"/>
    <n v="54"/>
    <n v="9"/>
    <n v="96402.96"/>
    <n v="1"/>
    <n v="0"/>
    <x v="1"/>
    <n v="52035.29"/>
    <n v="1"/>
    <m/>
    <m/>
    <s v="46-60"/>
    <x v="0"/>
    <x v="1"/>
  </r>
  <r>
    <n v="2025"/>
    <n v="15737404"/>
    <s v="Kesteven"/>
    <n v="731"/>
    <s v="France"/>
    <s v="Male"/>
    <n v="31"/>
    <n v="1"/>
    <n v="132512.26"/>
    <n v="1"/>
    <n v="1"/>
    <x v="0"/>
    <n v="185466.85"/>
    <n v="1"/>
    <m/>
    <m/>
    <s v="31-45"/>
    <x v="1"/>
    <x v="2"/>
  </r>
  <r>
    <n v="2025"/>
    <n v="15722409"/>
    <s v="Ritchie"/>
    <n v="693"/>
    <s v="Spain"/>
    <s v="Male"/>
    <n v="47"/>
    <n v="8"/>
    <n v="107604.66"/>
    <n v="1"/>
    <n v="1"/>
    <x v="0"/>
    <n v="80149.27"/>
    <n v="1"/>
    <m/>
    <m/>
    <s v="46-60"/>
    <x v="1"/>
    <x v="2"/>
  </r>
  <r>
    <n v="2025"/>
    <n v="15806420"/>
    <s v="Jenks"/>
    <n v="772"/>
    <s v="France"/>
    <s v="Male"/>
    <n v="34"/>
    <n v="9"/>
    <n v="0"/>
    <n v="2"/>
    <n v="1"/>
    <x v="1"/>
    <n v="170980.86"/>
    <n v="1"/>
    <m/>
    <m/>
    <s v="31-45"/>
    <x v="2"/>
    <x v="0"/>
  </r>
  <r>
    <n v="2025"/>
    <n v="15658148"/>
    <s v="Udokamma"/>
    <n v="657"/>
    <s v="France"/>
    <s v="Male"/>
    <n v="38"/>
    <n v="7"/>
    <n v="0"/>
    <n v="2"/>
    <n v="1"/>
    <x v="1"/>
    <n v="185827.74"/>
    <n v="1"/>
    <m/>
    <m/>
    <s v="31-45"/>
    <x v="1"/>
    <x v="0"/>
  </r>
  <r>
    <n v="2025"/>
    <n v="15810660"/>
    <s v="Boyle"/>
    <n v="774"/>
    <s v="Germany"/>
    <s v="Male"/>
    <n v="34"/>
    <n v="4"/>
    <n v="120875.23"/>
    <n v="2"/>
    <n v="0"/>
    <x v="0"/>
    <n v="113407.26"/>
    <n v="1"/>
    <m/>
    <m/>
    <s v="31-45"/>
    <x v="2"/>
    <x v="2"/>
  </r>
  <r>
    <n v="2025"/>
    <n v="15709780"/>
    <s v="Azuka"/>
    <n v="667"/>
    <s v="France"/>
    <s v="Female"/>
    <n v="37"/>
    <n v="9"/>
    <n v="71786.899999999994"/>
    <n v="2"/>
    <n v="1"/>
    <x v="0"/>
    <n v="67734.789999999994"/>
    <n v="1"/>
    <m/>
    <m/>
    <s v="31-45"/>
    <x v="1"/>
    <x v="1"/>
  </r>
  <r>
    <n v="2025"/>
    <n v="15727350"/>
    <s v="Pai"/>
    <n v="516"/>
    <s v="France"/>
    <s v="Female"/>
    <n v="37"/>
    <n v="8"/>
    <n v="113143.12"/>
    <n v="1"/>
    <n v="0"/>
    <x v="1"/>
    <n v="3363.36"/>
    <n v="1"/>
    <m/>
    <m/>
    <s v="31-45"/>
    <x v="0"/>
    <x v="2"/>
  </r>
  <r>
    <n v="2025"/>
    <n v="15752312"/>
    <s v="Howells"/>
    <n v="551"/>
    <s v="Spain"/>
    <s v="Male"/>
    <n v="49"/>
    <n v="1"/>
    <n v="150777.72"/>
    <n v="2"/>
    <n v="1"/>
    <x v="0"/>
    <n v="135757.26999999999"/>
    <n v="1"/>
    <m/>
    <m/>
    <s v="46-60"/>
    <x v="0"/>
    <x v="2"/>
  </r>
  <r>
    <n v="2025"/>
    <n v="15616745"/>
    <s v="Hs?"/>
    <n v="542"/>
    <s v="Spain"/>
    <s v="Male"/>
    <n v="35"/>
    <n v="2"/>
    <n v="174894.53"/>
    <n v="1"/>
    <n v="1"/>
    <x v="0"/>
    <n v="22314.55"/>
    <n v="1"/>
    <m/>
    <m/>
    <s v="31-45"/>
    <x v="0"/>
    <x v="2"/>
  </r>
  <r>
    <n v="2025"/>
    <n v="15572294"/>
    <s v="Kelly"/>
    <n v="623"/>
    <s v="France"/>
    <s v="Male"/>
    <n v="28"/>
    <n v="7"/>
    <n v="0"/>
    <n v="1"/>
    <n v="0"/>
    <x v="1"/>
    <n v="129526.57"/>
    <n v="1"/>
    <m/>
    <m/>
    <s v="18-30"/>
    <x v="0"/>
    <x v="0"/>
  </r>
  <r>
    <n v="2025"/>
    <n v="15674110"/>
    <s v="Walton"/>
    <n v="701"/>
    <s v="France"/>
    <s v="Female"/>
    <n v="43"/>
    <n v="2"/>
    <n v="160416.56"/>
    <n v="1"/>
    <n v="0"/>
    <x v="0"/>
    <n v="37266.43"/>
    <n v="1"/>
    <m/>
    <m/>
    <s v="31-45"/>
    <x v="1"/>
    <x v="2"/>
  </r>
  <r>
    <n v="2025"/>
    <n v="15662501"/>
    <s v="Ebelechukwu"/>
    <n v="583"/>
    <s v="France"/>
    <s v="Male"/>
    <n v="48"/>
    <n v="3"/>
    <n v="91246.53"/>
    <n v="1"/>
    <n v="1"/>
    <x v="1"/>
    <n v="60017.46"/>
    <n v="1"/>
    <m/>
    <m/>
    <s v="46-60"/>
    <x v="0"/>
    <x v="1"/>
  </r>
  <r>
    <n v="2025"/>
    <n v="15649239"/>
    <s v="Vasilieva"/>
    <n v="731"/>
    <s v="Spain"/>
    <s v="Male"/>
    <n v="46"/>
    <n v="10"/>
    <n v="0"/>
    <n v="2"/>
    <n v="1"/>
    <x v="1"/>
    <n v="153015.42000000001"/>
    <n v="1"/>
    <m/>
    <m/>
    <s v="46-60"/>
    <x v="1"/>
    <x v="0"/>
  </r>
  <r>
    <n v="2025"/>
    <n v="15700424"/>
    <s v="Hsiao"/>
    <n v="461"/>
    <s v="France"/>
    <s v="Female"/>
    <n v="35"/>
    <n v="5"/>
    <n v="0"/>
    <n v="1"/>
    <n v="1"/>
    <x v="0"/>
    <n v="54209.02"/>
    <n v="1"/>
    <m/>
    <m/>
    <s v="31-45"/>
    <x v="3"/>
    <x v="0"/>
  </r>
  <r>
    <n v="2025"/>
    <n v="15636388"/>
    <s v="Abrego"/>
    <n v="702"/>
    <s v="Germany"/>
    <s v="Female"/>
    <n v="23"/>
    <n v="7"/>
    <n v="98775.23"/>
    <n v="1"/>
    <n v="1"/>
    <x v="1"/>
    <n v="114603.96"/>
    <n v="1"/>
    <m/>
    <m/>
    <s v="18-30"/>
    <x v="1"/>
    <x v="1"/>
  </r>
  <r>
    <n v="2025"/>
    <n v="15713975"/>
    <s v="Gibson"/>
    <n v="565"/>
    <s v="Germany"/>
    <s v="Female"/>
    <n v="47"/>
    <n v="10"/>
    <n v="139756.12"/>
    <n v="1"/>
    <n v="1"/>
    <x v="1"/>
    <n v="165849.49"/>
    <n v="1"/>
    <m/>
    <m/>
    <s v="46-60"/>
    <x v="0"/>
    <x v="2"/>
  </r>
  <r>
    <n v="2025"/>
    <n v="15592925"/>
    <s v="Giordano"/>
    <n v="711"/>
    <s v="Spain"/>
    <s v="Male"/>
    <n v="42"/>
    <n v="3"/>
    <n v="177626.77"/>
    <n v="3"/>
    <n v="0"/>
    <x v="0"/>
    <n v="16392.72"/>
    <n v="1"/>
    <m/>
    <m/>
    <s v="31-45"/>
    <x v="1"/>
    <x v="2"/>
  </r>
  <r>
    <n v="2025"/>
    <n v="15581626"/>
    <s v="Mancini"/>
    <n v="664"/>
    <s v="France"/>
    <s v="Male"/>
    <n v="54"/>
    <n v="8"/>
    <n v="0"/>
    <n v="1"/>
    <n v="1"/>
    <x v="0"/>
    <n v="162719.69"/>
    <n v="1"/>
    <m/>
    <m/>
    <s v="46-60"/>
    <x v="1"/>
    <x v="0"/>
  </r>
  <r>
    <n v="2025"/>
    <n v="15641319"/>
    <s v="Afanasyeva"/>
    <n v="518"/>
    <s v="Spain"/>
    <s v="Male"/>
    <n v="50"/>
    <n v="4"/>
    <n v="0"/>
    <n v="1"/>
    <n v="0"/>
    <x v="1"/>
    <n v="107112.25"/>
    <n v="1"/>
    <m/>
    <m/>
    <s v="46-60"/>
    <x v="0"/>
    <x v="0"/>
  </r>
  <r>
    <n v="2025"/>
    <n v="15723481"/>
    <s v="Wright"/>
    <n v="728"/>
    <s v="Spain"/>
    <s v="Male"/>
    <n v="42"/>
    <n v="8"/>
    <n v="0"/>
    <n v="2"/>
    <n v="0"/>
    <x v="0"/>
    <n v="41823.22"/>
    <n v="1"/>
    <m/>
    <m/>
    <s v="31-45"/>
    <x v="1"/>
    <x v="0"/>
  </r>
  <r>
    <n v="2025"/>
    <n v="15787825"/>
    <s v="Okwudiliolisa"/>
    <n v="585"/>
    <s v="Germany"/>
    <s v="Male"/>
    <n v="37"/>
    <n v="6"/>
    <n v="152496.82"/>
    <n v="1"/>
    <n v="1"/>
    <x v="0"/>
    <n v="99907.29"/>
    <n v="1"/>
    <m/>
    <m/>
    <s v="31-45"/>
    <x v="0"/>
    <x v="2"/>
  </r>
  <r>
    <n v="2025"/>
    <n v="15710726"/>
    <s v="Hughes"/>
    <n v="573"/>
    <s v="France"/>
    <s v="Male"/>
    <n v="52"/>
    <n v="8"/>
    <n v="0"/>
    <n v="2"/>
    <n v="0"/>
    <x v="0"/>
    <n v="178229.04"/>
    <n v="1"/>
    <m/>
    <m/>
    <s v="46-60"/>
    <x v="0"/>
    <x v="0"/>
  </r>
  <r>
    <n v="2025"/>
    <n v="15627195"/>
    <s v="Parrott"/>
    <n v="568"/>
    <s v="Germany"/>
    <s v="Male"/>
    <n v="26"/>
    <n v="1"/>
    <n v="112930.28"/>
    <n v="2"/>
    <n v="1"/>
    <x v="1"/>
    <n v="22095.73"/>
    <n v="1"/>
    <m/>
    <m/>
    <s v="18-30"/>
    <x v="0"/>
    <x v="2"/>
  </r>
  <r>
    <n v="2025"/>
    <n v="15657957"/>
    <s v="Hughes"/>
    <n v="602"/>
    <s v="Germany"/>
    <s v="Female"/>
    <n v="26"/>
    <n v="8"/>
    <n v="113674.2"/>
    <n v="1"/>
    <n v="1"/>
    <x v="1"/>
    <n v="197861.16"/>
    <n v="1"/>
    <m/>
    <m/>
    <s v="18-30"/>
    <x v="0"/>
    <x v="2"/>
  </r>
  <r>
    <n v="2025"/>
    <n v="15676117"/>
    <s v="Zinachukwudi"/>
    <n v="603"/>
    <s v="France"/>
    <s v="Male"/>
    <n v="44"/>
    <n v="9"/>
    <n v="0"/>
    <n v="1"/>
    <n v="1"/>
    <x v="1"/>
    <n v="138328.24"/>
    <n v="1"/>
    <m/>
    <m/>
    <s v="31-45"/>
    <x v="0"/>
    <x v="0"/>
  </r>
  <r>
    <n v="2025"/>
    <n v="15607874"/>
    <s v="Keane"/>
    <n v="687"/>
    <s v="France"/>
    <s v="Male"/>
    <n v="38"/>
    <n v="0"/>
    <n v="144450.57999999999"/>
    <n v="1"/>
    <n v="0"/>
    <x v="0"/>
    <n v="137276.82999999999"/>
    <n v="1"/>
    <m/>
    <m/>
    <s v="31-45"/>
    <x v="1"/>
    <x v="2"/>
  </r>
  <r>
    <n v="2025"/>
    <n v="15796993"/>
    <s v="McCollum"/>
    <n v="741"/>
    <s v="France"/>
    <s v="Male"/>
    <n v="52"/>
    <n v="1"/>
    <n v="171236.3"/>
    <n v="2"/>
    <n v="0"/>
    <x v="1"/>
    <n v="21834.400000000001"/>
    <n v="1"/>
    <m/>
    <m/>
    <s v="46-60"/>
    <x v="1"/>
    <x v="2"/>
  </r>
  <r>
    <n v="2025"/>
    <n v="15649858"/>
    <s v="Simpson"/>
    <n v="469"/>
    <s v="Spain"/>
    <s v="Male"/>
    <n v="37"/>
    <n v="9"/>
    <n v="96776.49"/>
    <n v="1"/>
    <n v="1"/>
    <x v="0"/>
    <n v="119890.86"/>
    <n v="1"/>
    <m/>
    <m/>
    <s v="31-45"/>
    <x v="3"/>
    <x v="1"/>
  </r>
  <r>
    <n v="2025"/>
    <n v="15811032"/>
    <s v="Gambrell"/>
    <n v="477"/>
    <s v="Germany"/>
    <s v="Female"/>
    <n v="58"/>
    <n v="8"/>
    <n v="145984.92000000001"/>
    <n v="1"/>
    <n v="1"/>
    <x v="0"/>
    <n v="24564.7"/>
    <n v="1"/>
    <m/>
    <m/>
    <s v="46-60"/>
    <x v="3"/>
    <x v="2"/>
  </r>
  <r>
    <n v="2025"/>
    <n v="15679963"/>
    <s v="Moretti"/>
    <n v="737"/>
    <s v="Germany"/>
    <s v="Male"/>
    <n v="43"/>
    <n v="8"/>
    <n v="96353.8"/>
    <n v="1"/>
    <n v="0"/>
    <x v="1"/>
    <n v="10209.799999999999"/>
    <n v="1"/>
    <m/>
    <m/>
    <s v="31-45"/>
    <x v="1"/>
    <x v="1"/>
  </r>
  <r>
    <n v="2025"/>
    <n v="15579131"/>
    <s v="Ricci"/>
    <n v="835"/>
    <s v="France"/>
    <s v="Male"/>
    <n v="25"/>
    <n v="7"/>
    <n v="0"/>
    <n v="2"/>
    <n v="1"/>
    <x v="0"/>
    <n v="83449.649999999994"/>
    <n v="1"/>
    <m/>
    <m/>
    <s v="18-30"/>
    <x v="2"/>
    <x v="0"/>
  </r>
  <r>
    <n v="2025"/>
    <n v="15572428"/>
    <s v="Rieke"/>
    <n v="717"/>
    <s v="Germany"/>
    <s v="Female"/>
    <n v="33"/>
    <n v="0"/>
    <n v="115777.23"/>
    <n v="1"/>
    <n v="1"/>
    <x v="0"/>
    <n v="81508.100000000006"/>
    <n v="1"/>
    <m/>
    <m/>
    <s v="31-45"/>
    <x v="1"/>
    <x v="2"/>
  </r>
  <r>
    <n v="2025"/>
    <n v="15622461"/>
    <s v="Ndubuagha"/>
    <n v="562"/>
    <s v="France"/>
    <s v="Female"/>
    <n v="51"/>
    <n v="7"/>
    <n v="122822"/>
    <n v="2"/>
    <n v="0"/>
    <x v="1"/>
    <n v="32626.21"/>
    <n v="1"/>
    <m/>
    <m/>
    <s v="46-60"/>
    <x v="0"/>
    <x v="2"/>
  </r>
  <r>
    <n v="2025"/>
    <n v="15636105"/>
    <s v="Chung"/>
    <n v="758"/>
    <s v="Spain"/>
    <s v="Male"/>
    <n v="61"/>
    <n v="2"/>
    <n v="0"/>
    <n v="2"/>
    <n v="1"/>
    <x v="0"/>
    <n v="43982.41"/>
    <n v="1"/>
    <m/>
    <m/>
    <s v="60+"/>
    <x v="2"/>
    <x v="0"/>
  </r>
  <r>
    <n v="2025"/>
    <n v="15583849"/>
    <s v="Ts'ai"/>
    <n v="408"/>
    <s v="France"/>
    <s v="Male"/>
    <n v="40"/>
    <n v="3"/>
    <n v="0"/>
    <n v="2"/>
    <n v="0"/>
    <x v="1"/>
    <n v="124874.23"/>
    <n v="1"/>
    <m/>
    <m/>
    <s v="31-45"/>
    <x v="3"/>
    <x v="0"/>
  </r>
  <r>
    <n v="2025"/>
    <n v="15718780"/>
    <s v="Cox"/>
    <n v="650"/>
    <s v="Spain"/>
    <s v="Female"/>
    <n v="32"/>
    <n v="4"/>
    <n v="79450.09"/>
    <n v="1"/>
    <n v="1"/>
    <x v="0"/>
    <n v="118324.75"/>
    <n v="1"/>
    <m/>
    <m/>
    <s v="31-45"/>
    <x v="0"/>
    <x v="1"/>
  </r>
  <r>
    <n v="2025"/>
    <n v="15739271"/>
    <s v="Lei"/>
    <n v="582"/>
    <s v="Germany"/>
    <s v="Male"/>
    <n v="33"/>
    <n v="2"/>
    <n v="122394"/>
    <n v="1"/>
    <n v="1"/>
    <x v="0"/>
    <n v="22113.93"/>
    <n v="1"/>
    <m/>
    <m/>
    <s v="31-45"/>
    <x v="0"/>
    <x v="2"/>
  </r>
  <r>
    <n v="2025"/>
    <n v="15697129"/>
    <s v="Ulyanova"/>
    <n v="706"/>
    <s v="Spain"/>
    <s v="Female"/>
    <n v="43"/>
    <n v="1"/>
    <n v="0"/>
    <n v="2"/>
    <n v="1"/>
    <x v="1"/>
    <n v="31962.77"/>
    <n v="1"/>
    <m/>
    <m/>
    <s v="31-45"/>
    <x v="1"/>
    <x v="0"/>
  </r>
  <r>
    <n v="2025"/>
    <n v="15763415"/>
    <s v="Gray"/>
    <n v="567"/>
    <s v="Germany"/>
    <s v="Male"/>
    <n v="41"/>
    <n v="0"/>
    <n v="134378.89000000001"/>
    <n v="1"/>
    <n v="1"/>
    <x v="0"/>
    <n v="105746.94"/>
    <n v="1"/>
    <m/>
    <m/>
    <s v="31-45"/>
    <x v="0"/>
    <x v="2"/>
  </r>
  <r>
    <n v="2025"/>
    <n v="15796617"/>
    <s v="McGregor"/>
    <n v="720"/>
    <s v="France"/>
    <s v="Male"/>
    <n v="29"/>
    <n v="2"/>
    <n v="0"/>
    <n v="2"/>
    <n v="1"/>
    <x v="1"/>
    <n v="39925.519999999997"/>
    <n v="1"/>
    <m/>
    <m/>
    <s v="18-30"/>
    <x v="1"/>
    <x v="0"/>
  </r>
  <r>
    <n v="2025"/>
    <n v="15626628"/>
    <s v="Tretiakova"/>
    <n v="631"/>
    <s v="Spain"/>
    <s v="Female"/>
    <n v="31"/>
    <n v="2"/>
    <n v="88161.85"/>
    <n v="2"/>
    <n v="1"/>
    <x v="1"/>
    <n v="127630.88"/>
    <n v="1"/>
    <m/>
    <m/>
    <s v="31-45"/>
    <x v="0"/>
    <x v="1"/>
  </r>
  <r>
    <n v="2025"/>
    <n v="15765857"/>
    <s v="Genovesi"/>
    <n v="623"/>
    <s v="Spain"/>
    <s v="Male"/>
    <n v="41"/>
    <n v="2"/>
    <n v="142412.13"/>
    <n v="1"/>
    <n v="1"/>
    <x v="1"/>
    <n v="28778.98"/>
    <n v="1"/>
    <m/>
    <m/>
    <s v="31-45"/>
    <x v="0"/>
    <x v="2"/>
  </r>
  <r>
    <n v="2025"/>
    <n v="15742511"/>
    <s v="Gordon"/>
    <n v="514"/>
    <s v="France"/>
    <s v="Male"/>
    <n v="35"/>
    <n v="3"/>
    <n v="121030.9"/>
    <n v="1"/>
    <n v="1"/>
    <x v="1"/>
    <n v="10008.68"/>
    <n v="1"/>
    <m/>
    <m/>
    <s v="31-45"/>
    <x v="0"/>
    <x v="2"/>
  </r>
  <r>
    <n v="2025"/>
    <n v="15786433"/>
    <s v="Aitken"/>
    <n v="650"/>
    <s v="Germany"/>
    <s v="Female"/>
    <n v="35"/>
    <n v="3"/>
    <n v="165982.43"/>
    <n v="2"/>
    <n v="1"/>
    <x v="0"/>
    <n v="24482.16"/>
    <n v="1"/>
    <m/>
    <m/>
    <s v="31-45"/>
    <x v="0"/>
    <x v="2"/>
  </r>
  <r>
    <n v="2025"/>
    <n v="15685805"/>
    <s v="Ginikanwa"/>
    <n v="673"/>
    <s v="Spain"/>
    <s v="Female"/>
    <n v="35"/>
    <n v="6"/>
    <n v="0"/>
    <n v="2"/>
    <n v="1"/>
    <x v="1"/>
    <n v="98618.79"/>
    <n v="1"/>
    <m/>
    <m/>
    <s v="31-45"/>
    <x v="1"/>
    <x v="0"/>
  </r>
  <r>
    <n v="2025"/>
    <n v="15627971"/>
    <s v="Coates"/>
    <n v="504"/>
    <s v="France"/>
    <s v="Female"/>
    <n v="32"/>
    <n v="8"/>
    <n v="206663.75"/>
    <n v="1"/>
    <n v="0"/>
    <x v="1"/>
    <n v="16281.94"/>
    <n v="1"/>
    <m/>
    <m/>
    <s v="31-45"/>
    <x v="0"/>
    <x v="2"/>
  </r>
  <r>
    <n v="2025"/>
    <n v="15783025"/>
    <s v="Piazza"/>
    <n v="723"/>
    <s v="Germany"/>
    <s v="Male"/>
    <n v="37"/>
    <n v="3"/>
    <n v="94661.53"/>
    <n v="2"/>
    <n v="1"/>
    <x v="1"/>
    <n v="121239.65"/>
    <n v="1"/>
    <m/>
    <m/>
    <s v="31-45"/>
    <x v="1"/>
    <x v="1"/>
  </r>
  <r>
    <n v="2025"/>
    <n v="15726289"/>
    <s v="Cawood"/>
    <n v="645"/>
    <s v="France"/>
    <s v="Male"/>
    <n v="25"/>
    <n v="0"/>
    <n v="174400.36"/>
    <n v="1"/>
    <n v="1"/>
    <x v="1"/>
    <n v="42669.37"/>
    <n v="1"/>
    <m/>
    <m/>
    <s v="18-30"/>
    <x v="0"/>
    <x v="2"/>
  </r>
  <r>
    <n v="2025"/>
    <n v="15802118"/>
    <s v="Ignatieff"/>
    <n v="664"/>
    <s v="Spain"/>
    <s v="Male"/>
    <n v="41"/>
    <n v="7"/>
    <n v="123428.69"/>
    <n v="1"/>
    <n v="1"/>
    <x v="0"/>
    <n v="164924.10999999999"/>
    <n v="1"/>
    <m/>
    <m/>
    <s v="31-45"/>
    <x v="1"/>
    <x v="2"/>
  </r>
  <r>
    <n v="2025"/>
    <n v="15607990"/>
    <s v="Gallo"/>
    <n v="760"/>
    <s v="Spain"/>
    <s v="Male"/>
    <n v="43"/>
    <n v="6"/>
    <n v="175735.5"/>
    <n v="1"/>
    <n v="1"/>
    <x v="0"/>
    <n v="157337.29"/>
    <n v="1"/>
    <m/>
    <m/>
    <s v="31-45"/>
    <x v="2"/>
    <x v="2"/>
  </r>
  <r>
    <n v="2025"/>
    <n v="15695932"/>
    <s v="Yelverton"/>
    <n v="766"/>
    <s v="Spain"/>
    <s v="Male"/>
    <n v="36"/>
    <n v="5"/>
    <n v="78381.13"/>
    <n v="1"/>
    <n v="0"/>
    <x v="0"/>
    <n v="153831.6"/>
    <n v="1"/>
    <m/>
    <m/>
    <s v="31-45"/>
    <x v="2"/>
    <x v="1"/>
  </r>
  <r>
    <n v="2025"/>
    <n v="15812279"/>
    <s v="William"/>
    <n v="634"/>
    <s v="France"/>
    <s v="Male"/>
    <n v="37"/>
    <n v="5"/>
    <n v="115345.86"/>
    <n v="2"/>
    <n v="0"/>
    <x v="1"/>
    <n v="168781.8"/>
    <n v="1"/>
    <m/>
    <m/>
    <s v="31-45"/>
    <x v="0"/>
    <x v="2"/>
  </r>
  <r>
    <n v="2025"/>
    <n v="15687558"/>
    <s v="Mault"/>
    <n v="640"/>
    <s v="Germany"/>
    <s v="Female"/>
    <n v="31"/>
    <n v="10"/>
    <n v="118613.34"/>
    <n v="1"/>
    <n v="1"/>
    <x v="1"/>
    <n v="168469.65"/>
    <n v="1"/>
    <m/>
    <m/>
    <s v="31-45"/>
    <x v="0"/>
    <x v="2"/>
  </r>
  <r>
    <n v="2025"/>
    <n v="15729065"/>
    <s v="Mackay"/>
    <n v="784"/>
    <s v="Germany"/>
    <s v="Male"/>
    <n v="28"/>
    <n v="2"/>
    <n v="109960.06"/>
    <n v="2"/>
    <n v="1"/>
    <x v="0"/>
    <n v="170829.87"/>
    <n v="1"/>
    <m/>
    <m/>
    <s v="18-30"/>
    <x v="2"/>
    <x v="2"/>
  </r>
  <r>
    <n v="2025"/>
    <n v="15698902"/>
    <s v="McIntyre"/>
    <n v="547"/>
    <s v="Germany"/>
    <s v="Female"/>
    <n v="42"/>
    <n v="1"/>
    <n v="142703.4"/>
    <n v="1"/>
    <n v="1"/>
    <x v="1"/>
    <n v="86207.49"/>
    <n v="1"/>
    <m/>
    <m/>
    <s v="31-45"/>
    <x v="0"/>
    <x v="2"/>
  </r>
  <r>
    <n v="2025"/>
    <n v="15570192"/>
    <s v="Henry"/>
    <n v="608"/>
    <s v="Germany"/>
    <s v="Female"/>
    <n v="40"/>
    <n v="8"/>
    <n v="121729.42"/>
    <n v="1"/>
    <n v="0"/>
    <x v="1"/>
    <n v="61164.45"/>
    <n v="1"/>
    <m/>
    <m/>
    <s v="31-45"/>
    <x v="0"/>
    <x v="2"/>
  </r>
  <r>
    <n v="2025"/>
    <n v="15809265"/>
    <s v="Kao"/>
    <n v="547"/>
    <s v="France"/>
    <s v="Female"/>
    <n v="35"/>
    <n v="4"/>
    <n v="0"/>
    <n v="1"/>
    <n v="1"/>
    <x v="0"/>
    <n v="133287.73000000001"/>
    <n v="1"/>
    <m/>
    <m/>
    <s v="31-45"/>
    <x v="0"/>
    <x v="0"/>
  </r>
  <r>
    <n v="2025"/>
    <n v="15745201"/>
    <s v="Frewin"/>
    <n v="612"/>
    <s v="France"/>
    <s v="Female"/>
    <n v="43"/>
    <n v="4"/>
    <n v="139496.35"/>
    <n v="2"/>
    <n v="1"/>
    <x v="0"/>
    <n v="77128.23"/>
    <n v="1"/>
    <m/>
    <m/>
    <s v="31-45"/>
    <x v="0"/>
    <x v="2"/>
  </r>
  <r>
    <n v="2025"/>
    <n v="15580623"/>
    <s v="Yefremova"/>
    <n v="573"/>
    <s v="Spain"/>
    <s v="Male"/>
    <n v="28"/>
    <n v="8"/>
    <n v="0"/>
    <n v="2"/>
    <n v="0"/>
    <x v="1"/>
    <n v="77660.03"/>
    <n v="1"/>
    <m/>
    <m/>
    <s v="18-30"/>
    <x v="0"/>
    <x v="0"/>
  </r>
  <r>
    <n v="2025"/>
    <n v="15578156"/>
    <s v="Anenechukwu"/>
    <n v="615"/>
    <s v="Spain"/>
    <s v="Male"/>
    <n v="32"/>
    <n v="5"/>
    <n v="138521.82999999999"/>
    <n v="1"/>
    <n v="1"/>
    <x v="0"/>
    <n v="56897.1"/>
    <n v="1"/>
    <m/>
    <m/>
    <s v="31-45"/>
    <x v="0"/>
    <x v="2"/>
  </r>
  <r>
    <n v="2025"/>
    <n v="15631063"/>
    <s v="Trentino"/>
    <n v="710"/>
    <s v="France"/>
    <s v="Female"/>
    <n v="33"/>
    <n v="2"/>
    <n v="0"/>
    <n v="2"/>
    <n v="1"/>
    <x v="1"/>
    <n v="72945.320000000007"/>
    <n v="1"/>
    <m/>
    <m/>
    <s v="31-45"/>
    <x v="1"/>
    <x v="0"/>
  </r>
  <r>
    <n v="2025"/>
    <n v="15692577"/>
    <s v="Tomlinson"/>
    <n v="674"/>
    <s v="Germany"/>
    <s v="Female"/>
    <n v="38"/>
    <n v="10"/>
    <n v="83727.679999999993"/>
    <n v="1"/>
    <n v="1"/>
    <x v="1"/>
    <n v="45418.12"/>
    <n v="1"/>
    <m/>
    <m/>
    <s v="31-45"/>
    <x v="1"/>
    <x v="1"/>
  </r>
  <r>
    <n v="2025"/>
    <n v="15810910"/>
    <s v="Royston"/>
    <n v="702"/>
    <s v="Spain"/>
    <s v="Female"/>
    <n v="38"/>
    <n v="9"/>
    <n v="0"/>
    <n v="2"/>
    <n v="1"/>
    <x v="0"/>
    <n v="158527.45000000001"/>
    <n v="1"/>
    <m/>
    <m/>
    <s v="31-45"/>
    <x v="1"/>
    <x v="0"/>
  </r>
  <r>
    <n v="2025"/>
    <n v="15723217"/>
    <s v="Cremonesi"/>
    <n v="616"/>
    <s v="France"/>
    <s v="Male"/>
    <n v="37"/>
    <n v="9"/>
    <n v="0"/>
    <n v="1"/>
    <n v="1"/>
    <x v="1"/>
    <n v="111312.96000000001"/>
    <n v="1"/>
    <m/>
    <m/>
    <s v="31-45"/>
    <x v="0"/>
    <x v="0"/>
  </r>
  <r>
    <n v="2025"/>
    <n v="15733111"/>
    <s v="Yeh"/>
    <n v="688"/>
    <s v="Spain"/>
    <s v="Male"/>
    <n v="32"/>
    <n v="6"/>
    <n v="124179.3"/>
    <n v="1"/>
    <n v="1"/>
    <x v="0"/>
    <n v="138759.15"/>
    <n v="1"/>
    <m/>
    <m/>
    <s v="31-45"/>
    <x v="1"/>
    <x v="2"/>
  </r>
  <r>
    <n v="2025"/>
    <n v="15610727"/>
    <s v="Ch'in"/>
    <n v="605"/>
    <s v="France"/>
    <s v="Male"/>
    <n v="36"/>
    <n v="7"/>
    <n v="128829.25"/>
    <n v="1"/>
    <n v="1"/>
    <x v="1"/>
    <n v="190588.59"/>
    <n v="1"/>
    <m/>
    <m/>
    <s v="31-45"/>
    <x v="0"/>
    <x v="2"/>
  </r>
  <r>
    <n v="2025"/>
    <n v="15792720"/>
    <s v="Martinez"/>
    <n v="676"/>
    <s v="France"/>
    <s v="Male"/>
    <n v="33"/>
    <n v="6"/>
    <n v="171490.78"/>
    <n v="1"/>
    <n v="0"/>
    <x v="1"/>
    <n v="79099.64"/>
    <n v="1"/>
    <m/>
    <m/>
    <s v="31-45"/>
    <x v="1"/>
    <x v="2"/>
  </r>
  <r>
    <n v="2025"/>
    <n v="15723153"/>
    <s v="Wearing"/>
    <n v="708"/>
    <s v="Spain"/>
    <s v="Male"/>
    <n v="33"/>
    <n v="3"/>
    <n v="0"/>
    <n v="2"/>
    <n v="1"/>
    <x v="1"/>
    <n v="138613.21"/>
    <n v="1"/>
    <m/>
    <m/>
    <s v="31-45"/>
    <x v="1"/>
    <x v="0"/>
  </r>
  <r>
    <n v="2025"/>
    <n v="15802823"/>
    <s v="Maclean"/>
    <n v="745"/>
    <s v="Spain"/>
    <s v="Female"/>
    <n v="38"/>
    <n v="7"/>
    <n v="0"/>
    <n v="2"/>
    <n v="1"/>
    <x v="0"/>
    <n v="194230.82"/>
    <n v="1"/>
    <m/>
    <m/>
    <s v="31-45"/>
    <x v="1"/>
    <x v="0"/>
  </r>
  <r>
    <n v="2025"/>
    <n v="15756118"/>
    <s v="T'ao"/>
    <n v="661"/>
    <s v="Spain"/>
    <s v="Male"/>
    <n v="20"/>
    <n v="8"/>
    <n v="0"/>
    <n v="1"/>
    <n v="1"/>
    <x v="1"/>
    <n v="110252.53"/>
    <n v="1"/>
    <m/>
    <m/>
    <s v="18-30"/>
    <x v="1"/>
    <x v="0"/>
  </r>
  <r>
    <n v="2025"/>
    <n v="15684934"/>
    <s v="Rose"/>
    <n v="726"/>
    <s v="France"/>
    <s v="Male"/>
    <n v="31"/>
    <n v="9"/>
    <n v="0"/>
    <n v="2"/>
    <n v="1"/>
    <x v="0"/>
    <n v="106117.3"/>
    <n v="1"/>
    <m/>
    <m/>
    <s v="31-45"/>
    <x v="1"/>
    <x v="0"/>
  </r>
  <r>
    <n v="2025"/>
    <n v="15776936"/>
    <s v="Whitworth"/>
    <n v="475"/>
    <s v="France"/>
    <s v="Male"/>
    <n v="40"/>
    <n v="7"/>
    <n v="160818.07999999999"/>
    <n v="1"/>
    <n v="0"/>
    <x v="0"/>
    <n v="169642.13"/>
    <n v="1"/>
    <m/>
    <m/>
    <s v="31-45"/>
    <x v="3"/>
    <x v="2"/>
  </r>
  <r>
    <n v="2025"/>
    <n v="15729087"/>
    <s v="Suttor"/>
    <n v="751"/>
    <s v="Germany"/>
    <s v="Male"/>
    <n v="54"/>
    <n v="9"/>
    <n v="156367.6"/>
    <n v="2"/>
    <n v="0"/>
    <x v="0"/>
    <n v="116179.92"/>
    <n v="1"/>
    <m/>
    <m/>
    <s v="46-60"/>
    <x v="2"/>
    <x v="2"/>
  </r>
  <r>
    <n v="2025"/>
    <n v="15786463"/>
    <s v="Hsing"/>
    <n v="645"/>
    <s v="Germany"/>
    <s v="Female"/>
    <n v="59"/>
    <n v="8"/>
    <n v="121669.93"/>
    <n v="2"/>
    <n v="0"/>
    <x v="1"/>
    <n v="91.75"/>
    <n v="1"/>
    <m/>
    <m/>
    <s v="46-60"/>
    <x v="0"/>
    <x v="2"/>
  </r>
  <r>
    <n v="2025"/>
    <n v="15717498"/>
    <s v="Boni"/>
    <n v="775"/>
    <s v="France"/>
    <s v="Male"/>
    <n v="42"/>
    <n v="6"/>
    <n v="133970.22"/>
    <n v="2"/>
    <n v="0"/>
    <x v="0"/>
    <n v="187839.9"/>
    <n v="1"/>
    <m/>
    <m/>
    <s v="31-45"/>
    <x v="2"/>
    <x v="2"/>
  </r>
  <r>
    <n v="2025"/>
    <n v="15718406"/>
    <s v="Marshall"/>
    <n v="540"/>
    <s v="France"/>
    <s v="Male"/>
    <n v="41"/>
    <n v="3"/>
    <n v="0"/>
    <n v="2"/>
    <n v="1"/>
    <x v="1"/>
    <n v="121098.65"/>
    <n v="1"/>
    <m/>
    <m/>
    <s v="31-45"/>
    <x v="0"/>
    <x v="0"/>
  </r>
  <r>
    <n v="2025"/>
    <n v="15799468"/>
    <s v="Catchpole"/>
    <n v="591"/>
    <s v="France"/>
    <s v="Female"/>
    <n v="34"/>
    <n v="3"/>
    <n v="96127.27"/>
    <n v="1"/>
    <n v="0"/>
    <x v="1"/>
    <n v="30972.06"/>
    <n v="1"/>
    <m/>
    <m/>
    <s v="31-45"/>
    <x v="0"/>
    <x v="1"/>
  </r>
  <r>
    <n v="2025"/>
    <n v="15626383"/>
    <s v="Tang"/>
    <n v="596"/>
    <s v="Spain"/>
    <s v="Male"/>
    <n v="60"/>
    <n v="7"/>
    <n v="121907.97"/>
    <n v="1"/>
    <n v="0"/>
    <x v="0"/>
    <n v="30314.04"/>
    <n v="1"/>
    <m/>
    <m/>
    <s v="46-60"/>
    <x v="0"/>
    <x v="2"/>
  </r>
  <r>
    <n v="2025"/>
    <n v="15597385"/>
    <s v="Siddons"/>
    <n v="573"/>
    <s v="Spain"/>
    <s v="Male"/>
    <n v="41"/>
    <n v="5"/>
    <n v="0"/>
    <n v="2"/>
    <n v="0"/>
    <x v="0"/>
    <n v="14479.29"/>
    <n v="1"/>
    <m/>
    <m/>
    <s v="31-45"/>
    <x v="0"/>
    <x v="0"/>
  </r>
  <r>
    <n v="2025"/>
    <n v="15570271"/>
    <s v="Wan"/>
    <n v="577"/>
    <s v="Spain"/>
    <s v="Male"/>
    <n v="31"/>
    <n v="6"/>
    <n v="0"/>
    <n v="1"/>
    <n v="1"/>
    <x v="0"/>
    <n v="196395.25"/>
    <n v="1"/>
    <m/>
    <m/>
    <s v="31-45"/>
    <x v="0"/>
    <x v="0"/>
  </r>
  <r>
    <n v="2025"/>
    <n v="15690330"/>
    <s v="Efimov"/>
    <n v="830"/>
    <s v="Germany"/>
    <s v="Female"/>
    <n v="40"/>
    <n v="8"/>
    <n v="77701.64"/>
    <n v="1"/>
    <n v="0"/>
    <x v="0"/>
    <n v="19512.38"/>
    <n v="1"/>
    <m/>
    <m/>
    <s v="31-45"/>
    <x v="2"/>
    <x v="1"/>
  </r>
  <r>
    <n v="2025"/>
    <n v="15680611"/>
    <s v="Rose"/>
    <n v="663"/>
    <s v="France"/>
    <s v="Male"/>
    <n v="67"/>
    <n v="9"/>
    <n v="0"/>
    <n v="3"/>
    <n v="1"/>
    <x v="0"/>
    <n v="72318.77"/>
    <n v="1"/>
    <m/>
    <m/>
    <s v="60+"/>
    <x v="1"/>
    <x v="0"/>
  </r>
  <r>
    <n v="2025"/>
    <n v="15810227"/>
    <s v="Fanucci"/>
    <n v="421"/>
    <s v="France"/>
    <s v="Male"/>
    <n v="34"/>
    <n v="2"/>
    <n v="0"/>
    <n v="2"/>
    <n v="1"/>
    <x v="0"/>
    <n v="96615.23"/>
    <n v="1"/>
    <m/>
    <m/>
    <s v="31-45"/>
    <x v="3"/>
    <x v="0"/>
  </r>
  <r>
    <n v="2025"/>
    <n v="15807194"/>
    <s v="Iweobiegbulam"/>
    <n v="718"/>
    <s v="Spain"/>
    <s v="Male"/>
    <n v="34"/>
    <n v="5"/>
    <n v="113922.44"/>
    <n v="2"/>
    <n v="1"/>
    <x v="1"/>
    <n v="30772.22"/>
    <n v="1"/>
    <m/>
    <m/>
    <s v="31-45"/>
    <x v="1"/>
    <x v="2"/>
  </r>
  <r>
    <n v="2025"/>
    <n v="15712199"/>
    <s v="Ijendu"/>
    <n v="655"/>
    <s v="Germany"/>
    <s v="Female"/>
    <n v="61"/>
    <n v="2"/>
    <n v="183997.7"/>
    <n v="2"/>
    <n v="1"/>
    <x v="0"/>
    <n v="161217.18"/>
    <n v="1"/>
    <m/>
    <m/>
    <s v="60+"/>
    <x v="1"/>
    <x v="2"/>
  </r>
  <r>
    <n v="2025"/>
    <n v="15694995"/>
    <s v="O'Sullivan"/>
    <n v="712"/>
    <s v="France"/>
    <s v="Male"/>
    <n v="23"/>
    <n v="2"/>
    <n v="0"/>
    <n v="2"/>
    <n v="0"/>
    <x v="0"/>
    <n v="66795.78"/>
    <n v="1"/>
    <m/>
    <m/>
    <s v="18-30"/>
    <x v="1"/>
    <x v="0"/>
  </r>
  <r>
    <n v="2025"/>
    <n v="15723400"/>
    <s v="Hutchinson"/>
    <n v="663"/>
    <s v="France"/>
    <s v="Male"/>
    <n v="28"/>
    <n v="4"/>
    <n v="0"/>
    <n v="2"/>
    <n v="1"/>
    <x v="0"/>
    <n v="123969.64"/>
    <n v="1"/>
    <m/>
    <m/>
    <s v="18-30"/>
    <x v="1"/>
    <x v="0"/>
  </r>
  <r>
    <n v="2025"/>
    <n v="15654772"/>
    <s v="Kwemto"/>
    <n v="640"/>
    <s v="France"/>
    <s v="Female"/>
    <n v="47"/>
    <n v="6"/>
    <n v="89799.46"/>
    <n v="2"/>
    <n v="0"/>
    <x v="0"/>
    <n v="13783.77"/>
    <n v="1"/>
    <m/>
    <m/>
    <s v="46-60"/>
    <x v="0"/>
    <x v="1"/>
  </r>
  <r>
    <n v="2025"/>
    <n v="15574743"/>
    <s v="Chiu"/>
    <n v="577"/>
    <s v="Spain"/>
    <s v="Male"/>
    <n v="29"/>
    <n v="2"/>
    <n v="0"/>
    <n v="1"/>
    <n v="1"/>
    <x v="0"/>
    <n v="168924.41"/>
    <n v="1"/>
    <m/>
    <m/>
    <s v="18-30"/>
    <x v="0"/>
    <x v="0"/>
  </r>
  <r>
    <n v="2025"/>
    <n v="15807593"/>
    <s v="Berry"/>
    <n v="546"/>
    <s v="Spain"/>
    <s v="Female"/>
    <n v="36"/>
    <n v="7"/>
    <n v="85660.96"/>
    <n v="1"/>
    <n v="0"/>
    <x v="1"/>
    <n v="134778.01"/>
    <n v="1"/>
    <m/>
    <m/>
    <s v="31-45"/>
    <x v="0"/>
    <x v="1"/>
  </r>
  <r>
    <n v="2025"/>
    <n v="15686718"/>
    <s v="Hung"/>
    <n v="802"/>
    <s v="Germany"/>
    <s v="Male"/>
    <n v="37"/>
    <n v="9"/>
    <n v="115569.21"/>
    <n v="1"/>
    <n v="0"/>
    <x v="0"/>
    <n v="119782.89"/>
    <n v="1"/>
    <m/>
    <m/>
    <s v="31-45"/>
    <x v="2"/>
    <x v="2"/>
  </r>
  <r>
    <n v="2025"/>
    <n v="15695299"/>
    <s v="Mordvinova"/>
    <n v="590"/>
    <s v="France"/>
    <s v="Female"/>
    <n v="45"/>
    <n v="2"/>
    <n v="81828.22"/>
    <n v="1"/>
    <n v="1"/>
    <x v="1"/>
    <n v="52167.97"/>
    <n v="1"/>
    <m/>
    <m/>
    <s v="31-45"/>
    <x v="0"/>
    <x v="1"/>
  </r>
  <r>
    <n v="2025"/>
    <n v="15722701"/>
    <s v="Bruno"/>
    <n v="594"/>
    <s v="Germany"/>
    <s v="Male"/>
    <n v="18"/>
    <n v="1"/>
    <n v="132694.73000000001"/>
    <n v="1"/>
    <n v="1"/>
    <x v="1"/>
    <n v="167689.56"/>
    <n v="1"/>
    <m/>
    <m/>
    <s v="18-30"/>
    <x v="0"/>
    <x v="2"/>
  </r>
  <r>
    <n v="2025"/>
    <n v="15799635"/>
    <s v="Arbour"/>
    <n v="577"/>
    <s v="Spain"/>
    <s v="Male"/>
    <n v="51"/>
    <n v="2"/>
    <n v="108867"/>
    <n v="1"/>
    <n v="0"/>
    <x v="1"/>
    <n v="140800.66"/>
    <n v="1"/>
    <m/>
    <m/>
    <s v="46-60"/>
    <x v="0"/>
    <x v="2"/>
  </r>
  <r>
    <n v="2025"/>
    <n v="15742323"/>
    <s v="Barese"/>
    <n v="541"/>
    <s v="France"/>
    <s v="Male"/>
    <n v="39"/>
    <n v="7"/>
    <n v="0"/>
    <n v="2"/>
    <n v="1"/>
    <x v="1"/>
    <n v="19823.02"/>
    <n v="1"/>
    <m/>
    <m/>
    <s v="31-45"/>
    <x v="0"/>
    <x v="0"/>
  </r>
  <r>
    <n v="2025"/>
    <n v="15658435"/>
    <s v="Hingston"/>
    <n v="781"/>
    <s v="France"/>
    <s v="Female"/>
    <n v="27"/>
    <n v="5"/>
    <n v="0"/>
    <n v="2"/>
    <n v="0"/>
    <x v="1"/>
    <n v="72969.899999999994"/>
    <n v="1"/>
    <m/>
    <m/>
    <s v="18-30"/>
    <x v="2"/>
    <x v="0"/>
  </r>
  <r>
    <n v="2025"/>
    <n v="15586029"/>
    <s v="Davis"/>
    <n v="806"/>
    <s v="Germany"/>
    <s v="Male"/>
    <n v="34"/>
    <n v="2"/>
    <n v="96152.68"/>
    <n v="2"/>
    <n v="1"/>
    <x v="1"/>
    <n v="143711.01999999999"/>
    <n v="1"/>
    <m/>
    <m/>
    <s v="31-45"/>
    <x v="2"/>
    <x v="1"/>
  </r>
  <r>
    <n v="2025"/>
    <n v="15772337"/>
    <s v="Lawrence"/>
    <n v="723"/>
    <s v="Germany"/>
    <s v="Female"/>
    <n v="49"/>
    <n v="0"/>
    <n v="153855.51999999999"/>
    <n v="1"/>
    <n v="1"/>
    <x v="0"/>
    <n v="180862.26"/>
    <n v="1"/>
    <m/>
    <m/>
    <s v="46-60"/>
    <x v="1"/>
    <x v="2"/>
  </r>
  <r>
    <n v="2025"/>
    <n v="15807555"/>
    <s v="Chung"/>
    <n v="535"/>
    <s v="France"/>
    <s v="Male"/>
    <n v="45"/>
    <n v="2"/>
    <n v="0"/>
    <n v="2"/>
    <n v="1"/>
    <x v="1"/>
    <n v="125658.28"/>
    <n v="1"/>
    <m/>
    <m/>
    <s v="31-45"/>
    <x v="0"/>
    <x v="0"/>
  </r>
  <r>
    <n v="2025"/>
    <n v="15603378"/>
    <s v="Padovano"/>
    <n v="768"/>
    <s v="France"/>
    <s v="Female"/>
    <n v="36"/>
    <n v="3"/>
    <n v="141334.95000000001"/>
    <n v="1"/>
    <n v="0"/>
    <x v="0"/>
    <n v="125870.5"/>
    <n v="1"/>
    <m/>
    <m/>
    <s v="31-45"/>
    <x v="2"/>
    <x v="2"/>
  </r>
  <r>
    <n v="2025"/>
    <n v="15792862"/>
    <s v="Blinova"/>
    <n v="653"/>
    <s v="Germany"/>
    <s v="Male"/>
    <n v="41"/>
    <n v="1"/>
    <n v="104584.11"/>
    <n v="1"/>
    <n v="1"/>
    <x v="1"/>
    <n v="15126.32"/>
    <n v="1"/>
    <m/>
    <m/>
    <s v="31-45"/>
    <x v="1"/>
    <x v="2"/>
  </r>
  <r>
    <n v="2025"/>
    <n v="15657349"/>
    <s v="Carter"/>
    <n v="803"/>
    <s v="Germany"/>
    <s v="Female"/>
    <n v="50"/>
    <n v="8"/>
    <n v="98173.02"/>
    <n v="1"/>
    <n v="0"/>
    <x v="1"/>
    <n v="22457.25"/>
    <n v="1"/>
    <m/>
    <m/>
    <s v="46-60"/>
    <x v="2"/>
    <x v="1"/>
  </r>
  <r>
    <n v="2025"/>
    <n v="15777614"/>
    <s v="Webb"/>
    <n v="545"/>
    <s v="Spain"/>
    <s v="Female"/>
    <n v="44"/>
    <n v="1"/>
    <n v="0"/>
    <n v="2"/>
    <n v="1"/>
    <x v="0"/>
    <n v="82614.89"/>
    <n v="1"/>
    <m/>
    <m/>
    <s v="31-45"/>
    <x v="0"/>
    <x v="0"/>
  </r>
  <r>
    <n v="2025"/>
    <n v="15653952"/>
    <s v="T'an"/>
    <n v="581"/>
    <s v="Germany"/>
    <s v="Female"/>
    <n v="38"/>
    <n v="3"/>
    <n v="135157.04999999999"/>
    <n v="1"/>
    <n v="1"/>
    <x v="0"/>
    <n v="32919.42"/>
    <n v="1"/>
    <m/>
    <m/>
    <s v="31-45"/>
    <x v="0"/>
    <x v="2"/>
  </r>
  <r>
    <n v="2025"/>
    <n v="15724336"/>
    <s v="Yates"/>
    <n v="513"/>
    <s v="Germany"/>
    <s v="Female"/>
    <n v="49"/>
    <n v="5"/>
    <n v="171601.27"/>
    <n v="1"/>
    <n v="1"/>
    <x v="1"/>
    <n v="126223.84"/>
    <n v="1"/>
    <m/>
    <m/>
    <s v="46-60"/>
    <x v="0"/>
    <x v="2"/>
  </r>
  <r>
    <n v="2025"/>
    <n v="15689594"/>
    <s v="Su"/>
    <n v="731"/>
    <s v="France"/>
    <s v="Male"/>
    <n v="29"/>
    <n v="5"/>
    <n v="179539.20000000001"/>
    <n v="1"/>
    <n v="0"/>
    <x v="1"/>
    <n v="112010.02"/>
    <n v="1"/>
    <m/>
    <m/>
    <s v="18-30"/>
    <x v="1"/>
    <x v="2"/>
  </r>
  <r>
    <n v="2025"/>
    <n v="15801920"/>
    <s v="Christian"/>
    <n v="727"/>
    <s v="Germany"/>
    <s v="Male"/>
    <n v="39"/>
    <n v="5"/>
    <n v="80615.460000000006"/>
    <n v="2"/>
    <n v="0"/>
    <x v="1"/>
    <n v="180962.32"/>
    <n v="1"/>
    <m/>
    <m/>
    <s v="31-45"/>
    <x v="1"/>
    <x v="1"/>
  </r>
  <r>
    <n v="2025"/>
    <n v="15653347"/>
    <s v="Chiu"/>
    <n v="560"/>
    <s v="Spain"/>
    <s v="Male"/>
    <n v="47"/>
    <n v="1"/>
    <n v="0"/>
    <n v="1"/>
    <n v="0"/>
    <x v="1"/>
    <n v="128882.66"/>
    <n v="1"/>
    <m/>
    <m/>
    <s v="46-60"/>
    <x v="0"/>
    <x v="0"/>
  </r>
  <r>
    <n v="2025"/>
    <n v="15749951"/>
    <s v="Sacco"/>
    <n v="766"/>
    <s v="Germany"/>
    <s v="Male"/>
    <n v="27"/>
    <n v="5"/>
    <n v="126285.73"/>
    <n v="1"/>
    <n v="1"/>
    <x v="1"/>
    <n v="177614.17"/>
    <n v="1"/>
    <m/>
    <m/>
    <s v="18-30"/>
    <x v="2"/>
    <x v="2"/>
  </r>
  <r>
    <n v="2025"/>
    <n v="15648178"/>
    <s v="Lettiere"/>
    <n v="630"/>
    <s v="Germany"/>
    <s v="Female"/>
    <n v="23"/>
    <n v="4"/>
    <n v="137964.51"/>
    <n v="1"/>
    <n v="0"/>
    <x v="0"/>
    <n v="174570.55"/>
    <n v="1"/>
    <m/>
    <m/>
    <s v="18-30"/>
    <x v="0"/>
    <x v="2"/>
  </r>
  <r>
    <n v="2025"/>
    <n v="15738662"/>
    <s v="Daluchi"/>
    <n v="652"/>
    <s v="Germany"/>
    <s v="Male"/>
    <n v="41"/>
    <n v="9"/>
    <n v="159434.03"/>
    <n v="1"/>
    <n v="1"/>
    <x v="1"/>
    <n v="178373.93"/>
    <n v="1"/>
    <m/>
    <m/>
    <s v="31-45"/>
    <x v="1"/>
    <x v="2"/>
  </r>
  <r>
    <n v="2025"/>
    <n v="15640855"/>
    <s v="T'ien"/>
    <n v="729"/>
    <s v="Germany"/>
    <s v="Male"/>
    <n v="40"/>
    <n v="5"/>
    <n v="113574.61"/>
    <n v="2"/>
    <n v="1"/>
    <x v="1"/>
    <n v="103396.08"/>
    <n v="1"/>
    <m/>
    <m/>
    <s v="31-45"/>
    <x v="1"/>
    <x v="2"/>
  </r>
  <r>
    <n v="2025"/>
    <n v="15584288"/>
    <s v="Hung"/>
    <n v="629"/>
    <s v="France"/>
    <s v="Female"/>
    <n v="33"/>
    <n v="6"/>
    <n v="0"/>
    <n v="2"/>
    <n v="1"/>
    <x v="0"/>
    <n v="59129.72"/>
    <n v="1"/>
    <m/>
    <m/>
    <s v="31-45"/>
    <x v="0"/>
    <x v="0"/>
  </r>
  <r>
    <n v="2025"/>
    <n v="15760988"/>
    <s v="Liu"/>
    <n v="667"/>
    <s v="Germany"/>
    <s v="Male"/>
    <n v="33"/>
    <n v="9"/>
    <n v="124573.33"/>
    <n v="2"/>
    <n v="0"/>
    <x v="1"/>
    <n v="683.37"/>
    <n v="1"/>
    <m/>
    <m/>
    <s v="31-45"/>
    <x v="1"/>
    <x v="2"/>
  </r>
  <r>
    <n v="2025"/>
    <n v="15569624"/>
    <s v="Feng"/>
    <n v="671"/>
    <s v="Germany"/>
    <s v="Female"/>
    <n v="31"/>
    <n v="6"/>
    <n v="105864.6"/>
    <n v="2"/>
    <n v="1"/>
    <x v="1"/>
    <n v="145567.34"/>
    <n v="1"/>
    <m/>
    <m/>
    <s v="31-45"/>
    <x v="1"/>
    <x v="2"/>
  </r>
  <r>
    <n v="2025"/>
    <n v="15597949"/>
    <s v="Gilbert"/>
    <n v="768"/>
    <s v="Germany"/>
    <s v="Female"/>
    <n v="47"/>
    <n v="5"/>
    <n v="104552.61"/>
    <n v="1"/>
    <n v="1"/>
    <x v="1"/>
    <n v="48137.08"/>
    <n v="1"/>
    <m/>
    <m/>
    <s v="46-60"/>
    <x v="2"/>
    <x v="2"/>
  </r>
  <r>
    <n v="2025"/>
    <n v="15604551"/>
    <s v="Robb"/>
    <n v="732"/>
    <s v="France"/>
    <s v="Female"/>
    <n v="35"/>
    <n v="3"/>
    <n v="0"/>
    <n v="2"/>
    <n v="1"/>
    <x v="1"/>
    <n v="90876.95"/>
    <n v="1"/>
    <m/>
    <m/>
    <s v="31-45"/>
    <x v="1"/>
    <x v="0"/>
  </r>
  <r>
    <n v="2025"/>
    <n v="15617476"/>
    <s v="Manfrin"/>
    <n v="546"/>
    <s v="France"/>
    <s v="Female"/>
    <n v="30"/>
    <n v="5"/>
    <n v="0"/>
    <n v="2"/>
    <n v="0"/>
    <x v="0"/>
    <n v="198543.09"/>
    <n v="1"/>
    <m/>
    <m/>
    <s v="18-30"/>
    <x v="0"/>
    <x v="0"/>
  </r>
  <r>
    <n v="2025"/>
    <n v="15645323"/>
    <s v="Chinwenma"/>
    <n v="630"/>
    <s v="France"/>
    <s v="Male"/>
    <n v="55"/>
    <n v="2"/>
    <n v="0"/>
    <n v="1"/>
    <n v="1"/>
    <x v="0"/>
    <n v="106202.07"/>
    <n v="1"/>
    <m/>
    <m/>
    <s v="46-60"/>
    <x v="0"/>
    <x v="0"/>
  </r>
  <r>
    <n v="2025"/>
    <n v="15793311"/>
    <s v="Smith"/>
    <n v="765"/>
    <s v="Germany"/>
    <s v="Female"/>
    <n v="46"/>
    <n v="8"/>
    <n v="119492.88"/>
    <n v="2"/>
    <n v="0"/>
    <x v="0"/>
    <n v="166896.01"/>
    <n v="1"/>
    <m/>
    <m/>
    <s v="46-60"/>
    <x v="2"/>
    <x v="2"/>
  </r>
  <r>
    <n v="2025"/>
    <n v="15764153"/>
    <s v="Rowe"/>
    <n v="704"/>
    <s v="France"/>
    <s v="Female"/>
    <n v="33"/>
    <n v="0"/>
    <n v="130499.09"/>
    <n v="2"/>
    <n v="1"/>
    <x v="0"/>
    <n v="74804.36"/>
    <n v="1"/>
    <m/>
    <m/>
    <s v="31-45"/>
    <x v="1"/>
    <x v="2"/>
  </r>
  <r>
    <n v="2025"/>
    <n v="15802560"/>
    <s v="Moran"/>
    <n v="470"/>
    <s v="Spain"/>
    <s v="Female"/>
    <n v="48"/>
    <n v="6"/>
    <n v="140576.10999999999"/>
    <n v="1"/>
    <n v="1"/>
    <x v="0"/>
    <n v="116971.05"/>
    <n v="1"/>
    <m/>
    <m/>
    <s v="46-60"/>
    <x v="3"/>
    <x v="2"/>
  </r>
  <r>
    <n v="2025"/>
    <n v="15728608"/>
    <s v="Walker"/>
    <n v="688"/>
    <s v="Germany"/>
    <s v="Female"/>
    <n v="34"/>
    <n v="9"/>
    <n v="91025.58"/>
    <n v="2"/>
    <n v="0"/>
    <x v="0"/>
    <n v="163783"/>
    <n v="1"/>
    <m/>
    <m/>
    <s v="31-45"/>
    <x v="1"/>
    <x v="1"/>
  </r>
  <r>
    <n v="2025"/>
    <n v="15770474"/>
    <s v="Myers"/>
    <n v="685"/>
    <s v="France"/>
    <s v="Female"/>
    <n v="33"/>
    <n v="1"/>
    <n v="0"/>
    <n v="3"/>
    <n v="0"/>
    <x v="0"/>
    <n v="70221.13"/>
    <n v="1"/>
    <m/>
    <m/>
    <s v="31-45"/>
    <x v="1"/>
    <x v="0"/>
  </r>
  <r>
    <n v="2025"/>
    <n v="15724444"/>
    <s v="Wall"/>
    <n v="567"/>
    <s v="France"/>
    <s v="Female"/>
    <n v="38"/>
    <n v="1"/>
    <n v="125877.65"/>
    <n v="2"/>
    <n v="1"/>
    <x v="0"/>
    <n v="107841.77"/>
    <n v="1"/>
    <m/>
    <m/>
    <s v="31-45"/>
    <x v="0"/>
    <x v="2"/>
  </r>
  <r>
    <n v="2025"/>
    <n v="15753110"/>
    <s v="McKay"/>
    <n v="720"/>
    <s v="Spain"/>
    <s v="Male"/>
    <n v="64"/>
    <n v="3"/>
    <n v="45752.78"/>
    <n v="2"/>
    <n v="1"/>
    <x v="1"/>
    <n v="79623.28"/>
    <n v="1"/>
    <m/>
    <m/>
    <s v="60+"/>
    <x v="1"/>
    <x v="0"/>
  </r>
  <r>
    <n v="2025"/>
    <n v="15711521"/>
    <s v="Egobudike"/>
    <n v="609"/>
    <s v="France"/>
    <s v="Male"/>
    <n v="39"/>
    <n v="3"/>
    <n v="121778.71"/>
    <n v="1"/>
    <n v="1"/>
    <x v="0"/>
    <n v="138399.67000000001"/>
    <n v="1"/>
    <m/>
    <m/>
    <s v="31-45"/>
    <x v="0"/>
    <x v="2"/>
  </r>
  <r>
    <n v="2025"/>
    <n v="15632816"/>
    <s v="Williams"/>
    <n v="521"/>
    <s v="Germany"/>
    <s v="Female"/>
    <n v="49"/>
    <n v="2"/>
    <n v="127948.57"/>
    <n v="1"/>
    <n v="1"/>
    <x v="0"/>
    <n v="182765.14"/>
    <n v="1"/>
    <m/>
    <m/>
    <s v="46-60"/>
    <x v="0"/>
    <x v="2"/>
  </r>
  <r>
    <n v="2025"/>
    <n v="15693637"/>
    <s v="Ochoa"/>
    <n v="556"/>
    <s v="France"/>
    <s v="Female"/>
    <n v="30"/>
    <n v="7"/>
    <n v="0"/>
    <n v="2"/>
    <n v="1"/>
    <x v="0"/>
    <n v="186648.19"/>
    <n v="1"/>
    <m/>
    <m/>
    <s v="18-30"/>
    <x v="0"/>
    <x v="0"/>
  </r>
  <r>
    <n v="2025"/>
    <n v="15725509"/>
    <s v="Otutodilinna"/>
    <n v="662"/>
    <s v="Germany"/>
    <s v="Male"/>
    <n v="30"/>
    <n v="5"/>
    <n v="115286.68"/>
    <n v="2"/>
    <n v="1"/>
    <x v="0"/>
    <n v="149587.92000000001"/>
    <n v="1"/>
    <m/>
    <m/>
    <s v="18-30"/>
    <x v="1"/>
    <x v="2"/>
  </r>
  <r>
    <n v="2025"/>
    <n v="15684645"/>
    <s v="Ajuluchukwu"/>
    <n v="704"/>
    <s v="Germany"/>
    <s v="Male"/>
    <n v="41"/>
    <n v="9"/>
    <n v="62078.21"/>
    <n v="2"/>
    <n v="1"/>
    <x v="1"/>
    <n v="129050.67"/>
    <n v="1"/>
    <m/>
    <m/>
    <s v="31-45"/>
    <x v="1"/>
    <x v="1"/>
  </r>
  <r>
    <n v="2025"/>
    <n v="15692235"/>
    <s v="Bellucci"/>
    <n v="750"/>
    <s v="France"/>
    <s v="Female"/>
    <n v="38"/>
    <n v="1"/>
    <n v="0"/>
    <n v="2"/>
    <n v="1"/>
    <x v="1"/>
    <n v="47764.99"/>
    <n v="1"/>
    <m/>
    <m/>
    <s v="31-45"/>
    <x v="1"/>
    <x v="0"/>
  </r>
  <r>
    <n v="2025"/>
    <n v="15777459"/>
    <s v="Gordon"/>
    <n v="619"/>
    <s v="Spain"/>
    <s v="Female"/>
    <n v="32"/>
    <n v="4"/>
    <n v="175406.13"/>
    <n v="2"/>
    <n v="1"/>
    <x v="0"/>
    <n v="172792.43"/>
    <n v="1"/>
    <m/>
    <m/>
    <s v="31-45"/>
    <x v="0"/>
    <x v="2"/>
  </r>
  <r>
    <n v="2025"/>
    <n v="15656937"/>
    <s v="Johnston"/>
    <n v="468"/>
    <s v="Spain"/>
    <s v="Male"/>
    <n v="26"/>
    <n v="1"/>
    <n v="131643.25"/>
    <n v="1"/>
    <n v="1"/>
    <x v="1"/>
    <n v="64436.160000000003"/>
    <n v="1"/>
    <m/>
    <m/>
    <s v="18-30"/>
    <x v="3"/>
    <x v="2"/>
  </r>
  <r>
    <n v="2025"/>
    <n v="15610643"/>
    <s v="De Luca"/>
    <n v="435"/>
    <s v="Germany"/>
    <s v="Male"/>
    <n v="44"/>
    <n v="3"/>
    <n v="151739.65"/>
    <n v="1"/>
    <n v="1"/>
    <x v="1"/>
    <n v="167461.5"/>
    <n v="1"/>
    <m/>
    <m/>
    <s v="31-45"/>
    <x v="3"/>
    <x v="2"/>
  </r>
  <r>
    <n v="2025"/>
    <n v="15777315"/>
    <s v="Hill"/>
    <n v="529"/>
    <s v="France"/>
    <s v="Male"/>
    <n v="43"/>
    <n v="6"/>
    <n v="93616.35"/>
    <n v="2"/>
    <n v="0"/>
    <x v="1"/>
    <n v="98348.66"/>
    <n v="1"/>
    <m/>
    <m/>
    <s v="31-45"/>
    <x v="0"/>
    <x v="1"/>
  </r>
  <r>
    <n v="2025"/>
    <n v="15611058"/>
    <s v="Eluemuno"/>
    <n v="702"/>
    <s v="Germany"/>
    <s v="Female"/>
    <n v="60"/>
    <n v="5"/>
    <n v="138597.54"/>
    <n v="2"/>
    <n v="1"/>
    <x v="0"/>
    <n v="41536.589999999997"/>
    <n v="1"/>
    <m/>
    <m/>
    <s v="46-60"/>
    <x v="1"/>
    <x v="2"/>
  </r>
  <r>
    <n v="2025"/>
    <n v="15630413"/>
    <s v="Howarth"/>
    <n v="608"/>
    <s v="France"/>
    <s v="Female"/>
    <n v="41"/>
    <n v="5"/>
    <n v="0"/>
    <n v="2"/>
    <n v="1"/>
    <x v="0"/>
    <n v="72462.25"/>
    <n v="1"/>
    <m/>
    <m/>
    <s v="31-45"/>
    <x v="0"/>
    <x v="0"/>
  </r>
  <r>
    <n v="2025"/>
    <n v="15635942"/>
    <s v="Thomson"/>
    <n v="576"/>
    <s v="France"/>
    <s v="Male"/>
    <n v="40"/>
    <n v="9"/>
    <n v="0"/>
    <n v="2"/>
    <n v="1"/>
    <x v="1"/>
    <n v="112465.19"/>
    <n v="1"/>
    <m/>
    <m/>
    <s v="31-45"/>
    <x v="0"/>
    <x v="0"/>
  </r>
  <r>
    <n v="2025"/>
    <n v="15648858"/>
    <s v="King"/>
    <n v="666"/>
    <s v="France"/>
    <s v="Female"/>
    <n v="27"/>
    <n v="1"/>
    <n v="85225.21"/>
    <n v="1"/>
    <n v="0"/>
    <x v="0"/>
    <n v="64511.44"/>
    <n v="1"/>
    <m/>
    <m/>
    <s v="18-30"/>
    <x v="1"/>
    <x v="1"/>
  </r>
  <r>
    <n v="2025"/>
    <n v="15810732"/>
    <s v="Grant"/>
    <n v="730"/>
    <s v="France"/>
    <s v="Female"/>
    <n v="36"/>
    <n v="8"/>
    <n v="148749.29"/>
    <n v="2"/>
    <n v="1"/>
    <x v="1"/>
    <n v="91830.75"/>
    <n v="1"/>
    <m/>
    <m/>
    <s v="31-45"/>
    <x v="1"/>
    <x v="2"/>
  </r>
  <r>
    <n v="2025"/>
    <n v="15705448"/>
    <s v="Gilbert"/>
    <n v="647"/>
    <s v="Germany"/>
    <s v="Male"/>
    <n v="52"/>
    <n v="7"/>
    <n v="130013.12"/>
    <n v="1"/>
    <n v="1"/>
    <x v="0"/>
    <n v="190806.36"/>
    <n v="1"/>
    <m/>
    <m/>
    <s v="46-60"/>
    <x v="0"/>
    <x v="2"/>
  </r>
  <r>
    <n v="2025"/>
    <n v="15730488"/>
    <s v="Richmond"/>
    <n v="516"/>
    <s v="Spain"/>
    <s v="Female"/>
    <n v="27"/>
    <n v="1"/>
    <n v="0"/>
    <n v="1"/>
    <n v="0"/>
    <x v="0"/>
    <n v="112311.15"/>
    <n v="1"/>
    <m/>
    <m/>
    <s v="18-30"/>
    <x v="0"/>
    <x v="0"/>
  </r>
  <r>
    <n v="2025"/>
    <n v="15620443"/>
    <s v="Fiorentino"/>
    <n v="711"/>
    <s v="France"/>
    <s v="Female"/>
    <n v="81"/>
    <n v="6"/>
    <n v="0"/>
    <n v="2"/>
    <n v="1"/>
    <x v="0"/>
    <n v="72276.240000000005"/>
    <n v="1"/>
    <m/>
    <m/>
    <s v="60+"/>
    <x v="1"/>
    <x v="0"/>
  </r>
  <r>
    <n v="2025"/>
    <n v="15741078"/>
    <s v="Greece"/>
    <n v="736"/>
    <s v="France"/>
    <s v="Male"/>
    <n v="54"/>
    <n v="7"/>
    <n v="111729.47"/>
    <n v="2"/>
    <n v="0"/>
    <x v="0"/>
    <n v="84920.49"/>
    <n v="1"/>
    <m/>
    <m/>
    <s v="46-60"/>
    <x v="1"/>
    <x v="2"/>
  </r>
  <r>
    <n v="2025"/>
    <n v="15753161"/>
    <s v="Dickson"/>
    <n v="768"/>
    <s v="France"/>
    <s v="Female"/>
    <n v="36"/>
    <n v="5"/>
    <n v="180169.44"/>
    <n v="2"/>
    <n v="1"/>
    <x v="1"/>
    <n v="17348.560000000001"/>
    <n v="1"/>
    <m/>
    <m/>
    <s v="31-45"/>
    <x v="2"/>
    <x v="2"/>
  </r>
  <r>
    <n v="2025"/>
    <n v="15711396"/>
    <s v="Henderson"/>
    <n v="427"/>
    <s v="Spain"/>
    <s v="Male"/>
    <n v="40"/>
    <n v="8"/>
    <n v="0"/>
    <n v="2"/>
    <n v="1"/>
    <x v="0"/>
    <n v="82870.75"/>
    <n v="1"/>
    <m/>
    <m/>
    <s v="31-45"/>
    <x v="3"/>
    <x v="0"/>
  </r>
  <r>
    <n v="2025"/>
    <n v="15593499"/>
    <s v="Stevens"/>
    <n v="686"/>
    <s v="Spain"/>
    <s v="Female"/>
    <n v="47"/>
    <n v="6"/>
    <n v="0"/>
    <n v="1"/>
    <n v="1"/>
    <x v="1"/>
    <n v="32080.69"/>
    <n v="1"/>
    <m/>
    <m/>
    <s v="46-60"/>
    <x v="1"/>
    <x v="0"/>
  </r>
  <r>
    <n v="2025"/>
    <n v="15579189"/>
    <s v="Mitchell"/>
    <n v="690"/>
    <s v="France"/>
    <s v="Female"/>
    <n v="42"/>
    <n v="5"/>
    <n v="0"/>
    <n v="2"/>
    <n v="0"/>
    <x v="0"/>
    <n v="120512.08"/>
    <n v="1"/>
    <m/>
    <m/>
    <s v="31-45"/>
    <x v="1"/>
    <x v="0"/>
  </r>
  <r>
    <n v="2025"/>
    <n v="15743545"/>
    <s v="Nworie"/>
    <n v="647"/>
    <s v="Spain"/>
    <s v="Female"/>
    <n v="29"/>
    <n v="2"/>
    <n v="0"/>
    <n v="2"/>
    <n v="1"/>
    <x v="1"/>
    <n v="179032.68"/>
    <n v="1"/>
    <m/>
    <m/>
    <s v="18-30"/>
    <x v="0"/>
    <x v="0"/>
  </r>
  <r>
    <n v="2025"/>
    <n v="15791316"/>
    <s v="Boni"/>
    <n v="714"/>
    <s v="France"/>
    <s v="Male"/>
    <n v="35"/>
    <n v="3"/>
    <n v="0"/>
    <n v="2"/>
    <n v="1"/>
    <x v="0"/>
    <n v="95623.28"/>
    <n v="1"/>
    <m/>
    <m/>
    <s v="31-45"/>
    <x v="1"/>
    <x v="0"/>
  </r>
  <r>
    <n v="2025"/>
    <n v="15608246"/>
    <s v="Wentcher"/>
    <n v="736"/>
    <s v="Germany"/>
    <s v="Female"/>
    <n v="36"/>
    <n v="8"/>
    <n v="103914.17"/>
    <n v="1"/>
    <n v="1"/>
    <x v="0"/>
    <n v="110035.88"/>
    <n v="1"/>
    <m/>
    <m/>
    <s v="31-45"/>
    <x v="1"/>
    <x v="2"/>
  </r>
  <r>
    <n v="2025"/>
    <n v="15676526"/>
    <s v="Bentley"/>
    <n v="608"/>
    <s v="France"/>
    <s v="Female"/>
    <n v="34"/>
    <n v="4"/>
    <n v="88772.87"/>
    <n v="1"/>
    <n v="1"/>
    <x v="0"/>
    <n v="168822.01"/>
    <n v="1"/>
    <m/>
    <m/>
    <s v="31-45"/>
    <x v="0"/>
    <x v="1"/>
  </r>
  <r>
    <n v="2025"/>
    <n v="15813911"/>
    <s v="Hayes-Williams"/>
    <n v="809"/>
    <s v="France"/>
    <s v="Female"/>
    <n v="39"/>
    <n v="5"/>
    <n v="0"/>
    <n v="1"/>
    <n v="1"/>
    <x v="1"/>
    <n v="77705.75"/>
    <n v="1"/>
    <m/>
    <m/>
    <s v="31-45"/>
    <x v="2"/>
    <x v="0"/>
  </r>
  <r>
    <n v="2025"/>
    <n v="15630195"/>
    <s v="Johnstone"/>
    <n v="745"/>
    <s v="France"/>
    <s v="Female"/>
    <n v="40"/>
    <n v="6"/>
    <n v="131184.67000000001"/>
    <n v="1"/>
    <n v="1"/>
    <x v="0"/>
    <n v="49815.62"/>
    <n v="1"/>
    <m/>
    <m/>
    <s v="31-45"/>
    <x v="1"/>
    <x v="2"/>
  </r>
  <r>
    <n v="2025"/>
    <n v="15736250"/>
    <s v="Johnstone"/>
    <n v="781"/>
    <s v="France"/>
    <s v="Male"/>
    <n v="38"/>
    <n v="2"/>
    <n v="117810.79"/>
    <n v="1"/>
    <n v="0"/>
    <x v="0"/>
    <n v="65632.33"/>
    <n v="1"/>
    <m/>
    <m/>
    <s v="31-45"/>
    <x v="2"/>
    <x v="2"/>
  </r>
  <r>
    <n v="2025"/>
    <n v="15671334"/>
    <s v="Nixon"/>
    <n v="527"/>
    <s v="France"/>
    <s v="Male"/>
    <n v="31"/>
    <n v="4"/>
    <n v="0"/>
    <n v="1"/>
    <n v="1"/>
    <x v="1"/>
    <n v="169361.89"/>
    <n v="1"/>
    <m/>
    <m/>
    <s v="31-45"/>
    <x v="0"/>
    <x v="0"/>
  </r>
  <r>
    <n v="2025"/>
    <n v="15574169"/>
    <s v="Trevisano"/>
    <n v="595"/>
    <s v="Germany"/>
    <s v="Female"/>
    <n v="32"/>
    <n v="0"/>
    <n v="92466.21"/>
    <n v="1"/>
    <n v="1"/>
    <x v="1"/>
    <n v="4721.3"/>
    <n v="1"/>
    <m/>
    <m/>
    <s v="31-45"/>
    <x v="0"/>
    <x v="1"/>
  </r>
  <r>
    <n v="2025"/>
    <n v="15718839"/>
    <s v="Tsui"/>
    <n v="850"/>
    <s v="Germany"/>
    <s v="Female"/>
    <n v="38"/>
    <n v="2"/>
    <n v="102741.15"/>
    <n v="2"/>
    <n v="0"/>
    <x v="0"/>
    <n v="23974.85"/>
    <n v="1"/>
    <m/>
    <m/>
    <s v="31-45"/>
    <x v="2"/>
    <x v="2"/>
  </r>
  <r>
    <n v="2025"/>
    <n v="15762331"/>
    <s v="Moss"/>
    <n v="569"/>
    <s v="France"/>
    <s v="Male"/>
    <n v="37"/>
    <n v="9"/>
    <n v="178755.84"/>
    <n v="1"/>
    <n v="1"/>
    <x v="1"/>
    <n v="199929.17"/>
    <n v="1"/>
    <m/>
    <m/>
    <s v="31-45"/>
    <x v="0"/>
    <x v="2"/>
  </r>
  <r>
    <n v="2025"/>
    <n v="15606901"/>
    <s v="Graham"/>
    <n v="728"/>
    <s v="France"/>
    <s v="Male"/>
    <n v="43"/>
    <n v="7"/>
    <n v="0"/>
    <n v="2"/>
    <n v="1"/>
    <x v="1"/>
    <n v="40023.699999999997"/>
    <n v="1"/>
    <m/>
    <m/>
    <s v="31-45"/>
    <x v="1"/>
    <x v="0"/>
  </r>
  <r>
    <n v="2025"/>
    <n v="15713559"/>
    <s v="Onyemauchechukwu"/>
    <n v="473"/>
    <s v="Germany"/>
    <s v="Female"/>
    <n v="32"/>
    <n v="5"/>
    <n v="146602.25"/>
    <n v="2"/>
    <n v="1"/>
    <x v="0"/>
    <n v="72946.95"/>
    <n v="1"/>
    <m/>
    <m/>
    <s v="31-45"/>
    <x v="3"/>
    <x v="2"/>
  </r>
  <r>
    <n v="2025"/>
    <n v="15768881"/>
    <s v="Saunders"/>
    <n v="738"/>
    <s v="France"/>
    <s v="Male"/>
    <n v="29"/>
    <n v="2"/>
    <n v="0"/>
    <n v="2"/>
    <n v="1"/>
    <x v="0"/>
    <n v="170421.13"/>
    <n v="1"/>
    <m/>
    <m/>
    <s v="18-30"/>
    <x v="1"/>
    <x v="0"/>
  </r>
  <r>
    <n v="2025"/>
    <n v="15743075"/>
    <s v="Ko"/>
    <n v="659"/>
    <s v="France"/>
    <s v="Male"/>
    <n v="35"/>
    <n v="6"/>
    <n v="0"/>
    <n v="2"/>
    <n v="1"/>
    <x v="0"/>
    <n v="58879.11"/>
    <n v="1"/>
    <m/>
    <m/>
    <s v="31-45"/>
    <x v="1"/>
    <x v="0"/>
  </r>
  <r>
    <n v="2025"/>
    <n v="15660980"/>
    <s v="Cairns"/>
    <n v="597"/>
    <s v="Spain"/>
    <s v="Male"/>
    <n v="38"/>
    <n v="6"/>
    <n v="115702.67"/>
    <n v="2"/>
    <n v="1"/>
    <x v="0"/>
    <n v="25059.05"/>
    <n v="1"/>
    <m/>
    <m/>
    <s v="31-45"/>
    <x v="0"/>
    <x v="2"/>
  </r>
  <r>
    <n v="2025"/>
    <n v="15810942"/>
    <s v="Chiemela"/>
    <n v="445"/>
    <s v="Germany"/>
    <s v="Female"/>
    <n v="61"/>
    <n v="2"/>
    <n v="137655.31"/>
    <n v="1"/>
    <n v="0"/>
    <x v="0"/>
    <n v="29909.84"/>
    <n v="1"/>
    <m/>
    <m/>
    <s v="60+"/>
    <x v="3"/>
    <x v="2"/>
  </r>
  <r>
    <n v="2025"/>
    <n v="15728362"/>
    <s v="Robertson"/>
    <n v="671"/>
    <s v="France"/>
    <s v="Female"/>
    <n v="29"/>
    <n v="3"/>
    <n v="0"/>
    <n v="2"/>
    <n v="1"/>
    <x v="1"/>
    <n v="158043.10999999999"/>
    <n v="1"/>
    <m/>
    <m/>
    <s v="18-30"/>
    <x v="1"/>
    <x v="0"/>
  </r>
  <r>
    <n v="2025"/>
    <n v="15683339"/>
    <s v="P'eng"/>
    <n v="656"/>
    <s v="Spain"/>
    <s v="Female"/>
    <n v="34"/>
    <n v="6"/>
    <n v="59877.33"/>
    <n v="1"/>
    <n v="1"/>
    <x v="1"/>
    <n v="14032.62"/>
    <n v="1"/>
    <m/>
    <m/>
    <s v="31-45"/>
    <x v="1"/>
    <x v="1"/>
  </r>
  <r>
    <n v="2025"/>
    <n v="15685476"/>
    <s v="Tseng"/>
    <n v="658"/>
    <s v="France"/>
    <s v="Male"/>
    <n v="31"/>
    <n v="5"/>
    <n v="100082.14"/>
    <n v="1"/>
    <n v="0"/>
    <x v="0"/>
    <n v="49809.88"/>
    <n v="1"/>
    <m/>
    <m/>
    <s v="31-45"/>
    <x v="1"/>
    <x v="2"/>
  </r>
  <r>
    <n v="2025"/>
    <n v="15663650"/>
    <s v="Russell"/>
    <n v="698"/>
    <s v="Germany"/>
    <s v="Male"/>
    <n v="52"/>
    <n v="10"/>
    <n v="107304.39"/>
    <n v="3"/>
    <n v="1"/>
    <x v="1"/>
    <n v="28806.32"/>
    <n v="1"/>
    <m/>
    <m/>
    <s v="46-60"/>
    <x v="1"/>
    <x v="2"/>
  </r>
  <r>
    <n v="2025"/>
    <n v="15617434"/>
    <s v="Yen"/>
    <n v="655"/>
    <s v="Spain"/>
    <s v="Male"/>
    <n v="38"/>
    <n v="9"/>
    <n v="0"/>
    <n v="1"/>
    <n v="0"/>
    <x v="0"/>
    <n v="90490.33"/>
    <n v="1"/>
    <m/>
    <m/>
    <s v="31-45"/>
    <x v="1"/>
    <x v="0"/>
  </r>
  <r>
    <n v="2025"/>
    <n v="15622470"/>
    <s v="Yeh"/>
    <n v="772"/>
    <s v="Spain"/>
    <s v="Male"/>
    <n v="41"/>
    <n v="10"/>
    <n v="96032.22"/>
    <n v="1"/>
    <n v="1"/>
    <x v="0"/>
    <n v="75825.570000000007"/>
    <n v="1"/>
    <m/>
    <m/>
    <s v="31-45"/>
    <x v="2"/>
    <x v="1"/>
  </r>
  <r>
    <n v="2025"/>
    <n v="15703682"/>
    <s v="Kalinina"/>
    <n v="681"/>
    <s v="Spain"/>
    <s v="Male"/>
    <n v="33"/>
    <n v="10"/>
    <n v="0"/>
    <n v="1"/>
    <n v="0"/>
    <x v="1"/>
    <n v="158336.35999999999"/>
    <n v="1"/>
    <m/>
    <m/>
    <s v="31-45"/>
    <x v="1"/>
    <x v="0"/>
  </r>
  <r>
    <n v="2025"/>
    <n v="15727391"/>
    <s v="Collier"/>
    <n v="688"/>
    <s v="Germany"/>
    <s v="Male"/>
    <n v="29"/>
    <n v="9"/>
    <n v="144553.5"/>
    <n v="2"/>
    <n v="1"/>
    <x v="1"/>
    <n v="143454.95000000001"/>
    <n v="1"/>
    <m/>
    <m/>
    <s v="18-30"/>
    <x v="1"/>
    <x v="2"/>
  </r>
  <r>
    <n v="2025"/>
    <n v="15711062"/>
    <s v="Thomas"/>
    <n v="633"/>
    <s v="Germany"/>
    <s v="Male"/>
    <n v="40"/>
    <n v="5"/>
    <n v="86172.81"/>
    <n v="2"/>
    <n v="1"/>
    <x v="0"/>
    <n v="117279.49"/>
    <n v="1"/>
    <m/>
    <m/>
    <s v="31-45"/>
    <x v="0"/>
    <x v="1"/>
  </r>
  <r>
    <n v="2025"/>
    <n v="15567339"/>
    <s v="Shaw"/>
    <n v="735"/>
    <s v="France"/>
    <s v="Male"/>
    <n v="73"/>
    <n v="9"/>
    <n v="0"/>
    <n v="1"/>
    <n v="1"/>
    <x v="0"/>
    <n v="114283.33"/>
    <n v="1"/>
    <m/>
    <m/>
    <s v="60+"/>
    <x v="1"/>
    <x v="0"/>
  </r>
  <r>
    <n v="2025"/>
    <n v="15760662"/>
    <s v="Francis"/>
    <n v="521"/>
    <s v="Germany"/>
    <s v="Female"/>
    <n v="29"/>
    <n v="2"/>
    <n v="87212.800000000003"/>
    <n v="1"/>
    <n v="1"/>
    <x v="0"/>
    <n v="994.86"/>
    <n v="1"/>
    <m/>
    <m/>
    <s v="18-30"/>
    <x v="0"/>
    <x v="1"/>
  </r>
  <r>
    <n v="2025"/>
    <n v="15605737"/>
    <s v="George"/>
    <n v="541"/>
    <s v="France"/>
    <s v="Male"/>
    <n v="36"/>
    <n v="5"/>
    <n v="0"/>
    <n v="2"/>
    <n v="1"/>
    <x v="1"/>
    <n v="124795.84"/>
    <n v="1"/>
    <m/>
    <m/>
    <s v="31-45"/>
    <x v="0"/>
    <x v="0"/>
  </r>
  <r>
    <n v="2025"/>
    <n v="15692977"/>
    <s v="Ikenna"/>
    <n v="612"/>
    <s v="Germany"/>
    <s v="Female"/>
    <n v="36"/>
    <n v="2"/>
    <n v="130700.92"/>
    <n v="2"/>
    <n v="0"/>
    <x v="1"/>
    <n v="77592.800000000003"/>
    <n v="1"/>
    <m/>
    <m/>
    <s v="31-45"/>
    <x v="0"/>
    <x v="2"/>
  </r>
  <r>
    <n v="2025"/>
    <n v="15672082"/>
    <s v="Schatz"/>
    <n v="562"/>
    <s v="France"/>
    <s v="Male"/>
    <n v="62"/>
    <n v="3"/>
    <n v="0"/>
    <n v="2"/>
    <n v="1"/>
    <x v="1"/>
    <n v="105986.01"/>
    <n v="1"/>
    <m/>
    <m/>
    <s v="60+"/>
    <x v="0"/>
    <x v="0"/>
  </r>
  <r>
    <n v="2025"/>
    <n v="15600280"/>
    <s v="Tao"/>
    <n v="703"/>
    <s v="France"/>
    <s v="Female"/>
    <n v="32"/>
    <n v="6"/>
    <n v="0"/>
    <n v="2"/>
    <n v="0"/>
    <x v="1"/>
    <n v="33606.519999999997"/>
    <n v="1"/>
    <m/>
    <m/>
    <s v="31-45"/>
    <x v="1"/>
    <x v="0"/>
  </r>
  <r>
    <n v="2025"/>
    <n v="15804052"/>
    <s v="Scott"/>
    <n v="710"/>
    <s v="Spain"/>
    <s v="Male"/>
    <n v="23"/>
    <n v="6"/>
    <n v="0"/>
    <n v="2"/>
    <n v="1"/>
    <x v="0"/>
    <n v="134188.10999999999"/>
    <n v="1"/>
    <m/>
    <m/>
    <s v="18-30"/>
    <x v="1"/>
    <x v="0"/>
  </r>
  <r>
    <n v="2025"/>
    <n v="15576065"/>
    <s v="Sims"/>
    <n v="731"/>
    <s v="Spain"/>
    <s v="Female"/>
    <n v="40"/>
    <n v="5"/>
    <n v="171325.98"/>
    <n v="1"/>
    <n v="1"/>
    <x v="0"/>
    <n v="159718.26999999999"/>
    <n v="1"/>
    <m/>
    <m/>
    <s v="31-45"/>
    <x v="1"/>
    <x v="2"/>
  </r>
  <r>
    <n v="2025"/>
    <n v="15796838"/>
    <s v="Chibugo"/>
    <n v="703"/>
    <s v="Spain"/>
    <s v="Male"/>
    <n v="58"/>
    <n v="4"/>
    <n v="92930.92"/>
    <n v="1"/>
    <n v="0"/>
    <x v="0"/>
    <n v="85148.78"/>
    <n v="1"/>
    <m/>
    <m/>
    <s v="46-60"/>
    <x v="1"/>
    <x v="1"/>
  </r>
  <r>
    <n v="2025"/>
    <n v="15693526"/>
    <s v="Ku"/>
    <n v="618"/>
    <s v="France"/>
    <s v="Female"/>
    <n v="40"/>
    <n v="0"/>
    <n v="0"/>
    <n v="1"/>
    <n v="1"/>
    <x v="1"/>
    <n v="119059.13"/>
    <n v="1"/>
    <m/>
    <m/>
    <s v="31-45"/>
    <x v="0"/>
    <x v="0"/>
  </r>
  <r>
    <n v="2025"/>
    <n v="15748595"/>
    <s v="Stanton"/>
    <n v="689"/>
    <s v="France"/>
    <s v="Female"/>
    <n v="29"/>
    <n v="1"/>
    <n v="77556.789999999994"/>
    <n v="2"/>
    <n v="1"/>
    <x v="0"/>
    <n v="122998.26"/>
    <n v="1"/>
    <m/>
    <m/>
    <s v="18-30"/>
    <x v="1"/>
    <x v="1"/>
  </r>
  <r>
    <n v="2025"/>
    <n v="15679029"/>
    <s v="Kung"/>
    <n v="718"/>
    <s v="France"/>
    <s v="Male"/>
    <n v="33"/>
    <n v="7"/>
    <n v="102874.28"/>
    <n v="1"/>
    <n v="0"/>
    <x v="1"/>
    <n v="117841.06"/>
    <n v="1"/>
    <m/>
    <m/>
    <s v="31-45"/>
    <x v="1"/>
    <x v="2"/>
  </r>
  <r>
    <n v="2025"/>
    <n v="15753639"/>
    <s v="Gibson"/>
    <n v="608"/>
    <s v="France"/>
    <s v="Male"/>
    <n v="37"/>
    <n v="5"/>
    <n v="146093.39000000001"/>
    <n v="2"/>
    <n v="0"/>
    <x v="1"/>
    <n v="160593.41"/>
    <n v="1"/>
    <m/>
    <m/>
    <s v="31-45"/>
    <x v="0"/>
    <x v="2"/>
  </r>
  <r>
    <n v="2025"/>
    <n v="15604138"/>
    <s v="Iheanacho"/>
    <n v="749"/>
    <s v="Spain"/>
    <s v="Male"/>
    <n v="34"/>
    <n v="2"/>
    <n v="0"/>
    <n v="1"/>
    <n v="0"/>
    <x v="1"/>
    <n v="174189.04"/>
    <n v="1"/>
    <m/>
    <m/>
    <s v="31-45"/>
    <x v="1"/>
    <x v="0"/>
  </r>
  <r>
    <n v="2025"/>
    <n v="15666095"/>
    <s v="Costa"/>
    <n v="753"/>
    <s v="Spain"/>
    <s v="Male"/>
    <n v="51"/>
    <n v="4"/>
    <n v="79811.72"/>
    <n v="2"/>
    <n v="0"/>
    <x v="0"/>
    <n v="68260.27"/>
    <n v="1"/>
    <m/>
    <m/>
    <s v="46-60"/>
    <x v="2"/>
    <x v="1"/>
  </r>
  <r>
    <n v="2025"/>
    <n v="15643487"/>
    <s v="Sal"/>
    <n v="630"/>
    <s v="Spain"/>
    <s v="Male"/>
    <n v="39"/>
    <n v="10"/>
    <n v="105473.74"/>
    <n v="1"/>
    <n v="0"/>
    <x v="1"/>
    <n v="58854.879999999997"/>
    <n v="1"/>
    <m/>
    <m/>
    <s v="31-45"/>
    <x v="0"/>
    <x v="2"/>
  </r>
  <r>
    <n v="2025"/>
    <n v="15764033"/>
    <s v="Lin"/>
    <n v="693"/>
    <s v="Germany"/>
    <s v="Female"/>
    <n v="43"/>
    <n v="1"/>
    <n v="121927.92"/>
    <n v="1"/>
    <n v="1"/>
    <x v="1"/>
    <n v="87994.95"/>
    <n v="1"/>
    <m/>
    <m/>
    <s v="31-45"/>
    <x v="1"/>
    <x v="2"/>
  </r>
  <r>
    <n v="2025"/>
    <n v="15747288"/>
    <s v="Ferri"/>
    <n v="838"/>
    <s v="Spain"/>
    <s v="Female"/>
    <n v="40"/>
    <n v="6"/>
    <n v="61671.19"/>
    <n v="1"/>
    <n v="0"/>
    <x v="0"/>
    <n v="150659.35"/>
    <n v="1"/>
    <m/>
    <m/>
    <s v="31-45"/>
    <x v="2"/>
    <x v="1"/>
  </r>
  <r>
    <n v="2025"/>
    <n v="15790599"/>
    <s v="Yin"/>
    <n v="756"/>
    <s v="Germany"/>
    <s v="Female"/>
    <n v="39"/>
    <n v="5"/>
    <n v="149363.12"/>
    <n v="2"/>
    <n v="1"/>
    <x v="0"/>
    <n v="109098.39"/>
    <n v="1"/>
    <m/>
    <m/>
    <s v="31-45"/>
    <x v="2"/>
    <x v="2"/>
  </r>
  <r>
    <n v="2025"/>
    <n v="15737705"/>
    <s v="Avdeyeva"/>
    <n v="775"/>
    <s v="France"/>
    <s v="Female"/>
    <n v="27"/>
    <n v="4"/>
    <n v="152309.37"/>
    <n v="1"/>
    <n v="1"/>
    <x v="1"/>
    <n v="104112"/>
    <n v="1"/>
    <m/>
    <m/>
    <s v="18-30"/>
    <x v="2"/>
    <x v="2"/>
  </r>
  <r>
    <n v="2025"/>
    <n v="15737194"/>
    <s v="Tu"/>
    <n v="635"/>
    <s v="France"/>
    <s v="Female"/>
    <n v="33"/>
    <n v="5"/>
    <n v="0"/>
    <n v="2"/>
    <n v="1"/>
    <x v="1"/>
    <n v="122949.71"/>
    <n v="1"/>
    <m/>
    <m/>
    <s v="31-45"/>
    <x v="0"/>
    <x v="0"/>
  </r>
  <r>
    <n v="2025"/>
    <n v="15726776"/>
    <s v="Donnelly"/>
    <n v="705"/>
    <s v="Spain"/>
    <s v="Male"/>
    <n v="36"/>
    <n v="1"/>
    <n v="111629.29"/>
    <n v="1"/>
    <n v="1"/>
    <x v="0"/>
    <n v="21807.16"/>
    <n v="1"/>
    <m/>
    <m/>
    <s v="31-45"/>
    <x v="1"/>
    <x v="2"/>
  </r>
  <r>
    <n v="2025"/>
    <n v="15804357"/>
    <s v="Loggia"/>
    <n v="481"/>
    <s v="France"/>
    <s v="Male"/>
    <n v="40"/>
    <n v="3"/>
    <n v="0"/>
    <n v="1"/>
    <n v="1"/>
    <x v="0"/>
    <n v="32319.93"/>
    <n v="1"/>
    <m/>
    <m/>
    <s v="31-45"/>
    <x v="3"/>
    <x v="0"/>
  </r>
  <r>
    <n v="2025"/>
    <n v="15664432"/>
    <s v="Chao"/>
    <n v="727"/>
    <s v="Spain"/>
    <s v="Female"/>
    <n v="49"/>
    <n v="7"/>
    <n v="96296.78"/>
    <n v="1"/>
    <n v="1"/>
    <x v="1"/>
    <n v="190457.87"/>
    <n v="1"/>
    <m/>
    <m/>
    <s v="46-60"/>
    <x v="1"/>
    <x v="1"/>
  </r>
  <r>
    <n v="2025"/>
    <n v="15688984"/>
    <s v="Belonwu"/>
    <n v="595"/>
    <s v="France"/>
    <s v="Male"/>
    <n v="20"/>
    <n v="4"/>
    <n v="95830.43"/>
    <n v="1"/>
    <n v="1"/>
    <x v="1"/>
    <n v="177738.98"/>
    <n v="1"/>
    <m/>
    <m/>
    <s v="18-30"/>
    <x v="0"/>
    <x v="1"/>
  </r>
  <r>
    <n v="2025"/>
    <n v="15583026"/>
    <s v="Welch"/>
    <n v="535"/>
    <s v="France"/>
    <s v="Female"/>
    <n v="38"/>
    <n v="0"/>
    <n v="135919.32999999999"/>
    <n v="1"/>
    <n v="1"/>
    <x v="1"/>
    <n v="80425.649999999994"/>
    <n v="1"/>
    <m/>
    <m/>
    <s v="31-45"/>
    <x v="0"/>
    <x v="2"/>
  </r>
  <r>
    <n v="2025"/>
    <n v="15771668"/>
    <s v="Henderson"/>
    <n v="578"/>
    <s v="France"/>
    <s v="Male"/>
    <n v="59"/>
    <n v="10"/>
    <n v="185966.64"/>
    <n v="1"/>
    <n v="0"/>
    <x v="1"/>
    <n v="9445.42"/>
    <n v="1"/>
    <m/>
    <m/>
    <s v="46-60"/>
    <x v="0"/>
    <x v="2"/>
  </r>
  <r>
    <n v="2025"/>
    <n v="15779904"/>
    <s v="Yobanna"/>
    <n v="597"/>
    <s v="France"/>
    <s v="Female"/>
    <n v="29"/>
    <n v="5"/>
    <n v="0"/>
    <n v="2"/>
    <n v="1"/>
    <x v="0"/>
    <n v="174825.57"/>
    <n v="1"/>
    <m/>
    <m/>
    <s v="18-30"/>
    <x v="0"/>
    <x v="0"/>
  </r>
  <r>
    <n v="2025"/>
    <n v="15784323"/>
    <s v="Gallo"/>
    <n v="449"/>
    <s v="France"/>
    <s v="Female"/>
    <n v="21"/>
    <n v="7"/>
    <n v="0"/>
    <n v="2"/>
    <n v="0"/>
    <x v="1"/>
    <n v="175743.92"/>
    <n v="1"/>
    <m/>
    <m/>
    <s v="18-30"/>
    <x v="3"/>
    <x v="0"/>
  </r>
  <r>
    <n v="2025"/>
    <n v="15756277"/>
    <s v="Wilson"/>
    <n v="850"/>
    <s v="Germany"/>
    <s v="Female"/>
    <n v="43"/>
    <n v="8"/>
    <n v="92244.83"/>
    <n v="2"/>
    <n v="1"/>
    <x v="1"/>
    <n v="54949.73"/>
    <n v="1"/>
    <m/>
    <m/>
    <s v="31-45"/>
    <x v="2"/>
    <x v="1"/>
  </r>
  <r>
    <n v="2025"/>
    <n v="15663312"/>
    <s v="Marino"/>
    <n v="494"/>
    <s v="France"/>
    <s v="Female"/>
    <n v="35"/>
    <n v="9"/>
    <n v="112727.06"/>
    <n v="2"/>
    <n v="1"/>
    <x v="1"/>
    <n v="183752.91"/>
    <n v="1"/>
    <m/>
    <m/>
    <s v="31-45"/>
    <x v="3"/>
    <x v="2"/>
  </r>
  <r>
    <n v="2025"/>
    <n v="15793197"/>
    <s v="Bailey"/>
    <n v="676"/>
    <s v="France"/>
    <s v="Female"/>
    <n v="34"/>
    <n v="8"/>
    <n v="100359.54"/>
    <n v="1"/>
    <n v="0"/>
    <x v="1"/>
    <n v="46038.28"/>
    <n v="1"/>
    <m/>
    <m/>
    <s v="31-45"/>
    <x v="1"/>
    <x v="2"/>
  </r>
  <r>
    <n v="2025"/>
    <n v="15731463"/>
    <s v="Gboliwe"/>
    <n v="818"/>
    <s v="Germany"/>
    <s v="Male"/>
    <n v="43"/>
    <n v="10"/>
    <n v="105301.5"/>
    <n v="1"/>
    <n v="1"/>
    <x v="0"/>
    <n v="78941.59"/>
    <n v="1"/>
    <m/>
    <m/>
    <s v="31-45"/>
    <x v="2"/>
    <x v="2"/>
  </r>
  <r>
    <n v="2025"/>
    <n v="15621768"/>
    <s v="Chukwuhaenye"/>
    <n v="712"/>
    <s v="Spain"/>
    <s v="Male"/>
    <n v="45"/>
    <n v="6"/>
    <n v="112994.65"/>
    <n v="1"/>
    <n v="0"/>
    <x v="1"/>
    <n v="198398.68"/>
    <n v="1"/>
    <m/>
    <m/>
    <s v="31-45"/>
    <x v="1"/>
    <x v="2"/>
  </r>
  <r>
    <n v="2025"/>
    <n v="15691323"/>
    <s v="Bianchi"/>
    <n v="672"/>
    <s v="Germany"/>
    <s v="Male"/>
    <n v="40"/>
    <n v="4"/>
    <n v="89025.88"/>
    <n v="2"/>
    <n v="1"/>
    <x v="1"/>
    <n v="188892.19"/>
    <n v="1"/>
    <m/>
    <m/>
    <s v="31-45"/>
    <x v="1"/>
    <x v="1"/>
  </r>
  <r>
    <n v="2025"/>
    <n v="15781326"/>
    <s v="Ford"/>
    <n v="636"/>
    <s v="France"/>
    <s v="Male"/>
    <n v="35"/>
    <n v="9"/>
    <n v="95478.17"/>
    <n v="1"/>
    <n v="0"/>
    <x v="1"/>
    <n v="169286.74"/>
    <n v="1"/>
    <m/>
    <m/>
    <s v="31-45"/>
    <x v="0"/>
    <x v="1"/>
  </r>
  <r>
    <n v="2025"/>
    <n v="15595640"/>
    <s v="Rizzo"/>
    <n v="698"/>
    <s v="France"/>
    <s v="Male"/>
    <n v="37"/>
    <n v="8"/>
    <n v="0"/>
    <n v="2"/>
    <n v="0"/>
    <x v="1"/>
    <n v="145004.39000000001"/>
    <n v="1"/>
    <m/>
    <m/>
    <s v="31-45"/>
    <x v="1"/>
    <x v="0"/>
  </r>
  <r>
    <n v="2025"/>
    <n v="15814331"/>
    <s v="Lung"/>
    <n v="597"/>
    <s v="Germany"/>
    <s v="Female"/>
    <n v="43"/>
    <n v="7"/>
    <n v="119127.46"/>
    <n v="2"/>
    <n v="1"/>
    <x v="1"/>
    <n v="55809.919999999998"/>
    <n v="1"/>
    <m/>
    <m/>
    <s v="31-45"/>
    <x v="0"/>
    <x v="2"/>
  </r>
  <r>
    <n v="2025"/>
    <n v="15602030"/>
    <s v="Ramirez"/>
    <n v="717"/>
    <s v="France"/>
    <s v="Male"/>
    <n v="28"/>
    <n v="4"/>
    <n v="128206.79"/>
    <n v="1"/>
    <n v="1"/>
    <x v="0"/>
    <n v="54272.12"/>
    <n v="1"/>
    <m/>
    <m/>
    <s v="18-30"/>
    <x v="1"/>
    <x v="2"/>
  </r>
  <r>
    <n v="2025"/>
    <n v="15747974"/>
    <s v="Sabbatini"/>
    <n v="614"/>
    <s v="France"/>
    <s v="Male"/>
    <n v="49"/>
    <n v="1"/>
    <n v="0"/>
    <n v="2"/>
    <n v="1"/>
    <x v="1"/>
    <n v="192440.54"/>
    <n v="1"/>
    <m/>
    <m/>
    <s v="46-60"/>
    <x v="0"/>
    <x v="0"/>
  </r>
  <r>
    <n v="2025"/>
    <n v="15611315"/>
    <s v="Ts'ao"/>
    <n v="708"/>
    <s v="Germany"/>
    <s v="Female"/>
    <n v="23"/>
    <n v="4"/>
    <n v="71433.08"/>
    <n v="1"/>
    <n v="1"/>
    <x v="1"/>
    <n v="103697.57"/>
    <n v="1"/>
    <m/>
    <m/>
    <s v="18-30"/>
    <x v="1"/>
    <x v="1"/>
  </r>
  <r>
    <n v="2025"/>
    <n v="15636977"/>
    <s v="Trevisan"/>
    <n v="507"/>
    <s v="Germany"/>
    <s v="Male"/>
    <n v="36"/>
    <n v="9"/>
    <n v="118214.32"/>
    <n v="3"/>
    <n v="1"/>
    <x v="1"/>
    <n v="119110.03"/>
    <n v="1"/>
    <m/>
    <m/>
    <s v="31-45"/>
    <x v="0"/>
    <x v="2"/>
  </r>
  <r>
    <n v="2025"/>
    <n v="15690337"/>
    <s v="Chinwenma"/>
    <n v="581"/>
    <s v="France"/>
    <s v="Female"/>
    <n v="27"/>
    <n v="5"/>
    <n v="102258.11"/>
    <n v="2"/>
    <n v="1"/>
    <x v="1"/>
    <n v="194681.60000000001"/>
    <n v="1"/>
    <m/>
    <m/>
    <s v="18-30"/>
    <x v="0"/>
    <x v="2"/>
  </r>
  <r>
    <n v="2025"/>
    <n v="15680666"/>
    <s v="Berry"/>
    <n v="579"/>
    <s v="Spain"/>
    <s v="Female"/>
    <n v="39"/>
    <n v="2"/>
    <n v="151963.26"/>
    <n v="2"/>
    <n v="1"/>
    <x v="1"/>
    <n v="158948.63"/>
    <n v="1"/>
    <m/>
    <m/>
    <s v="31-45"/>
    <x v="0"/>
    <x v="2"/>
  </r>
  <r>
    <n v="2025"/>
    <n v="15679551"/>
    <s v="Colombo"/>
    <n v="504"/>
    <s v="Spain"/>
    <s v="Female"/>
    <n v="46"/>
    <n v="2"/>
    <n v="163764.84"/>
    <n v="1"/>
    <n v="1"/>
    <x v="0"/>
    <n v="165122.54999999999"/>
    <n v="1"/>
    <m/>
    <m/>
    <s v="46-60"/>
    <x v="0"/>
    <x v="2"/>
  </r>
  <r>
    <n v="2025"/>
    <n v="15778915"/>
    <s v="Harris"/>
    <n v="737"/>
    <s v="France"/>
    <s v="Female"/>
    <n v="32"/>
    <n v="7"/>
    <n v="128551.36"/>
    <n v="2"/>
    <n v="0"/>
    <x v="0"/>
    <n v="189402.71"/>
    <n v="1"/>
    <m/>
    <m/>
    <s v="31-45"/>
    <x v="1"/>
    <x v="2"/>
  </r>
  <r>
    <n v="2025"/>
    <n v="15568849"/>
    <s v="Bryan"/>
    <n v="540"/>
    <s v="Spain"/>
    <s v="Female"/>
    <n v="31"/>
    <n v="10"/>
    <n v="118158.74"/>
    <n v="1"/>
    <n v="1"/>
    <x v="0"/>
    <n v="158027.57"/>
    <n v="1"/>
    <m/>
    <m/>
    <s v="31-45"/>
    <x v="0"/>
    <x v="2"/>
  </r>
  <r>
    <n v="2025"/>
    <n v="15747762"/>
    <s v="Chigozie"/>
    <n v="609"/>
    <s v="France"/>
    <s v="Male"/>
    <n v="32"/>
    <n v="7"/>
    <n v="118520.41"/>
    <n v="1"/>
    <n v="0"/>
    <x v="1"/>
    <n v="3815.48"/>
    <n v="1"/>
    <m/>
    <m/>
    <s v="31-45"/>
    <x v="0"/>
    <x v="2"/>
  </r>
  <r>
    <n v="2025"/>
    <n v="15753679"/>
    <s v="Mullawirraburka"/>
    <n v="778"/>
    <s v="France"/>
    <s v="Male"/>
    <n v="24"/>
    <n v="4"/>
    <n v="0"/>
    <n v="2"/>
    <n v="1"/>
    <x v="0"/>
    <n v="162809.20000000001"/>
    <n v="1"/>
    <m/>
    <m/>
    <s v="18-30"/>
    <x v="2"/>
    <x v="0"/>
  </r>
  <r>
    <n v="2025"/>
    <n v="15750049"/>
    <s v="Steele"/>
    <n v="621"/>
    <s v="France"/>
    <s v="Male"/>
    <n v="40"/>
    <n v="10"/>
    <n v="163823.37"/>
    <n v="1"/>
    <n v="0"/>
    <x v="1"/>
    <n v="89519.47"/>
    <n v="1"/>
    <m/>
    <m/>
    <s v="31-45"/>
    <x v="0"/>
    <x v="2"/>
  </r>
  <r>
    <n v="2025"/>
    <n v="15606097"/>
    <s v="Zakharov"/>
    <n v="665"/>
    <s v="Germany"/>
    <s v="Male"/>
    <n v="63"/>
    <n v="7"/>
    <n v="104469.58"/>
    <n v="1"/>
    <n v="1"/>
    <x v="0"/>
    <n v="25165.360000000001"/>
    <n v="1"/>
    <m/>
    <m/>
    <s v="60+"/>
    <x v="1"/>
    <x v="2"/>
  </r>
  <r>
    <n v="2025"/>
    <n v="15802368"/>
    <s v="Ch'eng"/>
    <n v="608"/>
    <s v="France"/>
    <s v="Female"/>
    <n v="47"/>
    <n v="6"/>
    <n v="0"/>
    <n v="1"/>
    <n v="1"/>
    <x v="0"/>
    <n v="126012.57"/>
    <n v="1"/>
    <m/>
    <m/>
    <s v="46-60"/>
    <x v="0"/>
    <x v="0"/>
  </r>
  <r>
    <n v="2025"/>
    <n v="15767488"/>
    <s v="Berry"/>
    <n v="680"/>
    <s v="Spain"/>
    <s v="Male"/>
    <n v="36"/>
    <n v="7"/>
    <n v="0"/>
    <n v="2"/>
    <n v="1"/>
    <x v="1"/>
    <n v="20109.21"/>
    <n v="1"/>
    <m/>
    <m/>
    <s v="31-45"/>
    <x v="1"/>
    <x v="0"/>
  </r>
  <r>
    <n v="2025"/>
    <n v="15669946"/>
    <s v="Jen"/>
    <n v="663"/>
    <s v="Germany"/>
    <s v="Female"/>
    <n v="46"/>
    <n v="2"/>
    <n v="141726.88"/>
    <n v="1"/>
    <n v="1"/>
    <x v="0"/>
    <n v="58257.23"/>
    <n v="1"/>
    <m/>
    <m/>
    <s v="46-60"/>
    <x v="1"/>
    <x v="2"/>
  </r>
  <r>
    <n v="2025"/>
    <n v="15612103"/>
    <s v="Wang"/>
    <n v="627"/>
    <s v="Germany"/>
    <s v="Female"/>
    <n v="35"/>
    <n v="2"/>
    <n v="137852.96"/>
    <n v="1"/>
    <n v="1"/>
    <x v="0"/>
    <n v="172269.21"/>
    <n v="1"/>
    <m/>
    <m/>
    <s v="31-45"/>
    <x v="0"/>
    <x v="2"/>
  </r>
  <r>
    <n v="2025"/>
    <n v="15645353"/>
    <s v="Chubb"/>
    <n v="607"/>
    <s v="France"/>
    <s v="Male"/>
    <n v="26"/>
    <n v="1"/>
    <n v="0"/>
    <n v="1"/>
    <n v="1"/>
    <x v="1"/>
    <n v="29818.2"/>
    <n v="1"/>
    <m/>
    <m/>
    <s v="18-30"/>
    <x v="0"/>
    <x v="0"/>
  </r>
  <r>
    <n v="2025"/>
    <n v="15650018"/>
    <s v="Chen"/>
    <n v="681"/>
    <s v="France"/>
    <s v="Female"/>
    <n v="43"/>
    <n v="8"/>
    <n v="154100.29999999999"/>
    <n v="1"/>
    <n v="0"/>
    <x v="1"/>
    <n v="114659.81"/>
    <n v="1"/>
    <m/>
    <m/>
    <s v="31-45"/>
    <x v="1"/>
    <x v="2"/>
  </r>
  <r>
    <n v="2025"/>
    <n v="15659002"/>
    <s v="Mazzanti"/>
    <n v="766"/>
    <s v="France"/>
    <s v="Female"/>
    <n v="45"/>
    <n v="6"/>
    <n v="0"/>
    <n v="2"/>
    <n v="0"/>
    <x v="1"/>
    <n v="147184.74"/>
    <n v="1"/>
    <m/>
    <m/>
    <s v="31-45"/>
    <x v="2"/>
    <x v="0"/>
  </r>
  <r>
    <n v="2025"/>
    <n v="15616028"/>
    <s v="T'ao"/>
    <n v="694"/>
    <s v="France"/>
    <s v="Male"/>
    <n v="30"/>
    <n v="2"/>
    <n v="0"/>
    <n v="3"/>
    <n v="0"/>
    <x v="0"/>
    <n v="15039.41"/>
    <n v="1"/>
    <m/>
    <m/>
    <s v="18-30"/>
    <x v="1"/>
    <x v="0"/>
  </r>
  <r>
    <n v="2025"/>
    <n v="15660475"/>
    <s v="Ndubueze"/>
    <n v="411"/>
    <s v="France"/>
    <s v="Female"/>
    <n v="54"/>
    <n v="9"/>
    <n v="0"/>
    <n v="1"/>
    <n v="0"/>
    <x v="0"/>
    <n v="76621.490000000005"/>
    <n v="1"/>
    <m/>
    <m/>
    <s v="46-60"/>
    <x v="3"/>
    <x v="0"/>
  </r>
  <r>
    <n v="2025"/>
    <n v="15652615"/>
    <s v="Ferri"/>
    <n v="742"/>
    <s v="France"/>
    <s v="Male"/>
    <n v="39"/>
    <n v="8"/>
    <n v="140004.96"/>
    <n v="1"/>
    <n v="1"/>
    <x v="0"/>
    <n v="92985.78"/>
    <n v="1"/>
    <m/>
    <m/>
    <s v="31-45"/>
    <x v="1"/>
    <x v="2"/>
  </r>
  <r>
    <n v="2025"/>
    <n v="15653572"/>
    <s v="Thornton"/>
    <n v="673"/>
    <s v="Spain"/>
    <s v="Male"/>
    <n v="43"/>
    <n v="8"/>
    <n v="127132.96"/>
    <n v="1"/>
    <n v="0"/>
    <x v="0"/>
    <n v="6009.27"/>
    <n v="1"/>
    <m/>
    <m/>
    <s v="31-45"/>
    <x v="1"/>
    <x v="2"/>
  </r>
  <r>
    <n v="2025"/>
    <n v="15628059"/>
    <s v="DeRose"/>
    <n v="529"/>
    <s v="France"/>
    <s v="Male"/>
    <n v="61"/>
    <n v="1"/>
    <n v="0"/>
    <n v="2"/>
    <n v="1"/>
    <x v="0"/>
    <n v="191370.97"/>
    <n v="1"/>
    <m/>
    <m/>
    <s v="60+"/>
    <x v="0"/>
    <x v="0"/>
  </r>
  <r>
    <n v="2025"/>
    <n v="15703413"/>
    <s v="Montes"/>
    <n v="519"/>
    <s v="France"/>
    <s v="Female"/>
    <n v="38"/>
    <n v="7"/>
    <n v="125328.56"/>
    <n v="1"/>
    <n v="1"/>
    <x v="1"/>
    <n v="188225.67"/>
    <n v="1"/>
    <m/>
    <m/>
    <s v="31-45"/>
    <x v="0"/>
    <x v="2"/>
  </r>
  <r>
    <n v="2025"/>
    <n v="15610433"/>
    <s v="Kwemto"/>
    <n v="573"/>
    <s v="France"/>
    <s v="Male"/>
    <n v="35"/>
    <n v="9"/>
    <n v="0"/>
    <n v="2"/>
    <n v="1"/>
    <x v="1"/>
    <n v="11743.89"/>
    <n v="1"/>
    <m/>
    <m/>
    <s v="31-45"/>
    <x v="0"/>
    <x v="0"/>
  </r>
  <r>
    <n v="2025"/>
    <n v="15770548"/>
    <s v="Lucchese"/>
    <n v="453"/>
    <s v="Germany"/>
    <s v="Female"/>
    <n v="28"/>
    <n v="3"/>
    <n v="139986.65"/>
    <n v="1"/>
    <n v="1"/>
    <x v="1"/>
    <n v="136846.75"/>
    <n v="1"/>
    <m/>
    <m/>
    <s v="18-30"/>
    <x v="3"/>
    <x v="2"/>
  </r>
  <r>
    <n v="2025"/>
    <n v="15645637"/>
    <s v="Huggins"/>
    <n v="798"/>
    <s v="Germany"/>
    <s v="Female"/>
    <n v="39"/>
    <n v="6"/>
    <n v="119787.76"/>
    <n v="1"/>
    <n v="1"/>
    <x v="0"/>
    <n v="164248.32999999999"/>
    <n v="1"/>
    <m/>
    <m/>
    <s v="31-45"/>
    <x v="2"/>
    <x v="2"/>
  </r>
  <r>
    <n v="2025"/>
    <n v="15590888"/>
    <s v="Wade"/>
    <n v="693"/>
    <s v="Spain"/>
    <s v="Female"/>
    <n v="34"/>
    <n v="10"/>
    <n v="107556.06"/>
    <n v="2"/>
    <n v="0"/>
    <x v="1"/>
    <n v="154631.35"/>
    <n v="1"/>
    <m/>
    <m/>
    <s v="31-45"/>
    <x v="1"/>
    <x v="2"/>
  </r>
  <r>
    <n v="2025"/>
    <n v="15568326"/>
    <s v="Kenenna"/>
    <n v="637"/>
    <s v="France"/>
    <s v="Female"/>
    <n v="44"/>
    <n v="2"/>
    <n v="0"/>
    <n v="2"/>
    <n v="1"/>
    <x v="1"/>
    <n v="149665.65"/>
    <n v="1"/>
    <m/>
    <m/>
    <s v="31-45"/>
    <x v="0"/>
    <x v="0"/>
  </r>
  <r>
    <n v="2025"/>
    <n v="15655368"/>
    <s v="Wheeler"/>
    <n v="672"/>
    <s v="France"/>
    <s v="Male"/>
    <n v="47"/>
    <n v="1"/>
    <n v="0"/>
    <n v="1"/>
    <n v="0"/>
    <x v="1"/>
    <n v="91574.92"/>
    <n v="1"/>
    <m/>
    <m/>
    <s v="46-60"/>
    <x v="1"/>
    <x v="0"/>
  </r>
  <r>
    <n v="2025"/>
    <n v="15665579"/>
    <s v="Cartwright"/>
    <n v="597"/>
    <s v="France"/>
    <s v="Female"/>
    <n v="28"/>
    <n v="0"/>
    <n v="142705.95000000001"/>
    <n v="1"/>
    <n v="1"/>
    <x v="1"/>
    <n v="127233.39"/>
    <n v="1"/>
    <m/>
    <m/>
    <s v="18-30"/>
    <x v="0"/>
    <x v="2"/>
  </r>
  <r>
    <n v="2025"/>
    <n v="15676091"/>
    <s v="Iloerika"/>
    <n v="543"/>
    <s v="France"/>
    <s v="Male"/>
    <n v="42"/>
    <n v="7"/>
    <n v="0"/>
    <n v="1"/>
    <n v="1"/>
    <x v="0"/>
    <n v="56650.47"/>
    <n v="1"/>
    <m/>
    <m/>
    <s v="31-45"/>
    <x v="0"/>
    <x v="0"/>
  </r>
  <r>
    <n v="2025"/>
    <n v="15716984"/>
    <s v="Palermo"/>
    <n v="695"/>
    <s v="Spain"/>
    <s v="Female"/>
    <n v="56"/>
    <n v="4"/>
    <n v="0"/>
    <n v="2"/>
    <n v="1"/>
    <x v="1"/>
    <n v="84644.76"/>
    <n v="1"/>
    <m/>
    <m/>
    <s v="46-60"/>
    <x v="1"/>
    <x v="0"/>
  </r>
  <r>
    <n v="2025"/>
    <n v="15715078"/>
    <s v="Nkemakolam"/>
    <n v="584"/>
    <s v="France"/>
    <s v="Male"/>
    <n v="35"/>
    <n v="6"/>
    <n v="161613.94"/>
    <n v="2"/>
    <n v="1"/>
    <x v="0"/>
    <n v="148238.16"/>
    <n v="1"/>
    <m/>
    <m/>
    <s v="31-45"/>
    <x v="0"/>
    <x v="2"/>
  </r>
  <r>
    <n v="2025"/>
    <n v="15569452"/>
    <s v="Butler"/>
    <n v="652"/>
    <s v="Germany"/>
    <s v="Female"/>
    <n v="58"/>
    <n v="3"/>
    <n v="116353.2"/>
    <n v="2"/>
    <n v="0"/>
    <x v="0"/>
    <n v="193502.9"/>
    <n v="1"/>
    <m/>
    <m/>
    <s v="46-60"/>
    <x v="1"/>
    <x v="2"/>
  </r>
  <r>
    <n v="2025"/>
    <n v="15628863"/>
    <s v="Calabresi"/>
    <n v="601"/>
    <s v="France"/>
    <s v="Male"/>
    <n v="38"/>
    <n v="4"/>
    <n v="60013.81"/>
    <n v="1"/>
    <n v="1"/>
    <x v="0"/>
    <n v="38020.050000000003"/>
    <n v="1"/>
    <m/>
    <m/>
    <s v="31-45"/>
    <x v="0"/>
    <x v="1"/>
  </r>
  <r>
    <n v="2025"/>
    <n v="15778192"/>
    <s v="Nkemdilim"/>
    <n v="628"/>
    <s v="Spain"/>
    <s v="Male"/>
    <n v="28"/>
    <n v="4"/>
    <n v="0"/>
    <n v="2"/>
    <n v="1"/>
    <x v="0"/>
    <n v="176750.81"/>
    <n v="1"/>
    <m/>
    <m/>
    <s v="18-30"/>
    <x v="0"/>
    <x v="0"/>
  </r>
  <r>
    <n v="2025"/>
    <n v="15793723"/>
    <s v="Ch'iu"/>
    <n v="607"/>
    <s v="Germany"/>
    <s v="Male"/>
    <n v="32"/>
    <n v="9"/>
    <n v="144272.07"/>
    <n v="2"/>
    <n v="1"/>
    <x v="1"/>
    <n v="176580.63"/>
    <n v="1"/>
    <m/>
    <m/>
    <s v="31-45"/>
    <x v="0"/>
    <x v="2"/>
  </r>
  <r>
    <n v="2025"/>
    <n v="15798943"/>
    <s v="Alexander"/>
    <n v="646"/>
    <s v="France"/>
    <s v="Female"/>
    <n v="46"/>
    <n v="8"/>
    <n v="0"/>
    <n v="2"/>
    <n v="1"/>
    <x v="1"/>
    <n v="133059.15"/>
    <n v="1"/>
    <m/>
    <m/>
    <s v="46-60"/>
    <x v="0"/>
    <x v="0"/>
  </r>
  <r>
    <n v="2025"/>
    <n v="15764708"/>
    <s v="Chiabuotu"/>
    <n v="572"/>
    <s v="France"/>
    <s v="Male"/>
    <n v="30"/>
    <n v="6"/>
    <n v="117696.67"/>
    <n v="1"/>
    <n v="1"/>
    <x v="1"/>
    <n v="100843.82"/>
    <n v="1"/>
    <m/>
    <m/>
    <s v="18-30"/>
    <x v="0"/>
    <x v="2"/>
  </r>
  <r>
    <n v="2025"/>
    <n v="15791040"/>
    <s v="Vasilyeva"/>
    <n v="801"/>
    <s v="Spain"/>
    <s v="Male"/>
    <n v="58"/>
    <n v="1"/>
    <n v="79954.61"/>
    <n v="2"/>
    <n v="1"/>
    <x v="0"/>
    <n v="30484.19"/>
    <n v="1"/>
    <m/>
    <m/>
    <s v="46-60"/>
    <x v="2"/>
    <x v="1"/>
  </r>
  <r>
    <n v="2025"/>
    <n v="15631512"/>
    <s v="Schneider"/>
    <n v="597"/>
    <s v="France"/>
    <s v="Female"/>
    <n v="26"/>
    <n v="8"/>
    <n v="149989.39000000001"/>
    <n v="1"/>
    <n v="1"/>
    <x v="1"/>
    <n v="42330.58"/>
    <n v="1"/>
    <m/>
    <m/>
    <s v="18-30"/>
    <x v="0"/>
    <x v="2"/>
  </r>
  <r>
    <n v="2025"/>
    <n v="15640106"/>
    <s v="Mason"/>
    <n v="613"/>
    <s v="France"/>
    <s v="Male"/>
    <n v="40"/>
    <n v="7"/>
    <n v="124339.9"/>
    <n v="1"/>
    <n v="0"/>
    <x v="1"/>
    <n v="193309.58"/>
    <n v="1"/>
    <m/>
    <m/>
    <s v="31-45"/>
    <x v="0"/>
    <x v="2"/>
  </r>
  <r>
    <n v="2025"/>
    <n v="15710315"/>
    <s v="Chukwukadibia"/>
    <n v="529"/>
    <s v="Germany"/>
    <s v="Male"/>
    <n v="29"/>
    <n v="4"/>
    <n v="135759.4"/>
    <n v="1"/>
    <n v="0"/>
    <x v="1"/>
    <n v="112813.79"/>
    <n v="1"/>
    <m/>
    <m/>
    <s v="18-30"/>
    <x v="0"/>
    <x v="2"/>
  </r>
  <r>
    <n v="2025"/>
    <n v="15771535"/>
    <s v="Tsui"/>
    <n v="794"/>
    <s v="Spain"/>
    <s v="Female"/>
    <n v="37"/>
    <n v="9"/>
    <n v="0"/>
    <n v="2"/>
    <n v="1"/>
    <x v="1"/>
    <n v="68008.850000000006"/>
    <n v="1"/>
    <m/>
    <m/>
    <s v="31-45"/>
    <x v="2"/>
    <x v="0"/>
  </r>
  <r>
    <n v="2025"/>
    <n v="15611947"/>
    <s v="Banks"/>
    <n v="557"/>
    <s v="France"/>
    <s v="Male"/>
    <n v="34"/>
    <n v="3"/>
    <n v="83074"/>
    <n v="1"/>
    <n v="1"/>
    <x v="1"/>
    <n v="132673.22"/>
    <n v="1"/>
    <m/>
    <m/>
    <s v="31-45"/>
    <x v="0"/>
    <x v="1"/>
  </r>
  <r>
    <n v="2025"/>
    <n v="15670266"/>
    <s v="Shih"/>
    <n v="499"/>
    <s v="France"/>
    <s v="Female"/>
    <n v="28"/>
    <n v="4"/>
    <n v="141792.60999999999"/>
    <n v="1"/>
    <n v="1"/>
    <x v="0"/>
    <n v="22001.91"/>
    <n v="1"/>
    <m/>
    <m/>
    <s v="18-30"/>
    <x v="3"/>
    <x v="2"/>
  </r>
  <r>
    <n v="2025"/>
    <n v="15609083"/>
    <s v="Tretiakova"/>
    <n v="544"/>
    <s v="France"/>
    <s v="Female"/>
    <n v="26"/>
    <n v="6"/>
    <n v="0"/>
    <n v="1"/>
    <n v="1"/>
    <x v="1"/>
    <n v="100200.4"/>
    <n v="1"/>
    <m/>
    <m/>
    <s v="18-30"/>
    <x v="0"/>
    <x v="0"/>
  </r>
  <r>
    <n v="2025"/>
    <n v="15567923"/>
    <s v="Barese"/>
    <n v="739"/>
    <s v="France"/>
    <s v="Female"/>
    <n v="30"/>
    <n v="6"/>
    <n v="0"/>
    <n v="1"/>
    <n v="0"/>
    <x v="1"/>
    <n v="122604.44"/>
    <n v="1"/>
    <m/>
    <m/>
    <s v="18-30"/>
    <x v="1"/>
    <x v="0"/>
  </r>
  <r>
    <n v="2025"/>
    <n v="15788183"/>
    <s v="Longo"/>
    <n v="458"/>
    <s v="Germany"/>
    <s v="Female"/>
    <n v="43"/>
    <n v="1"/>
    <n v="106870.12"/>
    <n v="2"/>
    <n v="1"/>
    <x v="1"/>
    <n v="100564.37"/>
    <n v="1"/>
    <m/>
    <m/>
    <s v="31-45"/>
    <x v="3"/>
    <x v="2"/>
  </r>
  <r>
    <n v="2025"/>
    <n v="15735782"/>
    <s v="MacDonald"/>
    <n v="528"/>
    <s v="France"/>
    <s v="Male"/>
    <n v="31"/>
    <n v="9"/>
    <n v="120962.59"/>
    <n v="1"/>
    <n v="1"/>
    <x v="1"/>
    <n v="5419.31"/>
    <n v="1"/>
    <m/>
    <m/>
    <s v="31-45"/>
    <x v="0"/>
    <x v="2"/>
  </r>
  <r>
    <n v="2025"/>
    <n v="15774401"/>
    <s v="Chambers"/>
    <n v="773"/>
    <s v="Spain"/>
    <s v="Male"/>
    <n v="51"/>
    <n v="4"/>
    <n v="0"/>
    <n v="2"/>
    <n v="0"/>
    <x v="1"/>
    <n v="123587.83"/>
    <n v="1"/>
    <m/>
    <m/>
    <s v="46-60"/>
    <x v="2"/>
    <x v="0"/>
  </r>
  <r>
    <n v="2025"/>
    <n v="15737971"/>
    <s v="Cowen"/>
    <n v="646"/>
    <s v="France"/>
    <s v="Female"/>
    <n v="30"/>
    <n v="5"/>
    <n v="0"/>
    <n v="2"/>
    <n v="1"/>
    <x v="1"/>
    <n v="13935.32"/>
    <n v="1"/>
    <m/>
    <m/>
    <s v="18-30"/>
    <x v="0"/>
    <x v="0"/>
  </r>
  <r>
    <n v="2025"/>
    <n v="15758750"/>
    <s v="Iweobiegbunam"/>
    <n v="564"/>
    <s v="France"/>
    <s v="Male"/>
    <n v="31"/>
    <n v="0"/>
    <n v="110527.17"/>
    <n v="1"/>
    <n v="1"/>
    <x v="0"/>
    <n v="87060.77"/>
    <n v="1"/>
    <m/>
    <m/>
    <s v="31-45"/>
    <x v="0"/>
    <x v="2"/>
  </r>
  <r>
    <n v="2025"/>
    <n v="15611767"/>
    <s v="Mai"/>
    <n v="624"/>
    <s v="Germany"/>
    <s v="Female"/>
    <n v="52"/>
    <n v="0"/>
    <n v="133723.43"/>
    <n v="1"/>
    <n v="0"/>
    <x v="1"/>
    <n v="4859.59"/>
    <n v="1"/>
    <m/>
    <m/>
    <s v="46-60"/>
    <x v="0"/>
    <x v="2"/>
  </r>
  <r>
    <n v="2025"/>
    <n v="15643770"/>
    <s v="Yu"/>
    <n v="682"/>
    <s v="France"/>
    <s v="Female"/>
    <n v="52"/>
    <n v="5"/>
    <n v="112670.48"/>
    <n v="1"/>
    <n v="1"/>
    <x v="1"/>
    <n v="21085.17"/>
    <n v="1"/>
    <m/>
    <m/>
    <s v="46-60"/>
    <x v="1"/>
    <x v="2"/>
  </r>
  <r>
    <n v="2025"/>
    <n v="15744717"/>
    <s v="Duffy"/>
    <n v="726"/>
    <s v="France"/>
    <s v="Female"/>
    <n v="44"/>
    <n v="2"/>
    <n v="0"/>
    <n v="2"/>
    <n v="1"/>
    <x v="0"/>
    <n v="26733.86"/>
    <n v="1"/>
    <m/>
    <m/>
    <s v="31-45"/>
    <x v="1"/>
    <x v="0"/>
  </r>
  <r>
    <n v="2025"/>
    <n v="15570681"/>
    <s v="Chiang"/>
    <n v="560"/>
    <s v="France"/>
    <s v="Male"/>
    <n v="24"/>
    <n v="1"/>
    <n v="116084.32"/>
    <n v="1"/>
    <n v="1"/>
    <x v="1"/>
    <n v="89734.7"/>
    <n v="1"/>
    <m/>
    <m/>
    <s v="18-30"/>
    <x v="0"/>
    <x v="2"/>
  </r>
  <r>
    <n v="2025"/>
    <n v="15792650"/>
    <s v="Watts"/>
    <n v="382"/>
    <s v="Spain"/>
    <s v="Male"/>
    <n v="36"/>
    <n v="0"/>
    <n v="0"/>
    <n v="1"/>
    <n v="1"/>
    <x v="0"/>
    <n v="179540.73"/>
    <n v="1"/>
    <m/>
    <m/>
    <s v="31-45"/>
    <x v="3"/>
    <x v="0"/>
  </r>
  <r>
    <n v="2025"/>
    <n v="15605531"/>
    <s v="Daly"/>
    <n v="457"/>
    <s v="Spain"/>
    <s v="Female"/>
    <n v="38"/>
    <n v="6"/>
    <n v="0"/>
    <n v="2"/>
    <n v="1"/>
    <x v="1"/>
    <n v="173219.09"/>
    <n v="1"/>
    <m/>
    <m/>
    <s v="31-45"/>
    <x v="3"/>
    <x v="0"/>
  </r>
  <r>
    <n v="2025"/>
    <n v="15605339"/>
    <s v="Baker"/>
    <n v="673"/>
    <s v="France"/>
    <s v="Female"/>
    <n v="37"/>
    <n v="10"/>
    <n v="0"/>
    <n v="2"/>
    <n v="1"/>
    <x v="0"/>
    <n v="37411.35"/>
    <n v="1"/>
    <m/>
    <m/>
    <s v="31-45"/>
    <x v="1"/>
    <x v="0"/>
  </r>
  <r>
    <n v="2025"/>
    <n v="15672216"/>
    <s v="Uvarov"/>
    <n v="584"/>
    <s v="France"/>
    <s v="Female"/>
    <n v="40"/>
    <n v="4"/>
    <n v="82441.75"/>
    <n v="1"/>
    <n v="0"/>
    <x v="1"/>
    <n v="80852.11"/>
    <n v="1"/>
    <m/>
    <m/>
    <s v="31-45"/>
    <x v="0"/>
    <x v="1"/>
  </r>
  <r>
    <n v="2025"/>
    <n v="15812893"/>
    <s v="Costa"/>
    <n v="629"/>
    <s v="France"/>
    <s v="Female"/>
    <n v="39"/>
    <n v="10"/>
    <n v="0"/>
    <n v="2"/>
    <n v="1"/>
    <x v="0"/>
    <n v="43174.49"/>
    <n v="1"/>
    <m/>
    <m/>
    <s v="31-45"/>
    <x v="0"/>
    <x v="0"/>
  </r>
  <r>
    <n v="2025"/>
    <n v="15624180"/>
    <s v="Genovesi"/>
    <n v="584"/>
    <s v="Germany"/>
    <s v="Female"/>
    <n v="37"/>
    <n v="10"/>
    <n v="134171.79999999999"/>
    <n v="4"/>
    <n v="1"/>
    <x v="0"/>
    <n v="70927.11"/>
    <n v="1"/>
    <m/>
    <m/>
    <s v="31-45"/>
    <x v="0"/>
    <x v="2"/>
  </r>
  <r>
    <n v="2025"/>
    <n v="15701364"/>
    <s v="Doherty"/>
    <n v="724"/>
    <s v="France"/>
    <s v="Male"/>
    <n v="30"/>
    <n v="10"/>
    <n v="0"/>
    <n v="2"/>
    <n v="1"/>
    <x v="0"/>
    <n v="54265.55"/>
    <n v="1"/>
    <m/>
    <m/>
    <s v="18-30"/>
    <x v="1"/>
    <x v="0"/>
  </r>
  <r>
    <n v="2025"/>
    <n v="15762588"/>
    <s v="Kaleski"/>
    <n v="644"/>
    <s v="France"/>
    <s v="Male"/>
    <n v="31"/>
    <n v="5"/>
    <n v="0"/>
    <n v="2"/>
    <n v="1"/>
    <x v="0"/>
    <n v="41872.17"/>
    <n v="1"/>
    <m/>
    <m/>
    <s v="31-45"/>
    <x v="0"/>
    <x v="0"/>
  </r>
  <r>
    <n v="2025"/>
    <n v="15806318"/>
    <s v="Wright"/>
    <n v="676"/>
    <s v="Germany"/>
    <s v="Female"/>
    <n v="48"/>
    <n v="2"/>
    <n v="124442.38"/>
    <n v="1"/>
    <n v="1"/>
    <x v="1"/>
    <n v="15068.53"/>
    <n v="1"/>
    <m/>
    <m/>
    <s v="46-60"/>
    <x v="1"/>
    <x v="2"/>
  </r>
  <r>
    <n v="2025"/>
    <n v="15712596"/>
    <s v="Huang"/>
    <n v="499"/>
    <s v="France"/>
    <s v="Male"/>
    <n v="31"/>
    <n v="4"/>
    <n v="0"/>
    <n v="1"/>
    <n v="1"/>
    <x v="1"/>
    <n v="25950.49"/>
    <n v="1"/>
    <m/>
    <m/>
    <s v="31-45"/>
    <x v="3"/>
    <x v="0"/>
  </r>
  <r>
    <n v="2025"/>
    <n v="15600399"/>
    <s v="Trentino"/>
    <n v="598"/>
    <s v="France"/>
    <s v="Male"/>
    <n v="60"/>
    <n v="4"/>
    <n v="0"/>
    <n v="1"/>
    <n v="1"/>
    <x v="1"/>
    <n v="197727.14"/>
    <n v="1"/>
    <m/>
    <m/>
    <s v="46-60"/>
    <x v="0"/>
    <x v="0"/>
  </r>
  <r>
    <n v="2025"/>
    <n v="15576216"/>
    <s v="Chienezie"/>
    <n v="655"/>
    <s v="Germany"/>
    <s v="Female"/>
    <n v="37"/>
    <n v="4"/>
    <n v="108862.76"/>
    <n v="1"/>
    <n v="1"/>
    <x v="1"/>
    <n v="79555.08"/>
    <n v="1"/>
    <m/>
    <m/>
    <s v="31-45"/>
    <x v="1"/>
    <x v="2"/>
  </r>
  <r>
    <n v="2025"/>
    <n v="15620750"/>
    <s v="Sugden"/>
    <n v="559"/>
    <s v="France"/>
    <s v="Male"/>
    <n v="28"/>
    <n v="3"/>
    <n v="141099.43"/>
    <n v="1"/>
    <n v="1"/>
    <x v="0"/>
    <n v="15607.27"/>
    <n v="1"/>
    <m/>
    <m/>
    <s v="18-30"/>
    <x v="0"/>
    <x v="2"/>
  </r>
  <r>
    <n v="2025"/>
    <n v="15623489"/>
    <s v="Tu"/>
    <n v="543"/>
    <s v="France"/>
    <s v="Female"/>
    <n v="67"/>
    <n v="0"/>
    <n v="128843.67"/>
    <n v="1"/>
    <n v="1"/>
    <x v="0"/>
    <n v="134612.48000000001"/>
    <n v="1"/>
    <m/>
    <m/>
    <s v="60+"/>
    <x v="0"/>
    <x v="2"/>
  </r>
  <r>
    <n v="2025"/>
    <n v="15667944"/>
    <s v="Onuchukwu"/>
    <n v="679"/>
    <s v="France"/>
    <s v="Male"/>
    <n v="39"/>
    <n v="0"/>
    <n v="86843.61"/>
    <n v="1"/>
    <n v="0"/>
    <x v="0"/>
    <n v="159830.57999999999"/>
    <n v="1"/>
    <m/>
    <m/>
    <s v="31-45"/>
    <x v="1"/>
    <x v="1"/>
  </r>
  <r>
    <n v="2025"/>
    <n v="15584928"/>
    <s v="Ugochukwutubelum"/>
    <n v="594"/>
    <s v="Germany"/>
    <s v="Female"/>
    <n v="32"/>
    <n v="4"/>
    <n v="120074.97"/>
    <n v="2"/>
    <n v="1"/>
    <x v="0"/>
    <n v="162961.79"/>
    <n v="1"/>
    <m/>
    <m/>
    <s v="31-45"/>
    <x v="0"/>
    <x v="2"/>
  </r>
  <r>
    <n v="2025"/>
    <n v="15779913"/>
    <s v="Davidson"/>
    <n v="586"/>
    <s v="France"/>
    <s v="Male"/>
    <n v="27"/>
    <n v="5"/>
    <n v="130231.8"/>
    <n v="2"/>
    <n v="1"/>
    <x v="0"/>
    <n v="192427.16"/>
    <n v="1"/>
    <m/>
    <m/>
    <s v="18-30"/>
    <x v="0"/>
    <x v="2"/>
  </r>
  <r>
    <n v="2025"/>
    <n v="15644977"/>
    <s v="Goddard"/>
    <n v="776"/>
    <s v="France"/>
    <s v="Female"/>
    <n v="31"/>
    <n v="5"/>
    <n v="0"/>
    <n v="2"/>
    <n v="1"/>
    <x v="1"/>
    <n v="92647.94"/>
    <n v="1"/>
    <m/>
    <m/>
    <s v="31-45"/>
    <x v="2"/>
    <x v="0"/>
  </r>
  <r>
    <n v="2025"/>
    <n v="15749679"/>
    <s v="Beck"/>
    <n v="699"/>
    <s v="France"/>
    <s v="Male"/>
    <n v="39"/>
    <n v="2"/>
    <n v="109724.38"/>
    <n v="1"/>
    <n v="1"/>
    <x v="0"/>
    <n v="180022.39"/>
    <n v="1"/>
    <m/>
    <m/>
    <s v="31-45"/>
    <x v="1"/>
    <x v="2"/>
  </r>
  <r>
    <n v="2025"/>
    <n v="15629010"/>
    <s v="Beam"/>
    <n v="847"/>
    <s v="Germany"/>
    <s v="Female"/>
    <n v="35"/>
    <n v="5"/>
    <n v="111743.43"/>
    <n v="1"/>
    <n v="1"/>
    <x v="0"/>
    <n v="183584.14"/>
    <n v="1"/>
    <m/>
    <m/>
    <s v="31-45"/>
    <x v="2"/>
    <x v="2"/>
  </r>
  <r>
    <n v="2025"/>
    <n v="15768465"/>
    <s v="Sheppard"/>
    <n v="582"/>
    <s v="Germany"/>
    <s v="Male"/>
    <n v="35"/>
    <n v="8"/>
    <n v="121309.17"/>
    <n v="2"/>
    <n v="1"/>
    <x v="0"/>
    <n v="28750.67"/>
    <n v="1"/>
    <m/>
    <m/>
    <s v="31-45"/>
    <x v="0"/>
    <x v="2"/>
  </r>
  <r>
    <n v="2025"/>
    <n v="15767781"/>
    <s v="Godfrey"/>
    <n v="648"/>
    <s v="France"/>
    <s v="Male"/>
    <n v="38"/>
    <n v="10"/>
    <n v="82697.279999999999"/>
    <n v="1"/>
    <n v="1"/>
    <x v="1"/>
    <n v="74846.67"/>
    <n v="1"/>
    <m/>
    <m/>
    <s v="31-45"/>
    <x v="0"/>
    <x v="1"/>
  </r>
  <r>
    <n v="2025"/>
    <n v="15635364"/>
    <s v="Gray"/>
    <n v="618"/>
    <s v="France"/>
    <s v="Female"/>
    <n v="49"/>
    <n v="9"/>
    <n v="44301.43"/>
    <n v="3"/>
    <n v="1"/>
    <x v="0"/>
    <n v="89729.3"/>
    <n v="1"/>
    <m/>
    <m/>
    <s v="46-60"/>
    <x v="0"/>
    <x v="0"/>
  </r>
  <r>
    <n v="2025"/>
    <n v="15722004"/>
    <s v="Hsiung"/>
    <n v="543"/>
    <s v="France"/>
    <s v="Female"/>
    <n v="31"/>
    <n v="4"/>
    <n v="138317.94"/>
    <n v="1"/>
    <n v="0"/>
    <x v="1"/>
    <n v="61843.73"/>
    <n v="1"/>
    <m/>
    <m/>
    <s v="31-45"/>
    <x v="0"/>
    <x v="2"/>
  </r>
  <r>
    <n v="2025"/>
    <n v="15766044"/>
    <s v="Cameron"/>
    <n v="642"/>
    <s v="Germany"/>
    <s v="Male"/>
    <n v="49"/>
    <n v="4"/>
    <n v="120688.61"/>
    <n v="1"/>
    <n v="1"/>
    <x v="1"/>
    <n v="24770.22"/>
    <n v="1"/>
    <m/>
    <m/>
    <s v="46-60"/>
    <x v="0"/>
    <x v="2"/>
  </r>
  <r>
    <n v="2025"/>
    <n v="15586680"/>
    <s v="Fleming"/>
    <n v="462"/>
    <s v="France"/>
    <s v="Male"/>
    <n v="27"/>
    <n v="4"/>
    <n v="176913.52"/>
    <n v="1"/>
    <n v="1"/>
    <x v="1"/>
    <n v="80587.27"/>
    <n v="1"/>
    <m/>
    <m/>
    <s v="18-30"/>
    <x v="3"/>
    <x v="2"/>
  </r>
  <r>
    <n v="2025"/>
    <n v="15635388"/>
    <s v="Austin"/>
    <n v="640"/>
    <s v="Spain"/>
    <s v="Male"/>
    <n v="47"/>
    <n v="6"/>
    <n v="89047.14"/>
    <n v="1"/>
    <n v="1"/>
    <x v="1"/>
    <n v="116286.25"/>
    <n v="1"/>
    <m/>
    <m/>
    <s v="46-60"/>
    <x v="0"/>
    <x v="1"/>
  </r>
  <r>
    <n v="2025"/>
    <n v="15655175"/>
    <s v="Wallace"/>
    <n v="740"/>
    <s v="Germany"/>
    <s v="Male"/>
    <n v="40"/>
    <n v="4"/>
    <n v="114318.78"/>
    <n v="2"/>
    <n v="1"/>
    <x v="1"/>
    <n v="129333.69"/>
    <n v="1"/>
    <m/>
    <m/>
    <s v="31-45"/>
    <x v="1"/>
    <x v="2"/>
  </r>
  <r>
    <n v="2025"/>
    <n v="15639133"/>
    <s v="Ku"/>
    <n v="773"/>
    <s v="France"/>
    <s v="Female"/>
    <n v="50"/>
    <n v="4"/>
    <n v="0"/>
    <n v="2"/>
    <n v="1"/>
    <x v="1"/>
    <n v="129372.94"/>
    <n v="1"/>
    <m/>
    <m/>
    <s v="46-60"/>
    <x v="2"/>
    <x v="0"/>
  </r>
  <r>
    <n v="2025"/>
    <n v="15799653"/>
    <s v="Fiorentino"/>
    <n v="583"/>
    <s v="Germany"/>
    <s v="Female"/>
    <n v="32"/>
    <n v="7"/>
    <n v="94753.55"/>
    <n v="2"/>
    <n v="1"/>
    <x v="0"/>
    <n v="18149.03"/>
    <n v="1"/>
    <m/>
    <m/>
    <s v="31-45"/>
    <x v="0"/>
    <x v="1"/>
  </r>
  <r>
    <n v="2025"/>
    <n v="15723872"/>
    <s v="Buccho"/>
    <n v="589"/>
    <s v="Spain"/>
    <s v="Female"/>
    <n v="46"/>
    <n v="10"/>
    <n v="0"/>
    <n v="2"/>
    <n v="0"/>
    <x v="0"/>
    <n v="168369.37"/>
    <n v="1"/>
    <m/>
    <m/>
    <s v="46-60"/>
    <x v="0"/>
    <x v="0"/>
  </r>
  <r>
    <n v="2025"/>
    <n v="15775627"/>
    <s v="Gordon"/>
    <n v="509"/>
    <s v="France"/>
    <s v="Male"/>
    <n v="35"/>
    <n v="8"/>
    <n v="0"/>
    <n v="2"/>
    <n v="0"/>
    <x v="0"/>
    <n v="67431.28"/>
    <n v="1"/>
    <m/>
    <m/>
    <s v="31-45"/>
    <x v="0"/>
    <x v="0"/>
  </r>
  <r>
    <n v="2025"/>
    <n v="15630704"/>
    <s v="Haworth"/>
    <n v="612"/>
    <s v="Germany"/>
    <s v="Male"/>
    <n v="32"/>
    <n v="9"/>
    <n v="106520.73"/>
    <n v="2"/>
    <n v="1"/>
    <x v="1"/>
    <n v="177092.16"/>
    <n v="1"/>
    <m/>
    <m/>
    <s v="31-45"/>
    <x v="0"/>
    <x v="2"/>
  </r>
  <r>
    <n v="2025"/>
    <n v="15815534"/>
    <s v="Guidry"/>
    <n v="505"/>
    <s v="Spain"/>
    <s v="Male"/>
    <n v="37"/>
    <n v="0"/>
    <n v="134006.39000000001"/>
    <n v="1"/>
    <n v="1"/>
    <x v="0"/>
    <n v="93736.69"/>
    <n v="1"/>
    <m/>
    <m/>
    <s v="31-45"/>
    <x v="0"/>
    <x v="2"/>
  </r>
  <r>
    <n v="2025"/>
    <n v="15697249"/>
    <s v="Lettiere"/>
    <n v="546"/>
    <s v="Germany"/>
    <s v="Female"/>
    <n v="25"/>
    <n v="3"/>
    <n v="132837.70000000001"/>
    <n v="1"/>
    <n v="1"/>
    <x v="1"/>
    <n v="131647.31"/>
    <n v="1"/>
    <m/>
    <m/>
    <s v="18-30"/>
    <x v="0"/>
    <x v="2"/>
  </r>
  <r>
    <n v="2025"/>
    <n v="15681316"/>
    <s v="Tai"/>
    <n v="681"/>
    <s v="France"/>
    <s v="Female"/>
    <n v="41"/>
    <n v="0"/>
    <n v="120549.29"/>
    <n v="2"/>
    <n v="1"/>
    <x v="1"/>
    <n v="175722.31"/>
    <n v="1"/>
    <m/>
    <m/>
    <s v="31-45"/>
    <x v="1"/>
    <x v="2"/>
  </r>
  <r>
    <n v="2025"/>
    <n v="15682523"/>
    <s v="Chigozie"/>
    <n v="762"/>
    <s v="France"/>
    <s v="Male"/>
    <n v="20"/>
    <n v="1"/>
    <n v="139432.54999999999"/>
    <n v="1"/>
    <n v="1"/>
    <x v="0"/>
    <n v="85606.83"/>
    <n v="1"/>
    <m/>
    <m/>
    <s v="18-30"/>
    <x v="2"/>
    <x v="2"/>
  </r>
  <r>
    <n v="2025"/>
    <n v="15650244"/>
    <s v="Bezrukov"/>
    <n v="786"/>
    <s v="Spain"/>
    <s v="Male"/>
    <n v="29"/>
    <n v="7"/>
    <n v="80895.44"/>
    <n v="2"/>
    <n v="1"/>
    <x v="1"/>
    <n v="64945.57"/>
    <n v="1"/>
    <m/>
    <m/>
    <s v="18-30"/>
    <x v="2"/>
    <x v="1"/>
  </r>
  <r>
    <n v="2025"/>
    <n v="15648638"/>
    <s v="Chia"/>
    <n v="629"/>
    <s v="Spain"/>
    <s v="Male"/>
    <n v="34"/>
    <n v="6"/>
    <n v="0"/>
    <n v="2"/>
    <n v="1"/>
    <x v="1"/>
    <n v="190347.72"/>
    <n v="1"/>
    <m/>
    <m/>
    <s v="31-45"/>
    <x v="0"/>
    <x v="0"/>
  </r>
  <r>
    <n v="2025"/>
    <n v="15795747"/>
    <s v="Sheppard"/>
    <n v="787"/>
    <s v="Spain"/>
    <s v="Female"/>
    <n v="39"/>
    <n v="7"/>
    <n v="171646.76"/>
    <n v="1"/>
    <n v="0"/>
    <x v="0"/>
    <n v="100791.36"/>
    <n v="1"/>
    <m/>
    <m/>
    <s v="31-45"/>
    <x v="2"/>
    <x v="2"/>
  </r>
  <r>
    <n v="2025"/>
    <n v="15607330"/>
    <s v="Vasilyev"/>
    <n v="713"/>
    <s v="Spain"/>
    <s v="Male"/>
    <n v="42"/>
    <n v="0"/>
    <n v="109121.71"/>
    <n v="1"/>
    <n v="0"/>
    <x v="0"/>
    <n v="167873.49"/>
    <n v="1"/>
    <m/>
    <m/>
    <s v="31-45"/>
    <x v="1"/>
    <x v="2"/>
  </r>
  <r>
    <n v="2025"/>
    <n v="15624013"/>
    <s v="Maxwell"/>
    <n v="541"/>
    <s v="France"/>
    <s v="Female"/>
    <n v="39"/>
    <n v="6"/>
    <n v="109844.81"/>
    <n v="1"/>
    <n v="1"/>
    <x v="1"/>
    <n v="25289.23"/>
    <n v="1"/>
    <m/>
    <m/>
    <s v="31-45"/>
    <x v="0"/>
    <x v="2"/>
  </r>
  <r>
    <n v="2025"/>
    <n v="15800805"/>
    <s v="Maher"/>
    <n v="451"/>
    <s v="France"/>
    <s v="Female"/>
    <n v="31"/>
    <n v="7"/>
    <n v="140931.82"/>
    <n v="1"/>
    <n v="0"/>
    <x v="0"/>
    <n v="20388.77"/>
    <n v="1"/>
    <m/>
    <m/>
    <s v="31-45"/>
    <x v="3"/>
    <x v="2"/>
  </r>
  <r>
    <n v="2025"/>
    <n v="15667321"/>
    <s v="Cocci"/>
    <n v="644"/>
    <s v="Spain"/>
    <s v="Male"/>
    <n v="49"/>
    <n v="10"/>
    <n v="0"/>
    <n v="2"/>
    <n v="1"/>
    <x v="0"/>
    <n v="145089.64000000001"/>
    <n v="1"/>
    <m/>
    <m/>
    <s v="46-60"/>
    <x v="0"/>
    <x v="0"/>
  </r>
  <r>
    <n v="2025"/>
    <n v="15601116"/>
    <s v="P'an"/>
    <n v="686"/>
    <s v="France"/>
    <s v="Male"/>
    <n v="32"/>
    <n v="6"/>
    <n v="0"/>
    <n v="2"/>
    <n v="1"/>
    <x v="0"/>
    <n v="179093.26"/>
    <n v="1"/>
    <m/>
    <m/>
    <s v="31-45"/>
    <x v="1"/>
    <x v="0"/>
  </r>
  <r>
    <n v="2025"/>
    <n v="15622033"/>
    <s v="Rapuluchukwu"/>
    <n v="847"/>
    <s v="Germany"/>
    <s v="Female"/>
    <n v="41"/>
    <n v="3"/>
    <n v="101543.51"/>
    <n v="4"/>
    <n v="1"/>
    <x v="1"/>
    <n v="16025.17"/>
    <n v="1"/>
    <m/>
    <m/>
    <s v="31-45"/>
    <x v="2"/>
    <x v="2"/>
  </r>
  <r>
    <n v="2025"/>
    <n v="15758451"/>
    <s v="Azuka"/>
    <n v="765"/>
    <s v="Germany"/>
    <s v="Male"/>
    <n v="37"/>
    <n v="7"/>
    <n v="102708.77"/>
    <n v="1"/>
    <n v="1"/>
    <x v="1"/>
    <n v="9087.81"/>
    <n v="1"/>
    <m/>
    <m/>
    <s v="31-45"/>
    <x v="2"/>
    <x v="2"/>
  </r>
  <r>
    <n v="2025"/>
    <n v="15688689"/>
    <s v="Esposito"/>
    <n v="678"/>
    <s v="Germany"/>
    <s v="Female"/>
    <n v="37"/>
    <n v="8"/>
    <n v="149000.91"/>
    <n v="2"/>
    <n v="1"/>
    <x v="0"/>
    <n v="21472.42"/>
    <n v="1"/>
    <m/>
    <m/>
    <s v="31-45"/>
    <x v="1"/>
    <x v="2"/>
  </r>
  <r>
    <n v="2025"/>
    <n v="15652674"/>
    <s v="Hou"/>
    <n v="539"/>
    <s v="France"/>
    <s v="Male"/>
    <n v="20"/>
    <n v="0"/>
    <n v="83459.86"/>
    <n v="1"/>
    <n v="1"/>
    <x v="0"/>
    <n v="146752.67000000001"/>
    <n v="1"/>
    <m/>
    <m/>
    <s v="18-30"/>
    <x v="0"/>
    <x v="1"/>
  </r>
  <r>
    <n v="2025"/>
    <n v="15806327"/>
    <s v="Cyril"/>
    <n v="800"/>
    <s v="France"/>
    <s v="Female"/>
    <n v="40"/>
    <n v="3"/>
    <n v="75893.11"/>
    <n v="2"/>
    <n v="1"/>
    <x v="1"/>
    <n v="132562.23000000001"/>
    <n v="1"/>
    <m/>
    <m/>
    <s v="31-45"/>
    <x v="2"/>
    <x v="1"/>
  </r>
  <r>
    <n v="2025"/>
    <n v="15649618"/>
    <s v="Tomlinson"/>
    <n v="799"/>
    <s v="Germany"/>
    <s v="Female"/>
    <n v="39"/>
    <n v="7"/>
    <n v="167395.6"/>
    <n v="2"/>
    <n v="0"/>
    <x v="0"/>
    <n v="139537.43"/>
    <n v="1"/>
    <m/>
    <m/>
    <s v="31-45"/>
    <x v="2"/>
    <x v="2"/>
  </r>
  <r>
    <n v="2025"/>
    <n v="15677117"/>
    <s v="Crawford"/>
    <n v="629"/>
    <s v="France"/>
    <s v="Female"/>
    <n v="61"/>
    <n v="6"/>
    <n v="0"/>
    <n v="2"/>
    <n v="1"/>
    <x v="0"/>
    <n v="133672.60999999999"/>
    <n v="1"/>
    <m/>
    <m/>
    <s v="60+"/>
    <x v="0"/>
    <x v="0"/>
  </r>
  <r>
    <n v="2025"/>
    <n v="15751445"/>
    <s v="Chikwado"/>
    <n v="734"/>
    <s v="Germany"/>
    <s v="Female"/>
    <n v="52"/>
    <n v="6"/>
    <n v="71283.09"/>
    <n v="2"/>
    <n v="0"/>
    <x v="0"/>
    <n v="38984.370000000003"/>
    <n v="1"/>
    <m/>
    <m/>
    <s v="46-60"/>
    <x v="1"/>
    <x v="1"/>
  </r>
  <r>
    <n v="2025"/>
    <n v="15749669"/>
    <s v="Hargreaves"/>
    <n v="542"/>
    <s v="France"/>
    <s v="Female"/>
    <n v="31"/>
    <n v="3"/>
    <n v="0"/>
    <n v="2"/>
    <n v="1"/>
    <x v="0"/>
    <n v="115217.59"/>
    <n v="1"/>
    <m/>
    <m/>
    <s v="31-45"/>
    <x v="0"/>
    <x v="0"/>
  </r>
  <r>
    <n v="2025"/>
    <n v="15656351"/>
    <s v="Laidley"/>
    <n v="414"/>
    <s v="Spain"/>
    <s v="Male"/>
    <n v="60"/>
    <n v="3"/>
    <n v="0"/>
    <n v="2"/>
    <n v="1"/>
    <x v="0"/>
    <n v="93844.82"/>
    <n v="1"/>
    <m/>
    <m/>
    <s v="46-60"/>
    <x v="3"/>
    <x v="0"/>
  </r>
  <r>
    <n v="2025"/>
    <n v="15667438"/>
    <s v="Ferguson"/>
    <n v="675"/>
    <s v="France"/>
    <s v="Female"/>
    <n v="38"/>
    <n v="1"/>
    <n v="104016.88"/>
    <n v="1"/>
    <n v="0"/>
    <x v="1"/>
    <n v="22068.83"/>
    <n v="1"/>
    <m/>
    <m/>
    <s v="31-45"/>
    <x v="1"/>
    <x v="2"/>
  </r>
  <r>
    <n v="2025"/>
    <n v="15682273"/>
    <s v="Burns"/>
    <n v="683"/>
    <s v="France"/>
    <s v="Female"/>
    <n v="38"/>
    <n v="5"/>
    <n v="127616.56"/>
    <n v="1"/>
    <n v="1"/>
    <x v="1"/>
    <n v="123846.07"/>
    <n v="1"/>
    <m/>
    <m/>
    <s v="31-45"/>
    <x v="1"/>
    <x v="2"/>
  </r>
  <r>
    <n v="2025"/>
    <n v="15580912"/>
    <s v="McNeill"/>
    <n v="748"/>
    <s v="France"/>
    <s v="Male"/>
    <n v="32"/>
    <n v="5"/>
    <n v="154737.88"/>
    <n v="2"/>
    <n v="1"/>
    <x v="0"/>
    <n v="172638.13"/>
    <n v="1"/>
    <m/>
    <m/>
    <s v="31-45"/>
    <x v="1"/>
    <x v="2"/>
  </r>
  <r>
    <n v="2025"/>
    <n v="15785183"/>
    <s v="Chukwuebuka"/>
    <n v="596"/>
    <s v="Spain"/>
    <s v="Male"/>
    <n v="29"/>
    <n v="2"/>
    <n v="0"/>
    <n v="2"/>
    <n v="1"/>
    <x v="0"/>
    <n v="1591.19"/>
    <n v="1"/>
    <m/>
    <m/>
    <s v="18-30"/>
    <x v="0"/>
    <x v="0"/>
  </r>
  <r>
    <n v="2025"/>
    <n v="15705383"/>
    <s v="Shen"/>
    <n v="642"/>
    <s v="France"/>
    <s v="Male"/>
    <n v="35"/>
    <n v="4"/>
    <n v="125476.31"/>
    <n v="1"/>
    <n v="1"/>
    <x v="0"/>
    <n v="91775.51"/>
    <n v="1"/>
    <m/>
    <m/>
    <s v="31-45"/>
    <x v="0"/>
    <x v="2"/>
  </r>
  <r>
    <n v="2025"/>
    <n v="15712903"/>
    <s v="Diaz"/>
    <n v="499"/>
    <s v="France"/>
    <s v="Female"/>
    <n v="21"/>
    <n v="3"/>
    <n v="176511.08"/>
    <n v="1"/>
    <n v="1"/>
    <x v="0"/>
    <n v="153920.22"/>
    <n v="1"/>
    <m/>
    <m/>
    <s v="18-30"/>
    <x v="3"/>
    <x v="2"/>
  </r>
  <r>
    <n v="2025"/>
    <n v="15774285"/>
    <s v="Kentish"/>
    <n v="649"/>
    <s v="Spain"/>
    <s v="Female"/>
    <n v="47"/>
    <n v="8"/>
    <n v="110783.28"/>
    <n v="1"/>
    <n v="1"/>
    <x v="0"/>
    <n v="71420.160000000003"/>
    <n v="1"/>
    <m/>
    <m/>
    <s v="46-60"/>
    <x v="0"/>
    <x v="2"/>
  </r>
  <r>
    <n v="2025"/>
    <n v="15583138"/>
    <s v="Persse"/>
    <n v="739"/>
    <s v="France"/>
    <s v="Male"/>
    <n v="42"/>
    <n v="2"/>
    <n v="141642.92000000001"/>
    <n v="2"/>
    <n v="1"/>
    <x v="1"/>
    <n v="172149.76000000001"/>
    <n v="1"/>
    <m/>
    <m/>
    <s v="31-45"/>
    <x v="1"/>
    <x v="2"/>
  </r>
  <r>
    <n v="2025"/>
    <n v="15740160"/>
    <s v="Okwukwe"/>
    <n v="616"/>
    <s v="France"/>
    <s v="Male"/>
    <n v="31"/>
    <n v="1"/>
    <n v="0"/>
    <n v="2"/>
    <n v="1"/>
    <x v="0"/>
    <n v="54706.75"/>
    <n v="1"/>
    <m/>
    <m/>
    <s v="31-45"/>
    <x v="0"/>
    <x v="0"/>
  </r>
  <r>
    <n v="2025"/>
    <n v="15793425"/>
    <s v="Watt"/>
    <n v="560"/>
    <s v="Spain"/>
    <s v="Female"/>
    <n v="33"/>
    <n v="9"/>
    <n v="0"/>
    <n v="1"/>
    <n v="0"/>
    <x v="0"/>
    <n v="183358.21"/>
    <n v="1"/>
    <m/>
    <m/>
    <s v="31-45"/>
    <x v="0"/>
    <x v="0"/>
  </r>
  <r>
    <n v="2025"/>
    <n v="15749265"/>
    <s v="Carslaw"/>
    <n v="427"/>
    <s v="Germany"/>
    <s v="Male"/>
    <n v="42"/>
    <n v="1"/>
    <n v="75681.52"/>
    <n v="1"/>
    <n v="1"/>
    <x v="0"/>
    <n v="57098"/>
    <n v="1"/>
    <m/>
    <m/>
    <s v="31-45"/>
    <x v="3"/>
    <x v="1"/>
  </r>
  <r>
    <n v="2025"/>
    <n v="15623989"/>
    <s v="Griffin"/>
    <n v="435"/>
    <s v="France"/>
    <s v="Male"/>
    <n v="54"/>
    <n v="3"/>
    <n v="0"/>
    <n v="1"/>
    <n v="1"/>
    <x v="1"/>
    <n v="156910.46"/>
    <n v="1"/>
    <m/>
    <m/>
    <s v="46-60"/>
    <x v="3"/>
    <x v="0"/>
  </r>
  <r>
    <n v="2025"/>
    <n v="15604832"/>
    <s v="Hsia"/>
    <n v="633"/>
    <s v="France"/>
    <s v="Male"/>
    <n v="29"/>
    <n v="7"/>
    <n v="0"/>
    <n v="1"/>
    <n v="1"/>
    <x v="0"/>
    <n v="130224.73"/>
    <n v="1"/>
    <m/>
    <m/>
    <s v="18-30"/>
    <x v="0"/>
    <x v="0"/>
  </r>
  <r>
    <n v="2025"/>
    <n v="15584580"/>
    <s v="Fyodorova"/>
    <n v="443"/>
    <s v="France"/>
    <s v="Male"/>
    <n v="35"/>
    <n v="6"/>
    <n v="161111.45000000001"/>
    <n v="1"/>
    <n v="0"/>
    <x v="1"/>
    <n v="13946.66"/>
    <n v="1"/>
    <m/>
    <m/>
    <s v="31-45"/>
    <x v="3"/>
    <x v="2"/>
  </r>
  <r>
    <n v="2025"/>
    <n v="15573854"/>
    <s v="Chukwujekwu"/>
    <n v="727"/>
    <s v="France"/>
    <s v="Male"/>
    <n v="62"/>
    <n v="5"/>
    <n v="0"/>
    <n v="2"/>
    <n v="0"/>
    <x v="0"/>
    <n v="38652.959999999999"/>
    <n v="1"/>
    <m/>
    <m/>
    <s v="60+"/>
    <x v="1"/>
    <x v="0"/>
  </r>
  <r>
    <n v="2025"/>
    <n v="15614847"/>
    <s v="Townsend"/>
    <n v="674"/>
    <s v="France"/>
    <s v="Female"/>
    <n v="45"/>
    <n v="6"/>
    <n v="72494.69"/>
    <n v="1"/>
    <n v="0"/>
    <x v="0"/>
    <n v="140041.78"/>
    <n v="1"/>
    <m/>
    <m/>
    <s v="31-45"/>
    <x v="1"/>
    <x v="1"/>
  </r>
  <r>
    <n v="2025"/>
    <n v="15679966"/>
    <s v="Marsh"/>
    <n v="661"/>
    <s v="France"/>
    <s v="Female"/>
    <n v="31"/>
    <n v="3"/>
    <n v="133964.29999999999"/>
    <n v="1"/>
    <n v="1"/>
    <x v="0"/>
    <n v="166187.1"/>
    <n v="1"/>
    <m/>
    <m/>
    <s v="31-45"/>
    <x v="1"/>
    <x v="2"/>
  </r>
  <r>
    <n v="2025"/>
    <n v="15799435"/>
    <s v="Hayes"/>
    <n v="619"/>
    <s v="Spain"/>
    <s v="Male"/>
    <n v="34"/>
    <n v="1"/>
    <n v="0"/>
    <n v="1"/>
    <n v="1"/>
    <x v="1"/>
    <n v="139919.38"/>
    <n v="1"/>
    <m/>
    <m/>
    <s v="31-45"/>
    <x v="0"/>
    <x v="0"/>
  </r>
  <r>
    <n v="2025"/>
    <n v="15752186"/>
    <s v="Padovano"/>
    <n v="562"/>
    <s v="France"/>
    <s v="Female"/>
    <n v="27"/>
    <n v="3"/>
    <n v="0"/>
    <n v="2"/>
    <n v="1"/>
    <x v="1"/>
    <n v="28137.03"/>
    <n v="1"/>
    <m/>
    <m/>
    <s v="18-30"/>
    <x v="0"/>
    <x v="0"/>
  </r>
  <r>
    <n v="2025"/>
    <n v="15705544"/>
    <s v="Ma"/>
    <n v="633"/>
    <s v="France"/>
    <s v="Male"/>
    <n v="61"/>
    <n v="3"/>
    <n v="157201.48000000001"/>
    <n v="1"/>
    <n v="0"/>
    <x v="0"/>
    <n v="50368.63"/>
    <n v="1"/>
    <m/>
    <m/>
    <s v="60+"/>
    <x v="0"/>
    <x v="2"/>
  </r>
  <r>
    <n v="2025"/>
    <n v="15713632"/>
    <s v="Ham"/>
    <n v="551"/>
    <s v="Spain"/>
    <s v="Female"/>
    <n v="48"/>
    <n v="5"/>
    <n v="95679.29"/>
    <n v="1"/>
    <n v="0"/>
    <x v="1"/>
    <n v="94978.1"/>
    <n v="1"/>
    <m/>
    <m/>
    <s v="46-60"/>
    <x v="0"/>
    <x v="1"/>
  </r>
  <r>
    <n v="2025"/>
    <n v="15586523"/>
    <s v="Paten"/>
    <n v="720"/>
    <s v="Germany"/>
    <s v="Female"/>
    <n v="29"/>
    <n v="7"/>
    <n v="106230.92"/>
    <n v="1"/>
    <n v="1"/>
    <x v="0"/>
    <n v="69903.929999999993"/>
    <n v="1"/>
    <m/>
    <m/>
    <s v="18-30"/>
    <x v="1"/>
    <x v="2"/>
  </r>
  <r>
    <n v="2025"/>
    <n v="15609176"/>
    <s v="Cawthorne"/>
    <n v="688"/>
    <s v="France"/>
    <s v="Female"/>
    <n v="32"/>
    <n v="5"/>
    <n v="0"/>
    <n v="2"/>
    <n v="0"/>
    <x v="0"/>
    <n v="177607.77"/>
    <n v="1"/>
    <m/>
    <m/>
    <s v="31-45"/>
    <x v="1"/>
    <x v="0"/>
  </r>
  <r>
    <n v="2025"/>
    <n v="15769308"/>
    <s v="Herbert"/>
    <n v="635"/>
    <s v="Germany"/>
    <s v="Female"/>
    <n v="36"/>
    <n v="9"/>
    <n v="81231.850000000006"/>
    <n v="2"/>
    <n v="1"/>
    <x v="1"/>
    <n v="196731.08"/>
    <n v="1"/>
    <m/>
    <m/>
    <s v="31-45"/>
    <x v="0"/>
    <x v="1"/>
  </r>
  <r>
    <n v="2025"/>
    <n v="15676810"/>
    <s v="Jen"/>
    <n v="561"/>
    <s v="France"/>
    <s v="Female"/>
    <n v="31"/>
    <n v="1"/>
    <n v="81480.27"/>
    <n v="2"/>
    <n v="1"/>
    <x v="0"/>
    <n v="65234.6"/>
    <n v="1"/>
    <m/>
    <m/>
    <s v="31-45"/>
    <x v="0"/>
    <x v="1"/>
  </r>
  <r>
    <n v="2025"/>
    <n v="15634591"/>
    <s v="Saunders"/>
    <n v="850"/>
    <s v="France"/>
    <s v="Male"/>
    <n v="33"/>
    <n v="8"/>
    <n v="73059.38"/>
    <n v="1"/>
    <n v="1"/>
    <x v="0"/>
    <n v="186281"/>
    <n v="1"/>
    <m/>
    <m/>
    <s v="31-45"/>
    <x v="2"/>
    <x v="1"/>
  </r>
  <r>
    <n v="2025"/>
    <n v="15679804"/>
    <s v="Esquivel"/>
    <n v="636"/>
    <s v="France"/>
    <s v="Male"/>
    <n v="36"/>
    <n v="5"/>
    <n v="117559.05"/>
    <n v="2"/>
    <n v="1"/>
    <x v="0"/>
    <n v="111573.3"/>
    <n v="1"/>
    <m/>
    <m/>
    <s v="31-45"/>
    <x v="0"/>
    <x v="2"/>
  </r>
  <r>
    <n v="2025"/>
    <n v="15677764"/>
    <s v="Chao"/>
    <n v="461"/>
    <s v="Germany"/>
    <s v="Female"/>
    <n v="74"/>
    <n v="1"/>
    <n v="186445.31"/>
    <n v="2"/>
    <n v="1"/>
    <x v="0"/>
    <n v="196767.83"/>
    <n v="1"/>
    <m/>
    <m/>
    <s v="60+"/>
    <x v="3"/>
    <x v="2"/>
  </r>
  <r>
    <n v="2025"/>
    <n v="15571917"/>
    <s v="Eluemuno"/>
    <n v="771"/>
    <s v="Germany"/>
    <s v="Female"/>
    <n v="38"/>
    <n v="5"/>
    <n v="137657.71"/>
    <n v="2"/>
    <n v="1"/>
    <x v="1"/>
    <n v="72985.61"/>
    <n v="1"/>
    <m/>
    <m/>
    <s v="31-45"/>
    <x v="2"/>
    <x v="2"/>
  </r>
  <r>
    <n v="2025"/>
    <n v="15574608"/>
    <s v="Sidorova"/>
    <n v="713"/>
    <s v="France"/>
    <s v="Male"/>
    <n v="36"/>
    <n v="8"/>
    <n v="133889.35"/>
    <n v="1"/>
    <n v="1"/>
    <x v="0"/>
    <n v="143265.65"/>
    <n v="1"/>
    <m/>
    <m/>
    <s v="31-45"/>
    <x v="1"/>
    <x v="2"/>
  </r>
  <r>
    <n v="2025"/>
    <n v="15740868"/>
    <s v="Pirogova"/>
    <n v="658"/>
    <s v="Germany"/>
    <s v="Female"/>
    <n v="45"/>
    <n v="9"/>
    <n v="134562.79999999999"/>
    <n v="1"/>
    <n v="1"/>
    <x v="0"/>
    <n v="159268.67000000001"/>
    <n v="1"/>
    <m/>
    <m/>
    <s v="31-45"/>
    <x v="1"/>
    <x v="2"/>
  </r>
  <r>
    <n v="2025"/>
    <n v="15702442"/>
    <s v="Benson"/>
    <n v="586"/>
    <s v="Germany"/>
    <s v="Female"/>
    <n v="56"/>
    <n v="9"/>
    <n v="100781.75"/>
    <n v="2"/>
    <n v="1"/>
    <x v="0"/>
    <n v="54448.41"/>
    <n v="1"/>
    <m/>
    <m/>
    <s v="46-60"/>
    <x v="0"/>
    <x v="2"/>
  </r>
  <r>
    <n v="2025"/>
    <n v="15699797"/>
    <s v="Santana"/>
    <n v="737"/>
    <s v="France"/>
    <s v="Male"/>
    <n v="30"/>
    <n v="8"/>
    <n v="174356.13"/>
    <n v="1"/>
    <n v="0"/>
    <x v="1"/>
    <n v="31928.5"/>
    <n v="1"/>
    <m/>
    <m/>
    <s v="18-30"/>
    <x v="1"/>
    <x v="2"/>
  </r>
  <r>
    <n v="2025"/>
    <n v="15648047"/>
    <s v="Williamson"/>
    <n v="742"/>
    <s v="Germany"/>
    <s v="Male"/>
    <n v="27"/>
    <n v="5"/>
    <n v="190125.43"/>
    <n v="2"/>
    <n v="0"/>
    <x v="1"/>
    <n v="21793.59"/>
    <n v="1"/>
    <m/>
    <m/>
    <s v="18-30"/>
    <x v="1"/>
    <x v="2"/>
  </r>
  <r>
    <n v="2025"/>
    <n v="15766826"/>
    <s v="North"/>
    <n v="824"/>
    <s v="France"/>
    <s v="Male"/>
    <n v="26"/>
    <n v="7"/>
    <n v="146266"/>
    <n v="1"/>
    <n v="1"/>
    <x v="1"/>
    <n v="21903.62"/>
    <n v="1"/>
    <m/>
    <m/>
    <s v="18-30"/>
    <x v="2"/>
    <x v="2"/>
  </r>
  <r>
    <n v="2025"/>
    <n v="15591628"/>
    <s v="Davies"/>
    <n v="701"/>
    <s v="Germany"/>
    <s v="Male"/>
    <n v="41"/>
    <n v="9"/>
    <n v="164046.1"/>
    <n v="1"/>
    <n v="1"/>
    <x v="1"/>
    <n v="49405.93"/>
    <n v="1"/>
    <m/>
    <m/>
    <s v="31-45"/>
    <x v="1"/>
    <x v="2"/>
  </r>
  <r>
    <n v="2025"/>
    <n v="15583857"/>
    <s v="Siciliano"/>
    <n v="623"/>
    <s v="Spain"/>
    <s v="Female"/>
    <n v="43"/>
    <n v="4"/>
    <n v="123536.52"/>
    <n v="2"/>
    <n v="0"/>
    <x v="1"/>
    <n v="154908.51999999999"/>
    <n v="1"/>
    <m/>
    <m/>
    <s v="31-45"/>
    <x v="0"/>
    <x v="2"/>
  </r>
  <r>
    <n v="2025"/>
    <n v="15752534"/>
    <s v="Mironov"/>
    <n v="744"/>
    <s v="France"/>
    <s v="Male"/>
    <n v="36"/>
    <n v="10"/>
    <n v="0"/>
    <n v="2"/>
    <n v="1"/>
    <x v="0"/>
    <n v="182867.84"/>
    <n v="1"/>
    <m/>
    <m/>
    <s v="31-45"/>
    <x v="1"/>
    <x v="0"/>
  </r>
  <r>
    <n v="2025"/>
    <n v="15741403"/>
    <s v="Amechi"/>
    <n v="698"/>
    <s v="Spain"/>
    <s v="Female"/>
    <n v="38"/>
    <n v="1"/>
    <n v="171848.38"/>
    <n v="1"/>
    <n v="0"/>
    <x v="1"/>
    <n v="16957.45"/>
    <n v="1"/>
    <m/>
    <m/>
    <s v="31-45"/>
    <x v="1"/>
    <x v="2"/>
  </r>
  <r>
    <n v="2025"/>
    <n v="15783589"/>
    <s v="Toscano"/>
    <n v="616"/>
    <s v="France"/>
    <s v="Male"/>
    <n v="40"/>
    <n v="9"/>
    <n v="0"/>
    <n v="2"/>
    <n v="0"/>
    <x v="1"/>
    <n v="93717.55"/>
    <n v="1"/>
    <m/>
    <m/>
    <s v="31-45"/>
    <x v="0"/>
    <x v="0"/>
  </r>
  <r>
    <n v="2025"/>
    <n v="15598046"/>
    <s v="Su"/>
    <n v="662"/>
    <s v="France"/>
    <s v="Female"/>
    <n v="39"/>
    <n v="5"/>
    <n v="139562.04999999999"/>
    <n v="2"/>
    <n v="1"/>
    <x v="1"/>
    <n v="61636.22"/>
    <n v="1"/>
    <m/>
    <m/>
    <s v="31-45"/>
    <x v="1"/>
    <x v="2"/>
  </r>
  <r>
    <n v="2025"/>
    <n v="15643330"/>
    <s v="Chukwuemeka"/>
    <n v="594"/>
    <s v="France"/>
    <s v="Male"/>
    <n v="37"/>
    <n v="2"/>
    <n v="0"/>
    <n v="2"/>
    <n v="0"/>
    <x v="0"/>
    <n v="95864.5"/>
    <n v="1"/>
    <m/>
    <m/>
    <s v="31-45"/>
    <x v="0"/>
    <x v="0"/>
  </r>
  <r>
    <n v="2025"/>
    <n v="15680405"/>
    <s v="P'eng"/>
    <n v="685"/>
    <s v="France"/>
    <s v="Male"/>
    <n v="40"/>
    <n v="2"/>
    <n v="168001.34"/>
    <n v="2"/>
    <n v="1"/>
    <x v="0"/>
    <n v="167400.29"/>
    <n v="1"/>
    <m/>
    <m/>
    <s v="31-45"/>
    <x v="1"/>
    <x v="2"/>
  </r>
  <r>
    <n v="2025"/>
    <n v="15728683"/>
    <s v="Lombardo"/>
    <n v="742"/>
    <s v="France"/>
    <s v="Male"/>
    <n v="27"/>
    <n v="0"/>
    <n v="0"/>
    <n v="2"/>
    <n v="0"/>
    <x v="0"/>
    <n v="131534.96"/>
    <n v="1"/>
    <m/>
    <m/>
    <s v="18-30"/>
    <x v="1"/>
    <x v="0"/>
  </r>
  <r>
    <n v="2025"/>
    <n v="15621644"/>
    <s v="Lombardi"/>
    <n v="678"/>
    <s v="Germany"/>
    <s v="Male"/>
    <n v="83"/>
    <n v="6"/>
    <n v="123356.63"/>
    <n v="1"/>
    <n v="0"/>
    <x v="0"/>
    <n v="92934.41"/>
    <n v="1"/>
    <m/>
    <m/>
    <s v="60+"/>
    <x v="1"/>
    <x v="2"/>
  </r>
  <r>
    <n v="2025"/>
    <n v="15733032"/>
    <s v="Butler"/>
    <n v="651"/>
    <s v="Spain"/>
    <s v="Male"/>
    <n v="47"/>
    <n v="2"/>
    <n v="0"/>
    <n v="2"/>
    <n v="1"/>
    <x v="0"/>
    <n v="119808.64"/>
    <n v="1"/>
    <m/>
    <m/>
    <s v="46-60"/>
    <x v="1"/>
    <x v="0"/>
  </r>
  <r>
    <n v="2025"/>
    <n v="15608381"/>
    <s v="Dean"/>
    <n v="585"/>
    <s v="Germany"/>
    <s v="Male"/>
    <n v="50"/>
    <n v="2"/>
    <n v="125845.66"/>
    <n v="1"/>
    <n v="1"/>
    <x v="1"/>
    <n v="9439.31"/>
    <n v="1"/>
    <m/>
    <m/>
    <s v="46-60"/>
    <x v="0"/>
    <x v="2"/>
  </r>
  <r>
    <n v="2025"/>
    <n v="15658946"/>
    <s v="Piccio"/>
    <n v="579"/>
    <s v="Germany"/>
    <s v="Male"/>
    <n v="40"/>
    <n v="10"/>
    <n v="45408.85"/>
    <n v="2"/>
    <n v="1"/>
    <x v="1"/>
    <n v="18732.91"/>
    <n v="1"/>
    <m/>
    <m/>
    <s v="31-45"/>
    <x v="0"/>
    <x v="0"/>
  </r>
  <r>
    <n v="2025"/>
    <n v="15757912"/>
    <s v="Bradley"/>
    <n v="722"/>
    <s v="Germany"/>
    <s v="Female"/>
    <n v="37"/>
    <n v="0"/>
    <n v="125977.81"/>
    <n v="1"/>
    <n v="0"/>
    <x v="1"/>
    <n v="160162.42000000001"/>
    <n v="1"/>
    <m/>
    <m/>
    <s v="31-45"/>
    <x v="1"/>
    <x v="2"/>
  </r>
  <r>
    <n v="2025"/>
    <n v="15645371"/>
    <s v="Cameron"/>
    <n v="613"/>
    <s v="Germany"/>
    <s v="Female"/>
    <n v="51"/>
    <n v="7"/>
    <n v="147262.10999999999"/>
    <n v="1"/>
    <n v="1"/>
    <x v="0"/>
    <n v="53630.9"/>
    <n v="1"/>
    <m/>
    <m/>
    <s v="46-60"/>
    <x v="0"/>
    <x v="2"/>
  </r>
  <r>
    <n v="2025"/>
    <n v="15653110"/>
    <s v="Chan"/>
    <n v="694"/>
    <s v="France"/>
    <s v="Male"/>
    <n v="42"/>
    <n v="8"/>
    <n v="133767.19"/>
    <n v="1"/>
    <n v="1"/>
    <x v="1"/>
    <n v="36405.21"/>
    <n v="1"/>
    <m/>
    <m/>
    <s v="31-45"/>
    <x v="1"/>
    <x v="2"/>
  </r>
  <r>
    <n v="2025"/>
    <n v="15766355"/>
    <s v="Lettiere"/>
    <n v="550"/>
    <s v="Germany"/>
    <s v="Male"/>
    <n v="49"/>
    <n v="0"/>
    <n v="108806.96"/>
    <n v="3"/>
    <n v="1"/>
    <x v="1"/>
    <n v="61446.92"/>
    <n v="1"/>
    <m/>
    <m/>
    <s v="46-60"/>
    <x v="0"/>
    <x v="2"/>
  </r>
  <r>
    <n v="2025"/>
    <n v="15585249"/>
    <s v="Mironova"/>
    <n v="741"/>
    <s v="France"/>
    <s v="Male"/>
    <n v="42"/>
    <n v="6"/>
    <n v="106036.52"/>
    <n v="1"/>
    <n v="1"/>
    <x v="1"/>
    <n v="194686.78"/>
    <n v="1"/>
    <m/>
    <m/>
    <s v="31-45"/>
    <x v="1"/>
    <x v="2"/>
  </r>
  <r>
    <n v="2025"/>
    <n v="15611786"/>
    <s v="Tsui"/>
    <n v="668"/>
    <s v="Spain"/>
    <s v="Female"/>
    <n v="69"/>
    <n v="9"/>
    <n v="0"/>
    <n v="1"/>
    <n v="0"/>
    <x v="0"/>
    <n v="134483.07"/>
    <n v="1"/>
    <m/>
    <m/>
    <s v="60+"/>
    <x v="1"/>
    <x v="0"/>
  </r>
  <r>
    <n v="2025"/>
    <n v="15575486"/>
    <s v="Okoli"/>
    <n v="529"/>
    <s v="France"/>
    <s v="Female"/>
    <n v="27"/>
    <n v="1"/>
    <n v="0"/>
    <n v="2"/>
    <n v="1"/>
    <x v="0"/>
    <n v="37769.980000000003"/>
    <n v="1"/>
    <m/>
    <m/>
    <s v="18-30"/>
    <x v="0"/>
    <x v="0"/>
  </r>
  <r>
    <n v="2025"/>
    <n v="15780215"/>
    <s v="Berry"/>
    <n v="636"/>
    <s v="France"/>
    <s v="Male"/>
    <n v="31"/>
    <n v="6"/>
    <n v="0"/>
    <n v="2"/>
    <n v="1"/>
    <x v="0"/>
    <n v="2382.61"/>
    <n v="1"/>
    <m/>
    <m/>
    <s v="31-45"/>
    <x v="0"/>
    <x v="0"/>
  </r>
  <r>
    <n v="2025"/>
    <n v="15686099"/>
    <s v="Ruse"/>
    <n v="563"/>
    <s v="Spain"/>
    <s v="Male"/>
    <n v="61"/>
    <n v="1"/>
    <n v="82182.100000000006"/>
    <n v="1"/>
    <n v="1"/>
    <x v="1"/>
    <n v="106826.92"/>
    <n v="1"/>
    <m/>
    <m/>
    <s v="60+"/>
    <x v="0"/>
    <x v="1"/>
  </r>
  <r>
    <n v="2025"/>
    <n v="15739042"/>
    <s v="Bogolyubov"/>
    <n v="767"/>
    <s v="France"/>
    <s v="Female"/>
    <n v="35"/>
    <n v="9"/>
    <n v="0"/>
    <n v="2"/>
    <n v="1"/>
    <x v="1"/>
    <n v="39511.61"/>
    <n v="1"/>
    <m/>
    <m/>
    <s v="31-45"/>
    <x v="2"/>
    <x v="0"/>
  </r>
  <r>
    <n v="2025"/>
    <n v="15815316"/>
    <s v="Kennedy"/>
    <n v="644"/>
    <s v="France"/>
    <s v="Male"/>
    <n v="50"/>
    <n v="9"/>
    <n v="76817"/>
    <n v="4"/>
    <n v="1"/>
    <x v="1"/>
    <n v="196371.13"/>
    <n v="1"/>
    <m/>
    <m/>
    <s v="46-60"/>
    <x v="0"/>
    <x v="1"/>
  </r>
  <r>
    <n v="2025"/>
    <n v="15778489"/>
    <s v="Bolton"/>
    <n v="780"/>
    <s v="Germany"/>
    <s v="Male"/>
    <n v="71"/>
    <n v="9"/>
    <n v="142550.25"/>
    <n v="2"/>
    <n v="1"/>
    <x v="0"/>
    <n v="122506.78"/>
    <n v="1"/>
    <m/>
    <m/>
    <s v="60+"/>
    <x v="2"/>
    <x v="2"/>
  </r>
  <r>
    <n v="2025"/>
    <n v="15786389"/>
    <s v="Chuang"/>
    <n v="635"/>
    <s v="Spain"/>
    <s v="Female"/>
    <n v="41"/>
    <n v="10"/>
    <n v="0"/>
    <n v="2"/>
    <n v="1"/>
    <x v="0"/>
    <n v="61994.2"/>
    <n v="1"/>
    <m/>
    <m/>
    <s v="31-45"/>
    <x v="0"/>
    <x v="0"/>
  </r>
  <r>
    <n v="2025"/>
    <n v="15601787"/>
    <s v="Greco"/>
    <n v="641"/>
    <s v="Germany"/>
    <s v="Male"/>
    <n v="35"/>
    <n v="2"/>
    <n v="103711.56"/>
    <n v="1"/>
    <n v="0"/>
    <x v="0"/>
    <n v="192464.21"/>
    <n v="1"/>
    <m/>
    <m/>
    <s v="31-45"/>
    <x v="0"/>
    <x v="2"/>
  </r>
  <r>
    <n v="2025"/>
    <n v="15624715"/>
    <s v="Ma"/>
    <n v="593"/>
    <s v="Spain"/>
    <s v="Female"/>
    <n v="40"/>
    <n v="2"/>
    <n v="0"/>
    <n v="1"/>
    <n v="1"/>
    <x v="0"/>
    <n v="5194.95"/>
    <n v="1"/>
    <m/>
    <m/>
    <s v="31-45"/>
    <x v="0"/>
    <x v="0"/>
  </r>
  <r>
    <n v="2025"/>
    <n v="15763093"/>
    <s v="Nucci"/>
    <n v="540"/>
    <s v="Germany"/>
    <s v="Female"/>
    <n v="35"/>
    <n v="7"/>
    <n v="128369.75"/>
    <n v="2"/>
    <n v="1"/>
    <x v="1"/>
    <n v="198256.15"/>
    <n v="1"/>
    <m/>
    <m/>
    <s v="31-45"/>
    <x v="0"/>
    <x v="2"/>
  </r>
  <r>
    <n v="2025"/>
    <n v="15572073"/>
    <s v="Yao"/>
    <n v="663"/>
    <s v="Spain"/>
    <s v="Male"/>
    <n v="35"/>
    <n v="5"/>
    <n v="0"/>
    <n v="2"/>
    <n v="1"/>
    <x v="0"/>
    <n v="62634.94"/>
    <n v="1"/>
    <m/>
    <m/>
    <s v="31-45"/>
    <x v="1"/>
    <x v="0"/>
  </r>
  <r>
    <n v="2025"/>
    <n v="15780256"/>
    <s v="Palfreyman"/>
    <n v="630"/>
    <s v="France"/>
    <s v="Male"/>
    <n v="34"/>
    <n v="9"/>
    <n v="0"/>
    <n v="2"/>
    <n v="1"/>
    <x v="0"/>
    <n v="114006.35"/>
    <n v="1"/>
    <m/>
    <m/>
    <s v="31-45"/>
    <x v="0"/>
    <x v="0"/>
  </r>
  <r>
    <n v="2025"/>
    <n v="15659305"/>
    <s v="Webster"/>
    <n v="605"/>
    <s v="Germany"/>
    <s v="Male"/>
    <n v="19"/>
    <n v="8"/>
    <n v="166133.28"/>
    <n v="1"/>
    <n v="1"/>
    <x v="0"/>
    <n v="107994.99"/>
    <n v="1"/>
    <m/>
    <m/>
    <s v="18-30"/>
    <x v="0"/>
    <x v="2"/>
  </r>
  <r>
    <n v="2025"/>
    <n v="15638882"/>
    <s v="Cardell"/>
    <n v="710"/>
    <s v="Germany"/>
    <s v="Female"/>
    <n v="62"/>
    <n v="9"/>
    <n v="148214.35999999999"/>
    <n v="1"/>
    <n v="1"/>
    <x v="1"/>
    <n v="48571.14"/>
    <n v="1"/>
    <m/>
    <m/>
    <s v="60+"/>
    <x v="1"/>
    <x v="2"/>
  </r>
  <r>
    <n v="2025"/>
    <n v="15714680"/>
    <s v="Bianchi"/>
    <n v="755"/>
    <s v="France"/>
    <s v="Female"/>
    <n v="78"/>
    <n v="5"/>
    <n v="121206.96"/>
    <n v="1"/>
    <n v="1"/>
    <x v="0"/>
    <n v="76016.490000000005"/>
    <n v="1"/>
    <m/>
    <m/>
    <s v="60+"/>
    <x v="2"/>
    <x v="2"/>
  </r>
  <r>
    <n v="2025"/>
    <n v="15777217"/>
    <s v="Somadina"/>
    <n v="641"/>
    <s v="Spain"/>
    <s v="Male"/>
    <n v="25"/>
    <n v="10"/>
    <n v="0"/>
    <n v="2"/>
    <n v="1"/>
    <x v="0"/>
    <n v="180808.39"/>
    <n v="1"/>
    <m/>
    <m/>
    <s v="18-30"/>
    <x v="0"/>
    <x v="0"/>
  </r>
  <r>
    <n v="2025"/>
    <n v="15739123"/>
    <s v="Mellor"/>
    <n v="737"/>
    <s v="Germany"/>
    <s v="Male"/>
    <n v="50"/>
    <n v="4"/>
    <n v="127552.85"/>
    <n v="2"/>
    <n v="1"/>
    <x v="1"/>
    <n v="4225.1099999999997"/>
    <n v="1"/>
    <m/>
    <m/>
    <s v="46-60"/>
    <x v="1"/>
    <x v="2"/>
  </r>
  <r>
    <n v="2025"/>
    <n v="15594450"/>
    <s v="Tomlinson"/>
    <n v="695"/>
    <s v="France"/>
    <s v="Male"/>
    <n v="49"/>
    <n v="9"/>
    <n v="159458.53"/>
    <n v="1"/>
    <n v="1"/>
    <x v="1"/>
    <n v="135841.35"/>
    <n v="1"/>
    <m/>
    <m/>
    <s v="46-60"/>
    <x v="1"/>
    <x v="2"/>
  </r>
  <r>
    <n v="2025"/>
    <n v="15797751"/>
    <s v="Pai"/>
    <n v="466"/>
    <s v="Germany"/>
    <s v="Female"/>
    <n v="47"/>
    <n v="5"/>
    <n v="102085.72"/>
    <n v="1"/>
    <n v="1"/>
    <x v="0"/>
    <n v="183536.24"/>
    <n v="1"/>
    <m/>
    <m/>
    <s v="46-60"/>
    <x v="3"/>
    <x v="2"/>
  </r>
  <r>
    <n v="2025"/>
    <n v="15691543"/>
    <s v="Lennox"/>
    <n v="558"/>
    <s v="Germany"/>
    <s v="Male"/>
    <n v="58"/>
    <n v="2"/>
    <n v="142537.18"/>
    <n v="1"/>
    <n v="1"/>
    <x v="0"/>
    <n v="88791.83"/>
    <n v="1"/>
    <m/>
    <m/>
    <s v="46-60"/>
    <x v="0"/>
    <x v="2"/>
  </r>
  <r>
    <n v="2025"/>
    <n v="15722845"/>
    <s v="Meldrum"/>
    <n v="665"/>
    <s v="Spain"/>
    <s v="Male"/>
    <n v="29"/>
    <n v="1"/>
    <n v="182781.74"/>
    <n v="2"/>
    <n v="1"/>
    <x v="0"/>
    <n v="63732.9"/>
    <n v="1"/>
    <m/>
    <m/>
    <s v="18-30"/>
    <x v="1"/>
    <x v="2"/>
  </r>
  <r>
    <n v="2025"/>
    <n v="15605804"/>
    <s v="Watson"/>
    <n v="737"/>
    <s v="France"/>
    <s v="Male"/>
    <n v="45"/>
    <n v="10"/>
    <n v="0"/>
    <n v="2"/>
    <n v="1"/>
    <x v="1"/>
    <n v="1364.54"/>
    <n v="1"/>
    <m/>
    <m/>
    <s v="31-45"/>
    <x v="1"/>
    <x v="0"/>
  </r>
  <r>
    <n v="2025"/>
    <n v="15702061"/>
    <s v="Findlay"/>
    <n v="654"/>
    <s v="France"/>
    <s v="Male"/>
    <n v="29"/>
    <n v="7"/>
    <n v="0"/>
    <n v="2"/>
    <n v="1"/>
    <x v="0"/>
    <n v="149184.15"/>
    <n v="1"/>
    <m/>
    <m/>
    <s v="18-30"/>
    <x v="1"/>
    <x v="0"/>
  </r>
  <r>
    <n v="2025"/>
    <n v="15694321"/>
    <s v="Su"/>
    <n v="619"/>
    <s v="France"/>
    <s v="Female"/>
    <n v="28"/>
    <n v="3"/>
    <n v="0"/>
    <n v="2"/>
    <n v="1"/>
    <x v="1"/>
    <n v="53394.12"/>
    <n v="1"/>
    <m/>
    <m/>
    <s v="18-30"/>
    <x v="0"/>
    <x v="0"/>
  </r>
  <r>
    <n v="2025"/>
    <n v="15798749"/>
    <s v="Davidson"/>
    <n v="845"/>
    <s v="Germany"/>
    <s v="Female"/>
    <n v="43"/>
    <n v="3"/>
    <n v="152063.59"/>
    <n v="2"/>
    <n v="1"/>
    <x v="1"/>
    <n v="97910.06"/>
    <n v="1"/>
    <m/>
    <m/>
    <s v="31-45"/>
    <x v="2"/>
    <x v="2"/>
  </r>
  <r>
    <n v="2025"/>
    <n v="15720050"/>
    <s v="Barrett"/>
    <n v="727"/>
    <s v="France"/>
    <s v="Female"/>
    <n v="28"/>
    <n v="2"/>
    <n v="110997.75999999999"/>
    <n v="1"/>
    <n v="1"/>
    <x v="1"/>
    <n v="101433.76"/>
    <n v="1"/>
    <m/>
    <m/>
    <s v="18-30"/>
    <x v="1"/>
    <x v="2"/>
  </r>
  <r>
    <n v="2025"/>
    <n v="15758048"/>
    <s v="Miah"/>
    <n v="582"/>
    <s v="France"/>
    <s v="Male"/>
    <n v="50"/>
    <n v="2"/>
    <n v="148942"/>
    <n v="1"/>
    <n v="1"/>
    <x v="0"/>
    <n v="116944.3"/>
    <n v="1"/>
    <m/>
    <m/>
    <s v="46-60"/>
    <x v="0"/>
    <x v="2"/>
  </r>
  <r>
    <n v="2025"/>
    <n v="15805681"/>
    <s v="Chamberlain"/>
    <n v="716"/>
    <s v="France"/>
    <s v="Male"/>
    <n v="41"/>
    <n v="9"/>
    <n v="0"/>
    <n v="1"/>
    <n v="1"/>
    <x v="0"/>
    <n v="113267.48"/>
    <n v="1"/>
    <m/>
    <m/>
    <s v="31-45"/>
    <x v="1"/>
    <x v="0"/>
  </r>
  <r>
    <n v="2025"/>
    <n v="15802809"/>
    <s v="Vidal"/>
    <n v="660"/>
    <s v="Spain"/>
    <s v="Female"/>
    <n v="36"/>
    <n v="0"/>
    <n v="84438.57"/>
    <n v="1"/>
    <n v="1"/>
    <x v="0"/>
    <n v="181449.51"/>
    <n v="1"/>
    <m/>
    <m/>
    <s v="31-45"/>
    <x v="1"/>
    <x v="1"/>
  </r>
  <r>
    <n v="2025"/>
    <n v="15807239"/>
    <s v="Lung"/>
    <n v="664"/>
    <s v="France"/>
    <s v="Female"/>
    <n v="34"/>
    <n v="7"/>
    <n v="93920.47"/>
    <n v="1"/>
    <n v="0"/>
    <x v="1"/>
    <n v="179913.98"/>
    <n v="1"/>
    <m/>
    <m/>
    <s v="31-45"/>
    <x v="1"/>
    <x v="1"/>
  </r>
  <r>
    <n v="2025"/>
    <n v="15749093"/>
    <s v="Tretyakova"/>
    <n v="801"/>
    <s v="France"/>
    <s v="Male"/>
    <n v="43"/>
    <n v="4"/>
    <n v="158713.07999999999"/>
    <n v="2"/>
    <n v="0"/>
    <x v="1"/>
    <n v="98586.14"/>
    <n v="1"/>
    <m/>
    <m/>
    <s v="31-45"/>
    <x v="2"/>
    <x v="2"/>
  </r>
  <r>
    <n v="2025"/>
    <n v="15689344"/>
    <s v="Montgomery"/>
    <n v="615"/>
    <s v="Spain"/>
    <s v="Male"/>
    <n v="42"/>
    <n v="4"/>
    <n v="0"/>
    <n v="3"/>
    <n v="0"/>
    <x v="0"/>
    <n v="120321.09"/>
    <n v="1"/>
    <m/>
    <m/>
    <s v="31-45"/>
    <x v="0"/>
    <x v="0"/>
  </r>
  <r>
    <n v="2025"/>
    <n v="15606076"/>
    <s v="Golubev"/>
    <n v="718"/>
    <s v="Germany"/>
    <s v="Male"/>
    <n v="63"/>
    <n v="7"/>
    <n v="123204.88"/>
    <n v="1"/>
    <n v="1"/>
    <x v="0"/>
    <n v="100538.8"/>
    <n v="1"/>
    <m/>
    <m/>
    <s v="60+"/>
    <x v="1"/>
    <x v="2"/>
  </r>
  <r>
    <n v="2025"/>
    <n v="15610090"/>
    <s v="Han"/>
    <n v="667"/>
    <s v="France"/>
    <s v="Male"/>
    <n v="40"/>
    <n v="8"/>
    <n v="72945.289999999994"/>
    <n v="2"/>
    <n v="1"/>
    <x v="1"/>
    <n v="98931.5"/>
    <n v="1"/>
    <m/>
    <m/>
    <s v="31-45"/>
    <x v="1"/>
    <x v="1"/>
  </r>
  <r>
    <n v="2025"/>
    <n v="15693926"/>
    <s v="Pan"/>
    <n v="670"/>
    <s v="Spain"/>
    <s v="Male"/>
    <n v="37"/>
    <n v="0"/>
    <n v="178742.71"/>
    <n v="1"/>
    <n v="1"/>
    <x v="0"/>
    <n v="194493.57"/>
    <n v="1"/>
    <m/>
    <m/>
    <s v="31-45"/>
    <x v="1"/>
    <x v="2"/>
  </r>
  <r>
    <n v="2025"/>
    <n v="15791501"/>
    <s v="Carroll"/>
    <n v="590"/>
    <s v="France"/>
    <s v="Male"/>
    <n v="43"/>
    <n v="8"/>
    <n v="0"/>
    <n v="2"/>
    <n v="1"/>
    <x v="0"/>
    <n v="143628.31"/>
    <n v="1"/>
    <m/>
    <m/>
    <s v="31-45"/>
    <x v="0"/>
    <x v="0"/>
  </r>
  <r>
    <n v="2025"/>
    <n v="15621870"/>
    <s v="Hawkins"/>
    <n v="739"/>
    <s v="Spain"/>
    <s v="Female"/>
    <n v="40"/>
    <n v="8"/>
    <n v="0"/>
    <n v="1"/>
    <n v="1"/>
    <x v="1"/>
    <n v="167030.51"/>
    <n v="1"/>
    <m/>
    <m/>
    <s v="31-45"/>
    <x v="1"/>
    <x v="0"/>
  </r>
  <r>
    <n v="2025"/>
    <n v="15734711"/>
    <s v="Loggia"/>
    <n v="373"/>
    <s v="France"/>
    <s v="Male"/>
    <n v="42"/>
    <n v="7"/>
    <n v="0"/>
    <n v="1"/>
    <n v="1"/>
    <x v="1"/>
    <n v="77786.37"/>
    <n v="1"/>
    <m/>
    <m/>
    <s v="31-45"/>
    <x v="3"/>
    <x v="0"/>
  </r>
  <r>
    <n v="2025"/>
    <n v="15814405"/>
    <s v="Chesnokova"/>
    <n v="418"/>
    <s v="France"/>
    <s v="Female"/>
    <n v="46"/>
    <n v="9"/>
    <n v="0"/>
    <n v="1"/>
    <n v="1"/>
    <x v="0"/>
    <n v="81014.5"/>
    <n v="1"/>
    <m/>
    <m/>
    <s v="46-60"/>
    <x v="3"/>
    <x v="0"/>
  </r>
  <r>
    <n v="2025"/>
    <n v="15729359"/>
    <s v="Chambers"/>
    <n v="837"/>
    <s v="France"/>
    <s v="Female"/>
    <n v="29"/>
    <n v="9"/>
    <n v="0"/>
    <n v="2"/>
    <n v="1"/>
    <x v="0"/>
    <n v="41866.26"/>
    <n v="1"/>
    <m/>
    <m/>
    <s v="18-30"/>
    <x v="2"/>
    <x v="0"/>
  </r>
  <r>
    <n v="2025"/>
    <n v="15606944"/>
    <s v="Fleming"/>
    <n v="645"/>
    <s v="Germany"/>
    <s v="Male"/>
    <n v="43"/>
    <n v="9"/>
    <n v="140121.17000000001"/>
    <n v="1"/>
    <n v="1"/>
    <x v="1"/>
    <n v="11302.7"/>
    <n v="1"/>
    <m/>
    <m/>
    <s v="31-45"/>
    <x v="0"/>
    <x v="2"/>
  </r>
  <r>
    <n v="2025"/>
    <n v="15671934"/>
    <s v="Veale"/>
    <n v="552"/>
    <s v="Germany"/>
    <s v="Male"/>
    <n v="39"/>
    <n v="2"/>
    <n v="132906.88"/>
    <n v="1"/>
    <n v="0"/>
    <x v="0"/>
    <n v="149384.43"/>
    <n v="1"/>
    <m/>
    <m/>
    <s v="31-45"/>
    <x v="0"/>
    <x v="2"/>
  </r>
  <r>
    <n v="2025"/>
    <n v="15641773"/>
    <s v="Browne"/>
    <n v="580"/>
    <s v="Germany"/>
    <s v="Male"/>
    <n v="45"/>
    <n v="2"/>
    <n v="179334.83"/>
    <n v="2"/>
    <n v="1"/>
    <x v="0"/>
    <n v="169303.65"/>
    <n v="1"/>
    <m/>
    <m/>
    <s v="31-45"/>
    <x v="0"/>
    <x v="2"/>
  </r>
  <r>
    <n v="2025"/>
    <n v="15701972"/>
    <s v="Parsons"/>
    <n v="684"/>
    <s v="France"/>
    <s v="Male"/>
    <n v="35"/>
    <n v="3"/>
    <n v="137179.39000000001"/>
    <n v="1"/>
    <n v="1"/>
    <x v="0"/>
    <n v="37264.11"/>
    <n v="1"/>
    <m/>
    <m/>
    <s v="31-45"/>
    <x v="1"/>
    <x v="2"/>
  </r>
  <r>
    <n v="2025"/>
    <n v="15749114"/>
    <s v="Bailey"/>
    <n v="634"/>
    <s v="Spain"/>
    <s v="Male"/>
    <n v="35"/>
    <n v="3"/>
    <n v="0"/>
    <n v="2"/>
    <n v="1"/>
    <x v="0"/>
    <n v="19515.48"/>
    <n v="1"/>
    <m/>
    <m/>
    <s v="31-45"/>
    <x v="0"/>
    <x v="0"/>
  </r>
  <r>
    <n v="2025"/>
    <n v="15780362"/>
    <s v="Ferrari"/>
    <n v="607"/>
    <s v="France"/>
    <s v="Female"/>
    <n v="49"/>
    <n v="9"/>
    <n v="119960.29"/>
    <n v="2"/>
    <n v="1"/>
    <x v="1"/>
    <n v="103068.22"/>
    <n v="1"/>
    <m/>
    <m/>
    <s v="46-60"/>
    <x v="0"/>
    <x v="2"/>
  </r>
  <r>
    <n v="2025"/>
    <n v="15753229"/>
    <s v="Genovese"/>
    <n v="802"/>
    <s v="France"/>
    <s v="Male"/>
    <n v="29"/>
    <n v="9"/>
    <n v="127414.55"/>
    <n v="1"/>
    <n v="1"/>
    <x v="0"/>
    <n v="134459.12"/>
    <n v="1"/>
    <m/>
    <m/>
    <s v="18-30"/>
    <x v="2"/>
    <x v="2"/>
  </r>
  <r>
    <n v="2025"/>
    <n v="15656009"/>
    <s v="McIntyre"/>
    <n v="736"/>
    <s v="France"/>
    <s v="Female"/>
    <n v="36"/>
    <n v="6"/>
    <n v="0"/>
    <n v="1"/>
    <n v="1"/>
    <x v="1"/>
    <n v="70496.66"/>
    <n v="1"/>
    <m/>
    <m/>
    <s v="31-45"/>
    <x v="1"/>
    <x v="0"/>
  </r>
  <r>
    <n v="2025"/>
    <n v="15785024"/>
    <s v="Warner"/>
    <n v="629"/>
    <s v="France"/>
    <s v="Female"/>
    <n v="40"/>
    <n v="9"/>
    <n v="137409.19"/>
    <n v="1"/>
    <n v="1"/>
    <x v="1"/>
    <n v="175877.7"/>
    <n v="1"/>
    <m/>
    <m/>
    <s v="31-45"/>
    <x v="0"/>
    <x v="2"/>
  </r>
  <r>
    <n v="2025"/>
    <n v="15670492"/>
    <s v="Gordon"/>
    <n v="737"/>
    <s v="France"/>
    <s v="Male"/>
    <n v="28"/>
    <n v="8"/>
    <n v="0"/>
    <n v="2"/>
    <n v="1"/>
    <x v="1"/>
    <n v="106390.01"/>
    <n v="1"/>
    <m/>
    <m/>
    <s v="18-30"/>
    <x v="1"/>
    <x v="0"/>
  </r>
  <r>
    <n v="2025"/>
    <n v="15795458"/>
    <s v="McMillan"/>
    <n v="718"/>
    <s v="Spain"/>
    <s v="Female"/>
    <n v="39"/>
    <n v="2"/>
    <n v="0"/>
    <n v="1"/>
    <n v="1"/>
    <x v="0"/>
    <n v="52138.49"/>
    <n v="1"/>
    <m/>
    <m/>
    <s v="31-45"/>
    <x v="1"/>
    <x v="0"/>
  </r>
  <r>
    <n v="2025"/>
    <n v="15732438"/>
    <s v="Cheng"/>
    <n v="561"/>
    <s v="France"/>
    <s v="Male"/>
    <n v="43"/>
    <n v="4"/>
    <n v="0"/>
    <n v="4"/>
    <n v="0"/>
    <x v="1"/>
    <n v="18522.91"/>
    <n v="1"/>
    <m/>
    <m/>
    <s v="31-45"/>
    <x v="0"/>
    <x v="0"/>
  </r>
  <r>
    <n v="2025"/>
    <n v="15781987"/>
    <s v="Akhtar"/>
    <n v="641"/>
    <s v="France"/>
    <s v="Male"/>
    <n v="31"/>
    <n v="9"/>
    <n v="112494.99"/>
    <n v="1"/>
    <n v="1"/>
    <x v="0"/>
    <n v="32231.599999999999"/>
    <n v="1"/>
    <m/>
    <m/>
    <s v="31-45"/>
    <x v="0"/>
    <x v="2"/>
  </r>
  <r>
    <n v="2025"/>
    <n v="15775826"/>
    <s v="Iadanza"/>
    <n v="677"/>
    <s v="France"/>
    <s v="Male"/>
    <n v="30"/>
    <n v="1"/>
    <n v="78133.149999999994"/>
    <n v="1"/>
    <n v="0"/>
    <x v="0"/>
    <n v="174225.88"/>
    <n v="1"/>
    <m/>
    <m/>
    <s v="18-30"/>
    <x v="1"/>
    <x v="1"/>
  </r>
  <r>
    <n v="2025"/>
    <n v="15807457"/>
    <s v="Abernathy"/>
    <n v="641"/>
    <s v="Spain"/>
    <s v="Female"/>
    <n v="36"/>
    <n v="1"/>
    <n v="0"/>
    <n v="2"/>
    <n v="1"/>
    <x v="1"/>
    <n v="102021.39"/>
    <n v="1"/>
    <m/>
    <m/>
    <s v="31-45"/>
    <x v="0"/>
    <x v="0"/>
  </r>
  <r>
    <n v="2025"/>
    <n v="15632538"/>
    <s v="Watson"/>
    <n v="658"/>
    <s v="Spain"/>
    <s v="Female"/>
    <n v="32"/>
    <n v="5"/>
    <n v="145553.07"/>
    <n v="1"/>
    <n v="1"/>
    <x v="0"/>
    <n v="31484.76"/>
    <n v="1"/>
    <m/>
    <m/>
    <s v="31-45"/>
    <x v="1"/>
    <x v="2"/>
  </r>
  <r>
    <n v="2025"/>
    <n v="15641389"/>
    <s v="Shen"/>
    <n v="659"/>
    <s v="Germany"/>
    <s v="Male"/>
    <n v="48"/>
    <n v="4"/>
    <n v="123593.22"/>
    <n v="2"/>
    <n v="1"/>
    <x v="1"/>
    <n v="82469.06"/>
    <n v="1"/>
    <m/>
    <m/>
    <s v="46-60"/>
    <x v="1"/>
    <x v="2"/>
  </r>
  <r>
    <n v="2025"/>
    <n v="15657306"/>
    <s v="Kershaw"/>
    <n v="567"/>
    <s v="France"/>
    <s v="Female"/>
    <n v="47"/>
    <n v="2"/>
    <n v="0"/>
    <n v="1"/>
    <n v="0"/>
    <x v="1"/>
    <n v="110900.43"/>
    <n v="1"/>
    <m/>
    <m/>
    <s v="46-60"/>
    <x v="0"/>
    <x v="0"/>
  </r>
  <r>
    <n v="2025"/>
    <n v="15709447"/>
    <s v="Reed"/>
    <n v="584"/>
    <s v="France"/>
    <s v="Female"/>
    <n v="26"/>
    <n v="0"/>
    <n v="146286.22"/>
    <n v="1"/>
    <n v="1"/>
    <x v="1"/>
    <n v="105105.35"/>
    <n v="1"/>
    <m/>
    <m/>
    <s v="18-30"/>
    <x v="0"/>
    <x v="2"/>
  </r>
  <r>
    <n v="2025"/>
    <n v="15762682"/>
    <s v="Mitchell"/>
    <n v="709"/>
    <s v="Spain"/>
    <s v="Female"/>
    <n v="35"/>
    <n v="1"/>
    <n v="111827.27"/>
    <n v="2"/>
    <n v="1"/>
    <x v="1"/>
    <n v="12674.68"/>
    <n v="1"/>
    <m/>
    <m/>
    <s v="31-45"/>
    <x v="1"/>
    <x v="2"/>
  </r>
  <r>
    <n v="2025"/>
    <n v="15626042"/>
    <s v="Webb"/>
    <n v="690"/>
    <s v="Spain"/>
    <s v="Female"/>
    <n v="26"/>
    <n v="2"/>
    <n v="0"/>
    <n v="2"/>
    <n v="1"/>
    <x v="0"/>
    <n v="93255.85"/>
    <n v="1"/>
    <m/>
    <m/>
    <s v="18-30"/>
    <x v="1"/>
    <x v="0"/>
  </r>
  <r>
    <n v="2025"/>
    <n v="15597109"/>
    <s v="Vanzetti"/>
    <n v="627"/>
    <s v="France"/>
    <s v="Male"/>
    <n v="70"/>
    <n v="1"/>
    <n v="94416.78"/>
    <n v="1"/>
    <n v="0"/>
    <x v="0"/>
    <n v="145299.5"/>
    <n v="1"/>
    <m/>
    <m/>
    <s v="60+"/>
    <x v="0"/>
    <x v="1"/>
  </r>
  <r>
    <n v="2025"/>
    <n v="15756148"/>
    <s v="Nnanna"/>
    <n v="765"/>
    <s v="Spain"/>
    <s v="Male"/>
    <n v="45"/>
    <n v="2"/>
    <n v="91549.78"/>
    <n v="1"/>
    <n v="1"/>
    <x v="0"/>
    <n v="47139.44"/>
    <n v="1"/>
    <m/>
    <m/>
    <s v="31-45"/>
    <x v="2"/>
    <x v="1"/>
  </r>
  <r>
    <n v="2025"/>
    <n v="15665634"/>
    <s v="Campbell"/>
    <n v="645"/>
    <s v="France"/>
    <s v="Female"/>
    <n v="38"/>
    <n v="7"/>
    <n v="59568.57"/>
    <n v="1"/>
    <n v="1"/>
    <x v="0"/>
    <n v="167723.25"/>
    <n v="1"/>
    <m/>
    <m/>
    <s v="31-45"/>
    <x v="0"/>
    <x v="1"/>
  </r>
  <r>
    <n v="2025"/>
    <n v="15739997"/>
    <s v="Capon"/>
    <n v="716"/>
    <s v="France"/>
    <s v="Female"/>
    <n v="23"/>
    <n v="2"/>
    <n v="94464.81"/>
    <n v="2"/>
    <n v="0"/>
    <x v="0"/>
    <n v="185900.88"/>
    <n v="1"/>
    <m/>
    <m/>
    <s v="18-30"/>
    <x v="1"/>
    <x v="1"/>
  </r>
  <r>
    <n v="2025"/>
    <n v="15686242"/>
    <s v="Otutodilichukwu"/>
    <n v="771"/>
    <s v="France"/>
    <s v="Female"/>
    <n v="57"/>
    <n v="4"/>
    <n v="0"/>
    <n v="1"/>
    <n v="0"/>
    <x v="1"/>
    <n v="85876.67"/>
    <n v="1"/>
    <m/>
    <m/>
    <s v="46-60"/>
    <x v="2"/>
    <x v="0"/>
  </r>
  <r>
    <n v="2025"/>
    <n v="15759244"/>
    <s v="Boone"/>
    <n v="687"/>
    <s v="Germany"/>
    <s v="Male"/>
    <n v="44"/>
    <n v="8"/>
    <n v="95368.14"/>
    <n v="2"/>
    <n v="1"/>
    <x v="0"/>
    <n v="1787.85"/>
    <n v="1"/>
    <m/>
    <m/>
    <s v="31-45"/>
    <x v="1"/>
    <x v="1"/>
  </r>
  <r>
    <n v="2025"/>
    <n v="15672027"/>
    <s v="McIntyre"/>
    <n v="717"/>
    <s v="Germany"/>
    <s v="Female"/>
    <n v="33"/>
    <n v="10"/>
    <n v="102185.42"/>
    <n v="2"/>
    <n v="1"/>
    <x v="1"/>
    <n v="23231.93"/>
    <n v="1"/>
    <m/>
    <m/>
    <s v="31-45"/>
    <x v="1"/>
    <x v="2"/>
  </r>
  <r>
    <n v="2025"/>
    <n v="15594576"/>
    <s v="Zhdanov"/>
    <n v="524"/>
    <s v="France"/>
    <s v="Male"/>
    <n v="32"/>
    <n v="1"/>
    <n v="144875.71"/>
    <n v="1"/>
    <n v="0"/>
    <x v="1"/>
    <n v="187740.04"/>
    <n v="1"/>
    <m/>
    <m/>
    <s v="31-45"/>
    <x v="0"/>
    <x v="2"/>
  </r>
  <r>
    <n v="2025"/>
    <n v="15707138"/>
    <s v="Nagy"/>
    <n v="679"/>
    <s v="Spain"/>
    <s v="Male"/>
    <n v="39"/>
    <n v="5"/>
    <n v="0"/>
    <n v="2"/>
    <n v="1"/>
    <x v="0"/>
    <n v="100060.54"/>
    <n v="1"/>
    <m/>
    <m/>
    <s v="31-45"/>
    <x v="1"/>
    <x v="0"/>
  </r>
  <r>
    <n v="2025"/>
    <n v="15756954"/>
    <s v="Lombardo"/>
    <n v="538"/>
    <s v="France"/>
    <s v="Female"/>
    <n v="32"/>
    <n v="2"/>
    <n v="0"/>
    <n v="1"/>
    <n v="1"/>
    <x v="0"/>
    <n v="80130.539999999994"/>
    <n v="1"/>
    <m/>
    <m/>
    <s v="31-45"/>
    <x v="0"/>
    <x v="0"/>
  </r>
  <r>
    <n v="2025"/>
    <n v="15619130"/>
    <s v="Simpson"/>
    <n v="752"/>
    <s v="Germany"/>
    <s v="Female"/>
    <n v="37"/>
    <n v="5"/>
    <n v="113291.05"/>
    <n v="2"/>
    <n v="1"/>
    <x v="0"/>
    <n v="132467.54"/>
    <n v="1"/>
    <m/>
    <m/>
    <s v="31-45"/>
    <x v="2"/>
    <x v="2"/>
  </r>
  <r>
    <n v="2025"/>
    <n v="15639665"/>
    <s v="Herbert"/>
    <n v="846"/>
    <s v="Spain"/>
    <s v="Male"/>
    <n v="61"/>
    <n v="0"/>
    <n v="0"/>
    <n v="2"/>
    <n v="1"/>
    <x v="0"/>
    <n v="96202.44"/>
    <n v="1"/>
    <m/>
    <m/>
    <s v="60+"/>
    <x v="2"/>
    <x v="0"/>
  </r>
  <r>
    <n v="2025"/>
    <n v="15571065"/>
    <s v="Lehr"/>
    <n v="532"/>
    <s v="Spain"/>
    <s v="Female"/>
    <n v="39"/>
    <n v="0"/>
    <n v="0"/>
    <n v="2"/>
    <n v="1"/>
    <x v="1"/>
    <n v="94977.3"/>
    <n v="1"/>
    <m/>
    <m/>
    <s v="31-45"/>
    <x v="0"/>
    <x v="0"/>
  </r>
  <r>
    <n v="2025"/>
    <n v="15686060"/>
    <s v="Chou"/>
    <n v="670"/>
    <s v="Germany"/>
    <s v="Male"/>
    <n v="43"/>
    <n v="9"/>
    <n v="111677.88"/>
    <n v="1"/>
    <n v="1"/>
    <x v="1"/>
    <n v="178827.3"/>
    <n v="1"/>
    <m/>
    <m/>
    <s v="31-45"/>
    <x v="1"/>
    <x v="2"/>
  </r>
  <r>
    <n v="2025"/>
    <n v="15615753"/>
    <s v="Upchurch"/>
    <n v="597"/>
    <s v="Germany"/>
    <s v="Female"/>
    <n v="35"/>
    <n v="8"/>
    <n v="131101.04"/>
    <n v="1"/>
    <n v="1"/>
    <x v="0"/>
    <n v="192852.67"/>
    <n v="1"/>
    <m/>
    <m/>
    <s v="31-45"/>
    <x v="0"/>
    <x v="2"/>
  </r>
  <r>
    <n v="2025"/>
    <n v="15800961"/>
    <s v="Ugorji"/>
    <n v="627"/>
    <s v="Germany"/>
    <s v="Male"/>
    <n v="52"/>
    <n v="1"/>
    <n v="76101.81"/>
    <n v="2"/>
    <n v="0"/>
    <x v="0"/>
    <n v="177238.35"/>
    <n v="1"/>
    <m/>
    <m/>
    <s v="46-60"/>
    <x v="0"/>
    <x v="1"/>
  </r>
  <r>
    <n v="2025"/>
    <n v="15763065"/>
    <s v="Palerma"/>
    <n v="700"/>
    <s v="Spain"/>
    <s v="Female"/>
    <n v="40"/>
    <n v="2"/>
    <n v="0"/>
    <n v="2"/>
    <n v="1"/>
    <x v="1"/>
    <n v="199753.97"/>
    <n v="1"/>
    <m/>
    <m/>
    <s v="31-45"/>
    <x v="1"/>
    <x v="0"/>
  </r>
  <r>
    <n v="2025"/>
    <n v="15672467"/>
    <s v="Coles"/>
    <n v="766"/>
    <s v="France"/>
    <s v="Female"/>
    <n v="52"/>
    <n v="7"/>
    <n v="92510.9"/>
    <n v="2"/>
    <n v="0"/>
    <x v="0"/>
    <n v="66193.61"/>
    <n v="1"/>
    <m/>
    <m/>
    <s v="46-60"/>
    <x v="2"/>
    <x v="1"/>
  </r>
  <r>
    <n v="2025"/>
    <n v="15752915"/>
    <s v="Hsueh"/>
    <n v="488"/>
    <s v="France"/>
    <s v="Female"/>
    <n v="34"/>
    <n v="2"/>
    <n v="0"/>
    <n v="2"/>
    <n v="1"/>
    <x v="0"/>
    <n v="181270.84"/>
    <n v="1"/>
    <m/>
    <m/>
    <s v="31-45"/>
    <x v="3"/>
    <x v="0"/>
  </r>
  <r>
    <n v="2025"/>
    <n v="15744695"/>
    <s v="Tu"/>
    <n v="694"/>
    <s v="France"/>
    <s v="Male"/>
    <n v="39"/>
    <n v="5"/>
    <n v="77652.399999999994"/>
    <n v="1"/>
    <n v="1"/>
    <x v="0"/>
    <n v="25407.59"/>
    <n v="1"/>
    <m/>
    <m/>
    <s v="31-45"/>
    <x v="1"/>
    <x v="1"/>
  </r>
  <r>
    <n v="2025"/>
    <n v="15584897"/>
    <s v="Kuo"/>
    <n v="639"/>
    <s v="France"/>
    <s v="Female"/>
    <n v="31"/>
    <n v="3"/>
    <n v="98360.03"/>
    <n v="1"/>
    <n v="0"/>
    <x v="1"/>
    <n v="20973.8"/>
    <n v="1"/>
    <m/>
    <m/>
    <s v="31-45"/>
    <x v="0"/>
    <x v="1"/>
  </r>
  <r>
    <n v="2025"/>
    <n v="15601857"/>
    <s v="Woodhouse"/>
    <n v="705"/>
    <s v="Germany"/>
    <s v="Female"/>
    <n v="46"/>
    <n v="4"/>
    <n v="115518.07"/>
    <n v="1"/>
    <n v="0"/>
    <x v="1"/>
    <n v="76544.899999999994"/>
    <n v="1"/>
    <m/>
    <m/>
    <s v="46-60"/>
    <x v="1"/>
    <x v="2"/>
  </r>
  <r>
    <n v="2025"/>
    <n v="15674156"/>
    <s v="Tretiakova"/>
    <n v="810"/>
    <s v="Germany"/>
    <s v="Male"/>
    <n v="69"/>
    <n v="3"/>
    <n v="27288.43"/>
    <n v="1"/>
    <n v="1"/>
    <x v="0"/>
    <n v="110509.9"/>
    <n v="1"/>
    <m/>
    <m/>
    <s v="60+"/>
    <x v="2"/>
    <x v="0"/>
  </r>
  <r>
    <n v="2025"/>
    <n v="15695465"/>
    <s v="Gibson"/>
    <n v="638"/>
    <s v="France"/>
    <s v="Female"/>
    <n v="36"/>
    <n v="6"/>
    <n v="0"/>
    <n v="1"/>
    <n v="1"/>
    <x v="1"/>
    <n v="164247.51"/>
    <n v="1"/>
    <m/>
    <m/>
    <s v="31-45"/>
    <x v="0"/>
    <x v="0"/>
  </r>
  <r>
    <n v="2025"/>
    <n v="15792232"/>
    <s v="Moss"/>
    <n v="595"/>
    <s v="Spain"/>
    <s v="Female"/>
    <n v="43"/>
    <n v="5"/>
    <n v="0"/>
    <n v="2"/>
    <n v="0"/>
    <x v="1"/>
    <n v="105149.8"/>
    <n v="1"/>
    <m/>
    <m/>
    <s v="31-45"/>
    <x v="0"/>
    <x v="0"/>
  </r>
  <r>
    <n v="2025"/>
    <n v="15807900"/>
    <s v="Chineze"/>
    <n v="575"/>
    <s v="France"/>
    <s v="Male"/>
    <n v="36"/>
    <n v="7"/>
    <n v="0"/>
    <n v="1"/>
    <n v="1"/>
    <x v="0"/>
    <n v="55868.97"/>
    <n v="1"/>
    <m/>
    <m/>
    <s v="31-45"/>
    <x v="0"/>
    <x v="0"/>
  </r>
  <r>
    <n v="2025"/>
    <n v="15743760"/>
    <s v="Davidson"/>
    <n v="850"/>
    <s v="France"/>
    <s v="Male"/>
    <n v="31"/>
    <n v="6"/>
    <n v="131996.66"/>
    <n v="2"/>
    <n v="1"/>
    <x v="0"/>
    <n v="178747.43"/>
    <n v="1"/>
    <m/>
    <m/>
    <s v="31-45"/>
    <x v="2"/>
    <x v="2"/>
  </r>
  <r>
    <n v="2025"/>
    <n v="15652835"/>
    <s v="Liang"/>
    <n v="419"/>
    <s v="Spain"/>
    <s v="Female"/>
    <n v="27"/>
    <n v="2"/>
    <n v="121580.42"/>
    <n v="1"/>
    <n v="0"/>
    <x v="0"/>
    <n v="134720.51"/>
    <n v="1"/>
    <m/>
    <m/>
    <s v="18-30"/>
    <x v="3"/>
    <x v="2"/>
  </r>
  <r>
    <n v="2025"/>
    <n v="15767818"/>
    <s v="Graham"/>
    <n v="640"/>
    <s v="France"/>
    <s v="Male"/>
    <n v="55"/>
    <n v="10"/>
    <n v="132436.34"/>
    <n v="1"/>
    <n v="1"/>
    <x v="1"/>
    <n v="978.66"/>
    <n v="1"/>
    <m/>
    <m/>
    <s v="46-60"/>
    <x v="0"/>
    <x v="2"/>
  </r>
  <r>
    <n v="2025"/>
    <n v="15591150"/>
    <s v="Nwebube"/>
    <n v="570"/>
    <s v="Spain"/>
    <s v="Male"/>
    <n v="34"/>
    <n v="10"/>
    <n v="0"/>
    <n v="2"/>
    <n v="0"/>
    <x v="0"/>
    <n v="183387.12"/>
    <n v="1"/>
    <m/>
    <m/>
    <s v="31-45"/>
    <x v="0"/>
    <x v="0"/>
  </r>
  <r>
    <n v="2025"/>
    <n v="15734659"/>
    <s v="Sozonov"/>
    <n v="640"/>
    <s v="Germany"/>
    <s v="Female"/>
    <n v="46"/>
    <n v="5"/>
    <n v="107978.4"/>
    <n v="2"/>
    <n v="1"/>
    <x v="1"/>
    <n v="155876.06"/>
    <n v="1"/>
    <m/>
    <m/>
    <s v="46-60"/>
    <x v="0"/>
    <x v="2"/>
  </r>
  <r>
    <n v="2025"/>
    <n v="15796115"/>
    <s v="Forbes"/>
    <n v="689"/>
    <s v="Germany"/>
    <s v="Female"/>
    <n v="40"/>
    <n v="4"/>
    <n v="78119.59"/>
    <n v="4"/>
    <n v="1"/>
    <x v="1"/>
    <n v="119259.34"/>
    <n v="1"/>
    <m/>
    <m/>
    <s v="31-45"/>
    <x v="1"/>
    <x v="1"/>
  </r>
  <r>
    <n v="2025"/>
    <n v="15724648"/>
    <s v="Chikezie"/>
    <n v="725"/>
    <s v="France"/>
    <s v="Male"/>
    <n v="26"/>
    <n v="6"/>
    <n v="98684.15"/>
    <n v="1"/>
    <n v="0"/>
    <x v="1"/>
    <n v="133720.57"/>
    <n v="1"/>
    <m/>
    <m/>
    <s v="18-30"/>
    <x v="1"/>
    <x v="1"/>
  </r>
  <r>
    <n v="2025"/>
    <n v="15737732"/>
    <s v="Onwuemelie"/>
    <n v="751"/>
    <s v="France"/>
    <s v="Female"/>
    <n v="44"/>
    <n v="10"/>
    <n v="0"/>
    <n v="2"/>
    <n v="1"/>
    <x v="1"/>
    <n v="170634.49"/>
    <n v="1"/>
    <m/>
    <m/>
    <s v="31-45"/>
    <x v="2"/>
    <x v="0"/>
  </r>
  <r>
    <n v="2025"/>
    <n v="15632280"/>
    <s v="Toth"/>
    <n v="544"/>
    <s v="Spain"/>
    <s v="Female"/>
    <n v="53"/>
    <n v="9"/>
    <n v="0"/>
    <n v="1"/>
    <n v="1"/>
    <x v="1"/>
    <n v="125692.07"/>
    <n v="1"/>
    <m/>
    <m/>
    <s v="46-60"/>
    <x v="0"/>
    <x v="0"/>
  </r>
  <r>
    <n v="2025"/>
    <n v="15750407"/>
    <s v="Hunt"/>
    <n v="768"/>
    <s v="Germany"/>
    <s v="Female"/>
    <n v="43"/>
    <n v="2"/>
    <n v="129264.05"/>
    <n v="2"/>
    <n v="0"/>
    <x v="1"/>
    <n v="19150.14"/>
    <n v="1"/>
    <m/>
    <m/>
    <s v="31-45"/>
    <x v="2"/>
    <x v="2"/>
  </r>
  <r>
    <n v="2025"/>
    <n v="15795370"/>
    <s v="Mazure"/>
    <n v="648"/>
    <s v="Germany"/>
    <s v="Male"/>
    <n v="37"/>
    <n v="6"/>
    <n v="131753.41"/>
    <n v="1"/>
    <n v="1"/>
    <x v="1"/>
    <n v="86894.67"/>
    <n v="1"/>
    <m/>
    <m/>
    <s v="31-45"/>
    <x v="0"/>
    <x v="2"/>
  </r>
  <r>
    <n v="2025"/>
    <n v="15656829"/>
    <s v="Hughes"/>
    <n v="577"/>
    <s v="Spain"/>
    <s v="Female"/>
    <n v="33"/>
    <n v="6"/>
    <n v="0"/>
    <n v="2"/>
    <n v="1"/>
    <x v="1"/>
    <n v="57975.8"/>
    <n v="1"/>
    <m/>
    <m/>
    <s v="31-45"/>
    <x v="0"/>
    <x v="0"/>
  </r>
  <r>
    <n v="2025"/>
    <n v="15643794"/>
    <s v="Bennett"/>
    <n v="639"/>
    <s v="Spain"/>
    <s v="Female"/>
    <n v="27"/>
    <n v="2"/>
    <n v="0"/>
    <n v="1"/>
    <n v="1"/>
    <x v="0"/>
    <n v="82938.990000000005"/>
    <n v="1"/>
    <m/>
    <m/>
    <s v="18-30"/>
    <x v="0"/>
    <x v="0"/>
  </r>
  <r>
    <n v="2025"/>
    <n v="15798605"/>
    <s v="Tien"/>
    <n v="686"/>
    <s v="Germany"/>
    <s v="Male"/>
    <n v="26"/>
    <n v="1"/>
    <n v="57422.62"/>
    <n v="1"/>
    <n v="1"/>
    <x v="0"/>
    <n v="79189.399999999994"/>
    <n v="1"/>
    <m/>
    <m/>
    <s v="18-30"/>
    <x v="1"/>
    <x v="1"/>
  </r>
  <r>
    <n v="2025"/>
    <n v="15637324"/>
    <s v="Kay"/>
    <n v="657"/>
    <s v="France"/>
    <s v="Female"/>
    <n v="28"/>
    <n v="7"/>
    <n v="0"/>
    <n v="2"/>
    <n v="0"/>
    <x v="0"/>
    <n v="5177.62"/>
    <n v="1"/>
    <m/>
    <m/>
    <s v="18-30"/>
    <x v="1"/>
    <x v="0"/>
  </r>
  <r>
    <n v="2025"/>
    <n v="15589589"/>
    <s v="Bryan"/>
    <n v="613"/>
    <s v="France"/>
    <s v="Male"/>
    <n v="34"/>
    <n v="5"/>
    <n v="144094.20000000001"/>
    <n v="1"/>
    <n v="1"/>
    <x v="1"/>
    <n v="44510.26"/>
    <n v="1"/>
    <m/>
    <m/>
    <s v="31-45"/>
    <x v="0"/>
    <x v="2"/>
  </r>
  <r>
    <n v="2025"/>
    <n v="15778936"/>
    <s v="Ingamells"/>
    <n v="701"/>
    <s v="France"/>
    <s v="Male"/>
    <n v="33"/>
    <n v="9"/>
    <n v="147510.34"/>
    <n v="1"/>
    <n v="1"/>
    <x v="1"/>
    <n v="190611.92"/>
    <n v="1"/>
    <m/>
    <m/>
    <s v="31-45"/>
    <x v="1"/>
    <x v="2"/>
  </r>
  <r>
    <n v="2025"/>
    <n v="15757385"/>
    <s v="Milne"/>
    <n v="578"/>
    <s v="Spain"/>
    <s v="Female"/>
    <n v="28"/>
    <n v="8"/>
    <n v="161592.76"/>
    <n v="1"/>
    <n v="1"/>
    <x v="1"/>
    <n v="177834.79"/>
    <n v="1"/>
    <m/>
    <m/>
    <s v="18-30"/>
    <x v="0"/>
    <x v="2"/>
  </r>
  <r>
    <n v="2025"/>
    <n v="15666200"/>
    <s v="Lombardo"/>
    <n v="689"/>
    <s v="France"/>
    <s v="Female"/>
    <n v="40"/>
    <n v="1"/>
    <n v="0"/>
    <n v="2"/>
    <n v="1"/>
    <x v="0"/>
    <n v="119446.64"/>
    <n v="1"/>
    <m/>
    <m/>
    <s v="31-45"/>
    <x v="1"/>
    <x v="0"/>
  </r>
  <r>
    <n v="2025"/>
    <n v="15683977"/>
    <s v="Owens"/>
    <n v="687"/>
    <s v="Spain"/>
    <s v="Female"/>
    <n v="72"/>
    <n v="4"/>
    <n v="0"/>
    <n v="2"/>
    <n v="1"/>
    <x v="0"/>
    <n v="50267.69"/>
    <n v="1"/>
    <m/>
    <m/>
    <s v="60+"/>
    <x v="1"/>
    <x v="0"/>
  </r>
  <r>
    <n v="2025"/>
    <n v="15675518"/>
    <s v="Charlton"/>
    <n v="499"/>
    <s v="Spain"/>
    <s v="Female"/>
    <n v="53"/>
    <n v="1"/>
    <n v="75225.53"/>
    <n v="2"/>
    <n v="0"/>
    <x v="1"/>
    <n v="144849.1"/>
    <n v="1"/>
    <m/>
    <m/>
    <s v="46-60"/>
    <x v="3"/>
    <x v="1"/>
  </r>
  <r>
    <n v="2025"/>
    <n v="15584812"/>
    <s v="Overby"/>
    <n v="693"/>
    <s v="Spain"/>
    <s v="Female"/>
    <n v="39"/>
    <n v="0"/>
    <n v="0"/>
    <n v="2"/>
    <n v="0"/>
    <x v="1"/>
    <n v="81901.600000000006"/>
    <n v="1"/>
    <m/>
    <m/>
    <s v="31-45"/>
    <x v="1"/>
    <x v="0"/>
  </r>
  <r>
    <n v="2025"/>
    <n v="15752984"/>
    <s v="Chifley"/>
    <n v="737"/>
    <s v="France"/>
    <s v="Female"/>
    <n v="70"/>
    <n v="9"/>
    <n v="87542.89"/>
    <n v="2"/>
    <n v="1"/>
    <x v="0"/>
    <n v="42576.86"/>
    <n v="1"/>
    <m/>
    <m/>
    <s v="60+"/>
    <x v="1"/>
    <x v="1"/>
  </r>
  <r>
    <n v="2025"/>
    <n v="15577913"/>
    <s v="Oliver"/>
    <n v="651"/>
    <s v="France"/>
    <s v="Female"/>
    <n v="32"/>
    <n v="8"/>
    <n v="144581.96"/>
    <n v="1"/>
    <n v="1"/>
    <x v="0"/>
    <n v="87609.5"/>
    <n v="1"/>
    <m/>
    <m/>
    <s v="31-45"/>
    <x v="1"/>
    <x v="2"/>
  </r>
  <r>
    <n v="2025"/>
    <n v="15591980"/>
    <s v="Hill"/>
    <n v="753"/>
    <s v="France"/>
    <s v="Male"/>
    <n v="33"/>
    <n v="5"/>
    <n v="122568.05"/>
    <n v="2"/>
    <n v="1"/>
    <x v="0"/>
    <n v="82820.850000000006"/>
    <n v="1"/>
    <m/>
    <m/>
    <s v="31-45"/>
    <x v="2"/>
    <x v="2"/>
  </r>
  <r>
    <n v="2025"/>
    <n v="15598948"/>
    <s v="DeRose"/>
    <n v="523"/>
    <s v="Spain"/>
    <s v="Female"/>
    <n v="24"/>
    <n v="5"/>
    <n v="172231.93"/>
    <n v="1"/>
    <n v="0"/>
    <x v="0"/>
    <n v="155144.12"/>
    <n v="1"/>
    <m/>
    <m/>
    <s v="18-30"/>
    <x v="0"/>
    <x v="2"/>
  </r>
  <r>
    <n v="2025"/>
    <n v="15574142"/>
    <s v="Chuang"/>
    <n v="458"/>
    <s v="Germany"/>
    <s v="Female"/>
    <n v="28"/>
    <n v="2"/>
    <n v="171932.26"/>
    <n v="2"/>
    <n v="1"/>
    <x v="0"/>
    <n v="9578.24"/>
    <n v="1"/>
    <m/>
    <m/>
    <s v="18-30"/>
    <x v="3"/>
    <x v="2"/>
  </r>
  <r>
    <n v="2025"/>
    <n v="15582903"/>
    <s v="Edwards"/>
    <n v="643"/>
    <s v="France"/>
    <s v="Male"/>
    <n v="39"/>
    <n v="7"/>
    <n v="0"/>
    <n v="2"/>
    <n v="1"/>
    <x v="0"/>
    <n v="170392.59"/>
    <n v="1"/>
    <m/>
    <m/>
    <s v="31-45"/>
    <x v="0"/>
    <x v="0"/>
  </r>
  <r>
    <n v="2025"/>
    <n v="15733229"/>
    <s v="Rodriguez"/>
    <n v="638"/>
    <s v="Spain"/>
    <s v="Female"/>
    <n v="34"/>
    <n v="7"/>
    <n v="0"/>
    <n v="2"/>
    <n v="0"/>
    <x v="1"/>
    <n v="3946.29"/>
    <n v="1"/>
    <m/>
    <m/>
    <s v="31-45"/>
    <x v="0"/>
    <x v="0"/>
  </r>
  <r>
    <n v="2025"/>
    <n v="15635752"/>
    <s v="Lo"/>
    <n v="685"/>
    <s v="Germany"/>
    <s v="Male"/>
    <n v="38"/>
    <n v="4"/>
    <n v="111798.06"/>
    <n v="2"/>
    <n v="1"/>
    <x v="0"/>
    <n v="102184.66"/>
    <n v="1"/>
    <m/>
    <m/>
    <s v="31-45"/>
    <x v="1"/>
    <x v="2"/>
  </r>
  <r>
    <n v="2025"/>
    <n v="15771000"/>
    <s v="Powell"/>
    <n v="684"/>
    <s v="France"/>
    <s v="Male"/>
    <n v="38"/>
    <n v="4"/>
    <n v="0"/>
    <n v="3"/>
    <n v="1"/>
    <x v="1"/>
    <n v="75609.84"/>
    <n v="1"/>
    <m/>
    <m/>
    <s v="31-45"/>
    <x v="1"/>
    <x v="0"/>
  </r>
  <r>
    <n v="2025"/>
    <n v="15804864"/>
    <s v="Chu"/>
    <n v="670"/>
    <s v="France"/>
    <s v="Female"/>
    <n v="27"/>
    <n v="5"/>
    <n v="79336.61"/>
    <n v="1"/>
    <n v="1"/>
    <x v="0"/>
    <n v="26170.080000000002"/>
    <n v="1"/>
    <m/>
    <m/>
    <s v="18-30"/>
    <x v="1"/>
    <x v="1"/>
  </r>
  <r>
    <n v="2025"/>
    <n v="15641175"/>
    <s v="Munro"/>
    <n v="701"/>
    <s v="Germany"/>
    <s v="Male"/>
    <n v="63"/>
    <n v="3"/>
    <n v="120916.52"/>
    <n v="3"/>
    <n v="0"/>
    <x v="1"/>
    <n v="144727.45000000001"/>
    <n v="1"/>
    <m/>
    <m/>
    <s v="60+"/>
    <x v="1"/>
    <x v="2"/>
  </r>
  <r>
    <n v="2025"/>
    <n v="15692226"/>
    <s v="Onwumelu"/>
    <n v="705"/>
    <s v="France"/>
    <s v="Female"/>
    <n v="31"/>
    <n v="3"/>
    <n v="142905.51"/>
    <n v="1"/>
    <n v="1"/>
    <x v="0"/>
    <n v="58134.97"/>
    <n v="1"/>
    <m/>
    <m/>
    <s v="31-45"/>
    <x v="1"/>
    <x v="2"/>
  </r>
  <r>
    <n v="2025"/>
    <n v="15584156"/>
    <s v="Siciliani"/>
    <n v="593"/>
    <s v="Spain"/>
    <s v="Male"/>
    <n v="27"/>
    <n v="10"/>
    <n v="0"/>
    <n v="3"/>
    <n v="0"/>
    <x v="1"/>
    <n v="94620"/>
    <n v="1"/>
    <m/>
    <m/>
    <s v="18-30"/>
    <x v="0"/>
    <x v="0"/>
  </r>
  <r>
    <n v="2025"/>
    <n v="15702656"/>
    <s v="Yobachi"/>
    <n v="651"/>
    <s v="France"/>
    <s v="Female"/>
    <n v="33"/>
    <n v="1"/>
    <n v="96834.78"/>
    <n v="1"/>
    <n v="1"/>
    <x v="1"/>
    <n v="108764.69"/>
    <n v="1"/>
    <m/>
    <m/>
    <s v="31-45"/>
    <x v="1"/>
    <x v="1"/>
  </r>
  <r>
    <n v="2025"/>
    <n v="15606552"/>
    <s v="Akabueze"/>
    <n v="741"/>
    <s v="France"/>
    <s v="Male"/>
    <n v="37"/>
    <n v="9"/>
    <n v="105261.75999999999"/>
    <n v="2"/>
    <n v="1"/>
    <x v="0"/>
    <n v="149503.54"/>
    <n v="1"/>
    <m/>
    <m/>
    <s v="31-45"/>
    <x v="1"/>
    <x v="2"/>
  </r>
  <r>
    <n v="2025"/>
    <n v="15687001"/>
    <s v="Chiemenam"/>
    <n v="596"/>
    <s v="Germany"/>
    <s v="Male"/>
    <n v="54"/>
    <n v="1"/>
    <n v="123544"/>
    <n v="1"/>
    <n v="1"/>
    <x v="0"/>
    <n v="120314.75"/>
    <n v="1"/>
    <m/>
    <m/>
    <s v="46-60"/>
    <x v="0"/>
    <x v="2"/>
  </r>
  <r>
    <n v="2025"/>
    <n v="15781903"/>
    <s v="Odinakachukwu"/>
    <n v="581"/>
    <s v="Germany"/>
    <s v="Male"/>
    <n v="41"/>
    <n v="2"/>
    <n v="127913.71"/>
    <n v="2"/>
    <n v="1"/>
    <x v="0"/>
    <n v="44205.95"/>
    <n v="1"/>
    <m/>
    <m/>
    <s v="31-45"/>
    <x v="0"/>
    <x v="2"/>
  </r>
  <r>
    <n v="2025"/>
    <n v="15731951"/>
    <s v="Reilly"/>
    <n v="689"/>
    <s v="Spain"/>
    <s v="Female"/>
    <n v="28"/>
    <n v="5"/>
    <n v="95328.6"/>
    <n v="1"/>
    <n v="1"/>
    <x v="1"/>
    <n v="6129.61"/>
    <n v="1"/>
    <m/>
    <m/>
    <s v="18-30"/>
    <x v="1"/>
    <x v="1"/>
  </r>
  <r>
    <n v="2025"/>
    <n v="15580953"/>
    <s v="Forbes"/>
    <n v="544"/>
    <s v="France"/>
    <s v="Male"/>
    <n v="30"/>
    <n v="4"/>
    <n v="73218.89"/>
    <n v="1"/>
    <n v="0"/>
    <x v="0"/>
    <n v="126796.69"/>
    <n v="1"/>
    <m/>
    <m/>
    <s v="18-30"/>
    <x v="0"/>
    <x v="1"/>
  </r>
  <r>
    <n v="2025"/>
    <n v="15810390"/>
    <s v="Amadi"/>
    <n v="718"/>
    <s v="France"/>
    <s v="Female"/>
    <n v="41"/>
    <n v="1"/>
    <n v="0"/>
    <n v="2"/>
    <n v="0"/>
    <x v="0"/>
    <n v="27509.52"/>
    <n v="1"/>
    <m/>
    <m/>
    <s v="31-45"/>
    <x v="1"/>
    <x v="0"/>
  </r>
  <r>
    <n v="2025"/>
    <n v="15628274"/>
    <s v="Ferri"/>
    <n v="583"/>
    <s v="Germany"/>
    <s v="Male"/>
    <n v="35"/>
    <n v="8"/>
    <n v="149995.72"/>
    <n v="2"/>
    <n v="1"/>
    <x v="1"/>
    <n v="42143.55"/>
    <n v="1"/>
    <m/>
    <m/>
    <s v="31-45"/>
    <x v="0"/>
    <x v="2"/>
  </r>
  <r>
    <n v="2025"/>
    <n v="15615444"/>
    <s v="Y?an"/>
    <n v="663"/>
    <s v="Germany"/>
    <s v="Male"/>
    <n v="28"/>
    <n v="8"/>
    <n v="123674.28"/>
    <n v="2"/>
    <n v="1"/>
    <x v="0"/>
    <n v="87985.2"/>
    <n v="1"/>
    <m/>
    <m/>
    <s v="18-30"/>
    <x v="1"/>
    <x v="2"/>
  </r>
  <r>
    <n v="2025"/>
    <n v="15784010"/>
    <s v="Williamson"/>
    <n v="666"/>
    <s v="Germany"/>
    <s v="Male"/>
    <n v="33"/>
    <n v="2"/>
    <n v="124125.26"/>
    <n v="1"/>
    <n v="1"/>
    <x v="1"/>
    <n v="81884.800000000003"/>
    <n v="1"/>
    <m/>
    <m/>
    <s v="31-45"/>
    <x v="1"/>
    <x v="2"/>
  </r>
  <r>
    <n v="2025"/>
    <n v="15571586"/>
    <s v="Briggs"/>
    <n v="524"/>
    <s v="Spain"/>
    <s v="Male"/>
    <n v="29"/>
    <n v="3"/>
    <n v="159035.45000000001"/>
    <n v="1"/>
    <n v="1"/>
    <x v="1"/>
    <n v="2705.31"/>
    <n v="1"/>
    <m/>
    <m/>
    <s v="18-30"/>
    <x v="0"/>
    <x v="2"/>
  </r>
  <r>
    <n v="2025"/>
    <n v="15748616"/>
    <s v="Napolitani"/>
    <n v="599"/>
    <s v="France"/>
    <s v="Male"/>
    <n v="27"/>
    <n v="5"/>
    <n v="0"/>
    <n v="2"/>
    <n v="1"/>
    <x v="1"/>
    <n v="30546.400000000001"/>
    <n v="1"/>
    <m/>
    <m/>
    <s v="18-30"/>
    <x v="0"/>
    <x v="0"/>
  </r>
  <r>
    <n v="2025"/>
    <n v="15769402"/>
    <s v="Carpenter"/>
    <n v="667"/>
    <s v="France"/>
    <s v="Male"/>
    <n v="27"/>
    <n v="7"/>
    <n v="156811.74"/>
    <n v="1"/>
    <n v="1"/>
    <x v="0"/>
    <n v="149402.59"/>
    <n v="1"/>
    <m/>
    <m/>
    <s v="18-30"/>
    <x v="1"/>
    <x v="2"/>
  </r>
  <r>
    <n v="2025"/>
    <n v="15739248"/>
    <s v="Lin"/>
    <n v="727"/>
    <s v="France"/>
    <s v="Male"/>
    <n v="52"/>
    <n v="4"/>
    <n v="0"/>
    <n v="2"/>
    <n v="1"/>
    <x v="0"/>
    <n v="118429.02"/>
    <n v="1"/>
    <m/>
    <m/>
    <s v="46-60"/>
    <x v="1"/>
    <x v="0"/>
  </r>
  <r>
    <n v="2025"/>
    <n v="15603481"/>
    <s v="Robinson"/>
    <n v="689"/>
    <s v="Spain"/>
    <s v="Female"/>
    <n v="55"/>
    <n v="4"/>
    <n v="0"/>
    <n v="2"/>
    <n v="1"/>
    <x v="0"/>
    <n v="58442.25"/>
    <n v="1"/>
    <m/>
    <m/>
    <s v="46-60"/>
    <x v="1"/>
    <x v="0"/>
  </r>
  <r>
    <n v="2025"/>
    <n v="15723604"/>
    <s v="Collins"/>
    <n v="639"/>
    <s v="France"/>
    <s v="Male"/>
    <n v="39"/>
    <n v="6"/>
    <n v="150555.82999999999"/>
    <n v="1"/>
    <n v="1"/>
    <x v="1"/>
    <n v="30414.17"/>
    <n v="1"/>
    <m/>
    <m/>
    <s v="31-45"/>
    <x v="0"/>
    <x v="2"/>
  </r>
  <r>
    <n v="2025"/>
    <n v="15797822"/>
    <s v="Kingsley"/>
    <n v="678"/>
    <s v="France"/>
    <s v="Male"/>
    <n v="28"/>
    <n v="2"/>
    <n v="109137.12"/>
    <n v="1"/>
    <n v="1"/>
    <x v="0"/>
    <n v="58814.41"/>
    <n v="1"/>
    <m/>
    <m/>
    <s v="18-30"/>
    <x v="1"/>
    <x v="2"/>
  </r>
  <r>
    <n v="2025"/>
    <n v="15665064"/>
    <s v="Harvey"/>
    <n v="523"/>
    <s v="France"/>
    <s v="Male"/>
    <n v="36"/>
    <n v="8"/>
    <n v="158351.01999999999"/>
    <n v="2"/>
    <n v="1"/>
    <x v="1"/>
    <n v="155304.53"/>
    <n v="1"/>
    <m/>
    <m/>
    <s v="31-45"/>
    <x v="0"/>
    <x v="2"/>
  </r>
  <r>
    <n v="2025"/>
    <n v="15640580"/>
    <s v="Obiora"/>
    <n v="650"/>
    <s v="France"/>
    <s v="Female"/>
    <n v="47"/>
    <n v="9"/>
    <n v="0"/>
    <n v="1"/>
    <n v="1"/>
    <x v="1"/>
    <n v="187943.6"/>
    <n v="1"/>
    <m/>
    <m/>
    <s v="46-60"/>
    <x v="0"/>
    <x v="0"/>
  </r>
  <r>
    <n v="2025"/>
    <n v="15581089"/>
    <s v="Knight"/>
    <n v="744"/>
    <s v="Spain"/>
    <s v="Male"/>
    <n v="35"/>
    <n v="7"/>
    <n v="0"/>
    <n v="2"/>
    <n v="1"/>
    <x v="0"/>
    <n v="43036.6"/>
    <n v="1"/>
    <m/>
    <m/>
    <s v="31-45"/>
    <x v="1"/>
    <x v="0"/>
  </r>
  <r>
    <n v="2025"/>
    <n v="15728605"/>
    <s v="Hung"/>
    <n v="697"/>
    <s v="France"/>
    <s v="Male"/>
    <n v="40"/>
    <n v="4"/>
    <n v="0"/>
    <n v="2"/>
    <n v="0"/>
    <x v="0"/>
    <n v="26543.279999999999"/>
    <n v="1"/>
    <m/>
    <m/>
    <s v="31-45"/>
    <x v="1"/>
    <x v="0"/>
  </r>
  <r>
    <n v="2025"/>
    <n v="15737385"/>
    <s v="Curtis"/>
    <n v="800"/>
    <s v="Spain"/>
    <s v="Female"/>
    <n v="46"/>
    <n v="6"/>
    <n v="0"/>
    <n v="2"/>
    <n v="1"/>
    <x v="1"/>
    <n v="171928.04"/>
    <n v="1"/>
    <m/>
    <m/>
    <s v="46-60"/>
    <x v="2"/>
    <x v="0"/>
  </r>
  <r>
    <n v="2025"/>
    <n v="15714789"/>
    <s v="Perez"/>
    <n v="664"/>
    <s v="France"/>
    <s v="Male"/>
    <n v="24"/>
    <n v="7"/>
    <n v="0"/>
    <n v="1"/>
    <n v="0"/>
    <x v="0"/>
    <n v="35611.35"/>
    <n v="1"/>
    <m/>
    <m/>
    <s v="18-30"/>
    <x v="1"/>
    <x v="0"/>
  </r>
  <r>
    <n v="2025"/>
    <n v="15786035"/>
    <s v="Gosnell"/>
    <n v="740"/>
    <s v="France"/>
    <s v="Male"/>
    <n v="39"/>
    <n v="9"/>
    <n v="0"/>
    <n v="2"/>
    <n v="1"/>
    <x v="1"/>
    <n v="19047.23"/>
    <n v="1"/>
    <m/>
    <m/>
    <s v="31-45"/>
    <x v="1"/>
    <x v="0"/>
  </r>
  <r>
    <n v="2025"/>
    <n v="15815259"/>
    <s v="Fang"/>
    <n v="835"/>
    <s v="France"/>
    <s v="Female"/>
    <n v="56"/>
    <n v="2"/>
    <n v="0"/>
    <n v="2"/>
    <n v="1"/>
    <x v="0"/>
    <n v="39820.129999999997"/>
    <n v="1"/>
    <m/>
    <m/>
    <s v="46-60"/>
    <x v="2"/>
    <x v="0"/>
  </r>
  <r>
    <n v="2025"/>
    <n v="15592716"/>
    <s v="Clarke"/>
    <n v="559"/>
    <s v="France"/>
    <s v="Male"/>
    <n v="52"/>
    <n v="2"/>
    <n v="0"/>
    <n v="1"/>
    <n v="1"/>
    <x v="1"/>
    <n v="129013.59"/>
    <n v="1"/>
    <m/>
    <m/>
    <s v="46-60"/>
    <x v="0"/>
    <x v="0"/>
  </r>
  <r>
    <n v="2025"/>
    <n v="15734850"/>
    <s v="Milanesi"/>
    <n v="676"/>
    <s v="Spain"/>
    <s v="Male"/>
    <n v="36"/>
    <n v="1"/>
    <n v="82729.490000000005"/>
    <n v="1"/>
    <n v="1"/>
    <x v="1"/>
    <n v="113810.12"/>
    <n v="1"/>
    <m/>
    <m/>
    <s v="31-45"/>
    <x v="1"/>
    <x v="1"/>
  </r>
  <r>
    <n v="2025"/>
    <n v="15638047"/>
    <s v="Chia"/>
    <n v="613"/>
    <s v="Germany"/>
    <s v="Female"/>
    <n v="45"/>
    <n v="9"/>
    <n v="142765.24"/>
    <n v="2"/>
    <n v="1"/>
    <x v="1"/>
    <n v="34749.65"/>
    <n v="1"/>
    <m/>
    <m/>
    <s v="31-45"/>
    <x v="0"/>
    <x v="2"/>
  </r>
  <r>
    <n v="2025"/>
    <n v="15674573"/>
    <s v="Gearhart"/>
    <n v="713"/>
    <s v="France"/>
    <s v="Female"/>
    <n v="25"/>
    <n v="4"/>
    <n v="121172.97"/>
    <n v="1"/>
    <n v="1"/>
    <x v="0"/>
    <n v="56268.98"/>
    <n v="1"/>
    <m/>
    <m/>
    <s v="18-30"/>
    <x v="1"/>
    <x v="2"/>
  </r>
  <r>
    <n v="2025"/>
    <n v="15694859"/>
    <s v="McLean"/>
    <n v="751"/>
    <s v="Germany"/>
    <s v="Female"/>
    <n v="28"/>
    <n v="10"/>
    <n v="132932.14000000001"/>
    <n v="2"/>
    <n v="1"/>
    <x v="0"/>
    <n v="46630.47"/>
    <n v="1"/>
    <m/>
    <m/>
    <s v="18-30"/>
    <x v="2"/>
    <x v="2"/>
  </r>
  <r>
    <n v="2025"/>
    <n v="15776404"/>
    <s v="Williamson"/>
    <n v="523"/>
    <s v="France"/>
    <s v="Male"/>
    <n v="22"/>
    <n v="8"/>
    <n v="123374.46"/>
    <n v="1"/>
    <n v="1"/>
    <x v="0"/>
    <n v="124906.59"/>
    <n v="1"/>
    <m/>
    <m/>
    <s v="18-30"/>
    <x v="0"/>
    <x v="2"/>
  </r>
  <r>
    <n v="2025"/>
    <n v="15579345"/>
    <s v="Murphy"/>
    <n v="775"/>
    <s v="Germany"/>
    <s v="Female"/>
    <n v="74"/>
    <n v="0"/>
    <n v="161371.5"/>
    <n v="1"/>
    <n v="1"/>
    <x v="0"/>
    <n v="134869.93"/>
    <n v="1"/>
    <m/>
    <m/>
    <s v="60+"/>
    <x v="2"/>
    <x v="2"/>
  </r>
  <r>
    <n v="2025"/>
    <n v="15690733"/>
    <s v="Angelo"/>
    <n v="608"/>
    <s v="Spain"/>
    <s v="Male"/>
    <n v="45"/>
    <n v="4"/>
    <n v="0"/>
    <n v="2"/>
    <n v="0"/>
    <x v="1"/>
    <n v="36697.480000000003"/>
    <n v="1"/>
    <m/>
    <m/>
    <s v="31-45"/>
    <x v="0"/>
    <x v="0"/>
  </r>
  <r>
    <n v="2025"/>
    <n v="15631481"/>
    <s v="Thomson"/>
    <n v="673"/>
    <s v="France"/>
    <s v="Male"/>
    <n v="51"/>
    <n v="8"/>
    <n v="79563.360000000001"/>
    <n v="2"/>
    <n v="1"/>
    <x v="0"/>
    <n v="172200.91"/>
    <n v="1"/>
    <m/>
    <m/>
    <s v="46-60"/>
    <x v="1"/>
    <x v="1"/>
  </r>
  <r>
    <n v="2025"/>
    <n v="15620988"/>
    <s v="Murray"/>
    <n v="616"/>
    <s v="France"/>
    <s v="Male"/>
    <n v="46"/>
    <n v="2"/>
    <n v="0"/>
    <n v="2"/>
    <n v="1"/>
    <x v="1"/>
    <n v="137136.46"/>
    <n v="1"/>
    <m/>
    <m/>
    <s v="46-60"/>
    <x v="0"/>
    <x v="0"/>
  </r>
  <r>
    <n v="2025"/>
    <n v="15571529"/>
    <s v="Kirby"/>
    <n v="650"/>
    <s v="Germany"/>
    <s v="Female"/>
    <n v="48"/>
    <n v="7"/>
    <n v="138232.24"/>
    <n v="1"/>
    <n v="1"/>
    <x v="1"/>
    <n v="57594.78"/>
    <n v="1"/>
    <m/>
    <m/>
    <s v="46-60"/>
    <x v="0"/>
    <x v="2"/>
  </r>
  <r>
    <n v="2025"/>
    <n v="15592104"/>
    <s v="Lane"/>
    <n v="655"/>
    <s v="France"/>
    <s v="Female"/>
    <n v="41"/>
    <n v="5"/>
    <n v="0"/>
    <n v="1"/>
    <n v="0"/>
    <x v="1"/>
    <n v="36548"/>
    <n v="1"/>
    <m/>
    <m/>
    <s v="31-45"/>
    <x v="1"/>
    <x v="0"/>
  </r>
  <r>
    <n v="2025"/>
    <n v="15651900"/>
    <s v="Bergamaschi"/>
    <n v="782"/>
    <s v="Germany"/>
    <s v="Female"/>
    <n v="53"/>
    <n v="1"/>
    <n v="81571.05"/>
    <n v="1"/>
    <n v="1"/>
    <x v="1"/>
    <n v="182960.46"/>
    <n v="1"/>
    <m/>
    <m/>
    <s v="46-60"/>
    <x v="2"/>
    <x v="1"/>
  </r>
  <r>
    <n v="2025"/>
    <n v="15596212"/>
    <s v="Yang"/>
    <n v="781"/>
    <s v="Spain"/>
    <s v="Male"/>
    <n v="35"/>
    <n v="1"/>
    <n v="0"/>
    <n v="2"/>
    <n v="0"/>
    <x v="1"/>
    <n v="42117.9"/>
    <n v="1"/>
    <m/>
    <m/>
    <s v="31-45"/>
    <x v="2"/>
    <x v="0"/>
  </r>
  <r>
    <n v="2025"/>
    <n v="15710687"/>
    <s v="Mills"/>
    <n v="593"/>
    <s v="France"/>
    <s v="Female"/>
    <n v="33"/>
    <n v="0"/>
    <n v="95927.039999999994"/>
    <n v="1"/>
    <n v="1"/>
    <x v="1"/>
    <n v="199478.05"/>
    <n v="1"/>
    <m/>
    <m/>
    <s v="31-45"/>
    <x v="0"/>
    <x v="1"/>
  </r>
  <r>
    <n v="2025"/>
    <n v="15613787"/>
    <s v="Chidubem"/>
    <n v="505"/>
    <s v="Spain"/>
    <s v="Male"/>
    <n v="35"/>
    <n v="8"/>
    <n v="116932.59"/>
    <n v="1"/>
    <n v="1"/>
    <x v="1"/>
    <n v="91092.84"/>
    <n v="1"/>
    <m/>
    <m/>
    <s v="31-45"/>
    <x v="0"/>
    <x v="2"/>
  </r>
  <r>
    <n v="2025"/>
    <n v="15599211"/>
    <s v="Findlay"/>
    <n v="707"/>
    <s v="France"/>
    <s v="Male"/>
    <n v="40"/>
    <n v="1"/>
    <n v="0"/>
    <n v="2"/>
    <n v="1"/>
    <x v="1"/>
    <n v="14090.4"/>
    <n v="1"/>
    <m/>
    <m/>
    <s v="31-45"/>
    <x v="1"/>
    <x v="0"/>
  </r>
  <r>
    <n v="2025"/>
    <n v="15675983"/>
    <s v="Wood"/>
    <n v="692"/>
    <s v="France"/>
    <s v="Female"/>
    <n v="36"/>
    <n v="3"/>
    <n v="79551.12"/>
    <n v="1"/>
    <n v="0"/>
    <x v="0"/>
    <n v="178267.07"/>
    <n v="1"/>
    <m/>
    <m/>
    <s v="31-45"/>
    <x v="1"/>
    <x v="1"/>
  </r>
  <r>
    <n v="2025"/>
    <n v="15622370"/>
    <s v="Boyle"/>
    <n v="813"/>
    <s v="Germany"/>
    <s v="Male"/>
    <n v="30"/>
    <n v="1"/>
    <n v="116416.94"/>
    <n v="1"/>
    <n v="0"/>
    <x v="0"/>
    <n v="85808.22"/>
    <n v="1"/>
    <m/>
    <m/>
    <s v="18-30"/>
    <x v="2"/>
    <x v="2"/>
  </r>
  <r>
    <n v="2025"/>
    <n v="15656319"/>
    <s v="Toscano"/>
    <n v="850"/>
    <s v="Spain"/>
    <s v="Male"/>
    <n v="37"/>
    <n v="4"/>
    <n v="88141.1"/>
    <n v="1"/>
    <n v="1"/>
    <x v="1"/>
    <n v="109659.12"/>
    <n v="1"/>
    <m/>
    <m/>
    <s v="31-45"/>
    <x v="2"/>
    <x v="1"/>
  </r>
  <r>
    <n v="2025"/>
    <n v="15605130"/>
    <s v="Seccombe"/>
    <n v="753"/>
    <s v="France"/>
    <s v="Male"/>
    <n v="32"/>
    <n v="6"/>
    <n v="177729.13"/>
    <n v="1"/>
    <n v="1"/>
    <x v="0"/>
    <n v="161642.07999999999"/>
    <n v="1"/>
    <m/>
    <m/>
    <s v="31-45"/>
    <x v="2"/>
    <x v="2"/>
  </r>
  <r>
    <n v="2025"/>
    <n v="15672574"/>
    <s v="Uspenskaya"/>
    <n v="850"/>
    <s v="Spain"/>
    <s v="Female"/>
    <n v="32"/>
    <n v="5"/>
    <n v="0"/>
    <n v="1"/>
    <n v="1"/>
    <x v="0"/>
    <n v="3830.59"/>
    <n v="1"/>
    <m/>
    <m/>
    <s v="31-45"/>
    <x v="2"/>
    <x v="0"/>
  </r>
  <r>
    <n v="2025"/>
    <n v="15659355"/>
    <s v="McKenzie"/>
    <n v="671"/>
    <s v="Spain"/>
    <s v="Male"/>
    <n v="32"/>
    <n v="6"/>
    <n v="123912.78"/>
    <n v="2"/>
    <n v="1"/>
    <x v="0"/>
    <n v="146636.44"/>
    <n v="1"/>
    <m/>
    <m/>
    <s v="31-45"/>
    <x v="1"/>
    <x v="2"/>
  </r>
  <r>
    <n v="2025"/>
    <n v="15777907"/>
    <s v="Liang"/>
    <n v="791"/>
    <s v="France"/>
    <s v="Female"/>
    <n v="33"/>
    <n v="3"/>
    <n v="0"/>
    <n v="1"/>
    <n v="1"/>
    <x v="0"/>
    <n v="144413.92000000001"/>
    <n v="1"/>
    <m/>
    <m/>
    <s v="31-45"/>
    <x v="2"/>
    <x v="0"/>
  </r>
  <r>
    <n v="2025"/>
    <n v="15655171"/>
    <s v="Yermakova"/>
    <n v="624"/>
    <s v="France"/>
    <s v="Male"/>
    <n v="80"/>
    <n v="3"/>
    <n v="0"/>
    <n v="1"/>
    <n v="1"/>
    <x v="0"/>
    <n v="65801.440000000002"/>
    <n v="1"/>
    <m/>
    <m/>
    <s v="60+"/>
    <x v="0"/>
    <x v="0"/>
  </r>
  <r>
    <n v="2025"/>
    <n v="15619674"/>
    <s v="White"/>
    <n v="649"/>
    <s v="France"/>
    <s v="Female"/>
    <n v="35"/>
    <n v="4"/>
    <n v="108306.44"/>
    <n v="1"/>
    <n v="1"/>
    <x v="0"/>
    <n v="192486.24"/>
    <n v="1"/>
    <m/>
    <m/>
    <s v="31-45"/>
    <x v="0"/>
    <x v="2"/>
  </r>
  <r>
    <n v="2025"/>
    <n v="15775192"/>
    <s v="Rounsevell"/>
    <n v="732"/>
    <s v="Germany"/>
    <s v="Female"/>
    <n v="48"/>
    <n v="4"/>
    <n v="102962.62"/>
    <n v="1"/>
    <n v="1"/>
    <x v="1"/>
    <n v="120852.85"/>
    <n v="1"/>
    <m/>
    <m/>
    <s v="46-60"/>
    <x v="1"/>
    <x v="2"/>
  </r>
  <r>
    <n v="2025"/>
    <n v="15617657"/>
    <s v="Ts'ai"/>
    <n v="664"/>
    <s v="France"/>
    <s v="Female"/>
    <n v="36"/>
    <n v="0"/>
    <n v="103502.22"/>
    <n v="1"/>
    <n v="1"/>
    <x v="0"/>
    <n v="146191.82"/>
    <n v="1"/>
    <m/>
    <m/>
    <s v="31-45"/>
    <x v="1"/>
    <x v="2"/>
  </r>
  <r>
    <n v="2025"/>
    <n v="15688951"/>
    <s v="Stoneman"/>
    <n v="789"/>
    <s v="Germany"/>
    <s v="Male"/>
    <n v="43"/>
    <n v="8"/>
    <n v="119654.44"/>
    <n v="2"/>
    <n v="0"/>
    <x v="0"/>
    <n v="148412.24"/>
    <n v="1"/>
    <m/>
    <m/>
    <s v="31-45"/>
    <x v="2"/>
    <x v="2"/>
  </r>
  <r>
    <n v="2025"/>
    <n v="15763460"/>
    <s v="Yao"/>
    <n v="680"/>
    <s v="France"/>
    <s v="Male"/>
    <n v="33"/>
    <n v="10"/>
    <n v="183768.47"/>
    <n v="1"/>
    <n v="1"/>
    <x v="1"/>
    <n v="164119.35"/>
    <n v="1"/>
    <m/>
    <m/>
    <s v="31-45"/>
    <x v="1"/>
    <x v="2"/>
  </r>
  <r>
    <n v="2025"/>
    <n v="15756992"/>
    <s v="Chukwukere"/>
    <n v="701"/>
    <s v="France"/>
    <s v="Male"/>
    <n v="37"/>
    <n v="1"/>
    <n v="0"/>
    <n v="2"/>
    <n v="1"/>
    <x v="1"/>
    <n v="163457.54999999999"/>
    <n v="1"/>
    <m/>
    <m/>
    <s v="31-45"/>
    <x v="1"/>
    <x v="0"/>
  </r>
  <r>
    <n v="2025"/>
    <n v="15617454"/>
    <s v="Ifeatu"/>
    <n v="684"/>
    <s v="France"/>
    <s v="Female"/>
    <n v="25"/>
    <n v="1"/>
    <n v="0"/>
    <n v="2"/>
    <n v="0"/>
    <x v="0"/>
    <n v="144978.47"/>
    <n v="1"/>
    <m/>
    <m/>
    <s v="18-30"/>
    <x v="1"/>
    <x v="0"/>
  </r>
  <r>
    <n v="2025"/>
    <n v="15701932"/>
    <s v="Millar"/>
    <n v="586"/>
    <s v="France"/>
    <s v="Female"/>
    <n v="52"/>
    <n v="6"/>
    <n v="140900.97"/>
    <n v="1"/>
    <n v="1"/>
    <x v="0"/>
    <n v="67288.89"/>
    <n v="1"/>
    <m/>
    <m/>
    <s v="46-60"/>
    <x v="0"/>
    <x v="2"/>
  </r>
  <r>
    <n v="2025"/>
    <n v="15700813"/>
    <s v="Igwebuike"/>
    <n v="522"/>
    <s v="Germany"/>
    <s v="Female"/>
    <n v="25"/>
    <n v="5"/>
    <n v="94049.919999999998"/>
    <n v="2"/>
    <n v="1"/>
    <x v="1"/>
    <n v="103269"/>
    <n v="1"/>
    <m/>
    <m/>
    <s v="18-30"/>
    <x v="0"/>
    <x v="1"/>
  </r>
  <r>
    <n v="2025"/>
    <n v="15645600"/>
    <s v="Obidimkpa"/>
    <n v="739"/>
    <s v="Spain"/>
    <s v="Female"/>
    <n v="27"/>
    <n v="8"/>
    <n v="98926.399999999994"/>
    <n v="1"/>
    <n v="1"/>
    <x v="0"/>
    <n v="106969.98"/>
    <n v="1"/>
    <m/>
    <m/>
    <s v="18-30"/>
    <x v="1"/>
    <x v="1"/>
  </r>
  <r>
    <n v="2025"/>
    <n v="15634146"/>
    <s v="Hou"/>
    <n v="835"/>
    <s v="Germany"/>
    <s v="Male"/>
    <n v="18"/>
    <n v="2"/>
    <n v="142872.35999999999"/>
    <n v="1"/>
    <n v="1"/>
    <x v="0"/>
    <n v="117632.63"/>
    <n v="1"/>
    <m/>
    <m/>
    <s v="18-30"/>
    <x v="2"/>
    <x v="2"/>
  </r>
  <r>
    <n v="2025"/>
    <n v="15686743"/>
    <s v="Moody"/>
    <n v="790"/>
    <s v="Spain"/>
    <s v="Male"/>
    <n v="29"/>
    <n v="3"/>
    <n v="46057.96"/>
    <n v="2"/>
    <n v="1"/>
    <x v="0"/>
    <n v="189777.66"/>
    <n v="1"/>
    <m/>
    <m/>
    <s v="18-30"/>
    <x v="2"/>
    <x v="0"/>
  </r>
  <r>
    <n v="2025"/>
    <n v="15698792"/>
    <s v="Keldie"/>
    <n v="671"/>
    <s v="France"/>
    <s v="Female"/>
    <n v="48"/>
    <n v="6"/>
    <n v="119769.77"/>
    <n v="1"/>
    <n v="0"/>
    <x v="0"/>
    <n v="66032.649999999994"/>
    <n v="1"/>
    <m/>
    <m/>
    <s v="46-60"/>
    <x v="1"/>
    <x v="2"/>
  </r>
  <r>
    <n v="2025"/>
    <n v="15591724"/>
    <s v="Liu"/>
    <n v="560"/>
    <s v="France"/>
    <s v="Female"/>
    <n v="44"/>
    <n v="5"/>
    <n v="143244.97"/>
    <n v="1"/>
    <n v="1"/>
    <x v="1"/>
    <n v="98661.27"/>
    <n v="1"/>
    <m/>
    <m/>
    <s v="31-45"/>
    <x v="0"/>
    <x v="2"/>
  </r>
  <r>
    <n v="2025"/>
    <n v="15571281"/>
    <s v="Ts'ao"/>
    <n v="651"/>
    <s v="France"/>
    <s v="Male"/>
    <n v="28"/>
    <n v="10"/>
    <n v="79562.98"/>
    <n v="1"/>
    <n v="1"/>
    <x v="0"/>
    <n v="74687.37"/>
    <n v="1"/>
    <m/>
    <m/>
    <s v="18-30"/>
    <x v="1"/>
    <x v="1"/>
  </r>
  <r>
    <n v="2025"/>
    <n v="15661380"/>
    <s v="Walker"/>
    <n v="682"/>
    <s v="France"/>
    <s v="Male"/>
    <n v="69"/>
    <n v="6"/>
    <n v="0"/>
    <n v="2"/>
    <n v="0"/>
    <x v="0"/>
    <n v="149604.18"/>
    <n v="1"/>
    <m/>
    <m/>
    <s v="60+"/>
    <x v="1"/>
    <x v="0"/>
  </r>
  <r>
    <n v="2025"/>
    <n v="15728885"/>
    <s v="Defalco"/>
    <n v="808"/>
    <s v="France"/>
    <s v="Male"/>
    <n v="41"/>
    <n v="0"/>
    <n v="0"/>
    <n v="1"/>
    <n v="1"/>
    <x v="0"/>
    <n v="79888.78"/>
    <n v="1"/>
    <m/>
    <m/>
    <s v="31-45"/>
    <x v="2"/>
    <x v="0"/>
  </r>
  <r>
    <n v="2025"/>
    <n v="15618950"/>
    <s v="Lo Duca"/>
    <n v="644"/>
    <s v="Spain"/>
    <s v="Male"/>
    <n v="26"/>
    <n v="8"/>
    <n v="96659.64"/>
    <n v="2"/>
    <n v="1"/>
    <x v="0"/>
    <n v="138775.69"/>
    <n v="1"/>
    <m/>
    <m/>
    <s v="18-30"/>
    <x v="0"/>
    <x v="1"/>
  </r>
  <r>
    <n v="2025"/>
    <n v="15609804"/>
    <s v="Hyde"/>
    <n v="688"/>
    <s v="France"/>
    <s v="Male"/>
    <n v="29"/>
    <n v="1"/>
    <n v="0"/>
    <n v="2"/>
    <n v="1"/>
    <x v="1"/>
    <n v="154695.57"/>
    <n v="1"/>
    <m/>
    <m/>
    <s v="18-30"/>
    <x v="1"/>
    <x v="0"/>
  </r>
  <r>
    <n v="2025"/>
    <n v="15735849"/>
    <s v="Kanayochukwu"/>
    <n v="617"/>
    <s v="France"/>
    <s v="Female"/>
    <n v="26"/>
    <n v="2"/>
    <n v="165947.99"/>
    <n v="2"/>
    <n v="0"/>
    <x v="0"/>
    <n v="168834.38"/>
    <n v="1"/>
    <m/>
    <m/>
    <s v="18-30"/>
    <x v="0"/>
    <x v="2"/>
  </r>
  <r>
    <n v="2025"/>
    <n v="15652948"/>
    <s v="Yen"/>
    <n v="738"/>
    <s v="France"/>
    <s v="Male"/>
    <n v="33"/>
    <n v="4"/>
    <n v="92676.3"/>
    <n v="1"/>
    <n v="1"/>
    <x v="1"/>
    <n v="105817.63"/>
    <n v="1"/>
    <m/>
    <m/>
    <s v="31-45"/>
    <x v="1"/>
    <x v="1"/>
  </r>
  <r>
    <n v="2025"/>
    <n v="15618155"/>
    <s v="Ts'ui"/>
    <n v="663"/>
    <s v="France"/>
    <s v="Male"/>
    <n v="45"/>
    <n v="5"/>
    <n v="83195.12"/>
    <n v="1"/>
    <n v="1"/>
    <x v="0"/>
    <n v="48682.1"/>
    <n v="1"/>
    <m/>
    <m/>
    <s v="31-45"/>
    <x v="1"/>
    <x v="1"/>
  </r>
  <r>
    <n v="2025"/>
    <n v="15566378"/>
    <s v="Tillman"/>
    <n v="515"/>
    <s v="France"/>
    <s v="Male"/>
    <n v="48"/>
    <n v="5"/>
    <n v="129387.94"/>
    <n v="1"/>
    <n v="0"/>
    <x v="0"/>
    <n v="147955.91"/>
    <n v="1"/>
    <m/>
    <m/>
    <s v="46-60"/>
    <x v="0"/>
    <x v="2"/>
  </r>
  <r>
    <n v="2025"/>
    <n v="15565879"/>
    <s v="Riley"/>
    <n v="845"/>
    <s v="France"/>
    <s v="Female"/>
    <n v="28"/>
    <n v="9"/>
    <n v="0"/>
    <n v="2"/>
    <n v="1"/>
    <x v="0"/>
    <n v="56185.98"/>
    <n v="1"/>
    <m/>
    <m/>
    <s v="18-30"/>
    <x v="2"/>
    <x v="0"/>
  </r>
  <r>
    <n v="2025"/>
    <n v="15792922"/>
    <s v="Tu"/>
    <n v="639"/>
    <s v="Spain"/>
    <s v="Male"/>
    <n v="38"/>
    <n v="9"/>
    <n v="130233.14"/>
    <n v="1"/>
    <n v="1"/>
    <x v="0"/>
    <n v="81861.100000000006"/>
    <n v="1"/>
    <m/>
    <m/>
    <s v="31-45"/>
    <x v="0"/>
    <x v="2"/>
  </r>
  <r>
    <n v="2025"/>
    <n v="15770567"/>
    <s v="Ruiz"/>
    <n v="557"/>
    <s v="France"/>
    <s v="Female"/>
    <n v="32"/>
    <n v="3"/>
    <n v="123502.53"/>
    <n v="1"/>
    <n v="1"/>
    <x v="0"/>
    <n v="69826.8"/>
    <n v="1"/>
    <m/>
    <m/>
    <s v="31-45"/>
    <x v="0"/>
    <x v="2"/>
  </r>
  <r>
    <n v="2025"/>
    <n v="15738042"/>
    <s v="Goliwe"/>
    <n v="543"/>
    <s v="Germany"/>
    <s v="Male"/>
    <n v="37"/>
    <n v="8"/>
    <n v="140894.06"/>
    <n v="2"/>
    <n v="1"/>
    <x v="0"/>
    <n v="118059.19"/>
    <n v="1"/>
    <m/>
    <m/>
    <s v="31-45"/>
    <x v="0"/>
    <x v="2"/>
  </r>
  <r>
    <n v="2025"/>
    <n v="15714920"/>
    <s v="Balashov"/>
    <n v="585"/>
    <s v="Germany"/>
    <s v="Male"/>
    <n v="44"/>
    <n v="7"/>
    <n v="163867.85999999999"/>
    <n v="1"/>
    <n v="1"/>
    <x v="0"/>
    <n v="112333.22"/>
    <n v="1"/>
    <m/>
    <m/>
    <s v="31-45"/>
    <x v="0"/>
    <x v="2"/>
  </r>
  <r>
    <n v="2025"/>
    <n v="15782121"/>
    <s v="Leonard"/>
    <n v="610"/>
    <s v="France"/>
    <s v="Female"/>
    <n v="27"/>
    <n v="2"/>
    <n v="0"/>
    <n v="2"/>
    <n v="1"/>
    <x v="1"/>
    <n v="14546.76"/>
    <n v="1"/>
    <m/>
    <m/>
    <s v="18-30"/>
    <x v="0"/>
    <x v="0"/>
  </r>
  <r>
    <n v="2025"/>
    <n v="15673180"/>
    <s v="Onyekaozulu"/>
    <n v="727"/>
    <s v="Germany"/>
    <s v="Female"/>
    <n v="18"/>
    <n v="2"/>
    <n v="93816.7"/>
    <n v="2"/>
    <n v="1"/>
    <x v="1"/>
    <n v="126172.11"/>
    <n v="1"/>
    <m/>
    <m/>
    <s v="18-30"/>
    <x v="1"/>
    <x v="1"/>
  </r>
  <r>
    <n v="2025"/>
    <n v="15660636"/>
    <s v="Carpenter"/>
    <n v="540"/>
    <s v="Spain"/>
    <s v="Female"/>
    <n v="40"/>
    <n v="8"/>
    <n v="0"/>
    <n v="2"/>
    <n v="1"/>
    <x v="1"/>
    <n v="3560"/>
    <n v="1"/>
    <m/>
    <m/>
    <s v="31-45"/>
    <x v="0"/>
    <x v="0"/>
  </r>
  <r>
    <n v="2025"/>
    <n v="15664504"/>
    <s v="Beede"/>
    <n v="418"/>
    <s v="France"/>
    <s v="Male"/>
    <n v="35"/>
    <n v="7"/>
    <n v="0"/>
    <n v="2"/>
    <n v="1"/>
    <x v="0"/>
    <n v="88878.15"/>
    <n v="1"/>
    <m/>
    <m/>
    <s v="31-45"/>
    <x v="3"/>
    <x v="0"/>
  </r>
  <r>
    <n v="2025"/>
    <n v="15790322"/>
    <s v="Beneventi"/>
    <n v="660"/>
    <s v="France"/>
    <s v="Female"/>
    <n v="32"/>
    <n v="0"/>
    <n v="114668.89"/>
    <n v="1"/>
    <n v="1"/>
    <x v="1"/>
    <n v="84605"/>
    <n v="1"/>
    <m/>
    <m/>
    <s v="31-45"/>
    <x v="1"/>
    <x v="2"/>
  </r>
  <r>
    <n v="2025"/>
    <n v="15739847"/>
    <s v="Sadlier"/>
    <n v="850"/>
    <s v="Germany"/>
    <s v="Male"/>
    <n v="38"/>
    <n v="5"/>
    <n v="146756.68"/>
    <n v="1"/>
    <n v="1"/>
    <x v="1"/>
    <n v="78268.61"/>
    <n v="1"/>
    <m/>
    <m/>
    <s v="31-45"/>
    <x v="2"/>
    <x v="2"/>
  </r>
  <r>
    <n v="2025"/>
    <n v="15699415"/>
    <s v="Lewis"/>
    <n v="618"/>
    <s v="France"/>
    <s v="Female"/>
    <n v="46"/>
    <n v="6"/>
    <n v="150213.71"/>
    <n v="1"/>
    <n v="1"/>
    <x v="1"/>
    <n v="120668.46"/>
    <n v="1"/>
    <m/>
    <m/>
    <s v="46-60"/>
    <x v="0"/>
    <x v="2"/>
  </r>
  <r>
    <n v="2025"/>
    <n v="15665521"/>
    <s v="Chiazagomekpele"/>
    <n v="642"/>
    <s v="Germany"/>
    <s v="Male"/>
    <n v="18"/>
    <n v="5"/>
    <n v="111183.53"/>
    <n v="2"/>
    <n v="0"/>
    <x v="0"/>
    <n v="10063.75"/>
    <n v="1"/>
    <m/>
    <m/>
    <s v="18-30"/>
    <x v="0"/>
    <x v="2"/>
  </r>
  <r>
    <n v="2025"/>
    <n v="15682868"/>
    <s v="Elliott"/>
    <n v="850"/>
    <s v="France"/>
    <s v="Female"/>
    <n v="40"/>
    <n v="9"/>
    <n v="99816.46"/>
    <n v="1"/>
    <n v="1"/>
    <x v="0"/>
    <n v="163989.66"/>
    <n v="1"/>
    <m/>
    <m/>
    <s v="31-45"/>
    <x v="2"/>
    <x v="1"/>
  </r>
  <r>
    <n v="2025"/>
    <n v="15584462"/>
    <s v="Liang"/>
    <n v="739"/>
    <s v="France"/>
    <s v="Male"/>
    <n v="34"/>
    <n v="9"/>
    <n v="0"/>
    <n v="1"/>
    <n v="1"/>
    <x v="1"/>
    <n v="60584.33"/>
    <n v="1"/>
    <m/>
    <m/>
    <s v="31-45"/>
    <x v="1"/>
    <x v="0"/>
  </r>
  <r>
    <n v="2025"/>
    <n v="15661708"/>
    <s v="She"/>
    <n v="508"/>
    <s v="France"/>
    <s v="Female"/>
    <n v="41"/>
    <n v="5"/>
    <n v="0"/>
    <n v="2"/>
    <n v="1"/>
    <x v="0"/>
    <n v="94170.84"/>
    <n v="1"/>
    <m/>
    <m/>
    <s v="31-45"/>
    <x v="0"/>
    <x v="0"/>
  </r>
  <r>
    <n v="2025"/>
    <n v="15584452"/>
    <s v="Bozeman"/>
    <n v="667"/>
    <s v="France"/>
    <s v="Male"/>
    <n v="41"/>
    <n v="6"/>
    <n v="0"/>
    <n v="2"/>
    <n v="0"/>
    <x v="1"/>
    <n v="167181.76999999999"/>
    <n v="1"/>
    <m/>
    <m/>
    <s v="31-45"/>
    <x v="1"/>
    <x v="0"/>
  </r>
  <r>
    <n v="2025"/>
    <n v="15717010"/>
    <s v="Yu"/>
    <n v="741"/>
    <s v="France"/>
    <s v="Female"/>
    <n v="60"/>
    <n v="5"/>
    <n v="0"/>
    <n v="1"/>
    <n v="1"/>
    <x v="0"/>
    <n v="38914.51"/>
    <n v="1"/>
    <m/>
    <m/>
    <s v="46-60"/>
    <x v="1"/>
    <x v="0"/>
  </r>
  <r>
    <n v="2025"/>
    <n v="15643828"/>
    <s v="Teng"/>
    <n v="592"/>
    <s v="France"/>
    <s v="Male"/>
    <n v="29"/>
    <n v="7"/>
    <n v="0"/>
    <n v="2"/>
    <n v="1"/>
    <x v="0"/>
    <n v="91196.67"/>
    <n v="1"/>
    <m/>
    <m/>
    <s v="18-30"/>
    <x v="0"/>
    <x v="0"/>
  </r>
  <r>
    <n v="2025"/>
    <n v="15733361"/>
    <s v="Davide"/>
    <n v="651"/>
    <s v="Germany"/>
    <s v="Female"/>
    <n v="45"/>
    <n v="6"/>
    <n v="86714.06"/>
    <n v="1"/>
    <n v="1"/>
    <x v="1"/>
    <n v="85869.89"/>
    <n v="1"/>
    <m/>
    <m/>
    <s v="31-45"/>
    <x v="1"/>
    <x v="1"/>
  </r>
  <r>
    <n v="2025"/>
    <n v="15795488"/>
    <s v="Beneventi"/>
    <n v="773"/>
    <s v="Spain"/>
    <s v="Male"/>
    <n v="52"/>
    <n v="2"/>
    <n v="0"/>
    <n v="2"/>
    <n v="1"/>
    <x v="1"/>
    <n v="57337.79"/>
    <n v="1"/>
    <m/>
    <m/>
    <s v="46-60"/>
    <x v="2"/>
    <x v="0"/>
  </r>
  <r>
    <n v="2025"/>
    <n v="15581551"/>
    <s v="Yobachukwu"/>
    <n v="850"/>
    <s v="Spain"/>
    <s v="Male"/>
    <n v="41"/>
    <n v="8"/>
    <n v="132838.07"/>
    <n v="1"/>
    <n v="1"/>
    <x v="0"/>
    <n v="175347.28"/>
    <n v="1"/>
    <m/>
    <m/>
    <s v="31-45"/>
    <x v="2"/>
    <x v="2"/>
  </r>
  <r>
    <n v="2025"/>
    <n v="15632051"/>
    <s v="Douglas"/>
    <n v="550"/>
    <s v="Germany"/>
    <s v="Female"/>
    <n v="42"/>
    <n v="10"/>
    <n v="128707.31"/>
    <n v="1"/>
    <n v="1"/>
    <x v="1"/>
    <n v="63092.65"/>
    <n v="1"/>
    <m/>
    <m/>
    <s v="31-45"/>
    <x v="0"/>
    <x v="2"/>
  </r>
  <r>
    <n v="2025"/>
    <n v="15780409"/>
    <s v="Egobudike"/>
    <n v="783"/>
    <s v="France"/>
    <s v="Male"/>
    <n v="40"/>
    <n v="6"/>
    <n v="0"/>
    <n v="2"/>
    <n v="1"/>
    <x v="1"/>
    <n v="109742.55"/>
    <n v="1"/>
    <m/>
    <m/>
    <s v="31-45"/>
    <x v="2"/>
    <x v="0"/>
  </r>
  <r>
    <n v="2025"/>
    <n v="15572767"/>
    <s v="Shelby"/>
    <n v="777"/>
    <s v="France"/>
    <s v="Male"/>
    <n v="29"/>
    <n v="2"/>
    <n v="0"/>
    <n v="2"/>
    <n v="1"/>
    <x v="1"/>
    <n v="124489.88"/>
    <n v="1"/>
    <m/>
    <m/>
    <s v="18-30"/>
    <x v="2"/>
    <x v="0"/>
  </r>
  <r>
    <n v="2025"/>
    <n v="15590337"/>
    <s v="Golubov"/>
    <n v="659"/>
    <s v="France"/>
    <s v="Male"/>
    <n v="29"/>
    <n v="6"/>
    <n v="123192.12"/>
    <n v="1"/>
    <n v="1"/>
    <x v="0"/>
    <n v="56971.41"/>
    <n v="1"/>
    <m/>
    <m/>
    <s v="18-30"/>
    <x v="1"/>
    <x v="2"/>
  </r>
  <r>
    <n v="2025"/>
    <n v="15634551"/>
    <s v="Williamson"/>
    <n v="727"/>
    <s v="Germany"/>
    <s v="Male"/>
    <n v="46"/>
    <n v="3"/>
    <n v="115248.11"/>
    <n v="4"/>
    <n v="1"/>
    <x v="1"/>
    <n v="130752.01"/>
    <n v="1"/>
    <m/>
    <m/>
    <s v="46-60"/>
    <x v="1"/>
    <x v="2"/>
  </r>
  <r>
    <n v="2025"/>
    <n v="15669290"/>
    <s v="Fan"/>
    <n v="603"/>
    <s v="France"/>
    <s v="Male"/>
    <n v="38"/>
    <n v="8"/>
    <n v="59360.77"/>
    <n v="1"/>
    <n v="1"/>
    <x v="0"/>
    <n v="191457.06"/>
    <n v="1"/>
    <m/>
    <m/>
    <s v="31-45"/>
    <x v="0"/>
    <x v="1"/>
  </r>
  <r>
    <n v="2025"/>
    <n v="15621140"/>
    <s v="Nwebube"/>
    <n v="644"/>
    <s v="Spain"/>
    <s v="Male"/>
    <n v="37"/>
    <n v="9"/>
    <n v="0"/>
    <n v="2"/>
    <n v="1"/>
    <x v="0"/>
    <n v="96442.86"/>
    <n v="1"/>
    <m/>
    <m/>
    <s v="31-45"/>
    <x v="0"/>
    <x v="0"/>
  </r>
  <r>
    <n v="2025"/>
    <n v="15613518"/>
    <s v="Bellucci"/>
    <n v="647"/>
    <s v="France"/>
    <s v="Female"/>
    <n v="35"/>
    <n v="6"/>
    <n v="112668.7"/>
    <n v="1"/>
    <n v="0"/>
    <x v="0"/>
    <n v="122584.29"/>
    <n v="1"/>
    <m/>
    <m/>
    <s v="31-45"/>
    <x v="0"/>
    <x v="2"/>
  </r>
  <r>
    <n v="2025"/>
    <n v="15728043"/>
    <s v="Udinese"/>
    <n v="648"/>
    <s v="Germany"/>
    <s v="Female"/>
    <n v="37"/>
    <n v="7"/>
    <n v="138503.51"/>
    <n v="2"/>
    <n v="1"/>
    <x v="1"/>
    <n v="57215.85"/>
    <n v="1"/>
    <m/>
    <m/>
    <s v="31-45"/>
    <x v="0"/>
    <x v="2"/>
  </r>
  <r>
    <n v="2025"/>
    <n v="15570073"/>
    <s v="Marian"/>
    <n v="721"/>
    <s v="Spain"/>
    <s v="Male"/>
    <n v="57"/>
    <n v="1"/>
    <n v="0"/>
    <n v="1"/>
    <n v="1"/>
    <x v="0"/>
    <n v="195940.96"/>
    <n v="1"/>
    <m/>
    <m/>
    <s v="46-60"/>
    <x v="1"/>
    <x v="0"/>
  </r>
  <r>
    <n v="2025"/>
    <n v="15777033"/>
    <s v="Chizoba"/>
    <n v="524"/>
    <s v="France"/>
    <s v="Male"/>
    <n v="29"/>
    <n v="7"/>
    <n v="0"/>
    <n v="2"/>
    <n v="1"/>
    <x v="0"/>
    <n v="105448.74"/>
    <n v="1"/>
    <m/>
    <m/>
    <s v="18-30"/>
    <x v="0"/>
    <x v="0"/>
  </r>
  <r>
    <n v="2025"/>
    <n v="15682454"/>
    <s v="McFarland"/>
    <n v="626"/>
    <s v="France"/>
    <s v="Female"/>
    <n v="34"/>
    <n v="3"/>
    <n v="0"/>
    <n v="2"/>
    <n v="1"/>
    <x v="0"/>
    <n v="37870.29"/>
    <n v="1"/>
    <m/>
    <m/>
    <s v="31-45"/>
    <x v="0"/>
    <x v="0"/>
  </r>
  <r>
    <n v="2025"/>
    <n v="15758513"/>
    <s v="McDonald"/>
    <n v="569"/>
    <s v="France"/>
    <s v="Male"/>
    <n v="43"/>
    <n v="7"/>
    <n v="0"/>
    <n v="2"/>
    <n v="1"/>
    <x v="1"/>
    <n v="52534.81"/>
    <n v="1"/>
    <m/>
    <m/>
    <s v="31-45"/>
    <x v="0"/>
    <x v="0"/>
  </r>
  <r>
    <n v="2025"/>
    <n v="15772604"/>
    <s v="Chiemezie"/>
    <n v="578"/>
    <s v="Spain"/>
    <s v="Male"/>
    <n v="36"/>
    <n v="1"/>
    <n v="157267.95000000001"/>
    <n v="2"/>
    <n v="1"/>
    <x v="1"/>
    <n v="141533.19"/>
    <n v="1"/>
    <m/>
    <m/>
    <s v="31-45"/>
    <x v="0"/>
    <x v="2"/>
  </r>
  <r>
    <n v="2025"/>
    <n v="15721715"/>
    <s v="Fane"/>
    <n v="769"/>
    <s v="France"/>
    <s v="Female"/>
    <n v="40"/>
    <n v="9"/>
    <n v="133871.04999999999"/>
    <n v="1"/>
    <n v="1"/>
    <x v="0"/>
    <n v="50568.02"/>
    <n v="1"/>
    <m/>
    <m/>
    <s v="31-45"/>
    <x v="2"/>
    <x v="2"/>
  </r>
  <r>
    <n v="2025"/>
    <n v="15688563"/>
    <s v="Marchesi"/>
    <n v="694"/>
    <s v="Germany"/>
    <s v="Male"/>
    <n v="31"/>
    <n v="4"/>
    <n v="141989.26999999999"/>
    <n v="2"/>
    <n v="1"/>
    <x v="1"/>
    <n v="26116.82"/>
    <n v="1"/>
    <m/>
    <m/>
    <s v="31-45"/>
    <x v="1"/>
    <x v="2"/>
  </r>
  <r>
    <n v="2025"/>
    <n v="15772009"/>
    <s v="Scott"/>
    <n v="664"/>
    <s v="France"/>
    <s v="Female"/>
    <n v="41"/>
    <n v="5"/>
    <n v="0"/>
    <n v="1"/>
    <n v="1"/>
    <x v="0"/>
    <n v="152054.32999999999"/>
    <n v="1"/>
    <m/>
    <m/>
    <s v="31-45"/>
    <x v="1"/>
    <x v="0"/>
  </r>
  <r>
    <n v="2025"/>
    <n v="15809585"/>
    <s v="H?"/>
    <n v="646"/>
    <s v="France"/>
    <s v="Male"/>
    <n v="38"/>
    <n v="7"/>
    <n v="0"/>
    <n v="2"/>
    <n v="1"/>
    <x v="1"/>
    <n v="1528.4"/>
    <n v="1"/>
    <m/>
    <m/>
    <s v="31-45"/>
    <x v="0"/>
    <x v="0"/>
  </r>
  <r>
    <n v="2025"/>
    <n v="15593778"/>
    <s v="Craig"/>
    <n v="779"/>
    <s v="France"/>
    <s v="Female"/>
    <n v="29"/>
    <n v="3"/>
    <n v="46388.160000000003"/>
    <n v="3"/>
    <n v="1"/>
    <x v="1"/>
    <n v="127939.26"/>
    <n v="1"/>
    <m/>
    <m/>
    <s v="18-30"/>
    <x v="2"/>
    <x v="0"/>
  </r>
  <r>
    <n v="2025"/>
    <n v="15655360"/>
    <s v="Chikelu"/>
    <n v="782"/>
    <s v="Germany"/>
    <s v="Female"/>
    <n v="72"/>
    <n v="5"/>
    <n v="148666.99"/>
    <n v="1"/>
    <n v="1"/>
    <x v="1"/>
    <n v="2605.65"/>
    <n v="1"/>
    <m/>
    <m/>
    <s v="60+"/>
    <x v="2"/>
    <x v="2"/>
  </r>
  <r>
    <n v="2025"/>
    <n v="15780909"/>
    <s v="Caffyn"/>
    <n v="769"/>
    <s v="Germany"/>
    <s v="Male"/>
    <n v="34"/>
    <n v="7"/>
    <n v="115101.5"/>
    <n v="1"/>
    <n v="0"/>
    <x v="1"/>
    <n v="57841.89"/>
    <n v="1"/>
    <m/>
    <m/>
    <s v="31-45"/>
    <x v="2"/>
    <x v="2"/>
  </r>
  <r>
    <n v="2025"/>
    <n v="15757310"/>
    <s v="Otitodilichukwu"/>
    <n v="655"/>
    <s v="Germany"/>
    <s v="Male"/>
    <n v="67"/>
    <n v="6"/>
    <n v="148363.38"/>
    <n v="1"/>
    <n v="1"/>
    <x v="0"/>
    <n v="186995.17"/>
    <n v="1"/>
    <m/>
    <m/>
    <s v="60+"/>
    <x v="1"/>
    <x v="2"/>
  </r>
  <r>
    <n v="2025"/>
    <n v="15801411"/>
    <s v="Green"/>
    <n v="623"/>
    <s v="Spain"/>
    <s v="Male"/>
    <n v="46"/>
    <n v="4"/>
    <n v="0"/>
    <n v="1"/>
    <n v="1"/>
    <x v="1"/>
    <n v="5549.11"/>
    <n v="1"/>
    <m/>
    <m/>
    <s v="46-60"/>
    <x v="0"/>
    <x v="0"/>
  </r>
  <r>
    <n v="2025"/>
    <n v="15761706"/>
    <s v="Y?an"/>
    <n v="705"/>
    <s v="Spain"/>
    <s v="Female"/>
    <n v="39"/>
    <n v="8"/>
    <n v="144102.32"/>
    <n v="1"/>
    <n v="1"/>
    <x v="0"/>
    <n v="11682.36"/>
    <n v="1"/>
    <m/>
    <m/>
    <s v="31-45"/>
    <x v="1"/>
    <x v="2"/>
  </r>
  <r>
    <n v="2025"/>
    <n v="15658409"/>
    <s v="Mao"/>
    <n v="686"/>
    <s v="France"/>
    <s v="Male"/>
    <n v="41"/>
    <n v="5"/>
    <n v="128876.71"/>
    <n v="3"/>
    <n v="1"/>
    <x v="0"/>
    <n v="106939.34"/>
    <n v="1"/>
    <m/>
    <m/>
    <s v="31-45"/>
    <x v="1"/>
    <x v="2"/>
  </r>
  <r>
    <n v="2025"/>
    <n v="15810010"/>
    <s v="Dahlenburg"/>
    <n v="678"/>
    <s v="Germany"/>
    <s v="Male"/>
    <n v="36"/>
    <n v="6"/>
    <n v="118448.15"/>
    <n v="2"/>
    <n v="1"/>
    <x v="1"/>
    <n v="53172.02"/>
    <n v="1"/>
    <m/>
    <m/>
    <s v="31-45"/>
    <x v="1"/>
    <x v="2"/>
  </r>
  <r>
    <n v="2025"/>
    <n v="15627027"/>
    <s v="Shih"/>
    <n v="738"/>
    <s v="France"/>
    <s v="Male"/>
    <n v="39"/>
    <n v="5"/>
    <n v="0"/>
    <n v="2"/>
    <n v="1"/>
    <x v="0"/>
    <n v="114388.98"/>
    <n v="1"/>
    <m/>
    <m/>
    <s v="31-45"/>
    <x v="1"/>
    <x v="0"/>
  </r>
  <r>
    <n v="2025"/>
    <n v="15624374"/>
    <s v="Maclean"/>
    <n v="703"/>
    <s v="France"/>
    <s v="Male"/>
    <n v="28"/>
    <n v="9"/>
    <n v="0"/>
    <n v="2"/>
    <n v="0"/>
    <x v="0"/>
    <n v="2151.17"/>
    <n v="1"/>
    <m/>
    <m/>
    <s v="18-30"/>
    <x v="1"/>
    <x v="0"/>
  </r>
  <r>
    <n v="2025"/>
    <n v="15720083"/>
    <s v="Fiorentino"/>
    <n v="554"/>
    <s v="Spain"/>
    <s v="Male"/>
    <n v="42"/>
    <n v="1"/>
    <n v="0"/>
    <n v="2"/>
    <n v="0"/>
    <x v="0"/>
    <n v="183492.9"/>
    <n v="1"/>
    <m/>
    <m/>
    <s v="31-45"/>
    <x v="0"/>
    <x v="0"/>
  </r>
  <r>
    <n v="2025"/>
    <n v="15752294"/>
    <s v="Long"/>
    <n v="582"/>
    <s v="France"/>
    <s v="Female"/>
    <n v="38"/>
    <n v="9"/>
    <n v="135979.01"/>
    <n v="4"/>
    <n v="1"/>
    <x v="0"/>
    <n v="76582.95"/>
    <n v="1"/>
    <m/>
    <m/>
    <s v="31-45"/>
    <x v="0"/>
    <x v="2"/>
  </r>
  <r>
    <n v="2025"/>
    <n v="15743193"/>
    <s v="Olson"/>
    <n v="644"/>
    <s v="France"/>
    <s v="Male"/>
    <n v="37"/>
    <n v="6"/>
    <n v="117271.8"/>
    <n v="2"/>
    <n v="1"/>
    <x v="1"/>
    <n v="104217.96"/>
    <n v="1"/>
    <m/>
    <m/>
    <s v="31-45"/>
    <x v="0"/>
    <x v="2"/>
  </r>
  <r>
    <n v="2025"/>
    <n v="15696733"/>
    <s v="McKenzie"/>
    <n v="724"/>
    <s v="France"/>
    <s v="Male"/>
    <n v="29"/>
    <n v="4"/>
    <n v="0"/>
    <n v="1"/>
    <n v="1"/>
    <x v="1"/>
    <n v="8982.75"/>
    <n v="1"/>
    <m/>
    <m/>
    <s v="18-30"/>
    <x v="1"/>
    <x v="0"/>
  </r>
  <r>
    <n v="2025"/>
    <n v="15677522"/>
    <s v="Rossi"/>
    <n v="593"/>
    <s v="France"/>
    <s v="Male"/>
    <n v="33"/>
    <n v="1"/>
    <n v="0"/>
    <n v="2"/>
    <n v="0"/>
    <x v="1"/>
    <n v="9984.4"/>
    <n v="1"/>
    <m/>
    <m/>
    <s v="31-45"/>
    <x v="0"/>
    <x v="0"/>
  </r>
  <r>
    <n v="2025"/>
    <n v="15643523"/>
    <s v="Power"/>
    <n v="710"/>
    <s v="Spain"/>
    <s v="Female"/>
    <n v="30"/>
    <n v="10"/>
    <n v="0"/>
    <n v="2"/>
    <n v="1"/>
    <x v="1"/>
    <n v="19500.099999999999"/>
    <n v="1"/>
    <m/>
    <m/>
    <s v="18-30"/>
    <x v="1"/>
    <x v="0"/>
  </r>
  <r>
    <n v="2025"/>
    <n v="15624936"/>
    <s v="Yen"/>
    <n v="631"/>
    <s v="France"/>
    <s v="Male"/>
    <n v="35"/>
    <n v="8"/>
    <n v="129205.49"/>
    <n v="1"/>
    <n v="1"/>
    <x v="0"/>
    <n v="79146.36"/>
    <n v="1"/>
    <m/>
    <m/>
    <s v="31-45"/>
    <x v="0"/>
    <x v="2"/>
  </r>
  <r>
    <n v="2025"/>
    <n v="15716085"/>
    <s v="Norris"/>
    <n v="739"/>
    <s v="Spain"/>
    <s v="Female"/>
    <n v="41"/>
    <n v="8"/>
    <n v="0"/>
    <n v="1"/>
    <n v="1"/>
    <x v="1"/>
    <n v="191694.77"/>
    <n v="1"/>
    <m/>
    <m/>
    <s v="31-45"/>
    <x v="1"/>
    <x v="0"/>
  </r>
  <r>
    <n v="2025"/>
    <n v="15641688"/>
    <s v="Collier"/>
    <n v="644"/>
    <s v="Spain"/>
    <s v="Male"/>
    <n v="18"/>
    <n v="7"/>
    <n v="0"/>
    <n v="1"/>
    <n v="0"/>
    <x v="0"/>
    <n v="59645.24"/>
    <n v="1"/>
    <m/>
    <m/>
    <s v="18-30"/>
    <x v="0"/>
    <x v="0"/>
  </r>
  <r>
    <n v="2025"/>
    <n v="15796834"/>
    <s v="Rivers"/>
    <n v="652"/>
    <s v="Germany"/>
    <s v="Male"/>
    <n v="35"/>
    <n v="7"/>
    <n v="104015.54"/>
    <n v="2"/>
    <n v="1"/>
    <x v="0"/>
    <n v="55207.88"/>
    <n v="1"/>
    <m/>
    <m/>
    <s v="31-45"/>
    <x v="1"/>
    <x v="2"/>
  </r>
  <r>
    <n v="2025"/>
    <n v="15720123"/>
    <s v="Hudson"/>
    <n v="554"/>
    <s v="Spain"/>
    <s v="Male"/>
    <n v="37"/>
    <n v="3"/>
    <n v="0"/>
    <n v="2"/>
    <n v="1"/>
    <x v="1"/>
    <n v="166177.29999999999"/>
    <n v="1"/>
    <m/>
    <m/>
    <s v="31-45"/>
    <x v="0"/>
    <x v="0"/>
  </r>
  <r>
    <n v="2025"/>
    <n v="15604732"/>
    <s v="Milani"/>
    <n v="483"/>
    <s v="France"/>
    <s v="Female"/>
    <n v="30"/>
    <n v="9"/>
    <n v="0"/>
    <n v="2"/>
    <n v="0"/>
    <x v="1"/>
    <n v="136356.97"/>
    <n v="1"/>
    <m/>
    <m/>
    <s v="18-30"/>
    <x v="3"/>
    <x v="0"/>
  </r>
  <r>
    <n v="2025"/>
    <n v="15723484"/>
    <s v="Hunt"/>
    <n v="669"/>
    <s v="Germany"/>
    <s v="Female"/>
    <n v="42"/>
    <n v="1"/>
    <n v="103873.39"/>
    <n v="1"/>
    <n v="1"/>
    <x v="1"/>
    <n v="148611.51999999999"/>
    <n v="1"/>
    <m/>
    <m/>
    <s v="31-45"/>
    <x v="1"/>
    <x v="2"/>
  </r>
  <r>
    <n v="2025"/>
    <n v="15807120"/>
    <s v="Oluchukwu"/>
    <n v="841"/>
    <s v="Germany"/>
    <s v="Female"/>
    <n v="52"/>
    <n v="3"/>
    <n v="112383.03"/>
    <n v="1"/>
    <n v="1"/>
    <x v="1"/>
    <n v="85516.37"/>
    <n v="1"/>
    <m/>
    <m/>
    <s v="46-60"/>
    <x v="2"/>
    <x v="2"/>
  </r>
  <r>
    <n v="2025"/>
    <n v="15810891"/>
    <s v="Lorenzo"/>
    <n v="662"/>
    <s v="France"/>
    <s v="Male"/>
    <n v="34"/>
    <n v="2"/>
    <n v="117731.79"/>
    <n v="2"/>
    <n v="0"/>
    <x v="0"/>
    <n v="55120.79"/>
    <n v="1"/>
    <m/>
    <m/>
    <s v="31-45"/>
    <x v="1"/>
    <x v="2"/>
  </r>
  <r>
    <n v="2025"/>
    <n v="15640407"/>
    <s v="Chidiegwu"/>
    <n v="821"/>
    <s v="Germany"/>
    <s v="Male"/>
    <n v="45"/>
    <n v="0"/>
    <n v="135827.32999999999"/>
    <n v="2"/>
    <n v="1"/>
    <x v="0"/>
    <n v="131778.57999999999"/>
    <n v="1"/>
    <m/>
    <m/>
    <s v="31-45"/>
    <x v="2"/>
    <x v="2"/>
  </r>
  <r>
    <n v="2025"/>
    <n v="15778838"/>
    <s v="Warren"/>
    <n v="783"/>
    <s v="France"/>
    <s v="Male"/>
    <n v="38"/>
    <n v="9"/>
    <n v="114135.17"/>
    <n v="1"/>
    <n v="1"/>
    <x v="1"/>
    <n v="153269.98000000001"/>
    <n v="1"/>
    <m/>
    <m/>
    <s v="31-45"/>
    <x v="2"/>
    <x v="2"/>
  </r>
  <r>
    <n v="2025"/>
    <n v="15709256"/>
    <s v="Glover"/>
    <n v="850"/>
    <s v="France"/>
    <s v="Female"/>
    <n v="28"/>
    <n v="9"/>
    <n v="0"/>
    <n v="2"/>
    <n v="1"/>
    <x v="0"/>
    <n v="164864.67000000001"/>
    <n v="1"/>
    <m/>
    <m/>
    <s v="18-30"/>
    <x v="2"/>
    <x v="0"/>
  </r>
  <r>
    <n v="2025"/>
    <n v="15742285"/>
    <s v="Andersen"/>
    <n v="559"/>
    <s v="France"/>
    <s v="Male"/>
    <n v="62"/>
    <n v="6"/>
    <n v="118756.62"/>
    <n v="1"/>
    <n v="1"/>
    <x v="0"/>
    <n v="20367.68"/>
    <n v="1"/>
    <m/>
    <m/>
    <s v="60+"/>
    <x v="0"/>
    <x v="2"/>
  </r>
  <r>
    <n v="2025"/>
    <n v="15729019"/>
    <s v="Arcuri"/>
    <n v="602"/>
    <s v="Spain"/>
    <s v="Male"/>
    <n v="34"/>
    <n v="8"/>
    <n v="98382.720000000001"/>
    <n v="1"/>
    <n v="1"/>
    <x v="1"/>
    <n v="39542"/>
    <n v="1"/>
    <m/>
    <m/>
    <s v="31-45"/>
    <x v="0"/>
    <x v="1"/>
  </r>
  <r>
    <n v="2025"/>
    <n v="15608588"/>
    <s v="Mackinlay"/>
    <n v="563"/>
    <s v="Germany"/>
    <s v="Male"/>
    <n v="41"/>
    <n v="2"/>
    <n v="100520.92"/>
    <n v="1"/>
    <n v="1"/>
    <x v="0"/>
    <n v="19412.8"/>
    <n v="1"/>
    <m/>
    <m/>
    <s v="31-45"/>
    <x v="0"/>
    <x v="2"/>
  </r>
  <r>
    <n v="2025"/>
    <n v="15610557"/>
    <s v="McCarthy"/>
    <n v="695"/>
    <s v="Spain"/>
    <s v="Female"/>
    <n v="35"/>
    <n v="7"/>
    <n v="79858.13"/>
    <n v="2"/>
    <n v="1"/>
    <x v="0"/>
    <n v="127977.66"/>
    <n v="1"/>
    <m/>
    <m/>
    <s v="31-45"/>
    <x v="1"/>
    <x v="1"/>
  </r>
  <r>
    <n v="2025"/>
    <n v="15786418"/>
    <s v="Chiu"/>
    <n v="546"/>
    <s v="France"/>
    <s v="Female"/>
    <n v="20"/>
    <n v="6"/>
    <n v="0"/>
    <n v="1"/>
    <n v="0"/>
    <x v="0"/>
    <n v="20508.849999999999"/>
    <n v="1"/>
    <m/>
    <m/>
    <s v="18-30"/>
    <x v="0"/>
    <x v="0"/>
  </r>
  <r>
    <n v="2025"/>
    <n v="15653050"/>
    <s v="Norriss"/>
    <n v="719"/>
    <s v="Germany"/>
    <s v="Female"/>
    <n v="76"/>
    <n v="10"/>
    <n v="95052.29"/>
    <n v="1"/>
    <n v="1"/>
    <x v="1"/>
    <n v="176244.87"/>
    <n v="1"/>
    <m/>
    <m/>
    <s v="60+"/>
    <x v="1"/>
    <x v="1"/>
  </r>
  <r>
    <n v="2025"/>
    <n v="15744914"/>
    <s v="Moore"/>
    <n v="539"/>
    <s v="Germany"/>
    <s v="Male"/>
    <n v="42"/>
    <n v="1"/>
    <n v="177728.55"/>
    <n v="1"/>
    <n v="1"/>
    <x v="1"/>
    <n v="105013.63"/>
    <n v="1"/>
    <m/>
    <m/>
    <s v="31-45"/>
    <x v="0"/>
    <x v="2"/>
  </r>
  <r>
    <n v="2025"/>
    <n v="15669611"/>
    <s v="Mott"/>
    <n v="632"/>
    <s v="France"/>
    <s v="Male"/>
    <n v="71"/>
    <n v="3"/>
    <n v="83116.679999999993"/>
    <n v="1"/>
    <n v="1"/>
    <x v="0"/>
    <n v="27597.759999999998"/>
    <n v="1"/>
    <m/>
    <m/>
    <s v="60+"/>
    <x v="0"/>
    <x v="1"/>
  </r>
  <r>
    <n v="2025"/>
    <n v="15594786"/>
    <s v="Ts'ai"/>
    <n v="772"/>
    <s v="Germany"/>
    <s v="Male"/>
    <n v="34"/>
    <n v="7"/>
    <n v="111565.91"/>
    <n v="1"/>
    <n v="1"/>
    <x v="0"/>
    <n v="121073.23"/>
    <n v="1"/>
    <m/>
    <m/>
    <s v="31-45"/>
    <x v="2"/>
    <x v="2"/>
  </r>
  <r>
    <n v="2025"/>
    <n v="15649211"/>
    <s v="Fokina"/>
    <n v="708"/>
    <s v="Spain"/>
    <s v="Male"/>
    <n v="40"/>
    <n v="8"/>
    <n v="83015.710000000006"/>
    <n v="1"/>
    <n v="1"/>
    <x v="1"/>
    <n v="101089.76"/>
    <n v="1"/>
    <m/>
    <m/>
    <s v="31-45"/>
    <x v="1"/>
    <x v="1"/>
  </r>
  <r>
    <n v="2025"/>
    <n v="15766066"/>
    <s v="Nikitina"/>
    <n v="668"/>
    <s v="Germany"/>
    <s v="Female"/>
    <n v="28"/>
    <n v="1"/>
    <n v="124511.01"/>
    <n v="1"/>
    <n v="0"/>
    <x v="1"/>
    <n v="114258.18"/>
    <n v="1"/>
    <m/>
    <m/>
    <s v="18-30"/>
    <x v="1"/>
    <x v="2"/>
  </r>
  <r>
    <n v="2025"/>
    <n v="15772216"/>
    <s v="Henry"/>
    <n v="738"/>
    <s v="France"/>
    <s v="Female"/>
    <n v="67"/>
    <n v="1"/>
    <n v="130652.52"/>
    <n v="1"/>
    <n v="0"/>
    <x v="0"/>
    <n v="22762.23"/>
    <n v="1"/>
    <m/>
    <m/>
    <s v="60+"/>
    <x v="1"/>
    <x v="2"/>
  </r>
  <r>
    <n v="2025"/>
    <n v="15619898"/>
    <s v="Chiefo"/>
    <n v="785"/>
    <s v="France"/>
    <s v="Male"/>
    <n v="55"/>
    <n v="5"/>
    <n v="0"/>
    <n v="2"/>
    <n v="1"/>
    <x v="0"/>
    <n v="7008.65"/>
    <n v="1"/>
    <m/>
    <m/>
    <s v="46-60"/>
    <x v="2"/>
    <x v="0"/>
  </r>
  <r>
    <n v="2025"/>
    <n v="15724543"/>
    <s v="Mao"/>
    <n v="597"/>
    <s v="France"/>
    <s v="Male"/>
    <n v="61"/>
    <n v="5"/>
    <n v="0"/>
    <n v="2"/>
    <n v="1"/>
    <x v="0"/>
    <n v="81299.17"/>
    <n v="1"/>
    <m/>
    <m/>
    <s v="60+"/>
    <x v="0"/>
    <x v="0"/>
  </r>
  <r>
    <n v="2025"/>
    <n v="15755084"/>
    <s v="Bezrukova"/>
    <n v="531"/>
    <s v="France"/>
    <s v="Male"/>
    <n v="37"/>
    <n v="7"/>
    <n v="121854.45"/>
    <n v="1"/>
    <n v="1"/>
    <x v="1"/>
    <n v="147521.35"/>
    <n v="1"/>
    <m/>
    <m/>
    <s v="31-45"/>
    <x v="0"/>
    <x v="2"/>
  </r>
  <r>
    <n v="2025"/>
    <n v="15730441"/>
    <s v="Dodd"/>
    <n v="509"/>
    <s v="France"/>
    <s v="Male"/>
    <n v="26"/>
    <n v="10"/>
    <n v="0"/>
    <n v="2"/>
    <n v="1"/>
    <x v="0"/>
    <n v="6177.83"/>
    <n v="1"/>
    <m/>
    <m/>
    <s v="18-30"/>
    <x v="0"/>
    <x v="0"/>
  </r>
  <r>
    <n v="2025"/>
    <n v="15666767"/>
    <s v="Lori"/>
    <n v="508"/>
    <s v="France"/>
    <s v="Male"/>
    <n v="35"/>
    <n v="1"/>
    <n v="86893.28"/>
    <n v="1"/>
    <n v="0"/>
    <x v="1"/>
    <n v="59374.82"/>
    <n v="1"/>
    <m/>
    <m/>
    <s v="31-45"/>
    <x v="0"/>
    <x v="1"/>
  </r>
  <r>
    <n v="2025"/>
    <n v="15690456"/>
    <s v="Yudina"/>
    <n v="749"/>
    <s v="Germany"/>
    <s v="Female"/>
    <n v="32"/>
    <n v="7"/>
    <n v="79523.13"/>
    <n v="1"/>
    <n v="0"/>
    <x v="0"/>
    <n v="157648.12"/>
    <n v="1"/>
    <m/>
    <m/>
    <s v="31-45"/>
    <x v="1"/>
    <x v="1"/>
  </r>
  <r>
    <n v="2025"/>
    <n v="15570533"/>
    <s v="Conti"/>
    <n v="621"/>
    <s v="Germany"/>
    <s v="Female"/>
    <n v="55"/>
    <n v="7"/>
    <n v="131033.76"/>
    <n v="1"/>
    <n v="0"/>
    <x v="0"/>
    <n v="75685.59"/>
    <n v="1"/>
    <m/>
    <m/>
    <s v="46-60"/>
    <x v="0"/>
    <x v="2"/>
  </r>
  <r>
    <n v="2025"/>
    <n v="15797692"/>
    <s v="Volkova"/>
    <n v="659"/>
    <s v="France"/>
    <s v="Female"/>
    <n v="33"/>
    <n v="7"/>
    <n v="89939.62"/>
    <n v="1"/>
    <n v="1"/>
    <x v="1"/>
    <n v="136540.09"/>
    <n v="1"/>
    <m/>
    <m/>
    <s v="31-45"/>
    <x v="1"/>
    <x v="1"/>
  </r>
  <r>
    <n v="2025"/>
    <n v="15603135"/>
    <s v="Boni"/>
    <n v="634"/>
    <s v="Germany"/>
    <s v="Female"/>
    <n v="59"/>
    <n v="3"/>
    <n v="95727.05"/>
    <n v="1"/>
    <n v="0"/>
    <x v="1"/>
    <n v="97939.4"/>
    <n v="1"/>
    <m/>
    <m/>
    <s v="46-60"/>
    <x v="0"/>
    <x v="1"/>
  </r>
  <r>
    <n v="2025"/>
    <n v="15698927"/>
    <s v="Ritchie"/>
    <n v="675"/>
    <s v="France"/>
    <s v="Male"/>
    <n v="39"/>
    <n v="7"/>
    <n v="0"/>
    <n v="2"/>
    <n v="0"/>
    <x v="0"/>
    <n v="36267.21"/>
    <n v="1"/>
    <m/>
    <m/>
    <s v="31-45"/>
    <x v="1"/>
    <x v="0"/>
  </r>
  <r>
    <n v="2025"/>
    <n v="15687363"/>
    <s v="McMillan"/>
    <n v="770"/>
    <s v="France"/>
    <s v="Male"/>
    <n v="31"/>
    <n v="3"/>
    <n v="155047.56"/>
    <n v="2"/>
    <n v="1"/>
    <x v="0"/>
    <n v="186064.34"/>
    <n v="1"/>
    <m/>
    <m/>
    <s v="31-45"/>
    <x v="2"/>
    <x v="2"/>
  </r>
  <r>
    <n v="2025"/>
    <n v="15733444"/>
    <s v="Phillips"/>
    <n v="736"/>
    <s v="France"/>
    <s v="Female"/>
    <n v="29"/>
    <n v="9"/>
    <n v="0"/>
    <n v="2"/>
    <n v="0"/>
    <x v="1"/>
    <n v="176152.7"/>
    <n v="1"/>
    <m/>
    <m/>
    <s v="18-30"/>
    <x v="1"/>
    <x v="0"/>
  </r>
  <r>
    <n v="2025"/>
    <n v="15678057"/>
    <s v="Lombardi"/>
    <n v="524"/>
    <s v="France"/>
    <s v="Male"/>
    <n v="44"/>
    <n v="10"/>
    <n v="118569.03"/>
    <n v="2"/>
    <n v="0"/>
    <x v="1"/>
    <n v="82117.2"/>
    <n v="1"/>
    <m/>
    <m/>
    <s v="31-45"/>
    <x v="0"/>
    <x v="2"/>
  </r>
  <r>
    <n v="2025"/>
    <n v="15806918"/>
    <s v="Ireland"/>
    <n v="674"/>
    <s v="France"/>
    <s v="Male"/>
    <n v="28"/>
    <n v="5"/>
    <n v="0"/>
    <n v="1"/>
    <n v="1"/>
    <x v="0"/>
    <n v="151925.25"/>
    <n v="1"/>
    <m/>
    <m/>
    <s v="18-30"/>
    <x v="1"/>
    <x v="0"/>
  </r>
  <r>
    <n v="2025"/>
    <n v="15638247"/>
    <s v="Boan"/>
    <n v="700"/>
    <s v="Spain"/>
    <s v="Male"/>
    <n v="44"/>
    <n v="9"/>
    <n v="0"/>
    <n v="2"/>
    <n v="1"/>
    <x v="1"/>
    <n v="142287.65"/>
    <n v="1"/>
    <m/>
    <m/>
    <s v="31-45"/>
    <x v="1"/>
    <x v="0"/>
  </r>
  <r>
    <n v="2025"/>
    <n v="15674833"/>
    <s v="Shao"/>
    <n v="741"/>
    <s v="France"/>
    <s v="Female"/>
    <n v="35"/>
    <n v="1"/>
    <n v="0"/>
    <n v="2"/>
    <n v="1"/>
    <x v="1"/>
    <n v="36557.550000000003"/>
    <n v="1"/>
    <m/>
    <m/>
    <s v="31-45"/>
    <x v="1"/>
    <x v="0"/>
  </r>
  <r>
    <n v="2025"/>
    <n v="15812534"/>
    <s v="Chiemenam"/>
    <n v="455"/>
    <s v="France"/>
    <s v="Male"/>
    <n v="40"/>
    <n v="1"/>
    <n v="0"/>
    <n v="3"/>
    <n v="0"/>
    <x v="0"/>
    <n v="129975.34"/>
    <n v="1"/>
    <m/>
    <m/>
    <s v="31-45"/>
    <x v="3"/>
    <x v="0"/>
  </r>
  <r>
    <n v="2025"/>
    <n v="15586522"/>
    <s v="Hunter"/>
    <n v="608"/>
    <s v="Spain"/>
    <s v="Male"/>
    <n v="37"/>
    <n v="2"/>
    <n v="130461.02"/>
    <n v="1"/>
    <n v="1"/>
    <x v="1"/>
    <n v="21967.15"/>
    <n v="1"/>
    <m/>
    <m/>
    <s v="31-45"/>
    <x v="0"/>
    <x v="2"/>
  </r>
  <r>
    <n v="2025"/>
    <n v="15794297"/>
    <s v="McKay"/>
    <n v="776"/>
    <s v="France"/>
    <s v="Male"/>
    <n v="36"/>
    <n v="1"/>
    <n v="0"/>
    <n v="2"/>
    <n v="1"/>
    <x v="1"/>
    <n v="53477.760000000002"/>
    <n v="1"/>
    <m/>
    <m/>
    <s v="31-45"/>
    <x v="2"/>
    <x v="0"/>
  </r>
  <r>
    <n v="2025"/>
    <n v="15737025"/>
    <s v="Roberts"/>
    <n v="635"/>
    <s v="France"/>
    <s v="Male"/>
    <n v="33"/>
    <n v="1"/>
    <n v="0"/>
    <n v="3"/>
    <n v="0"/>
    <x v="1"/>
    <n v="178067.33"/>
    <n v="1"/>
    <m/>
    <m/>
    <s v="31-45"/>
    <x v="0"/>
    <x v="0"/>
  </r>
  <r>
    <n v="2025"/>
    <n v="15615931"/>
    <s v="Aitken"/>
    <n v="746"/>
    <s v="France"/>
    <s v="Female"/>
    <n v="37"/>
    <n v="4"/>
    <n v="0"/>
    <n v="2"/>
    <n v="0"/>
    <x v="0"/>
    <n v="171039.56"/>
    <n v="1"/>
    <m/>
    <m/>
    <s v="31-45"/>
    <x v="1"/>
    <x v="0"/>
  </r>
  <r>
    <n v="2025"/>
    <n v="15664860"/>
    <s v="Chao"/>
    <n v="692"/>
    <s v="Spain"/>
    <s v="Female"/>
    <n v="47"/>
    <n v="3"/>
    <n v="0"/>
    <n v="2"/>
    <n v="1"/>
    <x v="1"/>
    <n v="150802.41"/>
    <n v="1"/>
    <m/>
    <m/>
    <s v="46-60"/>
    <x v="1"/>
    <x v="0"/>
  </r>
  <r>
    <n v="2025"/>
    <n v="15664539"/>
    <s v="Bruce"/>
    <n v="683"/>
    <s v="Spain"/>
    <s v="Male"/>
    <n v="35"/>
    <n v="9"/>
    <n v="61172.04"/>
    <n v="1"/>
    <n v="0"/>
    <x v="1"/>
    <n v="82951.12"/>
    <n v="1"/>
    <m/>
    <m/>
    <s v="31-45"/>
    <x v="1"/>
    <x v="1"/>
  </r>
  <r>
    <n v="2025"/>
    <n v="15583692"/>
    <s v="Chan"/>
    <n v="591"/>
    <s v="Germany"/>
    <s v="Female"/>
    <n v="35"/>
    <n v="2"/>
    <n v="90194.34"/>
    <n v="2"/>
    <n v="1"/>
    <x v="1"/>
    <n v="57064.57"/>
    <n v="1"/>
    <m/>
    <m/>
    <s v="31-45"/>
    <x v="0"/>
    <x v="1"/>
  </r>
  <r>
    <n v="2025"/>
    <n v="15693131"/>
    <s v="Watts"/>
    <n v="581"/>
    <s v="France"/>
    <s v="Female"/>
    <n v="24"/>
    <n v="3"/>
    <n v="95508.2"/>
    <n v="1"/>
    <n v="1"/>
    <x v="0"/>
    <n v="45755"/>
    <n v="1"/>
    <m/>
    <m/>
    <s v="18-30"/>
    <x v="0"/>
    <x v="1"/>
  </r>
  <r>
    <n v="2025"/>
    <n v="15779973"/>
    <s v="Gibbons"/>
    <n v="684"/>
    <s v="Germany"/>
    <s v="Male"/>
    <n v="35"/>
    <n v="3"/>
    <n v="99967.76"/>
    <n v="1"/>
    <n v="1"/>
    <x v="0"/>
    <n v="176882.08"/>
    <n v="1"/>
    <m/>
    <m/>
    <s v="31-45"/>
    <x v="1"/>
    <x v="1"/>
  </r>
  <r>
    <n v="2025"/>
    <n v="15620557"/>
    <s v="Ni"/>
    <n v="561"/>
    <s v="Spain"/>
    <s v="Male"/>
    <n v="37"/>
    <n v="4"/>
    <n v="101470.29"/>
    <n v="1"/>
    <n v="0"/>
    <x v="0"/>
    <n v="88838.14"/>
    <n v="1"/>
    <m/>
    <m/>
    <s v="31-45"/>
    <x v="0"/>
    <x v="2"/>
  </r>
  <r>
    <n v="2025"/>
    <n v="15639549"/>
    <s v="Jen"/>
    <n v="718"/>
    <s v="Germany"/>
    <s v="Female"/>
    <n v="33"/>
    <n v="4"/>
    <n v="70541.06"/>
    <n v="1"/>
    <n v="0"/>
    <x v="1"/>
    <n v="88592.8"/>
    <n v="1"/>
    <m/>
    <m/>
    <s v="31-45"/>
    <x v="1"/>
    <x v="1"/>
  </r>
  <r>
    <n v="2025"/>
    <n v="15618750"/>
    <s v="Phillips"/>
    <n v="590"/>
    <s v="France"/>
    <s v="Male"/>
    <n v="31"/>
    <n v="8"/>
    <n v="112211.61"/>
    <n v="1"/>
    <n v="1"/>
    <x v="1"/>
    <n v="26261.42"/>
    <n v="1"/>
    <m/>
    <m/>
    <s v="31-45"/>
    <x v="0"/>
    <x v="2"/>
  </r>
  <r>
    <n v="2025"/>
    <n v="15796790"/>
    <s v="Amaechi"/>
    <n v="573"/>
    <s v="France"/>
    <s v="Female"/>
    <n v="47"/>
    <n v="8"/>
    <n v="154543.98000000001"/>
    <n v="1"/>
    <n v="1"/>
    <x v="1"/>
    <n v="29586.73"/>
    <n v="1"/>
    <m/>
    <m/>
    <s v="46-60"/>
    <x v="0"/>
    <x v="2"/>
  </r>
  <r>
    <n v="2025"/>
    <n v="15668309"/>
    <s v="Maslow"/>
    <n v="350"/>
    <s v="France"/>
    <s v="Female"/>
    <n v="40"/>
    <n v="0"/>
    <n v="111098.85"/>
    <n v="1"/>
    <n v="1"/>
    <x v="0"/>
    <n v="172321.21"/>
    <n v="1"/>
    <m/>
    <m/>
    <s v="31-45"/>
    <x v="3"/>
    <x v="2"/>
  </r>
  <r>
    <n v="2025"/>
    <n v="15732437"/>
    <s v="Rowley"/>
    <n v="504"/>
    <s v="Germany"/>
    <s v="Female"/>
    <n v="44"/>
    <n v="0"/>
    <n v="131873.07"/>
    <n v="2"/>
    <n v="1"/>
    <x v="0"/>
    <n v="158036.72"/>
    <n v="1"/>
    <m/>
    <m/>
    <s v="31-45"/>
    <x v="0"/>
    <x v="2"/>
  </r>
  <r>
    <n v="2025"/>
    <n v="15665158"/>
    <s v="Chukwuemeka"/>
    <n v="813"/>
    <s v="Spain"/>
    <s v="Male"/>
    <n v="27"/>
    <n v="1"/>
    <n v="137275.35999999999"/>
    <n v="1"/>
    <n v="0"/>
    <x v="0"/>
    <n v="115733.16"/>
    <n v="1"/>
    <m/>
    <m/>
    <s v="18-30"/>
    <x v="2"/>
    <x v="2"/>
  </r>
  <r>
    <n v="2025"/>
    <n v="15689322"/>
    <s v="Bevan"/>
    <n v="641"/>
    <s v="Spain"/>
    <s v="Male"/>
    <n v="31"/>
    <n v="3"/>
    <n v="153316.14000000001"/>
    <n v="1"/>
    <n v="1"/>
    <x v="1"/>
    <n v="59927.99"/>
    <n v="1"/>
    <m/>
    <m/>
    <s v="31-45"/>
    <x v="0"/>
    <x v="2"/>
  </r>
  <r>
    <n v="2025"/>
    <n v="15596624"/>
    <s v="Topp"/>
    <n v="662"/>
    <s v="France"/>
    <s v="Female"/>
    <n v="22"/>
    <n v="9"/>
    <n v="0"/>
    <n v="2"/>
    <n v="1"/>
    <x v="0"/>
    <n v="44377.65"/>
    <n v="1"/>
    <m/>
    <m/>
    <s v="18-30"/>
    <x v="1"/>
    <x v="0"/>
  </r>
  <r>
    <n v="2025"/>
    <n v="15601977"/>
    <s v="Burgoyne"/>
    <n v="497"/>
    <s v="Spain"/>
    <s v="Male"/>
    <n v="44"/>
    <n v="2"/>
    <n v="121250.04"/>
    <n v="1"/>
    <n v="0"/>
    <x v="0"/>
    <n v="79691.399999999994"/>
    <n v="1"/>
    <m/>
    <m/>
    <s v="31-45"/>
    <x v="3"/>
    <x v="2"/>
  </r>
  <r>
    <n v="2025"/>
    <n v="15801462"/>
    <s v="Yermakov"/>
    <n v="716"/>
    <s v="France"/>
    <s v="Male"/>
    <n v="31"/>
    <n v="8"/>
    <n v="109578.04"/>
    <n v="2"/>
    <n v="1"/>
    <x v="0"/>
    <n v="51503.51"/>
    <n v="1"/>
    <m/>
    <m/>
    <s v="31-45"/>
    <x v="1"/>
    <x v="2"/>
  </r>
  <r>
    <n v="2025"/>
    <n v="15566139"/>
    <s v="Ts'ui"/>
    <n v="526"/>
    <s v="France"/>
    <s v="Female"/>
    <n v="37"/>
    <n v="5"/>
    <n v="53573.18"/>
    <n v="1"/>
    <n v="1"/>
    <x v="1"/>
    <n v="62830.97"/>
    <n v="1"/>
    <m/>
    <m/>
    <s v="31-45"/>
    <x v="0"/>
    <x v="1"/>
  </r>
  <r>
    <n v="2025"/>
    <n v="15791006"/>
    <s v="Kodilinyechukwu"/>
    <n v="760"/>
    <s v="Germany"/>
    <s v="Female"/>
    <n v="34"/>
    <n v="6"/>
    <n v="58003.41"/>
    <n v="1"/>
    <n v="1"/>
    <x v="1"/>
    <n v="90346.1"/>
    <n v="1"/>
    <m/>
    <m/>
    <s v="31-45"/>
    <x v="2"/>
    <x v="1"/>
  </r>
  <r>
    <n v="2025"/>
    <n v="15668057"/>
    <s v="K?"/>
    <n v="669"/>
    <s v="France"/>
    <s v="Female"/>
    <n v="31"/>
    <n v="6"/>
    <n v="113000.66"/>
    <n v="1"/>
    <n v="1"/>
    <x v="1"/>
    <n v="40467.82"/>
    <n v="1"/>
    <m/>
    <m/>
    <s v="31-45"/>
    <x v="1"/>
    <x v="2"/>
  </r>
  <r>
    <n v="2025"/>
    <n v="15580805"/>
    <s v="Marino"/>
    <n v="655"/>
    <s v="France"/>
    <s v="Male"/>
    <n v="27"/>
    <n v="10"/>
    <n v="0"/>
    <n v="2"/>
    <n v="1"/>
    <x v="1"/>
    <n v="51620.94"/>
    <n v="1"/>
    <m/>
    <m/>
    <s v="18-30"/>
    <x v="1"/>
    <x v="0"/>
  </r>
  <r>
    <n v="2025"/>
    <n v="15658768"/>
    <s v="Lucas"/>
    <n v="547"/>
    <s v="France"/>
    <s v="Female"/>
    <n v="49"/>
    <n v="2"/>
    <n v="0"/>
    <n v="1"/>
    <n v="0"/>
    <x v="1"/>
    <n v="65466.93"/>
    <n v="1"/>
    <m/>
    <m/>
    <s v="46-60"/>
    <x v="0"/>
    <x v="0"/>
  </r>
  <r>
    <n v="2025"/>
    <n v="15613048"/>
    <s v="Anderson"/>
    <n v="648"/>
    <s v="Germany"/>
    <s v="Female"/>
    <n v="40"/>
    <n v="5"/>
    <n v="139973.65"/>
    <n v="1"/>
    <n v="1"/>
    <x v="0"/>
    <n v="667.66"/>
    <n v="1"/>
    <m/>
    <m/>
    <s v="31-45"/>
    <x v="0"/>
    <x v="2"/>
  </r>
  <r>
    <n v="2025"/>
    <n v="15803654"/>
    <s v="Wei"/>
    <n v="790"/>
    <s v="France"/>
    <s v="Female"/>
    <n v="31"/>
    <n v="2"/>
    <n v="151290.16"/>
    <n v="1"/>
    <n v="1"/>
    <x v="0"/>
    <n v="172437.12"/>
    <n v="1"/>
    <m/>
    <m/>
    <s v="31-45"/>
    <x v="2"/>
    <x v="2"/>
  </r>
  <r>
    <n v="2025"/>
    <n v="15662337"/>
    <s v="Baldwin"/>
    <n v="744"/>
    <s v="Germany"/>
    <s v="Female"/>
    <n v="50"/>
    <n v="1"/>
    <n v="121498.11"/>
    <n v="2"/>
    <n v="0"/>
    <x v="0"/>
    <n v="106061.47"/>
    <n v="1"/>
    <m/>
    <m/>
    <s v="46-60"/>
    <x v="1"/>
    <x v="2"/>
  </r>
  <r>
    <n v="2025"/>
    <n v="15650924"/>
    <s v="Foster"/>
    <n v="761"/>
    <s v="Spain"/>
    <s v="Female"/>
    <n v="32"/>
    <n v="4"/>
    <n v="103515.39"/>
    <n v="2"/>
    <n v="1"/>
    <x v="0"/>
    <n v="177622.38"/>
    <n v="1"/>
    <m/>
    <m/>
    <s v="31-45"/>
    <x v="2"/>
    <x v="2"/>
  </r>
  <r>
    <n v="2025"/>
    <n v="15647203"/>
    <s v="Gebhart"/>
    <n v="750"/>
    <s v="France"/>
    <s v="Female"/>
    <n v="35"/>
    <n v="3"/>
    <n v="0"/>
    <n v="1"/>
    <n v="1"/>
    <x v="1"/>
    <n v="191520.5"/>
    <n v="1"/>
    <m/>
    <m/>
    <s v="31-45"/>
    <x v="1"/>
    <x v="0"/>
  </r>
  <r>
    <n v="2025"/>
    <n v="15682778"/>
    <s v="Fedorov"/>
    <n v="680"/>
    <s v="France"/>
    <s v="Male"/>
    <n v="34"/>
    <n v="9"/>
    <n v="0"/>
    <n v="2"/>
    <n v="1"/>
    <x v="0"/>
    <n v="95686.6"/>
    <n v="1"/>
    <m/>
    <m/>
    <s v="31-45"/>
    <x v="1"/>
    <x v="0"/>
  </r>
  <r>
    <n v="2025"/>
    <n v="15579820"/>
    <s v="Robertson"/>
    <n v="704"/>
    <s v="Spain"/>
    <s v="Male"/>
    <n v="38"/>
    <n v="6"/>
    <n v="106687.76"/>
    <n v="1"/>
    <n v="1"/>
    <x v="1"/>
    <n v="173776.5"/>
    <n v="1"/>
    <m/>
    <m/>
    <s v="31-45"/>
    <x v="1"/>
    <x v="2"/>
  </r>
  <r>
    <n v="2025"/>
    <n v="15709354"/>
    <s v="Tudawali"/>
    <n v="521"/>
    <s v="France"/>
    <s v="Female"/>
    <n v="41"/>
    <n v="2"/>
    <n v="0"/>
    <n v="2"/>
    <n v="1"/>
    <x v="0"/>
    <n v="113089.43"/>
    <n v="1"/>
    <m/>
    <m/>
    <s v="31-45"/>
    <x v="0"/>
    <x v="0"/>
  </r>
  <r>
    <n v="2025"/>
    <n v="15728480"/>
    <s v="Iloerika"/>
    <n v="452"/>
    <s v="France"/>
    <s v="Female"/>
    <n v="35"/>
    <n v="8"/>
    <n v="0"/>
    <n v="2"/>
    <n v="1"/>
    <x v="0"/>
    <n v="149614.81"/>
    <n v="1"/>
    <m/>
    <m/>
    <s v="31-45"/>
    <x v="3"/>
    <x v="0"/>
  </r>
  <r>
    <n v="2025"/>
    <n v="15641091"/>
    <s v="Onyemauchechukwu"/>
    <n v="695"/>
    <s v="France"/>
    <s v="Female"/>
    <n v="31"/>
    <n v="5"/>
    <n v="106089.2"/>
    <n v="1"/>
    <n v="0"/>
    <x v="1"/>
    <n v="99537.68"/>
    <n v="1"/>
    <m/>
    <m/>
    <s v="31-45"/>
    <x v="1"/>
    <x v="2"/>
  </r>
  <r>
    <n v="2025"/>
    <n v="15603111"/>
    <s v="Muir"/>
    <n v="850"/>
    <s v="Spain"/>
    <s v="Male"/>
    <n v="71"/>
    <n v="10"/>
    <n v="69608.14"/>
    <n v="1"/>
    <n v="1"/>
    <x v="1"/>
    <n v="97893.4"/>
    <n v="1"/>
    <m/>
    <m/>
    <s v="60+"/>
    <x v="2"/>
    <x v="1"/>
  </r>
  <r>
    <n v="2025"/>
    <n v="15679693"/>
    <s v="Walker"/>
    <n v="625"/>
    <s v="France"/>
    <s v="Male"/>
    <n v="31"/>
    <n v="5"/>
    <n v="0"/>
    <n v="2"/>
    <n v="0"/>
    <x v="0"/>
    <n v="90.07"/>
    <n v="1"/>
    <m/>
    <m/>
    <s v="31-45"/>
    <x v="0"/>
    <x v="0"/>
  </r>
  <r>
    <n v="2025"/>
    <n v="15797190"/>
    <s v="Charlton"/>
    <n v="608"/>
    <s v="Germany"/>
    <s v="Female"/>
    <n v="40"/>
    <n v="7"/>
    <n v="96202.32"/>
    <n v="1"/>
    <n v="0"/>
    <x v="1"/>
    <n v="161154.85"/>
    <n v="1"/>
    <m/>
    <m/>
    <s v="31-45"/>
    <x v="0"/>
    <x v="1"/>
  </r>
  <r>
    <n v="2025"/>
    <n v="15788025"/>
    <s v="Tseng"/>
    <n v="715"/>
    <s v="France"/>
    <s v="Female"/>
    <n v="38"/>
    <n v="0"/>
    <n v="0"/>
    <n v="2"/>
    <n v="1"/>
    <x v="0"/>
    <n v="332.81"/>
    <n v="1"/>
    <m/>
    <m/>
    <s v="31-45"/>
    <x v="1"/>
    <x v="0"/>
  </r>
  <r>
    <n v="2025"/>
    <n v="15646168"/>
    <s v="Ifeatu"/>
    <n v="834"/>
    <s v="Spain"/>
    <s v="Male"/>
    <n v="33"/>
    <n v="5"/>
    <n v="0"/>
    <n v="2"/>
    <n v="1"/>
    <x v="1"/>
    <n v="66285.179999999993"/>
    <n v="1"/>
    <m/>
    <m/>
    <s v="31-45"/>
    <x v="2"/>
    <x v="0"/>
  </r>
  <r>
    <n v="2025"/>
    <n v="15580493"/>
    <s v="Chin"/>
    <n v="469"/>
    <s v="France"/>
    <s v="Male"/>
    <n v="33"/>
    <n v="1"/>
    <n v="127818.52"/>
    <n v="1"/>
    <n v="1"/>
    <x v="1"/>
    <n v="163477.22"/>
    <n v="1"/>
    <m/>
    <m/>
    <s v="31-45"/>
    <x v="3"/>
    <x v="2"/>
  </r>
  <r>
    <n v="2025"/>
    <n v="15726720"/>
    <s v="Blinova"/>
    <n v="480"/>
    <s v="France"/>
    <s v="Female"/>
    <n v="40"/>
    <n v="7"/>
    <n v="0"/>
    <n v="1"/>
    <n v="1"/>
    <x v="1"/>
    <n v="170332.67"/>
    <n v="1"/>
    <m/>
    <m/>
    <s v="31-45"/>
    <x v="3"/>
    <x v="0"/>
  </r>
  <r>
    <n v="2025"/>
    <n v="15735799"/>
    <s v="Maconochie"/>
    <n v="527"/>
    <s v="Germany"/>
    <s v="Male"/>
    <n v="58"/>
    <n v="3"/>
    <n v="137318.42000000001"/>
    <n v="1"/>
    <n v="1"/>
    <x v="0"/>
    <n v="126144.96000000001"/>
    <n v="1"/>
    <m/>
    <m/>
    <s v="46-60"/>
    <x v="0"/>
    <x v="2"/>
  </r>
  <r>
    <n v="2025"/>
    <n v="15773098"/>
    <s v="Ch'in"/>
    <n v="834"/>
    <s v="Spain"/>
    <s v="Male"/>
    <n v="34"/>
    <n v="5"/>
    <n v="0"/>
    <n v="2"/>
    <n v="0"/>
    <x v="1"/>
    <n v="53437.1"/>
    <n v="1"/>
    <m/>
    <m/>
    <s v="31-45"/>
    <x v="2"/>
    <x v="0"/>
  </r>
  <r>
    <n v="2025"/>
    <n v="15668971"/>
    <s v="Nicholson"/>
    <n v="583"/>
    <s v="France"/>
    <s v="Female"/>
    <n v="40"/>
    <n v="4"/>
    <n v="55776.39"/>
    <n v="2"/>
    <n v="1"/>
    <x v="1"/>
    <n v="26920.43"/>
    <n v="1"/>
    <m/>
    <m/>
    <s v="31-45"/>
    <x v="0"/>
    <x v="1"/>
  </r>
  <r>
    <n v="2025"/>
    <n v="15603221"/>
    <s v="Burgess"/>
    <n v="696"/>
    <s v="Germany"/>
    <s v="Male"/>
    <n v="32"/>
    <n v="4"/>
    <n v="84421.62"/>
    <n v="1"/>
    <n v="0"/>
    <x v="0"/>
    <n v="52314.71"/>
    <n v="1"/>
    <m/>
    <m/>
    <s v="31-45"/>
    <x v="1"/>
    <x v="1"/>
  </r>
  <r>
    <n v="2025"/>
    <n v="15740043"/>
    <s v="Young"/>
    <n v="606"/>
    <s v="France"/>
    <s v="Male"/>
    <n v="32"/>
    <n v="5"/>
    <n v="83161.649999999994"/>
    <n v="1"/>
    <n v="1"/>
    <x v="0"/>
    <n v="116885.59"/>
    <n v="1"/>
    <m/>
    <m/>
    <s v="31-45"/>
    <x v="0"/>
    <x v="1"/>
  </r>
  <r>
    <n v="2025"/>
    <n v="15712264"/>
    <s v="Plumb"/>
    <n v="713"/>
    <s v="France"/>
    <s v="Female"/>
    <n v="39"/>
    <n v="10"/>
    <n v="0"/>
    <n v="2"/>
    <n v="1"/>
    <x v="0"/>
    <n v="126263.97"/>
    <n v="1"/>
    <m/>
    <m/>
    <s v="31-45"/>
    <x v="1"/>
    <x v="0"/>
  </r>
  <r>
    <n v="2025"/>
    <n v="15751926"/>
    <s v="Trentino"/>
    <n v="821"/>
    <s v="Germany"/>
    <s v="Male"/>
    <n v="42"/>
    <n v="3"/>
    <n v="87807.29"/>
    <n v="2"/>
    <n v="1"/>
    <x v="0"/>
    <n v="64613.81"/>
    <n v="1"/>
    <m/>
    <m/>
    <s v="31-45"/>
    <x v="2"/>
    <x v="1"/>
  </r>
  <r>
    <n v="2025"/>
    <n v="15589401"/>
    <s v="Allen"/>
    <n v="550"/>
    <s v="France"/>
    <s v="Female"/>
    <n v="30"/>
    <n v="4"/>
    <n v="0"/>
    <n v="2"/>
    <n v="1"/>
    <x v="1"/>
    <n v="89216.29"/>
    <n v="1"/>
    <m/>
    <m/>
    <s v="18-30"/>
    <x v="0"/>
    <x v="0"/>
  </r>
  <r>
    <n v="2025"/>
    <n v="15742019"/>
    <s v="Benford"/>
    <n v="675"/>
    <s v="France"/>
    <s v="Female"/>
    <n v="39"/>
    <n v="6"/>
    <n v="0"/>
    <n v="2"/>
    <n v="0"/>
    <x v="1"/>
    <n v="83419.149999999994"/>
    <n v="1"/>
    <m/>
    <m/>
    <s v="31-45"/>
    <x v="1"/>
    <x v="0"/>
  </r>
  <r>
    <n v="2025"/>
    <n v="15660611"/>
    <s v="Gallo"/>
    <n v="748"/>
    <s v="Spain"/>
    <s v="Male"/>
    <n v="39"/>
    <n v="3"/>
    <n v="0"/>
    <n v="2"/>
    <n v="1"/>
    <x v="0"/>
    <n v="123998.52"/>
    <n v="1"/>
    <m/>
    <m/>
    <s v="31-45"/>
    <x v="1"/>
    <x v="0"/>
  </r>
  <r>
    <n v="2025"/>
    <n v="15607634"/>
    <s v="Cobb"/>
    <n v="606"/>
    <s v="Germany"/>
    <s v="Male"/>
    <n v="40"/>
    <n v="9"/>
    <n v="95293.86"/>
    <n v="2"/>
    <n v="0"/>
    <x v="0"/>
    <n v="96985.58"/>
    <n v="1"/>
    <m/>
    <m/>
    <s v="31-45"/>
    <x v="0"/>
    <x v="1"/>
  </r>
  <r>
    <n v="2025"/>
    <n v="15595036"/>
    <s v="Doherty"/>
    <n v="726"/>
    <s v="Germany"/>
    <s v="Male"/>
    <n v="30"/>
    <n v="7"/>
    <n v="92847.59"/>
    <n v="1"/>
    <n v="1"/>
    <x v="1"/>
    <n v="146154.06"/>
    <n v="1"/>
    <m/>
    <m/>
    <s v="18-30"/>
    <x v="1"/>
    <x v="1"/>
  </r>
  <r>
    <n v="2025"/>
    <n v="15745794"/>
    <s v="Cocci"/>
    <n v="547"/>
    <s v="France"/>
    <s v="Male"/>
    <n v="30"/>
    <n v="6"/>
    <n v="0"/>
    <n v="2"/>
    <n v="1"/>
    <x v="0"/>
    <n v="18471.86"/>
    <n v="1"/>
    <m/>
    <m/>
    <s v="18-30"/>
    <x v="0"/>
    <x v="0"/>
  </r>
  <r>
    <n v="2025"/>
    <n v="15781689"/>
    <s v="Macadam"/>
    <n v="758"/>
    <s v="Spain"/>
    <s v="Male"/>
    <n v="35"/>
    <n v="5"/>
    <n v="0"/>
    <n v="2"/>
    <n v="1"/>
    <x v="1"/>
    <n v="95009.600000000006"/>
    <n v="1"/>
    <m/>
    <m/>
    <s v="31-45"/>
    <x v="2"/>
    <x v="0"/>
  </r>
  <r>
    <n v="2025"/>
    <n v="15696054"/>
    <s v="Tychonoff"/>
    <n v="596"/>
    <s v="France"/>
    <s v="Male"/>
    <n v="37"/>
    <n v="2"/>
    <n v="0"/>
    <n v="1"/>
    <n v="0"/>
    <x v="0"/>
    <n v="121175.86"/>
    <n v="1"/>
    <m/>
    <m/>
    <s v="31-45"/>
    <x v="0"/>
    <x v="0"/>
  </r>
  <r>
    <n v="2025"/>
    <n v="15752467"/>
    <s v="Johnson"/>
    <n v="720"/>
    <s v="Spain"/>
    <s v="Male"/>
    <n v="34"/>
    <n v="3"/>
    <n v="0"/>
    <n v="2"/>
    <n v="1"/>
    <x v="0"/>
    <n v="77047.78"/>
    <n v="1"/>
    <m/>
    <m/>
    <s v="31-45"/>
    <x v="1"/>
    <x v="0"/>
  </r>
  <r>
    <n v="2025"/>
    <n v="15597739"/>
    <s v="Tu"/>
    <n v="674"/>
    <s v="France"/>
    <s v="Male"/>
    <n v="37"/>
    <n v="3"/>
    <n v="0"/>
    <n v="1"/>
    <n v="1"/>
    <x v="1"/>
    <n v="158049.9"/>
    <n v="1"/>
    <m/>
    <m/>
    <s v="31-45"/>
    <x v="1"/>
    <x v="0"/>
  </r>
  <r>
    <n v="2025"/>
    <n v="15651336"/>
    <s v="Chidiebere"/>
    <n v="756"/>
    <s v="France"/>
    <s v="Female"/>
    <n v="32"/>
    <n v="4"/>
    <n v="0"/>
    <n v="2"/>
    <n v="1"/>
    <x v="1"/>
    <n v="147040.25"/>
    <n v="1"/>
    <m/>
    <m/>
    <s v="31-45"/>
    <x v="2"/>
    <x v="0"/>
  </r>
  <r>
    <n v="2025"/>
    <n v="15636061"/>
    <s v="Pope"/>
    <n v="649"/>
    <s v="Germany"/>
    <s v="Male"/>
    <n v="78"/>
    <n v="4"/>
    <n v="68345.86"/>
    <n v="2"/>
    <n v="1"/>
    <x v="0"/>
    <n v="142566.75"/>
    <n v="1"/>
    <m/>
    <m/>
    <s v="60+"/>
    <x v="0"/>
    <x v="1"/>
  </r>
  <r>
    <n v="2025"/>
    <n v="15723013"/>
    <s v="Sutherland"/>
    <n v="613"/>
    <s v="Germany"/>
    <s v="Male"/>
    <n v="28"/>
    <n v="7"/>
    <n v="76656.399999999994"/>
    <n v="2"/>
    <n v="1"/>
    <x v="0"/>
    <n v="185483.24"/>
    <n v="1"/>
    <m/>
    <m/>
    <s v="18-30"/>
    <x v="0"/>
    <x v="1"/>
  </r>
  <r>
    <n v="2025"/>
    <n v="15784148"/>
    <s v="Beneventi"/>
    <n v="643"/>
    <s v="France"/>
    <s v="Male"/>
    <n v="62"/>
    <n v="9"/>
    <n v="0"/>
    <n v="2"/>
    <n v="0"/>
    <x v="1"/>
    <n v="155870.82"/>
    <n v="1"/>
    <m/>
    <m/>
    <s v="60+"/>
    <x v="0"/>
    <x v="0"/>
  </r>
  <r>
    <n v="2025"/>
    <n v="15578098"/>
    <s v="Jamieson"/>
    <n v="600"/>
    <s v="France"/>
    <s v="Male"/>
    <n v="31"/>
    <n v="8"/>
    <n v="0"/>
    <n v="2"/>
    <n v="1"/>
    <x v="0"/>
    <n v="121555.51"/>
    <n v="1"/>
    <m/>
    <m/>
    <s v="31-45"/>
    <x v="0"/>
    <x v="0"/>
  </r>
  <r>
    <n v="2025"/>
    <n v="15638621"/>
    <s v="Simmons"/>
    <n v="735"/>
    <s v="Spain"/>
    <s v="Male"/>
    <n v="39"/>
    <n v="1"/>
    <n v="60374.98"/>
    <n v="1"/>
    <n v="1"/>
    <x v="1"/>
    <n v="40223.74"/>
    <n v="1"/>
    <m/>
    <m/>
    <s v="31-45"/>
    <x v="1"/>
    <x v="1"/>
  </r>
  <r>
    <n v="2025"/>
    <n v="15720924"/>
    <s v="Chijioke"/>
    <n v="585"/>
    <s v="France"/>
    <s v="Female"/>
    <n v="34"/>
    <n v="1"/>
    <n v="0"/>
    <n v="1"/>
    <n v="1"/>
    <x v="0"/>
    <n v="75503.600000000006"/>
    <n v="1"/>
    <m/>
    <m/>
    <s v="31-45"/>
    <x v="0"/>
    <x v="0"/>
  </r>
  <r>
    <n v="2025"/>
    <n v="15566531"/>
    <s v="Iloerika"/>
    <n v="724"/>
    <s v="Germany"/>
    <s v="Male"/>
    <n v="33"/>
    <n v="4"/>
    <n v="88046.88"/>
    <n v="1"/>
    <n v="0"/>
    <x v="0"/>
    <n v="186942.49"/>
    <n v="1"/>
    <m/>
    <m/>
    <s v="31-45"/>
    <x v="1"/>
    <x v="1"/>
  </r>
  <r>
    <n v="2025"/>
    <n v="15718064"/>
    <s v="Chia"/>
    <n v="635"/>
    <s v="Spain"/>
    <s v="Male"/>
    <n v="29"/>
    <n v="2"/>
    <n v="0"/>
    <n v="2"/>
    <n v="0"/>
    <x v="1"/>
    <n v="117173.8"/>
    <n v="1"/>
    <m/>
    <m/>
    <s v="18-30"/>
    <x v="0"/>
    <x v="0"/>
  </r>
  <r>
    <n v="2025"/>
    <n v="15605067"/>
    <s v="Nwachinemelu"/>
    <n v="472"/>
    <s v="France"/>
    <s v="Male"/>
    <n v="19"/>
    <n v="9"/>
    <n v="0"/>
    <n v="2"/>
    <n v="1"/>
    <x v="1"/>
    <n v="3453.4"/>
    <n v="1"/>
    <m/>
    <m/>
    <s v="18-30"/>
    <x v="3"/>
    <x v="0"/>
  </r>
  <r>
    <n v="2025"/>
    <n v="15655335"/>
    <s v="Becher"/>
    <n v="590"/>
    <s v="France"/>
    <s v="Male"/>
    <n v="36"/>
    <n v="1"/>
    <n v="0"/>
    <n v="2"/>
    <n v="1"/>
    <x v="1"/>
    <n v="48876.84"/>
    <n v="1"/>
    <m/>
    <m/>
    <s v="31-45"/>
    <x v="0"/>
    <x v="0"/>
  </r>
  <r>
    <n v="2025"/>
    <n v="15607301"/>
    <s v="Romano"/>
    <n v="651"/>
    <s v="Spain"/>
    <s v="Female"/>
    <n v="63"/>
    <n v="8"/>
    <n v="129968.67"/>
    <n v="1"/>
    <n v="1"/>
    <x v="0"/>
    <n v="11830.53"/>
    <n v="1"/>
    <m/>
    <m/>
    <s v="60+"/>
    <x v="1"/>
    <x v="2"/>
  </r>
  <r>
    <n v="2025"/>
    <n v="15694628"/>
    <s v="Walker"/>
    <n v="686"/>
    <s v="Germany"/>
    <s v="Female"/>
    <n v="39"/>
    <n v="4"/>
    <n v="157731.6"/>
    <n v="2"/>
    <n v="1"/>
    <x v="1"/>
    <n v="162820.6"/>
    <n v="1"/>
    <m/>
    <m/>
    <s v="31-45"/>
    <x v="1"/>
    <x v="2"/>
  </r>
  <r>
    <n v="2025"/>
    <n v="15607112"/>
    <s v="Chiawuotu"/>
    <n v="606"/>
    <s v="France"/>
    <s v="Male"/>
    <n v="32"/>
    <n v="6"/>
    <n v="0"/>
    <n v="2"/>
    <n v="0"/>
    <x v="0"/>
    <n v="36540.629999999997"/>
    <n v="1"/>
    <m/>
    <m/>
    <s v="31-45"/>
    <x v="0"/>
    <x v="0"/>
  </r>
  <r>
    <n v="2025"/>
    <n v="15635775"/>
    <s v="Watt"/>
    <n v="781"/>
    <s v="France"/>
    <s v="Male"/>
    <n v="33"/>
    <n v="3"/>
    <n v="89276.479999999996"/>
    <n v="1"/>
    <n v="1"/>
    <x v="1"/>
    <n v="6959"/>
    <n v="1"/>
    <m/>
    <m/>
    <s v="31-45"/>
    <x v="2"/>
    <x v="1"/>
  </r>
  <r>
    <n v="2025"/>
    <n v="15644280"/>
    <s v="Udegbunam"/>
    <n v="593"/>
    <s v="France"/>
    <s v="Male"/>
    <n v="45"/>
    <n v="4"/>
    <n v="138825.19"/>
    <n v="1"/>
    <n v="0"/>
    <x v="1"/>
    <n v="10828.78"/>
    <n v="1"/>
    <m/>
    <m/>
    <s v="31-45"/>
    <x v="0"/>
    <x v="2"/>
  </r>
  <r>
    <n v="2025"/>
    <n v="15708362"/>
    <s v="Watson"/>
    <n v="793"/>
    <s v="France"/>
    <s v="Male"/>
    <n v="63"/>
    <n v="4"/>
    <n v="103729.79"/>
    <n v="2"/>
    <n v="1"/>
    <x v="0"/>
    <n v="80272.06"/>
    <n v="1"/>
    <m/>
    <m/>
    <s v="60+"/>
    <x v="2"/>
    <x v="2"/>
  </r>
  <r>
    <n v="2025"/>
    <n v="15771997"/>
    <s v="Bryant"/>
    <n v="791"/>
    <s v="France"/>
    <s v="Female"/>
    <n v="31"/>
    <n v="10"/>
    <n v="75499.240000000005"/>
    <n v="1"/>
    <n v="1"/>
    <x v="1"/>
    <n v="22184.14"/>
    <n v="1"/>
    <m/>
    <m/>
    <s v="31-45"/>
    <x v="2"/>
    <x v="1"/>
  </r>
  <r>
    <n v="2025"/>
    <n v="15730579"/>
    <s v="Ward"/>
    <n v="850"/>
    <s v="France"/>
    <s v="Male"/>
    <n v="68"/>
    <n v="5"/>
    <n v="169445.4"/>
    <n v="1"/>
    <n v="1"/>
    <x v="0"/>
    <n v="186335.07"/>
    <n v="1"/>
    <m/>
    <m/>
    <s v="60+"/>
    <x v="2"/>
    <x v="2"/>
  </r>
  <r>
    <n v="2025"/>
    <n v="15728005"/>
    <s v="Urban"/>
    <n v="698"/>
    <s v="France"/>
    <s v="Female"/>
    <n v="57"/>
    <n v="9"/>
    <n v="111359.55"/>
    <n v="2"/>
    <n v="1"/>
    <x v="1"/>
    <n v="105715.01"/>
    <n v="1"/>
    <m/>
    <m/>
    <s v="46-60"/>
    <x v="1"/>
    <x v="2"/>
  </r>
  <r>
    <n v="2025"/>
    <n v="15791674"/>
    <s v="Sutherland"/>
    <n v="846"/>
    <s v="France"/>
    <s v="Female"/>
    <n v="34"/>
    <n v="10"/>
    <n v="142388.60999999999"/>
    <n v="2"/>
    <n v="0"/>
    <x v="0"/>
    <n v="68393.64"/>
    <n v="1"/>
    <m/>
    <m/>
    <s v="31-45"/>
    <x v="2"/>
    <x v="2"/>
  </r>
  <r>
    <n v="2025"/>
    <n v="15754599"/>
    <s v="K'ung"/>
    <n v="765"/>
    <s v="France"/>
    <s v="Male"/>
    <n v="42"/>
    <n v="4"/>
    <n v="123311.39"/>
    <n v="2"/>
    <n v="1"/>
    <x v="0"/>
    <n v="82868.34"/>
    <n v="1"/>
    <m/>
    <m/>
    <s v="31-45"/>
    <x v="2"/>
    <x v="2"/>
  </r>
  <r>
    <n v="2025"/>
    <n v="15693690"/>
    <s v="Iweobiegbunam"/>
    <n v="574"/>
    <s v="Spain"/>
    <s v="Male"/>
    <n v="52"/>
    <n v="7"/>
    <n v="115532.52"/>
    <n v="1"/>
    <n v="1"/>
    <x v="1"/>
    <n v="196257.67"/>
    <n v="1"/>
    <m/>
    <m/>
    <s v="46-60"/>
    <x v="0"/>
    <x v="2"/>
  </r>
  <r>
    <n v="2025"/>
    <n v="15728963"/>
    <s v="Wei"/>
    <n v="617"/>
    <s v="Germany"/>
    <s v="Female"/>
    <n v="51"/>
    <n v="10"/>
    <n v="167273.71"/>
    <n v="1"/>
    <n v="0"/>
    <x v="1"/>
    <n v="93439.75"/>
    <n v="1"/>
    <m/>
    <m/>
    <s v="46-60"/>
    <x v="0"/>
    <x v="2"/>
  </r>
  <r>
    <n v="2025"/>
    <n v="15659710"/>
    <s v="Lascelles"/>
    <n v="581"/>
    <s v="France"/>
    <s v="Male"/>
    <n v="25"/>
    <n v="5"/>
    <n v="77886.53"/>
    <n v="2"/>
    <n v="1"/>
    <x v="1"/>
    <n v="150319.49"/>
    <n v="1"/>
    <m/>
    <m/>
    <s v="18-30"/>
    <x v="0"/>
    <x v="1"/>
  </r>
  <r>
    <n v="2025"/>
    <n v="15658675"/>
    <s v="Ts'ao"/>
    <n v="710"/>
    <s v="Germany"/>
    <s v="Male"/>
    <n v="37"/>
    <n v="6"/>
    <n v="135795.63"/>
    <n v="1"/>
    <n v="0"/>
    <x v="0"/>
    <n v="46523.6"/>
    <n v="1"/>
    <m/>
    <m/>
    <s v="31-45"/>
    <x v="1"/>
    <x v="2"/>
  </r>
  <r>
    <n v="2025"/>
    <n v="15638788"/>
    <s v="Mack"/>
    <n v="550"/>
    <s v="France"/>
    <s v="Male"/>
    <n v="32"/>
    <n v="8"/>
    <n v="97514.07"/>
    <n v="1"/>
    <n v="1"/>
    <x v="0"/>
    <n v="199138.84"/>
    <n v="1"/>
    <m/>
    <m/>
    <s v="31-45"/>
    <x v="0"/>
    <x v="1"/>
  </r>
  <r>
    <n v="2025"/>
    <n v="15609735"/>
    <s v="Campbell"/>
    <n v="533"/>
    <s v="Germany"/>
    <s v="Male"/>
    <n v="51"/>
    <n v="6"/>
    <n v="127545.56"/>
    <n v="2"/>
    <n v="0"/>
    <x v="1"/>
    <n v="79559.02"/>
    <n v="1"/>
    <m/>
    <m/>
    <s v="46-60"/>
    <x v="0"/>
    <x v="2"/>
  </r>
  <r>
    <n v="2025"/>
    <n v="15771477"/>
    <s v="Fiorentini"/>
    <n v="779"/>
    <s v="France"/>
    <s v="Male"/>
    <n v="49"/>
    <n v="9"/>
    <n v="106160.37"/>
    <n v="1"/>
    <n v="0"/>
    <x v="1"/>
    <n v="116893.87"/>
    <n v="1"/>
    <m/>
    <m/>
    <s v="46-60"/>
    <x v="2"/>
    <x v="2"/>
  </r>
  <r>
    <n v="2025"/>
    <n v="15570145"/>
    <s v="Long"/>
    <n v="763"/>
    <s v="France"/>
    <s v="Female"/>
    <n v="23"/>
    <n v="2"/>
    <n v="0"/>
    <n v="2"/>
    <n v="1"/>
    <x v="1"/>
    <n v="153983.99"/>
    <n v="1"/>
    <m/>
    <m/>
    <s v="18-30"/>
    <x v="2"/>
    <x v="0"/>
  </r>
  <r>
    <n v="2025"/>
    <n v="15797149"/>
    <s v="Lloyd"/>
    <n v="563"/>
    <s v="Spain"/>
    <s v="Female"/>
    <n v="36"/>
    <n v="4"/>
    <n v="143680.47"/>
    <n v="2"/>
    <n v="1"/>
    <x v="0"/>
    <n v="63531.19"/>
    <n v="1"/>
    <m/>
    <m/>
    <s v="31-45"/>
    <x v="0"/>
    <x v="2"/>
  </r>
  <r>
    <n v="2025"/>
    <n v="15636912"/>
    <s v="Sneddon"/>
    <n v="678"/>
    <s v="Spain"/>
    <s v="Male"/>
    <n v="38"/>
    <n v="3"/>
    <n v="124483.53"/>
    <n v="1"/>
    <n v="1"/>
    <x v="1"/>
    <n v="126253.31"/>
    <n v="1"/>
    <m/>
    <m/>
    <s v="31-45"/>
    <x v="1"/>
    <x v="2"/>
  </r>
  <r>
    <n v="2025"/>
    <n v="15687828"/>
    <s v="Gorshkov"/>
    <n v="644"/>
    <s v="Spain"/>
    <s v="Female"/>
    <n v="31"/>
    <n v="5"/>
    <n v="86006.3"/>
    <n v="1"/>
    <n v="1"/>
    <x v="0"/>
    <n v="73922.95"/>
    <n v="1"/>
    <m/>
    <m/>
    <s v="31-45"/>
    <x v="0"/>
    <x v="1"/>
  </r>
  <r>
    <n v="2025"/>
    <n v="15667424"/>
    <s v="Forbes"/>
    <n v="682"/>
    <s v="Germany"/>
    <s v="Female"/>
    <n v="43"/>
    <n v="7"/>
    <n v="111094.05"/>
    <n v="2"/>
    <n v="1"/>
    <x v="0"/>
    <n v="64679.3"/>
    <n v="1"/>
    <m/>
    <m/>
    <s v="31-45"/>
    <x v="1"/>
    <x v="2"/>
  </r>
  <r>
    <n v="2025"/>
    <n v="15759872"/>
    <s v="L?"/>
    <n v="625"/>
    <s v="France"/>
    <s v="Male"/>
    <n v="22"/>
    <n v="9"/>
    <n v="0"/>
    <n v="2"/>
    <n v="1"/>
    <x v="1"/>
    <n v="157072.91"/>
    <n v="1"/>
    <m/>
    <m/>
    <s v="18-30"/>
    <x v="0"/>
    <x v="0"/>
  </r>
  <r>
    <n v="2025"/>
    <n v="15572374"/>
    <s v="Hopetoun"/>
    <n v="733"/>
    <s v="Spain"/>
    <s v="Male"/>
    <n v="36"/>
    <n v="1"/>
    <n v="0"/>
    <n v="2"/>
    <n v="0"/>
    <x v="0"/>
    <n v="108377.82"/>
    <n v="1"/>
    <m/>
    <m/>
    <s v="31-45"/>
    <x v="1"/>
    <x v="0"/>
  </r>
  <r>
    <n v="2025"/>
    <n v="15754926"/>
    <s v="Lucchesi"/>
    <n v="512"/>
    <s v="France"/>
    <s v="Female"/>
    <n v="30"/>
    <n v="6"/>
    <n v="0"/>
    <n v="2"/>
    <n v="1"/>
    <x v="1"/>
    <n v="88827.31"/>
    <n v="1"/>
    <m/>
    <m/>
    <s v="18-30"/>
    <x v="0"/>
    <x v="0"/>
  </r>
  <r>
    <n v="2025"/>
    <n v="15687431"/>
    <s v="Faria"/>
    <n v="642"/>
    <s v="France"/>
    <s v="Female"/>
    <n v="41"/>
    <n v="7"/>
    <n v="115171.71"/>
    <n v="1"/>
    <n v="1"/>
    <x v="0"/>
    <n v="37674.47"/>
    <n v="1"/>
    <m/>
    <m/>
    <s v="31-45"/>
    <x v="0"/>
    <x v="2"/>
  </r>
  <r>
    <n v="2025"/>
    <n v="15604515"/>
    <s v="Yefremov"/>
    <n v="737"/>
    <s v="Germany"/>
    <s v="Female"/>
    <n v="22"/>
    <n v="10"/>
    <n v="111543.26"/>
    <n v="2"/>
    <n v="0"/>
    <x v="1"/>
    <n v="106327.85"/>
    <n v="1"/>
    <m/>
    <m/>
    <s v="18-30"/>
    <x v="1"/>
    <x v="2"/>
  </r>
  <r>
    <n v="2025"/>
    <n v="15682839"/>
    <s v="Genovesi"/>
    <n v="575"/>
    <s v="France"/>
    <s v="Female"/>
    <n v="57"/>
    <n v="8"/>
    <n v="137936.94"/>
    <n v="1"/>
    <n v="1"/>
    <x v="0"/>
    <n v="84475.13"/>
    <n v="1"/>
    <m/>
    <m/>
    <s v="46-60"/>
    <x v="0"/>
    <x v="2"/>
  </r>
  <r>
    <n v="2025"/>
    <n v="15624677"/>
    <s v="Marquez"/>
    <n v="543"/>
    <s v="Germany"/>
    <s v="Female"/>
    <n v="37"/>
    <n v="3"/>
    <n v="122304.65"/>
    <n v="2"/>
    <n v="0"/>
    <x v="1"/>
    <n v="33998.699999999997"/>
    <n v="1"/>
    <m/>
    <m/>
    <s v="31-45"/>
    <x v="0"/>
    <x v="2"/>
  </r>
  <r>
    <n v="2025"/>
    <n v="15646366"/>
    <s v="Trevisani"/>
    <n v="521"/>
    <s v="Germany"/>
    <s v="Male"/>
    <n v="41"/>
    <n v="8"/>
    <n v="120586.54"/>
    <n v="1"/>
    <n v="0"/>
    <x v="0"/>
    <n v="20491.150000000001"/>
    <n v="1"/>
    <m/>
    <m/>
    <s v="31-45"/>
    <x v="0"/>
    <x v="2"/>
  </r>
  <r>
    <n v="2025"/>
    <n v="15701768"/>
    <s v="Tung"/>
    <n v="637"/>
    <s v="France"/>
    <s v="Male"/>
    <n v="32"/>
    <n v="3"/>
    <n v="0"/>
    <n v="2"/>
    <n v="1"/>
    <x v="0"/>
    <n v="197827.06"/>
    <n v="1"/>
    <m/>
    <m/>
    <s v="31-45"/>
    <x v="0"/>
    <x v="0"/>
  </r>
  <r>
    <n v="2025"/>
    <n v="15623566"/>
    <s v="Barnhill"/>
    <n v="714"/>
    <s v="France"/>
    <s v="Male"/>
    <n v="40"/>
    <n v="9"/>
    <n v="46520.69"/>
    <n v="1"/>
    <n v="1"/>
    <x v="0"/>
    <n v="96687.25"/>
    <n v="1"/>
    <m/>
    <m/>
    <s v="31-45"/>
    <x v="1"/>
    <x v="0"/>
  </r>
  <r>
    <n v="2025"/>
    <n v="15681274"/>
    <s v="Marshall"/>
    <n v="726"/>
    <s v="Spain"/>
    <s v="Female"/>
    <n v="56"/>
    <n v="2"/>
    <n v="105473.74"/>
    <n v="1"/>
    <n v="1"/>
    <x v="0"/>
    <n v="46044.7"/>
    <n v="1"/>
    <m/>
    <m/>
    <s v="46-60"/>
    <x v="1"/>
    <x v="2"/>
  </r>
  <r>
    <n v="2025"/>
    <n v="15762573"/>
    <s v="Bednall"/>
    <n v="680"/>
    <s v="Spain"/>
    <s v="Female"/>
    <n v="34"/>
    <n v="7"/>
    <n v="0"/>
    <n v="2"/>
    <n v="1"/>
    <x v="1"/>
    <n v="98949.85"/>
    <n v="1"/>
    <m/>
    <m/>
    <s v="31-45"/>
    <x v="1"/>
    <x v="0"/>
  </r>
  <r>
    <n v="2025"/>
    <n v="15706458"/>
    <s v="Pan"/>
    <n v="812"/>
    <s v="Germany"/>
    <s v="Male"/>
    <n v="39"/>
    <n v="5"/>
    <n v="115730.71"/>
    <n v="3"/>
    <n v="1"/>
    <x v="0"/>
    <n v="185599.34"/>
    <n v="1"/>
    <m/>
    <m/>
    <s v="31-45"/>
    <x v="2"/>
    <x v="2"/>
  </r>
  <r>
    <n v="2025"/>
    <n v="15654222"/>
    <s v="Ogg"/>
    <n v="757"/>
    <s v="Spain"/>
    <s v="Male"/>
    <n v="30"/>
    <n v="3"/>
    <n v="145396.49"/>
    <n v="1"/>
    <n v="0"/>
    <x v="0"/>
    <n v="198341.15"/>
    <n v="1"/>
    <m/>
    <m/>
    <s v="18-30"/>
    <x v="2"/>
    <x v="2"/>
  </r>
  <r>
    <n v="2025"/>
    <n v="15704053"/>
    <s v="T'ang"/>
    <n v="710"/>
    <s v="Spain"/>
    <s v="Male"/>
    <n v="62"/>
    <n v="3"/>
    <n v="131078.42000000001"/>
    <n v="2"/>
    <n v="1"/>
    <x v="1"/>
    <n v="119348.76"/>
    <n v="1"/>
    <m/>
    <m/>
    <s v="60+"/>
    <x v="1"/>
    <x v="2"/>
  </r>
  <r>
    <n v="2025"/>
    <n v="15724321"/>
    <s v="Baresi"/>
    <n v="516"/>
    <s v="Germany"/>
    <s v="Female"/>
    <n v="47"/>
    <n v="9"/>
    <n v="128298.74"/>
    <n v="1"/>
    <n v="0"/>
    <x v="1"/>
    <n v="149614.17000000001"/>
    <n v="1"/>
    <m/>
    <m/>
    <s v="46-60"/>
    <x v="0"/>
    <x v="2"/>
  </r>
  <r>
    <n v="2025"/>
    <n v="15621815"/>
    <s v="Obiajulu"/>
    <n v="803"/>
    <s v="France"/>
    <s v="Female"/>
    <n v="40"/>
    <n v="6"/>
    <n v="165526.71"/>
    <n v="1"/>
    <n v="1"/>
    <x v="1"/>
    <n v="12328.08"/>
    <n v="1"/>
    <m/>
    <m/>
    <s v="31-45"/>
    <x v="2"/>
    <x v="2"/>
  </r>
  <r>
    <n v="2025"/>
    <n v="15724876"/>
    <s v="McGregor"/>
    <n v="560"/>
    <s v="France"/>
    <s v="Female"/>
    <n v="38"/>
    <n v="5"/>
    <n v="83714.41"/>
    <n v="1"/>
    <n v="1"/>
    <x v="0"/>
    <n v="33245.97"/>
    <n v="1"/>
    <m/>
    <m/>
    <s v="31-45"/>
    <x v="0"/>
    <x v="1"/>
  </r>
  <r>
    <n v="2025"/>
    <n v="15696588"/>
    <s v="Lung"/>
    <n v="679"/>
    <s v="France"/>
    <s v="Female"/>
    <n v="36"/>
    <n v="3"/>
    <n v="0"/>
    <n v="2"/>
    <n v="1"/>
    <x v="0"/>
    <n v="2243.41"/>
    <n v="1"/>
    <m/>
    <m/>
    <s v="31-45"/>
    <x v="1"/>
    <x v="0"/>
  </r>
  <r>
    <n v="2025"/>
    <n v="15612832"/>
    <s v="Jamieson"/>
    <n v="526"/>
    <s v="France"/>
    <s v="Male"/>
    <n v="32"/>
    <n v="7"/>
    <n v="125540.05"/>
    <n v="1"/>
    <n v="0"/>
    <x v="1"/>
    <n v="86786.41"/>
    <n v="1"/>
    <m/>
    <m/>
    <s v="31-45"/>
    <x v="0"/>
    <x v="2"/>
  </r>
  <r>
    <n v="2025"/>
    <n v="15804295"/>
    <s v="Pinto"/>
    <n v="485"/>
    <s v="France"/>
    <s v="Male"/>
    <n v="41"/>
    <n v="2"/>
    <n v="100254.76"/>
    <n v="2"/>
    <n v="1"/>
    <x v="0"/>
    <n v="12706.67"/>
    <n v="1"/>
    <m/>
    <m/>
    <s v="31-45"/>
    <x v="3"/>
    <x v="2"/>
  </r>
  <r>
    <n v="2025"/>
    <n v="15712536"/>
    <s v="Fallaci"/>
    <n v="625"/>
    <s v="France"/>
    <s v="Female"/>
    <n v="36"/>
    <n v="3"/>
    <n v="0"/>
    <n v="2"/>
    <n v="1"/>
    <x v="1"/>
    <n v="41295.1"/>
    <n v="1"/>
    <m/>
    <m/>
    <s v="31-45"/>
    <x v="0"/>
    <x v="0"/>
  </r>
  <r>
    <n v="2025"/>
    <n v="15662494"/>
    <s v="Goliwe"/>
    <n v="773"/>
    <s v="Spain"/>
    <s v="Male"/>
    <n v="43"/>
    <n v="7"/>
    <n v="138150.57"/>
    <n v="1"/>
    <n v="1"/>
    <x v="0"/>
    <n v="177357.16"/>
    <n v="1"/>
    <m/>
    <m/>
    <s v="31-45"/>
    <x v="2"/>
    <x v="2"/>
  </r>
  <r>
    <n v="2025"/>
    <n v="15807728"/>
    <s v="Ferri"/>
    <n v="530"/>
    <s v="France"/>
    <s v="Female"/>
    <n v="45"/>
    <n v="1"/>
    <n v="0"/>
    <n v="1"/>
    <n v="0"/>
    <x v="0"/>
    <n v="190663.89"/>
    <n v="1"/>
    <m/>
    <m/>
    <s v="31-45"/>
    <x v="0"/>
    <x v="0"/>
  </r>
  <r>
    <n v="2025"/>
    <n v="15764916"/>
    <s v="Rowley"/>
    <n v="616"/>
    <s v="Germany"/>
    <s v="Female"/>
    <n v="43"/>
    <n v="7"/>
    <n v="95984.21"/>
    <n v="1"/>
    <n v="0"/>
    <x v="0"/>
    <n v="115262.54"/>
    <n v="1"/>
    <m/>
    <m/>
    <s v="31-45"/>
    <x v="0"/>
    <x v="1"/>
  </r>
  <r>
    <n v="2025"/>
    <n v="15615330"/>
    <s v="Tretiakova"/>
    <n v="651"/>
    <s v="France"/>
    <s v="Male"/>
    <n v="23"/>
    <n v="10"/>
    <n v="0"/>
    <n v="2"/>
    <n v="1"/>
    <x v="0"/>
    <n v="170099.23"/>
    <n v="1"/>
    <m/>
    <m/>
    <s v="18-30"/>
    <x v="1"/>
    <x v="0"/>
  </r>
  <r>
    <n v="2025"/>
    <n v="15638487"/>
    <s v="She"/>
    <n v="586"/>
    <s v="Germany"/>
    <s v="Male"/>
    <n v="38"/>
    <n v="2"/>
    <n v="136858.42000000001"/>
    <n v="1"/>
    <n v="0"/>
    <x v="0"/>
    <n v="189143.94"/>
    <n v="1"/>
    <m/>
    <m/>
    <s v="31-45"/>
    <x v="0"/>
    <x v="2"/>
  </r>
  <r>
    <n v="2025"/>
    <n v="15627859"/>
    <s v="Nebeolisa"/>
    <n v="607"/>
    <s v="Germany"/>
    <s v="Male"/>
    <n v="29"/>
    <n v="7"/>
    <n v="102609"/>
    <n v="1"/>
    <n v="1"/>
    <x v="1"/>
    <n v="163257.44"/>
    <n v="1"/>
    <m/>
    <m/>
    <s v="18-30"/>
    <x v="0"/>
    <x v="2"/>
  </r>
  <r>
    <n v="2025"/>
    <n v="15622192"/>
    <s v="Young"/>
    <n v="724"/>
    <s v="Spain"/>
    <s v="Male"/>
    <n v="39"/>
    <n v="3"/>
    <n v="0"/>
    <n v="2"/>
    <n v="0"/>
    <x v="0"/>
    <n v="95562.81"/>
    <n v="1"/>
    <m/>
    <m/>
    <s v="31-45"/>
    <x v="1"/>
    <x v="0"/>
  </r>
  <r>
    <n v="2025"/>
    <n v="15789413"/>
    <s v="Fitzgerald"/>
    <n v="733"/>
    <s v="France"/>
    <s v="Male"/>
    <n v="64"/>
    <n v="3"/>
    <n v="0"/>
    <n v="2"/>
    <n v="1"/>
    <x v="0"/>
    <n v="75272.63"/>
    <n v="1"/>
    <m/>
    <m/>
    <s v="60+"/>
    <x v="1"/>
    <x v="0"/>
  </r>
  <r>
    <n v="2025"/>
    <n v="15583221"/>
    <s v="Arnold"/>
    <n v="667"/>
    <s v="Germany"/>
    <s v="Male"/>
    <n v="70"/>
    <n v="3"/>
    <n v="77356.92"/>
    <n v="2"/>
    <n v="1"/>
    <x v="0"/>
    <n v="20881.96"/>
    <n v="1"/>
    <m/>
    <m/>
    <s v="60+"/>
    <x v="1"/>
    <x v="1"/>
  </r>
  <r>
    <n v="2025"/>
    <n v="15768495"/>
    <s v="Chidimma"/>
    <n v="700"/>
    <s v="France"/>
    <s v="Female"/>
    <n v="32"/>
    <n v="8"/>
    <n v="110923.15"/>
    <n v="2"/>
    <n v="1"/>
    <x v="0"/>
    <n v="161845.81"/>
    <n v="1"/>
    <m/>
    <m/>
    <s v="31-45"/>
    <x v="1"/>
    <x v="2"/>
  </r>
  <r>
    <n v="2025"/>
    <n v="15644103"/>
    <s v="Wells"/>
    <n v="659"/>
    <s v="Spain"/>
    <s v="Male"/>
    <n v="78"/>
    <n v="2"/>
    <n v="151675.65"/>
    <n v="1"/>
    <n v="0"/>
    <x v="0"/>
    <n v="49978.67"/>
    <n v="1"/>
    <m/>
    <m/>
    <s v="60+"/>
    <x v="1"/>
    <x v="2"/>
  </r>
  <r>
    <n v="2025"/>
    <n v="15741197"/>
    <s v="Calzada"/>
    <n v="710"/>
    <s v="Spain"/>
    <s v="Male"/>
    <n v="22"/>
    <n v="8"/>
    <n v="0"/>
    <n v="3"/>
    <n v="1"/>
    <x v="1"/>
    <n v="107292.91"/>
    <n v="1"/>
    <m/>
    <m/>
    <s v="18-30"/>
    <x v="1"/>
    <x v="0"/>
  </r>
  <r>
    <n v="2025"/>
    <n v="15664547"/>
    <s v="Black"/>
    <n v="760"/>
    <s v="France"/>
    <s v="Male"/>
    <n v="37"/>
    <n v="7"/>
    <n v="0"/>
    <n v="1"/>
    <n v="0"/>
    <x v="1"/>
    <n v="32863.24"/>
    <n v="1"/>
    <m/>
    <m/>
    <s v="31-45"/>
    <x v="2"/>
    <x v="0"/>
  </r>
  <r>
    <n v="2025"/>
    <n v="15797293"/>
    <s v="Sopuluchukwu"/>
    <n v="677"/>
    <s v="France"/>
    <s v="Female"/>
    <n v="25"/>
    <n v="3"/>
    <n v="0"/>
    <n v="2"/>
    <n v="1"/>
    <x v="1"/>
    <n v="179608.95999999999"/>
    <n v="1"/>
    <m/>
    <m/>
    <s v="18-30"/>
    <x v="1"/>
    <x v="0"/>
  </r>
  <r>
    <n v="2025"/>
    <n v="15572021"/>
    <s v="Ts'ao"/>
    <n v="798"/>
    <s v="Germany"/>
    <s v="Female"/>
    <n v="29"/>
    <n v="8"/>
    <n v="80204.11"/>
    <n v="2"/>
    <n v="1"/>
    <x v="1"/>
    <n v="70223.22"/>
    <n v="1"/>
    <m/>
    <m/>
    <s v="18-30"/>
    <x v="2"/>
    <x v="1"/>
  </r>
  <r>
    <n v="2025"/>
    <n v="15637461"/>
    <s v="Ukaegbunam"/>
    <n v="758"/>
    <s v="France"/>
    <s v="Male"/>
    <n v="35"/>
    <n v="7"/>
    <n v="0"/>
    <n v="2"/>
    <n v="1"/>
    <x v="1"/>
    <n v="77951.839999999997"/>
    <n v="1"/>
    <m/>
    <m/>
    <s v="31-45"/>
    <x v="2"/>
    <x v="0"/>
  </r>
  <r>
    <n v="2025"/>
    <n v="15620577"/>
    <s v="Wood"/>
    <n v="715"/>
    <s v="France"/>
    <s v="Male"/>
    <n v="45"/>
    <n v="4"/>
    <n v="0"/>
    <n v="2"/>
    <n v="1"/>
    <x v="0"/>
    <n v="55043.93"/>
    <n v="1"/>
    <m/>
    <m/>
    <s v="31-45"/>
    <x v="1"/>
    <x v="0"/>
  </r>
  <r>
    <n v="2025"/>
    <n v="15609643"/>
    <s v="Furneaux"/>
    <n v="752"/>
    <s v="Germany"/>
    <s v="Male"/>
    <n v="32"/>
    <n v="9"/>
    <n v="115587.49"/>
    <n v="2"/>
    <n v="0"/>
    <x v="0"/>
    <n v="101677.46"/>
    <n v="1"/>
    <m/>
    <m/>
    <s v="31-45"/>
    <x v="2"/>
    <x v="2"/>
  </r>
  <r>
    <n v="2025"/>
    <n v="15785358"/>
    <s v="Gresswell"/>
    <n v="586"/>
    <s v="Germany"/>
    <s v="Male"/>
    <n v="46"/>
    <n v="8"/>
    <n v="106968.96000000001"/>
    <n v="1"/>
    <n v="1"/>
    <x v="0"/>
    <n v="79366.98"/>
    <n v="1"/>
    <m/>
    <m/>
    <s v="46-60"/>
    <x v="0"/>
    <x v="2"/>
  </r>
  <r>
    <n v="2025"/>
    <n v="15603883"/>
    <s v="Ch'in"/>
    <n v="818"/>
    <s v="France"/>
    <s v="Male"/>
    <n v="36"/>
    <n v="4"/>
    <n v="0"/>
    <n v="2"/>
    <n v="1"/>
    <x v="0"/>
    <n v="8037.03"/>
    <n v="1"/>
    <m/>
    <m/>
    <s v="31-45"/>
    <x v="2"/>
    <x v="0"/>
  </r>
  <r>
    <n v="2025"/>
    <n v="15782550"/>
    <s v="Ma"/>
    <n v="490"/>
    <s v="Germany"/>
    <s v="Female"/>
    <n v="41"/>
    <n v="0"/>
    <n v="139659.04"/>
    <n v="1"/>
    <n v="1"/>
    <x v="0"/>
    <n v="176254.12"/>
    <n v="1"/>
    <m/>
    <m/>
    <s v="31-45"/>
    <x v="3"/>
    <x v="2"/>
  </r>
  <r>
    <n v="2025"/>
    <n v="15775761"/>
    <s v="Iweobiegbunam"/>
    <n v="610"/>
    <s v="Germany"/>
    <s v="Female"/>
    <n v="69"/>
    <n v="5"/>
    <n v="86038.21"/>
    <n v="3"/>
    <n v="0"/>
    <x v="1"/>
    <n v="192743.06"/>
    <n v="1"/>
    <m/>
    <m/>
    <s v="60+"/>
    <x v="0"/>
    <x v="1"/>
  </r>
  <r>
    <n v="2025"/>
    <n v="15680201"/>
    <s v="Marcelo"/>
    <n v="627"/>
    <s v="Germany"/>
    <s v="Male"/>
    <n v="24"/>
    <n v="5"/>
    <n v="102773.2"/>
    <n v="2"/>
    <n v="1"/>
    <x v="1"/>
    <n v="56793.02"/>
    <n v="1"/>
    <m/>
    <m/>
    <s v="18-30"/>
    <x v="0"/>
    <x v="2"/>
  </r>
  <r>
    <n v="2025"/>
    <n v="15767594"/>
    <s v="Azubuike"/>
    <n v="533"/>
    <s v="France"/>
    <s v="Female"/>
    <n v="35"/>
    <n v="8"/>
    <n v="0"/>
    <n v="2"/>
    <n v="1"/>
    <x v="0"/>
    <n v="187900.12"/>
    <n v="1"/>
    <m/>
    <m/>
    <s v="31-45"/>
    <x v="0"/>
    <x v="0"/>
  </r>
  <r>
    <n v="2025"/>
    <n v="15591985"/>
    <s v="Stewart"/>
    <n v="708"/>
    <s v="France"/>
    <s v="Female"/>
    <n v="51"/>
    <n v="8"/>
    <n v="70754.179999999993"/>
    <n v="1"/>
    <n v="1"/>
    <x v="0"/>
    <n v="92920.04"/>
    <n v="1"/>
    <m/>
    <m/>
    <s v="46-60"/>
    <x v="1"/>
    <x v="1"/>
  </r>
  <r>
    <n v="2025"/>
    <n v="15789339"/>
    <s v="Yen"/>
    <n v="681"/>
    <s v="France"/>
    <s v="Male"/>
    <n v="59"/>
    <n v="4"/>
    <n v="122781.51"/>
    <n v="1"/>
    <n v="0"/>
    <x v="0"/>
    <n v="140166.95000000001"/>
    <n v="1"/>
    <m/>
    <m/>
    <s v="46-60"/>
    <x v="1"/>
    <x v="2"/>
  </r>
  <r>
    <n v="2025"/>
    <n v="15781530"/>
    <s v="Hsieh"/>
    <n v="690"/>
    <s v="France"/>
    <s v="Male"/>
    <n v="21"/>
    <n v="8"/>
    <n v="0"/>
    <n v="2"/>
    <n v="1"/>
    <x v="0"/>
    <n v="155782.89000000001"/>
    <n v="1"/>
    <m/>
    <m/>
    <s v="18-30"/>
    <x v="1"/>
    <x v="0"/>
  </r>
  <r>
    <n v="2025"/>
    <n v="15705174"/>
    <s v="Chiedozie"/>
    <n v="656"/>
    <s v="Germany"/>
    <s v="Male"/>
    <n v="68"/>
    <n v="7"/>
    <n v="153545.10999999999"/>
    <n v="1"/>
    <n v="1"/>
    <x v="0"/>
    <n v="186574.68"/>
    <n v="1"/>
    <m/>
    <m/>
    <s v="60+"/>
    <x v="1"/>
    <x v="2"/>
  </r>
  <r>
    <n v="2025"/>
    <n v="15572114"/>
    <s v="Shih"/>
    <n v="673"/>
    <s v="Spain"/>
    <s v="Male"/>
    <n v="40"/>
    <n v="1"/>
    <n v="121629.22"/>
    <n v="1"/>
    <n v="1"/>
    <x v="0"/>
    <n v="3258.6"/>
    <n v="1"/>
    <m/>
    <m/>
    <s v="31-45"/>
    <x v="1"/>
    <x v="2"/>
  </r>
  <r>
    <n v="2025"/>
    <n v="15804009"/>
    <s v="Amechi"/>
    <n v="806"/>
    <s v="Germany"/>
    <s v="Male"/>
    <n v="36"/>
    <n v="8"/>
    <n v="167983.17"/>
    <n v="2"/>
    <n v="1"/>
    <x v="0"/>
    <n v="106714.28"/>
    <n v="1"/>
    <m/>
    <m/>
    <s v="31-45"/>
    <x v="2"/>
    <x v="2"/>
  </r>
  <r>
    <n v="2025"/>
    <n v="15662698"/>
    <s v="Ko"/>
    <n v="648"/>
    <s v="Spain"/>
    <s v="Female"/>
    <n v="43"/>
    <n v="7"/>
    <n v="81153.820000000007"/>
    <n v="1"/>
    <n v="1"/>
    <x v="0"/>
    <n v="144532.85"/>
    <n v="1"/>
    <m/>
    <m/>
    <s v="31-45"/>
    <x v="0"/>
    <x v="1"/>
  </r>
  <r>
    <n v="2025"/>
    <n v="15696047"/>
    <s v="Chimezie"/>
    <n v="501"/>
    <s v="France"/>
    <s v="Male"/>
    <n v="35"/>
    <n v="6"/>
    <n v="99760.84"/>
    <n v="1"/>
    <n v="1"/>
    <x v="0"/>
    <n v="13591.52"/>
    <n v="1"/>
    <m/>
    <m/>
    <s v="31-45"/>
    <x v="0"/>
    <x v="1"/>
  </r>
  <r>
    <n v="2025"/>
    <n v="15701160"/>
    <s v="Azubuike"/>
    <n v="556"/>
    <s v="Germany"/>
    <s v="Female"/>
    <n v="43"/>
    <n v="4"/>
    <n v="125890.72"/>
    <n v="1"/>
    <n v="1"/>
    <x v="0"/>
    <n v="74854.97"/>
    <n v="1"/>
    <m/>
    <m/>
    <s v="31-45"/>
    <x v="0"/>
    <x v="2"/>
  </r>
  <r>
    <n v="2025"/>
    <n v="15790093"/>
    <s v="Aguirre"/>
    <n v="627"/>
    <s v="France"/>
    <s v="Female"/>
    <n v="27"/>
    <n v="2"/>
    <n v="0"/>
    <n v="2"/>
    <n v="1"/>
    <x v="1"/>
    <n v="125451.01"/>
    <n v="1"/>
    <m/>
    <m/>
    <s v="18-30"/>
    <x v="0"/>
    <x v="0"/>
  </r>
  <r>
    <n v="2025"/>
    <n v="15632143"/>
    <s v="Lung"/>
    <n v="652"/>
    <s v="France"/>
    <s v="Male"/>
    <n v="31"/>
    <n v="2"/>
    <n v="119148.55"/>
    <n v="1"/>
    <n v="0"/>
    <x v="1"/>
    <n v="149740.22"/>
    <n v="1"/>
    <m/>
    <m/>
    <s v="31-45"/>
    <x v="1"/>
    <x v="2"/>
  </r>
  <r>
    <n v="2025"/>
    <n v="15736778"/>
    <s v="Adams"/>
    <n v="807"/>
    <s v="Germany"/>
    <s v="Female"/>
    <n v="60"/>
    <n v="1"/>
    <n v="72948.58"/>
    <n v="2"/>
    <n v="1"/>
    <x v="0"/>
    <n v="17355.36"/>
    <n v="1"/>
    <m/>
    <m/>
    <s v="46-60"/>
    <x v="2"/>
    <x v="1"/>
  </r>
  <r>
    <n v="2025"/>
    <n v="15734917"/>
    <s v="Castiglione"/>
    <n v="708"/>
    <s v="Germany"/>
    <s v="Male"/>
    <n v="21"/>
    <n v="8"/>
    <n v="133974.35999999999"/>
    <n v="2"/>
    <n v="1"/>
    <x v="1"/>
    <n v="50294.09"/>
    <n v="1"/>
    <m/>
    <m/>
    <s v="18-30"/>
    <x v="1"/>
    <x v="2"/>
  </r>
  <r>
    <n v="2025"/>
    <n v="15643903"/>
    <s v="Yao"/>
    <n v="619"/>
    <s v="France"/>
    <s v="Male"/>
    <n v="27"/>
    <n v="1"/>
    <n v="154483.98000000001"/>
    <n v="1"/>
    <n v="1"/>
    <x v="1"/>
    <n v="156394.74"/>
    <n v="1"/>
    <m/>
    <m/>
    <s v="18-30"/>
    <x v="0"/>
    <x v="2"/>
  </r>
  <r>
    <n v="2025"/>
    <n v="15569526"/>
    <s v="Morales"/>
    <n v="601"/>
    <s v="France"/>
    <s v="Male"/>
    <n v="40"/>
    <n v="10"/>
    <n v="98627.13"/>
    <n v="2"/>
    <n v="0"/>
    <x v="1"/>
    <n v="77977.69"/>
    <n v="1"/>
    <m/>
    <m/>
    <s v="31-45"/>
    <x v="0"/>
    <x v="1"/>
  </r>
  <r>
    <n v="2025"/>
    <n v="15777067"/>
    <s v="Thomas"/>
    <n v="445"/>
    <s v="France"/>
    <s v="Male"/>
    <n v="64"/>
    <n v="2"/>
    <n v="136770.67000000001"/>
    <n v="1"/>
    <n v="0"/>
    <x v="0"/>
    <n v="43678.06"/>
    <n v="1"/>
    <m/>
    <m/>
    <s v="60+"/>
    <x v="3"/>
    <x v="2"/>
  </r>
  <r>
    <n v="2025"/>
    <n v="15795511"/>
    <s v="Vasiliev"/>
    <n v="800"/>
    <s v="Germany"/>
    <s v="Male"/>
    <n v="39"/>
    <n v="4"/>
    <n v="95252.72"/>
    <n v="1"/>
    <n v="1"/>
    <x v="1"/>
    <n v="13906.34"/>
    <n v="1"/>
    <m/>
    <m/>
    <s v="31-45"/>
    <x v="2"/>
    <x v="1"/>
  </r>
  <r>
    <n v="2025"/>
    <n v="15610419"/>
    <s v="Chukwueloka"/>
    <n v="554"/>
    <s v="France"/>
    <s v="Male"/>
    <n v="33"/>
    <n v="3"/>
    <n v="117413.95"/>
    <n v="1"/>
    <n v="1"/>
    <x v="0"/>
    <n v="12766.74"/>
    <n v="1"/>
    <m/>
    <m/>
    <s v="31-45"/>
    <x v="0"/>
    <x v="2"/>
  </r>
  <r>
    <n v="2025"/>
    <n v="15644994"/>
    <s v="Ko"/>
    <n v="714"/>
    <s v="Germany"/>
    <s v="Male"/>
    <n v="54"/>
    <n v="4"/>
    <n v="137986.57999999999"/>
    <n v="2"/>
    <n v="0"/>
    <x v="0"/>
    <n v="51308.54"/>
    <n v="1"/>
    <m/>
    <m/>
    <s v="46-60"/>
    <x v="1"/>
    <x v="2"/>
  </r>
  <r>
    <n v="2025"/>
    <n v="15703707"/>
    <s v="Atkins"/>
    <n v="656"/>
    <s v="France"/>
    <s v="Male"/>
    <n v="44"/>
    <n v="10"/>
    <n v="143571.51999999999"/>
    <n v="1"/>
    <n v="0"/>
    <x v="1"/>
    <n v="127444.14"/>
    <n v="1"/>
    <m/>
    <m/>
    <s v="31-45"/>
    <x v="1"/>
    <x v="2"/>
  </r>
  <r>
    <n v="2025"/>
    <n v="15659327"/>
    <s v="Moffitt"/>
    <n v="520"/>
    <s v="France"/>
    <s v="Male"/>
    <n v="49"/>
    <n v="5"/>
    <n v="121197.64"/>
    <n v="1"/>
    <n v="1"/>
    <x v="1"/>
    <n v="72577.33"/>
    <n v="1"/>
    <m/>
    <m/>
    <s v="46-60"/>
    <x v="0"/>
    <x v="2"/>
  </r>
  <r>
    <n v="2025"/>
    <n v="15771323"/>
    <s v="Panicucci"/>
    <n v="480"/>
    <s v="Spain"/>
    <s v="Male"/>
    <n v="39"/>
    <n v="5"/>
    <n v="121626.9"/>
    <n v="1"/>
    <n v="1"/>
    <x v="0"/>
    <n v="82438.13"/>
    <n v="1"/>
    <m/>
    <m/>
    <s v="31-45"/>
    <x v="3"/>
    <x v="2"/>
  </r>
  <r>
    <n v="2025"/>
    <n v="15750549"/>
    <s v="Akobundu"/>
    <n v="660"/>
    <s v="Germany"/>
    <s v="Male"/>
    <n v="30"/>
    <n v="1"/>
    <n v="84440.1"/>
    <n v="2"/>
    <n v="1"/>
    <x v="0"/>
    <n v="60485.98"/>
    <n v="1"/>
    <m/>
    <m/>
    <s v="18-30"/>
    <x v="1"/>
    <x v="1"/>
  </r>
  <r>
    <n v="2025"/>
    <n v="15698462"/>
    <s v="Chiu"/>
    <n v="532"/>
    <s v="France"/>
    <s v="Male"/>
    <n v="36"/>
    <n v="4"/>
    <n v="0"/>
    <n v="2"/>
    <n v="1"/>
    <x v="0"/>
    <n v="132798.78"/>
    <n v="1"/>
    <m/>
    <m/>
    <s v="31-45"/>
    <x v="0"/>
    <x v="0"/>
  </r>
  <r>
    <n v="2025"/>
    <n v="15739692"/>
    <s v="Tsui"/>
    <n v="679"/>
    <s v="France"/>
    <s v="Male"/>
    <n v="42"/>
    <n v="1"/>
    <n v="0"/>
    <n v="2"/>
    <n v="0"/>
    <x v="1"/>
    <n v="71823.149999999994"/>
    <n v="1"/>
    <m/>
    <m/>
    <s v="31-45"/>
    <x v="1"/>
    <x v="0"/>
  </r>
  <r>
    <n v="2025"/>
    <n v="15744041"/>
    <s v="Yobanna"/>
    <n v="780"/>
    <s v="France"/>
    <s v="Female"/>
    <n v="26"/>
    <n v="3"/>
    <n v="140356.70000000001"/>
    <n v="1"/>
    <n v="1"/>
    <x v="1"/>
    <n v="117144.15"/>
    <n v="1"/>
    <m/>
    <m/>
    <s v="18-30"/>
    <x v="2"/>
    <x v="2"/>
  </r>
  <r>
    <n v="2025"/>
    <n v="15700714"/>
    <s v="Hollis"/>
    <n v="747"/>
    <s v="France"/>
    <s v="Male"/>
    <n v="29"/>
    <n v="7"/>
    <n v="0"/>
    <n v="2"/>
    <n v="1"/>
    <x v="0"/>
    <n v="141706.43"/>
    <n v="1"/>
    <m/>
    <m/>
    <s v="18-30"/>
    <x v="1"/>
    <x v="0"/>
  </r>
  <r>
    <n v="2025"/>
    <n v="15777743"/>
    <s v="Cattaneo"/>
    <n v="705"/>
    <s v="France"/>
    <s v="Female"/>
    <n v="39"/>
    <n v="3"/>
    <n v="92224.56"/>
    <n v="1"/>
    <n v="1"/>
    <x v="0"/>
    <n v="54517.25"/>
    <n v="1"/>
    <m/>
    <m/>
    <s v="31-45"/>
    <x v="1"/>
    <x v="1"/>
  </r>
  <r>
    <n v="2025"/>
    <n v="15623143"/>
    <s v="Lung"/>
    <n v="732"/>
    <s v="France"/>
    <s v="Female"/>
    <n v="43"/>
    <n v="9"/>
    <n v="0"/>
    <n v="2"/>
    <n v="1"/>
    <x v="1"/>
    <n v="183147.17"/>
    <n v="1"/>
    <m/>
    <m/>
    <s v="31-45"/>
    <x v="1"/>
    <x v="0"/>
  </r>
  <r>
    <n v="2025"/>
    <n v="15712568"/>
    <s v="Angelo"/>
    <n v="515"/>
    <s v="Spain"/>
    <s v="Male"/>
    <n v="40"/>
    <n v="10"/>
    <n v="121355.99"/>
    <n v="1"/>
    <n v="1"/>
    <x v="1"/>
    <n v="138360.29"/>
    <n v="1"/>
    <m/>
    <m/>
    <s v="31-45"/>
    <x v="0"/>
    <x v="2"/>
  </r>
  <r>
    <n v="2025"/>
    <n v="15617432"/>
    <s v="Folliero"/>
    <n v="816"/>
    <s v="Germany"/>
    <s v="Female"/>
    <n v="40"/>
    <n v="9"/>
    <n v="109003.26"/>
    <n v="1"/>
    <n v="1"/>
    <x v="0"/>
    <n v="79580.56"/>
    <n v="1"/>
    <m/>
    <m/>
    <s v="31-45"/>
    <x v="2"/>
    <x v="2"/>
  </r>
  <r>
    <n v="2025"/>
    <n v="15650424"/>
    <s v="Bryant"/>
    <n v="641"/>
    <s v="France"/>
    <s v="Female"/>
    <n v="48"/>
    <n v="3"/>
    <n v="147341.43"/>
    <n v="1"/>
    <n v="1"/>
    <x v="0"/>
    <n v="157458.60999999999"/>
    <n v="1"/>
    <m/>
    <m/>
    <s v="46-60"/>
    <x v="0"/>
    <x v="2"/>
  </r>
  <r>
    <n v="2025"/>
    <n v="15728829"/>
    <s v="Weigel"/>
    <n v="509"/>
    <s v="France"/>
    <s v="Male"/>
    <n v="18"/>
    <n v="7"/>
    <n v="102983.91"/>
    <n v="1"/>
    <n v="1"/>
    <x v="1"/>
    <n v="171770.58"/>
    <n v="1"/>
    <m/>
    <m/>
    <s v="18-30"/>
    <x v="0"/>
    <x v="2"/>
  </r>
  <r>
    <n v="2025"/>
    <n v="15680430"/>
    <s v="Ajuluchukwu"/>
    <n v="601"/>
    <s v="Germany"/>
    <s v="Female"/>
    <n v="49"/>
    <n v="4"/>
    <n v="96252.98"/>
    <n v="2"/>
    <n v="1"/>
    <x v="1"/>
    <n v="104263.82"/>
    <n v="1"/>
    <m/>
    <m/>
    <s v="46-60"/>
    <x v="0"/>
    <x v="1"/>
  </r>
  <r>
    <n v="2025"/>
    <n v="15687626"/>
    <s v="Zhirov"/>
    <n v="527"/>
    <s v="France"/>
    <s v="Male"/>
    <n v="39"/>
    <n v="4"/>
    <n v="0"/>
    <n v="2"/>
    <n v="1"/>
    <x v="1"/>
    <n v="167183.07"/>
    <n v="1"/>
    <m/>
    <m/>
    <s v="31-45"/>
    <x v="0"/>
    <x v="0"/>
  </r>
  <r>
    <n v="2025"/>
    <n v="15609187"/>
    <s v="Cox"/>
    <n v="455"/>
    <s v="France"/>
    <s v="Female"/>
    <n v="27"/>
    <n v="5"/>
    <n v="155879.09"/>
    <n v="2"/>
    <n v="0"/>
    <x v="1"/>
    <n v="70774.97"/>
    <n v="1"/>
    <m/>
    <m/>
    <s v="18-30"/>
    <x v="3"/>
    <x v="2"/>
  </r>
  <r>
    <n v="2025"/>
    <n v="15609521"/>
    <s v="Chimaraoke"/>
    <n v="803"/>
    <s v="Germany"/>
    <s v="Male"/>
    <n v="34"/>
    <n v="4"/>
    <n v="142929.16"/>
    <n v="2"/>
    <n v="1"/>
    <x v="0"/>
    <n v="114869.56"/>
    <n v="1"/>
    <m/>
    <m/>
    <s v="31-45"/>
    <x v="2"/>
    <x v="2"/>
  </r>
  <r>
    <n v="2025"/>
    <n v="15752626"/>
    <s v="Genovese"/>
    <n v="553"/>
    <s v="France"/>
    <s v="Male"/>
    <n v="32"/>
    <n v="7"/>
    <n v="64082.09"/>
    <n v="1"/>
    <n v="0"/>
    <x v="0"/>
    <n v="109159.58"/>
    <n v="1"/>
    <m/>
    <m/>
    <s v="31-45"/>
    <x v="0"/>
    <x v="1"/>
  </r>
  <r>
    <n v="2025"/>
    <n v="15571756"/>
    <s v="Ohearn"/>
    <n v="724"/>
    <s v="France"/>
    <s v="Female"/>
    <n v="28"/>
    <n v="5"/>
    <n v="0"/>
    <n v="1"/>
    <n v="1"/>
    <x v="1"/>
    <n v="59351.68"/>
    <n v="1"/>
    <m/>
    <m/>
    <s v="18-30"/>
    <x v="1"/>
    <x v="0"/>
  </r>
  <r>
    <n v="2025"/>
    <n v="15814040"/>
    <s v="Munroe"/>
    <n v="610"/>
    <s v="France"/>
    <s v="Female"/>
    <n v="45"/>
    <n v="1"/>
    <n v="0"/>
    <n v="2"/>
    <n v="1"/>
    <x v="0"/>
    <n v="199657.46"/>
    <n v="1"/>
    <m/>
    <m/>
    <s v="31-45"/>
    <x v="0"/>
    <x v="0"/>
  </r>
  <r>
    <n v="2025"/>
    <n v="15658211"/>
    <s v="Morrison"/>
    <n v="559"/>
    <s v="Spain"/>
    <s v="Female"/>
    <n v="39"/>
    <n v="2"/>
    <n v="0"/>
    <n v="2"/>
    <n v="1"/>
    <x v="0"/>
    <n v="121151.1"/>
    <n v="1"/>
    <m/>
    <m/>
    <s v="31-45"/>
    <x v="0"/>
    <x v="0"/>
  </r>
  <r>
    <n v="2025"/>
    <n v="15742091"/>
    <s v="Parkhill"/>
    <n v="825"/>
    <s v="Germany"/>
    <s v="Female"/>
    <n v="35"/>
    <n v="6"/>
    <n v="118336.95"/>
    <n v="1"/>
    <n v="1"/>
    <x v="1"/>
    <n v="26342.33"/>
    <n v="1"/>
    <m/>
    <m/>
    <s v="31-45"/>
    <x v="2"/>
    <x v="2"/>
  </r>
  <r>
    <n v="2025"/>
    <n v="15787168"/>
    <s v="Y?"/>
    <n v="819"/>
    <s v="Spain"/>
    <s v="Female"/>
    <n v="28"/>
    <n v="8"/>
    <n v="168253.21"/>
    <n v="1"/>
    <n v="1"/>
    <x v="0"/>
    <n v="102799.14"/>
    <n v="1"/>
    <m/>
    <m/>
    <s v="18-30"/>
    <x v="2"/>
    <x v="2"/>
  </r>
  <r>
    <n v="2025"/>
    <n v="15772363"/>
    <s v="Hilton"/>
    <n v="772"/>
    <s v="Germany"/>
    <s v="Female"/>
    <n v="42"/>
    <n v="0"/>
    <n v="101979.16"/>
    <n v="1"/>
    <n v="1"/>
    <x v="1"/>
    <n v="90928.48"/>
    <n v="1"/>
    <m/>
    <m/>
    <s v="31-45"/>
    <x v="2"/>
    <x v="2"/>
  </r>
  <r>
    <n v="2025"/>
    <n v="15659364"/>
    <s v="Thompson"/>
    <n v="685"/>
    <s v="Spain"/>
    <s v="Male"/>
    <n v="23"/>
    <n v="5"/>
    <n v="164902.43"/>
    <n v="1"/>
    <n v="0"/>
    <x v="1"/>
    <n v="141152.28"/>
    <n v="1"/>
    <m/>
    <m/>
    <s v="18-30"/>
    <x v="1"/>
    <x v="2"/>
  </r>
  <r>
    <n v="2025"/>
    <n v="15738980"/>
    <s v="Yobanna"/>
    <n v="506"/>
    <s v="France"/>
    <s v="Male"/>
    <n v="43"/>
    <n v="2"/>
    <n v="0"/>
    <n v="2"/>
    <n v="1"/>
    <x v="1"/>
    <n v="105568.6"/>
    <n v="1"/>
    <m/>
    <m/>
    <s v="31-45"/>
    <x v="0"/>
    <x v="0"/>
  </r>
  <r>
    <n v="2025"/>
    <n v="15794236"/>
    <s v="Thorpe"/>
    <n v="642"/>
    <s v="Germany"/>
    <s v="Male"/>
    <n v="22"/>
    <n v="10"/>
    <n v="111812.52"/>
    <n v="2"/>
    <n v="1"/>
    <x v="0"/>
    <n v="183045.46"/>
    <n v="1"/>
    <m/>
    <m/>
    <s v="18-30"/>
    <x v="0"/>
    <x v="2"/>
  </r>
  <r>
    <n v="2025"/>
    <n v="15721383"/>
    <s v="Harvey"/>
    <n v="627"/>
    <s v="Spain"/>
    <s v="Male"/>
    <n v="40"/>
    <n v="10"/>
    <n v="0"/>
    <n v="2"/>
    <n v="1"/>
    <x v="0"/>
    <n v="194792.42"/>
    <n v="1"/>
    <m/>
    <m/>
    <s v="31-45"/>
    <x v="0"/>
    <x v="0"/>
  </r>
  <r>
    <n v="2025"/>
    <n v="15652981"/>
    <s v="Robinson"/>
    <n v="600"/>
    <s v="Germany"/>
    <s v="Male"/>
    <n v="30"/>
    <n v="2"/>
    <n v="119755"/>
    <n v="1"/>
    <n v="1"/>
    <x v="0"/>
    <n v="21852.91"/>
    <n v="1"/>
    <m/>
    <m/>
    <s v="18-30"/>
    <x v="0"/>
    <x v="2"/>
  </r>
  <r>
    <n v="2025"/>
    <n v="15722731"/>
    <s v="Manna"/>
    <n v="653"/>
    <s v="France"/>
    <s v="Male"/>
    <n v="46"/>
    <n v="0"/>
    <n v="119556.1"/>
    <n v="1"/>
    <n v="1"/>
    <x v="1"/>
    <n v="78250.13"/>
    <n v="1"/>
    <m/>
    <m/>
    <s v="46-60"/>
    <x v="1"/>
    <x v="2"/>
  </r>
  <r>
    <n v="2025"/>
    <n v="15640507"/>
    <s v="Li"/>
    <n v="762"/>
    <s v="Spain"/>
    <s v="Female"/>
    <n v="35"/>
    <n v="3"/>
    <n v="119349.69"/>
    <n v="3"/>
    <n v="1"/>
    <x v="0"/>
    <n v="47114.18"/>
    <n v="1"/>
    <m/>
    <m/>
    <s v="31-45"/>
    <x v="2"/>
    <x v="2"/>
  </r>
  <r>
    <n v="2025"/>
    <n v="15578878"/>
    <s v="Hancock"/>
    <n v="569"/>
    <s v="Spain"/>
    <s v="Female"/>
    <n v="30"/>
    <n v="3"/>
    <n v="139528.23000000001"/>
    <n v="1"/>
    <n v="1"/>
    <x v="0"/>
    <n v="33230.370000000003"/>
    <n v="1"/>
    <m/>
    <m/>
    <s v="18-30"/>
    <x v="0"/>
    <x v="2"/>
  </r>
  <r>
    <n v="2025"/>
    <n v="15744295"/>
    <s v="Hao"/>
    <n v="756"/>
    <s v="France"/>
    <s v="Male"/>
    <n v="40"/>
    <n v="1"/>
    <n v="94773.11"/>
    <n v="1"/>
    <n v="1"/>
    <x v="1"/>
    <n v="114279.63"/>
    <n v="1"/>
    <m/>
    <m/>
    <s v="31-45"/>
    <x v="2"/>
    <x v="1"/>
  </r>
  <r>
    <n v="2025"/>
    <n v="15776558"/>
    <s v="Nicholls"/>
    <n v="673"/>
    <s v="France"/>
    <s v="Male"/>
    <n v="31"/>
    <n v="1"/>
    <n v="108345.22"/>
    <n v="1"/>
    <n v="0"/>
    <x v="0"/>
    <n v="38802.03"/>
    <n v="1"/>
    <m/>
    <m/>
    <s v="31-45"/>
    <x v="1"/>
    <x v="2"/>
  </r>
  <r>
    <n v="2025"/>
    <n v="15596136"/>
    <s v="Folliero"/>
    <n v="637"/>
    <s v="France"/>
    <s v="Female"/>
    <n v="36"/>
    <n v="9"/>
    <n v="166939.88"/>
    <n v="1"/>
    <n v="1"/>
    <x v="0"/>
    <n v="72504.759999999995"/>
    <n v="1"/>
    <m/>
    <m/>
    <s v="31-45"/>
    <x v="0"/>
    <x v="2"/>
  </r>
  <r>
    <n v="2025"/>
    <n v="15704597"/>
    <s v="Trumbull"/>
    <n v="644"/>
    <s v="France"/>
    <s v="Male"/>
    <n v="33"/>
    <n v="7"/>
    <n v="174571.36"/>
    <n v="1"/>
    <n v="0"/>
    <x v="0"/>
    <n v="43943.09"/>
    <n v="1"/>
    <m/>
    <m/>
    <s v="31-45"/>
    <x v="0"/>
    <x v="2"/>
  </r>
  <r>
    <n v="2025"/>
    <n v="15648272"/>
    <s v="Medvedeva"/>
    <n v="658"/>
    <s v="Spain"/>
    <s v="Male"/>
    <n v="35"/>
    <n v="9"/>
    <n v="71829.34"/>
    <n v="1"/>
    <n v="1"/>
    <x v="0"/>
    <n v="68141.919999999998"/>
    <n v="1"/>
    <m/>
    <m/>
    <s v="31-45"/>
    <x v="1"/>
    <x v="1"/>
  </r>
  <r>
    <n v="2025"/>
    <n v="15594915"/>
    <s v="Crist"/>
    <n v="649"/>
    <s v="France"/>
    <s v="Female"/>
    <n v="36"/>
    <n v="8"/>
    <n v="0"/>
    <n v="2"/>
    <n v="0"/>
    <x v="0"/>
    <n v="109179.89"/>
    <n v="1"/>
    <m/>
    <m/>
    <s v="31-45"/>
    <x v="0"/>
    <x v="0"/>
  </r>
  <r>
    <n v="2025"/>
    <n v="15581115"/>
    <s v="Middleton"/>
    <n v="603"/>
    <s v="France"/>
    <s v="Female"/>
    <n v="39"/>
    <n v="9"/>
    <n v="76769.679999999993"/>
    <n v="1"/>
    <n v="0"/>
    <x v="1"/>
    <n v="48224.72"/>
    <n v="1"/>
    <m/>
    <m/>
    <s v="31-45"/>
    <x v="0"/>
    <x v="1"/>
  </r>
  <r>
    <n v="2025"/>
    <n v="15763907"/>
    <s v="Watts"/>
    <n v="820"/>
    <s v="France"/>
    <s v="Female"/>
    <n v="39"/>
    <n v="1"/>
    <n v="104614.29"/>
    <n v="1"/>
    <n v="1"/>
    <x v="1"/>
    <n v="61538.43"/>
    <n v="1"/>
    <m/>
    <m/>
    <s v="31-45"/>
    <x v="2"/>
    <x v="2"/>
  </r>
  <r>
    <n v="2025"/>
    <n v="15705994"/>
    <s v="Udinese"/>
    <n v="712"/>
    <s v="Spain"/>
    <s v="Male"/>
    <n v="27"/>
    <n v="10"/>
    <n v="0"/>
    <n v="1"/>
    <n v="1"/>
    <x v="1"/>
    <n v="94544.88"/>
    <n v="1"/>
    <m/>
    <m/>
    <s v="18-30"/>
    <x v="1"/>
    <x v="0"/>
  </r>
  <r>
    <n v="2025"/>
    <n v="15772421"/>
    <s v="Tretiakov"/>
    <n v="645"/>
    <s v="Germany"/>
    <s v="Female"/>
    <n v="31"/>
    <n v="1"/>
    <n v="128927.93"/>
    <n v="1"/>
    <n v="1"/>
    <x v="0"/>
    <n v="2850.01"/>
    <n v="1"/>
    <m/>
    <m/>
    <s v="31-45"/>
    <x v="0"/>
    <x v="2"/>
  </r>
  <r>
    <n v="2025"/>
    <n v="15711572"/>
    <s v="O'Kane"/>
    <n v="705"/>
    <s v="Germany"/>
    <s v="Female"/>
    <n v="31"/>
    <n v="9"/>
    <n v="110941.93"/>
    <n v="2"/>
    <n v="1"/>
    <x v="1"/>
    <n v="163484.79999999999"/>
    <n v="1"/>
    <m/>
    <m/>
    <s v="31-45"/>
    <x v="1"/>
    <x v="2"/>
  </r>
  <r>
    <n v="2025"/>
    <n v="15691170"/>
    <s v="Vasilyeva"/>
    <n v="590"/>
    <s v="Spain"/>
    <s v="Female"/>
    <n v="29"/>
    <n v="10"/>
    <n v="99250.08"/>
    <n v="1"/>
    <n v="1"/>
    <x v="0"/>
    <n v="129629.41"/>
    <n v="1"/>
    <m/>
    <m/>
    <s v="18-30"/>
    <x v="0"/>
    <x v="1"/>
  </r>
  <r>
    <n v="2025"/>
    <n v="15600106"/>
    <s v="Wei"/>
    <n v="631"/>
    <s v="France"/>
    <s v="Male"/>
    <n v="36"/>
    <n v="1"/>
    <n v="0"/>
    <n v="2"/>
    <n v="0"/>
    <x v="1"/>
    <n v="133141.34"/>
    <n v="1"/>
    <m/>
    <m/>
    <s v="31-45"/>
    <x v="0"/>
    <x v="0"/>
  </r>
  <r>
    <n v="2025"/>
    <n v="15745431"/>
    <s v="Chinonyelum"/>
    <n v="604"/>
    <s v="France"/>
    <s v="Male"/>
    <n v="34"/>
    <n v="7"/>
    <n v="0"/>
    <n v="2"/>
    <n v="1"/>
    <x v="0"/>
    <n v="188078.55"/>
    <n v="1"/>
    <m/>
    <m/>
    <s v="31-45"/>
    <x v="0"/>
    <x v="0"/>
  </r>
  <r>
    <n v="2025"/>
    <n v="15649508"/>
    <s v="Chin"/>
    <n v="643"/>
    <s v="Spain"/>
    <s v="Male"/>
    <n v="48"/>
    <n v="8"/>
    <n v="0"/>
    <n v="2"/>
    <n v="1"/>
    <x v="1"/>
    <n v="174729.3"/>
    <n v="1"/>
    <m/>
    <m/>
    <s v="46-60"/>
    <x v="0"/>
    <x v="0"/>
  </r>
  <r>
    <n v="2025"/>
    <n v="15812611"/>
    <s v="Lorimer"/>
    <n v="690"/>
    <s v="Spain"/>
    <s v="Female"/>
    <n v="30"/>
    <n v="5"/>
    <n v="0"/>
    <n v="2"/>
    <n v="0"/>
    <x v="0"/>
    <n v="78700.03"/>
    <n v="1"/>
    <m/>
    <m/>
    <s v="18-30"/>
    <x v="1"/>
    <x v="0"/>
  </r>
  <r>
    <n v="2025"/>
    <n v="15619699"/>
    <s v="Yeh"/>
    <n v="558"/>
    <s v="France"/>
    <s v="Male"/>
    <n v="31"/>
    <n v="7"/>
    <n v="0"/>
    <n v="1"/>
    <n v="1"/>
    <x v="1"/>
    <n v="198269.08"/>
    <n v="1"/>
    <m/>
    <m/>
    <s v="31-45"/>
    <x v="0"/>
    <x v="0"/>
  </r>
  <r>
    <n v="2025"/>
    <n v="15813946"/>
    <s v="Duffy"/>
    <n v="637"/>
    <s v="Germany"/>
    <s v="Male"/>
    <n v="51"/>
    <n v="1"/>
    <n v="104682.83"/>
    <n v="1"/>
    <n v="1"/>
    <x v="1"/>
    <n v="55266.96"/>
    <n v="1"/>
    <m/>
    <m/>
    <s v="46-60"/>
    <x v="0"/>
    <x v="2"/>
  </r>
  <r>
    <n v="2025"/>
    <n v="15762762"/>
    <s v="Onyekachukwu"/>
    <n v="648"/>
    <s v="Germany"/>
    <s v="Female"/>
    <n v="45"/>
    <n v="5"/>
    <n v="118886.55"/>
    <n v="1"/>
    <n v="0"/>
    <x v="1"/>
    <n v="51636.7"/>
    <n v="1"/>
    <m/>
    <m/>
    <s v="31-45"/>
    <x v="0"/>
    <x v="2"/>
  </r>
  <r>
    <n v="2025"/>
    <n v="15629793"/>
    <s v="Banks"/>
    <n v="652"/>
    <s v="Spain"/>
    <s v="Male"/>
    <n v="28"/>
    <n v="8"/>
    <n v="156823.70000000001"/>
    <n v="2"/>
    <n v="1"/>
    <x v="1"/>
    <n v="198251.51999999999"/>
    <n v="1"/>
    <m/>
    <m/>
    <s v="18-30"/>
    <x v="1"/>
    <x v="2"/>
  </r>
  <r>
    <n v="2025"/>
    <n v="15781298"/>
    <s v="Hughes"/>
    <n v="808"/>
    <s v="Germany"/>
    <s v="Male"/>
    <n v="39"/>
    <n v="3"/>
    <n v="124216.93"/>
    <n v="1"/>
    <n v="0"/>
    <x v="0"/>
    <n v="171442.36"/>
    <n v="1"/>
    <m/>
    <m/>
    <s v="31-45"/>
    <x v="2"/>
    <x v="2"/>
  </r>
  <r>
    <n v="2025"/>
    <n v="15622658"/>
    <s v="Lai"/>
    <n v="551"/>
    <s v="France"/>
    <s v="Female"/>
    <n v="26"/>
    <n v="2"/>
    <n v="144258.51999999999"/>
    <n v="1"/>
    <n v="1"/>
    <x v="1"/>
    <n v="49778.79"/>
    <n v="1"/>
    <m/>
    <m/>
    <s v="18-30"/>
    <x v="0"/>
    <x v="2"/>
  </r>
  <r>
    <n v="2025"/>
    <n v="15658980"/>
    <s v="Matthews"/>
    <n v="711"/>
    <s v="Germany"/>
    <s v="Male"/>
    <n v="26"/>
    <n v="9"/>
    <n v="128793.63"/>
    <n v="1"/>
    <n v="1"/>
    <x v="1"/>
    <n v="19262.05"/>
    <n v="1"/>
    <m/>
    <m/>
    <s v="18-30"/>
    <x v="1"/>
    <x v="2"/>
  </r>
  <r>
    <n v="2025"/>
    <n v="15701936"/>
    <s v="Bell"/>
    <n v="467"/>
    <s v="Germany"/>
    <s v="Male"/>
    <n v="28"/>
    <n v="10"/>
    <n v="126315.26"/>
    <n v="1"/>
    <n v="1"/>
    <x v="1"/>
    <n v="32349.29"/>
    <n v="1"/>
    <m/>
    <m/>
    <s v="18-30"/>
    <x v="3"/>
    <x v="2"/>
  </r>
  <r>
    <n v="2025"/>
    <n v="15686917"/>
    <s v="Tu"/>
    <n v="789"/>
    <s v="Spain"/>
    <s v="Female"/>
    <n v="40"/>
    <n v="4"/>
    <n v="0"/>
    <n v="2"/>
    <n v="1"/>
    <x v="1"/>
    <n v="137402.26999999999"/>
    <n v="1"/>
    <m/>
    <m/>
    <s v="31-45"/>
    <x v="2"/>
    <x v="0"/>
  </r>
  <r>
    <n v="2025"/>
    <n v="15807312"/>
    <s v="Hsia"/>
    <n v="602"/>
    <s v="Spain"/>
    <s v="Male"/>
    <n v="33"/>
    <n v="5"/>
    <n v="0"/>
    <n v="2"/>
    <n v="0"/>
    <x v="0"/>
    <n v="64038.34"/>
    <n v="1"/>
    <m/>
    <m/>
    <s v="31-45"/>
    <x v="0"/>
    <x v="0"/>
  </r>
  <r>
    <n v="2025"/>
    <n v="15574523"/>
    <s v="Cheng"/>
    <n v="576"/>
    <s v="France"/>
    <s v="Male"/>
    <n v="39"/>
    <n v="1"/>
    <n v="0"/>
    <n v="2"/>
    <n v="1"/>
    <x v="0"/>
    <n v="68814.23"/>
    <n v="1"/>
    <m/>
    <m/>
    <s v="31-45"/>
    <x v="0"/>
    <x v="0"/>
  </r>
  <r>
    <n v="2025"/>
    <n v="15724200"/>
    <s v="Cheng"/>
    <n v="584"/>
    <s v="France"/>
    <s v="Male"/>
    <n v="38"/>
    <n v="1"/>
    <n v="115341.55"/>
    <n v="1"/>
    <n v="0"/>
    <x v="0"/>
    <n v="173632.92"/>
    <n v="1"/>
    <m/>
    <m/>
    <s v="31-45"/>
    <x v="0"/>
    <x v="2"/>
  </r>
  <r>
    <n v="2025"/>
    <n v="15738224"/>
    <s v="Lin"/>
    <n v="593"/>
    <s v="France"/>
    <s v="Male"/>
    <n v="32"/>
    <n v="6"/>
    <n v="99162.29"/>
    <n v="1"/>
    <n v="1"/>
    <x v="1"/>
    <n v="128384.11"/>
    <n v="1"/>
    <m/>
    <m/>
    <s v="31-45"/>
    <x v="0"/>
    <x v="1"/>
  </r>
  <r>
    <n v="2025"/>
    <n v="15593283"/>
    <s v="Higgins"/>
    <n v="705"/>
    <s v="Germany"/>
    <s v="Female"/>
    <n v="48"/>
    <n v="1"/>
    <n v="156848.13"/>
    <n v="2"/>
    <n v="1"/>
    <x v="0"/>
    <n v="99475.95"/>
    <n v="1"/>
    <m/>
    <m/>
    <s v="46-60"/>
    <x v="1"/>
    <x v="2"/>
  </r>
  <r>
    <n v="2025"/>
    <n v="15814690"/>
    <s v="Chukwujekwu"/>
    <n v="595"/>
    <s v="Germany"/>
    <s v="Female"/>
    <n v="64"/>
    <n v="2"/>
    <n v="105736.32000000001"/>
    <n v="1"/>
    <n v="1"/>
    <x v="0"/>
    <n v="89935.73"/>
    <n v="1"/>
    <m/>
    <m/>
    <s v="60+"/>
    <x v="0"/>
    <x v="2"/>
  </r>
  <r>
    <n v="2025"/>
    <n v="15807245"/>
    <s v="McKay"/>
    <n v="699"/>
    <s v="Germany"/>
    <s v="Female"/>
    <n v="41"/>
    <n v="1"/>
    <n v="200117.76000000001"/>
    <n v="2"/>
    <n v="1"/>
    <x v="1"/>
    <n v="94142.35"/>
    <n v="1"/>
    <m/>
    <m/>
    <s v="31-45"/>
    <x v="1"/>
    <x v="2"/>
  </r>
  <r>
    <n v="2025"/>
    <n v="15799358"/>
    <s v="Vincent"/>
    <n v="516"/>
    <s v="France"/>
    <s v="Female"/>
    <n v="46"/>
    <n v="6"/>
    <n v="62212.29"/>
    <n v="1"/>
    <n v="0"/>
    <x v="0"/>
    <n v="171681.86"/>
    <n v="1"/>
    <m/>
    <m/>
    <s v="46-60"/>
    <x v="0"/>
    <x v="1"/>
  </r>
  <r>
    <n v="2025"/>
    <n v="15616172"/>
    <s v="Ubanwa"/>
    <n v="838"/>
    <s v="France"/>
    <s v="Male"/>
    <n v="31"/>
    <n v="2"/>
    <n v="0"/>
    <n v="2"/>
    <n v="1"/>
    <x v="1"/>
    <n v="8222.9599999999991"/>
    <n v="1"/>
    <m/>
    <m/>
    <s v="31-45"/>
    <x v="2"/>
    <x v="0"/>
  </r>
  <r>
    <n v="2025"/>
    <n v="15777958"/>
    <s v="Ch'ien"/>
    <n v="587"/>
    <s v="France"/>
    <s v="Male"/>
    <n v="39"/>
    <n v="10"/>
    <n v="0"/>
    <n v="2"/>
    <n v="1"/>
    <x v="0"/>
    <n v="170409.45"/>
    <n v="1"/>
    <m/>
    <m/>
    <s v="31-45"/>
    <x v="0"/>
    <x v="0"/>
  </r>
  <r>
    <n v="2025"/>
    <n v="15809124"/>
    <s v="T'ien"/>
    <n v="750"/>
    <s v="France"/>
    <s v="Male"/>
    <n v="38"/>
    <n v="5"/>
    <n v="151532.4"/>
    <n v="1"/>
    <n v="1"/>
    <x v="0"/>
    <n v="46555.15"/>
    <n v="1"/>
    <m/>
    <m/>
    <s v="31-45"/>
    <x v="1"/>
    <x v="2"/>
  </r>
  <r>
    <n v="2025"/>
    <n v="15616367"/>
    <s v="Ricci"/>
    <n v="581"/>
    <s v="Germany"/>
    <s v="Male"/>
    <n v="39"/>
    <n v="1"/>
    <n v="121523.51"/>
    <n v="1"/>
    <n v="0"/>
    <x v="1"/>
    <n v="161655.54999999999"/>
    <n v="1"/>
    <m/>
    <m/>
    <s v="31-45"/>
    <x v="0"/>
    <x v="2"/>
  </r>
  <r>
    <n v="2025"/>
    <n v="15687385"/>
    <s v="McDowell"/>
    <n v="484"/>
    <s v="France"/>
    <s v="Male"/>
    <n v="41"/>
    <n v="5"/>
    <n v="0"/>
    <n v="1"/>
    <n v="1"/>
    <x v="0"/>
    <n v="74267.350000000006"/>
    <n v="1"/>
    <m/>
    <m/>
    <s v="31-45"/>
    <x v="3"/>
    <x v="0"/>
  </r>
  <r>
    <n v="2025"/>
    <n v="15607877"/>
    <s v="Maclean"/>
    <n v="576"/>
    <s v="Spain"/>
    <s v="Male"/>
    <n v="26"/>
    <n v="8"/>
    <n v="0"/>
    <n v="2"/>
    <n v="0"/>
    <x v="0"/>
    <n v="34101.06"/>
    <n v="1"/>
    <m/>
    <m/>
    <s v="18-30"/>
    <x v="0"/>
    <x v="0"/>
  </r>
  <r>
    <n v="2025"/>
    <n v="15736327"/>
    <s v="Manna"/>
    <n v="567"/>
    <s v="Germany"/>
    <s v="Female"/>
    <n v="46"/>
    <n v="1"/>
    <n v="68238.509999999995"/>
    <n v="2"/>
    <n v="1"/>
    <x v="0"/>
    <n v="109572.58"/>
    <n v="1"/>
    <m/>
    <m/>
    <s v="46-60"/>
    <x v="0"/>
    <x v="1"/>
  </r>
  <r>
    <n v="2025"/>
    <n v="15746704"/>
    <s v="Jibunoh"/>
    <n v="638"/>
    <s v="Spain"/>
    <s v="Male"/>
    <n v="30"/>
    <n v="9"/>
    <n v="136808.53"/>
    <n v="2"/>
    <n v="1"/>
    <x v="0"/>
    <n v="106642.97"/>
    <n v="1"/>
    <m/>
    <m/>
    <s v="18-30"/>
    <x v="0"/>
    <x v="2"/>
  </r>
  <r>
    <n v="2025"/>
    <n v="15778304"/>
    <s v="Fan"/>
    <n v="646"/>
    <s v="Germany"/>
    <s v="Male"/>
    <n v="24"/>
    <n v="0"/>
    <n v="92398.080000000002"/>
    <n v="1"/>
    <n v="1"/>
    <x v="0"/>
    <n v="18897.29"/>
    <n v="1"/>
    <m/>
    <m/>
    <s v="18-30"/>
    <x v="0"/>
    <x v="1"/>
  </r>
  <r>
    <n v="2025"/>
    <n v="15588456"/>
    <s v="Hsieh"/>
    <n v="658"/>
    <s v="France"/>
    <s v="Female"/>
    <n v="40"/>
    <n v="5"/>
    <n v="143566.12"/>
    <n v="1"/>
    <n v="1"/>
    <x v="0"/>
    <n v="189607.71"/>
    <n v="1"/>
    <m/>
    <m/>
    <s v="31-45"/>
    <x v="1"/>
    <x v="2"/>
  </r>
  <r>
    <n v="2025"/>
    <n v="15664035"/>
    <s v="Parsons"/>
    <n v="590"/>
    <s v="Spain"/>
    <s v="Female"/>
    <n v="38"/>
    <n v="9"/>
    <n v="0"/>
    <n v="2"/>
    <n v="1"/>
    <x v="0"/>
    <n v="148750.16"/>
    <n v="1"/>
    <m/>
    <m/>
    <s v="31-45"/>
    <x v="0"/>
    <x v="0"/>
  </r>
  <r>
    <n v="2025"/>
    <n v="15596405"/>
    <s v="Udinese"/>
    <n v="546"/>
    <s v="Spain"/>
    <s v="Male"/>
    <n v="25"/>
    <n v="7"/>
    <n v="127728.24"/>
    <n v="2"/>
    <n v="1"/>
    <x v="0"/>
    <n v="105279.74"/>
    <n v="1"/>
    <m/>
    <m/>
    <s v="18-30"/>
    <x v="0"/>
    <x v="2"/>
  </r>
  <r>
    <n v="2025"/>
    <n v="15815097"/>
    <s v="Root"/>
    <n v="603"/>
    <s v="France"/>
    <s v="Female"/>
    <n v="34"/>
    <n v="9"/>
    <n v="0"/>
    <n v="2"/>
    <n v="1"/>
    <x v="1"/>
    <n v="167916.35"/>
    <n v="1"/>
    <m/>
    <m/>
    <s v="31-45"/>
    <x v="0"/>
    <x v="0"/>
  </r>
  <r>
    <n v="2025"/>
    <n v="15762708"/>
    <s v="Chiemezie"/>
    <n v="619"/>
    <s v="Spain"/>
    <s v="Female"/>
    <n v="38"/>
    <n v="10"/>
    <n v="119658.49"/>
    <n v="1"/>
    <n v="1"/>
    <x v="0"/>
    <n v="8646.58"/>
    <n v="1"/>
    <m/>
    <m/>
    <s v="31-45"/>
    <x v="0"/>
    <x v="2"/>
  </r>
  <r>
    <n v="2025"/>
    <n v="15776211"/>
    <s v="Toscani"/>
    <n v="678"/>
    <s v="France"/>
    <s v="Female"/>
    <n v="34"/>
    <n v="6"/>
    <n v="0"/>
    <n v="2"/>
    <n v="1"/>
    <x v="0"/>
    <n v="124592.84"/>
    <n v="1"/>
    <m/>
    <m/>
    <s v="31-45"/>
    <x v="1"/>
    <x v="0"/>
  </r>
  <r>
    <n v="2025"/>
    <n v="15626012"/>
    <s v="Obidimkpa"/>
    <n v="459"/>
    <s v="France"/>
    <s v="Male"/>
    <n v="26"/>
    <n v="4"/>
    <n v="149879.66"/>
    <n v="1"/>
    <n v="0"/>
    <x v="1"/>
    <n v="50016.17"/>
    <n v="1"/>
    <m/>
    <m/>
    <s v="18-30"/>
    <x v="3"/>
    <x v="2"/>
  </r>
  <r>
    <n v="2025"/>
    <n v="15792077"/>
    <s v="Degtyaryov"/>
    <n v="671"/>
    <s v="Germany"/>
    <s v="Male"/>
    <n v="28"/>
    <n v="8"/>
    <n v="119859.52"/>
    <n v="2"/>
    <n v="1"/>
    <x v="1"/>
    <n v="125422.66"/>
    <n v="1"/>
    <m/>
    <m/>
    <s v="18-30"/>
    <x v="1"/>
    <x v="2"/>
  </r>
  <r>
    <n v="2025"/>
    <n v="15718765"/>
    <s v="Maclean"/>
    <n v="501"/>
    <s v="Spain"/>
    <s v="Male"/>
    <n v="43"/>
    <n v="6"/>
    <n v="104533.24"/>
    <n v="1"/>
    <n v="0"/>
    <x v="1"/>
    <n v="81123.59"/>
    <n v="1"/>
    <m/>
    <m/>
    <s v="31-45"/>
    <x v="0"/>
    <x v="2"/>
  </r>
  <r>
    <n v="2025"/>
    <n v="15576615"/>
    <s v="Giordano"/>
    <n v="719"/>
    <s v="Spain"/>
    <s v="Male"/>
    <n v="37"/>
    <n v="10"/>
    <n v="145382.60999999999"/>
    <n v="1"/>
    <n v="1"/>
    <x v="1"/>
    <n v="80408.59"/>
    <n v="1"/>
    <m/>
    <m/>
    <s v="31-45"/>
    <x v="1"/>
    <x v="2"/>
  </r>
  <r>
    <n v="2025"/>
    <n v="15752650"/>
    <s v="Saad"/>
    <n v="681"/>
    <s v="Spain"/>
    <s v="Female"/>
    <n v="37"/>
    <n v="6"/>
    <n v="121231.39"/>
    <n v="1"/>
    <n v="1"/>
    <x v="0"/>
    <n v="146366.07999999999"/>
    <n v="1"/>
    <m/>
    <m/>
    <s v="31-45"/>
    <x v="1"/>
    <x v="2"/>
  </r>
  <r>
    <n v="2025"/>
    <n v="15797502"/>
    <s v="Lord"/>
    <n v="706"/>
    <s v="Spain"/>
    <s v="Male"/>
    <n v="24"/>
    <n v="2"/>
    <n v="141078.57"/>
    <n v="1"/>
    <n v="1"/>
    <x v="0"/>
    <n v="24402.87"/>
    <n v="1"/>
    <m/>
    <m/>
    <s v="18-30"/>
    <x v="1"/>
    <x v="2"/>
  </r>
  <r>
    <n v="2025"/>
    <n v="15687329"/>
    <s v="Hope"/>
    <n v="763"/>
    <s v="Germany"/>
    <s v="Female"/>
    <n v="32"/>
    <n v="1"/>
    <n v="108465.65"/>
    <n v="2"/>
    <n v="1"/>
    <x v="1"/>
    <n v="60552.44"/>
    <n v="1"/>
    <m/>
    <m/>
    <s v="31-45"/>
    <x v="2"/>
    <x v="2"/>
  </r>
  <r>
    <n v="2025"/>
    <n v="15779423"/>
    <s v="K?"/>
    <n v="716"/>
    <s v="France"/>
    <s v="Male"/>
    <n v="39"/>
    <n v="1"/>
    <n v="70657.61"/>
    <n v="2"/>
    <n v="1"/>
    <x v="0"/>
    <n v="76476.05"/>
    <n v="1"/>
    <m/>
    <m/>
    <s v="31-45"/>
    <x v="1"/>
    <x v="1"/>
  </r>
  <r>
    <n v="2025"/>
    <n v="15619514"/>
    <s v="Bull"/>
    <n v="507"/>
    <s v="Germany"/>
    <s v="Male"/>
    <n v="40"/>
    <n v="3"/>
    <n v="120105.43"/>
    <n v="1"/>
    <n v="1"/>
    <x v="1"/>
    <n v="92075.01"/>
    <n v="1"/>
    <m/>
    <m/>
    <s v="31-45"/>
    <x v="0"/>
    <x v="2"/>
  </r>
  <r>
    <n v="2025"/>
    <n v="15615430"/>
    <s v="Adams"/>
    <n v="678"/>
    <s v="Germany"/>
    <s v="Male"/>
    <n v="55"/>
    <n v="4"/>
    <n v="129646.91"/>
    <n v="1"/>
    <n v="1"/>
    <x v="0"/>
    <n v="184125.1"/>
    <n v="1"/>
    <m/>
    <m/>
    <s v="46-60"/>
    <x v="1"/>
    <x v="2"/>
  </r>
  <r>
    <n v="2025"/>
    <n v="15716431"/>
    <s v="Brookes"/>
    <n v="775"/>
    <s v="France"/>
    <s v="Female"/>
    <n v="30"/>
    <n v="10"/>
    <n v="191091.74"/>
    <n v="2"/>
    <n v="1"/>
    <x v="0"/>
    <n v="96170.38"/>
    <n v="1"/>
    <m/>
    <m/>
    <s v="18-30"/>
    <x v="2"/>
    <x v="2"/>
  </r>
  <r>
    <n v="2025"/>
    <n v="15798341"/>
    <s v="Victor"/>
    <n v="544"/>
    <s v="France"/>
    <s v="Male"/>
    <n v="38"/>
    <n v="8"/>
    <n v="0"/>
    <n v="1"/>
    <n v="1"/>
    <x v="0"/>
    <n v="98208.62"/>
    <n v="1"/>
    <m/>
    <m/>
    <s v="31-45"/>
    <x v="0"/>
    <x v="0"/>
  </r>
  <r>
    <n v="2025"/>
    <n v="15651958"/>
    <s v="Giles"/>
    <n v="756"/>
    <s v="France"/>
    <s v="Male"/>
    <n v="27"/>
    <n v="8"/>
    <n v="0"/>
    <n v="2"/>
    <n v="1"/>
    <x v="0"/>
    <n v="157932.75"/>
    <n v="1"/>
    <m/>
    <m/>
    <s v="18-30"/>
    <x v="2"/>
    <x v="0"/>
  </r>
  <r>
    <n v="2025"/>
    <n v="15726179"/>
    <s v="Ferrari"/>
    <n v="757"/>
    <s v="Germany"/>
    <s v="Female"/>
    <n v="43"/>
    <n v="5"/>
    <n v="131433.32999999999"/>
    <n v="2"/>
    <n v="1"/>
    <x v="0"/>
    <n v="3497.43"/>
    <n v="1"/>
    <m/>
    <m/>
    <s v="31-45"/>
    <x v="2"/>
    <x v="2"/>
  </r>
  <r>
    <n v="2025"/>
    <n v="15652999"/>
    <s v="Milne"/>
    <n v="742"/>
    <s v="Germany"/>
    <s v="Male"/>
    <n v="33"/>
    <n v="1"/>
    <n v="137937.95000000001"/>
    <n v="1"/>
    <n v="1"/>
    <x v="0"/>
    <n v="51387.1"/>
    <n v="1"/>
    <m/>
    <m/>
    <s v="31-45"/>
    <x v="1"/>
    <x v="2"/>
  </r>
  <r>
    <n v="2025"/>
    <n v="15691950"/>
    <s v="Parry"/>
    <n v="591"/>
    <s v="France"/>
    <s v="Male"/>
    <n v="49"/>
    <n v="3"/>
    <n v="0"/>
    <n v="2"/>
    <n v="1"/>
    <x v="1"/>
    <n v="50123.44"/>
    <n v="1"/>
    <m/>
    <m/>
    <s v="46-60"/>
    <x v="0"/>
    <x v="0"/>
  </r>
  <r>
    <n v="2025"/>
    <n v="15632446"/>
    <s v="Allan"/>
    <n v="667"/>
    <s v="France"/>
    <s v="Male"/>
    <n v="24"/>
    <n v="4"/>
    <n v="0"/>
    <n v="2"/>
    <n v="0"/>
    <x v="1"/>
    <n v="180329.83"/>
    <n v="1"/>
    <m/>
    <m/>
    <s v="18-30"/>
    <x v="1"/>
    <x v="0"/>
  </r>
  <r>
    <n v="2025"/>
    <n v="15620936"/>
    <s v="Warren"/>
    <n v="787"/>
    <s v="France"/>
    <s v="Male"/>
    <n v="32"/>
    <n v="4"/>
    <n v="0"/>
    <n v="2"/>
    <n v="1"/>
    <x v="0"/>
    <n v="13238.93"/>
    <n v="1"/>
    <m/>
    <m/>
    <s v="31-45"/>
    <x v="2"/>
    <x v="0"/>
  </r>
  <r>
    <n v="2025"/>
    <n v="15587640"/>
    <s v="Rowntree"/>
    <n v="718"/>
    <s v="France"/>
    <s v="Female"/>
    <n v="43"/>
    <n v="0"/>
    <n v="93143.39"/>
    <n v="1"/>
    <n v="1"/>
    <x v="1"/>
    <n v="167554.85999999999"/>
    <n v="1"/>
    <m/>
    <m/>
    <s v="31-45"/>
    <x v="1"/>
    <x v="1"/>
  </r>
  <r>
    <n v="2025"/>
    <n v="15782231"/>
    <s v="Andrejew"/>
    <n v="521"/>
    <s v="France"/>
    <s v="Male"/>
    <n v="38"/>
    <n v="6"/>
    <n v="0"/>
    <n v="2"/>
    <n v="1"/>
    <x v="1"/>
    <n v="51454.06"/>
    <n v="1"/>
    <m/>
    <m/>
    <s v="31-45"/>
    <x v="0"/>
    <x v="0"/>
  </r>
  <r>
    <n v="2025"/>
    <n v="15580462"/>
    <s v="Corby"/>
    <n v="607"/>
    <s v="Spain"/>
    <s v="Male"/>
    <n v="40"/>
    <n v="1"/>
    <n v="112544.45"/>
    <n v="1"/>
    <n v="1"/>
    <x v="0"/>
    <n v="19842.22"/>
    <n v="1"/>
    <m/>
    <m/>
    <s v="31-45"/>
    <x v="0"/>
    <x v="2"/>
  </r>
  <r>
    <n v="2025"/>
    <n v="15736371"/>
    <s v="Kennedy"/>
    <n v="633"/>
    <s v="France"/>
    <s v="Female"/>
    <n v="34"/>
    <n v="3"/>
    <n v="123034.43"/>
    <n v="2"/>
    <n v="1"/>
    <x v="0"/>
    <n v="38315.040000000001"/>
    <n v="1"/>
    <m/>
    <m/>
    <s v="31-45"/>
    <x v="0"/>
    <x v="2"/>
  </r>
  <r>
    <n v="2025"/>
    <n v="15648032"/>
    <s v="Young"/>
    <n v="588"/>
    <s v="Spain"/>
    <s v="Male"/>
    <n v="37"/>
    <n v="2"/>
    <n v="0"/>
    <n v="2"/>
    <n v="0"/>
    <x v="0"/>
    <n v="187816.59"/>
    <n v="1"/>
    <m/>
    <m/>
    <s v="31-45"/>
    <x v="0"/>
    <x v="0"/>
  </r>
  <r>
    <n v="2025"/>
    <n v="15610454"/>
    <s v="Poole"/>
    <n v="724"/>
    <s v="Germany"/>
    <s v="Female"/>
    <n v="33"/>
    <n v="9"/>
    <n v="119278.44"/>
    <n v="1"/>
    <n v="1"/>
    <x v="0"/>
    <n v="197148.24"/>
    <n v="1"/>
    <m/>
    <m/>
    <s v="31-45"/>
    <x v="1"/>
    <x v="2"/>
  </r>
  <r>
    <n v="2025"/>
    <n v="15671358"/>
    <s v="Fletcher"/>
    <n v="720"/>
    <s v="France"/>
    <s v="Male"/>
    <n v="44"/>
    <n v="4"/>
    <n v="0"/>
    <n v="2"/>
    <n v="1"/>
    <x v="1"/>
    <n v="163471.01"/>
    <n v="1"/>
    <m/>
    <m/>
    <s v="31-45"/>
    <x v="1"/>
    <x v="0"/>
  </r>
  <r>
    <n v="2025"/>
    <n v="15747130"/>
    <s v="Tsao"/>
    <n v="521"/>
    <s v="France"/>
    <s v="Male"/>
    <n v="39"/>
    <n v="7"/>
    <n v="0"/>
    <n v="2"/>
    <n v="0"/>
    <x v="0"/>
    <n v="653.58000000000004"/>
    <n v="1"/>
    <m/>
    <m/>
    <s v="31-45"/>
    <x v="0"/>
    <x v="0"/>
  </r>
  <r>
    <n v="2025"/>
    <n v="15578374"/>
    <s v="Gilroy"/>
    <n v="620"/>
    <s v="Spain"/>
    <s v="Male"/>
    <n v="36"/>
    <n v="7"/>
    <n v="169312.72"/>
    <n v="1"/>
    <n v="1"/>
    <x v="1"/>
    <n v="45414.09"/>
    <n v="1"/>
    <m/>
    <m/>
    <s v="31-45"/>
    <x v="0"/>
    <x v="2"/>
  </r>
  <r>
    <n v="2025"/>
    <n v="15572182"/>
    <s v="Onwuamaeze"/>
    <n v="505"/>
    <s v="Germany"/>
    <s v="Female"/>
    <n v="33"/>
    <n v="3"/>
    <n v="106506.77"/>
    <n v="3"/>
    <n v="1"/>
    <x v="1"/>
    <n v="45445.78"/>
    <n v="1"/>
    <m/>
    <m/>
    <s v="31-45"/>
    <x v="0"/>
    <x v="2"/>
  </r>
  <r>
    <n v="2025"/>
    <n v="15770041"/>
    <s v="Manna"/>
    <n v="728"/>
    <s v="Spain"/>
    <s v="Female"/>
    <n v="43"/>
    <n v="8"/>
    <n v="128412.61"/>
    <n v="1"/>
    <n v="0"/>
    <x v="0"/>
    <n v="139024.31"/>
    <n v="1"/>
    <m/>
    <m/>
    <s v="31-45"/>
    <x v="1"/>
    <x v="2"/>
  </r>
  <r>
    <n v="2025"/>
    <n v="15669414"/>
    <s v="Pisano"/>
    <n v="486"/>
    <s v="Germany"/>
    <s v="Male"/>
    <n v="62"/>
    <n v="9"/>
    <n v="118356.89"/>
    <n v="2"/>
    <n v="1"/>
    <x v="1"/>
    <n v="168034.83"/>
    <n v="1"/>
    <m/>
    <m/>
    <s v="60+"/>
    <x v="3"/>
    <x v="2"/>
  </r>
  <r>
    <n v="2025"/>
    <n v="15777054"/>
    <s v="Thorpe"/>
    <n v="584"/>
    <s v="Germany"/>
    <s v="Male"/>
    <n v="42"/>
    <n v="3"/>
    <n v="137479.13"/>
    <n v="1"/>
    <n v="1"/>
    <x v="1"/>
    <n v="25669.1"/>
    <n v="1"/>
    <m/>
    <m/>
    <s v="31-45"/>
    <x v="0"/>
    <x v="2"/>
  </r>
  <r>
    <n v="2025"/>
    <n v="15621021"/>
    <s v="Dwyer"/>
    <n v="687"/>
    <s v="Spain"/>
    <s v="Female"/>
    <n v="40"/>
    <n v="1"/>
    <n v="0"/>
    <n v="2"/>
    <n v="1"/>
    <x v="1"/>
    <n v="8207.36"/>
    <n v="1"/>
    <m/>
    <m/>
    <s v="31-45"/>
    <x v="1"/>
    <x v="0"/>
  </r>
  <r>
    <n v="2025"/>
    <n v="15785490"/>
    <s v="Okeke"/>
    <n v="771"/>
    <s v="France"/>
    <s v="Male"/>
    <n v="50"/>
    <n v="3"/>
    <n v="105229.72"/>
    <n v="1"/>
    <n v="1"/>
    <x v="0"/>
    <n v="16281.68"/>
    <n v="1"/>
    <m/>
    <m/>
    <s v="46-60"/>
    <x v="2"/>
    <x v="2"/>
  </r>
  <r>
    <n v="2025"/>
    <n v="15577695"/>
    <s v="Zito"/>
    <n v="678"/>
    <s v="France"/>
    <s v="Male"/>
    <n v="41"/>
    <n v="2"/>
    <n v="148088.10999999999"/>
    <n v="1"/>
    <n v="1"/>
    <x v="1"/>
    <n v="14083.12"/>
    <n v="1"/>
    <m/>
    <m/>
    <s v="31-45"/>
    <x v="1"/>
    <x v="2"/>
  </r>
  <r>
    <n v="2025"/>
    <n v="15686974"/>
    <s v="Sergeyeva"/>
    <n v="751"/>
    <s v="France"/>
    <s v="Female"/>
    <n v="48"/>
    <n v="4"/>
    <n v="0"/>
    <n v="1"/>
    <n v="0"/>
    <x v="0"/>
    <n v="30165.06"/>
    <n v="1"/>
    <m/>
    <m/>
    <s v="46-60"/>
    <x v="2"/>
    <x v="0"/>
  </r>
  <r>
    <n v="2025"/>
    <n v="15574584"/>
    <s v="Fang"/>
    <n v="670"/>
    <s v="France"/>
    <s v="Male"/>
    <n v="33"/>
    <n v="8"/>
    <n v="126679.69"/>
    <n v="1"/>
    <n v="1"/>
    <x v="0"/>
    <n v="39451.089999999997"/>
    <n v="1"/>
    <m/>
    <m/>
    <s v="31-45"/>
    <x v="1"/>
    <x v="2"/>
  </r>
  <r>
    <n v="2025"/>
    <n v="15719541"/>
    <s v="Flannagan"/>
    <n v="675"/>
    <s v="Spain"/>
    <s v="Male"/>
    <n v="31"/>
    <n v="2"/>
    <n v="90826.27"/>
    <n v="2"/>
    <n v="1"/>
    <x v="1"/>
    <n v="60270.87"/>
    <n v="1"/>
    <m/>
    <m/>
    <s v="31-45"/>
    <x v="1"/>
    <x v="1"/>
  </r>
  <r>
    <n v="2025"/>
    <n v="15646310"/>
    <s v="Mao"/>
    <n v="684"/>
    <s v="Spain"/>
    <s v="Male"/>
    <n v="24"/>
    <n v="8"/>
    <n v="143582.89000000001"/>
    <n v="1"/>
    <n v="1"/>
    <x v="0"/>
    <n v="22527.27"/>
    <n v="1"/>
    <m/>
    <m/>
    <s v="18-30"/>
    <x v="1"/>
    <x v="2"/>
  </r>
  <r>
    <n v="2025"/>
    <n v="15697606"/>
    <s v="Sturdee"/>
    <n v="637"/>
    <s v="France"/>
    <s v="Female"/>
    <n v="21"/>
    <n v="10"/>
    <n v="125712.2"/>
    <n v="1"/>
    <n v="0"/>
    <x v="1"/>
    <n v="175072.47"/>
    <n v="1"/>
    <m/>
    <m/>
    <s v="18-30"/>
    <x v="0"/>
    <x v="2"/>
  </r>
  <r>
    <n v="2025"/>
    <n v="15711489"/>
    <s v="Azikiwe"/>
    <n v="760"/>
    <s v="Spain"/>
    <s v="Female"/>
    <n v="32"/>
    <n v="2"/>
    <n v="0"/>
    <n v="1"/>
    <n v="1"/>
    <x v="0"/>
    <n v="114565.35"/>
    <n v="1"/>
    <m/>
    <m/>
    <s v="31-45"/>
    <x v="2"/>
    <x v="0"/>
  </r>
  <r>
    <n v="2025"/>
    <n v="15670427"/>
    <s v="Chidi"/>
    <n v="662"/>
    <s v="Spain"/>
    <s v="Male"/>
    <n v="37"/>
    <n v="4"/>
    <n v="155187.29999999999"/>
    <n v="1"/>
    <n v="1"/>
    <x v="1"/>
    <n v="48930.8"/>
    <n v="1"/>
    <m/>
    <m/>
    <s v="31-45"/>
    <x v="1"/>
    <x v="2"/>
  </r>
  <r>
    <n v="2025"/>
    <n v="15731755"/>
    <s v="Hull"/>
    <n v="680"/>
    <s v="France"/>
    <s v="Male"/>
    <n v="49"/>
    <n v="10"/>
    <n v="0"/>
    <n v="2"/>
    <n v="1"/>
    <x v="1"/>
    <n v="187008.45"/>
    <n v="1"/>
    <m/>
    <m/>
    <s v="46-60"/>
    <x v="1"/>
    <x v="0"/>
  </r>
  <r>
    <n v="2025"/>
    <n v="15796370"/>
    <s v="Shah"/>
    <n v="604"/>
    <s v="Spain"/>
    <s v="Male"/>
    <n v="40"/>
    <n v="5"/>
    <n v="155455.43"/>
    <n v="1"/>
    <n v="0"/>
    <x v="0"/>
    <n v="113581.85"/>
    <n v="1"/>
    <m/>
    <m/>
    <s v="31-45"/>
    <x v="0"/>
    <x v="2"/>
  </r>
  <r>
    <n v="2025"/>
    <n v="15598331"/>
    <s v="Morgan"/>
    <n v="764"/>
    <s v="France"/>
    <s v="Female"/>
    <n v="40"/>
    <n v="9"/>
    <n v="100480.53"/>
    <n v="1"/>
    <n v="1"/>
    <x v="1"/>
    <n v="124095.69"/>
    <n v="1"/>
    <m/>
    <m/>
    <s v="31-45"/>
    <x v="2"/>
    <x v="2"/>
  </r>
  <r>
    <n v="2025"/>
    <n v="15704795"/>
    <s v="Vagin"/>
    <n v="521"/>
    <s v="France"/>
    <s v="Female"/>
    <n v="77"/>
    <n v="6"/>
    <n v="0"/>
    <n v="2"/>
    <n v="1"/>
    <x v="0"/>
    <n v="49054.1"/>
    <n v="1"/>
    <m/>
    <m/>
    <s v="60+"/>
    <x v="0"/>
    <x v="0"/>
  </r>
  <r>
    <n v="2025"/>
    <n v="15796764"/>
    <s v="Bruno"/>
    <n v="684"/>
    <s v="Germany"/>
    <s v="Female"/>
    <n v="56"/>
    <n v="3"/>
    <n v="127585.98"/>
    <n v="3"/>
    <n v="1"/>
    <x v="0"/>
    <n v="80593.490000000005"/>
    <n v="1"/>
    <m/>
    <m/>
    <s v="46-60"/>
    <x v="1"/>
    <x v="2"/>
  </r>
  <r>
    <n v="2025"/>
    <n v="15589420"/>
    <s v="Osinachi"/>
    <n v="795"/>
    <s v="France"/>
    <s v="Female"/>
    <n v="40"/>
    <n v="2"/>
    <n v="101891.1"/>
    <n v="1"/>
    <n v="1"/>
    <x v="0"/>
    <n v="183044.86"/>
    <n v="1"/>
    <m/>
    <m/>
    <s v="31-45"/>
    <x v="2"/>
    <x v="2"/>
  </r>
  <r>
    <n v="2025"/>
    <n v="15810563"/>
    <s v="Ho"/>
    <n v="678"/>
    <s v="Spain"/>
    <s v="Female"/>
    <n v="61"/>
    <n v="8"/>
    <n v="0"/>
    <n v="2"/>
    <n v="1"/>
    <x v="0"/>
    <n v="159938.82"/>
    <n v="1"/>
    <m/>
    <m/>
    <s v="60+"/>
    <x v="1"/>
    <x v="0"/>
  </r>
  <r>
    <n v="2025"/>
    <n v="15746569"/>
    <s v="Tsui"/>
    <n v="589"/>
    <s v="France"/>
    <s v="Male"/>
    <n v="38"/>
    <n v="4"/>
    <n v="0"/>
    <n v="1"/>
    <n v="1"/>
    <x v="1"/>
    <n v="95483.48"/>
    <n v="1"/>
    <m/>
    <m/>
    <s v="31-45"/>
    <x v="0"/>
    <x v="0"/>
  </r>
  <r>
    <n v="2025"/>
    <n v="15811594"/>
    <s v="Gordon"/>
    <n v="660"/>
    <s v="Spain"/>
    <s v="Female"/>
    <n v="28"/>
    <n v="3"/>
    <n v="128929.88"/>
    <n v="1"/>
    <n v="1"/>
    <x v="0"/>
    <n v="198069.71"/>
    <n v="1"/>
    <m/>
    <m/>
    <s v="18-30"/>
    <x v="1"/>
    <x v="2"/>
  </r>
  <r>
    <n v="2025"/>
    <n v="15645896"/>
    <s v="Duncan"/>
    <n v="646"/>
    <s v="Germany"/>
    <s v="Male"/>
    <n v="39"/>
    <n v="6"/>
    <n v="121681.91"/>
    <n v="2"/>
    <n v="0"/>
    <x v="0"/>
    <n v="61793.47"/>
    <n v="1"/>
    <m/>
    <m/>
    <s v="31-45"/>
    <x v="0"/>
    <x v="2"/>
  </r>
  <r>
    <n v="2025"/>
    <n v="15802909"/>
    <s v="Hu"/>
    <n v="706"/>
    <s v="Germany"/>
    <s v="Female"/>
    <n v="56"/>
    <n v="3"/>
    <n v="139603.22"/>
    <n v="1"/>
    <n v="1"/>
    <x v="0"/>
    <n v="86383.61"/>
    <n v="1"/>
    <m/>
    <m/>
    <s v="46-60"/>
    <x v="1"/>
    <x v="2"/>
  </r>
  <r>
    <n v="2025"/>
    <n v="15797665"/>
    <s v="Docherty"/>
    <n v="730"/>
    <s v="France"/>
    <s v="Female"/>
    <n v="27"/>
    <n v="7"/>
    <n v="0"/>
    <n v="2"/>
    <n v="1"/>
    <x v="1"/>
    <n v="144099.48000000001"/>
    <n v="1"/>
    <m/>
    <m/>
    <s v="18-30"/>
    <x v="1"/>
    <x v="0"/>
  </r>
  <r>
    <n v="2025"/>
    <n v="15778959"/>
    <s v="Brookes"/>
    <n v="606"/>
    <s v="France"/>
    <s v="Female"/>
    <n v="36"/>
    <n v="10"/>
    <n v="0"/>
    <n v="2"/>
    <n v="0"/>
    <x v="0"/>
    <n v="155641.46"/>
    <n v="1"/>
    <m/>
    <m/>
    <s v="31-45"/>
    <x v="0"/>
    <x v="0"/>
  </r>
  <r>
    <n v="2025"/>
    <n v="15722532"/>
    <s v="Angelo"/>
    <n v="690"/>
    <s v="Spain"/>
    <s v="Female"/>
    <n v="36"/>
    <n v="10"/>
    <n v="91760.11"/>
    <n v="1"/>
    <n v="1"/>
    <x v="0"/>
    <n v="135784.94"/>
    <n v="1"/>
    <m/>
    <m/>
    <s v="31-45"/>
    <x v="1"/>
    <x v="1"/>
  </r>
  <r>
    <n v="2025"/>
    <n v="15784124"/>
    <s v="Emenike"/>
    <n v="645"/>
    <s v="Germany"/>
    <s v="Male"/>
    <n v="41"/>
    <n v="2"/>
    <n v="93925.3"/>
    <n v="1"/>
    <n v="1"/>
    <x v="1"/>
    <n v="123982.14"/>
    <n v="1"/>
    <m/>
    <m/>
    <s v="31-45"/>
    <x v="0"/>
    <x v="1"/>
  </r>
  <r>
    <n v="2025"/>
    <n v="15776518"/>
    <s v="Pugh"/>
    <n v="579"/>
    <s v="France"/>
    <s v="Female"/>
    <n v="38"/>
    <n v="4"/>
    <n v="175739.36"/>
    <n v="1"/>
    <n v="1"/>
    <x v="0"/>
    <n v="193130.55"/>
    <n v="1"/>
    <m/>
    <m/>
    <s v="31-45"/>
    <x v="0"/>
    <x v="2"/>
  </r>
  <r>
    <n v="2025"/>
    <n v="15611247"/>
    <s v="McKenzie"/>
    <n v="481"/>
    <s v="France"/>
    <s v="Female"/>
    <n v="28"/>
    <n v="10"/>
    <n v="0"/>
    <n v="2"/>
    <n v="1"/>
    <x v="1"/>
    <n v="145215.96"/>
    <n v="1"/>
    <m/>
    <m/>
    <s v="18-30"/>
    <x v="3"/>
    <x v="0"/>
  </r>
  <r>
    <n v="2025"/>
    <n v="15721469"/>
    <s v="Mach"/>
    <n v="492"/>
    <s v="Germany"/>
    <s v="Male"/>
    <n v="45"/>
    <n v="9"/>
    <n v="170295.04000000001"/>
    <n v="2"/>
    <n v="0"/>
    <x v="1"/>
    <n v="164741.81"/>
    <n v="1"/>
    <m/>
    <m/>
    <s v="31-45"/>
    <x v="3"/>
    <x v="2"/>
  </r>
  <r>
    <n v="2025"/>
    <n v="15773338"/>
    <s v="Endrizzi"/>
    <n v="739"/>
    <s v="France"/>
    <s v="Male"/>
    <n v="58"/>
    <n v="2"/>
    <n v="101579.28"/>
    <n v="1"/>
    <n v="1"/>
    <x v="0"/>
    <n v="72168.53"/>
    <n v="1"/>
    <m/>
    <m/>
    <s v="46-60"/>
    <x v="1"/>
    <x v="2"/>
  </r>
  <r>
    <n v="2025"/>
    <n v="15784042"/>
    <s v="L?"/>
    <n v="624"/>
    <s v="France"/>
    <s v="Male"/>
    <n v="55"/>
    <n v="7"/>
    <n v="118793.60000000001"/>
    <n v="1"/>
    <n v="1"/>
    <x v="0"/>
    <n v="95022.02"/>
    <n v="1"/>
    <m/>
    <m/>
    <s v="46-60"/>
    <x v="0"/>
    <x v="2"/>
  </r>
  <r>
    <n v="2025"/>
    <n v="15776229"/>
    <s v="MacPherson"/>
    <n v="682"/>
    <s v="France"/>
    <s v="Male"/>
    <n v="44"/>
    <n v="3"/>
    <n v="115282.3"/>
    <n v="1"/>
    <n v="0"/>
    <x v="1"/>
    <n v="23766.400000000001"/>
    <n v="1"/>
    <m/>
    <m/>
    <s v="31-45"/>
    <x v="1"/>
    <x v="2"/>
  </r>
  <r>
    <n v="2025"/>
    <n v="15655903"/>
    <s v="Michael"/>
    <n v="701"/>
    <s v="Spain"/>
    <s v="Female"/>
    <n v="34"/>
    <n v="6"/>
    <n v="107980.37"/>
    <n v="1"/>
    <n v="1"/>
    <x v="0"/>
    <n v="119374.74"/>
    <n v="1"/>
    <m/>
    <m/>
    <s v="31-45"/>
    <x v="1"/>
    <x v="2"/>
  </r>
  <r>
    <n v="2025"/>
    <n v="15590177"/>
    <s v="Chiedozie"/>
    <n v="718"/>
    <s v="France"/>
    <s v="Female"/>
    <n v="44"/>
    <n v="1"/>
    <n v="133866.22"/>
    <n v="1"/>
    <n v="0"/>
    <x v="0"/>
    <n v="139049.24"/>
    <n v="1"/>
    <m/>
    <m/>
    <s v="31-45"/>
    <x v="1"/>
    <x v="2"/>
  </r>
  <r>
    <n v="2025"/>
    <n v="15568876"/>
    <s v="Hughes"/>
    <n v="496"/>
    <s v="France"/>
    <s v="Female"/>
    <n v="34"/>
    <n v="1"/>
    <n v="102723.35"/>
    <n v="2"/>
    <n v="1"/>
    <x v="1"/>
    <n v="180844.81"/>
    <n v="1"/>
    <m/>
    <m/>
    <s v="31-45"/>
    <x v="3"/>
    <x v="2"/>
  </r>
  <r>
    <n v="2025"/>
    <n v="15813140"/>
    <s v="Taylor"/>
    <n v="543"/>
    <s v="Spain"/>
    <s v="Male"/>
    <n v="41"/>
    <n v="5"/>
    <n v="0"/>
    <n v="2"/>
    <n v="0"/>
    <x v="0"/>
    <n v="143980.29"/>
    <n v="1"/>
    <m/>
    <m/>
    <s v="31-45"/>
    <x v="0"/>
    <x v="0"/>
  </r>
  <r>
    <n v="2025"/>
    <n v="15770516"/>
    <s v="Evdokimov"/>
    <n v="616"/>
    <s v="Spain"/>
    <s v="Female"/>
    <n v="44"/>
    <n v="7"/>
    <n v="193213.02"/>
    <n v="2"/>
    <n v="1"/>
    <x v="0"/>
    <n v="137392.76999999999"/>
    <n v="1"/>
    <m/>
    <m/>
    <s v="31-45"/>
    <x v="0"/>
    <x v="2"/>
  </r>
  <r>
    <n v="2025"/>
    <n v="15755731"/>
    <s v="Davis"/>
    <n v="635"/>
    <s v="Germany"/>
    <s v="Male"/>
    <n v="53"/>
    <n v="8"/>
    <n v="117005.55"/>
    <n v="1"/>
    <n v="0"/>
    <x v="0"/>
    <n v="123646.57"/>
    <n v="1"/>
    <m/>
    <m/>
    <s v="46-60"/>
    <x v="0"/>
    <x v="2"/>
  </r>
  <r>
    <n v="2025"/>
    <n v="15574480"/>
    <s v="Ubanwa"/>
    <n v="652"/>
    <s v="Spain"/>
    <s v="Male"/>
    <n v="31"/>
    <n v="1"/>
    <n v="132862.59"/>
    <n v="1"/>
    <n v="0"/>
    <x v="1"/>
    <n v="158054.49"/>
    <n v="1"/>
    <m/>
    <m/>
    <s v="31-45"/>
    <x v="1"/>
    <x v="2"/>
  </r>
  <r>
    <n v="2025"/>
    <n v="15798084"/>
    <s v="Murray"/>
    <n v="688"/>
    <s v="France"/>
    <s v="Male"/>
    <n v="26"/>
    <n v="0"/>
    <n v="0"/>
    <n v="2"/>
    <n v="1"/>
    <x v="1"/>
    <n v="105784.85"/>
    <n v="1"/>
    <m/>
    <m/>
    <s v="18-30"/>
    <x v="1"/>
    <x v="0"/>
  </r>
  <r>
    <n v="2025"/>
    <n v="15673020"/>
    <s v="Smith"/>
    <n v="678"/>
    <s v="France"/>
    <s v="Female"/>
    <n v="49"/>
    <n v="3"/>
    <n v="204510.94"/>
    <n v="1"/>
    <n v="0"/>
    <x v="0"/>
    <n v="738.88"/>
    <n v="1"/>
    <m/>
    <m/>
    <s v="46-60"/>
    <x v="1"/>
    <x v="2"/>
  </r>
  <r>
    <n v="2025"/>
    <n v="15643575"/>
    <s v="Evseev"/>
    <n v="757"/>
    <s v="Germany"/>
    <s v="Male"/>
    <n v="36"/>
    <n v="1"/>
    <n v="65349.71"/>
    <n v="1"/>
    <n v="0"/>
    <x v="1"/>
    <n v="64539.64"/>
    <n v="1"/>
    <m/>
    <m/>
    <s v="31-45"/>
    <x v="2"/>
    <x v="1"/>
  </r>
  <r>
    <n v="2025"/>
    <n v="15596811"/>
    <s v="Mitchell"/>
    <n v="667"/>
    <s v="France"/>
    <s v="Male"/>
    <n v="36"/>
    <n v="8"/>
    <n v="139753.35"/>
    <n v="1"/>
    <n v="1"/>
    <x v="1"/>
    <n v="79871.16"/>
    <n v="1"/>
    <m/>
    <m/>
    <s v="31-45"/>
    <x v="1"/>
    <x v="2"/>
  </r>
  <r>
    <n v="2025"/>
    <n v="15786789"/>
    <s v="Ni"/>
    <n v="725"/>
    <s v="France"/>
    <s v="Female"/>
    <n v="29"/>
    <n v="6"/>
    <n v="0"/>
    <n v="2"/>
    <n v="1"/>
    <x v="0"/>
    <n v="190776.83"/>
    <n v="1"/>
    <m/>
    <m/>
    <s v="18-30"/>
    <x v="1"/>
    <x v="0"/>
  </r>
  <r>
    <n v="2025"/>
    <n v="15578865"/>
    <s v="Palerma"/>
    <n v="632"/>
    <s v="Germany"/>
    <s v="Female"/>
    <n v="50"/>
    <n v="5"/>
    <n v="107959.39"/>
    <n v="1"/>
    <n v="1"/>
    <x v="0"/>
    <n v="6985.34"/>
    <n v="1"/>
    <m/>
    <m/>
    <s v="46-60"/>
    <x v="0"/>
    <x v="2"/>
  </r>
  <r>
    <n v="2025"/>
    <n v="15605672"/>
    <s v="Yuan"/>
    <n v="694"/>
    <s v="France"/>
    <s v="Female"/>
    <n v="38"/>
    <n v="5"/>
    <n v="195926.39"/>
    <n v="1"/>
    <n v="1"/>
    <x v="0"/>
    <n v="85522.84"/>
    <n v="1"/>
    <m/>
    <m/>
    <s v="31-45"/>
    <x v="1"/>
    <x v="2"/>
  </r>
  <r>
    <n v="2025"/>
    <n v="15603674"/>
    <s v="Knight"/>
    <n v="803"/>
    <s v="France"/>
    <s v="Male"/>
    <n v="36"/>
    <n v="1"/>
    <n v="0"/>
    <n v="2"/>
    <n v="1"/>
    <x v="0"/>
    <n v="149370.93"/>
    <n v="1"/>
    <m/>
    <m/>
    <s v="31-45"/>
    <x v="2"/>
    <x v="0"/>
  </r>
  <r>
    <n v="2025"/>
    <n v="15759915"/>
    <s v="Rapuokwu"/>
    <n v="814"/>
    <s v="France"/>
    <s v="Female"/>
    <n v="31"/>
    <n v="6"/>
    <n v="87772.52"/>
    <n v="1"/>
    <n v="1"/>
    <x v="1"/>
    <n v="188516.45"/>
    <n v="1"/>
    <m/>
    <m/>
    <s v="31-45"/>
    <x v="2"/>
    <x v="1"/>
  </r>
  <r>
    <n v="2025"/>
    <n v="15686219"/>
    <s v="Wan"/>
    <n v="611"/>
    <s v="France"/>
    <s v="Male"/>
    <n v="38"/>
    <n v="4"/>
    <n v="71018.600000000006"/>
    <n v="2"/>
    <n v="1"/>
    <x v="1"/>
    <n v="2444.29"/>
    <n v="1"/>
    <m/>
    <m/>
    <s v="31-45"/>
    <x v="0"/>
    <x v="1"/>
  </r>
  <r>
    <n v="2025"/>
    <n v="15696388"/>
    <s v="Artamonova"/>
    <n v="755"/>
    <s v="Germany"/>
    <s v="Male"/>
    <n v="38"/>
    <n v="4"/>
    <n v="111096.91"/>
    <n v="1"/>
    <n v="1"/>
    <x v="0"/>
    <n v="19762.88"/>
    <n v="1"/>
    <m/>
    <m/>
    <s v="31-45"/>
    <x v="2"/>
    <x v="2"/>
  </r>
  <r>
    <n v="2025"/>
    <n v="15713604"/>
    <s v="Rossi"/>
    <n v="425"/>
    <s v="Germany"/>
    <s v="Male"/>
    <n v="40"/>
    <n v="9"/>
    <n v="166776.6"/>
    <n v="2"/>
    <n v="0"/>
    <x v="0"/>
    <n v="172646.88"/>
    <n v="1"/>
    <m/>
    <m/>
    <s v="31-45"/>
    <x v="3"/>
    <x v="2"/>
  </r>
  <r>
    <n v="2025"/>
    <n v="15647800"/>
    <s v="Greco"/>
    <n v="850"/>
    <s v="France"/>
    <s v="Female"/>
    <n v="34"/>
    <n v="6"/>
    <n v="101266.51"/>
    <n v="1"/>
    <n v="1"/>
    <x v="1"/>
    <n v="33501.980000000003"/>
    <n v="1"/>
    <m/>
    <m/>
    <s v="31-45"/>
    <x v="2"/>
    <x v="2"/>
  </r>
  <r>
    <n v="2025"/>
    <n v="15813451"/>
    <s v="Fleetwood-Smith"/>
    <n v="677"/>
    <s v="Spain"/>
    <s v="Male"/>
    <n v="18"/>
    <n v="8"/>
    <n v="134796.87"/>
    <n v="2"/>
    <n v="1"/>
    <x v="0"/>
    <n v="114858.9"/>
    <n v="1"/>
    <m/>
    <m/>
    <s v="18-30"/>
    <x v="1"/>
    <x v="2"/>
  </r>
  <r>
    <n v="2025"/>
    <n v="15765375"/>
    <s v="Butusov"/>
    <n v="797"/>
    <s v="France"/>
    <s v="Female"/>
    <n v="46"/>
    <n v="8"/>
    <n v="0"/>
    <n v="1"/>
    <n v="0"/>
    <x v="1"/>
    <n v="162668.32999999999"/>
    <n v="1"/>
    <m/>
    <m/>
    <s v="46-60"/>
    <x v="2"/>
    <x v="0"/>
  </r>
  <r>
    <n v="2025"/>
    <n v="15774586"/>
    <s v="West"/>
    <n v="692"/>
    <s v="Germany"/>
    <s v="Female"/>
    <n v="43"/>
    <n v="10"/>
    <n v="118588.83"/>
    <n v="1"/>
    <n v="1"/>
    <x v="0"/>
    <n v="161241.65"/>
    <n v="1"/>
    <m/>
    <m/>
    <s v="31-45"/>
    <x v="1"/>
    <x v="2"/>
  </r>
  <r>
    <n v="2025"/>
    <n v="15603454"/>
    <s v="Sanders"/>
    <n v="735"/>
    <s v="Germany"/>
    <s v="Male"/>
    <n v="28"/>
    <n v="5"/>
    <n v="160454.15"/>
    <n v="2"/>
    <n v="0"/>
    <x v="0"/>
    <n v="114957.22"/>
    <n v="1"/>
    <m/>
    <m/>
    <s v="18-30"/>
    <x v="1"/>
    <x v="2"/>
  </r>
  <r>
    <n v="2025"/>
    <n v="15653037"/>
    <s v="Parks"/>
    <n v="609"/>
    <s v="France"/>
    <s v="Male"/>
    <n v="77"/>
    <n v="1"/>
    <n v="0"/>
    <n v="1"/>
    <n v="0"/>
    <x v="0"/>
    <n v="18708.759999999998"/>
    <n v="1"/>
    <m/>
    <m/>
    <s v="60+"/>
    <x v="0"/>
    <x v="0"/>
  </r>
  <r>
    <n v="2025"/>
    <n v="15782475"/>
    <s v="Edith"/>
    <n v="700"/>
    <s v="France"/>
    <s v="Female"/>
    <n v="42"/>
    <n v="8"/>
    <n v="0"/>
    <n v="2"/>
    <n v="1"/>
    <x v="0"/>
    <n v="105305.72"/>
    <n v="1"/>
    <m/>
    <m/>
    <s v="31-45"/>
    <x v="1"/>
    <x v="0"/>
  </r>
  <r>
    <n v="2025"/>
    <n v="15593496"/>
    <s v="Korovin"/>
    <n v="526"/>
    <s v="Spain"/>
    <s v="Female"/>
    <n v="36"/>
    <n v="5"/>
    <n v="91132.18"/>
    <n v="1"/>
    <n v="0"/>
    <x v="1"/>
    <n v="58111.71"/>
    <n v="1"/>
    <m/>
    <m/>
    <s v="31-45"/>
    <x v="0"/>
    <x v="1"/>
  </r>
  <r>
    <n v="2025"/>
    <n v="15808971"/>
    <s v="Lajoie"/>
    <n v="693"/>
    <s v="Spain"/>
    <s v="Female"/>
    <n v="57"/>
    <n v="9"/>
    <n v="0"/>
    <n v="2"/>
    <n v="1"/>
    <x v="0"/>
    <n v="135502.76999999999"/>
    <n v="1"/>
    <m/>
    <m/>
    <s v="46-60"/>
    <x v="1"/>
    <x v="0"/>
  </r>
  <r>
    <n v="2025"/>
    <n v="15791972"/>
    <s v="Bergamaschi"/>
    <n v="748"/>
    <s v="France"/>
    <s v="Female"/>
    <n v="20"/>
    <n v="7"/>
    <n v="0"/>
    <n v="2"/>
    <n v="0"/>
    <x v="1"/>
    <n v="10792.42"/>
    <n v="1"/>
    <m/>
    <m/>
    <s v="18-30"/>
    <x v="1"/>
    <x v="0"/>
  </r>
  <r>
    <n v="2025"/>
    <n v="15676869"/>
    <s v="T'ien"/>
    <n v="657"/>
    <s v="Spain"/>
    <s v="Male"/>
    <n v="36"/>
    <n v="8"/>
    <n v="0"/>
    <n v="2"/>
    <n v="0"/>
    <x v="0"/>
    <n v="123866.43"/>
    <n v="1"/>
    <m/>
    <m/>
    <s v="31-45"/>
    <x v="1"/>
    <x v="0"/>
  </r>
  <r>
    <n v="2025"/>
    <n v="15683007"/>
    <s v="Torode"/>
    <n v="739"/>
    <s v="Germany"/>
    <s v="Female"/>
    <n v="25"/>
    <n v="5"/>
    <n v="113113.12"/>
    <n v="1"/>
    <n v="1"/>
    <x v="1"/>
    <n v="129181.27"/>
    <n v="1"/>
    <m/>
    <m/>
    <s v="18-30"/>
    <x v="1"/>
    <x v="2"/>
  </r>
  <r>
    <n v="2025"/>
    <n v="15659495"/>
    <s v="Fu"/>
    <n v="784"/>
    <s v="Spain"/>
    <s v="Male"/>
    <n v="23"/>
    <n v="2"/>
    <n v="0"/>
    <n v="1"/>
    <n v="1"/>
    <x v="0"/>
    <n v="6847.73"/>
    <n v="1"/>
    <m/>
    <m/>
    <s v="18-30"/>
    <x v="2"/>
    <x v="0"/>
  </r>
  <r>
    <n v="2025"/>
    <n v="15703923"/>
    <s v="Cameron"/>
    <n v="744"/>
    <s v="Germany"/>
    <s v="Male"/>
    <n v="41"/>
    <n v="7"/>
    <n v="190409.34"/>
    <n v="2"/>
    <n v="1"/>
    <x v="0"/>
    <n v="138361.48000000001"/>
    <n v="1"/>
    <m/>
    <m/>
    <s v="31-45"/>
    <x v="1"/>
    <x v="2"/>
  </r>
  <r>
    <n v="2025"/>
    <n v="15674000"/>
    <s v="Cattaneo"/>
    <n v="645"/>
    <s v="France"/>
    <s v="Male"/>
    <n v="44"/>
    <n v="10"/>
    <n v="0"/>
    <n v="2"/>
    <n v="0"/>
    <x v="0"/>
    <n v="166707.22"/>
    <n v="1"/>
    <m/>
    <m/>
    <s v="31-45"/>
    <x v="0"/>
    <x v="0"/>
  </r>
  <r>
    <n v="2025"/>
    <n v="15618171"/>
    <s v="James"/>
    <n v="669"/>
    <s v="France"/>
    <s v="Female"/>
    <n v="33"/>
    <n v="9"/>
    <n v="0"/>
    <n v="2"/>
    <n v="0"/>
    <x v="0"/>
    <n v="107221.03"/>
    <n v="1"/>
    <m/>
    <m/>
    <s v="31-45"/>
    <x v="1"/>
    <x v="0"/>
  </r>
  <r>
    <n v="2025"/>
    <n v="15732202"/>
    <s v="Abramovich"/>
    <n v="615"/>
    <s v="France"/>
    <s v="Male"/>
    <n v="34"/>
    <n v="1"/>
    <n v="83503.11"/>
    <n v="2"/>
    <n v="1"/>
    <x v="0"/>
    <n v="73124.53"/>
    <n v="1"/>
    <m/>
    <m/>
    <s v="31-45"/>
    <x v="0"/>
    <x v="1"/>
  </r>
  <r>
    <n v="2025"/>
    <n v="15735078"/>
    <s v="Onwughara"/>
    <n v="724"/>
    <s v="Germany"/>
    <s v="Female"/>
    <n v="53"/>
    <n v="1"/>
    <n v="139687.66"/>
    <n v="2"/>
    <n v="1"/>
    <x v="0"/>
    <n v="12913.92"/>
    <n v="1"/>
    <m/>
    <m/>
    <s v="46-60"/>
    <x v="1"/>
    <x v="2"/>
  </r>
  <r>
    <n v="2025"/>
    <n v="15798615"/>
    <s v="Wan"/>
    <n v="850"/>
    <s v="France"/>
    <s v="Female"/>
    <n v="47"/>
    <n v="9"/>
    <n v="137301.87"/>
    <n v="1"/>
    <n v="1"/>
    <x v="1"/>
    <n v="44351.77"/>
    <n v="1"/>
    <m/>
    <m/>
    <s v="46-60"/>
    <x v="2"/>
    <x v="2"/>
  </r>
  <r>
    <n v="2025"/>
    <n v="15638494"/>
    <s v="Salinas"/>
    <n v="625"/>
    <s v="Germany"/>
    <s v="Female"/>
    <n v="39"/>
    <n v="10"/>
    <n v="129845.26"/>
    <n v="1"/>
    <n v="1"/>
    <x v="0"/>
    <n v="96444.88"/>
    <n v="1"/>
    <m/>
    <m/>
    <s v="31-45"/>
    <x v="0"/>
    <x v="2"/>
  </r>
  <r>
    <n v="2025"/>
    <n v="15763874"/>
    <s v="Ho"/>
    <n v="635"/>
    <s v="Spain"/>
    <s v="Male"/>
    <n v="46"/>
    <n v="8"/>
    <n v="0"/>
    <n v="2"/>
    <n v="1"/>
    <x v="0"/>
    <n v="60739.16"/>
    <n v="1"/>
    <m/>
    <m/>
    <s v="46-60"/>
    <x v="0"/>
    <x v="0"/>
  </r>
  <r>
    <n v="2025"/>
    <n v="15696355"/>
    <s v="Cleveland"/>
    <n v="724"/>
    <s v="Germany"/>
    <s v="Male"/>
    <n v="37"/>
    <n v="6"/>
    <n v="125489.4"/>
    <n v="1"/>
    <n v="1"/>
    <x v="1"/>
    <n v="118570.53"/>
    <n v="1"/>
    <m/>
    <m/>
    <s v="31-45"/>
    <x v="1"/>
    <x v="2"/>
  </r>
  <r>
    <n v="2025"/>
    <n v="15655952"/>
    <s v="Burke"/>
    <n v="550"/>
    <s v="France"/>
    <s v="Male"/>
    <n v="47"/>
    <n v="2"/>
    <n v="0"/>
    <n v="2"/>
    <n v="1"/>
    <x v="0"/>
    <n v="97057.279999999999"/>
    <n v="1"/>
    <m/>
    <m/>
    <s v="46-60"/>
    <x v="0"/>
    <x v="0"/>
  </r>
  <r>
    <n v="2025"/>
    <n v="15739850"/>
    <s v="Trentino"/>
    <n v="645"/>
    <s v="France"/>
    <s v="Male"/>
    <n v="45"/>
    <n v="6"/>
    <n v="155417.60999999999"/>
    <n v="1"/>
    <n v="0"/>
    <x v="0"/>
    <n v="3449.22"/>
    <n v="1"/>
    <m/>
    <m/>
    <s v="31-45"/>
    <x v="0"/>
    <x v="2"/>
  </r>
  <r>
    <n v="2025"/>
    <n v="15611338"/>
    <s v="Kashiwagi"/>
    <n v="714"/>
    <s v="Spain"/>
    <s v="Male"/>
    <n v="29"/>
    <n v="4"/>
    <n v="0"/>
    <n v="2"/>
    <n v="1"/>
    <x v="0"/>
    <n v="37605.9"/>
    <n v="1"/>
    <m/>
    <m/>
    <s v="18-30"/>
    <x v="1"/>
    <x v="0"/>
  </r>
  <r>
    <n v="2025"/>
    <n v="15707861"/>
    <s v="Nucci"/>
    <n v="520"/>
    <s v="France"/>
    <s v="Female"/>
    <n v="46"/>
    <n v="10"/>
    <n v="85216.61"/>
    <n v="1"/>
    <n v="1"/>
    <x v="1"/>
    <n v="117369.52"/>
    <n v="1"/>
    <m/>
    <m/>
    <s v="46-60"/>
    <x v="0"/>
    <x v="1"/>
  </r>
  <r>
    <n v="2025"/>
    <n v="15672237"/>
    <s v="Oluchi"/>
    <n v="633"/>
    <s v="France"/>
    <s v="Male"/>
    <n v="25"/>
    <n v="1"/>
    <n v="0"/>
    <n v="1"/>
    <n v="1"/>
    <x v="1"/>
    <n v="100598.98"/>
    <n v="1"/>
    <m/>
    <m/>
    <s v="18-30"/>
    <x v="0"/>
    <x v="0"/>
  </r>
  <r>
    <n v="2025"/>
    <n v="15657771"/>
    <s v="Ts'ui"/>
    <n v="537"/>
    <s v="France"/>
    <s v="Male"/>
    <n v="37"/>
    <n v="6"/>
    <n v="0"/>
    <n v="1"/>
    <n v="1"/>
    <x v="0"/>
    <n v="17802.419999999998"/>
    <n v="1"/>
    <m/>
    <m/>
    <s v="31-45"/>
    <x v="0"/>
    <x v="0"/>
  </r>
  <r>
    <n v="2025"/>
    <n v="15677783"/>
    <s v="Graham"/>
    <n v="764"/>
    <s v="Spain"/>
    <s v="Male"/>
    <n v="38"/>
    <n v="4"/>
    <n v="113607.47"/>
    <n v="1"/>
    <n v="1"/>
    <x v="1"/>
    <n v="91094.46"/>
    <n v="1"/>
    <m/>
    <m/>
    <s v="31-45"/>
    <x v="2"/>
    <x v="2"/>
  </r>
  <r>
    <n v="2025"/>
    <n v="15681026"/>
    <s v="Lucciano"/>
    <n v="795"/>
    <s v="Germany"/>
    <s v="Female"/>
    <n v="33"/>
    <n v="9"/>
    <n v="104552.72"/>
    <n v="1"/>
    <n v="1"/>
    <x v="0"/>
    <n v="120853.83"/>
    <n v="1"/>
    <m/>
    <m/>
    <s v="31-45"/>
    <x v="2"/>
    <x v="2"/>
  </r>
  <r>
    <n v="2025"/>
    <n v="15566543"/>
    <s v="Aldridge"/>
    <n v="573"/>
    <s v="Spain"/>
    <s v="Male"/>
    <n v="44"/>
    <n v="9"/>
    <n v="0"/>
    <n v="2"/>
    <n v="1"/>
    <x v="1"/>
    <n v="107124.17"/>
    <n v="1"/>
    <m/>
    <m/>
    <s v="31-45"/>
    <x v="0"/>
    <x v="0"/>
  </r>
  <r>
    <n v="2025"/>
    <n v="15594612"/>
    <s v="Flynn"/>
    <n v="702"/>
    <s v="Spain"/>
    <s v="Male"/>
    <n v="44"/>
    <n v="9"/>
    <n v="0"/>
    <n v="1"/>
    <n v="0"/>
    <x v="1"/>
    <n v="59207.41"/>
    <n v="1"/>
    <m/>
    <m/>
    <s v="31-45"/>
    <x v="1"/>
    <x v="0"/>
  </r>
  <r>
    <n v="2025"/>
    <n v="15814664"/>
    <s v="Scott"/>
    <n v="740"/>
    <s v="Germany"/>
    <s v="Male"/>
    <n v="33"/>
    <n v="2"/>
    <n v="126524.11"/>
    <n v="1"/>
    <n v="1"/>
    <x v="1"/>
    <n v="136869.31"/>
    <n v="1"/>
    <m/>
    <m/>
    <s v="31-45"/>
    <x v="1"/>
    <x v="2"/>
  </r>
  <r>
    <n v="2025"/>
    <n v="15642785"/>
    <s v="Douglas"/>
    <n v="479"/>
    <s v="France"/>
    <s v="Male"/>
    <n v="34"/>
    <n v="5"/>
    <n v="117593.48"/>
    <n v="2"/>
    <n v="0"/>
    <x v="1"/>
    <n v="113308.29"/>
    <n v="1"/>
    <m/>
    <m/>
    <s v="31-45"/>
    <x v="3"/>
    <x v="2"/>
  </r>
  <r>
    <n v="2025"/>
    <n v="15690164"/>
    <s v="Shao"/>
    <n v="627"/>
    <s v="Germany"/>
    <s v="Female"/>
    <n v="33"/>
    <n v="4"/>
    <n v="83199.05"/>
    <n v="1"/>
    <n v="0"/>
    <x v="1"/>
    <n v="159334.93"/>
    <n v="1"/>
    <m/>
    <m/>
    <s v="31-45"/>
    <x v="0"/>
    <x v="1"/>
  </r>
  <r>
    <n v="2025"/>
    <n v="15590213"/>
    <s v="Ch'en"/>
    <n v="479"/>
    <s v="Spain"/>
    <s v="Male"/>
    <n v="35"/>
    <n v="4"/>
    <n v="125920.98"/>
    <n v="1"/>
    <n v="1"/>
    <x v="0"/>
    <n v="20393.439999999999"/>
    <n v="1"/>
    <m/>
    <m/>
    <s v="31-45"/>
    <x v="3"/>
    <x v="2"/>
  </r>
  <r>
    <n v="2025"/>
    <n v="15603794"/>
    <s v="Pugliesi"/>
    <n v="623"/>
    <s v="France"/>
    <s v="Male"/>
    <n v="48"/>
    <n v="5"/>
    <n v="118469.38"/>
    <n v="1"/>
    <n v="1"/>
    <x v="0"/>
    <n v="158590.25"/>
    <n v="1"/>
    <m/>
    <m/>
    <s v="46-60"/>
    <x v="0"/>
    <x v="2"/>
  </r>
  <r>
    <n v="2025"/>
    <n v="15733491"/>
    <s v="McGregor"/>
    <n v="512"/>
    <s v="Germany"/>
    <s v="Female"/>
    <n v="40"/>
    <n v="8"/>
    <n v="153537.57"/>
    <n v="2"/>
    <n v="0"/>
    <x v="1"/>
    <n v="23101.13"/>
    <n v="1"/>
    <m/>
    <m/>
    <s v="31-45"/>
    <x v="0"/>
    <x v="2"/>
  </r>
  <r>
    <n v="2025"/>
    <n v="15806360"/>
    <s v="Hou"/>
    <n v="609"/>
    <s v="France"/>
    <s v="Male"/>
    <n v="41"/>
    <n v="6"/>
    <n v="0"/>
    <n v="1"/>
    <n v="0"/>
    <x v="0"/>
    <n v="112585.19"/>
    <n v="1"/>
    <m/>
    <m/>
    <s v="31-45"/>
    <x v="0"/>
    <x v="0"/>
  </r>
  <r>
    <n v="2025"/>
    <n v="15587133"/>
    <s v="Thompson"/>
    <n v="518"/>
    <s v="France"/>
    <s v="Male"/>
    <n v="42"/>
    <n v="7"/>
    <n v="151027.04999999999"/>
    <n v="2"/>
    <n v="1"/>
    <x v="1"/>
    <n v="119377.36"/>
    <n v="1"/>
    <m/>
    <m/>
    <s v="31-45"/>
    <x v="0"/>
    <x v="2"/>
  </r>
  <r>
    <n v="2025"/>
    <n v="15721377"/>
    <s v="Chou"/>
    <n v="833"/>
    <s v="France"/>
    <s v="Female"/>
    <n v="34"/>
    <n v="3"/>
    <n v="144751.81"/>
    <n v="1"/>
    <n v="0"/>
    <x v="1"/>
    <n v="166472.81"/>
    <n v="1"/>
    <m/>
    <m/>
    <s v="31-45"/>
    <x v="2"/>
    <x v="2"/>
  </r>
  <r>
    <n v="2025"/>
    <n v="15747927"/>
    <s v="Ch'in"/>
    <n v="758"/>
    <s v="France"/>
    <s v="Male"/>
    <n v="26"/>
    <n v="4"/>
    <n v="155739.76"/>
    <n v="1"/>
    <n v="1"/>
    <x v="1"/>
    <n v="171552.02"/>
    <n v="1"/>
    <m/>
    <m/>
    <s v="18-30"/>
    <x v="2"/>
    <x v="2"/>
  </r>
  <r>
    <n v="2025"/>
    <n v="15806455"/>
    <s v="Miller"/>
    <n v="611"/>
    <s v="France"/>
    <s v="Male"/>
    <n v="27"/>
    <n v="7"/>
    <n v="0"/>
    <n v="2"/>
    <n v="1"/>
    <x v="0"/>
    <n v="157474.1"/>
    <n v="1"/>
    <m/>
    <m/>
    <s v="18-30"/>
    <x v="0"/>
    <x v="0"/>
  </r>
  <r>
    <n v="2025"/>
    <n v="15695474"/>
    <s v="Barker"/>
    <n v="583"/>
    <s v="France"/>
    <s v="Male"/>
    <n v="33"/>
    <n v="7"/>
    <n v="122531.86"/>
    <n v="1"/>
    <n v="1"/>
    <x v="1"/>
    <n v="13549.24"/>
    <n v="1"/>
    <m/>
    <m/>
    <s v="31-45"/>
    <x v="0"/>
    <x v="2"/>
  </r>
  <r>
    <n v="2025"/>
    <n v="15666295"/>
    <s v="Smith"/>
    <n v="610"/>
    <s v="Germany"/>
    <s v="Male"/>
    <n v="50"/>
    <n v="1"/>
    <n v="113957.01"/>
    <n v="2"/>
    <n v="1"/>
    <x v="1"/>
    <n v="196526.55"/>
    <n v="1"/>
    <m/>
    <m/>
    <s v="46-60"/>
    <x v="0"/>
    <x v="2"/>
  </r>
  <r>
    <n v="2025"/>
    <n v="15656062"/>
    <s v="Azikiwe"/>
    <n v="637"/>
    <s v="France"/>
    <s v="Female"/>
    <n v="33"/>
    <n v="7"/>
    <n v="103377.81"/>
    <n v="1"/>
    <n v="1"/>
    <x v="1"/>
    <n v="84419.78"/>
    <n v="1"/>
    <m/>
    <m/>
    <s v="31-45"/>
    <x v="0"/>
    <x v="2"/>
  </r>
  <r>
    <n v="2025"/>
    <n v="15579969"/>
    <s v="Mancini"/>
    <n v="683"/>
    <s v="France"/>
    <s v="Female"/>
    <n v="32"/>
    <n v="9"/>
    <n v="0"/>
    <n v="2"/>
    <n v="1"/>
    <x v="0"/>
    <n v="24991.919999999998"/>
    <n v="1"/>
    <m/>
    <m/>
    <s v="31-45"/>
    <x v="1"/>
    <x v="0"/>
  </r>
  <r>
    <n v="2025"/>
    <n v="15703563"/>
    <s v="P'eng"/>
    <n v="774"/>
    <s v="France"/>
    <s v="Male"/>
    <n v="40"/>
    <n v="9"/>
    <n v="93017.47"/>
    <n v="2"/>
    <n v="1"/>
    <x v="1"/>
    <n v="191608.97"/>
    <n v="1"/>
    <m/>
    <m/>
    <s v="31-45"/>
    <x v="2"/>
    <x v="1"/>
  </r>
  <r>
    <n v="2025"/>
    <n v="15692664"/>
    <s v="Diribe"/>
    <n v="677"/>
    <s v="France"/>
    <s v="Female"/>
    <n v="58"/>
    <n v="1"/>
    <n v="90022.85"/>
    <n v="1"/>
    <n v="0"/>
    <x v="0"/>
    <n v="2988.28"/>
    <n v="1"/>
    <m/>
    <m/>
    <s v="46-60"/>
    <x v="1"/>
    <x v="1"/>
  </r>
  <r>
    <n v="2025"/>
    <n v="15719276"/>
    <s v="T'ao"/>
    <n v="741"/>
    <s v="Spain"/>
    <s v="Male"/>
    <n v="35"/>
    <n v="6"/>
    <n v="74371.490000000005"/>
    <n v="1"/>
    <n v="0"/>
    <x v="1"/>
    <n v="99595.67"/>
    <n v="1"/>
    <m/>
    <m/>
    <s v="31-45"/>
    <x v="1"/>
    <x v="1"/>
  </r>
  <r>
    <n v="2025"/>
    <n v="15672754"/>
    <s v="Burbidge"/>
    <n v="498"/>
    <s v="Germany"/>
    <s v="Male"/>
    <n v="42"/>
    <n v="3"/>
    <n v="152039.70000000001"/>
    <n v="1"/>
    <n v="1"/>
    <x v="0"/>
    <n v="53445.17"/>
    <n v="1"/>
    <m/>
    <m/>
    <s v="31-45"/>
    <x v="3"/>
    <x v="2"/>
  </r>
  <r>
    <n v="2025"/>
    <n v="15768163"/>
    <s v="Griffin"/>
    <n v="655"/>
    <s v="Germany"/>
    <s v="Female"/>
    <n v="46"/>
    <n v="7"/>
    <n v="137145.12"/>
    <n v="1"/>
    <n v="1"/>
    <x v="1"/>
    <n v="115146.4"/>
    <n v="1"/>
    <m/>
    <m/>
    <s v="46-60"/>
    <x v="1"/>
    <x v="2"/>
  </r>
  <r>
    <n v="2025"/>
    <n v="15656710"/>
    <s v="Cocci"/>
    <n v="613"/>
    <s v="France"/>
    <s v="Male"/>
    <n v="40"/>
    <n v="4"/>
    <n v="0"/>
    <n v="1"/>
    <n v="0"/>
    <x v="1"/>
    <n v="151325.24"/>
    <n v="1"/>
    <m/>
    <m/>
    <s v="31-45"/>
    <x v="0"/>
    <x v="0"/>
  </r>
  <r>
    <n v="2025"/>
    <n v="15696175"/>
    <s v="Echezonachukwu"/>
    <n v="602"/>
    <s v="Germany"/>
    <s v="Male"/>
    <n v="35"/>
    <n v="7"/>
    <n v="90602.42"/>
    <n v="2"/>
    <n v="1"/>
    <x v="0"/>
    <n v="51695.41"/>
    <n v="1"/>
    <m/>
    <m/>
    <s v="31-45"/>
    <x v="0"/>
    <x v="1"/>
  </r>
  <r>
    <n v="2025"/>
    <n v="15586914"/>
    <s v="Nepean"/>
    <n v="659"/>
    <s v="France"/>
    <s v="Male"/>
    <n v="36"/>
    <n v="6"/>
    <n v="123841.49"/>
    <n v="2"/>
    <n v="1"/>
    <x v="1"/>
    <n v="96833"/>
    <n v="1"/>
    <m/>
    <m/>
    <s v="31-45"/>
    <x v="1"/>
    <x v="2"/>
  </r>
  <r>
    <n v="2025"/>
    <n v="15581736"/>
    <s v="Bartlett"/>
    <n v="673"/>
    <s v="Germany"/>
    <s v="Male"/>
    <n v="47"/>
    <n v="1"/>
    <n v="183579.54"/>
    <n v="2"/>
    <n v="0"/>
    <x v="0"/>
    <n v="34047.54"/>
    <n v="1"/>
    <m/>
    <m/>
    <s v="46-60"/>
    <x v="1"/>
    <x v="2"/>
  </r>
  <r>
    <n v="2025"/>
    <n v="15588839"/>
    <s v="Mancini"/>
    <n v="606"/>
    <s v="Spain"/>
    <s v="Male"/>
    <n v="30"/>
    <n v="8"/>
    <n v="180307.73"/>
    <n v="2"/>
    <n v="1"/>
    <x v="0"/>
    <n v="1914.41"/>
    <n v="1"/>
    <m/>
    <m/>
    <s v="18-30"/>
    <x v="0"/>
    <x v="2"/>
  </r>
  <r>
    <n v="2025"/>
    <n v="15589329"/>
    <s v="Pirozzi"/>
    <n v="775"/>
    <s v="France"/>
    <s v="Male"/>
    <n v="30"/>
    <n v="4"/>
    <n v="0"/>
    <n v="2"/>
    <n v="1"/>
    <x v="1"/>
    <n v="49337.84"/>
    <n v="1"/>
    <m/>
    <m/>
    <s v="18-30"/>
    <x v="2"/>
    <x v="0"/>
  </r>
  <r>
    <n v="2025"/>
    <n v="15605622"/>
    <s v="McMillan"/>
    <n v="841"/>
    <s v="Spain"/>
    <s v="Male"/>
    <n v="28"/>
    <n v="4"/>
    <n v="0"/>
    <n v="2"/>
    <n v="1"/>
    <x v="0"/>
    <n v="179436.6"/>
    <n v="1"/>
    <m/>
    <m/>
    <s v="18-30"/>
    <x v="2"/>
    <x v="0"/>
  </r>
  <r>
    <n v="2025"/>
    <n v="15798964"/>
    <s v="Nkemakonam"/>
    <n v="714"/>
    <s v="Germany"/>
    <s v="Male"/>
    <n v="33"/>
    <n v="3"/>
    <n v="35016.6"/>
    <n v="1"/>
    <n v="1"/>
    <x v="1"/>
    <n v="53667.08"/>
    <n v="1"/>
    <m/>
    <m/>
    <s v="31-45"/>
    <x v="1"/>
    <x v="0"/>
  </r>
  <r>
    <n v="2025"/>
    <n v="15769959"/>
    <s v="Ajuluchukwu"/>
    <n v="597"/>
    <s v="France"/>
    <s v="Female"/>
    <n v="53"/>
    <n v="4"/>
    <n v="88381.21"/>
    <n v="1"/>
    <n v="1"/>
    <x v="1"/>
    <n v="69384.710000000006"/>
    <n v="1"/>
    <m/>
    <m/>
    <s v="46-60"/>
    <x v="0"/>
    <x v="1"/>
  </r>
  <r>
    <n v="2025"/>
    <n v="15657105"/>
    <s v="Chukwualuka"/>
    <n v="726"/>
    <s v="Spain"/>
    <s v="Male"/>
    <n v="36"/>
    <n v="2"/>
    <n v="0"/>
    <n v="1"/>
    <n v="1"/>
    <x v="1"/>
    <n v="195192.4"/>
    <n v="1"/>
    <m/>
    <m/>
    <s v="31-45"/>
    <x v="1"/>
    <x v="0"/>
  </r>
  <r>
    <n v="2025"/>
    <n v="15569266"/>
    <s v="Rahman"/>
    <n v="644"/>
    <s v="France"/>
    <s v="Male"/>
    <n v="28"/>
    <n v="7"/>
    <n v="155060.41"/>
    <n v="1"/>
    <n v="1"/>
    <x v="1"/>
    <n v="29179.52"/>
    <n v="1"/>
    <m/>
    <m/>
    <s v="18-30"/>
    <x v="0"/>
    <x v="2"/>
  </r>
  <r>
    <n v="2025"/>
    <n v="15719294"/>
    <s v="Wood"/>
    <n v="800"/>
    <s v="France"/>
    <s v="Female"/>
    <n v="29"/>
    <n v="2"/>
    <n v="0"/>
    <n v="2"/>
    <n v="0"/>
    <x v="1"/>
    <n v="167773.55"/>
    <n v="1"/>
    <m/>
    <m/>
    <s v="18-30"/>
    <x v="2"/>
    <x v="0"/>
  </r>
  <r>
    <n v="2025"/>
    <n v="15606229"/>
    <s v="Obijiaku"/>
    <n v="771"/>
    <s v="France"/>
    <s v="Male"/>
    <n v="39"/>
    <n v="5"/>
    <n v="0"/>
    <n v="2"/>
    <n v="1"/>
    <x v="1"/>
    <n v="96270.64"/>
    <n v="1"/>
    <m/>
    <m/>
    <s v="31-45"/>
    <x v="2"/>
    <x v="0"/>
  </r>
  <r>
    <n v="2025"/>
    <n v="15569892"/>
    <s v="Johnstone"/>
    <n v="516"/>
    <s v="France"/>
    <s v="Male"/>
    <n v="35"/>
    <n v="10"/>
    <n v="57369.61"/>
    <n v="1"/>
    <n v="1"/>
    <x v="0"/>
    <n v="101699.77"/>
    <n v="1"/>
    <m/>
    <m/>
    <s v="31-45"/>
    <x v="0"/>
    <x v="1"/>
  </r>
  <r>
    <n v="2025"/>
    <n v="15584532"/>
    <s v="Liu"/>
    <n v="709"/>
    <s v="France"/>
    <s v="Female"/>
    <n v="36"/>
    <n v="7"/>
    <n v="0"/>
    <n v="1"/>
    <n v="0"/>
    <x v="0"/>
    <n v="42085.58"/>
    <n v="1"/>
    <m/>
    <m/>
    <s v="31-45"/>
    <x v="1"/>
    <x v="0"/>
  </r>
  <r>
    <n v="2025"/>
    <n v="15682355"/>
    <s v="Sabbatini"/>
    <n v="772"/>
    <s v="Germany"/>
    <s v="Male"/>
    <n v="42"/>
    <n v="3"/>
    <n v="75075.31"/>
    <n v="2"/>
    <n v="1"/>
    <x v="1"/>
    <n v="92888.52"/>
    <n v="1"/>
    <m/>
    <m/>
    <s v="31-45"/>
    <x v="2"/>
    <x v="1"/>
  </r>
  <r>
    <n v="2025"/>
    <n v="15628319"/>
    <s v="Walker"/>
    <n v="792"/>
    <s v="France"/>
    <s v="Female"/>
    <n v="28"/>
    <n v="4"/>
    <n v="130142.79"/>
    <n v="1"/>
    <n v="1"/>
    <x v="1"/>
    <n v="38190.78"/>
    <n v="1"/>
    <m/>
    <m/>
    <s v="18-30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:B5" firstHeaderRow="1" firstDataRow="1" firstDataCol="1"/>
  <pivotFields count="17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xited" fld="1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M8:N12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xited" fld="1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1:H13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Exited" fld="13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G15:H2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xited" fld="1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M14:N1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Exited" fld="13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19:B22" firstHeaderRow="1" firstDataRow="1" firstDataCol="1"/>
  <pivotFields count="17">
    <pivotField showAll="0"/>
    <pivotField showAll="0" sumSubtotal="1">
      <items count="10001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t="sum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Exited" fld="1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2:B1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xited" fld="1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>
  <location ref="M1:N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xited" fld="13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7:B10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Exited" fld="13" baseField="0" baseItem="0"/>
  </dataField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European_Bank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uropean_Bank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001"/>
  <sheetViews>
    <sheetView workbookViewId="0">
      <selection activeCell="O4" sqref="O4"/>
    </sheetView>
  </sheetViews>
  <sheetFormatPr defaultRowHeight="15"/>
  <cols>
    <col min="1" max="1" width="5" bestFit="1" customWidth="1"/>
    <col min="2" max="2" width="11.28515625" bestFit="1" customWidth="1"/>
    <col min="3" max="3" width="22.28515625" bestFit="1" customWidth="1"/>
    <col min="4" max="4" width="11.28515625" bestFit="1" customWidth="1"/>
    <col min="5" max="5" width="10.5703125" bestFit="1" customWidth="1"/>
    <col min="6" max="6" width="7.5703125" bestFit="1" customWidth="1"/>
    <col min="7" max="7" width="4.42578125" bestFit="1" customWidth="1"/>
    <col min="8" max="8" width="7.28515625" bestFit="1" customWidth="1"/>
    <col min="9" max="9" width="10" bestFit="1" customWidth="1"/>
    <col min="10" max="10" width="15.28515625" bestFit="1" customWidth="1"/>
    <col min="11" max="11" width="10" bestFit="1" customWidth="1"/>
    <col min="12" max="12" width="15.7109375" bestFit="1" customWidth="1"/>
    <col min="13" max="13" width="15.28515625" bestFit="1" customWidth="1"/>
    <col min="14" max="14" width="6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2025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>
      <c r="A3">
        <v>2025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>
      <c r="A4">
        <v>2025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>
      <c r="A5">
        <v>2025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>
      <c r="A6">
        <v>2025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>
      <c r="A7">
        <v>2025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>
      <c r="A8">
        <v>2025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>
      <c r="A9">
        <v>2025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>
      <c r="A10">
        <v>2025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>
      <c r="A11">
        <v>2025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>
      <c r="A12">
        <v>2025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>
      <c r="A13">
        <v>2025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>
      <c r="A14">
        <v>2025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>
      <c r="A15">
        <v>2025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>
      <c r="A16">
        <v>2025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>
      <c r="A17">
        <v>2025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>
      <c r="A18">
        <v>2025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>
      <c r="A19">
        <v>2025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>
      <c r="A20">
        <v>2025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>
      <c r="A21">
        <v>2025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>
      <c r="A22">
        <v>2025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>
      <c r="A23">
        <v>2025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>
      <c r="A24">
        <v>2025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>
      <c r="A25">
        <v>2025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>
      <c r="A26">
        <v>2025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>
      <c r="A27">
        <v>2025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>
      <c r="A28">
        <v>2025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>
      <c r="A29">
        <v>2025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>
      <c r="A30">
        <v>2025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>
      <c r="A31">
        <v>2025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>
      <c r="A32">
        <v>2025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>
      <c r="A33">
        <v>2025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>
      <c r="A34">
        <v>2025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>
      <c r="A35">
        <v>2025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>
      <c r="A36">
        <v>2025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>
      <c r="A37">
        <v>2025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>
      <c r="A38">
        <v>2025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>
      <c r="A39">
        <v>2025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>
      <c r="A40">
        <v>2025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>
      <c r="A41">
        <v>2025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>
      <c r="A42">
        <v>2025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>
      <c r="A43">
        <v>2025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>
      <c r="A44">
        <v>2025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>
      <c r="A45">
        <v>2025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>
      <c r="A46">
        <v>2025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>
      <c r="A47">
        <v>2025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>
      <c r="A48">
        <v>2025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>
      <c r="A49">
        <v>2025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>
      <c r="A50">
        <v>2025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>
      <c r="A51">
        <v>2025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>
      <c r="A52">
        <v>2025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>
      <c r="A53">
        <v>2025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>
      <c r="A54">
        <v>2025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>
      <c r="A55">
        <v>2025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>
      <c r="A56">
        <v>2025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>
      <c r="A57">
        <v>2025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>
      <c r="A58">
        <v>2025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>
      <c r="A59">
        <v>2025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>
      <c r="A60">
        <v>2025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>
      <c r="A61">
        <v>2025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>
      <c r="A62">
        <v>2025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>
      <c r="A63">
        <v>2025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>
      <c r="A64">
        <v>2025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>
      <c r="A65">
        <v>2025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>
      <c r="A66">
        <v>2025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>
      <c r="A67">
        <v>2025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>
      <c r="A68">
        <v>2025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>
      <c r="A69">
        <v>2025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>
      <c r="A70">
        <v>2025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>
      <c r="A71">
        <v>2025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>
      <c r="A72">
        <v>2025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>
      <c r="A73">
        <v>2025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>
      <c r="A74">
        <v>2025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>
      <c r="A75">
        <v>2025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>
      <c r="A76">
        <v>2025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>
      <c r="A77">
        <v>2025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>
      <c r="A78">
        <v>2025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>
      <c r="A79">
        <v>2025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>
      <c r="A80">
        <v>2025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>
      <c r="A81">
        <v>2025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>
      <c r="A82">
        <v>2025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>
      <c r="A83">
        <v>2025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>
      <c r="A84">
        <v>2025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>
      <c r="A85">
        <v>2025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>
      <c r="A86">
        <v>2025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>
      <c r="A87">
        <v>2025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>
      <c r="A88">
        <v>2025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>
      <c r="A89">
        <v>2025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>
      <c r="A90">
        <v>2025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>
      <c r="A91">
        <v>2025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>
      <c r="A92">
        <v>2025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>
      <c r="A93">
        <v>2025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>
      <c r="A94">
        <v>2025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>
      <c r="A95">
        <v>2025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>
      <c r="A96">
        <v>2025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>
      <c r="A97">
        <v>2025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>
      <c r="A98">
        <v>2025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>
      <c r="A99">
        <v>2025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>
      <c r="A100">
        <v>2025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>
      <c r="A101">
        <v>2025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>
      <c r="A102">
        <v>2025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>
      <c r="A103">
        <v>2025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>
      <c r="A104">
        <v>2025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>
      <c r="A105">
        <v>2025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>
      <c r="A106">
        <v>2025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>
      <c r="A107">
        <v>2025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>
      <c r="A108">
        <v>2025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>
      <c r="A109">
        <v>2025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>
      <c r="A110">
        <v>2025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>
      <c r="A111">
        <v>2025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>
      <c r="A112">
        <v>2025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>
      <c r="A113">
        <v>2025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>
      <c r="A114">
        <v>2025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>
      <c r="A115">
        <v>2025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>
      <c r="A116">
        <v>2025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>
      <c r="A117">
        <v>2025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>
      <c r="A118">
        <v>2025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>
      <c r="A119">
        <v>2025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>
      <c r="A120">
        <v>2025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>
      <c r="A121">
        <v>2025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>
      <c r="A122">
        <v>2025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>
      <c r="A123">
        <v>2025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>
      <c r="A124">
        <v>2025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>
      <c r="A125">
        <v>2025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>
      <c r="A126">
        <v>2025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>
      <c r="A127">
        <v>2025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>
      <c r="A128">
        <v>2025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>
      <c r="A129">
        <v>2025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>
      <c r="A130">
        <v>2025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>
      <c r="A131">
        <v>2025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>
      <c r="A132">
        <v>2025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>
      <c r="A133">
        <v>2025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>
      <c r="A134">
        <v>2025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>
      <c r="A135">
        <v>2025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>
      <c r="A136">
        <v>2025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>
      <c r="A137">
        <v>2025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>
      <c r="A138">
        <v>2025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>
      <c r="A139">
        <v>2025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>
      <c r="A140">
        <v>2025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>
      <c r="A141">
        <v>2025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>
      <c r="A142">
        <v>2025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>
      <c r="A143">
        <v>2025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>
      <c r="A144">
        <v>2025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>
      <c r="A145">
        <v>2025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>
      <c r="A146">
        <v>2025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>
      <c r="A147">
        <v>2025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>
      <c r="A148">
        <v>2025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>
      <c r="A149">
        <v>2025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>
      <c r="A150">
        <v>2025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>
      <c r="A151">
        <v>2025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>
      <c r="A152">
        <v>2025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>
      <c r="A153">
        <v>2025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>
      <c r="A154">
        <v>2025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>
      <c r="A155">
        <v>2025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>
      <c r="A156">
        <v>2025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>
      <c r="A157">
        <v>2025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>
      <c r="A158">
        <v>2025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>
      <c r="A159">
        <v>2025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>
      <c r="A160">
        <v>2025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>
      <c r="A161">
        <v>2025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>
      <c r="A162">
        <v>2025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>
      <c r="A163">
        <v>2025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>
      <c r="A164">
        <v>2025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>
      <c r="A165">
        <v>2025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>
      <c r="A166">
        <v>2025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>
      <c r="A167">
        <v>2025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>
      <c r="A168">
        <v>2025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>
      <c r="A169">
        <v>2025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>
      <c r="A170">
        <v>2025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>
      <c r="A171">
        <v>2025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>
      <c r="A172">
        <v>2025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>
      <c r="A173">
        <v>2025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>
      <c r="A174">
        <v>2025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>
      <c r="A175">
        <v>2025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>
      <c r="A176">
        <v>2025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>
      <c r="A177">
        <v>2025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>
      <c r="A178">
        <v>2025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>
      <c r="A179">
        <v>2025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>
      <c r="A180">
        <v>2025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>
      <c r="A181">
        <v>2025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>
      <c r="A182">
        <v>2025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>
      <c r="A183">
        <v>2025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>
      <c r="A184">
        <v>2025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>
      <c r="A185">
        <v>2025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>
      <c r="A186">
        <v>2025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>
      <c r="A187">
        <v>2025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>
      <c r="A188">
        <v>2025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>
      <c r="A189">
        <v>2025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>
      <c r="A190">
        <v>2025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>
      <c r="A191">
        <v>2025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>
      <c r="A192">
        <v>2025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>
      <c r="A193">
        <v>2025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>
      <c r="A194">
        <v>2025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>
      <c r="A195">
        <v>2025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>
      <c r="A196">
        <v>2025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>
      <c r="A197">
        <v>2025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>
      <c r="A198">
        <v>2025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>
      <c r="A199">
        <v>2025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>
      <c r="A200">
        <v>2025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>
      <c r="A201">
        <v>2025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>
      <c r="A202">
        <v>2025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>
      <c r="A203">
        <v>2025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>
      <c r="A204">
        <v>2025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>
      <c r="A205">
        <v>2025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>
      <c r="A206">
        <v>2025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>
      <c r="A207">
        <v>2025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>
      <c r="A208">
        <v>2025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>
      <c r="A209">
        <v>2025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>
      <c r="A210">
        <v>2025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>
      <c r="A211">
        <v>2025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>
      <c r="A212">
        <v>2025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>
      <c r="A213">
        <v>2025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>
      <c r="A214">
        <v>2025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>
      <c r="A215">
        <v>2025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>
      <c r="A216">
        <v>2025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>
      <c r="A217">
        <v>2025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>
      <c r="A218">
        <v>2025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>
      <c r="A219">
        <v>2025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>
      <c r="A220">
        <v>2025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>
      <c r="A221">
        <v>2025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>
      <c r="A222">
        <v>2025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>
      <c r="A223">
        <v>2025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>
      <c r="A224">
        <v>2025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>
      <c r="A225">
        <v>2025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>
      <c r="A226">
        <v>2025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>
      <c r="A227">
        <v>2025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>
      <c r="A228">
        <v>2025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>
      <c r="A229">
        <v>2025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>
      <c r="A230">
        <v>2025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>
      <c r="A231">
        <v>2025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>
      <c r="A232">
        <v>2025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>
      <c r="A233">
        <v>2025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>
      <c r="A234">
        <v>2025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>
      <c r="A235">
        <v>2025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>
      <c r="A236">
        <v>2025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>
      <c r="A237">
        <v>2025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>
      <c r="A238">
        <v>2025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>
      <c r="A239">
        <v>2025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>
      <c r="A240">
        <v>2025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>
      <c r="A241">
        <v>2025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>
      <c r="A242">
        <v>2025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>
      <c r="A243">
        <v>2025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>
      <c r="A244">
        <v>2025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>
      <c r="A245">
        <v>2025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>
      <c r="A246">
        <v>2025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>
      <c r="A247">
        <v>2025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>
      <c r="A248">
        <v>2025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>
      <c r="A249">
        <v>2025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>
      <c r="A250">
        <v>2025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>
      <c r="A251">
        <v>2025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>
      <c r="A252">
        <v>2025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>
      <c r="A253">
        <v>2025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>
      <c r="A254">
        <v>2025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>
      <c r="A255">
        <v>2025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>
      <c r="A256">
        <v>2025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>
      <c r="A257">
        <v>2025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>
      <c r="A258">
        <v>2025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>
      <c r="A259">
        <v>2025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>
      <c r="A260">
        <v>2025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>
      <c r="A261">
        <v>2025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>
      <c r="A262">
        <v>2025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>
      <c r="A263">
        <v>2025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>
      <c r="A264">
        <v>2025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>
      <c r="A265">
        <v>2025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>
      <c r="A266">
        <v>2025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>
      <c r="A267">
        <v>2025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>
      <c r="A268">
        <v>2025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>
      <c r="A269">
        <v>2025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>
      <c r="A270">
        <v>2025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>
      <c r="A271">
        <v>2025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>
      <c r="A272">
        <v>2025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>
      <c r="A273">
        <v>2025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>
      <c r="A274">
        <v>2025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>
      <c r="A275">
        <v>2025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>
      <c r="A276">
        <v>2025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>
      <c r="A277">
        <v>2025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>
      <c r="A278">
        <v>2025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>
      <c r="A279">
        <v>2025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>
      <c r="A280">
        <v>2025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>
      <c r="A281">
        <v>2025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>
      <c r="A282">
        <v>2025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>
      <c r="A283">
        <v>2025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>
      <c r="A284">
        <v>2025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>
      <c r="A285">
        <v>2025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>
      <c r="A286">
        <v>2025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>
      <c r="A287">
        <v>2025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>
      <c r="A288">
        <v>2025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>
      <c r="A289">
        <v>2025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>
      <c r="A290">
        <v>2025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>
      <c r="A291">
        <v>2025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>
      <c r="A292">
        <v>2025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>
      <c r="A293">
        <v>2025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>
      <c r="A294">
        <v>2025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>
      <c r="A295">
        <v>2025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>
      <c r="A296">
        <v>2025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>
      <c r="A297">
        <v>2025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>
      <c r="A298">
        <v>2025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>
      <c r="A299">
        <v>2025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>
      <c r="A300">
        <v>2025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>
      <c r="A301">
        <v>2025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>
      <c r="A302">
        <v>2025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>
      <c r="A303">
        <v>2025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>
      <c r="A304">
        <v>2025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>
      <c r="A305">
        <v>2025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>
      <c r="A306">
        <v>2025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>
      <c r="A307">
        <v>2025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>
      <c r="A308">
        <v>2025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>
      <c r="A309">
        <v>2025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>
      <c r="A310">
        <v>2025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>
      <c r="A311">
        <v>2025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>
      <c r="A312">
        <v>2025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>
      <c r="A313">
        <v>2025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>
      <c r="A314">
        <v>2025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>
      <c r="A315">
        <v>2025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>
      <c r="A316">
        <v>2025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>
      <c r="A317">
        <v>2025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>
      <c r="A318">
        <v>2025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>
      <c r="A319">
        <v>2025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>
      <c r="A320">
        <v>2025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>
      <c r="A321">
        <v>2025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>
      <c r="A322">
        <v>2025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>
      <c r="A323">
        <v>2025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>
      <c r="A324">
        <v>2025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>
      <c r="A325">
        <v>2025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>
      <c r="A326">
        <v>2025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>
      <c r="A327">
        <v>2025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>
      <c r="A328">
        <v>2025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>
      <c r="A329">
        <v>2025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>
      <c r="A330">
        <v>2025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>
      <c r="A331">
        <v>2025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>
      <c r="A332">
        <v>2025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>
      <c r="A333">
        <v>2025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>
      <c r="A334">
        <v>2025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>
      <c r="A335">
        <v>2025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>
      <c r="A336">
        <v>2025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>
      <c r="A337">
        <v>2025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>
      <c r="A338">
        <v>2025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>
      <c r="A339">
        <v>2025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>
      <c r="A340">
        <v>2025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>
      <c r="A341">
        <v>2025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>
      <c r="A342">
        <v>2025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>
      <c r="A343">
        <v>2025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>
      <c r="A344">
        <v>2025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>
      <c r="A345">
        <v>2025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>
      <c r="A346">
        <v>2025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>
      <c r="A347">
        <v>2025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>
      <c r="A348">
        <v>2025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>
      <c r="A349">
        <v>2025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>
      <c r="A350">
        <v>2025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>
      <c r="A351">
        <v>2025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>
      <c r="A352">
        <v>2025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>
      <c r="A353">
        <v>2025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>
      <c r="A354">
        <v>2025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>
      <c r="A355">
        <v>2025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>
      <c r="A356">
        <v>2025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>
      <c r="A357">
        <v>2025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>
      <c r="A358">
        <v>2025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>
      <c r="A359">
        <v>2025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>
      <c r="A360">
        <v>2025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>
      <c r="A361">
        <v>2025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>
      <c r="A362">
        <v>2025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>
      <c r="A363">
        <v>2025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>
      <c r="A364">
        <v>2025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>
      <c r="A365">
        <v>2025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>
      <c r="A366">
        <v>2025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>
      <c r="A367">
        <v>2025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>
      <c r="A368">
        <v>2025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>
      <c r="A369">
        <v>2025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>
      <c r="A370">
        <v>2025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>
      <c r="A371">
        <v>2025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>
      <c r="A372">
        <v>2025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>
      <c r="A373">
        <v>2025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>
      <c r="A374">
        <v>2025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>
      <c r="A375">
        <v>2025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>
      <c r="A376">
        <v>2025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>
      <c r="A377">
        <v>2025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>
      <c r="A378">
        <v>2025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>
      <c r="A379">
        <v>2025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>
      <c r="A380">
        <v>2025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>
      <c r="A381">
        <v>2025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>
      <c r="A382">
        <v>2025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>
      <c r="A383">
        <v>2025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>
      <c r="A384">
        <v>2025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>
      <c r="A385">
        <v>2025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>
      <c r="A386">
        <v>2025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>
      <c r="A387">
        <v>2025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>
      <c r="A388">
        <v>2025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>
      <c r="A389">
        <v>2025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>
      <c r="A390">
        <v>2025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>
      <c r="A391">
        <v>2025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>
      <c r="A392">
        <v>2025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>
      <c r="A393">
        <v>2025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>
      <c r="A394">
        <v>2025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>
      <c r="A395">
        <v>2025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>
      <c r="A396">
        <v>2025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>
      <c r="A397">
        <v>2025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>
      <c r="A398">
        <v>2025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>
      <c r="A399">
        <v>2025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>
      <c r="A400">
        <v>2025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>
      <c r="A401">
        <v>2025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>
      <c r="A402">
        <v>2025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>
      <c r="A403">
        <v>2025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>
      <c r="A404">
        <v>2025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>
      <c r="A405">
        <v>2025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>
      <c r="A406">
        <v>2025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>
      <c r="A407">
        <v>2025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>
      <c r="A408">
        <v>2025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>
      <c r="A409">
        <v>2025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>
      <c r="A410">
        <v>2025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>
      <c r="A411">
        <v>2025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>
      <c r="A412">
        <v>2025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>
      <c r="A413">
        <v>2025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>
      <c r="A414">
        <v>2025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>
      <c r="A415">
        <v>2025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>
      <c r="A416">
        <v>2025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>
      <c r="A417">
        <v>2025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>
      <c r="A418">
        <v>2025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>
      <c r="A419">
        <v>2025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>
      <c r="A420">
        <v>2025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>
      <c r="A421">
        <v>2025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>
      <c r="A422">
        <v>2025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>
      <c r="A423">
        <v>2025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>
      <c r="A424">
        <v>2025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>
      <c r="A425">
        <v>2025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>
      <c r="A426">
        <v>2025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>
      <c r="A427">
        <v>2025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>
      <c r="A428">
        <v>2025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>
      <c r="A429">
        <v>2025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>
      <c r="A430">
        <v>2025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>
      <c r="A431">
        <v>2025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>
      <c r="A432">
        <v>2025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>
      <c r="A433">
        <v>2025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>
      <c r="A434">
        <v>2025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>
      <c r="A435">
        <v>2025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>
      <c r="A436">
        <v>2025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>
      <c r="A437">
        <v>2025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>
      <c r="A438">
        <v>2025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>
      <c r="A439">
        <v>2025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>
      <c r="A440">
        <v>2025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>
      <c r="A441">
        <v>2025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>
      <c r="A442">
        <v>2025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>
      <c r="A443">
        <v>2025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>
      <c r="A444">
        <v>2025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>
      <c r="A445">
        <v>2025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>
      <c r="A446">
        <v>2025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>
      <c r="A447">
        <v>2025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>
      <c r="A448">
        <v>2025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>
      <c r="A449">
        <v>2025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>
      <c r="A450">
        <v>2025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>
      <c r="A451">
        <v>2025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>
      <c r="A452">
        <v>2025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>
      <c r="A453">
        <v>2025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>
      <c r="A454">
        <v>2025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>
      <c r="A455">
        <v>2025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>
      <c r="A456">
        <v>2025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>
      <c r="A457">
        <v>2025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>
      <c r="A458">
        <v>2025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>
      <c r="A459">
        <v>2025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>
      <c r="A460">
        <v>2025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>
      <c r="A461">
        <v>2025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>
      <c r="A462">
        <v>2025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>
      <c r="A463">
        <v>2025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>
      <c r="A464">
        <v>2025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>
      <c r="A465">
        <v>2025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>
      <c r="A466">
        <v>2025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>
      <c r="A467">
        <v>2025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>
      <c r="A468">
        <v>2025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>
      <c r="A469">
        <v>2025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>
      <c r="A470">
        <v>2025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>
      <c r="A471">
        <v>2025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>
      <c r="A472">
        <v>2025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>
      <c r="A473">
        <v>2025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>
      <c r="A474">
        <v>2025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>
      <c r="A475">
        <v>2025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>
      <c r="A476">
        <v>2025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>
      <c r="A477">
        <v>2025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>
      <c r="A478">
        <v>2025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>
      <c r="A479">
        <v>2025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>
      <c r="A480">
        <v>2025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>
      <c r="A481">
        <v>2025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>
      <c r="A482">
        <v>2025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>
      <c r="A483">
        <v>2025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>
      <c r="A484">
        <v>2025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>
      <c r="A485">
        <v>2025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>
      <c r="A486">
        <v>2025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>
      <c r="A487">
        <v>2025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>
      <c r="A488">
        <v>2025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>
      <c r="A489">
        <v>2025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>
      <c r="A490">
        <v>2025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>
      <c r="A491">
        <v>2025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>
      <c r="A492">
        <v>2025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>
      <c r="A493">
        <v>2025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>
      <c r="A494">
        <v>2025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>
      <c r="A495">
        <v>2025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>
      <c r="A496">
        <v>2025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>
      <c r="A497">
        <v>2025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>
      <c r="A498">
        <v>2025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>
      <c r="A499">
        <v>2025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>
      <c r="A500">
        <v>2025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>
      <c r="A501">
        <v>2025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>
      <c r="A502">
        <v>2025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>
      <c r="A503">
        <v>2025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>
      <c r="A504">
        <v>2025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>
      <c r="A505">
        <v>2025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>
      <c r="A506">
        <v>2025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>
      <c r="A507">
        <v>2025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>
      <c r="A508">
        <v>2025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>
      <c r="A509">
        <v>2025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>
      <c r="A510">
        <v>2025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>
      <c r="A511">
        <v>2025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>
      <c r="A512">
        <v>2025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>
      <c r="A513">
        <v>2025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>
      <c r="A514">
        <v>2025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>
      <c r="A515">
        <v>2025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>
      <c r="A516">
        <v>2025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>
      <c r="A517">
        <v>2025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>
      <c r="A518">
        <v>2025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>
      <c r="A519">
        <v>2025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>
      <c r="A520">
        <v>2025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>
      <c r="A521">
        <v>2025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>
      <c r="A522">
        <v>2025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>
      <c r="A523">
        <v>2025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>
      <c r="A524">
        <v>2025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>
      <c r="A525">
        <v>2025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>
      <c r="A526">
        <v>2025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>
      <c r="A527">
        <v>2025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>
      <c r="A528">
        <v>2025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>
      <c r="A529">
        <v>2025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>
      <c r="A530">
        <v>2025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>
      <c r="A531">
        <v>2025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>
      <c r="A532">
        <v>2025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>
      <c r="A533">
        <v>2025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>
      <c r="A534">
        <v>2025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>
      <c r="A535">
        <v>2025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>
      <c r="A536">
        <v>2025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>
      <c r="A537">
        <v>2025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>
      <c r="A538">
        <v>2025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>
      <c r="A539">
        <v>2025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>
      <c r="A540">
        <v>2025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>
      <c r="A541">
        <v>2025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>
      <c r="A542">
        <v>2025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>
      <c r="A543">
        <v>2025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>
      <c r="A544">
        <v>2025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>
      <c r="A545">
        <v>2025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>
      <c r="A546">
        <v>2025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>
      <c r="A547">
        <v>2025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>
      <c r="A548">
        <v>2025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>
      <c r="A549">
        <v>2025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>
      <c r="A550">
        <v>2025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>
      <c r="A551">
        <v>2025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>
      <c r="A552">
        <v>2025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>
      <c r="A553">
        <v>2025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>
      <c r="A554">
        <v>2025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>
      <c r="A555">
        <v>2025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>
      <c r="A556">
        <v>2025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>
      <c r="A557">
        <v>2025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>
      <c r="A558">
        <v>2025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>
      <c r="A559">
        <v>2025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>
      <c r="A560">
        <v>2025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>
      <c r="A561">
        <v>2025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>
      <c r="A562">
        <v>2025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>
      <c r="A563">
        <v>2025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>
      <c r="A564">
        <v>2025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>
      <c r="A565">
        <v>2025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>
      <c r="A566">
        <v>2025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>
      <c r="A567">
        <v>2025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>
      <c r="A568">
        <v>2025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>
      <c r="A569">
        <v>2025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>
      <c r="A570">
        <v>2025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>
      <c r="A571">
        <v>2025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>
      <c r="A572">
        <v>2025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>
      <c r="A573">
        <v>2025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>
      <c r="A574">
        <v>2025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>
      <c r="A575">
        <v>2025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>
      <c r="A576">
        <v>2025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>
      <c r="A577">
        <v>2025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>
      <c r="A578">
        <v>2025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>
      <c r="A579">
        <v>2025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>
      <c r="A580">
        <v>2025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>
      <c r="A581">
        <v>2025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>
      <c r="A582">
        <v>2025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>
      <c r="A583">
        <v>2025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>
      <c r="A584">
        <v>2025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>
      <c r="A585">
        <v>2025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>
      <c r="A586">
        <v>2025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>
      <c r="A587">
        <v>2025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>
      <c r="A588">
        <v>2025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>
      <c r="A589">
        <v>2025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>
      <c r="A590">
        <v>2025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>
      <c r="A591">
        <v>2025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>
      <c r="A592">
        <v>2025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>
      <c r="A593">
        <v>2025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>
      <c r="A594">
        <v>2025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>
      <c r="A595">
        <v>2025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>
      <c r="A596">
        <v>2025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>
      <c r="A597">
        <v>2025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>
      <c r="A598">
        <v>2025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>
      <c r="A599">
        <v>2025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>
      <c r="A600">
        <v>2025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>
      <c r="A601">
        <v>2025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>
      <c r="A602">
        <v>2025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>
      <c r="A603">
        <v>2025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>
      <c r="A604">
        <v>2025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>
      <c r="A605">
        <v>2025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>
      <c r="A606">
        <v>2025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>
      <c r="A607">
        <v>2025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>
      <c r="A608">
        <v>2025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>
      <c r="A609">
        <v>2025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>
      <c r="A610">
        <v>2025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>
      <c r="A611">
        <v>2025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>
      <c r="A612">
        <v>2025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>
      <c r="A613">
        <v>2025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>
      <c r="A614">
        <v>2025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>
      <c r="A615">
        <v>2025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>
      <c r="A616">
        <v>2025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>
      <c r="A617">
        <v>2025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>
      <c r="A618">
        <v>2025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>
      <c r="A619">
        <v>2025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>
      <c r="A620">
        <v>2025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>
      <c r="A621">
        <v>2025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>
      <c r="A622">
        <v>2025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>
      <c r="A623">
        <v>2025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>
      <c r="A624">
        <v>2025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>
      <c r="A625">
        <v>2025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>
      <c r="A626">
        <v>2025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>
      <c r="A627">
        <v>2025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>
      <c r="A628">
        <v>2025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>
      <c r="A629">
        <v>2025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>
      <c r="A630">
        <v>2025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>
      <c r="A631">
        <v>2025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>
      <c r="A632">
        <v>2025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>
      <c r="A633">
        <v>2025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>
      <c r="A634">
        <v>2025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>
      <c r="A635">
        <v>2025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>
      <c r="A636">
        <v>2025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>
      <c r="A637">
        <v>2025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>
      <c r="A638">
        <v>2025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>
      <c r="A639">
        <v>2025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>
      <c r="A640">
        <v>2025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>
      <c r="A641">
        <v>2025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>
      <c r="A642">
        <v>2025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>
      <c r="A643">
        <v>2025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>
      <c r="A644">
        <v>2025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>
      <c r="A645">
        <v>2025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>
      <c r="A646">
        <v>2025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>
      <c r="A647">
        <v>2025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>
      <c r="A648">
        <v>2025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>
      <c r="A649">
        <v>2025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>
      <c r="A650">
        <v>2025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>
      <c r="A651">
        <v>2025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>
      <c r="A652">
        <v>2025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>
      <c r="A653">
        <v>2025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>
      <c r="A654">
        <v>2025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>
      <c r="A655">
        <v>2025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>
      <c r="A656">
        <v>2025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>
      <c r="A657">
        <v>2025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>
      <c r="A658">
        <v>2025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>
      <c r="A659">
        <v>2025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>
      <c r="A660">
        <v>2025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>
      <c r="A661">
        <v>2025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>
      <c r="A662">
        <v>2025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>
      <c r="A663">
        <v>2025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>
      <c r="A664">
        <v>2025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>
      <c r="A665">
        <v>2025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>
      <c r="A666">
        <v>2025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>
      <c r="A667">
        <v>2025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>
      <c r="A668">
        <v>2025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>
      <c r="A669">
        <v>2025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>
      <c r="A670">
        <v>2025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>
      <c r="A671">
        <v>2025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>
      <c r="A672">
        <v>2025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>
      <c r="A673">
        <v>2025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>
      <c r="A674">
        <v>2025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>
      <c r="A675">
        <v>2025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>
      <c r="A676">
        <v>2025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>
      <c r="A677">
        <v>2025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>
      <c r="A678">
        <v>2025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>
      <c r="A679">
        <v>2025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>
      <c r="A680">
        <v>2025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>
      <c r="A681">
        <v>2025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>
      <c r="A682">
        <v>2025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>
      <c r="A683">
        <v>2025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>
      <c r="A684">
        <v>2025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>
      <c r="A685">
        <v>2025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>
      <c r="A686">
        <v>2025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>
      <c r="A687">
        <v>2025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>
      <c r="A688">
        <v>2025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>
      <c r="A689">
        <v>2025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>
      <c r="A690">
        <v>2025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>
      <c r="A691">
        <v>2025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>
      <c r="A692">
        <v>2025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>
      <c r="A693">
        <v>2025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>
      <c r="A694">
        <v>2025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>
      <c r="A695">
        <v>2025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>
      <c r="A696">
        <v>2025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>
      <c r="A697">
        <v>2025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>
      <c r="A698">
        <v>2025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>
      <c r="A699">
        <v>2025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>
      <c r="A700">
        <v>2025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>
      <c r="A701">
        <v>2025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>
      <c r="A702">
        <v>2025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>
      <c r="A703">
        <v>2025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>
      <c r="A704">
        <v>2025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>
      <c r="A705">
        <v>2025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>
      <c r="A706">
        <v>2025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>
      <c r="A707">
        <v>2025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>
      <c r="A708">
        <v>2025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>
      <c r="A709">
        <v>2025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>
      <c r="A710">
        <v>2025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>
      <c r="A711">
        <v>2025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>
      <c r="A712">
        <v>2025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>
      <c r="A713">
        <v>2025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>
      <c r="A714">
        <v>2025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>
      <c r="A715">
        <v>2025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>
      <c r="A716">
        <v>2025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>
      <c r="A717">
        <v>2025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>
      <c r="A718">
        <v>2025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>
      <c r="A719">
        <v>2025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>
      <c r="A720">
        <v>2025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>
      <c r="A721">
        <v>2025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>
      <c r="A722">
        <v>2025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>
      <c r="A723">
        <v>2025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>
      <c r="A724">
        <v>2025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>
      <c r="A725">
        <v>2025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>
      <c r="A726">
        <v>2025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>
      <c r="A727">
        <v>2025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>
      <c r="A728">
        <v>2025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>
      <c r="A729">
        <v>2025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>
      <c r="A730">
        <v>2025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>
      <c r="A731">
        <v>2025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>
      <c r="A732">
        <v>2025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>
      <c r="A733">
        <v>2025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>
      <c r="A734">
        <v>2025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>
      <c r="A735">
        <v>2025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>
      <c r="A736">
        <v>2025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>
      <c r="A737">
        <v>2025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>
      <c r="A738">
        <v>2025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>
      <c r="A739">
        <v>2025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>
      <c r="A740">
        <v>2025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>
      <c r="A741">
        <v>2025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>
      <c r="A742">
        <v>2025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>
      <c r="A743">
        <v>2025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>
      <c r="A744">
        <v>2025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>
      <c r="A745">
        <v>2025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>
      <c r="A746">
        <v>2025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>
      <c r="A747">
        <v>2025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>
      <c r="A748">
        <v>2025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>
      <c r="A749">
        <v>2025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>
      <c r="A750">
        <v>2025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>
      <c r="A751">
        <v>2025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>
      <c r="A752">
        <v>2025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>
      <c r="A753">
        <v>2025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>
      <c r="A754">
        <v>2025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>
      <c r="A755">
        <v>2025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>
      <c r="A756">
        <v>2025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>
      <c r="A757">
        <v>2025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>
      <c r="A758">
        <v>2025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>
      <c r="A759">
        <v>2025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>
      <c r="A760">
        <v>2025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>
      <c r="A761">
        <v>2025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>
      <c r="A762">
        <v>2025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>
      <c r="A763">
        <v>2025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>
      <c r="A764">
        <v>2025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>
      <c r="A765">
        <v>2025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>
      <c r="A766">
        <v>2025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>
      <c r="A767">
        <v>2025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>
      <c r="A768">
        <v>2025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>
      <c r="A769">
        <v>2025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>
      <c r="A770">
        <v>2025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>
      <c r="A771">
        <v>2025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>
      <c r="A772">
        <v>2025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>
      <c r="A773">
        <v>2025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>
      <c r="A774">
        <v>2025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>
      <c r="A775">
        <v>2025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>
      <c r="A776">
        <v>2025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>
      <c r="A777">
        <v>2025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>
      <c r="A778">
        <v>2025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>
      <c r="A779">
        <v>2025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>
      <c r="A780">
        <v>2025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>
      <c r="A781">
        <v>2025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>
      <c r="A782">
        <v>2025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>
      <c r="A783">
        <v>2025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>
      <c r="A784">
        <v>2025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>
      <c r="A785">
        <v>2025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>
      <c r="A786">
        <v>2025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>
      <c r="A787">
        <v>2025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>
      <c r="A788">
        <v>2025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>
      <c r="A789">
        <v>2025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>
      <c r="A790">
        <v>2025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>
      <c r="A791">
        <v>2025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>
      <c r="A792">
        <v>2025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>
      <c r="A793">
        <v>2025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>
      <c r="A794">
        <v>2025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>
      <c r="A795">
        <v>2025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>
      <c r="A796">
        <v>2025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>
      <c r="A797">
        <v>2025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>
      <c r="A798">
        <v>2025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>
      <c r="A799">
        <v>2025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>
      <c r="A800">
        <v>2025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>
      <c r="A801">
        <v>2025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>
      <c r="A802">
        <v>2025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>
      <c r="A803">
        <v>2025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>
      <c r="A804">
        <v>2025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>
      <c r="A805">
        <v>2025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>
      <c r="A806">
        <v>2025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>
      <c r="A807">
        <v>2025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>
      <c r="A808">
        <v>2025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>
      <c r="A809">
        <v>2025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>
      <c r="A810">
        <v>2025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>
      <c r="A811">
        <v>2025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>
      <c r="A812">
        <v>2025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>
      <c r="A813">
        <v>2025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>
      <c r="A814">
        <v>2025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>
      <c r="A815">
        <v>2025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>
      <c r="A816">
        <v>2025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>
      <c r="A817">
        <v>2025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>
      <c r="A818">
        <v>2025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>
      <c r="A819">
        <v>2025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>
      <c r="A820">
        <v>2025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>
      <c r="A821">
        <v>2025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>
      <c r="A822">
        <v>2025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>
      <c r="A823">
        <v>2025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>
      <c r="A824">
        <v>2025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>
      <c r="A825">
        <v>2025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>
      <c r="A826">
        <v>2025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>
      <c r="A827">
        <v>2025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>
      <c r="A828">
        <v>2025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>
      <c r="A829">
        <v>2025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>
      <c r="A830">
        <v>2025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>
      <c r="A831">
        <v>2025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>
      <c r="A832">
        <v>2025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>
      <c r="A833">
        <v>2025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>
      <c r="A834">
        <v>2025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>
      <c r="A835">
        <v>2025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>
      <c r="A836">
        <v>2025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>
      <c r="A837">
        <v>2025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>
      <c r="A838">
        <v>2025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>
      <c r="A839">
        <v>2025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>
      <c r="A840">
        <v>2025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>
      <c r="A841">
        <v>2025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>
      <c r="A842">
        <v>2025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>
      <c r="A843">
        <v>2025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>
      <c r="A844">
        <v>2025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>
      <c r="A845">
        <v>2025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>
      <c r="A846">
        <v>2025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>
      <c r="A847">
        <v>2025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>
      <c r="A848">
        <v>2025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>
      <c r="A849">
        <v>2025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>
      <c r="A850">
        <v>2025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>
      <c r="A851">
        <v>2025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>
      <c r="A852">
        <v>2025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>
      <c r="A853">
        <v>2025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>
      <c r="A854">
        <v>2025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>
      <c r="A855">
        <v>2025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>
      <c r="A856">
        <v>2025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>
      <c r="A857">
        <v>2025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>
      <c r="A858">
        <v>2025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>
      <c r="A859">
        <v>2025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>
      <c r="A860">
        <v>2025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>
      <c r="A861">
        <v>2025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>
      <c r="A862">
        <v>2025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>
      <c r="A863">
        <v>2025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>
      <c r="A864">
        <v>2025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>
      <c r="A865">
        <v>2025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>
      <c r="A866">
        <v>2025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>
      <c r="A867">
        <v>2025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>
      <c r="A868">
        <v>2025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>
      <c r="A869">
        <v>2025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>
      <c r="A870">
        <v>2025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>
      <c r="A871">
        <v>2025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>
      <c r="A872">
        <v>2025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>
      <c r="A873">
        <v>2025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>
      <c r="A874">
        <v>2025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>
      <c r="A875">
        <v>2025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>
      <c r="A876">
        <v>2025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>
      <c r="A877">
        <v>2025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>
      <c r="A878">
        <v>2025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>
      <c r="A879">
        <v>2025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>
      <c r="A880">
        <v>2025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>
      <c r="A881">
        <v>2025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>
      <c r="A882">
        <v>2025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>
      <c r="A883">
        <v>2025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>
      <c r="A884">
        <v>2025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>
      <c r="A885">
        <v>2025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>
      <c r="A886">
        <v>2025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>
      <c r="A887">
        <v>2025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>
      <c r="A888">
        <v>2025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>
      <c r="A889">
        <v>2025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>
      <c r="A890">
        <v>2025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>
      <c r="A891">
        <v>2025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>
      <c r="A892">
        <v>2025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>
      <c r="A893">
        <v>2025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>
      <c r="A894">
        <v>2025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>
      <c r="A895">
        <v>2025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>
      <c r="A896">
        <v>2025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>
      <c r="A897">
        <v>2025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>
      <c r="A898">
        <v>2025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>
      <c r="A899">
        <v>2025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>
      <c r="A900">
        <v>2025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>
      <c r="A901">
        <v>2025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>
      <c r="A902">
        <v>2025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>
      <c r="A903">
        <v>2025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>
      <c r="A904">
        <v>2025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>
      <c r="A905">
        <v>2025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>
      <c r="A906">
        <v>2025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>
      <c r="A907">
        <v>2025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>
      <c r="A908">
        <v>2025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>
      <c r="A909">
        <v>2025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>
      <c r="A910">
        <v>2025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>
      <c r="A911">
        <v>2025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>
      <c r="A912">
        <v>2025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>
      <c r="A913">
        <v>2025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>
      <c r="A914">
        <v>2025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>
      <c r="A915">
        <v>2025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>
      <c r="A916">
        <v>2025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>
      <c r="A917">
        <v>2025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>
      <c r="A918">
        <v>2025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>
      <c r="A919">
        <v>2025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>
      <c r="A920">
        <v>2025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>
      <c r="A921">
        <v>2025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>
      <c r="A922">
        <v>2025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>
      <c r="A923">
        <v>2025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>
      <c r="A924">
        <v>2025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>
      <c r="A925">
        <v>2025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>
      <c r="A926">
        <v>2025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>
      <c r="A927">
        <v>2025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>
      <c r="A928">
        <v>2025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>
      <c r="A929">
        <v>2025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>
      <c r="A930">
        <v>2025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>
      <c r="A931">
        <v>2025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>
      <c r="A932">
        <v>2025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>
      <c r="A933">
        <v>2025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>
      <c r="A934">
        <v>2025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>
      <c r="A935">
        <v>2025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>
      <c r="A936">
        <v>2025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>
      <c r="A937">
        <v>2025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>
      <c r="A938">
        <v>2025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>
      <c r="A939">
        <v>2025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>
      <c r="A940">
        <v>2025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>
      <c r="A941">
        <v>2025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>
      <c r="A942">
        <v>2025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>
      <c r="A943">
        <v>2025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>
      <c r="A944">
        <v>2025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>
      <c r="A945">
        <v>2025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>
      <c r="A946">
        <v>2025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>
      <c r="A947">
        <v>2025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>
      <c r="A948">
        <v>2025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>
      <c r="A949">
        <v>2025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>
      <c r="A950">
        <v>2025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>
      <c r="A951">
        <v>2025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>
      <c r="A952">
        <v>2025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>
      <c r="A953">
        <v>2025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>
      <c r="A954">
        <v>2025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>
      <c r="A955">
        <v>2025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>
      <c r="A956">
        <v>2025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>
      <c r="A957">
        <v>2025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>
      <c r="A958">
        <v>2025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>
      <c r="A959">
        <v>2025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>
      <c r="A960">
        <v>2025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>
      <c r="A961">
        <v>2025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>
      <c r="A962">
        <v>2025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>
      <c r="A963">
        <v>2025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>
      <c r="A964">
        <v>2025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>
      <c r="A965">
        <v>2025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>
      <c r="A966">
        <v>2025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>
      <c r="A967">
        <v>2025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>
      <c r="A968">
        <v>2025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>
      <c r="A969">
        <v>2025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>
      <c r="A970">
        <v>2025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>
      <c r="A971">
        <v>2025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>
      <c r="A972">
        <v>2025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>
      <c r="A973">
        <v>2025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>
      <c r="A974">
        <v>2025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>
      <c r="A975">
        <v>2025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>
      <c r="A976">
        <v>2025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>
      <c r="A977">
        <v>2025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>
      <c r="A978">
        <v>2025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>
      <c r="A979">
        <v>2025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>
      <c r="A980">
        <v>2025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>
      <c r="A981">
        <v>2025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>
      <c r="A982">
        <v>2025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>
      <c r="A983">
        <v>2025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>
      <c r="A984">
        <v>2025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>
      <c r="A985">
        <v>2025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>
      <c r="A986">
        <v>2025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>
      <c r="A987">
        <v>2025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>
      <c r="A988">
        <v>2025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>
      <c r="A989">
        <v>2025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>
      <c r="A990">
        <v>2025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>
      <c r="A991">
        <v>2025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>
      <c r="A992">
        <v>2025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>
      <c r="A993">
        <v>2025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>
      <c r="A994">
        <v>2025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>
      <c r="A995">
        <v>2025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>
      <c r="A996">
        <v>2025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>
      <c r="A997">
        <v>2025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>
      <c r="A998">
        <v>2025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>
      <c r="A999">
        <v>2025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>
      <c r="A1000">
        <v>2025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>
      <c r="A1001">
        <v>2025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>
      <c r="A1002">
        <v>2025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>
      <c r="A1003">
        <v>2025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>
      <c r="A1004">
        <v>2025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>
      <c r="A1005">
        <v>2025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>
      <c r="A1006">
        <v>2025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>
      <c r="A1007">
        <v>2025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>
      <c r="A1008">
        <v>2025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>
      <c r="A1009">
        <v>2025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>
      <c r="A1010">
        <v>2025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>
      <c r="A1011">
        <v>2025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>
      <c r="A1012">
        <v>2025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>
      <c r="A1013">
        <v>2025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>
      <c r="A1014">
        <v>2025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>
      <c r="A1015">
        <v>2025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>
      <c r="A1016">
        <v>2025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>
      <c r="A1017">
        <v>2025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>
      <c r="A1018">
        <v>2025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>
      <c r="A1019">
        <v>2025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>
      <c r="A1020">
        <v>2025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>
      <c r="A1021">
        <v>2025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>
      <c r="A1022">
        <v>2025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>
      <c r="A1023">
        <v>2025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>
      <c r="A1024">
        <v>2025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>
      <c r="A1025">
        <v>2025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>
      <c r="A1026">
        <v>2025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>
      <c r="A1027">
        <v>2025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>
      <c r="A1028">
        <v>2025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>
      <c r="A1029">
        <v>2025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>
      <c r="A1030">
        <v>2025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>
      <c r="A1031">
        <v>2025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>
      <c r="A1032">
        <v>2025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>
      <c r="A1033">
        <v>2025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>
      <c r="A1034">
        <v>2025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>
      <c r="A1035">
        <v>2025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>
      <c r="A1036">
        <v>2025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>
      <c r="A1037">
        <v>2025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>
      <c r="A1038">
        <v>2025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>
      <c r="A1039">
        <v>2025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>
      <c r="A1040">
        <v>2025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>
      <c r="A1041">
        <v>2025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>
      <c r="A1042">
        <v>2025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>
      <c r="A1043">
        <v>2025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>
      <c r="A1044">
        <v>2025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>
      <c r="A1045">
        <v>2025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>
      <c r="A1046">
        <v>2025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>
      <c r="A1047">
        <v>2025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>
      <c r="A1048">
        <v>2025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>
      <c r="A1049">
        <v>2025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>
      <c r="A1050">
        <v>2025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>
      <c r="A1051">
        <v>2025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>
      <c r="A1052">
        <v>2025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>
      <c r="A1053">
        <v>2025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>
      <c r="A1054">
        <v>2025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>
      <c r="A1055">
        <v>2025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>
      <c r="A1056">
        <v>2025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>
      <c r="A1057">
        <v>2025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>
      <c r="A1058">
        <v>2025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>
      <c r="A1059">
        <v>2025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>
      <c r="A1060">
        <v>2025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>
      <c r="A1061">
        <v>2025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>
      <c r="A1062">
        <v>2025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>
      <c r="A1063">
        <v>2025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>
      <c r="A1064">
        <v>2025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>
      <c r="A1065">
        <v>2025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>
      <c r="A1066">
        <v>2025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>
      <c r="A1067">
        <v>2025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>
      <c r="A1068">
        <v>2025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>
      <c r="A1069">
        <v>2025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>
      <c r="A1070">
        <v>2025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>
      <c r="A1071">
        <v>2025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>
      <c r="A1072">
        <v>2025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>
      <c r="A1073">
        <v>2025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>
      <c r="A1074">
        <v>2025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>
      <c r="A1075">
        <v>2025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>
      <c r="A1076">
        <v>2025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>
      <c r="A1077">
        <v>2025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>
      <c r="A1078">
        <v>2025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>
      <c r="A1079">
        <v>2025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>
      <c r="A1080">
        <v>2025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>
      <c r="A1081">
        <v>2025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>
      <c r="A1082">
        <v>2025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>
      <c r="A1083">
        <v>2025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>
      <c r="A1084">
        <v>2025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>
      <c r="A1085">
        <v>2025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>
      <c r="A1086">
        <v>2025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>
      <c r="A1087">
        <v>2025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>
      <c r="A1088">
        <v>2025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>
      <c r="A1089">
        <v>2025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>
      <c r="A1090">
        <v>2025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>
      <c r="A1091">
        <v>2025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>
      <c r="A1092">
        <v>2025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>
      <c r="A1093">
        <v>2025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>
      <c r="A1094">
        <v>2025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>
      <c r="A1095">
        <v>2025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>
      <c r="A1096">
        <v>2025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>
      <c r="A1097">
        <v>2025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>
      <c r="A1098">
        <v>2025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>
      <c r="A1099">
        <v>2025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>
      <c r="A1100">
        <v>2025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>
      <c r="A1101">
        <v>2025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>
      <c r="A1102">
        <v>2025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>
      <c r="A1103">
        <v>2025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>
      <c r="A1104">
        <v>2025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>
      <c r="A1105">
        <v>2025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>
      <c r="A1106">
        <v>2025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>
      <c r="A1107">
        <v>2025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>
      <c r="A1108">
        <v>2025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>
      <c r="A1109">
        <v>2025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>
      <c r="A1110">
        <v>2025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>
      <c r="A1111">
        <v>2025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>
      <c r="A1112">
        <v>2025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>
      <c r="A1113">
        <v>2025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>
      <c r="A1114">
        <v>2025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>
      <c r="A1115">
        <v>2025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>
      <c r="A1116">
        <v>2025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>
      <c r="A1117">
        <v>2025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>
      <c r="A1118">
        <v>2025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>
      <c r="A1119">
        <v>2025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>
      <c r="A1120">
        <v>2025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>
      <c r="A1121">
        <v>2025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>
      <c r="A1122">
        <v>2025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>
      <c r="A1123">
        <v>2025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>
      <c r="A1124">
        <v>2025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>
      <c r="A1125">
        <v>2025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>
      <c r="A1126">
        <v>2025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>
      <c r="A1127">
        <v>2025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>
      <c r="A1128">
        <v>2025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>
      <c r="A1129">
        <v>2025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>
      <c r="A1130">
        <v>2025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>
      <c r="A1131">
        <v>2025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>
      <c r="A1132">
        <v>2025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>
      <c r="A1133">
        <v>2025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>
      <c r="A1134">
        <v>2025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>
      <c r="A1135">
        <v>2025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>
      <c r="A1136">
        <v>2025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>
      <c r="A1137">
        <v>2025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>
      <c r="A1138">
        <v>2025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>
      <c r="A1139">
        <v>2025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>
      <c r="A1140">
        <v>2025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>
      <c r="A1141">
        <v>2025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>
      <c r="A1142">
        <v>2025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>
      <c r="A1143">
        <v>2025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>
      <c r="A1144">
        <v>2025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>
      <c r="A1145">
        <v>2025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>
      <c r="A1146">
        <v>2025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>
      <c r="A1147">
        <v>2025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>
      <c r="A1148">
        <v>2025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>
      <c r="A1149">
        <v>2025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>
      <c r="A1150">
        <v>2025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>
      <c r="A1151">
        <v>2025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>
      <c r="A1152">
        <v>2025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>
      <c r="A1153">
        <v>2025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>
      <c r="A1154">
        <v>2025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>
      <c r="A1155">
        <v>2025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>
      <c r="A1156">
        <v>2025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>
      <c r="A1157">
        <v>2025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>
      <c r="A1158">
        <v>2025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>
      <c r="A1159">
        <v>2025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>
      <c r="A1160">
        <v>2025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>
      <c r="A1161">
        <v>2025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>
      <c r="A1162">
        <v>2025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>
      <c r="A1163">
        <v>2025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>
      <c r="A1164">
        <v>2025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>
      <c r="A1165">
        <v>2025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>
      <c r="A1166">
        <v>2025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>
      <c r="A1167">
        <v>2025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>
      <c r="A1168">
        <v>2025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>
      <c r="A1169">
        <v>2025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>
      <c r="A1170">
        <v>2025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>
      <c r="A1171">
        <v>2025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>
      <c r="A1172">
        <v>2025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>
      <c r="A1173">
        <v>2025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>
      <c r="A1174">
        <v>2025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>
      <c r="A1175">
        <v>2025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>
      <c r="A1176">
        <v>2025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>
      <c r="A1177">
        <v>2025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>
      <c r="A1178">
        <v>2025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>
      <c r="A1179">
        <v>2025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>
      <c r="A1180">
        <v>2025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>
      <c r="A1181">
        <v>2025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>
      <c r="A1182">
        <v>2025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>
      <c r="A1183">
        <v>2025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>
      <c r="A1184">
        <v>2025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>
      <c r="A1185">
        <v>2025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>
      <c r="A1186">
        <v>2025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>
      <c r="A1187">
        <v>2025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>
      <c r="A1188">
        <v>2025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>
      <c r="A1189">
        <v>2025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>
      <c r="A1190">
        <v>2025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>
      <c r="A1191">
        <v>2025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>
      <c r="A1192">
        <v>2025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>
      <c r="A1193">
        <v>2025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>
      <c r="A1194">
        <v>2025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>
      <c r="A1195">
        <v>2025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>
      <c r="A1196">
        <v>2025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>
      <c r="A1197">
        <v>2025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>
      <c r="A1198">
        <v>2025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>
      <c r="A1199">
        <v>2025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>
      <c r="A1200">
        <v>2025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>
      <c r="A1201">
        <v>2025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>
      <c r="A1202">
        <v>2025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>
      <c r="A1203">
        <v>2025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>
      <c r="A1204">
        <v>2025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>
      <c r="A1205">
        <v>2025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>
      <c r="A1206">
        <v>2025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>
      <c r="A1207">
        <v>2025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>
      <c r="A1208">
        <v>2025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>
      <c r="A1209">
        <v>2025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>
      <c r="A1210">
        <v>2025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>
      <c r="A1211">
        <v>2025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>
      <c r="A1212">
        <v>2025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>
      <c r="A1213">
        <v>2025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>
      <c r="A1214">
        <v>2025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>
      <c r="A1215">
        <v>2025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>
      <c r="A1216">
        <v>2025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>
      <c r="A1217">
        <v>2025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>
      <c r="A1218">
        <v>2025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>
      <c r="A1219">
        <v>2025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>
      <c r="A1220">
        <v>2025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>
      <c r="A1221">
        <v>2025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>
      <c r="A1222">
        <v>2025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>
      <c r="A1223">
        <v>2025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>
      <c r="A1224">
        <v>2025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>
      <c r="A1225">
        <v>2025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>
      <c r="A1226">
        <v>2025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>
      <c r="A1227">
        <v>2025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>
      <c r="A1228">
        <v>2025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>
      <c r="A1229">
        <v>2025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>
      <c r="A1230">
        <v>2025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>
      <c r="A1231">
        <v>2025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>
      <c r="A1232">
        <v>2025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>
      <c r="A1233">
        <v>2025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>
      <c r="A1234">
        <v>2025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>
      <c r="A1235">
        <v>2025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>
      <c r="A1236">
        <v>2025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>
      <c r="A1237">
        <v>2025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>
      <c r="A1238">
        <v>2025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>
      <c r="A1239">
        <v>2025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>
      <c r="A1240">
        <v>2025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>
      <c r="A1241">
        <v>2025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>
      <c r="A1242">
        <v>2025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>
      <c r="A1243">
        <v>2025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>
      <c r="A1244">
        <v>2025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>
      <c r="A1245">
        <v>2025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>
      <c r="A1246">
        <v>2025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>
      <c r="A1247">
        <v>2025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>
      <c r="A1248">
        <v>2025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>
      <c r="A1249">
        <v>2025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>
      <c r="A1250">
        <v>2025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>
      <c r="A1251">
        <v>2025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>
      <c r="A1252">
        <v>2025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>
      <c r="A1253">
        <v>2025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>
      <c r="A1254">
        <v>2025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>
      <c r="A1255">
        <v>2025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>
      <c r="A1256">
        <v>2025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>
      <c r="A1257">
        <v>2025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>
      <c r="A1258">
        <v>2025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>
      <c r="A1259">
        <v>2025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>
      <c r="A1260">
        <v>2025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>
      <c r="A1261">
        <v>2025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>
      <c r="A1262">
        <v>2025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>
      <c r="A1263">
        <v>2025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>
      <c r="A1264">
        <v>2025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>
      <c r="A1265">
        <v>2025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>
      <c r="A1266">
        <v>2025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>
      <c r="A1267">
        <v>2025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>
      <c r="A1268">
        <v>2025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>
      <c r="A1269">
        <v>2025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>
      <c r="A1270">
        <v>2025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>
      <c r="A1271">
        <v>2025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>
      <c r="A1272">
        <v>2025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>
      <c r="A1273">
        <v>2025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>
      <c r="A1274">
        <v>2025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>
      <c r="A1275">
        <v>2025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>
      <c r="A1276">
        <v>2025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>
      <c r="A1277">
        <v>2025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>
      <c r="A1278">
        <v>2025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>
      <c r="A1279">
        <v>2025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>
      <c r="A1280">
        <v>2025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>
      <c r="A1281">
        <v>2025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>
      <c r="A1282">
        <v>2025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>
      <c r="A1283">
        <v>2025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>
      <c r="A1284">
        <v>2025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>
      <c r="A1285">
        <v>2025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>
      <c r="A1286">
        <v>2025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>
      <c r="A1287">
        <v>2025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>
      <c r="A1288">
        <v>2025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>
      <c r="A1289">
        <v>2025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>
      <c r="A1290">
        <v>2025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>
      <c r="A1291">
        <v>2025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>
      <c r="A1292">
        <v>2025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>
      <c r="A1293">
        <v>2025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>
      <c r="A1294">
        <v>2025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>
      <c r="A1295">
        <v>2025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>
      <c r="A1296">
        <v>2025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>
      <c r="A1297">
        <v>2025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>
      <c r="A1298">
        <v>2025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>
      <c r="A1299">
        <v>2025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>
      <c r="A1300">
        <v>2025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>
      <c r="A1301">
        <v>2025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>
      <c r="A1302">
        <v>2025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>
      <c r="A1303">
        <v>2025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>
      <c r="A1304">
        <v>2025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>
      <c r="A1305">
        <v>2025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>
      <c r="A1306">
        <v>2025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>
      <c r="A1307">
        <v>2025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>
      <c r="A1308">
        <v>2025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>
      <c r="A1309">
        <v>2025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>
      <c r="A1310">
        <v>2025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>
      <c r="A1311">
        <v>2025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>
      <c r="A1312">
        <v>2025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>
      <c r="A1313">
        <v>2025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>
      <c r="A1314">
        <v>2025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>
      <c r="A1315">
        <v>2025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>
      <c r="A1316">
        <v>2025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>
      <c r="A1317">
        <v>2025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>
      <c r="A1318">
        <v>2025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>
      <c r="A1319">
        <v>2025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>
      <c r="A1320">
        <v>2025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>
      <c r="A1321">
        <v>2025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>
      <c r="A1322">
        <v>2025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>
      <c r="A1323">
        <v>2025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>
      <c r="A1324">
        <v>2025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>
      <c r="A1325">
        <v>2025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>
      <c r="A1326">
        <v>2025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>
      <c r="A1327">
        <v>2025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>
      <c r="A1328">
        <v>2025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>
      <c r="A1329">
        <v>2025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>
      <c r="A1330">
        <v>2025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>
      <c r="A1331">
        <v>2025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>
      <c r="A1332">
        <v>2025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>
      <c r="A1333">
        <v>2025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>
      <c r="A1334">
        <v>2025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>
      <c r="A1335">
        <v>2025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>
      <c r="A1336">
        <v>2025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>
      <c r="A1337">
        <v>2025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>
      <c r="A1338">
        <v>2025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>
      <c r="A1339">
        <v>2025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>
      <c r="A1340">
        <v>2025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>
      <c r="A1341">
        <v>2025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>
      <c r="A1342">
        <v>2025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>
      <c r="A1343">
        <v>2025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>
      <c r="A1344">
        <v>2025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>
      <c r="A1345">
        <v>2025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>
      <c r="A1346">
        <v>2025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>
      <c r="A1347">
        <v>2025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>
      <c r="A1348">
        <v>2025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>
      <c r="A1349">
        <v>2025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>
      <c r="A1350">
        <v>2025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>
      <c r="A1351">
        <v>2025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>
      <c r="A1352">
        <v>2025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>
      <c r="A1353">
        <v>2025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>
      <c r="A1354">
        <v>2025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>
      <c r="A1355">
        <v>2025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>
      <c r="A1356">
        <v>2025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>
      <c r="A1357">
        <v>2025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>
      <c r="A1358">
        <v>2025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>
      <c r="A1359">
        <v>2025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>
      <c r="A1360">
        <v>2025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>
      <c r="A1361">
        <v>2025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>
      <c r="A1362">
        <v>2025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>
      <c r="A1363">
        <v>2025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>
      <c r="A1364">
        <v>2025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>
      <c r="A1365">
        <v>2025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>
      <c r="A1366">
        <v>2025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>
      <c r="A1367">
        <v>2025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>
      <c r="A1368">
        <v>2025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>
      <c r="A1369">
        <v>2025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>
      <c r="A1370">
        <v>2025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>
      <c r="A1371">
        <v>2025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>
      <c r="A1372">
        <v>2025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>
      <c r="A1373">
        <v>2025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>
      <c r="A1374">
        <v>2025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>
      <c r="A1375">
        <v>2025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>
      <c r="A1376">
        <v>2025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>
      <c r="A1377">
        <v>2025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>
      <c r="A1378">
        <v>2025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>
      <c r="A1379">
        <v>2025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>
      <c r="A1380">
        <v>2025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>
      <c r="A1381">
        <v>2025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>
      <c r="A1382">
        <v>2025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>
      <c r="A1383">
        <v>2025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>
      <c r="A1384">
        <v>2025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>
      <c r="A1385">
        <v>2025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>
      <c r="A1386">
        <v>2025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>
      <c r="A1387">
        <v>2025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>
      <c r="A1388">
        <v>2025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>
      <c r="A1389">
        <v>2025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>
      <c r="A1390">
        <v>2025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>
      <c r="A1391">
        <v>2025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>
      <c r="A1392">
        <v>2025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>
      <c r="A1393">
        <v>2025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>
      <c r="A1394">
        <v>2025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>
      <c r="A1395">
        <v>2025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>
      <c r="A1396">
        <v>2025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>
      <c r="A1397">
        <v>2025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>
      <c r="A1398">
        <v>2025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>
      <c r="A1399">
        <v>2025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>
      <c r="A1400">
        <v>2025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>
      <c r="A1401">
        <v>2025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>
      <c r="A1402">
        <v>2025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>
      <c r="A1403">
        <v>2025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>
      <c r="A1404">
        <v>2025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>
      <c r="A1405">
        <v>2025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>
      <c r="A1406">
        <v>2025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>
      <c r="A1407">
        <v>2025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>
      <c r="A1408">
        <v>2025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>
      <c r="A1409">
        <v>2025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>
      <c r="A1410">
        <v>2025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>
      <c r="A1411">
        <v>2025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>
      <c r="A1412">
        <v>2025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>
      <c r="A1413">
        <v>2025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>
      <c r="A1414">
        <v>2025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>
      <c r="A1415">
        <v>2025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>
      <c r="A1416">
        <v>2025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>
      <c r="A1417">
        <v>2025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>
      <c r="A1418">
        <v>2025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>
      <c r="A1419">
        <v>2025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>
      <c r="A1420">
        <v>2025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>
      <c r="A1421">
        <v>2025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>
      <c r="A1422">
        <v>2025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>
      <c r="A1423">
        <v>2025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>
      <c r="A1424">
        <v>2025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>
      <c r="A1425">
        <v>2025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>
      <c r="A1426">
        <v>2025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>
      <c r="A1427">
        <v>2025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>
      <c r="A1428">
        <v>2025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>
      <c r="A1429">
        <v>2025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>
      <c r="A1430">
        <v>2025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>
      <c r="A1431">
        <v>2025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>
      <c r="A1432">
        <v>2025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>
      <c r="A1433">
        <v>2025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>
      <c r="A1434">
        <v>2025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>
      <c r="A1435">
        <v>2025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>
      <c r="A1436">
        <v>2025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>
      <c r="A1437">
        <v>2025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>
      <c r="A1438">
        <v>2025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>
      <c r="A1439">
        <v>2025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>
      <c r="A1440">
        <v>2025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>
      <c r="A1441">
        <v>2025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>
      <c r="A1442">
        <v>2025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>
      <c r="A1443">
        <v>2025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>
      <c r="A1444">
        <v>2025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>
      <c r="A1445">
        <v>2025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>
      <c r="A1446">
        <v>2025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>
      <c r="A1447">
        <v>2025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>
      <c r="A1448">
        <v>2025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>
      <c r="A1449">
        <v>2025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>
      <c r="A1450">
        <v>2025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>
      <c r="A1451">
        <v>2025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>
      <c r="A1452">
        <v>2025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>
      <c r="A1453">
        <v>2025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>
      <c r="A1454">
        <v>2025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>
      <c r="A1455">
        <v>2025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>
      <c r="A1456">
        <v>2025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>
      <c r="A1457">
        <v>2025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>
      <c r="A1458">
        <v>2025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>
      <c r="A1459">
        <v>2025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>
      <c r="A1460">
        <v>2025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>
      <c r="A1461">
        <v>2025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>
      <c r="A1462">
        <v>2025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>
      <c r="A1463">
        <v>2025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>
      <c r="A1464">
        <v>2025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>
      <c r="A1465">
        <v>2025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>
      <c r="A1466">
        <v>2025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>
      <c r="A1467">
        <v>2025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>
      <c r="A1468">
        <v>2025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>
      <c r="A1469">
        <v>2025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>
      <c r="A1470">
        <v>2025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>
      <c r="A1471">
        <v>2025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>
      <c r="A1472">
        <v>2025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>
      <c r="A1473">
        <v>2025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>
      <c r="A1474">
        <v>2025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>
      <c r="A1475">
        <v>2025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>
      <c r="A1476">
        <v>2025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>
      <c r="A1477">
        <v>2025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>
      <c r="A1478">
        <v>2025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>
      <c r="A1479">
        <v>2025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>
      <c r="A1480">
        <v>2025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>
      <c r="A1481">
        <v>2025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>
      <c r="A1482">
        <v>2025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>
      <c r="A1483">
        <v>2025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>
      <c r="A1484">
        <v>2025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>
      <c r="A1485">
        <v>2025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>
      <c r="A1486">
        <v>2025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>
      <c r="A1487">
        <v>2025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>
      <c r="A1488">
        <v>2025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>
      <c r="A1489">
        <v>2025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>
      <c r="A1490">
        <v>2025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>
      <c r="A1491">
        <v>2025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>
      <c r="A1492">
        <v>2025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>
      <c r="A1493">
        <v>2025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>
      <c r="A1494">
        <v>2025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>
      <c r="A1495">
        <v>2025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>
      <c r="A1496">
        <v>2025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>
      <c r="A1497">
        <v>2025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>
      <c r="A1498">
        <v>2025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>
      <c r="A1499">
        <v>2025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>
      <c r="A1500">
        <v>2025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>
      <c r="A1501">
        <v>2025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>
      <c r="A1502">
        <v>2025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>
      <c r="A1503">
        <v>2025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>
      <c r="A1504">
        <v>2025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>
      <c r="A1505">
        <v>2025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>
      <c r="A1506">
        <v>2025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>
      <c r="A1507">
        <v>2025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>
      <c r="A1508">
        <v>2025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>
      <c r="A1509">
        <v>2025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>
      <c r="A1510">
        <v>2025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>
      <c r="A1511">
        <v>2025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>
      <c r="A1512">
        <v>2025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>
      <c r="A1513">
        <v>2025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>
      <c r="A1514">
        <v>2025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>
      <c r="A1515">
        <v>2025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>
      <c r="A1516">
        <v>2025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>
      <c r="A1517">
        <v>2025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>
      <c r="A1518">
        <v>2025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>
      <c r="A1519">
        <v>2025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>
      <c r="A1520">
        <v>2025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>
      <c r="A1521">
        <v>2025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>
      <c r="A1522">
        <v>2025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>
      <c r="A1523">
        <v>2025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>
      <c r="A1524">
        <v>2025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>
      <c r="A1525">
        <v>2025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>
      <c r="A1526">
        <v>2025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>
      <c r="A1527">
        <v>2025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>
      <c r="A1528">
        <v>2025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>
      <c r="A1529">
        <v>2025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>
      <c r="A1530">
        <v>2025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>
      <c r="A1531">
        <v>2025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>
      <c r="A1532">
        <v>2025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>
      <c r="A1533">
        <v>2025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>
      <c r="A1534">
        <v>2025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>
      <c r="A1535">
        <v>2025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>
      <c r="A1536">
        <v>2025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>
      <c r="A1537">
        <v>2025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>
      <c r="A1538">
        <v>2025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>
      <c r="A1539">
        <v>2025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>
      <c r="A1540">
        <v>2025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>
      <c r="A1541">
        <v>2025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>
      <c r="A1542">
        <v>2025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>
      <c r="A1543">
        <v>2025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>
      <c r="A1544">
        <v>2025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>
      <c r="A1545">
        <v>2025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>
      <c r="A1546">
        <v>2025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>
      <c r="A1547">
        <v>2025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>
      <c r="A1548">
        <v>2025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>
      <c r="A1549">
        <v>2025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>
      <c r="A1550">
        <v>2025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>
      <c r="A1551">
        <v>2025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>
      <c r="A1552">
        <v>2025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>
      <c r="A1553">
        <v>2025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>
      <c r="A1554">
        <v>2025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>
      <c r="A1555">
        <v>2025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>
      <c r="A1556">
        <v>2025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>
      <c r="A1557">
        <v>2025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>
      <c r="A1558">
        <v>2025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>
      <c r="A1559">
        <v>2025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>
      <c r="A1560">
        <v>2025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>
      <c r="A1561">
        <v>2025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>
      <c r="A1562">
        <v>2025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>
      <c r="A1563">
        <v>2025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>
      <c r="A1564">
        <v>2025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>
      <c r="A1565">
        <v>2025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>
      <c r="A1566">
        <v>2025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>
      <c r="A1567">
        <v>2025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>
      <c r="A1568">
        <v>2025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>
      <c r="A1569">
        <v>2025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>
      <c r="A1570">
        <v>2025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>
      <c r="A1571">
        <v>2025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>
      <c r="A1572">
        <v>2025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>
      <c r="A1573">
        <v>2025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>
      <c r="A1574">
        <v>2025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>
      <c r="A1575">
        <v>2025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>
      <c r="A1576">
        <v>2025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>
      <c r="A1577">
        <v>2025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>
      <c r="A1578">
        <v>2025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>
      <c r="A1579">
        <v>2025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>
      <c r="A1580">
        <v>2025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>
      <c r="A1581">
        <v>2025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>
      <c r="A1582">
        <v>2025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>
      <c r="A1583">
        <v>2025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>
      <c r="A1584">
        <v>2025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>
      <c r="A1585">
        <v>2025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>
      <c r="A1586">
        <v>2025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>
      <c r="A1587">
        <v>2025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>
      <c r="A1588">
        <v>2025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>
      <c r="A1589">
        <v>2025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>
      <c r="A1590">
        <v>2025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>
      <c r="A1591">
        <v>2025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>
      <c r="A1592">
        <v>2025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>
      <c r="A1593">
        <v>2025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>
      <c r="A1594">
        <v>2025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>
      <c r="A1595">
        <v>2025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>
      <c r="A1596">
        <v>2025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>
      <c r="A1597">
        <v>2025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>
      <c r="A1598">
        <v>2025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>
      <c r="A1599">
        <v>2025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>
      <c r="A1600">
        <v>2025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>
      <c r="A1601">
        <v>2025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>
      <c r="A1602">
        <v>2025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>
      <c r="A1603">
        <v>2025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>
      <c r="A1604">
        <v>2025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>
      <c r="A1605">
        <v>2025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>
      <c r="A1606">
        <v>2025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>
      <c r="A1607">
        <v>2025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>
      <c r="A1608">
        <v>2025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>
      <c r="A1609">
        <v>2025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>
      <c r="A1610">
        <v>2025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>
      <c r="A1611">
        <v>2025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>
      <c r="A1612">
        <v>2025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>
      <c r="A1613">
        <v>2025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>
      <c r="A1614">
        <v>2025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>
      <c r="A1615">
        <v>2025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>
      <c r="A1616">
        <v>2025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>
      <c r="A1617">
        <v>2025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>
      <c r="A1618">
        <v>2025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>
      <c r="A1619">
        <v>2025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>
      <c r="A1620">
        <v>2025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>
      <c r="A1621">
        <v>2025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>
      <c r="A1622">
        <v>2025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>
      <c r="A1623">
        <v>2025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>
      <c r="A1624">
        <v>2025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>
      <c r="A1625">
        <v>2025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>
      <c r="A1626">
        <v>2025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>
      <c r="A1627">
        <v>2025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>
      <c r="A1628">
        <v>2025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>
      <c r="A1629">
        <v>2025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>
      <c r="A1630">
        <v>2025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>
      <c r="A1631">
        <v>2025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>
      <c r="A1632">
        <v>2025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>
      <c r="A1633">
        <v>2025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>
      <c r="A1634">
        <v>2025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>
      <c r="A1635">
        <v>2025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>
      <c r="A1636">
        <v>2025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>
      <c r="A1637">
        <v>2025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>
      <c r="A1638">
        <v>2025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>
      <c r="A1639">
        <v>2025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>
      <c r="A1640">
        <v>2025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>
      <c r="A1641">
        <v>2025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>
      <c r="A1642">
        <v>2025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>
      <c r="A1643">
        <v>2025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>
      <c r="A1644">
        <v>2025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>
      <c r="A1645">
        <v>2025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>
      <c r="A1646">
        <v>2025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>
      <c r="A1647">
        <v>2025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>
      <c r="A1648">
        <v>2025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>
      <c r="A1649">
        <v>2025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>
      <c r="A1650">
        <v>2025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>
      <c r="A1651">
        <v>2025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>
      <c r="A1652">
        <v>2025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>
      <c r="A1653">
        <v>2025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>
      <c r="A1654">
        <v>2025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>
      <c r="A1655">
        <v>2025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>
      <c r="A1656">
        <v>2025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>
      <c r="A1657">
        <v>2025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>
      <c r="A1658">
        <v>2025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>
      <c r="A1659">
        <v>2025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>
      <c r="A1660">
        <v>2025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>
      <c r="A1661">
        <v>2025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>
      <c r="A1662">
        <v>2025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>
      <c r="A1663">
        <v>2025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>
      <c r="A1664">
        <v>2025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>
      <c r="A1665">
        <v>2025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>
      <c r="A1666">
        <v>2025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>
      <c r="A1667">
        <v>2025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>
      <c r="A1668">
        <v>2025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>
      <c r="A1669">
        <v>2025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>
      <c r="A1670">
        <v>2025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>
      <c r="A1671">
        <v>2025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>
      <c r="A1672">
        <v>2025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>
      <c r="A1673">
        <v>2025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>
      <c r="A1674">
        <v>2025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>
      <c r="A1675">
        <v>2025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>
      <c r="A1676">
        <v>2025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>
      <c r="A1677">
        <v>2025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>
      <c r="A1678">
        <v>2025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>
      <c r="A1679">
        <v>2025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>
      <c r="A1680">
        <v>2025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>
      <c r="A1681">
        <v>2025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>
      <c r="A1682">
        <v>2025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>
      <c r="A1683">
        <v>2025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>
      <c r="A1684">
        <v>2025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>
      <c r="A1685">
        <v>2025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>
      <c r="A1686">
        <v>2025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>
      <c r="A1687">
        <v>2025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>
      <c r="A1688">
        <v>2025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>
      <c r="A1689">
        <v>2025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>
      <c r="A1690">
        <v>2025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>
      <c r="A1691">
        <v>2025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>
      <c r="A1692">
        <v>2025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>
      <c r="A1693">
        <v>2025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>
      <c r="A1694">
        <v>2025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>
      <c r="A1695">
        <v>2025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>
      <c r="A1696">
        <v>2025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>
      <c r="A1697">
        <v>2025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>
      <c r="A1698">
        <v>2025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>
      <c r="A1699">
        <v>2025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>
      <c r="A1700">
        <v>2025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>
      <c r="A1701">
        <v>2025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>
      <c r="A1702">
        <v>2025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>
      <c r="A1703">
        <v>2025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>
      <c r="A1704">
        <v>2025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>
      <c r="A1705">
        <v>2025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>
      <c r="A1706">
        <v>2025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>
      <c r="A1707">
        <v>2025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>
      <c r="A1708">
        <v>2025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>
      <c r="A1709">
        <v>2025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>
      <c r="A1710">
        <v>2025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>
      <c r="A1711">
        <v>2025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>
      <c r="A1712">
        <v>2025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>
      <c r="A1713">
        <v>2025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>
      <c r="A1714">
        <v>2025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>
      <c r="A1715">
        <v>2025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>
      <c r="A1716">
        <v>2025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>
      <c r="A1717">
        <v>2025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>
      <c r="A1718">
        <v>2025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>
      <c r="A1719">
        <v>2025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>
      <c r="A1720">
        <v>2025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>
      <c r="A1721">
        <v>2025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>
      <c r="A1722">
        <v>2025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>
      <c r="A1723">
        <v>2025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>
      <c r="A1724">
        <v>2025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>
      <c r="A1725">
        <v>2025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>
      <c r="A1726">
        <v>2025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>
      <c r="A1727">
        <v>2025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>
      <c r="A1728">
        <v>2025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>
      <c r="A1729">
        <v>2025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>
      <c r="A1730">
        <v>2025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>
      <c r="A1731">
        <v>2025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>
      <c r="A1732">
        <v>2025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>
      <c r="A1733">
        <v>2025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>
      <c r="A1734">
        <v>2025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>
      <c r="A1735">
        <v>2025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>
      <c r="A1736">
        <v>2025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>
      <c r="A1737">
        <v>2025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>
      <c r="A1738">
        <v>2025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>
      <c r="A1739">
        <v>2025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>
      <c r="A1740">
        <v>2025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>
      <c r="A1741">
        <v>2025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>
      <c r="A1742">
        <v>2025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>
      <c r="A1743">
        <v>2025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>
      <c r="A1744">
        <v>2025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>
      <c r="A1745">
        <v>2025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>
      <c r="A1746">
        <v>2025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>
      <c r="A1747">
        <v>2025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>
      <c r="A1748">
        <v>2025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>
      <c r="A1749">
        <v>2025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>
      <c r="A1750">
        <v>2025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>
      <c r="A1751">
        <v>2025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>
      <c r="A1752">
        <v>2025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>
      <c r="A1753">
        <v>2025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>
      <c r="A1754">
        <v>2025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>
      <c r="A1755">
        <v>2025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>
      <c r="A1756">
        <v>2025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>
      <c r="A1757">
        <v>2025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>
      <c r="A1758">
        <v>2025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>
      <c r="A1759">
        <v>2025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>
      <c r="A1760">
        <v>2025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>
      <c r="A1761">
        <v>2025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>
      <c r="A1762">
        <v>2025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>
      <c r="A1763">
        <v>2025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>
      <c r="A1764">
        <v>2025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>
      <c r="A1765">
        <v>2025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>
      <c r="A1766">
        <v>2025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>
      <c r="A1767">
        <v>2025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>
      <c r="A1768">
        <v>2025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>
      <c r="A1769">
        <v>2025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>
      <c r="A1770">
        <v>2025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>
      <c r="A1771">
        <v>2025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>
      <c r="A1772">
        <v>2025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>
      <c r="A1773">
        <v>2025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>
      <c r="A1774">
        <v>2025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>
      <c r="A1775">
        <v>2025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>
      <c r="A1776">
        <v>2025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>
      <c r="A1777">
        <v>2025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>
      <c r="A1778">
        <v>2025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>
      <c r="A1779">
        <v>2025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>
      <c r="A1780">
        <v>2025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>
      <c r="A1781">
        <v>2025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>
      <c r="A1782">
        <v>2025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>
      <c r="A1783">
        <v>2025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>
      <c r="A1784">
        <v>2025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>
      <c r="A1785">
        <v>2025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>
      <c r="A1786">
        <v>2025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>
      <c r="A1787">
        <v>2025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>
      <c r="A1788">
        <v>2025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>
      <c r="A1789">
        <v>2025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>
      <c r="A1790">
        <v>2025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>
      <c r="A1791">
        <v>2025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>
      <c r="A1792">
        <v>2025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>
      <c r="A1793">
        <v>2025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>
      <c r="A1794">
        <v>2025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>
      <c r="A1795">
        <v>2025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>
      <c r="A1796">
        <v>2025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>
      <c r="A1797">
        <v>2025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>
      <c r="A1798">
        <v>2025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>
      <c r="A1799">
        <v>2025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>
      <c r="A1800">
        <v>2025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>
      <c r="A1801">
        <v>2025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>
      <c r="A1802">
        <v>2025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>
      <c r="A1803">
        <v>2025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>
      <c r="A1804">
        <v>2025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>
      <c r="A1805">
        <v>2025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>
      <c r="A1806">
        <v>2025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>
      <c r="A1807">
        <v>2025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>
      <c r="A1808">
        <v>2025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>
      <c r="A1809">
        <v>2025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>
      <c r="A1810">
        <v>2025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>
      <c r="A1811">
        <v>2025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>
      <c r="A1812">
        <v>2025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>
      <c r="A1813">
        <v>2025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>
      <c r="A1814">
        <v>2025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>
      <c r="A1815">
        <v>2025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>
      <c r="A1816">
        <v>2025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>
      <c r="A1817">
        <v>2025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>
      <c r="A1818">
        <v>2025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>
      <c r="A1819">
        <v>2025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>
      <c r="A1820">
        <v>2025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>
      <c r="A1821">
        <v>2025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>
      <c r="A1822">
        <v>2025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>
      <c r="A1823">
        <v>2025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>
      <c r="A1824">
        <v>2025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>
      <c r="A1825">
        <v>2025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>
      <c r="A1826">
        <v>2025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>
      <c r="A1827">
        <v>2025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>
      <c r="A1828">
        <v>2025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>
      <c r="A1829">
        <v>2025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>
      <c r="A1830">
        <v>2025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>
      <c r="A1831">
        <v>2025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>
      <c r="A1832">
        <v>2025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>
      <c r="A1833">
        <v>2025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>
      <c r="A1834">
        <v>2025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>
      <c r="A1835">
        <v>2025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>
      <c r="A1836">
        <v>2025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>
      <c r="A1837">
        <v>2025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>
      <c r="A1838">
        <v>2025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>
      <c r="A1839">
        <v>2025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>
      <c r="A1840">
        <v>2025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>
      <c r="A1841">
        <v>2025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>
      <c r="A1842">
        <v>2025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>
      <c r="A1843">
        <v>2025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>
      <c r="A1844">
        <v>2025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>
      <c r="A1845">
        <v>2025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>
      <c r="A1846">
        <v>2025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>
      <c r="A1847">
        <v>2025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>
      <c r="A1848">
        <v>2025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>
      <c r="A1849">
        <v>2025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>
      <c r="A1850">
        <v>2025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>
      <c r="A1851">
        <v>2025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>
      <c r="A1852">
        <v>2025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>
      <c r="A1853">
        <v>2025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>
      <c r="A1854">
        <v>2025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>
      <c r="A1855">
        <v>2025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>
      <c r="A1856">
        <v>2025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>
      <c r="A1857">
        <v>2025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>
      <c r="A1858">
        <v>2025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>
      <c r="A1859">
        <v>2025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>
      <c r="A1860">
        <v>2025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>
      <c r="A1861">
        <v>2025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>
      <c r="A1862">
        <v>2025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>
      <c r="A1863">
        <v>2025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>
      <c r="A1864">
        <v>2025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>
      <c r="A1865">
        <v>2025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>
      <c r="A1866">
        <v>2025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>
      <c r="A1867">
        <v>2025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>
      <c r="A1868">
        <v>2025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>
      <c r="A1869">
        <v>2025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>
      <c r="A1870">
        <v>2025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>
      <c r="A1871">
        <v>2025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>
      <c r="A1872">
        <v>2025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>
      <c r="A1873">
        <v>2025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>
      <c r="A1874">
        <v>2025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>
      <c r="A1875">
        <v>2025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>
      <c r="A1876">
        <v>2025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>
      <c r="A1877">
        <v>2025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>
      <c r="A1878">
        <v>2025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>
      <c r="A1879">
        <v>2025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>
      <c r="A1880">
        <v>2025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>
      <c r="A1881">
        <v>2025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>
      <c r="A1882">
        <v>2025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>
      <c r="A1883">
        <v>2025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>
      <c r="A1884">
        <v>2025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>
      <c r="A1885">
        <v>2025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>
      <c r="A1886">
        <v>2025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>
      <c r="A1887">
        <v>2025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>
      <c r="A1888">
        <v>2025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>
      <c r="A1889">
        <v>2025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>
      <c r="A1890">
        <v>2025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>
      <c r="A1891">
        <v>2025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>
      <c r="A1892">
        <v>2025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>
      <c r="A1893">
        <v>2025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>
      <c r="A1894">
        <v>2025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>
      <c r="A1895">
        <v>2025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>
      <c r="A1896">
        <v>2025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>
      <c r="A1897">
        <v>2025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>
      <c r="A1898">
        <v>2025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>
      <c r="A1899">
        <v>2025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>
      <c r="A1900">
        <v>2025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>
      <c r="A1901">
        <v>2025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>
      <c r="A1902">
        <v>2025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>
      <c r="A1903">
        <v>2025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>
      <c r="A1904">
        <v>2025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>
      <c r="A1905">
        <v>2025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>
      <c r="A1906">
        <v>2025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>
      <c r="A1907">
        <v>2025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>
      <c r="A1908">
        <v>2025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>
      <c r="A1909">
        <v>2025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>
      <c r="A1910">
        <v>2025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>
      <c r="A1911">
        <v>2025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>
      <c r="A1912">
        <v>2025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>
      <c r="A1913">
        <v>2025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>
      <c r="A1914">
        <v>2025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>
      <c r="A1915">
        <v>2025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>
      <c r="A1916">
        <v>2025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>
      <c r="A1917">
        <v>2025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>
      <c r="A1918">
        <v>2025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>
      <c r="A1919">
        <v>2025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>
      <c r="A1920">
        <v>2025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>
      <c r="A1921">
        <v>2025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>
      <c r="A1922">
        <v>2025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>
      <c r="A1923">
        <v>2025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>
      <c r="A1924">
        <v>2025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>
      <c r="A1925">
        <v>2025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>
      <c r="A1926">
        <v>2025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>
      <c r="A1927">
        <v>2025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>
      <c r="A1928">
        <v>2025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>
      <c r="A1929">
        <v>2025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>
      <c r="A1930">
        <v>2025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>
      <c r="A1931">
        <v>2025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>
      <c r="A1932">
        <v>2025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>
      <c r="A1933">
        <v>2025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>
      <c r="A1934">
        <v>2025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>
      <c r="A1935">
        <v>2025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>
      <c r="A1936">
        <v>2025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>
      <c r="A1937">
        <v>2025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>
      <c r="A1938">
        <v>2025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>
      <c r="A1939">
        <v>2025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>
      <c r="A1940">
        <v>2025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>
      <c r="A1941">
        <v>2025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>
      <c r="A1942">
        <v>2025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>
      <c r="A1943">
        <v>2025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>
      <c r="A1944">
        <v>2025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>
      <c r="A1945">
        <v>2025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>
      <c r="A1946">
        <v>2025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>
      <c r="A1947">
        <v>2025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>
      <c r="A1948">
        <v>2025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>
      <c r="A1949">
        <v>2025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>
      <c r="A1950">
        <v>2025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>
      <c r="A1951">
        <v>2025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>
      <c r="A1952">
        <v>2025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>
      <c r="A1953">
        <v>2025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>
      <c r="A1954">
        <v>2025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>
      <c r="A1955">
        <v>2025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>
      <c r="A1956">
        <v>2025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>
      <c r="A1957">
        <v>2025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>
      <c r="A1958">
        <v>2025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>
      <c r="A1959">
        <v>2025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>
      <c r="A1960">
        <v>2025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>
      <c r="A1961">
        <v>2025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>
      <c r="A1962">
        <v>2025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>
      <c r="A1963">
        <v>2025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>
      <c r="A1964">
        <v>2025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>
      <c r="A1965">
        <v>2025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>
      <c r="A1966">
        <v>2025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>
      <c r="A1967">
        <v>2025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>
      <c r="A1968">
        <v>2025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>
      <c r="A1969">
        <v>2025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>
      <c r="A1970">
        <v>2025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>
      <c r="A1971">
        <v>2025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>
      <c r="A1972">
        <v>2025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>
      <c r="A1973">
        <v>2025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>
      <c r="A1974">
        <v>2025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>
      <c r="A1975">
        <v>2025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>
      <c r="A1976">
        <v>2025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>
      <c r="A1977">
        <v>2025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>
      <c r="A1978">
        <v>2025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>
      <c r="A1979">
        <v>2025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>
      <c r="A1980">
        <v>2025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>
      <c r="A1981">
        <v>2025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>
      <c r="A1982">
        <v>2025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>
      <c r="A1983">
        <v>2025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>
      <c r="A1984">
        <v>2025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>
      <c r="A1985">
        <v>2025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>
      <c r="A1986">
        <v>2025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>
      <c r="A1987">
        <v>2025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>
      <c r="A1988">
        <v>2025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>
      <c r="A1989">
        <v>2025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>
      <c r="A1990">
        <v>2025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>
      <c r="A1991">
        <v>2025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>
      <c r="A1992">
        <v>2025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>
      <c r="A1993">
        <v>2025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>
      <c r="A1994">
        <v>2025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>
      <c r="A1995">
        <v>2025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>
      <c r="A1996">
        <v>2025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>
      <c r="A1997">
        <v>2025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>
      <c r="A1998">
        <v>2025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>
      <c r="A1999">
        <v>2025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>
      <c r="A2000">
        <v>2025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>
      <c r="A2001">
        <v>2025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>
      <c r="A2002">
        <v>2025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>
      <c r="A2003">
        <v>2025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>
      <c r="A2004">
        <v>2025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>
      <c r="A2005">
        <v>2025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>
      <c r="A2006">
        <v>2025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>
      <c r="A2007">
        <v>2025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>
      <c r="A2008">
        <v>2025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>
      <c r="A2009">
        <v>2025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>
      <c r="A2010">
        <v>2025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>
      <c r="A2011">
        <v>2025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>
      <c r="A2012">
        <v>2025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>
      <c r="A2013">
        <v>2025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>
      <c r="A2014">
        <v>2025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>
      <c r="A2015">
        <v>2025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>
      <c r="A2016">
        <v>2025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>
      <c r="A2017">
        <v>2025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>
      <c r="A2018">
        <v>2025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>
      <c r="A2019">
        <v>2025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>
      <c r="A2020">
        <v>2025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>
      <c r="A2021">
        <v>2025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>
      <c r="A2022">
        <v>2025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>
      <c r="A2023">
        <v>2025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>
      <c r="A2024">
        <v>2025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>
      <c r="A2025">
        <v>2025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>
      <c r="A2027">
        <v>2025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>
      <c r="A2028">
        <v>2025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>
      <c r="A2029">
        <v>2025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>
      <c r="A2030">
        <v>2025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>
      <c r="A2031">
        <v>2025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>
      <c r="A2032">
        <v>2025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>
      <c r="A2033">
        <v>2025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>
      <c r="A2034">
        <v>2025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>
      <c r="A2035">
        <v>2025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>
      <c r="A2036">
        <v>2025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>
      <c r="A2037">
        <v>2025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>
      <c r="A2038">
        <v>2025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>
      <c r="A2039">
        <v>2025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>
      <c r="A2040">
        <v>2025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>
      <c r="A2041">
        <v>2025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>
      <c r="A2042">
        <v>2025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>
      <c r="A2043">
        <v>2025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>
      <c r="A2044">
        <v>2025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>
      <c r="A2045">
        <v>2025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>
      <c r="A2046">
        <v>2025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>
      <c r="A2047">
        <v>2025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>
      <c r="A2048">
        <v>2025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>
      <c r="A2049">
        <v>2025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>
      <c r="A2050">
        <v>2025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>
      <c r="A2051">
        <v>2025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>
      <c r="A2052">
        <v>2025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>
      <c r="A2053">
        <v>2025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>
      <c r="A2054">
        <v>2025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>
      <c r="A2055">
        <v>2025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>
      <c r="A2056">
        <v>2025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>
      <c r="A2057">
        <v>2025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>
      <c r="A2058">
        <v>2025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>
      <c r="A2059">
        <v>2025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>
      <c r="A2060">
        <v>2025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>
      <c r="A2061">
        <v>2025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>
      <c r="A2062">
        <v>2025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>
      <c r="A2063">
        <v>2025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>
      <c r="A2064">
        <v>2025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>
      <c r="A2065">
        <v>2025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>
      <c r="A2066">
        <v>2025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>
      <c r="A2067">
        <v>2025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>
      <c r="A2068">
        <v>2025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>
      <c r="A2069">
        <v>2025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>
      <c r="A2070">
        <v>2025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>
      <c r="A2071">
        <v>2025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>
      <c r="A2072">
        <v>2025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>
      <c r="A2073">
        <v>2025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>
      <c r="A2074">
        <v>2025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>
      <c r="A2075">
        <v>2025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>
      <c r="A2076">
        <v>2025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>
      <c r="A2077">
        <v>2025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>
      <c r="A2078">
        <v>2025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>
      <c r="A2079">
        <v>2025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>
      <c r="A2080">
        <v>2025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>
      <c r="A2081">
        <v>2025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>
      <c r="A2082">
        <v>2025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>
      <c r="A2083">
        <v>2025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>
      <c r="A2084">
        <v>2025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>
      <c r="A2085">
        <v>2025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>
      <c r="A2086">
        <v>2025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>
      <c r="A2087">
        <v>2025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>
      <c r="A2088">
        <v>2025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>
      <c r="A2089">
        <v>2025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>
      <c r="A2090">
        <v>2025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>
      <c r="A2091">
        <v>2025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>
      <c r="A2092">
        <v>2025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>
      <c r="A2093">
        <v>2025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>
      <c r="A2094">
        <v>2025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>
      <c r="A2095">
        <v>2025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>
      <c r="A2096">
        <v>2025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>
      <c r="A2097">
        <v>2025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>
      <c r="A2098">
        <v>2025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>
      <c r="A2099">
        <v>2025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>
      <c r="A2100">
        <v>2025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>
      <c r="A2101">
        <v>2025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>
      <c r="A2102">
        <v>2025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>
      <c r="A2103">
        <v>2025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>
      <c r="A2104">
        <v>2025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>
      <c r="A2105">
        <v>2025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>
      <c r="A2106">
        <v>2025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>
      <c r="A2107">
        <v>2025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>
      <c r="A2108">
        <v>2025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>
      <c r="A2109">
        <v>2025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>
      <c r="A2110">
        <v>2025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>
      <c r="A2111">
        <v>2025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>
      <c r="A2112">
        <v>2025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>
      <c r="A2113">
        <v>2025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>
      <c r="A2114">
        <v>2025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>
      <c r="A2115">
        <v>2025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>
      <c r="A2116">
        <v>2025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>
      <c r="A2117">
        <v>2025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>
      <c r="A2118">
        <v>2025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>
      <c r="A2119">
        <v>2025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>
      <c r="A2120">
        <v>2025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>
      <c r="A2121">
        <v>2025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>
      <c r="A2122">
        <v>2025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>
      <c r="A2123">
        <v>2025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>
      <c r="A2124">
        <v>2025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>
      <c r="A2125">
        <v>2025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>
      <c r="A2126">
        <v>2025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>
      <c r="A2127">
        <v>2025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>
      <c r="A2128">
        <v>2025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>
      <c r="A2129">
        <v>2025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>
      <c r="A2130">
        <v>2025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>
      <c r="A2131">
        <v>2025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>
      <c r="A2132">
        <v>2025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>
      <c r="A2133">
        <v>2025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>
      <c r="A2134">
        <v>2025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>
      <c r="A2135">
        <v>2025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>
      <c r="A2136">
        <v>2025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>
      <c r="A2137">
        <v>2025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>
      <c r="A2138">
        <v>2025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>
      <c r="A2139">
        <v>2025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>
      <c r="A2140">
        <v>2025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>
      <c r="A2141">
        <v>2025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>
      <c r="A2142">
        <v>2025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>
      <c r="A2143">
        <v>2025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>
      <c r="A2144">
        <v>2025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>
      <c r="A2145">
        <v>2025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>
      <c r="A2146">
        <v>2025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>
      <c r="A2147">
        <v>2025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>
      <c r="A2148">
        <v>2025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>
      <c r="A2149">
        <v>2025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>
      <c r="A2150">
        <v>2025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>
      <c r="A2151">
        <v>2025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>
      <c r="A2152">
        <v>2025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>
      <c r="A2153">
        <v>2025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>
      <c r="A2154">
        <v>2025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>
      <c r="A2155">
        <v>2025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>
      <c r="A2156">
        <v>2025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>
      <c r="A2157">
        <v>2025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>
      <c r="A2158">
        <v>2025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>
      <c r="A2159">
        <v>2025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>
      <c r="A2160">
        <v>2025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>
      <c r="A2161">
        <v>2025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>
      <c r="A2162">
        <v>2025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>
      <c r="A2163">
        <v>2025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>
      <c r="A2164">
        <v>2025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>
      <c r="A2165">
        <v>2025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>
      <c r="A2166">
        <v>2025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>
      <c r="A2167">
        <v>2025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>
      <c r="A2168">
        <v>2025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>
      <c r="A2169">
        <v>2025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>
      <c r="A2170">
        <v>2025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>
      <c r="A2171">
        <v>2025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>
      <c r="A2172">
        <v>2025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>
      <c r="A2173">
        <v>2025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>
      <c r="A2174">
        <v>2025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>
      <c r="A2175">
        <v>2025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>
      <c r="A2176">
        <v>2025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>
      <c r="A2177">
        <v>2025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>
      <c r="A2178">
        <v>2025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>
      <c r="A2179">
        <v>2025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>
      <c r="A2180">
        <v>2025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>
      <c r="A2181">
        <v>2025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>
      <c r="A2182">
        <v>2025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>
      <c r="A2183">
        <v>2025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>
      <c r="A2184">
        <v>2025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>
      <c r="A2185">
        <v>2025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>
      <c r="A2186">
        <v>2025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>
      <c r="A2187">
        <v>2025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>
      <c r="A2188">
        <v>2025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>
      <c r="A2189">
        <v>2025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>
      <c r="A2190">
        <v>2025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>
      <c r="A2191">
        <v>2025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>
      <c r="A2192">
        <v>2025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>
      <c r="A2193">
        <v>2025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>
      <c r="A2194">
        <v>2025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>
      <c r="A2195">
        <v>2025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>
      <c r="A2196">
        <v>2025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>
      <c r="A2197">
        <v>2025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>
      <c r="A2198">
        <v>2025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>
      <c r="A2199">
        <v>2025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>
      <c r="A2200">
        <v>2025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>
      <c r="A2201">
        <v>2025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>
      <c r="A2202">
        <v>2025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>
      <c r="A2203">
        <v>2025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>
      <c r="A2204">
        <v>2025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>
      <c r="A2205">
        <v>2025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>
      <c r="A2206">
        <v>2025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>
      <c r="A2207">
        <v>2025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>
      <c r="A2208">
        <v>2025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>
      <c r="A2209">
        <v>2025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>
      <c r="A2210">
        <v>2025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>
      <c r="A2211">
        <v>2025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>
      <c r="A2212">
        <v>2025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>
      <c r="A2213">
        <v>2025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>
      <c r="A2214">
        <v>2025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>
      <c r="A2215">
        <v>2025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>
      <c r="A2216">
        <v>2025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>
      <c r="A2217">
        <v>2025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>
      <c r="A2218">
        <v>2025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>
      <c r="A2219">
        <v>2025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>
      <c r="A2220">
        <v>2025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>
      <c r="A2221">
        <v>2025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>
      <c r="A2222">
        <v>2025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>
      <c r="A2223">
        <v>2025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>
      <c r="A2224">
        <v>2025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>
      <c r="A2225">
        <v>2025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>
      <c r="A2226">
        <v>2025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>
      <c r="A2227">
        <v>2025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>
      <c r="A2228">
        <v>2025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>
      <c r="A2229">
        <v>2025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>
      <c r="A2230">
        <v>2025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>
      <c r="A2231">
        <v>2025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>
      <c r="A2232">
        <v>2025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>
      <c r="A2233">
        <v>2025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>
      <c r="A2234">
        <v>2025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>
      <c r="A2235">
        <v>2025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>
      <c r="A2236">
        <v>2025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>
      <c r="A2237">
        <v>2025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>
      <c r="A2238">
        <v>2025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>
      <c r="A2239">
        <v>2025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>
      <c r="A2240">
        <v>2025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>
      <c r="A2241">
        <v>2025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>
      <c r="A2242">
        <v>2025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>
      <c r="A2243">
        <v>2025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>
      <c r="A2244">
        <v>2025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>
      <c r="A2245">
        <v>2025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>
      <c r="A2246">
        <v>2025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>
      <c r="A2247">
        <v>2025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>
      <c r="A2248">
        <v>2025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>
      <c r="A2249">
        <v>2025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>
      <c r="A2250">
        <v>2025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>
      <c r="A2251">
        <v>2025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>
      <c r="A2252">
        <v>2025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>
      <c r="A2253">
        <v>2025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>
      <c r="A2254">
        <v>2025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>
      <c r="A2255">
        <v>2025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>
      <c r="A2256">
        <v>2025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>
      <c r="A2257">
        <v>2025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>
      <c r="A2258">
        <v>2025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>
      <c r="A2259">
        <v>2025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>
      <c r="A2260">
        <v>2025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>
      <c r="A2261">
        <v>2025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>
      <c r="A2262">
        <v>2025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>
      <c r="A2263">
        <v>2025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>
      <c r="A2264">
        <v>2025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>
      <c r="A2265">
        <v>2025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>
      <c r="A2266">
        <v>2025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>
      <c r="A2267">
        <v>2025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>
      <c r="A2268">
        <v>2025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>
      <c r="A2269">
        <v>2025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>
      <c r="A2270">
        <v>2025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>
      <c r="A2271">
        <v>2025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>
      <c r="A2272">
        <v>2025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>
      <c r="A2273">
        <v>2025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>
      <c r="A2274">
        <v>2025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>
      <c r="A2275">
        <v>2025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>
      <c r="A2276">
        <v>2025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>
      <c r="A2277">
        <v>2025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>
      <c r="A2278">
        <v>2025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>
      <c r="A2279">
        <v>2025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>
      <c r="A2280">
        <v>2025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>
      <c r="A2281">
        <v>2025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>
      <c r="A2282">
        <v>2025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>
      <c r="A2283">
        <v>2025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>
      <c r="A2284">
        <v>2025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>
      <c r="A2285">
        <v>2025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>
      <c r="A2286">
        <v>2025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>
      <c r="A2287">
        <v>2025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>
      <c r="A2288">
        <v>2025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>
      <c r="A2289">
        <v>2025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>
      <c r="A2290">
        <v>2025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>
      <c r="A2291">
        <v>2025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>
      <c r="A2292">
        <v>2025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>
      <c r="A2293">
        <v>2025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>
      <c r="A2294">
        <v>2025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>
      <c r="A2295">
        <v>2025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>
      <c r="A2296">
        <v>2025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>
      <c r="A2297">
        <v>2025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>
      <c r="A2298">
        <v>2025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>
      <c r="A2299">
        <v>2025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>
      <c r="A2300">
        <v>2025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>
      <c r="A2301">
        <v>2025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>
      <c r="A2302">
        <v>2025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>
      <c r="A2303">
        <v>2025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>
      <c r="A2304">
        <v>2025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>
      <c r="A2305">
        <v>2025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>
      <c r="A2306">
        <v>2025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>
      <c r="A2307">
        <v>2025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>
      <c r="A2308">
        <v>2025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>
      <c r="A2309">
        <v>2025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>
      <c r="A2310">
        <v>2025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>
      <c r="A2311">
        <v>2025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>
      <c r="A2312">
        <v>2025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>
      <c r="A2313">
        <v>2025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>
      <c r="A2314">
        <v>2025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>
      <c r="A2315">
        <v>2025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>
      <c r="A2316">
        <v>2025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>
      <c r="A2317">
        <v>2025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>
      <c r="A2318">
        <v>2025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>
      <c r="A2319">
        <v>2025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>
      <c r="A2320">
        <v>2025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>
      <c r="A2321">
        <v>2025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>
      <c r="A2322">
        <v>2025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>
      <c r="A2323">
        <v>2025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>
      <c r="A2324">
        <v>2025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>
      <c r="A2325">
        <v>2025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>
      <c r="A2326">
        <v>2025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>
      <c r="A2327">
        <v>2025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>
      <c r="A2328">
        <v>2025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>
      <c r="A2329">
        <v>2025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>
      <c r="A2330">
        <v>2025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>
      <c r="A2331">
        <v>2025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>
      <c r="A2332">
        <v>2025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>
      <c r="A2333">
        <v>2025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>
      <c r="A2334">
        <v>2025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>
      <c r="A2335">
        <v>2025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>
      <c r="A2336">
        <v>2025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>
      <c r="A2337">
        <v>2025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>
      <c r="A2338">
        <v>2025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>
      <c r="A2339">
        <v>2025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>
      <c r="A2340">
        <v>2025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>
      <c r="A2341">
        <v>2025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>
      <c r="A2342">
        <v>2025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>
      <c r="A2343">
        <v>2025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>
      <c r="A2344">
        <v>2025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>
      <c r="A2345">
        <v>2025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>
      <c r="A2346">
        <v>2025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>
      <c r="A2347">
        <v>2025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>
      <c r="A2348">
        <v>2025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>
      <c r="A2349">
        <v>2025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>
      <c r="A2350">
        <v>2025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>
      <c r="A2351">
        <v>2025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>
      <c r="A2352">
        <v>2025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>
      <c r="A2353">
        <v>2025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>
      <c r="A2354">
        <v>2025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>
      <c r="A2355">
        <v>2025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>
      <c r="A2356">
        <v>2025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>
      <c r="A2357">
        <v>2025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>
      <c r="A2358">
        <v>2025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>
      <c r="A2359">
        <v>2025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>
      <c r="A2360">
        <v>2025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>
      <c r="A2361">
        <v>2025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>
      <c r="A2362">
        <v>2025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>
      <c r="A2363">
        <v>2025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>
      <c r="A2364">
        <v>2025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>
      <c r="A2365">
        <v>2025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>
      <c r="A2366">
        <v>2025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>
      <c r="A2367">
        <v>2025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>
      <c r="A2368">
        <v>2025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>
      <c r="A2369">
        <v>2025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>
      <c r="A2370">
        <v>2025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>
      <c r="A2371">
        <v>2025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>
      <c r="A2372">
        <v>2025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>
      <c r="A2373">
        <v>2025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>
      <c r="A2374">
        <v>2025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>
      <c r="A2375">
        <v>2025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>
      <c r="A2376">
        <v>2025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>
      <c r="A2377">
        <v>2025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>
      <c r="A2378">
        <v>2025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>
      <c r="A2379">
        <v>2025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>
      <c r="A2380">
        <v>2025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>
      <c r="A2381">
        <v>2025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>
      <c r="A2382">
        <v>2025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>
      <c r="A2383">
        <v>2025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>
      <c r="A2384">
        <v>2025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>
      <c r="A2385">
        <v>2025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>
      <c r="A2386">
        <v>2025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>
      <c r="A2387">
        <v>2025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>
      <c r="A2388">
        <v>2025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>
      <c r="A2389">
        <v>2025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>
      <c r="A2390">
        <v>2025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>
      <c r="A2391">
        <v>2025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>
      <c r="A2392">
        <v>2025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>
      <c r="A2393">
        <v>2025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>
      <c r="A2394">
        <v>2025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>
      <c r="A2395">
        <v>2025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>
      <c r="A2396">
        <v>2025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>
      <c r="A2397">
        <v>2025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>
      <c r="A2398">
        <v>2025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>
      <c r="A2399">
        <v>2025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>
      <c r="A2400">
        <v>2025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>
      <c r="A2401">
        <v>2025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>
      <c r="A2402">
        <v>2025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>
      <c r="A2403">
        <v>2025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>
      <c r="A2404">
        <v>2025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>
      <c r="A2405">
        <v>2025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>
      <c r="A2406">
        <v>2025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>
      <c r="A2407">
        <v>2025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>
      <c r="A2408">
        <v>2025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>
      <c r="A2409">
        <v>2025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>
      <c r="A2410">
        <v>2025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>
      <c r="A2411">
        <v>2025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>
      <c r="A2412">
        <v>2025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>
      <c r="A2413">
        <v>2025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>
      <c r="A2414">
        <v>2025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>
      <c r="A2415">
        <v>2025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>
      <c r="A2416">
        <v>2025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>
      <c r="A2417">
        <v>2025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>
      <c r="A2418">
        <v>2025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>
      <c r="A2419">
        <v>2025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>
      <c r="A2420">
        <v>2025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>
      <c r="A2421">
        <v>2025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>
      <c r="A2422">
        <v>2025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>
      <c r="A2423">
        <v>2025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>
      <c r="A2424">
        <v>2025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>
      <c r="A2425">
        <v>2025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>
      <c r="A2426">
        <v>2025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>
      <c r="A2427">
        <v>2025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>
      <c r="A2428">
        <v>2025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>
      <c r="A2429">
        <v>2025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>
      <c r="A2430">
        <v>2025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>
      <c r="A2431">
        <v>2025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>
      <c r="A2432">
        <v>2025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>
      <c r="A2433">
        <v>2025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>
      <c r="A2434">
        <v>2025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>
      <c r="A2435">
        <v>2025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>
      <c r="A2436">
        <v>2025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>
      <c r="A2437">
        <v>2025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>
      <c r="A2438">
        <v>2025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>
      <c r="A2439">
        <v>2025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>
      <c r="A2440">
        <v>2025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>
      <c r="A2441">
        <v>2025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>
      <c r="A2442">
        <v>2025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>
      <c r="A2443">
        <v>2025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>
      <c r="A2444">
        <v>2025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>
      <c r="A2445">
        <v>2025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>
      <c r="A2446">
        <v>2025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>
      <c r="A2447">
        <v>2025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>
      <c r="A2448">
        <v>2025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>
      <c r="A2449">
        <v>2025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>
      <c r="A2450">
        <v>2025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>
      <c r="A2451">
        <v>2025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>
      <c r="A2452">
        <v>2025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>
      <c r="A2453">
        <v>2025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>
      <c r="A2454">
        <v>2025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>
      <c r="A2455">
        <v>2025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>
      <c r="A2456">
        <v>2025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>
      <c r="A2457">
        <v>2025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>
      <c r="A2458">
        <v>2025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>
      <c r="A2459">
        <v>2025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>
      <c r="A2460">
        <v>2025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>
      <c r="A2461">
        <v>2025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>
      <c r="A2462">
        <v>2025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>
      <c r="A2463">
        <v>2025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>
      <c r="A2464">
        <v>2025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>
      <c r="A2465">
        <v>2025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>
      <c r="A2466">
        <v>2025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>
      <c r="A2467">
        <v>2025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>
      <c r="A2468">
        <v>2025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>
      <c r="A2469">
        <v>2025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>
      <c r="A2470">
        <v>2025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>
      <c r="A2471">
        <v>2025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>
      <c r="A2472">
        <v>2025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>
      <c r="A2473">
        <v>2025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>
      <c r="A2474">
        <v>2025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>
      <c r="A2475">
        <v>2025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>
      <c r="A2476">
        <v>2025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>
      <c r="A2477">
        <v>2025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>
      <c r="A2478">
        <v>2025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>
      <c r="A2479">
        <v>2025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>
      <c r="A2480">
        <v>2025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>
      <c r="A2481">
        <v>2025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>
      <c r="A2482">
        <v>2025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>
      <c r="A2483">
        <v>2025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>
      <c r="A2484">
        <v>2025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>
      <c r="A2485">
        <v>2025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>
      <c r="A2486">
        <v>2025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>
      <c r="A2487">
        <v>2025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>
      <c r="A2488">
        <v>2025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>
      <c r="A2489">
        <v>2025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>
      <c r="A2490">
        <v>2025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>
      <c r="A2491">
        <v>2025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>
      <c r="A2492">
        <v>2025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>
      <c r="A2493">
        <v>2025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>
      <c r="A2494">
        <v>2025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>
      <c r="A2495">
        <v>2025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>
      <c r="A2496">
        <v>2025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>
      <c r="A2497">
        <v>2025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>
      <c r="A2498">
        <v>2025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>
      <c r="A2499">
        <v>2025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>
      <c r="A2500">
        <v>2025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>
      <c r="A2501">
        <v>2025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>
      <c r="A2502">
        <v>2025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>
      <c r="A2503">
        <v>2025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>
      <c r="A2504">
        <v>2025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>
      <c r="A2505">
        <v>2025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>
      <c r="A2506">
        <v>2025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>
      <c r="A2507">
        <v>2025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>
      <c r="A2508">
        <v>2025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>
      <c r="A2509">
        <v>2025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>
      <c r="A2510">
        <v>2025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>
      <c r="A2511">
        <v>2025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>
      <c r="A2512">
        <v>2025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>
      <c r="A2513">
        <v>2025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>
      <c r="A2514">
        <v>2025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>
      <c r="A2515">
        <v>2025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>
      <c r="A2516">
        <v>2025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>
      <c r="A2517">
        <v>2025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>
      <c r="A2518">
        <v>2025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>
      <c r="A2519">
        <v>2025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>
      <c r="A2520">
        <v>2025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>
      <c r="A2521">
        <v>2025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>
      <c r="A2522">
        <v>2025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>
      <c r="A2523">
        <v>2025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>
      <c r="A2524">
        <v>2025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>
      <c r="A2525">
        <v>2025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>
      <c r="A2526">
        <v>2025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>
      <c r="A2527">
        <v>2025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>
      <c r="A2528">
        <v>2025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>
      <c r="A2529">
        <v>2025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>
      <c r="A2530">
        <v>2025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>
      <c r="A2531">
        <v>2025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>
      <c r="A2532">
        <v>2025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>
      <c r="A2533">
        <v>2025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>
      <c r="A2534">
        <v>2025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>
      <c r="A2535">
        <v>2025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>
      <c r="A2536">
        <v>2025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>
      <c r="A2537">
        <v>2025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>
      <c r="A2538">
        <v>2025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>
      <c r="A2539">
        <v>2025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>
      <c r="A2540">
        <v>2025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>
      <c r="A2541">
        <v>2025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>
      <c r="A2542">
        <v>2025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>
      <c r="A2543">
        <v>2025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>
      <c r="A2544">
        <v>2025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>
      <c r="A2545">
        <v>2025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>
      <c r="A2546">
        <v>2025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>
      <c r="A2547">
        <v>2025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>
      <c r="A2548">
        <v>2025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>
      <c r="A2549">
        <v>2025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>
      <c r="A2550">
        <v>2025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>
      <c r="A2551">
        <v>2025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>
      <c r="A2552">
        <v>2025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>
      <c r="A2553">
        <v>2025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>
      <c r="A2554">
        <v>2025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>
      <c r="A2555">
        <v>2025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>
      <c r="A2556">
        <v>2025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>
      <c r="A2557">
        <v>2025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>
      <c r="A2558">
        <v>2025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>
      <c r="A2559">
        <v>2025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>
      <c r="A2560">
        <v>2025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>
      <c r="A2561">
        <v>2025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>
      <c r="A2562">
        <v>2025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>
      <c r="A2563">
        <v>2025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>
      <c r="A2564">
        <v>2025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>
      <c r="A2565">
        <v>2025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>
      <c r="A2566">
        <v>2025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>
      <c r="A2567">
        <v>2025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>
      <c r="A2568">
        <v>2025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>
      <c r="A2569">
        <v>2025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>
      <c r="A2570">
        <v>2025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>
      <c r="A2571">
        <v>2025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>
      <c r="A2572">
        <v>2025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>
      <c r="A2573">
        <v>2025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>
      <c r="A2574">
        <v>2025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>
      <c r="A2575">
        <v>2025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>
      <c r="A2576">
        <v>2025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>
      <c r="A2577">
        <v>2025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>
      <c r="A2578">
        <v>2025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>
      <c r="A2579">
        <v>2025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>
      <c r="A2580">
        <v>2025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>
      <c r="A2581">
        <v>2025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>
      <c r="A2582">
        <v>2025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>
      <c r="A2583">
        <v>2025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>
      <c r="A2584">
        <v>2025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>
      <c r="A2585">
        <v>2025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>
      <c r="A2586">
        <v>2025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>
      <c r="A2587">
        <v>2025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>
      <c r="A2588">
        <v>2025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>
      <c r="A2589">
        <v>2025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>
      <c r="A2590">
        <v>2025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>
      <c r="A2591">
        <v>2025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>
      <c r="A2592">
        <v>2025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>
      <c r="A2593">
        <v>2025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>
      <c r="A2594">
        <v>2025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>
      <c r="A2595">
        <v>2025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>
      <c r="A2596">
        <v>2025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>
      <c r="A2597">
        <v>2025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>
      <c r="A2598">
        <v>2025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>
      <c r="A2599">
        <v>2025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>
      <c r="A2600">
        <v>2025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>
      <c r="A2601">
        <v>2025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>
      <c r="A2602">
        <v>2025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>
      <c r="A2603">
        <v>2025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>
      <c r="A2604">
        <v>2025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>
      <c r="A2605">
        <v>2025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>
      <c r="A2606">
        <v>2025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>
      <c r="A2607">
        <v>2025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>
      <c r="A2608">
        <v>2025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>
      <c r="A2609">
        <v>2025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>
      <c r="A2610">
        <v>2025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>
      <c r="A2611">
        <v>2025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>
      <c r="A2612">
        <v>2025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>
      <c r="A2613">
        <v>2025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>
      <c r="A2614">
        <v>2025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>
      <c r="A2615">
        <v>2025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>
      <c r="A2616">
        <v>2025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>
      <c r="A2617">
        <v>2025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>
      <c r="A2618">
        <v>2025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>
      <c r="A2619">
        <v>2025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>
      <c r="A2620">
        <v>2025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>
      <c r="A2621">
        <v>2025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>
      <c r="A2622">
        <v>2025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>
      <c r="A2623">
        <v>2025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>
      <c r="A2624">
        <v>2025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>
      <c r="A2625">
        <v>2025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>
      <c r="A2626">
        <v>2025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>
      <c r="A2627">
        <v>2025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>
      <c r="A2628">
        <v>2025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>
      <c r="A2629">
        <v>2025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>
      <c r="A2630">
        <v>2025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>
      <c r="A2631">
        <v>2025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>
      <c r="A2632">
        <v>2025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>
      <c r="A2633">
        <v>2025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>
      <c r="A2634">
        <v>2025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>
      <c r="A2635">
        <v>2025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>
      <c r="A2636">
        <v>2025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>
      <c r="A2637">
        <v>2025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>
      <c r="A2638">
        <v>2025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>
      <c r="A2639">
        <v>2025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>
      <c r="A2640">
        <v>2025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>
      <c r="A2641">
        <v>2025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>
      <c r="A2642">
        <v>2025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>
      <c r="A2643">
        <v>2025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>
      <c r="A2644">
        <v>2025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>
      <c r="A2645">
        <v>2025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>
      <c r="A2646">
        <v>2025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>
      <c r="A2647">
        <v>2025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>
      <c r="A2648">
        <v>2025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>
      <c r="A2649">
        <v>2025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>
      <c r="A2650">
        <v>2025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>
      <c r="A2651">
        <v>2025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>
      <c r="A2652">
        <v>2025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>
      <c r="A2653">
        <v>2025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>
      <c r="A2654">
        <v>2025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>
      <c r="A2655">
        <v>2025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>
      <c r="A2656">
        <v>2025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>
      <c r="A2657">
        <v>2025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>
      <c r="A2658">
        <v>2025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>
      <c r="A2659">
        <v>2025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>
      <c r="A2660">
        <v>2025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>
      <c r="A2661">
        <v>2025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>
      <c r="A2662">
        <v>2025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>
      <c r="A2663">
        <v>2025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>
      <c r="A2664">
        <v>2025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>
      <c r="A2665">
        <v>2025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>
      <c r="A2666">
        <v>2025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>
      <c r="A2667">
        <v>2025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>
      <c r="A2668">
        <v>2025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>
      <c r="A2669">
        <v>2025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>
      <c r="A2670">
        <v>2025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>
      <c r="A2671">
        <v>2025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>
      <c r="A2672">
        <v>2025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>
      <c r="A2673">
        <v>2025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>
      <c r="A2674">
        <v>2025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>
      <c r="A2675">
        <v>2025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>
      <c r="A2676">
        <v>2025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>
      <c r="A2677">
        <v>2025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>
      <c r="A2678">
        <v>2025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>
      <c r="A2679">
        <v>2025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>
      <c r="A2680">
        <v>2025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>
      <c r="A2681">
        <v>2025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>
      <c r="A2682">
        <v>2025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>
      <c r="A2683">
        <v>2025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>
      <c r="A2684">
        <v>2025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>
      <c r="A2685">
        <v>2025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>
      <c r="A2686">
        <v>2025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>
      <c r="A2687">
        <v>2025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>
      <c r="A2688">
        <v>2025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>
      <c r="A2689">
        <v>2025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>
      <c r="A2690">
        <v>2025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>
      <c r="A2691">
        <v>2025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>
      <c r="A2692">
        <v>2025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>
      <c r="A2693">
        <v>2025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>
      <c r="A2694">
        <v>2025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>
      <c r="A2695">
        <v>2025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>
      <c r="A2696">
        <v>2025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>
      <c r="A2697">
        <v>2025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>
      <c r="A2698">
        <v>2025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>
      <c r="A2699">
        <v>2025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>
      <c r="A2700">
        <v>2025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>
      <c r="A2701">
        <v>2025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>
      <c r="A2702">
        <v>2025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>
      <c r="A2703">
        <v>2025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>
      <c r="A2704">
        <v>2025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>
      <c r="A2705">
        <v>2025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>
      <c r="A2706">
        <v>2025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>
      <c r="A2707">
        <v>2025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>
      <c r="A2708">
        <v>2025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>
      <c r="A2709">
        <v>2025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>
      <c r="A2710">
        <v>2025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>
      <c r="A2711">
        <v>2025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>
      <c r="A2712">
        <v>2025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>
      <c r="A2713">
        <v>2025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>
      <c r="A2714">
        <v>2025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>
      <c r="A2715">
        <v>2025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>
      <c r="A2716">
        <v>2025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>
      <c r="A2717">
        <v>2025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>
      <c r="A2718">
        <v>2025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>
      <c r="A2719">
        <v>2025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>
      <c r="A2720">
        <v>2025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>
      <c r="A2721">
        <v>2025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>
      <c r="A2722">
        <v>2025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>
      <c r="A2723">
        <v>2025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>
      <c r="A2724">
        <v>2025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>
      <c r="A2725">
        <v>2025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>
      <c r="A2726">
        <v>2025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>
      <c r="A2727">
        <v>2025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>
      <c r="A2728">
        <v>2025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>
      <c r="A2729">
        <v>2025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>
      <c r="A2730">
        <v>2025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>
      <c r="A2731">
        <v>2025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>
      <c r="A2732">
        <v>2025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>
      <c r="A2733">
        <v>2025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>
      <c r="A2734">
        <v>2025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>
      <c r="A2735">
        <v>2025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>
      <c r="A2736">
        <v>2025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>
      <c r="A2737">
        <v>2025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>
      <c r="A2738">
        <v>2025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>
      <c r="A2739">
        <v>2025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>
      <c r="A2740">
        <v>2025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>
      <c r="A2741">
        <v>2025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>
      <c r="A2742">
        <v>2025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>
      <c r="A2743">
        <v>2025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>
      <c r="A2744">
        <v>2025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>
      <c r="A2745">
        <v>2025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>
      <c r="A2746">
        <v>2025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>
      <c r="A2747">
        <v>2025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>
      <c r="A2748">
        <v>2025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>
      <c r="A2749">
        <v>2025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>
      <c r="A2750">
        <v>2025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>
      <c r="A2751">
        <v>2025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>
      <c r="A2752">
        <v>2025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>
      <c r="A2753">
        <v>2025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>
      <c r="A2754">
        <v>2025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>
      <c r="A2755">
        <v>2025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>
      <c r="A2756">
        <v>2025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>
      <c r="A2757">
        <v>2025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>
      <c r="A2758">
        <v>2025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>
      <c r="A2759">
        <v>2025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>
      <c r="A2760">
        <v>2025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>
      <c r="A2761">
        <v>2025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>
      <c r="A2762">
        <v>2025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>
      <c r="A2763">
        <v>2025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>
      <c r="A2764">
        <v>2025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>
      <c r="A2765">
        <v>2025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>
      <c r="A2766">
        <v>2025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>
      <c r="A2767">
        <v>2025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>
      <c r="A2768">
        <v>2025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>
      <c r="A2769">
        <v>2025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>
      <c r="A2770">
        <v>2025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>
      <c r="A2771">
        <v>2025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>
      <c r="A2772">
        <v>2025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>
      <c r="A2773">
        <v>2025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>
      <c r="A2774">
        <v>2025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>
      <c r="A2775">
        <v>2025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>
      <c r="A2776">
        <v>2025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>
      <c r="A2777">
        <v>2025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>
      <c r="A2778">
        <v>2025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>
      <c r="A2779">
        <v>2025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>
      <c r="A2780">
        <v>2025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>
      <c r="A2781">
        <v>2025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>
      <c r="A2782">
        <v>2025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>
      <c r="A2783">
        <v>2025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>
      <c r="A2784">
        <v>2025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>
      <c r="A2785">
        <v>2025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>
      <c r="A2786">
        <v>2025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>
      <c r="A2787">
        <v>2025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>
      <c r="A2788">
        <v>2025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>
      <c r="A2789">
        <v>2025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>
      <c r="A2790">
        <v>2025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>
      <c r="A2791">
        <v>2025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>
      <c r="A2792">
        <v>2025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>
      <c r="A2793">
        <v>2025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>
      <c r="A2794">
        <v>2025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>
      <c r="A2795">
        <v>2025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>
      <c r="A2796">
        <v>2025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>
      <c r="A2797">
        <v>2025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>
      <c r="A2798">
        <v>2025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>
      <c r="A2799">
        <v>2025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>
      <c r="A2800">
        <v>2025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>
      <c r="A2801">
        <v>2025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>
      <c r="A2802">
        <v>2025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>
      <c r="A2803">
        <v>2025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>
      <c r="A2804">
        <v>2025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>
      <c r="A2805">
        <v>2025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>
      <c r="A2806">
        <v>2025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>
      <c r="A2807">
        <v>2025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>
      <c r="A2808">
        <v>2025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>
      <c r="A2809">
        <v>2025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>
      <c r="A2810">
        <v>2025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>
      <c r="A2811">
        <v>2025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>
      <c r="A2812">
        <v>2025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>
      <c r="A2813">
        <v>2025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>
      <c r="A2814">
        <v>2025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>
      <c r="A2815">
        <v>2025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>
      <c r="A2816">
        <v>2025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>
      <c r="A2817">
        <v>2025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>
      <c r="A2818">
        <v>2025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>
      <c r="A2819">
        <v>2025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>
      <c r="A2820">
        <v>2025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>
      <c r="A2821">
        <v>2025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>
      <c r="A2822">
        <v>2025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>
      <c r="A2823">
        <v>2025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>
      <c r="A2824">
        <v>2025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>
      <c r="A2825">
        <v>2025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>
      <c r="A2826">
        <v>2025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>
      <c r="A2827">
        <v>2025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>
      <c r="A2828">
        <v>2025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>
      <c r="A2829">
        <v>2025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>
      <c r="A2830">
        <v>2025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>
      <c r="A2831">
        <v>2025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>
      <c r="A2832">
        <v>2025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>
      <c r="A2833">
        <v>2025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>
      <c r="A2834">
        <v>2025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>
      <c r="A2835">
        <v>2025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>
      <c r="A2836">
        <v>2025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>
      <c r="A2837">
        <v>2025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>
      <c r="A2838">
        <v>2025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>
      <c r="A2839">
        <v>2025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>
      <c r="A2840">
        <v>2025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>
      <c r="A2841">
        <v>2025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>
      <c r="A2842">
        <v>2025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>
      <c r="A2843">
        <v>2025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>
      <c r="A2844">
        <v>2025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>
      <c r="A2845">
        <v>2025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>
      <c r="A2846">
        <v>2025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>
      <c r="A2847">
        <v>2025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>
      <c r="A2848">
        <v>2025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>
      <c r="A2849">
        <v>2025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>
      <c r="A2850">
        <v>2025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>
      <c r="A2851">
        <v>2025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>
      <c r="A2852">
        <v>2025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>
      <c r="A2853">
        <v>2025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>
      <c r="A2854">
        <v>2025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>
      <c r="A2855">
        <v>2025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>
      <c r="A2856">
        <v>2025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>
      <c r="A2857">
        <v>2025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>
      <c r="A2858">
        <v>2025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>
      <c r="A2859">
        <v>2025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>
      <c r="A2860">
        <v>2025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>
      <c r="A2861">
        <v>2025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>
      <c r="A2862">
        <v>2025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>
      <c r="A2863">
        <v>2025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>
      <c r="A2864">
        <v>2025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>
      <c r="A2865">
        <v>2025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>
      <c r="A2866">
        <v>2025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>
      <c r="A2867">
        <v>2025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>
      <c r="A2868">
        <v>2025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>
      <c r="A2869">
        <v>2025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>
      <c r="A2870">
        <v>2025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>
      <c r="A2871">
        <v>2025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>
      <c r="A2872">
        <v>2025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>
      <c r="A2873">
        <v>2025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>
      <c r="A2874">
        <v>2025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>
      <c r="A2875">
        <v>2025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>
      <c r="A2876">
        <v>2025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>
      <c r="A2877">
        <v>2025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>
      <c r="A2878">
        <v>2025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>
      <c r="A2879">
        <v>2025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>
      <c r="A2880">
        <v>2025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>
      <c r="A2881">
        <v>2025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>
      <c r="A2882">
        <v>2025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>
      <c r="A2883">
        <v>2025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>
      <c r="A2884">
        <v>2025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>
      <c r="A2885">
        <v>2025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>
      <c r="A2886">
        <v>2025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>
      <c r="A2887">
        <v>2025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>
      <c r="A2888">
        <v>2025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>
      <c r="A2889">
        <v>2025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>
      <c r="A2890">
        <v>2025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>
      <c r="A2891">
        <v>2025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>
      <c r="A2892">
        <v>2025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>
      <c r="A2893">
        <v>2025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>
      <c r="A2894">
        <v>2025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>
      <c r="A2895">
        <v>2025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>
      <c r="A2896">
        <v>2025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>
      <c r="A2897">
        <v>2025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>
      <c r="A2898">
        <v>2025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>
      <c r="A2899">
        <v>2025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>
      <c r="A2900">
        <v>2025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>
      <c r="A2901">
        <v>2025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>
      <c r="A2902">
        <v>2025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>
      <c r="A2903">
        <v>2025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>
      <c r="A2904">
        <v>2025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>
      <c r="A2905">
        <v>2025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>
      <c r="A2906">
        <v>2025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>
      <c r="A2907">
        <v>2025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>
      <c r="A2908">
        <v>2025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>
      <c r="A2909">
        <v>2025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>
      <c r="A2910">
        <v>2025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>
      <c r="A2911">
        <v>2025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>
      <c r="A2912">
        <v>2025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>
      <c r="A2913">
        <v>2025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>
      <c r="A2914">
        <v>2025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>
      <c r="A2915">
        <v>2025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>
      <c r="A2916">
        <v>2025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>
      <c r="A2917">
        <v>2025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>
      <c r="A2918">
        <v>2025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>
      <c r="A2919">
        <v>2025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>
      <c r="A2920">
        <v>2025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>
      <c r="A2921">
        <v>2025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>
      <c r="A2922">
        <v>2025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>
      <c r="A2923">
        <v>2025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>
      <c r="A2924">
        <v>2025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>
      <c r="A2925">
        <v>2025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>
      <c r="A2926">
        <v>2025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>
      <c r="A2927">
        <v>2025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>
      <c r="A2928">
        <v>2025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>
      <c r="A2929">
        <v>2025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>
      <c r="A2930">
        <v>2025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>
      <c r="A2931">
        <v>2025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>
      <c r="A2932">
        <v>2025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>
      <c r="A2933">
        <v>2025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>
      <c r="A2934">
        <v>2025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>
      <c r="A2935">
        <v>2025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>
      <c r="A2936">
        <v>2025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>
      <c r="A2937">
        <v>2025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>
      <c r="A2938">
        <v>2025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>
      <c r="A2939">
        <v>2025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>
      <c r="A2940">
        <v>2025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>
      <c r="A2941">
        <v>2025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>
      <c r="A2942">
        <v>2025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>
      <c r="A2943">
        <v>2025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>
      <c r="A2944">
        <v>2025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>
      <c r="A2945">
        <v>2025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>
      <c r="A2946">
        <v>2025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>
      <c r="A2947">
        <v>2025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>
      <c r="A2948">
        <v>2025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>
      <c r="A2949">
        <v>2025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>
      <c r="A2950">
        <v>2025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>
      <c r="A2951">
        <v>2025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>
      <c r="A2952">
        <v>2025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>
      <c r="A2953">
        <v>2025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>
      <c r="A2954">
        <v>2025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>
      <c r="A2955">
        <v>2025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>
      <c r="A2956">
        <v>2025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>
      <c r="A2957">
        <v>2025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>
      <c r="A2958">
        <v>2025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>
      <c r="A2959">
        <v>2025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>
      <c r="A2960">
        <v>2025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>
      <c r="A2961">
        <v>2025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>
      <c r="A2962">
        <v>2025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>
      <c r="A2963">
        <v>2025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>
      <c r="A2964">
        <v>2025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>
      <c r="A2965">
        <v>2025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>
      <c r="A2966">
        <v>2025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>
      <c r="A2967">
        <v>2025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>
      <c r="A2968">
        <v>2025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>
      <c r="A2969">
        <v>2025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>
      <c r="A2970">
        <v>2025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>
      <c r="A2971">
        <v>2025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>
      <c r="A2972">
        <v>2025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>
      <c r="A2973">
        <v>2025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>
      <c r="A2974">
        <v>2025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>
      <c r="A2975">
        <v>2025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>
      <c r="A2976">
        <v>2025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>
      <c r="A2977">
        <v>2025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>
      <c r="A2978">
        <v>2025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>
      <c r="A2979">
        <v>2025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>
      <c r="A2980">
        <v>2025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>
      <c r="A2981">
        <v>2025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>
      <c r="A2982">
        <v>2025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>
      <c r="A2983">
        <v>2025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>
      <c r="A2984">
        <v>2025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>
      <c r="A2985">
        <v>2025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>
      <c r="A2986">
        <v>2025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>
      <c r="A2987">
        <v>2025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>
      <c r="A2988">
        <v>2025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>
      <c r="A2989">
        <v>2025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>
      <c r="A2990">
        <v>2025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>
      <c r="A2991">
        <v>2025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>
      <c r="A2992">
        <v>2025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>
      <c r="A2993">
        <v>2025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>
      <c r="A2994">
        <v>2025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>
      <c r="A2995">
        <v>2025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>
      <c r="A2996">
        <v>2025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>
      <c r="A2997">
        <v>2025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>
      <c r="A2998">
        <v>2025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>
      <c r="A2999">
        <v>2025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>
      <c r="A3000">
        <v>2025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>
      <c r="A3001">
        <v>2025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>
      <c r="A3002">
        <v>2025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>
      <c r="A3003">
        <v>2025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>
      <c r="A3004">
        <v>2025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>
      <c r="A3005">
        <v>2025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>
      <c r="A3006">
        <v>2025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>
      <c r="A3007">
        <v>2025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>
      <c r="A3008">
        <v>2025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>
      <c r="A3009">
        <v>2025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>
      <c r="A3010">
        <v>2025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>
      <c r="A3011">
        <v>2025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>
      <c r="A3012">
        <v>2025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>
      <c r="A3013">
        <v>2025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>
      <c r="A3014">
        <v>2025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>
      <c r="A3015">
        <v>2025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>
      <c r="A3016">
        <v>2025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>
      <c r="A3017">
        <v>2025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>
      <c r="A3018">
        <v>2025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>
      <c r="A3019">
        <v>2025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>
      <c r="A3020">
        <v>2025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>
      <c r="A3021">
        <v>2025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>
      <c r="A3022">
        <v>2025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>
      <c r="A3023">
        <v>2025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>
      <c r="A3024">
        <v>2025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>
      <c r="A3025">
        <v>2025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>
      <c r="A3026">
        <v>2025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>
      <c r="A3027">
        <v>2025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>
      <c r="A3028">
        <v>2025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>
      <c r="A3029">
        <v>2025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>
      <c r="A3030">
        <v>2025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>
      <c r="A3031">
        <v>2025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>
      <c r="A3032">
        <v>2025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>
      <c r="A3033">
        <v>2025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>
      <c r="A3034">
        <v>2025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>
      <c r="A3035">
        <v>2025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>
      <c r="A3036">
        <v>2025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>
      <c r="A3037">
        <v>2025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>
      <c r="A3038">
        <v>2025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>
      <c r="A3039">
        <v>2025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>
      <c r="A3040">
        <v>2025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>
      <c r="A3041">
        <v>2025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>
      <c r="A3042">
        <v>2025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>
      <c r="A3043">
        <v>2025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>
      <c r="A3044">
        <v>2025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>
      <c r="A3045">
        <v>2025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>
      <c r="A3046">
        <v>2025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>
      <c r="A3047">
        <v>2025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>
      <c r="A3048">
        <v>2025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>
      <c r="A3049">
        <v>2025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>
      <c r="A3050">
        <v>2025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>
      <c r="A3051">
        <v>2025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>
      <c r="A3052">
        <v>2025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>
      <c r="A3053">
        <v>2025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>
      <c r="A3054">
        <v>2025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>
      <c r="A3055">
        <v>2025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>
      <c r="A3056">
        <v>2025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>
      <c r="A3057">
        <v>2025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>
      <c r="A3058">
        <v>2025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>
      <c r="A3059">
        <v>2025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>
      <c r="A3060">
        <v>2025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>
      <c r="A3061">
        <v>2025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>
      <c r="A3062">
        <v>2025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>
      <c r="A3063">
        <v>2025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>
      <c r="A3064">
        <v>2025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>
      <c r="A3065">
        <v>2025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>
      <c r="A3066">
        <v>2025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>
      <c r="A3067">
        <v>2025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>
      <c r="A3068">
        <v>2025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>
      <c r="A3069">
        <v>2025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>
      <c r="A3070">
        <v>2025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>
      <c r="A3071">
        <v>2025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>
      <c r="A3072">
        <v>2025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>
      <c r="A3073">
        <v>2025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>
      <c r="A3074">
        <v>2025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>
      <c r="A3075">
        <v>2025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>
      <c r="A3076">
        <v>2025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>
      <c r="A3077">
        <v>2025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>
      <c r="A3078">
        <v>2025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>
      <c r="A3079">
        <v>2025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>
      <c r="A3080">
        <v>2025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>
      <c r="A3081">
        <v>2025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>
      <c r="A3082">
        <v>2025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>
      <c r="A3083">
        <v>2025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>
      <c r="A3084">
        <v>2025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>
      <c r="A3085">
        <v>2025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>
      <c r="A3086">
        <v>2025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>
      <c r="A3087">
        <v>2025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>
      <c r="A3088">
        <v>2025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>
      <c r="A3089">
        <v>2025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>
      <c r="A3090">
        <v>2025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>
      <c r="A3091">
        <v>2025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>
      <c r="A3092">
        <v>2025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>
      <c r="A3093">
        <v>2025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>
      <c r="A3094">
        <v>2025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>
      <c r="A3095">
        <v>2025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>
      <c r="A3096">
        <v>2025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>
      <c r="A3097">
        <v>2025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>
      <c r="A3098">
        <v>2025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>
      <c r="A3099">
        <v>2025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>
      <c r="A3100">
        <v>2025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>
      <c r="A3101">
        <v>2025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>
      <c r="A3102">
        <v>2025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>
      <c r="A3103">
        <v>2025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>
      <c r="A3104">
        <v>2025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>
      <c r="A3105">
        <v>2025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>
      <c r="A3106">
        <v>2025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>
      <c r="A3107">
        <v>2025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>
      <c r="A3108">
        <v>2025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>
      <c r="A3109">
        <v>2025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>
      <c r="A3110">
        <v>2025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>
      <c r="A3111">
        <v>2025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>
      <c r="A3112">
        <v>2025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>
      <c r="A3113">
        <v>2025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>
      <c r="A3114">
        <v>2025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>
      <c r="A3115">
        <v>2025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>
      <c r="A3116">
        <v>2025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>
      <c r="A3117">
        <v>2025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>
      <c r="A3118">
        <v>2025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>
      <c r="A3119">
        <v>2025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>
      <c r="A3120">
        <v>2025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>
      <c r="A3121">
        <v>2025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>
      <c r="A3122">
        <v>2025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>
      <c r="A3123">
        <v>2025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>
      <c r="A3124">
        <v>2025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>
      <c r="A3125">
        <v>2025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>
      <c r="A3126">
        <v>2025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>
      <c r="A3127">
        <v>2025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>
      <c r="A3128">
        <v>2025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>
      <c r="A3129">
        <v>2025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>
      <c r="A3130">
        <v>2025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>
      <c r="A3131">
        <v>2025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>
      <c r="A3132">
        <v>2025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>
      <c r="A3133">
        <v>2025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>
      <c r="A3134">
        <v>2025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>
      <c r="A3135">
        <v>2025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>
      <c r="A3136">
        <v>2025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>
      <c r="A3137">
        <v>2025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>
      <c r="A3138">
        <v>2025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>
      <c r="A3139">
        <v>2025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>
      <c r="A3140">
        <v>2025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>
      <c r="A3141">
        <v>2025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>
      <c r="A3142">
        <v>2025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>
      <c r="A3143">
        <v>2025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>
      <c r="A3144">
        <v>2025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>
      <c r="A3145">
        <v>2025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>
      <c r="A3146">
        <v>2025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>
      <c r="A3147">
        <v>2025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>
      <c r="A3148">
        <v>2025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>
      <c r="A3149">
        <v>2025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>
      <c r="A3150">
        <v>2025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>
      <c r="A3151">
        <v>2025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>
      <c r="A3152">
        <v>2025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>
      <c r="A3153">
        <v>2025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>
      <c r="A3154">
        <v>2025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>
      <c r="A3155">
        <v>2025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>
      <c r="A3156">
        <v>2025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>
      <c r="A3157">
        <v>2025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>
      <c r="A3158">
        <v>2025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>
      <c r="A3159">
        <v>2025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>
      <c r="A3160">
        <v>2025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>
      <c r="A3161">
        <v>2025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>
      <c r="A3162">
        <v>2025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>
      <c r="A3163">
        <v>2025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>
      <c r="A3164">
        <v>2025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>
      <c r="A3165">
        <v>2025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>
      <c r="A3166">
        <v>2025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>
      <c r="A3167">
        <v>2025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>
      <c r="A3168">
        <v>2025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>
      <c r="A3169">
        <v>2025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>
      <c r="A3170">
        <v>2025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>
      <c r="A3171">
        <v>2025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>
      <c r="A3172">
        <v>2025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>
      <c r="A3173">
        <v>2025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>
      <c r="A3174">
        <v>2025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>
      <c r="A3175">
        <v>2025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>
      <c r="A3176">
        <v>2025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>
      <c r="A3177">
        <v>2025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>
      <c r="A3178">
        <v>2025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>
      <c r="A3179">
        <v>2025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>
      <c r="A3180">
        <v>2025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>
      <c r="A3181">
        <v>2025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>
      <c r="A3182">
        <v>2025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>
      <c r="A3183">
        <v>2025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>
      <c r="A3184">
        <v>2025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>
      <c r="A3185">
        <v>2025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>
      <c r="A3186">
        <v>2025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>
      <c r="A3187">
        <v>2025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>
      <c r="A3188">
        <v>2025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>
      <c r="A3189">
        <v>2025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>
      <c r="A3190">
        <v>2025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>
      <c r="A3191">
        <v>2025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>
      <c r="A3192">
        <v>2025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>
      <c r="A3193">
        <v>2025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>
      <c r="A3194">
        <v>2025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>
      <c r="A3195">
        <v>2025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>
      <c r="A3196">
        <v>2025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>
      <c r="A3197">
        <v>2025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>
      <c r="A3198">
        <v>2025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>
      <c r="A3199">
        <v>2025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>
      <c r="A3200">
        <v>2025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>
      <c r="A3201">
        <v>2025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>
      <c r="A3202">
        <v>2025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>
      <c r="A3203">
        <v>2025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>
      <c r="A3204">
        <v>2025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>
      <c r="A3205">
        <v>2025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>
      <c r="A3206">
        <v>2025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>
      <c r="A3207">
        <v>2025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>
      <c r="A3208">
        <v>2025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>
      <c r="A3209">
        <v>2025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>
      <c r="A3210">
        <v>2025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>
      <c r="A3211">
        <v>2025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>
      <c r="A3212">
        <v>2025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>
      <c r="A3213">
        <v>2025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>
      <c r="A3214">
        <v>2025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>
      <c r="A3215">
        <v>2025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>
      <c r="A3216">
        <v>2025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>
      <c r="A3217">
        <v>2025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>
      <c r="A3218">
        <v>2025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>
      <c r="A3219">
        <v>2025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>
      <c r="A3220">
        <v>2025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>
      <c r="A3221">
        <v>2025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>
      <c r="A3222">
        <v>2025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>
      <c r="A3223">
        <v>2025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>
      <c r="A3224">
        <v>2025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>
      <c r="A3225">
        <v>2025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>
      <c r="A3226">
        <v>2025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>
      <c r="A3227">
        <v>2025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>
      <c r="A3228">
        <v>2025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>
      <c r="A3229">
        <v>2025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>
      <c r="A3230">
        <v>2025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>
      <c r="A3231">
        <v>2025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>
      <c r="A3232">
        <v>2025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>
      <c r="A3233">
        <v>2025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>
      <c r="A3234">
        <v>2025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>
      <c r="A3235">
        <v>2025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>
      <c r="A3236">
        <v>2025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>
      <c r="A3237">
        <v>2025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>
      <c r="A3238">
        <v>2025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>
      <c r="A3239">
        <v>2025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>
      <c r="A3240">
        <v>2025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>
      <c r="A3241">
        <v>2025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>
      <c r="A3242">
        <v>2025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>
      <c r="A3243">
        <v>2025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>
      <c r="A3244">
        <v>2025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>
      <c r="A3245">
        <v>2025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>
      <c r="A3246">
        <v>2025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>
      <c r="A3247">
        <v>2025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>
      <c r="A3248">
        <v>2025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>
      <c r="A3249">
        <v>2025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>
      <c r="A3250">
        <v>2025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>
      <c r="A3251">
        <v>2025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>
      <c r="A3252">
        <v>2025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>
      <c r="A3253">
        <v>2025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>
      <c r="A3254">
        <v>2025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>
      <c r="A3255">
        <v>2025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>
      <c r="A3256">
        <v>2025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>
      <c r="A3257">
        <v>2025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>
      <c r="A3258">
        <v>2025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>
      <c r="A3259">
        <v>2025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>
      <c r="A3260">
        <v>2025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>
      <c r="A3261">
        <v>2025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>
      <c r="A3262">
        <v>2025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>
      <c r="A3263">
        <v>2025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>
      <c r="A3264">
        <v>2025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>
      <c r="A3265">
        <v>2025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>
      <c r="A3266">
        <v>2025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>
      <c r="A3267">
        <v>2025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>
      <c r="A3268">
        <v>2025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>
      <c r="A3269">
        <v>2025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>
      <c r="A3270">
        <v>2025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>
      <c r="A3271">
        <v>2025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>
      <c r="A3272">
        <v>2025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>
      <c r="A3273">
        <v>2025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>
      <c r="A3274">
        <v>2025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>
      <c r="A3275">
        <v>2025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>
      <c r="A3276">
        <v>2025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>
      <c r="A3277">
        <v>2025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>
      <c r="A3278">
        <v>2025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>
      <c r="A3279">
        <v>2025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>
      <c r="A3280">
        <v>2025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>
      <c r="A3281">
        <v>2025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>
      <c r="A3282">
        <v>2025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>
      <c r="A3283">
        <v>2025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>
      <c r="A3284">
        <v>2025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>
      <c r="A3285">
        <v>2025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>
      <c r="A3286">
        <v>2025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>
      <c r="A3287">
        <v>2025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>
      <c r="A3288">
        <v>2025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>
      <c r="A3289">
        <v>2025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>
      <c r="A3290">
        <v>2025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>
      <c r="A3291">
        <v>2025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>
      <c r="A3292">
        <v>2025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>
      <c r="A3293">
        <v>2025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>
      <c r="A3294">
        <v>2025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>
      <c r="A3295">
        <v>2025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>
      <c r="A3296">
        <v>2025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>
      <c r="A3297">
        <v>2025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>
      <c r="A3298">
        <v>2025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>
      <c r="A3299">
        <v>2025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>
      <c r="A3300">
        <v>2025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>
      <c r="A3301">
        <v>2025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>
      <c r="A3302">
        <v>2025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>
      <c r="A3303">
        <v>2025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>
      <c r="A3304">
        <v>2025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>
      <c r="A3305">
        <v>2025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>
      <c r="A3306">
        <v>2025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>
      <c r="A3307">
        <v>2025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>
      <c r="A3308">
        <v>2025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>
      <c r="A3309">
        <v>2025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>
      <c r="A3310">
        <v>2025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>
      <c r="A3311">
        <v>2025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>
      <c r="A3312">
        <v>2025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>
      <c r="A3313">
        <v>2025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>
      <c r="A3314">
        <v>2025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>
      <c r="A3315">
        <v>2025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>
      <c r="A3316">
        <v>2025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>
      <c r="A3317">
        <v>2025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>
      <c r="A3318">
        <v>2025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>
      <c r="A3319">
        <v>2025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>
      <c r="A3320">
        <v>2025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>
      <c r="A3321">
        <v>2025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>
      <c r="A3322">
        <v>2025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>
      <c r="A3323">
        <v>2025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>
      <c r="A3324">
        <v>2025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>
      <c r="A3325">
        <v>2025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>
      <c r="A3326">
        <v>2025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>
      <c r="A3327">
        <v>2025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>
      <c r="A3328">
        <v>2025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>
      <c r="A3329">
        <v>2025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>
      <c r="A3330">
        <v>2025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>
      <c r="A3331">
        <v>2025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>
      <c r="A3332">
        <v>2025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>
      <c r="A3333">
        <v>2025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>
      <c r="A3334">
        <v>2025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>
      <c r="A3335">
        <v>2025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>
      <c r="A3336">
        <v>2025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>
      <c r="A3337">
        <v>2025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>
      <c r="A3338">
        <v>2025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>
      <c r="A3339">
        <v>2025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>
      <c r="A3340">
        <v>2025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>
      <c r="A3341">
        <v>2025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>
      <c r="A3342">
        <v>2025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>
      <c r="A3343">
        <v>2025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>
      <c r="A3344">
        <v>2025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>
      <c r="A3345">
        <v>2025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>
      <c r="A3346">
        <v>2025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>
      <c r="A3347">
        <v>2025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>
      <c r="A3348">
        <v>2025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>
      <c r="A3349">
        <v>2025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>
      <c r="A3350">
        <v>2025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>
      <c r="A3351">
        <v>2025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>
      <c r="A3352">
        <v>2025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>
      <c r="A3353">
        <v>2025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>
      <c r="A3354">
        <v>2025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>
      <c r="A3355">
        <v>2025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>
      <c r="A3356">
        <v>2025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>
      <c r="A3357">
        <v>2025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>
      <c r="A3358">
        <v>2025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>
      <c r="A3359">
        <v>2025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>
      <c r="A3360">
        <v>2025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>
      <c r="A3361">
        <v>2025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>
      <c r="A3362">
        <v>2025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>
      <c r="A3363">
        <v>2025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>
      <c r="A3364">
        <v>2025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>
      <c r="A3365">
        <v>2025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>
      <c r="A3366">
        <v>2025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>
      <c r="A3367">
        <v>2025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>
      <c r="A3368">
        <v>2025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>
      <c r="A3369">
        <v>2025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>
      <c r="A3370">
        <v>2025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>
      <c r="A3371">
        <v>2025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>
      <c r="A3372">
        <v>2025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>
      <c r="A3373">
        <v>2025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>
      <c r="A3374">
        <v>2025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>
      <c r="A3375">
        <v>2025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>
      <c r="A3376">
        <v>2025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>
      <c r="A3377">
        <v>2025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>
      <c r="A3378">
        <v>2025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>
      <c r="A3379">
        <v>2025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>
      <c r="A3380">
        <v>2025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>
      <c r="A3381">
        <v>2025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>
      <c r="A3382">
        <v>2025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>
      <c r="A3383">
        <v>2025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>
      <c r="A3384">
        <v>2025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>
      <c r="A3385">
        <v>2025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>
      <c r="A3386">
        <v>2025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>
      <c r="A3387">
        <v>2025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>
      <c r="A3388">
        <v>2025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>
      <c r="A3389">
        <v>2025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>
      <c r="A3390">
        <v>2025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>
      <c r="A3391">
        <v>2025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>
      <c r="A3392">
        <v>2025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>
      <c r="A3393">
        <v>2025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>
      <c r="A3394">
        <v>2025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>
      <c r="A3395">
        <v>2025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>
      <c r="A3396">
        <v>2025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>
      <c r="A3397">
        <v>2025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>
      <c r="A3398">
        <v>2025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>
      <c r="A3399">
        <v>2025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>
      <c r="A3400">
        <v>2025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>
      <c r="A3401">
        <v>2025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>
      <c r="A3402">
        <v>2025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>
      <c r="A3403">
        <v>2025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>
      <c r="A3404">
        <v>2025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>
      <c r="A3405">
        <v>2025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>
      <c r="A3406">
        <v>2025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>
      <c r="A3407">
        <v>2025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>
      <c r="A3408">
        <v>2025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>
      <c r="A3409">
        <v>2025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>
      <c r="A3410">
        <v>2025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>
      <c r="A3411">
        <v>2025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>
      <c r="A3412">
        <v>2025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>
      <c r="A3413">
        <v>2025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>
      <c r="A3414">
        <v>2025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>
      <c r="A3415">
        <v>2025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>
      <c r="A3416">
        <v>2025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>
      <c r="A3417">
        <v>2025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>
      <c r="A3418">
        <v>2025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>
      <c r="A3419">
        <v>2025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>
      <c r="A3420">
        <v>2025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>
      <c r="A3421">
        <v>2025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>
      <c r="A3422">
        <v>2025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>
      <c r="A3423">
        <v>2025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>
      <c r="A3424">
        <v>2025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>
      <c r="A3425">
        <v>2025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>
      <c r="A3426">
        <v>2025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>
      <c r="A3427">
        <v>2025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>
      <c r="A3428">
        <v>2025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>
      <c r="A3429">
        <v>2025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>
      <c r="A3430">
        <v>2025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>
      <c r="A3431">
        <v>2025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>
      <c r="A3432">
        <v>2025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>
      <c r="A3433">
        <v>2025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>
      <c r="A3434">
        <v>2025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>
      <c r="A3435">
        <v>2025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>
      <c r="A3436">
        <v>2025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>
      <c r="A3437">
        <v>2025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>
      <c r="A3438">
        <v>2025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>
      <c r="A3439">
        <v>2025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>
      <c r="A3440">
        <v>2025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>
      <c r="A3441">
        <v>2025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>
      <c r="A3442">
        <v>2025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>
      <c r="A3443">
        <v>2025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>
      <c r="A3444">
        <v>2025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>
      <c r="A3445">
        <v>2025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>
      <c r="A3446">
        <v>2025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>
      <c r="A3447">
        <v>2025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>
      <c r="A3448">
        <v>2025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>
      <c r="A3449">
        <v>2025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>
      <c r="A3450">
        <v>2025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>
      <c r="A3451">
        <v>2025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>
      <c r="A3452">
        <v>2025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>
      <c r="A3453">
        <v>2025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>
      <c r="A3454">
        <v>2025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>
      <c r="A3455">
        <v>2025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>
      <c r="A3456">
        <v>2025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>
      <c r="A3457">
        <v>2025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>
      <c r="A3458">
        <v>2025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>
      <c r="A3459">
        <v>2025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>
      <c r="A3460">
        <v>2025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>
      <c r="A3461">
        <v>2025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>
      <c r="A3462">
        <v>2025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>
      <c r="A3463">
        <v>2025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>
      <c r="A3464">
        <v>2025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>
      <c r="A3465">
        <v>2025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>
      <c r="A3466">
        <v>2025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>
      <c r="A3467">
        <v>2025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>
      <c r="A3468">
        <v>2025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>
      <c r="A3469">
        <v>2025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>
      <c r="A3470">
        <v>2025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>
      <c r="A3471">
        <v>2025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>
      <c r="A3472">
        <v>2025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>
      <c r="A3473">
        <v>2025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>
      <c r="A3474">
        <v>2025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>
      <c r="A3475">
        <v>2025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>
      <c r="A3476">
        <v>2025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>
      <c r="A3477">
        <v>2025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>
      <c r="A3478">
        <v>2025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>
      <c r="A3479">
        <v>2025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>
      <c r="A3480">
        <v>2025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>
      <c r="A3481">
        <v>2025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>
      <c r="A3482">
        <v>2025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>
      <c r="A3483">
        <v>2025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>
      <c r="A3484">
        <v>2025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>
      <c r="A3485">
        <v>2025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>
      <c r="A3486">
        <v>2025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>
      <c r="A3487">
        <v>2025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>
      <c r="A3488">
        <v>2025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>
      <c r="A3489">
        <v>2025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>
      <c r="A3490">
        <v>2025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>
      <c r="A3491">
        <v>2025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>
      <c r="A3492">
        <v>2025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>
      <c r="A3493">
        <v>2025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>
      <c r="A3494">
        <v>2025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>
      <c r="A3495">
        <v>2025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>
      <c r="A3496">
        <v>2025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>
      <c r="A3497">
        <v>2025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>
      <c r="A3498">
        <v>2025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>
      <c r="A3499">
        <v>2025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>
      <c r="A3500">
        <v>2025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>
      <c r="A3501">
        <v>2025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>
      <c r="A3502">
        <v>2025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>
      <c r="A3503">
        <v>2025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>
      <c r="A3504">
        <v>2025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>
      <c r="A3505">
        <v>2025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>
      <c r="A3506">
        <v>2025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>
      <c r="A3507">
        <v>2025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>
      <c r="A3508">
        <v>2025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>
      <c r="A3509">
        <v>2025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>
      <c r="A3510">
        <v>2025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>
      <c r="A3511">
        <v>2025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>
      <c r="A3512">
        <v>2025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>
      <c r="A3513">
        <v>2025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>
      <c r="A3514">
        <v>2025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>
      <c r="A3515">
        <v>2025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>
      <c r="A3516">
        <v>2025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>
      <c r="A3517">
        <v>2025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>
      <c r="A3518">
        <v>2025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>
      <c r="A3519">
        <v>2025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>
      <c r="A3520">
        <v>2025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>
      <c r="A3521">
        <v>2025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>
      <c r="A3522">
        <v>2025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>
      <c r="A3523">
        <v>2025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>
      <c r="A3524">
        <v>2025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>
      <c r="A3525">
        <v>2025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>
      <c r="A3526">
        <v>2025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>
      <c r="A3527">
        <v>2025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>
      <c r="A3528">
        <v>2025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>
      <c r="A3529">
        <v>2025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>
      <c r="A3530">
        <v>2025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>
      <c r="A3531">
        <v>2025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>
      <c r="A3532">
        <v>2025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>
      <c r="A3533">
        <v>2025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>
      <c r="A3534">
        <v>2025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>
      <c r="A3535">
        <v>2025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>
      <c r="A3536">
        <v>2025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>
      <c r="A3537">
        <v>2025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>
      <c r="A3538">
        <v>2025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>
      <c r="A3539">
        <v>2025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>
      <c r="A3540">
        <v>2025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>
      <c r="A3541">
        <v>2025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>
      <c r="A3542">
        <v>2025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>
      <c r="A3543">
        <v>2025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>
      <c r="A3544">
        <v>2025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>
      <c r="A3545">
        <v>2025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>
      <c r="A3546">
        <v>2025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>
      <c r="A3547">
        <v>2025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>
      <c r="A3548">
        <v>2025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>
      <c r="A3549">
        <v>2025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>
      <c r="A3550">
        <v>2025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>
      <c r="A3551">
        <v>2025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>
      <c r="A3552">
        <v>2025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>
      <c r="A3553">
        <v>2025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>
      <c r="A3554">
        <v>2025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>
      <c r="A3555">
        <v>2025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>
      <c r="A3556">
        <v>2025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>
      <c r="A3557">
        <v>2025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>
      <c r="A3558">
        <v>2025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>
      <c r="A3559">
        <v>2025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>
      <c r="A3560">
        <v>2025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>
      <c r="A3561">
        <v>2025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>
      <c r="A3562">
        <v>2025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>
      <c r="A3563">
        <v>2025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>
      <c r="A3564">
        <v>2025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>
      <c r="A3565">
        <v>2025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>
      <c r="A3566">
        <v>2025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>
      <c r="A3567">
        <v>2025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>
      <c r="A3568">
        <v>2025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>
      <c r="A3569">
        <v>2025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>
      <c r="A3570">
        <v>2025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>
      <c r="A3571">
        <v>2025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>
      <c r="A3572">
        <v>2025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>
      <c r="A3573">
        <v>2025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>
      <c r="A3574">
        <v>2025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>
      <c r="A3575">
        <v>2025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>
      <c r="A3576">
        <v>2025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>
      <c r="A3577">
        <v>2025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>
      <c r="A3578">
        <v>2025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>
      <c r="A3579">
        <v>2025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>
      <c r="A3580">
        <v>2025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>
      <c r="A3581">
        <v>2025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>
      <c r="A3582">
        <v>2025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>
      <c r="A3583">
        <v>2025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>
      <c r="A3584">
        <v>2025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>
      <c r="A3585">
        <v>2025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>
      <c r="A3586">
        <v>2025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>
      <c r="A3587">
        <v>2025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>
      <c r="A3588">
        <v>2025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>
      <c r="A3589">
        <v>2025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>
      <c r="A3590">
        <v>2025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>
      <c r="A3591">
        <v>2025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>
      <c r="A3592">
        <v>2025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>
      <c r="A3593">
        <v>2025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>
      <c r="A3594">
        <v>2025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>
      <c r="A3595">
        <v>2025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>
      <c r="A3596">
        <v>2025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>
      <c r="A3597">
        <v>2025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>
      <c r="A3598">
        <v>2025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>
      <c r="A3599">
        <v>2025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>
      <c r="A3600">
        <v>2025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>
      <c r="A3601">
        <v>2025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>
      <c r="A3602">
        <v>2025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>
      <c r="A3603">
        <v>2025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>
      <c r="A3604">
        <v>2025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>
      <c r="A3605">
        <v>2025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>
      <c r="A3606">
        <v>2025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>
      <c r="A3607">
        <v>2025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>
      <c r="A3608">
        <v>2025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>
      <c r="A3609">
        <v>2025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>
      <c r="A3610">
        <v>2025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>
      <c r="A3611">
        <v>2025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>
      <c r="A3612">
        <v>2025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>
      <c r="A3613">
        <v>2025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>
      <c r="A3614">
        <v>2025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>
      <c r="A3615">
        <v>2025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>
      <c r="A3616">
        <v>2025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>
      <c r="A3617">
        <v>2025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>
      <c r="A3618">
        <v>2025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>
      <c r="A3619">
        <v>2025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>
      <c r="A3620">
        <v>2025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>
      <c r="A3621">
        <v>2025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>
      <c r="A3622">
        <v>2025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>
      <c r="A3623">
        <v>2025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>
      <c r="A3624">
        <v>2025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>
      <c r="A3625">
        <v>2025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>
      <c r="A3626">
        <v>2025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>
      <c r="A3627">
        <v>2025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>
      <c r="A3628">
        <v>2025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>
      <c r="A3629">
        <v>2025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>
      <c r="A3630">
        <v>2025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>
      <c r="A3631">
        <v>2025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>
      <c r="A3632">
        <v>2025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>
      <c r="A3633">
        <v>2025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>
      <c r="A3634">
        <v>2025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>
      <c r="A3635">
        <v>2025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>
      <c r="A3636">
        <v>2025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>
      <c r="A3637">
        <v>2025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>
      <c r="A3638">
        <v>2025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>
      <c r="A3639">
        <v>2025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>
      <c r="A3640">
        <v>2025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>
      <c r="A3641">
        <v>2025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>
      <c r="A3642">
        <v>2025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>
      <c r="A3643">
        <v>2025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>
      <c r="A3644">
        <v>2025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>
      <c r="A3645">
        <v>2025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>
      <c r="A3646">
        <v>2025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>
      <c r="A3647">
        <v>2025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>
      <c r="A3648">
        <v>2025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>
      <c r="A3649">
        <v>2025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>
      <c r="A3650">
        <v>2025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>
      <c r="A3651">
        <v>2025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>
      <c r="A3652">
        <v>2025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>
      <c r="A3653">
        <v>2025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>
      <c r="A3654">
        <v>2025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>
      <c r="A3655">
        <v>2025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>
      <c r="A3656">
        <v>2025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>
      <c r="A3657">
        <v>2025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>
      <c r="A3658">
        <v>2025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>
      <c r="A3659">
        <v>2025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>
      <c r="A3660">
        <v>2025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>
      <c r="A3661">
        <v>2025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>
      <c r="A3662">
        <v>2025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>
      <c r="A3663">
        <v>2025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>
      <c r="A3664">
        <v>2025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>
      <c r="A3665">
        <v>2025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>
      <c r="A3666">
        <v>2025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>
      <c r="A3667">
        <v>2025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>
      <c r="A3668">
        <v>2025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>
      <c r="A3669">
        <v>2025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>
      <c r="A3670">
        <v>2025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>
      <c r="A3671">
        <v>2025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>
      <c r="A3672">
        <v>2025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>
      <c r="A3673">
        <v>2025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>
      <c r="A3674">
        <v>2025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>
      <c r="A3675">
        <v>2025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>
      <c r="A3676">
        <v>2025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>
      <c r="A3677">
        <v>2025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>
      <c r="A3678">
        <v>2025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>
      <c r="A3679">
        <v>2025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>
      <c r="A3680">
        <v>2025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>
      <c r="A3681">
        <v>2025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>
      <c r="A3682">
        <v>2025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>
      <c r="A3683">
        <v>2025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>
      <c r="A3684">
        <v>2025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>
      <c r="A3685">
        <v>2025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>
      <c r="A3686">
        <v>2025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>
      <c r="A3687">
        <v>2025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>
      <c r="A3688">
        <v>2025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>
      <c r="A3689">
        <v>2025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>
      <c r="A3690">
        <v>2025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>
      <c r="A3691">
        <v>2025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>
      <c r="A3692">
        <v>2025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>
      <c r="A3693">
        <v>2025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>
      <c r="A3694">
        <v>2025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>
      <c r="A3695">
        <v>2025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>
      <c r="A3696">
        <v>2025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>
      <c r="A3697">
        <v>2025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>
      <c r="A3698">
        <v>2025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>
      <c r="A3699">
        <v>2025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>
      <c r="A3700">
        <v>2025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>
      <c r="A3701">
        <v>2025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>
      <c r="A3702">
        <v>2025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>
      <c r="A3703">
        <v>2025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>
      <c r="A3704">
        <v>2025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>
      <c r="A3705">
        <v>2025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>
      <c r="A3706">
        <v>2025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>
      <c r="A3707">
        <v>2025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>
      <c r="A3708">
        <v>2025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>
      <c r="A3709">
        <v>2025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>
      <c r="A3710">
        <v>2025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>
      <c r="A3711">
        <v>2025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>
      <c r="A3712">
        <v>2025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>
      <c r="A3713">
        <v>2025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>
      <c r="A3714">
        <v>2025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>
      <c r="A3715">
        <v>2025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>
      <c r="A3716">
        <v>2025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>
      <c r="A3717">
        <v>2025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>
      <c r="A3718">
        <v>2025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>
      <c r="A3719">
        <v>2025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>
      <c r="A3720">
        <v>2025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>
      <c r="A3721">
        <v>2025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>
      <c r="A3722">
        <v>2025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>
      <c r="A3723">
        <v>2025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>
      <c r="A3724">
        <v>2025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>
      <c r="A3725">
        <v>2025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>
      <c r="A3726">
        <v>2025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>
      <c r="A3727">
        <v>2025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>
      <c r="A3728">
        <v>2025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>
      <c r="A3729">
        <v>2025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>
      <c r="A3730">
        <v>2025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>
      <c r="A3731">
        <v>2025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>
      <c r="A3732">
        <v>2025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>
      <c r="A3733">
        <v>2025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>
      <c r="A3734">
        <v>2025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>
      <c r="A3735">
        <v>2025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>
      <c r="A3736">
        <v>2025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>
      <c r="A3737">
        <v>2025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>
      <c r="A3738">
        <v>2025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>
      <c r="A3739">
        <v>2025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>
      <c r="A3740">
        <v>2025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>
      <c r="A3741">
        <v>2025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>
      <c r="A3742">
        <v>2025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>
      <c r="A3743">
        <v>2025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>
      <c r="A3744">
        <v>2025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>
      <c r="A3745">
        <v>2025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>
      <c r="A3746">
        <v>2025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>
      <c r="A3747">
        <v>2025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>
      <c r="A3748">
        <v>2025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>
      <c r="A3749">
        <v>2025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>
      <c r="A3750">
        <v>2025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>
      <c r="A3751">
        <v>2025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>
      <c r="A3752">
        <v>2025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>
      <c r="A3753">
        <v>2025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>
      <c r="A3754">
        <v>2025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>
      <c r="A3755">
        <v>2025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>
      <c r="A3756">
        <v>2025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>
      <c r="A3757">
        <v>2025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>
      <c r="A3758">
        <v>2025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>
      <c r="A3759">
        <v>2025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>
      <c r="A3760">
        <v>2025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>
      <c r="A3761">
        <v>2025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>
      <c r="A3762">
        <v>2025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>
      <c r="A3763">
        <v>2025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>
      <c r="A3764">
        <v>2025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>
      <c r="A3765">
        <v>2025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>
      <c r="A3766">
        <v>2025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>
      <c r="A3767">
        <v>2025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>
      <c r="A3768">
        <v>2025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>
      <c r="A3769">
        <v>2025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>
      <c r="A3770">
        <v>2025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>
      <c r="A3771">
        <v>2025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>
      <c r="A3772">
        <v>2025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>
      <c r="A3773">
        <v>2025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>
      <c r="A3774">
        <v>2025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>
      <c r="A3775">
        <v>2025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>
      <c r="A3776">
        <v>2025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>
      <c r="A3777">
        <v>2025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>
      <c r="A3778">
        <v>2025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>
      <c r="A3779">
        <v>2025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>
      <c r="A3780">
        <v>2025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>
      <c r="A3781">
        <v>2025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>
      <c r="A3782">
        <v>2025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>
      <c r="A3783">
        <v>2025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>
      <c r="A3784">
        <v>2025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>
      <c r="A3785">
        <v>2025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>
      <c r="A3786">
        <v>2025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>
      <c r="A3787">
        <v>2025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>
      <c r="A3788">
        <v>2025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>
      <c r="A3789">
        <v>2025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>
      <c r="A3790">
        <v>2025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>
      <c r="A3791">
        <v>2025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>
      <c r="A3792">
        <v>2025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>
      <c r="A3793">
        <v>2025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>
      <c r="A3794">
        <v>2025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>
      <c r="A3795">
        <v>2025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>
      <c r="A3796">
        <v>2025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>
      <c r="A3797">
        <v>2025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>
      <c r="A3798">
        <v>2025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>
      <c r="A3799">
        <v>2025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>
      <c r="A3800">
        <v>2025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>
      <c r="A3801">
        <v>2025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>
      <c r="A3802">
        <v>2025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>
      <c r="A3803">
        <v>2025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>
      <c r="A3804">
        <v>2025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>
      <c r="A3805">
        <v>2025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>
      <c r="A3806">
        <v>2025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>
      <c r="A3807">
        <v>2025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>
      <c r="A3808">
        <v>2025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>
      <c r="A3809">
        <v>2025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>
      <c r="A3810">
        <v>2025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>
      <c r="A3811">
        <v>2025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>
      <c r="A3812">
        <v>2025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>
      <c r="A3813">
        <v>2025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>
      <c r="A3814">
        <v>2025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>
      <c r="A3815">
        <v>2025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>
      <c r="A3816">
        <v>2025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>
      <c r="A3817">
        <v>2025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>
      <c r="A3818">
        <v>2025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>
      <c r="A3819">
        <v>2025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>
      <c r="A3820">
        <v>2025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>
      <c r="A3821">
        <v>2025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>
      <c r="A3822">
        <v>2025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>
      <c r="A3823">
        <v>2025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>
      <c r="A3824">
        <v>2025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>
      <c r="A3825">
        <v>2025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>
      <c r="A3826">
        <v>2025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>
      <c r="A3827">
        <v>2025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>
      <c r="A3828">
        <v>2025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>
      <c r="A3829">
        <v>2025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>
      <c r="A3830">
        <v>2025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>
      <c r="A3831">
        <v>2025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>
      <c r="A3832">
        <v>2025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>
      <c r="A3833">
        <v>2025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>
      <c r="A3834">
        <v>2025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>
      <c r="A3835">
        <v>2025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>
      <c r="A3836">
        <v>2025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>
      <c r="A3837">
        <v>2025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>
      <c r="A3838">
        <v>2025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>
      <c r="A3839">
        <v>2025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>
      <c r="A3840">
        <v>2025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>
      <c r="A3841">
        <v>2025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>
      <c r="A3842">
        <v>2025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>
      <c r="A3843">
        <v>2025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>
      <c r="A3844">
        <v>2025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>
      <c r="A3845">
        <v>2025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>
      <c r="A3846">
        <v>2025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>
      <c r="A3847">
        <v>2025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>
      <c r="A3848">
        <v>2025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>
      <c r="A3849">
        <v>2025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>
      <c r="A3850">
        <v>2025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>
      <c r="A3851">
        <v>2025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>
      <c r="A3852">
        <v>2025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>
      <c r="A3853">
        <v>2025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>
      <c r="A3854">
        <v>2025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>
      <c r="A3855">
        <v>2025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>
      <c r="A3856">
        <v>2025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>
      <c r="A3857">
        <v>2025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>
      <c r="A3858">
        <v>2025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>
      <c r="A3859">
        <v>2025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>
      <c r="A3860">
        <v>2025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>
      <c r="A3861">
        <v>2025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>
      <c r="A3862">
        <v>2025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>
      <c r="A3863">
        <v>2025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>
      <c r="A3864">
        <v>2025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>
      <c r="A3865">
        <v>2025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>
      <c r="A3866">
        <v>2025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>
      <c r="A3867">
        <v>2025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>
      <c r="A3868">
        <v>2025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>
      <c r="A3869">
        <v>2025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>
      <c r="A3870">
        <v>2025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>
      <c r="A3871">
        <v>2025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>
      <c r="A3872">
        <v>2025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>
      <c r="A3873">
        <v>2025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>
      <c r="A3874">
        <v>2025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>
      <c r="A3875">
        <v>2025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>
      <c r="A3876">
        <v>2025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>
      <c r="A3877">
        <v>2025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>
      <c r="A3878">
        <v>2025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>
      <c r="A3879">
        <v>2025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>
      <c r="A3880">
        <v>2025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>
      <c r="A3881">
        <v>2025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>
      <c r="A3882">
        <v>2025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>
      <c r="A3883">
        <v>2025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>
      <c r="A3884">
        <v>2025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>
      <c r="A3885">
        <v>2025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>
      <c r="A3886">
        <v>2025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>
      <c r="A3887">
        <v>2025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>
      <c r="A3888">
        <v>2025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>
      <c r="A3889">
        <v>2025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>
      <c r="A3890">
        <v>2025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>
      <c r="A3891">
        <v>2025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>
      <c r="A3892">
        <v>2025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>
      <c r="A3893">
        <v>2025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>
      <c r="A3894">
        <v>2025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>
      <c r="A3895">
        <v>2025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>
      <c r="A3896">
        <v>2025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>
      <c r="A3897">
        <v>2025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>
      <c r="A3898">
        <v>2025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>
      <c r="A3899">
        <v>2025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>
      <c r="A3900">
        <v>2025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>
      <c r="A3901">
        <v>2025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>
      <c r="A3902">
        <v>2025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>
      <c r="A3903">
        <v>2025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>
      <c r="A3904">
        <v>2025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>
      <c r="A3905">
        <v>2025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>
      <c r="A3906">
        <v>2025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>
      <c r="A3907">
        <v>2025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>
      <c r="A3908">
        <v>2025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>
      <c r="A3909">
        <v>2025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>
      <c r="A3910">
        <v>2025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>
      <c r="A3911">
        <v>2025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>
      <c r="A3912">
        <v>2025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>
      <c r="A3913">
        <v>2025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>
      <c r="A3914">
        <v>2025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>
      <c r="A3915">
        <v>2025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>
      <c r="A3916">
        <v>2025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>
      <c r="A3917">
        <v>2025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>
      <c r="A3918">
        <v>2025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>
      <c r="A3919">
        <v>2025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>
      <c r="A3920">
        <v>2025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>
      <c r="A3921">
        <v>2025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>
      <c r="A3922">
        <v>2025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>
      <c r="A3923">
        <v>2025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>
      <c r="A3924">
        <v>2025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>
      <c r="A3925">
        <v>2025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>
      <c r="A3926">
        <v>2025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>
      <c r="A3927">
        <v>2025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>
      <c r="A3928">
        <v>2025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>
      <c r="A3929">
        <v>2025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>
      <c r="A3930">
        <v>2025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>
      <c r="A3931">
        <v>2025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>
      <c r="A3932">
        <v>2025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>
      <c r="A3933">
        <v>2025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>
      <c r="A3934">
        <v>2025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>
      <c r="A3935">
        <v>2025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>
      <c r="A3936">
        <v>2025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>
      <c r="A3937">
        <v>2025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>
      <c r="A3938">
        <v>2025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>
      <c r="A3939">
        <v>2025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>
      <c r="A3940">
        <v>2025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>
      <c r="A3941">
        <v>2025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>
      <c r="A3942">
        <v>2025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>
      <c r="A3943">
        <v>2025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>
      <c r="A3944">
        <v>2025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>
      <c r="A3945">
        <v>2025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>
      <c r="A3946">
        <v>2025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>
      <c r="A3947">
        <v>2025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>
      <c r="A3948">
        <v>2025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>
      <c r="A3949">
        <v>2025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>
      <c r="A3950">
        <v>2025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>
      <c r="A3951">
        <v>2025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>
      <c r="A3952">
        <v>2025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>
      <c r="A3953">
        <v>2025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>
      <c r="A3954">
        <v>2025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>
      <c r="A3955">
        <v>2025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>
      <c r="A3956">
        <v>2025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>
      <c r="A3957">
        <v>2025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>
      <c r="A3958">
        <v>2025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>
      <c r="A3959">
        <v>2025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>
      <c r="A3960">
        <v>2025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>
      <c r="A3961">
        <v>2025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>
      <c r="A3962">
        <v>2025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>
      <c r="A3963">
        <v>2025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>
      <c r="A3964">
        <v>2025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>
      <c r="A3965">
        <v>2025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>
      <c r="A3966">
        <v>2025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>
      <c r="A3967">
        <v>2025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>
      <c r="A3968">
        <v>2025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>
      <c r="A3969">
        <v>2025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>
      <c r="A3970">
        <v>2025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>
      <c r="A3971">
        <v>2025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>
      <c r="A3972">
        <v>2025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>
      <c r="A3973">
        <v>2025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>
      <c r="A3974">
        <v>2025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>
      <c r="A3975">
        <v>2025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>
      <c r="A3976">
        <v>2025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>
      <c r="A3977">
        <v>2025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>
      <c r="A3978">
        <v>2025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>
      <c r="A3979">
        <v>2025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>
      <c r="A3980">
        <v>2025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>
      <c r="A3981">
        <v>2025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>
      <c r="A3982">
        <v>2025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>
      <c r="A3983">
        <v>2025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>
      <c r="A3984">
        <v>2025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>
      <c r="A3985">
        <v>2025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>
      <c r="A3986">
        <v>2025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>
      <c r="A3987">
        <v>2025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>
      <c r="A3988">
        <v>2025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>
      <c r="A3989">
        <v>2025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>
      <c r="A3990">
        <v>2025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>
      <c r="A3991">
        <v>2025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>
      <c r="A3992">
        <v>2025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>
      <c r="A3993">
        <v>2025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>
      <c r="A3994">
        <v>2025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>
      <c r="A3995">
        <v>2025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>
      <c r="A3996">
        <v>2025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>
      <c r="A3997">
        <v>2025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>
      <c r="A3998">
        <v>2025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>
      <c r="A3999">
        <v>2025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>
      <c r="A4000">
        <v>2025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>
      <c r="A4001">
        <v>2025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>
      <c r="A4002">
        <v>2025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>
      <c r="A4003">
        <v>2025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>
      <c r="A4004">
        <v>2025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>
      <c r="A4005">
        <v>2025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>
      <c r="A4006">
        <v>2025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>
      <c r="A4007">
        <v>2025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>
      <c r="A4008">
        <v>2025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>
      <c r="A4009">
        <v>2025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>
      <c r="A4010">
        <v>2025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>
      <c r="A4011">
        <v>2025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>
      <c r="A4012">
        <v>2025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>
      <c r="A4013">
        <v>2025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>
      <c r="A4014">
        <v>2025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>
      <c r="A4015">
        <v>2025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>
      <c r="A4016">
        <v>2025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>
      <c r="A4017">
        <v>2025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>
      <c r="A4018">
        <v>2025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>
      <c r="A4019">
        <v>2025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>
      <c r="A4020">
        <v>2025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>
      <c r="A4021">
        <v>2025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>
      <c r="A4022">
        <v>2025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>
      <c r="A4023">
        <v>2025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>
      <c r="A4024">
        <v>2025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>
      <c r="A4025">
        <v>2025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>
      <c r="A4026">
        <v>2025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>
      <c r="A4027">
        <v>2025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>
      <c r="A4028">
        <v>2025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>
      <c r="A4029">
        <v>2025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>
      <c r="A4030">
        <v>2025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>
      <c r="A4031">
        <v>2025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>
      <c r="A4032">
        <v>2025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>
      <c r="A4033">
        <v>2025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>
      <c r="A4034">
        <v>2025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>
      <c r="A4035">
        <v>2025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>
      <c r="A4036">
        <v>2025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>
      <c r="A4037">
        <v>2025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>
      <c r="A4038">
        <v>2025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>
      <c r="A4039">
        <v>2025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>
      <c r="A4040">
        <v>2025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>
      <c r="A4041">
        <v>2025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>
      <c r="A4042">
        <v>2025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>
      <c r="A4043">
        <v>2025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>
      <c r="A4044">
        <v>2025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>
      <c r="A4045">
        <v>2025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>
      <c r="A4046">
        <v>2025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>
      <c r="A4047">
        <v>2025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>
      <c r="A4048">
        <v>2025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>
      <c r="A4049">
        <v>2025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>
      <c r="A4050">
        <v>2025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>
      <c r="A4051">
        <v>2025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>
      <c r="A4052">
        <v>2025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>
      <c r="A4053">
        <v>2025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>
      <c r="A4054">
        <v>2025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>
      <c r="A4055">
        <v>2025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>
      <c r="A4056">
        <v>2025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>
      <c r="A4057">
        <v>2025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>
      <c r="A4058">
        <v>2025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>
      <c r="A4059">
        <v>2025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>
      <c r="A4060">
        <v>2025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>
      <c r="A4061">
        <v>2025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>
      <c r="A4062">
        <v>2025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>
      <c r="A4063">
        <v>2025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>
      <c r="A4064">
        <v>2025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>
      <c r="A4065">
        <v>2025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>
      <c r="A4066">
        <v>2025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>
      <c r="A4067">
        <v>2025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>
      <c r="A4068">
        <v>2025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>
      <c r="A4069">
        <v>2025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>
      <c r="A4070">
        <v>2025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>
      <c r="A4071">
        <v>2025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>
      <c r="A4072">
        <v>2025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>
      <c r="A4073">
        <v>2025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>
      <c r="A4074">
        <v>2025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>
      <c r="A4075">
        <v>2025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>
      <c r="A4076">
        <v>2025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>
      <c r="A4077">
        <v>2025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>
      <c r="A4078">
        <v>2025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>
      <c r="A4079">
        <v>2025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>
      <c r="A4080">
        <v>2025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>
      <c r="A4081">
        <v>2025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>
      <c r="A4082">
        <v>2025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>
      <c r="A4083">
        <v>2025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>
      <c r="A4084">
        <v>2025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>
      <c r="A4085">
        <v>2025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>
      <c r="A4086">
        <v>2025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>
      <c r="A4087">
        <v>2025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>
      <c r="A4088">
        <v>2025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>
      <c r="A4089">
        <v>2025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>
      <c r="A4090">
        <v>2025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>
      <c r="A4091">
        <v>2025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>
      <c r="A4092">
        <v>2025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>
      <c r="A4093">
        <v>2025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>
      <c r="A4094">
        <v>2025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>
      <c r="A4095">
        <v>2025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>
      <c r="A4096">
        <v>2025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>
      <c r="A4097">
        <v>2025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>
      <c r="A4098">
        <v>2025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>
      <c r="A4099">
        <v>2025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>
      <c r="A4100">
        <v>2025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>
      <c r="A4101">
        <v>2025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>
      <c r="A4102">
        <v>2025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>
      <c r="A4103">
        <v>2025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>
      <c r="A4104">
        <v>2025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>
      <c r="A4105">
        <v>2025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>
      <c r="A4106">
        <v>2025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>
      <c r="A4107">
        <v>2025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>
      <c r="A4108">
        <v>2025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>
      <c r="A4109">
        <v>2025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>
      <c r="A4110">
        <v>2025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>
      <c r="A4111">
        <v>2025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>
      <c r="A4112">
        <v>2025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>
      <c r="A4113">
        <v>2025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>
      <c r="A4114">
        <v>2025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>
      <c r="A4115">
        <v>2025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>
      <c r="A4116">
        <v>2025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>
      <c r="A4117">
        <v>2025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>
      <c r="A4118">
        <v>2025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>
      <c r="A4119">
        <v>2025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>
      <c r="A4120">
        <v>2025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>
      <c r="A4121">
        <v>2025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>
      <c r="A4122">
        <v>2025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>
      <c r="A4123">
        <v>2025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>
      <c r="A4124">
        <v>2025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>
      <c r="A4125">
        <v>2025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>
      <c r="A4126">
        <v>2025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>
      <c r="A4127">
        <v>2025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>
      <c r="A4128">
        <v>2025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>
      <c r="A4129">
        <v>2025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>
      <c r="A4130">
        <v>2025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>
      <c r="A4131">
        <v>2025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>
      <c r="A4132">
        <v>2025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>
      <c r="A4133">
        <v>2025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>
      <c r="A4134">
        <v>2025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>
      <c r="A4135">
        <v>2025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>
      <c r="A4136">
        <v>2025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>
      <c r="A4137">
        <v>2025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>
      <c r="A4138">
        <v>2025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>
      <c r="A4139">
        <v>2025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>
      <c r="A4140">
        <v>2025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>
      <c r="A4141">
        <v>2025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>
      <c r="A4142">
        <v>2025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>
      <c r="A4143">
        <v>2025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>
      <c r="A4144">
        <v>2025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>
      <c r="A4145">
        <v>2025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>
      <c r="A4146">
        <v>2025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>
      <c r="A4147">
        <v>2025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>
      <c r="A4148">
        <v>2025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>
      <c r="A4149">
        <v>2025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>
      <c r="A4150">
        <v>2025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>
      <c r="A4151">
        <v>2025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>
      <c r="A4152">
        <v>2025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>
      <c r="A4153">
        <v>2025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>
      <c r="A4154">
        <v>2025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>
      <c r="A4155">
        <v>2025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>
      <c r="A4156">
        <v>2025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>
      <c r="A4157">
        <v>2025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>
      <c r="A4158">
        <v>2025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>
      <c r="A4159">
        <v>2025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>
      <c r="A4160">
        <v>2025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>
      <c r="A4161">
        <v>2025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>
      <c r="A4162">
        <v>2025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>
      <c r="A4163">
        <v>2025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>
      <c r="A4164">
        <v>2025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>
      <c r="A4165">
        <v>2025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>
      <c r="A4166">
        <v>2025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>
      <c r="A4167">
        <v>2025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>
      <c r="A4168">
        <v>2025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>
      <c r="A4169">
        <v>2025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>
      <c r="A4170">
        <v>2025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>
      <c r="A4171">
        <v>2025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>
      <c r="A4172">
        <v>2025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>
      <c r="A4173">
        <v>2025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>
      <c r="A4174">
        <v>2025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>
      <c r="A4175">
        <v>2025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>
      <c r="A4176">
        <v>2025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>
      <c r="A4177">
        <v>2025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>
      <c r="A4178">
        <v>2025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>
      <c r="A4179">
        <v>2025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>
      <c r="A4180">
        <v>2025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>
      <c r="A4181">
        <v>2025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>
      <c r="A4182">
        <v>2025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>
      <c r="A4183">
        <v>2025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>
      <c r="A4184">
        <v>2025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>
      <c r="A4185">
        <v>2025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>
      <c r="A4186">
        <v>2025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>
      <c r="A4187">
        <v>2025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>
      <c r="A4188">
        <v>2025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>
      <c r="A4189">
        <v>2025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>
      <c r="A4190">
        <v>2025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>
      <c r="A4191">
        <v>2025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>
      <c r="A4192">
        <v>2025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>
      <c r="A4193">
        <v>2025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>
      <c r="A4194">
        <v>2025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>
      <c r="A4195">
        <v>2025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>
      <c r="A4196">
        <v>2025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>
      <c r="A4197">
        <v>2025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>
      <c r="A4198">
        <v>2025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>
      <c r="A4199">
        <v>2025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>
      <c r="A4200">
        <v>2025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>
      <c r="A4201">
        <v>2025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>
      <c r="A4202">
        <v>2025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>
      <c r="A4203">
        <v>2025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>
      <c r="A4204">
        <v>2025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>
      <c r="A4205">
        <v>2025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>
      <c r="A4206">
        <v>2025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>
      <c r="A4207">
        <v>2025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>
      <c r="A4208">
        <v>2025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>
      <c r="A4209">
        <v>2025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>
      <c r="A4210">
        <v>2025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>
      <c r="A4211">
        <v>2025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>
      <c r="A4212">
        <v>2025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>
      <c r="A4213">
        <v>2025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>
      <c r="A4214">
        <v>2025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>
      <c r="A4215">
        <v>2025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>
      <c r="A4216">
        <v>2025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>
      <c r="A4217">
        <v>2025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>
      <c r="A4218">
        <v>2025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>
      <c r="A4219">
        <v>2025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>
      <c r="A4220">
        <v>2025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>
      <c r="A4221">
        <v>2025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>
      <c r="A4222">
        <v>2025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>
      <c r="A4223">
        <v>2025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>
      <c r="A4224">
        <v>2025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>
      <c r="A4225">
        <v>2025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>
      <c r="A4226">
        <v>2025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>
      <c r="A4227">
        <v>2025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>
      <c r="A4228">
        <v>2025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>
      <c r="A4229">
        <v>2025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>
      <c r="A4230">
        <v>2025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>
      <c r="A4231">
        <v>2025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>
      <c r="A4232">
        <v>2025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>
      <c r="A4233">
        <v>2025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>
      <c r="A4234">
        <v>2025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>
      <c r="A4235">
        <v>2025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>
      <c r="A4236">
        <v>2025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>
      <c r="A4237">
        <v>2025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>
      <c r="A4238">
        <v>2025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>
      <c r="A4239">
        <v>2025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>
      <c r="A4240">
        <v>2025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>
      <c r="A4241">
        <v>2025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>
      <c r="A4242">
        <v>2025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>
      <c r="A4243">
        <v>2025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>
      <c r="A4244">
        <v>2025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>
      <c r="A4245">
        <v>2025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>
      <c r="A4246">
        <v>2025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>
      <c r="A4247">
        <v>2025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>
      <c r="A4248">
        <v>2025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>
      <c r="A4249">
        <v>2025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>
      <c r="A4250">
        <v>2025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>
      <c r="A4251">
        <v>2025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>
      <c r="A4252">
        <v>2025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>
      <c r="A4253">
        <v>2025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>
      <c r="A4254">
        <v>2025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>
      <c r="A4255">
        <v>2025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>
      <c r="A4256">
        <v>2025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>
      <c r="A4257">
        <v>2025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>
      <c r="A4258">
        <v>2025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>
      <c r="A4259">
        <v>2025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>
      <c r="A4260">
        <v>2025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>
      <c r="A4261">
        <v>2025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>
      <c r="A4262">
        <v>2025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>
      <c r="A4263">
        <v>2025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>
      <c r="A4264">
        <v>2025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>
      <c r="A4265">
        <v>2025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>
      <c r="A4266">
        <v>2025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>
      <c r="A4267">
        <v>2025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>
      <c r="A4268">
        <v>2025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>
      <c r="A4269">
        <v>2025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>
      <c r="A4270">
        <v>2025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>
      <c r="A4271">
        <v>2025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>
      <c r="A4272">
        <v>2025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>
      <c r="A4273">
        <v>2025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>
      <c r="A4274">
        <v>2025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>
      <c r="A4275">
        <v>2025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>
      <c r="A4276">
        <v>2025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>
      <c r="A4277">
        <v>2025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>
      <c r="A4278">
        <v>2025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>
      <c r="A4279">
        <v>2025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>
      <c r="A4280">
        <v>2025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>
      <c r="A4281">
        <v>2025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>
      <c r="A4282">
        <v>2025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>
      <c r="A4283">
        <v>2025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>
      <c r="A4284">
        <v>2025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>
      <c r="A4285">
        <v>2025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>
      <c r="A4286">
        <v>2025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>
      <c r="A4287">
        <v>2025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>
      <c r="A4288">
        <v>2025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>
      <c r="A4289">
        <v>2025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>
      <c r="A4290">
        <v>2025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>
      <c r="A4291">
        <v>2025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>
      <c r="A4292">
        <v>2025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>
      <c r="A4293">
        <v>2025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>
      <c r="A4294">
        <v>2025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>
      <c r="A4295">
        <v>2025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>
      <c r="A4296">
        <v>2025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>
      <c r="A4297">
        <v>2025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>
      <c r="A4298">
        <v>2025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>
      <c r="A4299">
        <v>2025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>
      <c r="A4300">
        <v>2025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>
      <c r="A4301">
        <v>2025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>
      <c r="A4302">
        <v>2025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>
      <c r="A4303">
        <v>2025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>
      <c r="A4304">
        <v>2025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>
      <c r="A4305">
        <v>2025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>
      <c r="A4306">
        <v>2025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>
      <c r="A4307">
        <v>2025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>
      <c r="A4308">
        <v>2025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>
      <c r="A4309">
        <v>2025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>
      <c r="A4310">
        <v>2025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>
      <c r="A4311">
        <v>2025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>
      <c r="A4312">
        <v>2025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>
      <c r="A4313">
        <v>2025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>
      <c r="A4314">
        <v>2025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>
      <c r="A4315">
        <v>2025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>
      <c r="A4316">
        <v>2025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>
      <c r="A4317">
        <v>2025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>
      <c r="A4318">
        <v>2025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>
      <c r="A4319">
        <v>2025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>
      <c r="A4320">
        <v>2025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>
      <c r="A4321">
        <v>2025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>
      <c r="A4322">
        <v>2025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>
      <c r="A4323">
        <v>2025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>
      <c r="A4324">
        <v>2025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>
      <c r="A4325">
        <v>2025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>
      <c r="A4326">
        <v>2025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>
      <c r="A4327">
        <v>2025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>
      <c r="A4328">
        <v>2025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>
      <c r="A4329">
        <v>2025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>
      <c r="A4330">
        <v>2025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>
      <c r="A4331">
        <v>2025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>
      <c r="A4332">
        <v>2025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>
      <c r="A4333">
        <v>2025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>
      <c r="A4334">
        <v>2025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>
      <c r="A4335">
        <v>2025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>
      <c r="A4336">
        <v>2025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>
      <c r="A4337">
        <v>2025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>
      <c r="A4338">
        <v>2025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>
      <c r="A4339">
        <v>2025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>
      <c r="A4340">
        <v>2025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>
      <c r="A4341">
        <v>2025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>
      <c r="A4342">
        <v>2025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>
      <c r="A4343">
        <v>2025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>
      <c r="A4344">
        <v>2025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>
      <c r="A4345">
        <v>2025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>
      <c r="A4346">
        <v>2025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>
      <c r="A4347">
        <v>2025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>
      <c r="A4348">
        <v>2025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>
      <c r="A4349">
        <v>2025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>
      <c r="A4350">
        <v>2025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>
      <c r="A4351">
        <v>2025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>
      <c r="A4352">
        <v>2025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>
      <c r="A4353">
        <v>2025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>
      <c r="A4354">
        <v>2025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>
      <c r="A4355">
        <v>2025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>
      <c r="A4356">
        <v>2025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>
      <c r="A4357">
        <v>2025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>
      <c r="A4358">
        <v>2025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>
      <c r="A4359">
        <v>2025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>
      <c r="A4360">
        <v>2025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>
      <c r="A4361">
        <v>2025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>
      <c r="A4362">
        <v>2025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>
      <c r="A4363">
        <v>2025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>
      <c r="A4364">
        <v>2025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>
      <c r="A4365">
        <v>2025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>
      <c r="A4366">
        <v>2025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>
      <c r="A4367">
        <v>2025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>
      <c r="A4368">
        <v>2025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>
      <c r="A4369">
        <v>2025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>
      <c r="A4370">
        <v>2025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>
      <c r="A4371">
        <v>2025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>
      <c r="A4372">
        <v>2025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>
      <c r="A4373">
        <v>2025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>
      <c r="A4374">
        <v>2025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>
      <c r="A4375">
        <v>2025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>
      <c r="A4376">
        <v>2025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>
      <c r="A4377">
        <v>2025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>
      <c r="A4378">
        <v>2025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>
      <c r="A4379">
        <v>2025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>
      <c r="A4380">
        <v>2025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>
      <c r="A4381">
        <v>2025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>
      <c r="A4382">
        <v>2025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>
      <c r="A4383">
        <v>2025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>
      <c r="A4384">
        <v>2025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>
      <c r="A4385">
        <v>2025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>
      <c r="A4386">
        <v>2025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>
      <c r="A4387">
        <v>2025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>
      <c r="A4388">
        <v>2025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>
      <c r="A4389">
        <v>2025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>
      <c r="A4390">
        <v>2025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>
      <c r="A4391">
        <v>2025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>
      <c r="A4392">
        <v>2025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>
      <c r="A4393">
        <v>2025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>
      <c r="A4394">
        <v>2025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>
      <c r="A4395">
        <v>2025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>
      <c r="A4396">
        <v>2025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>
      <c r="A4397">
        <v>2025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>
      <c r="A4398">
        <v>2025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>
      <c r="A4399">
        <v>2025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>
      <c r="A4400">
        <v>2025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>
      <c r="A4401">
        <v>2025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>
      <c r="A4402">
        <v>2025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>
      <c r="A4403">
        <v>2025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>
      <c r="A4404">
        <v>2025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>
      <c r="A4405">
        <v>2025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>
      <c r="A4406">
        <v>2025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>
      <c r="A4407">
        <v>2025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>
      <c r="A4408">
        <v>2025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>
      <c r="A4409">
        <v>2025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>
      <c r="A4410">
        <v>2025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>
      <c r="A4411">
        <v>2025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>
      <c r="A4412">
        <v>2025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>
      <c r="A4413">
        <v>2025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>
      <c r="A4414">
        <v>2025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>
      <c r="A4415">
        <v>2025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>
      <c r="A4416">
        <v>2025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>
      <c r="A4417">
        <v>2025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>
      <c r="A4418">
        <v>2025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>
      <c r="A4419">
        <v>2025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>
      <c r="A4420">
        <v>2025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>
      <c r="A4421">
        <v>2025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>
      <c r="A4422">
        <v>2025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>
      <c r="A4423">
        <v>2025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>
      <c r="A4424">
        <v>2025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>
      <c r="A4425">
        <v>2025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>
      <c r="A4426">
        <v>2025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>
      <c r="A4427">
        <v>2025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>
      <c r="A4428">
        <v>2025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>
      <c r="A4429">
        <v>2025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>
      <c r="A4430">
        <v>2025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>
      <c r="A4431">
        <v>2025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>
      <c r="A4432">
        <v>2025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>
      <c r="A4433">
        <v>2025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>
      <c r="A4434">
        <v>2025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>
      <c r="A4435">
        <v>2025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>
      <c r="A4436">
        <v>2025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>
      <c r="A4437">
        <v>2025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>
      <c r="A4438">
        <v>2025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>
      <c r="A4439">
        <v>2025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>
      <c r="A4440">
        <v>2025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>
      <c r="A4441">
        <v>2025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>
      <c r="A4442">
        <v>2025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>
      <c r="A4443">
        <v>2025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>
      <c r="A4444">
        <v>2025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>
      <c r="A4445">
        <v>2025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>
      <c r="A4446">
        <v>2025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>
      <c r="A4447">
        <v>2025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>
      <c r="A4448">
        <v>2025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>
      <c r="A4449">
        <v>2025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>
      <c r="A4450">
        <v>2025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>
      <c r="A4451">
        <v>2025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>
      <c r="A4452">
        <v>2025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>
      <c r="A4453">
        <v>2025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>
      <c r="A4454">
        <v>2025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>
      <c r="A4455">
        <v>2025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>
      <c r="A4456">
        <v>2025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>
      <c r="A4457">
        <v>2025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>
      <c r="A4458">
        <v>2025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>
      <c r="A4459">
        <v>2025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>
      <c r="A4460">
        <v>2025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>
      <c r="A4461">
        <v>2025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>
      <c r="A4462">
        <v>2025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>
      <c r="A4463">
        <v>2025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>
      <c r="A4464">
        <v>2025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>
      <c r="A4465">
        <v>2025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>
      <c r="A4466">
        <v>2025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>
      <c r="A4467">
        <v>2025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>
      <c r="A4468">
        <v>2025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>
      <c r="A4469">
        <v>2025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>
      <c r="A4470">
        <v>2025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>
      <c r="A4471">
        <v>2025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>
      <c r="A4472">
        <v>2025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>
      <c r="A4473">
        <v>2025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>
      <c r="A4474">
        <v>2025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>
      <c r="A4475">
        <v>2025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>
      <c r="A4476">
        <v>2025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>
      <c r="A4477">
        <v>2025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>
      <c r="A4478">
        <v>2025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>
      <c r="A4479">
        <v>2025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>
      <c r="A4480">
        <v>2025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>
      <c r="A4481">
        <v>2025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>
      <c r="A4482">
        <v>2025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>
      <c r="A4483">
        <v>2025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>
      <c r="A4484">
        <v>2025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>
      <c r="A4485">
        <v>2025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>
      <c r="A4486">
        <v>2025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>
      <c r="A4487">
        <v>2025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>
      <c r="A4488">
        <v>2025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>
      <c r="A4489">
        <v>2025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>
      <c r="A4490">
        <v>2025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>
      <c r="A4491">
        <v>2025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>
      <c r="A4492">
        <v>2025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>
      <c r="A4493">
        <v>2025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>
      <c r="A4494">
        <v>2025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>
      <c r="A4495">
        <v>2025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>
      <c r="A4496">
        <v>2025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>
      <c r="A4497">
        <v>2025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>
      <c r="A4498">
        <v>2025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>
      <c r="A4499">
        <v>2025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>
      <c r="A4500">
        <v>2025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>
      <c r="A4501">
        <v>2025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>
      <c r="A4502">
        <v>2025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>
      <c r="A4503">
        <v>2025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>
      <c r="A4504">
        <v>2025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>
      <c r="A4505">
        <v>2025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>
      <c r="A4506">
        <v>2025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>
      <c r="A4507">
        <v>2025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>
      <c r="A4508">
        <v>2025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>
      <c r="A4509">
        <v>2025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>
      <c r="A4510">
        <v>2025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>
      <c r="A4511">
        <v>2025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>
      <c r="A4512">
        <v>2025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>
      <c r="A4513">
        <v>2025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>
      <c r="A4514">
        <v>2025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>
      <c r="A4515">
        <v>2025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>
      <c r="A4516">
        <v>2025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>
      <c r="A4517">
        <v>2025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>
      <c r="A4518">
        <v>2025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>
      <c r="A4519">
        <v>2025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>
      <c r="A4520">
        <v>2025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>
      <c r="A4521">
        <v>2025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>
      <c r="A4522">
        <v>2025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>
      <c r="A4523">
        <v>2025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>
      <c r="A4524">
        <v>2025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>
      <c r="A4525">
        <v>2025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>
      <c r="A4526">
        <v>2025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>
      <c r="A4527">
        <v>2025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>
      <c r="A4528">
        <v>2025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>
      <c r="A4529">
        <v>2025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>
      <c r="A4530">
        <v>2025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>
      <c r="A4531">
        <v>2025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>
      <c r="A4532">
        <v>2025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>
      <c r="A4533">
        <v>2025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>
      <c r="A4534">
        <v>2025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>
      <c r="A4535">
        <v>2025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>
      <c r="A4536">
        <v>2025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>
      <c r="A4537">
        <v>2025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>
      <c r="A4538">
        <v>2025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>
      <c r="A4539">
        <v>2025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>
      <c r="A4540">
        <v>2025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>
      <c r="A4541">
        <v>2025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>
      <c r="A4542">
        <v>2025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>
      <c r="A4543">
        <v>2025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>
      <c r="A4544">
        <v>2025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>
      <c r="A4545">
        <v>2025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>
      <c r="A4546">
        <v>2025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>
      <c r="A4547">
        <v>2025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>
      <c r="A4548">
        <v>2025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>
      <c r="A4549">
        <v>2025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>
      <c r="A4550">
        <v>2025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>
      <c r="A4551">
        <v>2025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>
      <c r="A4552">
        <v>2025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>
      <c r="A4553">
        <v>2025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>
      <c r="A4554">
        <v>2025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>
      <c r="A4555">
        <v>2025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>
      <c r="A4556">
        <v>2025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>
      <c r="A4557">
        <v>2025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>
      <c r="A4558">
        <v>2025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>
      <c r="A4559">
        <v>2025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>
      <c r="A4560">
        <v>2025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>
      <c r="A4561">
        <v>2025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>
      <c r="A4562">
        <v>2025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>
      <c r="A4563">
        <v>2025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>
      <c r="A4564">
        <v>2025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>
      <c r="A4565">
        <v>2025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>
      <c r="A4566">
        <v>2025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>
      <c r="A4567">
        <v>2025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>
      <c r="A4568">
        <v>2025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>
      <c r="A4569">
        <v>2025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>
      <c r="A4570">
        <v>2025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>
      <c r="A4571">
        <v>2025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>
      <c r="A4572">
        <v>2025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>
      <c r="A4573">
        <v>2025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>
      <c r="A4574">
        <v>2025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>
      <c r="A4575">
        <v>2025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>
      <c r="A4576">
        <v>2025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>
      <c r="A4577">
        <v>2025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>
      <c r="A4578">
        <v>2025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>
      <c r="A4579">
        <v>2025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>
      <c r="A4580">
        <v>2025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>
      <c r="A4581">
        <v>2025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>
      <c r="A4582">
        <v>2025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>
      <c r="A4583">
        <v>2025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>
      <c r="A4584">
        <v>2025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>
      <c r="A4585">
        <v>2025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>
      <c r="A4586">
        <v>2025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>
      <c r="A4587">
        <v>2025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>
      <c r="A4588">
        <v>2025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>
      <c r="A4589">
        <v>2025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>
      <c r="A4590">
        <v>2025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>
      <c r="A4591">
        <v>2025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>
      <c r="A4592">
        <v>2025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>
      <c r="A4593">
        <v>2025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>
      <c r="A4594">
        <v>2025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>
      <c r="A4595">
        <v>2025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>
      <c r="A4596">
        <v>2025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>
      <c r="A4597">
        <v>2025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>
      <c r="A4598">
        <v>2025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>
      <c r="A4599">
        <v>2025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>
      <c r="A4600">
        <v>2025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>
      <c r="A4601">
        <v>2025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>
      <c r="A4602">
        <v>2025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>
      <c r="A4603">
        <v>2025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>
      <c r="A4604">
        <v>2025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>
      <c r="A4605">
        <v>2025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>
      <c r="A4606">
        <v>2025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>
      <c r="A4607">
        <v>2025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>
      <c r="A4608">
        <v>2025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>
      <c r="A4609">
        <v>2025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>
      <c r="A4610">
        <v>2025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>
      <c r="A4611">
        <v>2025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>
      <c r="A4612">
        <v>2025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>
      <c r="A4613">
        <v>2025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>
      <c r="A4614">
        <v>2025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>
      <c r="A4615">
        <v>2025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>
      <c r="A4616">
        <v>2025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>
      <c r="A4617">
        <v>2025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>
      <c r="A4618">
        <v>2025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>
      <c r="A4619">
        <v>2025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>
      <c r="A4620">
        <v>2025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>
      <c r="A4621">
        <v>2025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>
      <c r="A4622">
        <v>2025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>
      <c r="A4623">
        <v>2025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>
      <c r="A4624">
        <v>2025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>
      <c r="A4625">
        <v>2025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>
      <c r="A4626">
        <v>2025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>
      <c r="A4627">
        <v>2025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>
      <c r="A4628">
        <v>2025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>
      <c r="A4629">
        <v>2025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>
      <c r="A4630">
        <v>2025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>
      <c r="A4631">
        <v>2025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>
      <c r="A4632">
        <v>2025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>
      <c r="A4633">
        <v>2025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>
      <c r="A4634">
        <v>2025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>
      <c r="A4635">
        <v>2025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>
      <c r="A4636">
        <v>2025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>
      <c r="A4637">
        <v>2025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>
      <c r="A4638">
        <v>2025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>
      <c r="A4639">
        <v>2025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>
      <c r="A4640">
        <v>2025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>
      <c r="A4641">
        <v>2025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>
      <c r="A4642">
        <v>2025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>
      <c r="A4643">
        <v>2025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>
      <c r="A4644">
        <v>2025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>
      <c r="A4645">
        <v>2025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>
      <c r="A4646">
        <v>2025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>
      <c r="A4647">
        <v>2025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>
      <c r="A4648">
        <v>2025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>
      <c r="A4649">
        <v>2025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>
      <c r="A4650">
        <v>2025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>
      <c r="A4651">
        <v>2025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>
      <c r="A4652">
        <v>2025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>
      <c r="A4653">
        <v>2025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>
      <c r="A4654">
        <v>2025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>
      <c r="A4655">
        <v>2025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>
      <c r="A4656">
        <v>2025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>
      <c r="A4657">
        <v>2025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>
      <c r="A4658">
        <v>2025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>
      <c r="A4659">
        <v>2025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>
      <c r="A4660">
        <v>2025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>
      <c r="A4661">
        <v>2025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>
      <c r="A4662">
        <v>2025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>
      <c r="A4663">
        <v>2025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>
      <c r="A4664">
        <v>2025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>
      <c r="A4665">
        <v>2025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>
      <c r="A4666">
        <v>2025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>
      <c r="A4667">
        <v>2025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>
      <c r="A4668">
        <v>2025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>
      <c r="A4669">
        <v>2025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>
      <c r="A4670">
        <v>2025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>
      <c r="A4671">
        <v>2025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>
      <c r="A4672">
        <v>2025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>
      <c r="A4673">
        <v>2025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>
      <c r="A4674">
        <v>2025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>
      <c r="A4675">
        <v>2025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>
      <c r="A4676">
        <v>2025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>
      <c r="A4677">
        <v>2025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>
      <c r="A4678">
        <v>2025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>
      <c r="A4679">
        <v>2025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>
      <c r="A4680">
        <v>2025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>
      <c r="A4681">
        <v>2025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>
      <c r="A4682">
        <v>2025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>
      <c r="A4683">
        <v>2025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>
      <c r="A4684">
        <v>2025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>
      <c r="A4685">
        <v>2025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>
      <c r="A4686">
        <v>2025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>
      <c r="A4687">
        <v>2025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>
      <c r="A4688">
        <v>2025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>
      <c r="A4689">
        <v>2025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>
      <c r="A4690">
        <v>2025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>
      <c r="A4691">
        <v>2025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>
      <c r="A4692">
        <v>2025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>
      <c r="A4693">
        <v>2025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>
      <c r="A4694">
        <v>2025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>
      <c r="A4695">
        <v>2025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>
      <c r="A4696">
        <v>2025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>
      <c r="A4697">
        <v>2025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>
      <c r="A4698">
        <v>2025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>
      <c r="A4699">
        <v>2025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>
      <c r="A4700">
        <v>2025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>
      <c r="A4701">
        <v>2025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>
      <c r="A4702">
        <v>2025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>
      <c r="A4703">
        <v>2025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>
      <c r="A4704">
        <v>2025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>
      <c r="A4705">
        <v>2025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>
      <c r="A4706">
        <v>2025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>
      <c r="A4707">
        <v>2025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>
      <c r="A4708">
        <v>2025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>
      <c r="A4709">
        <v>2025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>
      <c r="A4710">
        <v>2025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>
      <c r="A4711">
        <v>2025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>
      <c r="A4712">
        <v>2025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>
      <c r="A4713">
        <v>2025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>
      <c r="A4714">
        <v>2025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>
      <c r="A4715">
        <v>2025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>
      <c r="A4716">
        <v>2025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>
      <c r="A4717">
        <v>2025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>
      <c r="A4718">
        <v>2025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>
      <c r="A4719">
        <v>2025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>
      <c r="A4720">
        <v>2025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>
      <c r="A4721">
        <v>2025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>
      <c r="A4722">
        <v>2025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>
      <c r="A4723">
        <v>2025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>
      <c r="A4724">
        <v>2025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>
      <c r="A4725">
        <v>2025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>
      <c r="A4726">
        <v>2025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>
      <c r="A4727">
        <v>2025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>
      <c r="A4728">
        <v>2025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>
      <c r="A4729">
        <v>2025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>
      <c r="A4730">
        <v>2025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>
      <c r="A4731">
        <v>2025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>
      <c r="A4732">
        <v>2025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>
      <c r="A4733">
        <v>2025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>
      <c r="A4734">
        <v>2025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>
      <c r="A4735">
        <v>2025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>
      <c r="A4736">
        <v>2025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>
      <c r="A4737">
        <v>2025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>
      <c r="A4738">
        <v>2025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>
      <c r="A4739">
        <v>2025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>
      <c r="A4740">
        <v>2025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>
      <c r="A4741">
        <v>2025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>
      <c r="A4742">
        <v>2025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>
      <c r="A4743">
        <v>2025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>
      <c r="A4744">
        <v>2025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>
      <c r="A4745">
        <v>2025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>
      <c r="A4746">
        <v>2025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>
      <c r="A4747">
        <v>2025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>
      <c r="A4748">
        <v>2025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>
      <c r="A4749">
        <v>2025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>
      <c r="A4750">
        <v>2025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>
      <c r="A4751">
        <v>2025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>
      <c r="A4752">
        <v>2025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>
      <c r="A4753">
        <v>2025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>
      <c r="A4754">
        <v>2025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>
      <c r="A4755">
        <v>2025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>
      <c r="A4756">
        <v>2025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>
      <c r="A4757">
        <v>2025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>
      <c r="A4758">
        <v>2025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>
      <c r="A4759">
        <v>2025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>
      <c r="A4760">
        <v>2025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>
      <c r="A4761">
        <v>2025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>
      <c r="A4762">
        <v>2025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>
      <c r="A4763">
        <v>2025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>
      <c r="A4764">
        <v>2025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>
      <c r="A4765">
        <v>2025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>
      <c r="A4766">
        <v>2025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>
      <c r="A4767">
        <v>2025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>
      <c r="A4768">
        <v>2025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>
      <c r="A4769">
        <v>2025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>
      <c r="A4770">
        <v>2025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>
      <c r="A4771">
        <v>2025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>
      <c r="A4772">
        <v>2025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>
      <c r="A4773">
        <v>2025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>
      <c r="A4774">
        <v>2025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>
      <c r="A4775">
        <v>2025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>
      <c r="A4776">
        <v>2025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>
      <c r="A4777">
        <v>2025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>
      <c r="A4778">
        <v>2025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>
      <c r="A4779">
        <v>2025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>
      <c r="A4780">
        <v>2025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>
      <c r="A4781">
        <v>2025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>
      <c r="A4782">
        <v>2025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>
      <c r="A4783">
        <v>2025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>
      <c r="A4784">
        <v>2025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>
      <c r="A4785">
        <v>2025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>
      <c r="A4786">
        <v>2025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>
      <c r="A4787">
        <v>2025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>
      <c r="A4788">
        <v>2025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>
      <c r="A4789">
        <v>2025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>
      <c r="A4790">
        <v>2025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>
      <c r="A4791">
        <v>2025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>
      <c r="A4792">
        <v>2025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>
      <c r="A4793">
        <v>2025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>
      <c r="A4794">
        <v>2025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>
      <c r="A4795">
        <v>2025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>
      <c r="A4796">
        <v>2025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>
      <c r="A4797">
        <v>2025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>
      <c r="A4798">
        <v>2025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>
      <c r="A4799">
        <v>2025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>
      <c r="A4800">
        <v>2025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>
      <c r="A4801">
        <v>2025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>
      <c r="A4802">
        <v>2025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>
      <c r="A4803">
        <v>2025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>
      <c r="A4804">
        <v>2025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>
      <c r="A4805">
        <v>2025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>
      <c r="A4806">
        <v>2025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>
      <c r="A4807">
        <v>2025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>
      <c r="A4808">
        <v>2025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>
      <c r="A4809">
        <v>2025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>
      <c r="A4810">
        <v>2025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>
      <c r="A4811">
        <v>2025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>
      <c r="A4812">
        <v>2025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>
      <c r="A4813">
        <v>2025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>
      <c r="A4814">
        <v>2025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>
      <c r="A4815">
        <v>2025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>
      <c r="A4816">
        <v>2025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>
      <c r="A4817">
        <v>2025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>
      <c r="A4818">
        <v>2025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>
      <c r="A4819">
        <v>2025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>
      <c r="A4820">
        <v>2025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>
      <c r="A4821">
        <v>2025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>
      <c r="A4822">
        <v>2025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>
      <c r="A4823">
        <v>2025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>
      <c r="A4824">
        <v>2025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>
      <c r="A4825">
        <v>2025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>
      <c r="A4826">
        <v>2025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>
      <c r="A4827">
        <v>2025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>
      <c r="A4828">
        <v>2025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>
      <c r="A4829">
        <v>2025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>
      <c r="A4830">
        <v>2025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>
      <c r="A4831">
        <v>2025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>
      <c r="A4832">
        <v>2025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>
      <c r="A4833">
        <v>2025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>
      <c r="A4834">
        <v>2025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>
      <c r="A4835">
        <v>2025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>
      <c r="A4836">
        <v>2025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>
      <c r="A4837">
        <v>2025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>
      <c r="A4838">
        <v>2025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>
      <c r="A4839">
        <v>2025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>
      <c r="A4840">
        <v>2025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>
      <c r="A4841">
        <v>2025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>
      <c r="A4842">
        <v>2025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>
      <c r="A4843">
        <v>2025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>
      <c r="A4844">
        <v>2025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>
      <c r="A4845">
        <v>2025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>
      <c r="A4846">
        <v>2025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>
      <c r="A4847">
        <v>2025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>
      <c r="A4848">
        <v>2025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>
      <c r="A4849">
        <v>2025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>
      <c r="A4850">
        <v>2025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>
      <c r="A4851">
        <v>2025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>
      <c r="A4852">
        <v>2025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>
      <c r="A4853">
        <v>2025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>
      <c r="A4854">
        <v>2025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>
      <c r="A4855">
        <v>2025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>
      <c r="A4856">
        <v>2025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>
      <c r="A4857">
        <v>2025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>
      <c r="A4858">
        <v>2025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>
      <c r="A4859">
        <v>2025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>
      <c r="A4860">
        <v>2025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>
      <c r="A4861">
        <v>2025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>
      <c r="A4862">
        <v>2025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>
      <c r="A4863">
        <v>2025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>
      <c r="A4864">
        <v>2025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>
      <c r="A4865">
        <v>2025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>
      <c r="A4866">
        <v>2025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>
      <c r="A4867">
        <v>2025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>
      <c r="A4868">
        <v>2025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>
      <c r="A4869">
        <v>2025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>
      <c r="A4870">
        <v>2025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>
      <c r="A4871">
        <v>2025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>
      <c r="A4872">
        <v>2025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>
      <c r="A4873">
        <v>2025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>
      <c r="A4874">
        <v>2025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>
      <c r="A4875">
        <v>2025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>
      <c r="A4876">
        <v>2025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>
      <c r="A4877">
        <v>2025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>
      <c r="A4878">
        <v>2025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>
      <c r="A4879">
        <v>2025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>
      <c r="A4880">
        <v>2025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>
      <c r="A4881">
        <v>2025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>
      <c r="A4882">
        <v>2025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>
      <c r="A4883">
        <v>2025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>
      <c r="A4884">
        <v>2025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>
      <c r="A4885">
        <v>2025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>
      <c r="A4886">
        <v>2025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>
      <c r="A4887">
        <v>2025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>
      <c r="A4888">
        <v>2025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>
      <c r="A4889">
        <v>2025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>
      <c r="A4890">
        <v>2025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>
      <c r="A4891">
        <v>2025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>
      <c r="A4892">
        <v>2025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>
      <c r="A4893">
        <v>2025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>
      <c r="A4894">
        <v>2025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>
      <c r="A4895">
        <v>2025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>
      <c r="A4896">
        <v>2025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>
      <c r="A4897">
        <v>2025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>
      <c r="A4898">
        <v>2025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>
      <c r="A4899">
        <v>2025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>
      <c r="A4900">
        <v>2025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>
      <c r="A4901">
        <v>2025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>
      <c r="A4902">
        <v>2025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>
      <c r="A4903">
        <v>2025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>
      <c r="A4904">
        <v>2025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>
      <c r="A4905">
        <v>2025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>
      <c r="A4906">
        <v>2025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>
      <c r="A4907">
        <v>2025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>
      <c r="A4908">
        <v>2025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>
      <c r="A4909">
        <v>2025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>
      <c r="A4910">
        <v>2025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>
      <c r="A4911">
        <v>2025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>
      <c r="A4912">
        <v>2025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>
      <c r="A4913">
        <v>2025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>
      <c r="A4914">
        <v>2025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>
      <c r="A4915">
        <v>2025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>
      <c r="A4916">
        <v>2025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>
      <c r="A4917">
        <v>2025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>
      <c r="A4918">
        <v>2025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>
      <c r="A4919">
        <v>2025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>
      <c r="A4920">
        <v>2025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>
      <c r="A4921">
        <v>2025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>
      <c r="A4922">
        <v>2025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>
      <c r="A4923">
        <v>2025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>
      <c r="A4924">
        <v>2025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>
      <c r="A4925">
        <v>2025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>
      <c r="A4926">
        <v>2025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>
      <c r="A4927">
        <v>2025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>
      <c r="A4928">
        <v>2025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>
      <c r="A4929">
        <v>2025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>
      <c r="A4930">
        <v>2025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>
      <c r="A4931">
        <v>2025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>
      <c r="A4932">
        <v>2025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>
      <c r="A4933">
        <v>2025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>
      <c r="A4934">
        <v>2025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>
      <c r="A4935">
        <v>2025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>
      <c r="A4936">
        <v>2025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>
      <c r="A4937">
        <v>2025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>
      <c r="A4938">
        <v>2025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>
      <c r="A4939">
        <v>2025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>
      <c r="A4940">
        <v>2025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>
      <c r="A4941">
        <v>2025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>
      <c r="A4942">
        <v>2025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>
      <c r="A4943">
        <v>2025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>
      <c r="A4944">
        <v>2025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>
      <c r="A4945">
        <v>2025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>
      <c r="A4946">
        <v>2025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>
      <c r="A4947">
        <v>2025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>
      <c r="A4948">
        <v>2025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>
      <c r="A4949">
        <v>2025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>
      <c r="A4950">
        <v>2025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>
      <c r="A4951">
        <v>2025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>
      <c r="A4952">
        <v>2025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>
      <c r="A4953">
        <v>2025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>
      <c r="A4954">
        <v>2025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>
      <c r="A4955">
        <v>2025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>
      <c r="A4956">
        <v>2025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>
      <c r="A4957">
        <v>2025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>
      <c r="A4958">
        <v>2025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>
      <c r="A4959">
        <v>2025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>
      <c r="A4960">
        <v>2025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>
      <c r="A4961">
        <v>2025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>
      <c r="A4962">
        <v>2025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>
      <c r="A4963">
        <v>2025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>
      <c r="A4964">
        <v>2025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>
      <c r="A4965">
        <v>2025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>
      <c r="A4966">
        <v>2025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>
      <c r="A4967">
        <v>2025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>
      <c r="A4968">
        <v>2025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>
      <c r="A4969">
        <v>2025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>
      <c r="A4970">
        <v>2025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>
      <c r="A4971">
        <v>2025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>
      <c r="A4972">
        <v>2025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>
      <c r="A4973">
        <v>2025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>
      <c r="A4974">
        <v>2025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>
      <c r="A4975">
        <v>2025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>
      <c r="A4976">
        <v>2025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>
      <c r="A4977">
        <v>2025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>
      <c r="A4978">
        <v>2025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>
      <c r="A4979">
        <v>2025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>
      <c r="A4980">
        <v>2025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>
      <c r="A4981">
        <v>2025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>
      <c r="A4982">
        <v>2025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>
      <c r="A4983">
        <v>2025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>
      <c r="A4984">
        <v>2025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>
      <c r="A4985">
        <v>2025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>
      <c r="A4986">
        <v>2025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>
      <c r="A4987">
        <v>2025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>
      <c r="A4988">
        <v>2025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>
      <c r="A4989">
        <v>2025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>
      <c r="A4990">
        <v>2025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>
      <c r="A4991">
        <v>2025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>
      <c r="A4992">
        <v>2025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>
      <c r="A4993">
        <v>2025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>
      <c r="A4994">
        <v>2025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>
      <c r="A4995">
        <v>2025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>
      <c r="A4996">
        <v>2025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>
      <c r="A4997">
        <v>2025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>
      <c r="A4998">
        <v>2025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>
      <c r="A4999">
        <v>2025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>
      <c r="A5000">
        <v>2025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>
      <c r="A5001">
        <v>2025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>
      <c r="A5002">
        <v>2025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>
      <c r="A5003">
        <v>2025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>
      <c r="A5004">
        <v>2025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>
      <c r="A5005">
        <v>2025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>
      <c r="A5006">
        <v>2025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>
      <c r="A5007">
        <v>2025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>
      <c r="A5008">
        <v>2025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>
      <c r="A5009">
        <v>2025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>
      <c r="A5010">
        <v>2025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>
      <c r="A5011">
        <v>2025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>
      <c r="A5012">
        <v>2025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>
      <c r="A5013">
        <v>2025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>
      <c r="A5014">
        <v>2025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>
      <c r="A5015">
        <v>2025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>
      <c r="A5016">
        <v>2025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>
      <c r="A5017">
        <v>2025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>
      <c r="A5018">
        <v>2025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>
      <c r="A5019">
        <v>2025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>
      <c r="A5020">
        <v>2025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>
      <c r="A5021">
        <v>2025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>
      <c r="A5022">
        <v>2025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>
      <c r="A5023">
        <v>2025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>
      <c r="A5024">
        <v>2025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>
      <c r="A5025">
        <v>2025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>
      <c r="A5026">
        <v>2025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>
      <c r="A5027">
        <v>2025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>
      <c r="A5028">
        <v>2025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>
      <c r="A5029">
        <v>2025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>
      <c r="A5030">
        <v>2025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>
      <c r="A5031">
        <v>2025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>
      <c r="A5032">
        <v>2025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>
      <c r="A5033">
        <v>2025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>
      <c r="A5034">
        <v>2025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>
      <c r="A5035">
        <v>2025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>
      <c r="A5036">
        <v>2025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>
      <c r="A5037">
        <v>2025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>
      <c r="A5038">
        <v>2025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>
      <c r="A5039">
        <v>2025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>
      <c r="A5040">
        <v>2025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>
      <c r="A5041">
        <v>2025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>
      <c r="A5042">
        <v>2025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>
      <c r="A5043">
        <v>2025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>
      <c r="A5044">
        <v>2025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>
      <c r="A5045">
        <v>2025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>
      <c r="A5046">
        <v>2025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>
      <c r="A5047">
        <v>2025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>
      <c r="A5048">
        <v>2025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>
      <c r="A5049">
        <v>2025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>
      <c r="A5050">
        <v>2025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>
      <c r="A5051">
        <v>2025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>
      <c r="A5052">
        <v>2025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>
      <c r="A5053">
        <v>2025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>
      <c r="A5054">
        <v>2025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>
      <c r="A5055">
        <v>2025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>
      <c r="A5056">
        <v>2025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>
      <c r="A5057">
        <v>2025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>
      <c r="A5058">
        <v>2025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>
      <c r="A5059">
        <v>2025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>
      <c r="A5060">
        <v>2025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>
      <c r="A5061">
        <v>2025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>
      <c r="A5062">
        <v>2025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>
      <c r="A5063">
        <v>2025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>
      <c r="A5064">
        <v>2025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>
      <c r="A5065">
        <v>2025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>
      <c r="A5066">
        <v>2025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>
      <c r="A5067">
        <v>2025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>
      <c r="A5068">
        <v>2025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>
      <c r="A5069">
        <v>2025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>
      <c r="A5070">
        <v>2025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>
      <c r="A5071">
        <v>2025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>
      <c r="A5072">
        <v>2025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>
      <c r="A5073">
        <v>2025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>
      <c r="A5074">
        <v>2025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>
      <c r="A5075">
        <v>2025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>
      <c r="A5076">
        <v>2025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>
      <c r="A5077">
        <v>2025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>
      <c r="A5078">
        <v>2025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>
      <c r="A5079">
        <v>2025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>
      <c r="A5080">
        <v>2025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>
      <c r="A5081">
        <v>2025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>
      <c r="A5082">
        <v>2025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>
      <c r="A5083">
        <v>2025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>
      <c r="A5084">
        <v>2025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>
      <c r="A5085">
        <v>2025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>
      <c r="A5086">
        <v>2025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>
      <c r="A5087">
        <v>2025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>
      <c r="A5088">
        <v>2025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>
      <c r="A5089">
        <v>2025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>
      <c r="A5090">
        <v>2025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>
      <c r="A5091">
        <v>2025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>
      <c r="A5092">
        <v>2025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>
      <c r="A5093">
        <v>2025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>
      <c r="A5094">
        <v>2025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>
      <c r="A5095">
        <v>2025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>
      <c r="A5096">
        <v>2025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>
      <c r="A5097">
        <v>2025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>
      <c r="A5098">
        <v>2025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>
      <c r="A5099">
        <v>2025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>
      <c r="A5100">
        <v>2025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>
      <c r="A5101">
        <v>2025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>
      <c r="A5102">
        <v>2025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>
      <c r="A5103">
        <v>2025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>
      <c r="A5104">
        <v>2025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>
      <c r="A5105">
        <v>2025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>
      <c r="A5106">
        <v>2025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>
      <c r="A5107">
        <v>2025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>
      <c r="A5108">
        <v>2025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>
      <c r="A5109">
        <v>2025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>
      <c r="A5110">
        <v>2025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>
      <c r="A5111">
        <v>2025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>
      <c r="A5112">
        <v>2025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>
      <c r="A5113">
        <v>2025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>
      <c r="A5114">
        <v>2025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>
      <c r="A5115">
        <v>2025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>
      <c r="A5116">
        <v>2025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>
      <c r="A5117">
        <v>2025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>
      <c r="A5118">
        <v>2025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>
      <c r="A5119">
        <v>2025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>
      <c r="A5120">
        <v>2025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>
      <c r="A5121">
        <v>2025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>
      <c r="A5122">
        <v>2025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>
      <c r="A5123">
        <v>2025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>
      <c r="A5124">
        <v>2025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>
      <c r="A5125">
        <v>2025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>
      <c r="A5126">
        <v>2025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>
      <c r="A5127">
        <v>2025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>
      <c r="A5128">
        <v>2025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>
      <c r="A5129">
        <v>2025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>
      <c r="A5130">
        <v>2025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>
      <c r="A5131">
        <v>2025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>
      <c r="A5132">
        <v>2025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>
      <c r="A5133">
        <v>2025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>
      <c r="A5134">
        <v>2025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>
      <c r="A5135">
        <v>2025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>
      <c r="A5136">
        <v>2025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>
      <c r="A5137">
        <v>2025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>
      <c r="A5138">
        <v>2025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>
      <c r="A5139">
        <v>2025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>
      <c r="A5140">
        <v>2025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>
      <c r="A5141">
        <v>2025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>
      <c r="A5142">
        <v>2025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>
      <c r="A5143">
        <v>2025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>
      <c r="A5144">
        <v>2025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>
      <c r="A5145">
        <v>2025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>
      <c r="A5146">
        <v>2025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>
      <c r="A5147">
        <v>2025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>
      <c r="A5148">
        <v>2025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>
      <c r="A5149">
        <v>2025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>
      <c r="A5150">
        <v>2025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>
      <c r="A5151">
        <v>2025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>
      <c r="A5152">
        <v>2025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>
      <c r="A5153">
        <v>2025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>
      <c r="A5154">
        <v>2025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>
      <c r="A5155">
        <v>2025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>
      <c r="A5156">
        <v>2025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>
      <c r="A5157">
        <v>2025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>
      <c r="A5158">
        <v>2025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>
      <c r="A5159">
        <v>2025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>
      <c r="A5160">
        <v>2025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>
      <c r="A5161">
        <v>2025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>
      <c r="A5162">
        <v>2025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>
      <c r="A5163">
        <v>2025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>
      <c r="A5164">
        <v>2025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>
      <c r="A5165">
        <v>2025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>
      <c r="A5166">
        <v>2025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>
      <c r="A5167">
        <v>2025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>
      <c r="A5168">
        <v>2025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>
      <c r="A5169">
        <v>2025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>
      <c r="A5170">
        <v>2025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>
      <c r="A5171">
        <v>2025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>
      <c r="A5172">
        <v>2025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>
      <c r="A5173">
        <v>2025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>
      <c r="A5174">
        <v>2025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>
      <c r="A5175">
        <v>2025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>
      <c r="A5176">
        <v>2025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>
      <c r="A5177">
        <v>2025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>
      <c r="A5178">
        <v>2025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>
      <c r="A5179">
        <v>2025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>
      <c r="A5180">
        <v>2025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>
      <c r="A5181">
        <v>2025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>
      <c r="A5182">
        <v>2025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>
      <c r="A5183">
        <v>2025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>
      <c r="A5184">
        <v>2025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>
      <c r="A5185">
        <v>2025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>
      <c r="A5186">
        <v>2025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>
      <c r="A5187">
        <v>2025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>
      <c r="A5188">
        <v>2025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>
      <c r="A5189">
        <v>2025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>
      <c r="A5190">
        <v>2025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>
      <c r="A5191">
        <v>2025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>
      <c r="A5192">
        <v>2025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>
      <c r="A5193">
        <v>2025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>
      <c r="A5194">
        <v>2025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>
      <c r="A5195">
        <v>2025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>
      <c r="A5196">
        <v>2025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>
      <c r="A5197">
        <v>2025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>
      <c r="A5198">
        <v>2025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>
      <c r="A5199">
        <v>2025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>
      <c r="A5200">
        <v>2025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>
      <c r="A5201">
        <v>2025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>
      <c r="A5202">
        <v>2025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>
      <c r="A5203">
        <v>2025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>
      <c r="A5204">
        <v>2025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>
      <c r="A5205">
        <v>2025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>
      <c r="A5206">
        <v>2025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>
      <c r="A5207">
        <v>2025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>
      <c r="A5208">
        <v>2025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>
      <c r="A5209">
        <v>2025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>
      <c r="A5210">
        <v>2025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>
      <c r="A5211">
        <v>2025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>
      <c r="A5212">
        <v>2025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>
      <c r="A5213">
        <v>2025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>
      <c r="A5214">
        <v>2025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>
      <c r="A5215">
        <v>2025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>
      <c r="A5216">
        <v>2025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>
      <c r="A5217">
        <v>2025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>
      <c r="A5218">
        <v>2025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>
      <c r="A5219">
        <v>2025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>
      <c r="A5220">
        <v>2025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>
      <c r="A5221">
        <v>2025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>
      <c r="A5222">
        <v>2025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>
      <c r="A5223">
        <v>2025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>
      <c r="A5224">
        <v>2025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>
      <c r="A5225">
        <v>2025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>
      <c r="A5226">
        <v>2025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>
      <c r="A5227">
        <v>2025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>
      <c r="A5228">
        <v>2025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>
      <c r="A5229">
        <v>2025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>
      <c r="A5230">
        <v>2025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>
      <c r="A5231">
        <v>2025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>
      <c r="A5232">
        <v>2025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>
      <c r="A5233">
        <v>2025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>
      <c r="A5234">
        <v>2025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>
      <c r="A5235">
        <v>2025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>
      <c r="A5236">
        <v>2025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>
      <c r="A5237">
        <v>2025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>
      <c r="A5238">
        <v>2025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>
      <c r="A5239">
        <v>2025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>
      <c r="A5240">
        <v>2025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>
      <c r="A5241">
        <v>2025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>
      <c r="A5242">
        <v>2025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>
      <c r="A5243">
        <v>2025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>
      <c r="A5244">
        <v>2025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>
      <c r="A5245">
        <v>2025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>
      <c r="A5246">
        <v>2025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>
      <c r="A5247">
        <v>2025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>
      <c r="A5248">
        <v>2025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>
      <c r="A5249">
        <v>2025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>
      <c r="A5250">
        <v>2025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>
      <c r="A5251">
        <v>2025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>
      <c r="A5252">
        <v>2025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>
      <c r="A5253">
        <v>2025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>
      <c r="A5254">
        <v>2025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>
      <c r="A5255">
        <v>2025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>
      <c r="A5256">
        <v>2025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>
      <c r="A5257">
        <v>2025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>
      <c r="A5258">
        <v>2025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>
      <c r="A5259">
        <v>2025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>
      <c r="A5260">
        <v>2025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>
      <c r="A5261">
        <v>2025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>
      <c r="A5262">
        <v>2025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>
      <c r="A5263">
        <v>2025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>
      <c r="A5264">
        <v>2025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>
      <c r="A5265">
        <v>2025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>
      <c r="A5266">
        <v>2025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>
      <c r="A5267">
        <v>2025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>
      <c r="A5268">
        <v>2025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>
      <c r="A5269">
        <v>2025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>
      <c r="A5270">
        <v>2025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>
      <c r="A5271">
        <v>2025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>
      <c r="A5272">
        <v>2025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>
      <c r="A5273">
        <v>2025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>
      <c r="A5274">
        <v>2025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>
      <c r="A5275">
        <v>2025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>
      <c r="A5276">
        <v>2025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>
      <c r="A5277">
        <v>2025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>
      <c r="A5278">
        <v>2025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>
      <c r="A5279">
        <v>2025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>
      <c r="A5280">
        <v>2025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>
      <c r="A5281">
        <v>2025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>
      <c r="A5282">
        <v>2025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>
      <c r="A5283">
        <v>2025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>
      <c r="A5284">
        <v>2025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>
      <c r="A5285">
        <v>2025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>
      <c r="A5286">
        <v>2025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>
      <c r="A5287">
        <v>2025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>
      <c r="A5288">
        <v>2025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>
      <c r="A5289">
        <v>2025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>
      <c r="A5290">
        <v>2025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>
      <c r="A5291">
        <v>2025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>
      <c r="A5292">
        <v>2025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>
      <c r="A5293">
        <v>2025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>
      <c r="A5294">
        <v>2025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>
      <c r="A5295">
        <v>2025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>
      <c r="A5296">
        <v>2025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>
      <c r="A5297">
        <v>2025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>
      <c r="A5298">
        <v>2025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>
      <c r="A5299">
        <v>2025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>
      <c r="A5300">
        <v>2025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>
      <c r="A5301">
        <v>2025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>
      <c r="A5302">
        <v>2025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>
      <c r="A5303">
        <v>2025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>
      <c r="A5304">
        <v>2025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>
      <c r="A5305">
        <v>2025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>
      <c r="A5306">
        <v>2025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>
      <c r="A5307">
        <v>2025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>
      <c r="A5308">
        <v>2025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>
      <c r="A5309">
        <v>2025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>
      <c r="A5310">
        <v>2025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>
      <c r="A5311">
        <v>2025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>
      <c r="A5312">
        <v>2025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>
      <c r="A5313">
        <v>2025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>
      <c r="A5314">
        <v>2025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>
      <c r="A5315">
        <v>2025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>
      <c r="A5316">
        <v>2025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>
      <c r="A5317">
        <v>2025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>
      <c r="A5318">
        <v>2025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>
      <c r="A5319">
        <v>2025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>
      <c r="A5320">
        <v>2025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>
      <c r="A5321">
        <v>2025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>
      <c r="A5322">
        <v>2025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>
      <c r="A5323">
        <v>2025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>
      <c r="A5324">
        <v>2025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>
      <c r="A5325">
        <v>2025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>
      <c r="A5326">
        <v>2025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>
      <c r="A5327">
        <v>2025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>
      <c r="A5328">
        <v>2025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>
      <c r="A5329">
        <v>2025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>
      <c r="A5330">
        <v>2025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>
      <c r="A5331">
        <v>2025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>
      <c r="A5332">
        <v>2025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>
      <c r="A5333">
        <v>2025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>
      <c r="A5334">
        <v>2025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>
      <c r="A5335">
        <v>2025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>
      <c r="A5336">
        <v>2025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>
      <c r="A5337">
        <v>2025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>
      <c r="A5338">
        <v>2025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>
      <c r="A5339">
        <v>2025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>
      <c r="A5340">
        <v>2025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>
      <c r="A5341">
        <v>2025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>
      <c r="A5342">
        <v>2025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>
      <c r="A5343">
        <v>2025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>
      <c r="A5344">
        <v>2025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>
      <c r="A5345">
        <v>2025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>
      <c r="A5346">
        <v>2025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>
      <c r="A5347">
        <v>2025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>
      <c r="A5348">
        <v>2025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>
      <c r="A5349">
        <v>2025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>
      <c r="A5350">
        <v>2025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>
      <c r="A5351">
        <v>2025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>
      <c r="A5352">
        <v>2025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>
      <c r="A5353">
        <v>2025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>
      <c r="A5354">
        <v>2025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>
      <c r="A5355">
        <v>2025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>
      <c r="A5356">
        <v>2025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>
      <c r="A5357">
        <v>2025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>
      <c r="A5358">
        <v>2025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>
      <c r="A5359">
        <v>2025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>
      <c r="A5360">
        <v>2025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>
      <c r="A5361">
        <v>2025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>
      <c r="A5362">
        <v>2025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>
      <c r="A5363">
        <v>2025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>
      <c r="A5364">
        <v>2025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>
      <c r="A5365">
        <v>2025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>
      <c r="A5366">
        <v>2025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>
      <c r="A5367">
        <v>2025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>
      <c r="A5368">
        <v>2025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>
      <c r="A5369">
        <v>2025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>
      <c r="A5370">
        <v>2025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>
      <c r="A5371">
        <v>2025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>
      <c r="A5372">
        <v>2025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>
      <c r="A5373">
        <v>2025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>
      <c r="A5374">
        <v>2025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>
      <c r="A5375">
        <v>2025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>
      <c r="A5376">
        <v>2025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>
      <c r="A5377">
        <v>2025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>
      <c r="A5378">
        <v>2025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>
      <c r="A5379">
        <v>2025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>
      <c r="A5380">
        <v>2025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>
      <c r="A5381">
        <v>2025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>
      <c r="A5382">
        <v>2025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>
      <c r="A5383">
        <v>2025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>
      <c r="A5384">
        <v>2025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>
      <c r="A5385">
        <v>2025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>
      <c r="A5386">
        <v>2025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>
      <c r="A5387">
        <v>2025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>
      <c r="A5388">
        <v>2025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>
      <c r="A5389">
        <v>2025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>
      <c r="A5390">
        <v>2025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>
      <c r="A5391">
        <v>2025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>
      <c r="A5392">
        <v>2025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>
      <c r="A5393">
        <v>2025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>
      <c r="A5394">
        <v>2025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>
      <c r="A5395">
        <v>2025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>
      <c r="A5396">
        <v>2025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>
      <c r="A5397">
        <v>2025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>
      <c r="A5398">
        <v>2025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>
      <c r="A5399">
        <v>2025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>
      <c r="A5400">
        <v>2025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>
      <c r="A5401">
        <v>2025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>
      <c r="A5402">
        <v>2025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>
      <c r="A5403">
        <v>2025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>
      <c r="A5404">
        <v>2025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>
      <c r="A5405">
        <v>2025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>
      <c r="A5406">
        <v>2025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>
      <c r="A5407">
        <v>2025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>
      <c r="A5408">
        <v>2025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>
      <c r="A5409">
        <v>2025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>
      <c r="A5410">
        <v>2025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>
      <c r="A5411">
        <v>2025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>
      <c r="A5412">
        <v>2025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>
      <c r="A5413">
        <v>2025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>
      <c r="A5414">
        <v>2025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>
      <c r="A5415">
        <v>2025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>
      <c r="A5416">
        <v>2025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>
      <c r="A5417">
        <v>2025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>
      <c r="A5418">
        <v>2025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>
      <c r="A5419">
        <v>2025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>
      <c r="A5420">
        <v>2025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>
      <c r="A5421">
        <v>2025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>
      <c r="A5422">
        <v>2025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>
      <c r="A5423">
        <v>2025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>
      <c r="A5424">
        <v>2025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>
      <c r="A5425">
        <v>2025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>
      <c r="A5426">
        <v>2025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>
      <c r="A5427">
        <v>2025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>
      <c r="A5428">
        <v>2025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>
      <c r="A5429">
        <v>2025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>
      <c r="A5430">
        <v>2025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>
      <c r="A5431">
        <v>2025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>
      <c r="A5432">
        <v>2025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>
      <c r="A5433">
        <v>2025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>
      <c r="A5434">
        <v>2025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>
      <c r="A5435">
        <v>2025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>
      <c r="A5436">
        <v>2025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>
      <c r="A5437">
        <v>2025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>
      <c r="A5438">
        <v>2025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>
      <c r="A5439">
        <v>2025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>
      <c r="A5440">
        <v>2025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>
      <c r="A5441">
        <v>2025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>
      <c r="A5442">
        <v>2025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>
      <c r="A5443">
        <v>2025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>
      <c r="A5444">
        <v>2025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>
      <c r="A5445">
        <v>2025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>
      <c r="A5446">
        <v>2025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>
      <c r="A5447">
        <v>2025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>
      <c r="A5448">
        <v>2025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>
      <c r="A5449">
        <v>2025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>
      <c r="A5450">
        <v>2025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>
      <c r="A5451">
        <v>2025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>
      <c r="A5452">
        <v>2025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>
      <c r="A5453">
        <v>2025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>
      <c r="A5454">
        <v>2025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>
      <c r="A5455">
        <v>2025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>
      <c r="A5456">
        <v>2025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>
      <c r="A5457">
        <v>2025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>
      <c r="A5458">
        <v>2025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>
      <c r="A5459">
        <v>2025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>
      <c r="A5460">
        <v>2025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>
      <c r="A5461">
        <v>2025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>
      <c r="A5462">
        <v>2025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>
      <c r="A5463">
        <v>2025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>
      <c r="A5464">
        <v>2025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>
      <c r="A5465">
        <v>2025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>
      <c r="A5466">
        <v>2025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>
      <c r="A5467">
        <v>2025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>
      <c r="A5468">
        <v>2025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>
      <c r="A5469">
        <v>2025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>
      <c r="A5470">
        <v>2025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>
      <c r="A5471">
        <v>2025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>
      <c r="A5472">
        <v>2025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>
      <c r="A5473">
        <v>2025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>
      <c r="A5474">
        <v>2025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>
      <c r="A5475">
        <v>2025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>
      <c r="A5476">
        <v>2025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>
      <c r="A5477">
        <v>2025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>
      <c r="A5478">
        <v>2025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>
      <c r="A5479">
        <v>2025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>
      <c r="A5480">
        <v>2025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>
      <c r="A5481">
        <v>2025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>
      <c r="A5482">
        <v>2025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>
      <c r="A5483">
        <v>2025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>
      <c r="A5484">
        <v>2025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>
      <c r="A5485">
        <v>2025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>
      <c r="A5486">
        <v>2025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>
      <c r="A5487">
        <v>2025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>
      <c r="A5488">
        <v>2025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>
      <c r="A5489">
        <v>2025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>
      <c r="A5490">
        <v>2025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>
      <c r="A5491">
        <v>2025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>
      <c r="A5492">
        <v>2025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>
      <c r="A5493">
        <v>2025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>
      <c r="A5494">
        <v>2025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>
      <c r="A5495">
        <v>2025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>
      <c r="A5496">
        <v>2025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>
      <c r="A5497">
        <v>2025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>
      <c r="A5498">
        <v>2025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>
      <c r="A5499">
        <v>2025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>
      <c r="A5500">
        <v>2025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>
      <c r="A5501">
        <v>2025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>
      <c r="A5502">
        <v>2025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>
      <c r="A5503">
        <v>2025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>
      <c r="A5504">
        <v>2025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>
      <c r="A5505">
        <v>2025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>
      <c r="A5506">
        <v>2025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>
      <c r="A5507">
        <v>2025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>
      <c r="A5508">
        <v>2025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>
      <c r="A5509">
        <v>2025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>
      <c r="A5510">
        <v>2025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>
      <c r="A5511">
        <v>2025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>
      <c r="A5512">
        <v>2025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>
      <c r="A5513">
        <v>2025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>
      <c r="A5514">
        <v>2025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>
      <c r="A5515">
        <v>2025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>
      <c r="A5516">
        <v>2025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>
      <c r="A5517">
        <v>2025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>
      <c r="A5518">
        <v>2025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>
      <c r="A5519">
        <v>2025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>
      <c r="A5520">
        <v>2025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>
      <c r="A5521">
        <v>2025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>
      <c r="A5522">
        <v>2025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>
      <c r="A5523">
        <v>2025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>
      <c r="A5524">
        <v>2025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>
      <c r="A5525">
        <v>2025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>
      <c r="A5526">
        <v>2025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>
      <c r="A5527">
        <v>2025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>
      <c r="A5528">
        <v>2025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>
      <c r="A5529">
        <v>2025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>
      <c r="A5530">
        <v>2025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>
      <c r="A5531">
        <v>2025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>
      <c r="A5532">
        <v>2025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>
      <c r="A5533">
        <v>2025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>
      <c r="A5534">
        <v>2025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>
      <c r="A5535">
        <v>2025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>
      <c r="A5536">
        <v>2025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>
      <c r="A5537">
        <v>2025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>
      <c r="A5538">
        <v>2025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>
      <c r="A5539">
        <v>2025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>
      <c r="A5540">
        <v>2025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>
      <c r="A5541">
        <v>2025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>
      <c r="A5542">
        <v>2025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>
      <c r="A5543">
        <v>2025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>
      <c r="A5544">
        <v>2025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>
      <c r="A5545">
        <v>2025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>
      <c r="A5546">
        <v>2025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>
      <c r="A5547">
        <v>2025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>
      <c r="A5548">
        <v>2025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>
      <c r="A5549">
        <v>2025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>
      <c r="A5550">
        <v>2025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>
      <c r="A5551">
        <v>2025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>
      <c r="A5552">
        <v>2025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>
      <c r="A5553">
        <v>2025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>
      <c r="A5554">
        <v>2025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>
      <c r="A5555">
        <v>2025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>
      <c r="A5556">
        <v>2025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>
      <c r="A5557">
        <v>2025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>
      <c r="A5558">
        <v>2025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>
      <c r="A5559">
        <v>2025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>
      <c r="A5560">
        <v>2025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>
      <c r="A5561">
        <v>2025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>
      <c r="A5562">
        <v>2025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>
      <c r="A5563">
        <v>2025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>
      <c r="A5564">
        <v>2025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>
      <c r="A5565">
        <v>2025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>
      <c r="A5566">
        <v>2025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>
      <c r="A5567">
        <v>2025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>
      <c r="A5568">
        <v>2025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>
      <c r="A5569">
        <v>2025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>
      <c r="A5570">
        <v>2025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>
      <c r="A5571">
        <v>2025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>
      <c r="A5572">
        <v>2025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>
      <c r="A5573">
        <v>2025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>
      <c r="A5574">
        <v>2025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>
      <c r="A5575">
        <v>2025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>
      <c r="A5576">
        <v>2025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>
      <c r="A5577">
        <v>2025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>
      <c r="A5578">
        <v>2025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>
      <c r="A5579">
        <v>2025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>
      <c r="A5580">
        <v>2025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>
      <c r="A5581">
        <v>2025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>
      <c r="A5582">
        <v>2025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>
      <c r="A5583">
        <v>2025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>
      <c r="A5584">
        <v>2025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>
      <c r="A5585">
        <v>2025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>
      <c r="A5586">
        <v>2025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>
      <c r="A5587">
        <v>2025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>
      <c r="A5588">
        <v>2025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>
      <c r="A5589">
        <v>2025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>
      <c r="A5590">
        <v>2025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>
      <c r="A5591">
        <v>2025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>
      <c r="A5592">
        <v>2025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>
      <c r="A5593">
        <v>2025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>
      <c r="A5594">
        <v>2025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>
      <c r="A5595">
        <v>2025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>
      <c r="A5596">
        <v>2025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>
      <c r="A5597">
        <v>2025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>
      <c r="A5598">
        <v>2025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>
      <c r="A5599">
        <v>2025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>
      <c r="A5600">
        <v>2025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>
      <c r="A5601">
        <v>2025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>
      <c r="A5602">
        <v>2025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>
      <c r="A5603">
        <v>2025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>
      <c r="A5604">
        <v>2025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>
      <c r="A5605">
        <v>2025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>
      <c r="A5606">
        <v>2025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>
      <c r="A5607">
        <v>2025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>
      <c r="A5608">
        <v>2025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>
      <c r="A5609">
        <v>2025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>
      <c r="A5610">
        <v>2025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>
      <c r="A5611">
        <v>2025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>
      <c r="A5612">
        <v>2025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>
      <c r="A5613">
        <v>2025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>
      <c r="A5614">
        <v>2025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>
      <c r="A5615">
        <v>2025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>
      <c r="A5616">
        <v>2025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>
      <c r="A5617">
        <v>2025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>
      <c r="A5618">
        <v>2025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>
      <c r="A5619">
        <v>2025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>
      <c r="A5620">
        <v>2025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>
      <c r="A5621">
        <v>2025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>
      <c r="A5622">
        <v>2025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>
      <c r="A5623">
        <v>2025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>
      <c r="A5624">
        <v>2025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>
      <c r="A5625">
        <v>2025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>
      <c r="A5626">
        <v>2025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>
      <c r="A5627">
        <v>2025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>
      <c r="A5628">
        <v>2025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>
      <c r="A5629">
        <v>2025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>
      <c r="A5630">
        <v>2025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>
      <c r="A5631">
        <v>2025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>
      <c r="A5632">
        <v>2025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>
      <c r="A5633">
        <v>2025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>
      <c r="A5634">
        <v>2025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>
      <c r="A5635">
        <v>2025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>
      <c r="A5636">
        <v>2025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>
      <c r="A5637">
        <v>2025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>
      <c r="A5638">
        <v>2025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>
      <c r="A5639">
        <v>2025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>
      <c r="A5640">
        <v>2025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>
      <c r="A5641">
        <v>2025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>
      <c r="A5642">
        <v>2025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>
      <c r="A5643">
        <v>2025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>
      <c r="A5644">
        <v>2025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>
      <c r="A5645">
        <v>2025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>
      <c r="A5646">
        <v>2025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>
      <c r="A5647">
        <v>2025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>
      <c r="A5648">
        <v>2025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>
      <c r="A5649">
        <v>2025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>
      <c r="A5650">
        <v>2025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>
      <c r="A5651">
        <v>2025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>
      <c r="A5652">
        <v>2025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>
      <c r="A5653">
        <v>2025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>
      <c r="A5654">
        <v>2025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>
      <c r="A5655">
        <v>2025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>
      <c r="A5656">
        <v>2025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>
      <c r="A5657">
        <v>2025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>
      <c r="A5658">
        <v>2025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>
      <c r="A5659">
        <v>2025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>
      <c r="A5660">
        <v>2025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>
      <c r="A5661">
        <v>2025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>
      <c r="A5662">
        <v>2025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>
      <c r="A5663">
        <v>2025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>
      <c r="A5664">
        <v>2025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>
      <c r="A5665">
        <v>2025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>
      <c r="A5666">
        <v>2025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>
      <c r="A5667">
        <v>2025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>
      <c r="A5668">
        <v>2025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>
      <c r="A5669">
        <v>2025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>
      <c r="A5670">
        <v>2025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>
      <c r="A5671">
        <v>2025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>
      <c r="A5672">
        <v>2025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>
      <c r="A5673">
        <v>2025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>
      <c r="A5674">
        <v>2025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>
      <c r="A5675">
        <v>2025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>
      <c r="A5676">
        <v>2025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>
      <c r="A5677">
        <v>2025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>
      <c r="A5678">
        <v>2025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>
      <c r="A5679">
        <v>2025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>
      <c r="A5680">
        <v>2025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>
      <c r="A5681">
        <v>2025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>
      <c r="A5682">
        <v>2025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>
      <c r="A5683">
        <v>2025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>
      <c r="A5684">
        <v>2025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>
      <c r="A5685">
        <v>2025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>
      <c r="A5686">
        <v>2025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>
      <c r="A5687">
        <v>2025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>
      <c r="A5688">
        <v>2025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>
      <c r="A5689">
        <v>2025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>
      <c r="A5690">
        <v>2025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>
      <c r="A5691">
        <v>2025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>
      <c r="A5692">
        <v>2025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>
      <c r="A5693">
        <v>2025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>
      <c r="A5694">
        <v>2025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>
      <c r="A5695">
        <v>2025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>
      <c r="A5696">
        <v>2025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>
      <c r="A5697">
        <v>2025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>
      <c r="A5698">
        <v>2025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>
      <c r="A5699">
        <v>2025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>
      <c r="A5700">
        <v>2025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>
      <c r="A5701">
        <v>2025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>
      <c r="A5702">
        <v>2025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>
      <c r="A5703">
        <v>2025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>
      <c r="A5704">
        <v>2025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>
      <c r="A5705">
        <v>2025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>
      <c r="A5706">
        <v>2025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>
      <c r="A5707">
        <v>2025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>
      <c r="A5708">
        <v>2025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>
      <c r="A5709">
        <v>2025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>
      <c r="A5710">
        <v>2025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>
      <c r="A5711">
        <v>2025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>
      <c r="A5712">
        <v>2025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>
      <c r="A5713">
        <v>2025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>
      <c r="A5714">
        <v>2025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>
      <c r="A5715">
        <v>2025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>
      <c r="A5716">
        <v>2025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>
      <c r="A5717">
        <v>2025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>
      <c r="A5718">
        <v>2025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>
      <c r="A5719">
        <v>2025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>
      <c r="A5720">
        <v>2025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>
      <c r="A5721">
        <v>2025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>
      <c r="A5722">
        <v>2025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>
      <c r="A5723">
        <v>2025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>
      <c r="A5724">
        <v>2025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>
      <c r="A5725">
        <v>2025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>
      <c r="A5726">
        <v>2025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>
      <c r="A5727">
        <v>2025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>
      <c r="A5728">
        <v>2025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>
      <c r="A5729">
        <v>2025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>
      <c r="A5730">
        <v>2025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>
      <c r="A5731">
        <v>2025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>
      <c r="A5732">
        <v>2025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>
      <c r="A5733">
        <v>2025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>
      <c r="A5734">
        <v>2025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>
      <c r="A5735">
        <v>2025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>
      <c r="A5736">
        <v>2025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>
      <c r="A5737">
        <v>2025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>
      <c r="A5738">
        <v>2025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>
      <c r="A5739">
        <v>2025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>
      <c r="A5740">
        <v>2025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>
      <c r="A5741">
        <v>2025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>
      <c r="A5742">
        <v>2025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>
      <c r="A5743">
        <v>2025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>
      <c r="A5744">
        <v>2025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>
      <c r="A5745">
        <v>2025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>
      <c r="A5746">
        <v>2025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>
      <c r="A5747">
        <v>2025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>
      <c r="A5748">
        <v>2025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>
      <c r="A5749">
        <v>2025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>
      <c r="A5750">
        <v>2025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>
      <c r="A5751">
        <v>2025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>
      <c r="A5752">
        <v>2025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>
      <c r="A5753">
        <v>2025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>
      <c r="A5754">
        <v>2025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>
      <c r="A5755">
        <v>2025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>
      <c r="A5756">
        <v>2025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>
      <c r="A5757">
        <v>2025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>
      <c r="A5758">
        <v>2025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>
      <c r="A5759">
        <v>2025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>
      <c r="A5760">
        <v>2025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>
      <c r="A5761">
        <v>2025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>
      <c r="A5762">
        <v>2025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>
      <c r="A5763">
        <v>2025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>
      <c r="A5764">
        <v>2025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>
      <c r="A5765">
        <v>2025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>
      <c r="A5766">
        <v>2025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>
      <c r="A5767">
        <v>2025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>
      <c r="A5768">
        <v>2025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>
      <c r="A5769">
        <v>2025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>
      <c r="A5770">
        <v>2025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>
      <c r="A5771">
        <v>2025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>
      <c r="A5772">
        <v>2025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>
      <c r="A5773">
        <v>2025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>
      <c r="A5774">
        <v>2025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>
      <c r="A5775">
        <v>2025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>
      <c r="A5776">
        <v>2025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>
      <c r="A5777">
        <v>2025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>
      <c r="A5778">
        <v>2025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>
      <c r="A5779">
        <v>2025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>
      <c r="A5780">
        <v>2025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>
      <c r="A5781">
        <v>2025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>
      <c r="A5782">
        <v>2025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>
      <c r="A5783">
        <v>2025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>
      <c r="A5784">
        <v>2025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>
      <c r="A5785">
        <v>2025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>
      <c r="A5786">
        <v>2025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>
      <c r="A5787">
        <v>2025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>
      <c r="A5788">
        <v>2025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>
      <c r="A5789">
        <v>2025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>
      <c r="A5790">
        <v>2025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>
      <c r="A5791">
        <v>2025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>
      <c r="A5792">
        <v>2025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>
      <c r="A5793">
        <v>2025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>
      <c r="A5794">
        <v>2025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>
      <c r="A5795">
        <v>2025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>
      <c r="A5796">
        <v>2025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>
      <c r="A5797">
        <v>2025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>
      <c r="A5798">
        <v>2025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>
      <c r="A5799">
        <v>2025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>
      <c r="A5800">
        <v>2025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>
      <c r="A5801">
        <v>2025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>
      <c r="A5802">
        <v>2025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>
      <c r="A5803">
        <v>2025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>
      <c r="A5804">
        <v>2025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>
      <c r="A5805">
        <v>2025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>
      <c r="A5806">
        <v>2025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>
      <c r="A5807">
        <v>2025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>
      <c r="A5808">
        <v>2025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>
      <c r="A5809">
        <v>2025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>
      <c r="A5810">
        <v>2025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>
      <c r="A5811">
        <v>2025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>
      <c r="A5812">
        <v>2025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>
      <c r="A5813">
        <v>2025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>
      <c r="A5814">
        <v>2025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>
      <c r="A5815">
        <v>2025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>
      <c r="A5816">
        <v>2025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>
      <c r="A5817">
        <v>2025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>
      <c r="A5818">
        <v>2025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>
      <c r="A5819">
        <v>2025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>
      <c r="A5820">
        <v>2025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>
      <c r="A5821">
        <v>2025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>
      <c r="A5822">
        <v>2025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>
      <c r="A5823">
        <v>2025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>
      <c r="A5824">
        <v>2025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>
      <c r="A5825">
        <v>2025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>
      <c r="A5826">
        <v>2025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>
      <c r="A5827">
        <v>2025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>
      <c r="A5828">
        <v>2025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>
      <c r="A5829">
        <v>2025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>
      <c r="A5830">
        <v>2025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>
      <c r="A5831">
        <v>2025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>
      <c r="A5832">
        <v>2025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>
      <c r="A5833">
        <v>2025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>
      <c r="A5834">
        <v>2025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>
      <c r="A5835">
        <v>2025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>
      <c r="A5836">
        <v>2025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>
      <c r="A5837">
        <v>2025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>
      <c r="A5838">
        <v>2025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>
      <c r="A5839">
        <v>2025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>
      <c r="A5840">
        <v>2025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>
      <c r="A5841">
        <v>2025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>
      <c r="A5842">
        <v>2025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>
      <c r="A5843">
        <v>2025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>
      <c r="A5844">
        <v>2025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>
      <c r="A5845">
        <v>2025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>
      <c r="A5846">
        <v>2025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>
      <c r="A5847">
        <v>2025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>
      <c r="A5848">
        <v>2025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>
      <c r="A5849">
        <v>2025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>
      <c r="A5850">
        <v>2025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>
      <c r="A5851">
        <v>2025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>
      <c r="A5852">
        <v>2025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>
      <c r="A5853">
        <v>2025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>
      <c r="A5854">
        <v>2025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>
      <c r="A5855">
        <v>2025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>
      <c r="A5856">
        <v>2025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>
      <c r="A5857">
        <v>2025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>
      <c r="A5858">
        <v>2025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>
      <c r="A5859">
        <v>2025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>
      <c r="A5860">
        <v>2025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>
      <c r="A5861">
        <v>2025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>
      <c r="A5862">
        <v>2025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>
      <c r="A5863">
        <v>2025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>
      <c r="A5864">
        <v>2025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>
      <c r="A5865">
        <v>2025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>
      <c r="A5866">
        <v>2025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>
      <c r="A5867">
        <v>2025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>
      <c r="A5868">
        <v>2025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>
      <c r="A5869">
        <v>2025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>
      <c r="A5870">
        <v>2025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>
      <c r="A5871">
        <v>2025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>
      <c r="A5872">
        <v>2025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>
      <c r="A5873">
        <v>2025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>
      <c r="A5874">
        <v>2025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>
      <c r="A5875">
        <v>2025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>
      <c r="A5876">
        <v>2025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>
      <c r="A5877">
        <v>2025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>
      <c r="A5878">
        <v>2025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>
      <c r="A5879">
        <v>2025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>
      <c r="A5880">
        <v>2025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>
      <c r="A5881">
        <v>2025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>
      <c r="A5882">
        <v>2025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>
      <c r="A5883">
        <v>2025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>
      <c r="A5884">
        <v>2025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>
      <c r="A5885">
        <v>2025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>
      <c r="A5886">
        <v>2025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>
      <c r="A5887">
        <v>2025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>
      <c r="A5888">
        <v>2025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>
      <c r="A5889">
        <v>2025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>
      <c r="A5890">
        <v>2025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>
      <c r="A5891">
        <v>2025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>
      <c r="A5892">
        <v>2025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>
      <c r="A5893">
        <v>2025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>
      <c r="A5894">
        <v>2025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>
      <c r="A5895">
        <v>2025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>
      <c r="A5896">
        <v>2025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>
      <c r="A5897">
        <v>2025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>
      <c r="A5898">
        <v>2025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>
      <c r="A5899">
        <v>2025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>
      <c r="A5900">
        <v>2025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>
      <c r="A5901">
        <v>2025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>
      <c r="A5902">
        <v>2025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>
      <c r="A5903">
        <v>2025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>
      <c r="A5904">
        <v>2025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>
      <c r="A5905">
        <v>2025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>
      <c r="A5906">
        <v>2025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>
      <c r="A5907">
        <v>2025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>
      <c r="A5908">
        <v>2025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>
      <c r="A5909">
        <v>2025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>
      <c r="A5910">
        <v>2025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>
      <c r="A5911">
        <v>2025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>
      <c r="A5912">
        <v>2025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>
      <c r="A5913">
        <v>2025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>
      <c r="A5914">
        <v>2025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>
      <c r="A5915">
        <v>2025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>
      <c r="A5916">
        <v>2025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>
      <c r="A5917">
        <v>2025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>
      <c r="A5918">
        <v>2025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>
      <c r="A5919">
        <v>2025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>
      <c r="A5920">
        <v>2025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>
      <c r="A5921">
        <v>2025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>
      <c r="A5922">
        <v>2025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>
      <c r="A5923">
        <v>2025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>
      <c r="A5924">
        <v>2025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>
      <c r="A5925">
        <v>2025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>
      <c r="A5926">
        <v>2025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>
      <c r="A5927">
        <v>2025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>
      <c r="A5928">
        <v>2025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>
      <c r="A5929">
        <v>2025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>
      <c r="A5930">
        <v>2025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>
      <c r="A5931">
        <v>2025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>
      <c r="A5932">
        <v>2025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>
      <c r="A5933">
        <v>2025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>
      <c r="A5934">
        <v>2025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>
      <c r="A5935">
        <v>2025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>
      <c r="A5936">
        <v>2025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>
      <c r="A5937">
        <v>2025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>
      <c r="A5938">
        <v>2025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>
      <c r="A5939">
        <v>2025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>
      <c r="A5940">
        <v>2025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>
      <c r="A5941">
        <v>2025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>
      <c r="A5942">
        <v>2025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>
      <c r="A5943">
        <v>2025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>
      <c r="A5944">
        <v>2025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>
      <c r="A5945">
        <v>2025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>
      <c r="A5946">
        <v>2025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>
      <c r="A5947">
        <v>2025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>
      <c r="A5948">
        <v>2025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>
      <c r="A5949">
        <v>2025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>
      <c r="A5950">
        <v>2025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>
      <c r="A5951">
        <v>2025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>
      <c r="A5952">
        <v>2025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>
      <c r="A5953">
        <v>2025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>
      <c r="A5954">
        <v>2025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>
      <c r="A5955">
        <v>2025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>
      <c r="A5956">
        <v>2025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>
      <c r="A5957">
        <v>2025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>
      <c r="A5958">
        <v>2025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>
      <c r="A5959">
        <v>2025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>
      <c r="A5960">
        <v>2025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>
      <c r="A5961">
        <v>2025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>
      <c r="A5962">
        <v>2025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>
      <c r="A5963">
        <v>2025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>
      <c r="A5964">
        <v>2025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>
      <c r="A5965">
        <v>2025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>
      <c r="A5966">
        <v>2025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>
      <c r="A5967">
        <v>2025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>
      <c r="A5968">
        <v>2025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>
      <c r="A5969">
        <v>2025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>
      <c r="A5970">
        <v>2025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>
      <c r="A5971">
        <v>2025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>
      <c r="A5972">
        <v>2025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>
      <c r="A5973">
        <v>2025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>
      <c r="A5974">
        <v>2025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>
      <c r="A5975">
        <v>2025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>
      <c r="A5976">
        <v>2025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>
      <c r="A5977">
        <v>2025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>
      <c r="A5978">
        <v>2025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>
      <c r="A5979">
        <v>2025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>
      <c r="A5980">
        <v>2025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>
      <c r="A5981">
        <v>2025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>
      <c r="A5982">
        <v>2025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>
      <c r="A5983">
        <v>2025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>
      <c r="A5984">
        <v>2025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>
      <c r="A5985">
        <v>2025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>
      <c r="A5986">
        <v>2025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>
      <c r="A5987">
        <v>2025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>
      <c r="A5988">
        <v>2025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>
      <c r="A5989">
        <v>2025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>
      <c r="A5990">
        <v>2025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>
      <c r="A5991">
        <v>2025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>
      <c r="A5992">
        <v>2025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>
      <c r="A5993">
        <v>2025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>
      <c r="A5994">
        <v>2025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>
      <c r="A5995">
        <v>2025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>
      <c r="A5996">
        <v>2025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>
      <c r="A5997">
        <v>2025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>
      <c r="A5998">
        <v>2025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>
      <c r="A5999">
        <v>2025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>
      <c r="A6000">
        <v>2025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>
      <c r="A6001">
        <v>2025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>
      <c r="A6002">
        <v>2025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>
      <c r="A6003">
        <v>2025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>
      <c r="A6004">
        <v>2025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>
      <c r="A6005">
        <v>2025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>
      <c r="A6006">
        <v>2025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>
      <c r="A6007">
        <v>2025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>
      <c r="A6008">
        <v>2025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>
      <c r="A6009">
        <v>2025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>
      <c r="A6010">
        <v>2025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>
      <c r="A6011">
        <v>2025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>
      <c r="A6012">
        <v>2025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>
      <c r="A6013">
        <v>2025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>
      <c r="A6014">
        <v>2025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>
      <c r="A6015">
        <v>2025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>
      <c r="A6016">
        <v>2025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>
      <c r="A6017">
        <v>2025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>
      <c r="A6018">
        <v>2025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>
      <c r="A6019">
        <v>2025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>
      <c r="A6020">
        <v>2025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>
      <c r="A6021">
        <v>2025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>
      <c r="A6022">
        <v>2025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>
      <c r="A6023">
        <v>2025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>
      <c r="A6024">
        <v>2025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>
      <c r="A6025">
        <v>2025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>
      <c r="A6026">
        <v>2025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>
      <c r="A6027">
        <v>2025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>
      <c r="A6028">
        <v>2025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>
      <c r="A6029">
        <v>2025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>
      <c r="A6030">
        <v>2025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>
      <c r="A6031">
        <v>2025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>
      <c r="A6032">
        <v>2025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>
      <c r="A6033">
        <v>2025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>
      <c r="A6034">
        <v>2025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>
      <c r="A6035">
        <v>2025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>
      <c r="A6036">
        <v>2025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>
      <c r="A6037">
        <v>2025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>
      <c r="A6038">
        <v>2025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>
      <c r="A6039">
        <v>2025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>
      <c r="A6040">
        <v>2025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>
      <c r="A6041">
        <v>2025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>
      <c r="A6042">
        <v>2025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>
      <c r="A6043">
        <v>2025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>
      <c r="A6044">
        <v>2025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>
      <c r="A6045">
        <v>2025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>
      <c r="A6046">
        <v>2025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>
      <c r="A6047">
        <v>2025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>
      <c r="A6048">
        <v>2025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>
      <c r="A6049">
        <v>2025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>
      <c r="A6050">
        <v>2025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>
      <c r="A6051">
        <v>2025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>
      <c r="A6052">
        <v>2025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>
      <c r="A6053">
        <v>2025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>
      <c r="A6054">
        <v>2025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>
      <c r="A6055">
        <v>2025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>
      <c r="A6056">
        <v>2025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>
      <c r="A6057">
        <v>2025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>
      <c r="A6058">
        <v>2025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>
      <c r="A6059">
        <v>2025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>
      <c r="A6060">
        <v>2025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>
      <c r="A6061">
        <v>2025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>
      <c r="A6062">
        <v>2025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>
      <c r="A6063">
        <v>2025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>
      <c r="A6064">
        <v>2025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>
      <c r="A6065">
        <v>2025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>
      <c r="A6066">
        <v>2025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>
      <c r="A6067">
        <v>2025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>
      <c r="A6068">
        <v>2025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>
      <c r="A6069">
        <v>2025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>
      <c r="A6070">
        <v>2025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>
      <c r="A6071">
        <v>2025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>
      <c r="A6072">
        <v>2025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>
      <c r="A6073">
        <v>2025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>
      <c r="A6074">
        <v>2025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>
      <c r="A6075">
        <v>2025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>
      <c r="A6076">
        <v>2025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>
      <c r="A6077">
        <v>2025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>
      <c r="A6078">
        <v>2025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>
      <c r="A6079">
        <v>2025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>
      <c r="A6080">
        <v>2025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>
      <c r="A6081">
        <v>2025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>
      <c r="A6082">
        <v>2025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>
      <c r="A6083">
        <v>2025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>
      <c r="A6084">
        <v>2025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>
      <c r="A6085">
        <v>2025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>
      <c r="A6086">
        <v>2025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>
      <c r="A6087">
        <v>2025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>
      <c r="A6088">
        <v>2025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>
      <c r="A6089">
        <v>2025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>
      <c r="A6090">
        <v>2025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>
      <c r="A6091">
        <v>2025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>
      <c r="A6092">
        <v>2025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>
      <c r="A6093">
        <v>2025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>
      <c r="A6094">
        <v>2025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>
      <c r="A6095">
        <v>2025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>
      <c r="A6096">
        <v>2025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>
      <c r="A6097">
        <v>2025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>
      <c r="A6098">
        <v>2025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>
      <c r="A6099">
        <v>2025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>
      <c r="A6100">
        <v>2025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>
      <c r="A6101">
        <v>2025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>
      <c r="A6102">
        <v>2025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>
      <c r="A6103">
        <v>2025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>
      <c r="A6104">
        <v>2025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>
      <c r="A6105">
        <v>2025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>
      <c r="A6106">
        <v>2025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>
      <c r="A6107">
        <v>2025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>
      <c r="A6108">
        <v>2025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>
      <c r="A6109">
        <v>2025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>
      <c r="A6110">
        <v>2025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>
      <c r="A6111">
        <v>2025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>
      <c r="A6112">
        <v>2025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>
      <c r="A6113">
        <v>2025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>
      <c r="A6114">
        <v>2025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>
      <c r="A6115">
        <v>2025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>
      <c r="A6116">
        <v>2025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>
      <c r="A6117">
        <v>2025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>
      <c r="A6118">
        <v>2025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>
      <c r="A6119">
        <v>2025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>
      <c r="A6120">
        <v>2025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>
      <c r="A6121">
        <v>2025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>
      <c r="A6122">
        <v>2025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>
      <c r="A6123">
        <v>2025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>
      <c r="A6124">
        <v>2025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>
      <c r="A6125">
        <v>2025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>
      <c r="A6126">
        <v>2025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>
      <c r="A6127">
        <v>2025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>
      <c r="A6128">
        <v>2025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>
      <c r="A6129">
        <v>2025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>
      <c r="A6130">
        <v>2025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>
      <c r="A6131">
        <v>2025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>
      <c r="A6132">
        <v>2025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>
      <c r="A6133">
        <v>2025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>
      <c r="A6134">
        <v>2025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>
      <c r="A6135">
        <v>2025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>
      <c r="A6136">
        <v>2025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>
      <c r="A6137">
        <v>2025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>
      <c r="A6138">
        <v>2025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>
      <c r="A6139">
        <v>2025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>
      <c r="A6140">
        <v>2025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>
      <c r="A6141">
        <v>2025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>
      <c r="A6142">
        <v>2025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>
      <c r="A6143">
        <v>2025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>
      <c r="A6144">
        <v>2025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>
      <c r="A6145">
        <v>2025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>
      <c r="A6146">
        <v>2025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>
      <c r="A6147">
        <v>2025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>
      <c r="A6148">
        <v>2025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>
      <c r="A6149">
        <v>2025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>
      <c r="A6150">
        <v>2025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>
      <c r="A6151">
        <v>2025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>
      <c r="A6152">
        <v>2025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>
      <c r="A6153">
        <v>2025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>
      <c r="A6154">
        <v>2025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>
      <c r="A6155">
        <v>2025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>
      <c r="A6156">
        <v>2025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>
      <c r="A6157">
        <v>2025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>
      <c r="A6158">
        <v>2025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>
      <c r="A6159">
        <v>2025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>
      <c r="A6160">
        <v>2025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>
      <c r="A6161">
        <v>2025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>
      <c r="A6162">
        <v>2025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>
      <c r="A6163">
        <v>2025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>
      <c r="A6164">
        <v>2025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>
      <c r="A6165">
        <v>2025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>
      <c r="A6166">
        <v>2025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>
      <c r="A6167">
        <v>2025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>
      <c r="A6168">
        <v>2025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>
      <c r="A6169">
        <v>2025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>
      <c r="A6170">
        <v>2025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>
      <c r="A6171">
        <v>2025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>
      <c r="A6172">
        <v>2025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>
      <c r="A6173">
        <v>2025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>
      <c r="A6174">
        <v>2025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>
      <c r="A6175">
        <v>2025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>
      <c r="A6176">
        <v>2025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>
      <c r="A6177">
        <v>2025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>
      <c r="A6178">
        <v>2025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>
      <c r="A6179">
        <v>2025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>
      <c r="A6180">
        <v>2025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>
      <c r="A6181">
        <v>2025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>
      <c r="A6182">
        <v>2025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>
      <c r="A6183">
        <v>2025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>
      <c r="A6184">
        <v>2025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>
      <c r="A6185">
        <v>2025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>
      <c r="A6186">
        <v>2025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>
      <c r="A6187">
        <v>2025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>
      <c r="A6188">
        <v>2025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>
      <c r="A6189">
        <v>2025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>
      <c r="A6190">
        <v>2025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>
      <c r="A6191">
        <v>2025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>
      <c r="A6192">
        <v>2025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>
      <c r="A6193">
        <v>2025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>
      <c r="A6194">
        <v>2025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>
      <c r="A6195">
        <v>2025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>
      <c r="A6196">
        <v>2025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>
      <c r="A6197">
        <v>2025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>
      <c r="A6198">
        <v>2025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>
      <c r="A6199">
        <v>2025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>
      <c r="A6200">
        <v>2025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>
      <c r="A6201">
        <v>2025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>
      <c r="A6202">
        <v>2025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>
      <c r="A6203">
        <v>2025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>
      <c r="A6204">
        <v>2025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>
      <c r="A6205">
        <v>2025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>
      <c r="A6206">
        <v>2025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>
      <c r="A6207">
        <v>2025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>
      <c r="A6208">
        <v>2025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>
      <c r="A6209">
        <v>2025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>
      <c r="A6210">
        <v>2025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>
      <c r="A6211">
        <v>2025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>
      <c r="A6212">
        <v>2025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>
      <c r="A6213">
        <v>2025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>
      <c r="A6214">
        <v>2025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>
      <c r="A6215">
        <v>2025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>
      <c r="A6216">
        <v>2025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>
      <c r="A6217">
        <v>2025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>
      <c r="A6218">
        <v>2025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>
      <c r="A6219">
        <v>2025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>
      <c r="A6220">
        <v>2025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>
      <c r="A6221">
        <v>2025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>
      <c r="A6222">
        <v>2025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>
      <c r="A6223">
        <v>2025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>
      <c r="A6224">
        <v>2025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>
      <c r="A6225">
        <v>2025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>
      <c r="A6226">
        <v>2025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>
      <c r="A6227">
        <v>2025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>
      <c r="A6228">
        <v>2025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>
      <c r="A6229">
        <v>2025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>
      <c r="A6230">
        <v>2025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>
      <c r="A6231">
        <v>2025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>
      <c r="A6232">
        <v>2025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>
      <c r="A6233">
        <v>2025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>
      <c r="A6234">
        <v>2025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>
      <c r="A6235">
        <v>2025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>
      <c r="A6236">
        <v>2025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>
      <c r="A6237">
        <v>2025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>
      <c r="A6238">
        <v>2025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>
      <c r="A6239">
        <v>2025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>
      <c r="A6240">
        <v>2025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>
      <c r="A6241">
        <v>2025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>
      <c r="A6242">
        <v>2025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>
      <c r="A6243">
        <v>2025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>
      <c r="A6244">
        <v>2025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>
      <c r="A6245">
        <v>2025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>
      <c r="A6246">
        <v>2025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>
      <c r="A6247">
        <v>2025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>
      <c r="A6248">
        <v>2025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>
      <c r="A6249">
        <v>2025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>
      <c r="A6250">
        <v>2025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>
      <c r="A6251">
        <v>2025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>
      <c r="A6252">
        <v>2025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>
      <c r="A6253">
        <v>2025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>
      <c r="A6254">
        <v>2025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>
      <c r="A6255">
        <v>2025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>
      <c r="A6256">
        <v>2025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>
      <c r="A6257">
        <v>2025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>
      <c r="A6258">
        <v>2025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>
      <c r="A6259">
        <v>2025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>
      <c r="A6260">
        <v>2025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>
      <c r="A6261">
        <v>2025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>
      <c r="A6262">
        <v>2025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>
      <c r="A6263">
        <v>2025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>
      <c r="A6264">
        <v>2025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>
      <c r="A6265">
        <v>2025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>
      <c r="A6266">
        <v>2025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>
      <c r="A6267">
        <v>2025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>
      <c r="A6268">
        <v>2025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>
      <c r="A6269">
        <v>2025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>
      <c r="A6270">
        <v>2025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>
      <c r="A6271">
        <v>2025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>
      <c r="A6272">
        <v>2025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>
      <c r="A6273">
        <v>2025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>
      <c r="A6274">
        <v>2025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>
      <c r="A6275">
        <v>2025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>
      <c r="A6276">
        <v>2025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>
      <c r="A6277">
        <v>2025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>
      <c r="A6278">
        <v>2025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>
      <c r="A6279">
        <v>2025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>
      <c r="A6280">
        <v>2025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>
      <c r="A6281">
        <v>2025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>
      <c r="A6282">
        <v>2025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>
      <c r="A6283">
        <v>2025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>
      <c r="A6284">
        <v>2025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>
      <c r="A6285">
        <v>2025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>
      <c r="A6286">
        <v>2025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>
      <c r="A6287">
        <v>2025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>
      <c r="A6288">
        <v>2025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>
      <c r="A6289">
        <v>2025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>
      <c r="A6290">
        <v>2025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>
      <c r="A6291">
        <v>2025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>
      <c r="A6292">
        <v>2025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>
      <c r="A6293">
        <v>2025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>
      <c r="A6294">
        <v>2025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>
      <c r="A6295">
        <v>2025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>
      <c r="A6296">
        <v>2025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>
      <c r="A6297">
        <v>2025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>
      <c r="A6298">
        <v>2025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>
      <c r="A6299">
        <v>2025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>
      <c r="A6300">
        <v>2025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>
      <c r="A6301">
        <v>2025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>
      <c r="A6302">
        <v>2025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>
      <c r="A6303">
        <v>2025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>
      <c r="A6304">
        <v>2025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>
      <c r="A6305">
        <v>2025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>
      <c r="A6306">
        <v>2025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>
      <c r="A6307">
        <v>2025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>
      <c r="A6308">
        <v>2025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>
      <c r="A6309">
        <v>2025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>
      <c r="A6310">
        <v>2025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>
      <c r="A6311">
        <v>2025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>
      <c r="A6312">
        <v>2025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>
      <c r="A6313">
        <v>2025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>
      <c r="A6314">
        <v>2025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>
      <c r="A6315">
        <v>2025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>
      <c r="A6316">
        <v>2025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>
      <c r="A6317">
        <v>2025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>
      <c r="A6318">
        <v>2025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>
      <c r="A6319">
        <v>2025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>
      <c r="A6320">
        <v>2025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>
      <c r="A6321">
        <v>2025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>
      <c r="A6322">
        <v>2025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>
      <c r="A6323">
        <v>2025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>
      <c r="A6324">
        <v>2025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>
      <c r="A6325">
        <v>2025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>
      <c r="A6326">
        <v>2025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>
      <c r="A6327">
        <v>2025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>
      <c r="A6328">
        <v>2025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>
      <c r="A6329">
        <v>2025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>
      <c r="A6330">
        <v>2025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>
      <c r="A6331">
        <v>2025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>
      <c r="A6332">
        <v>2025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>
      <c r="A6333">
        <v>2025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>
      <c r="A6334">
        <v>2025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>
      <c r="A6335">
        <v>2025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>
      <c r="A6336">
        <v>2025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>
      <c r="A6337">
        <v>2025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>
      <c r="A6338">
        <v>2025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>
      <c r="A6339">
        <v>2025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>
      <c r="A6340">
        <v>2025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>
      <c r="A6341">
        <v>2025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>
      <c r="A6342">
        <v>2025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>
      <c r="A6343">
        <v>2025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>
      <c r="A6344">
        <v>2025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>
      <c r="A6345">
        <v>2025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>
      <c r="A6346">
        <v>2025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>
      <c r="A6347">
        <v>2025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>
      <c r="A6348">
        <v>2025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>
      <c r="A6349">
        <v>2025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>
      <c r="A6350">
        <v>2025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>
      <c r="A6351">
        <v>2025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>
      <c r="A6352">
        <v>2025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>
      <c r="A6353">
        <v>2025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>
      <c r="A6354">
        <v>2025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>
      <c r="A6355">
        <v>2025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>
      <c r="A6356">
        <v>2025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>
      <c r="A6357">
        <v>2025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>
      <c r="A6358">
        <v>2025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>
      <c r="A6359">
        <v>2025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>
      <c r="A6360">
        <v>2025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>
      <c r="A6361">
        <v>2025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>
      <c r="A6362">
        <v>2025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>
      <c r="A6363">
        <v>2025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>
      <c r="A6364">
        <v>2025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>
      <c r="A6365">
        <v>2025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>
      <c r="A6366">
        <v>2025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>
      <c r="A6367">
        <v>2025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>
      <c r="A6368">
        <v>2025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>
      <c r="A6369">
        <v>2025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>
      <c r="A6370">
        <v>2025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>
      <c r="A6371">
        <v>2025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>
      <c r="A6372">
        <v>2025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>
      <c r="A6373">
        <v>2025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>
      <c r="A6374">
        <v>2025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>
      <c r="A6375">
        <v>2025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>
      <c r="A6376">
        <v>2025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>
      <c r="A6377">
        <v>2025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>
      <c r="A6378">
        <v>2025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>
      <c r="A6379">
        <v>2025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>
      <c r="A6380">
        <v>2025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>
      <c r="A6381">
        <v>2025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>
      <c r="A6382">
        <v>2025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>
      <c r="A6383">
        <v>2025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>
      <c r="A6384">
        <v>2025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>
      <c r="A6385">
        <v>2025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>
      <c r="A6386">
        <v>2025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>
      <c r="A6387">
        <v>2025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>
      <c r="A6388">
        <v>2025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>
      <c r="A6389">
        <v>2025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>
      <c r="A6390">
        <v>2025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>
      <c r="A6391">
        <v>2025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>
      <c r="A6392">
        <v>2025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>
      <c r="A6393">
        <v>2025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>
      <c r="A6394">
        <v>2025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>
      <c r="A6395">
        <v>2025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>
      <c r="A6396">
        <v>2025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>
      <c r="A6397">
        <v>2025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>
      <c r="A6398">
        <v>2025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>
      <c r="A6399">
        <v>2025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>
      <c r="A6400">
        <v>2025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>
      <c r="A6401">
        <v>2025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>
      <c r="A6402">
        <v>2025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>
      <c r="A6403">
        <v>2025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>
      <c r="A6404">
        <v>2025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>
      <c r="A6405">
        <v>2025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>
      <c r="A6406">
        <v>2025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>
      <c r="A6407">
        <v>2025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>
      <c r="A6408">
        <v>2025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>
      <c r="A6409">
        <v>2025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>
      <c r="A6410">
        <v>2025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>
      <c r="A6411">
        <v>2025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>
      <c r="A6412">
        <v>2025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>
      <c r="A6413">
        <v>2025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>
      <c r="A6414">
        <v>2025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>
      <c r="A6415">
        <v>2025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>
      <c r="A6416">
        <v>2025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>
      <c r="A6417">
        <v>2025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>
      <c r="A6418">
        <v>2025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>
      <c r="A6419">
        <v>2025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>
      <c r="A6420">
        <v>2025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>
      <c r="A6421">
        <v>2025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>
      <c r="A6422">
        <v>2025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>
      <c r="A6423">
        <v>2025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>
      <c r="A6424">
        <v>2025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>
      <c r="A6425">
        <v>2025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>
      <c r="A6426">
        <v>2025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>
      <c r="A6427">
        <v>2025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>
      <c r="A6428">
        <v>2025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>
      <c r="A6429">
        <v>2025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>
      <c r="A6430">
        <v>2025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>
      <c r="A6431">
        <v>2025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>
      <c r="A6432">
        <v>2025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>
      <c r="A6433">
        <v>2025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>
      <c r="A6434">
        <v>2025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>
      <c r="A6435">
        <v>2025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>
      <c r="A6436">
        <v>2025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>
      <c r="A6437">
        <v>2025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>
      <c r="A6438">
        <v>2025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>
      <c r="A6439">
        <v>2025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>
      <c r="A6440">
        <v>2025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>
      <c r="A6441">
        <v>2025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>
      <c r="A6442">
        <v>2025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>
      <c r="A6443">
        <v>2025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>
      <c r="A6444">
        <v>2025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>
      <c r="A6445">
        <v>2025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>
      <c r="A6446">
        <v>2025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>
      <c r="A6447">
        <v>2025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>
      <c r="A6448">
        <v>2025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>
      <c r="A6449">
        <v>2025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>
      <c r="A6450">
        <v>2025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>
      <c r="A6451">
        <v>2025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>
      <c r="A6452">
        <v>2025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>
      <c r="A6453">
        <v>2025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>
      <c r="A6454">
        <v>2025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>
      <c r="A6455">
        <v>2025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>
      <c r="A6456">
        <v>2025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>
      <c r="A6457">
        <v>2025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>
      <c r="A6458">
        <v>2025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>
      <c r="A6459">
        <v>2025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>
      <c r="A6460">
        <v>2025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>
      <c r="A6461">
        <v>2025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>
      <c r="A6462">
        <v>2025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>
      <c r="A6463">
        <v>2025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>
      <c r="A6464">
        <v>2025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>
      <c r="A6465">
        <v>2025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>
      <c r="A6466">
        <v>2025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>
      <c r="A6467">
        <v>2025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>
      <c r="A6468">
        <v>2025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>
      <c r="A6469">
        <v>2025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>
      <c r="A6470">
        <v>2025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>
      <c r="A6471">
        <v>2025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>
      <c r="A6472">
        <v>2025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>
      <c r="A6473">
        <v>2025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>
      <c r="A6474">
        <v>2025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>
      <c r="A6475">
        <v>2025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>
      <c r="A6476">
        <v>2025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>
      <c r="A6477">
        <v>2025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>
      <c r="A6478">
        <v>2025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>
      <c r="A6479">
        <v>2025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>
      <c r="A6480">
        <v>2025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>
      <c r="A6481">
        <v>2025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>
      <c r="A6482">
        <v>2025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>
      <c r="A6483">
        <v>2025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>
      <c r="A6484">
        <v>2025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>
      <c r="A6485">
        <v>2025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>
      <c r="A6486">
        <v>2025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>
      <c r="A6487">
        <v>2025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>
      <c r="A6488">
        <v>2025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>
      <c r="A6489">
        <v>2025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>
      <c r="A6490">
        <v>2025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>
      <c r="A6491">
        <v>2025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>
      <c r="A6492">
        <v>2025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>
      <c r="A6493">
        <v>2025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>
      <c r="A6494">
        <v>2025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>
      <c r="A6495">
        <v>2025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>
      <c r="A6496">
        <v>2025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>
      <c r="A6497">
        <v>2025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>
      <c r="A6498">
        <v>2025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>
      <c r="A6499">
        <v>2025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>
      <c r="A6500">
        <v>2025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>
      <c r="A6501">
        <v>2025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>
      <c r="A6502">
        <v>2025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>
      <c r="A6503">
        <v>2025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>
      <c r="A6504">
        <v>2025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>
      <c r="A6505">
        <v>2025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>
      <c r="A6506">
        <v>2025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>
      <c r="A6507">
        <v>2025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>
      <c r="A6508">
        <v>2025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>
      <c r="A6509">
        <v>2025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>
      <c r="A6510">
        <v>2025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>
      <c r="A6511">
        <v>2025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>
      <c r="A6512">
        <v>2025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>
      <c r="A6513">
        <v>2025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>
      <c r="A6514">
        <v>2025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>
      <c r="A6515">
        <v>2025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>
      <c r="A6516">
        <v>2025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>
      <c r="A6517">
        <v>2025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>
      <c r="A6518">
        <v>2025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>
      <c r="A6519">
        <v>2025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>
      <c r="A6520">
        <v>2025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>
      <c r="A6521">
        <v>2025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>
      <c r="A6522">
        <v>2025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>
      <c r="A6523">
        <v>2025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>
      <c r="A6524">
        <v>2025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>
      <c r="A6525">
        <v>2025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>
      <c r="A6526">
        <v>2025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>
      <c r="A6527">
        <v>2025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>
      <c r="A6528">
        <v>2025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>
      <c r="A6529">
        <v>2025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>
      <c r="A6530">
        <v>2025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>
      <c r="A6531">
        <v>2025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>
      <c r="A6532">
        <v>2025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>
      <c r="A6533">
        <v>2025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>
      <c r="A6534">
        <v>2025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>
      <c r="A6535">
        <v>2025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>
      <c r="A6536">
        <v>2025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>
      <c r="A6537">
        <v>2025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>
      <c r="A6538">
        <v>2025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>
      <c r="A6539">
        <v>2025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>
      <c r="A6540">
        <v>2025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>
      <c r="A6541">
        <v>2025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>
      <c r="A6542">
        <v>2025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>
      <c r="A6543">
        <v>2025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>
      <c r="A6544">
        <v>2025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>
      <c r="A6545">
        <v>2025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>
      <c r="A6546">
        <v>2025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>
      <c r="A6547">
        <v>2025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>
      <c r="A6548">
        <v>2025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>
      <c r="A6549">
        <v>2025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>
      <c r="A6550">
        <v>2025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>
      <c r="A6551">
        <v>2025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>
      <c r="A6552">
        <v>2025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>
      <c r="A6553">
        <v>2025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>
      <c r="A6554">
        <v>2025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>
      <c r="A6555">
        <v>2025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>
      <c r="A6556">
        <v>2025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>
      <c r="A6557">
        <v>2025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>
      <c r="A6558">
        <v>2025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>
      <c r="A6559">
        <v>2025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>
      <c r="A6560">
        <v>2025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>
      <c r="A6561">
        <v>2025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>
      <c r="A6562">
        <v>2025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>
      <c r="A6563">
        <v>2025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>
      <c r="A6564">
        <v>2025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>
      <c r="A6565">
        <v>2025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>
      <c r="A6566">
        <v>2025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>
      <c r="A6567">
        <v>2025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>
      <c r="A6568">
        <v>2025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>
      <c r="A6569">
        <v>2025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>
      <c r="A6570">
        <v>2025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>
      <c r="A6571">
        <v>2025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>
      <c r="A6572">
        <v>2025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>
      <c r="A6573">
        <v>2025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>
      <c r="A6574">
        <v>2025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>
      <c r="A6575">
        <v>2025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>
      <c r="A6576">
        <v>2025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>
      <c r="A6577">
        <v>2025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>
      <c r="A6578">
        <v>2025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>
      <c r="A6579">
        <v>2025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>
      <c r="A6580">
        <v>2025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>
      <c r="A6581">
        <v>2025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>
      <c r="A6582">
        <v>2025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>
      <c r="A6583">
        <v>2025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>
      <c r="A6584">
        <v>2025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>
      <c r="A6585">
        <v>2025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>
      <c r="A6586">
        <v>2025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>
      <c r="A6587">
        <v>2025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>
      <c r="A6588">
        <v>2025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>
      <c r="A6589">
        <v>2025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>
      <c r="A6590">
        <v>2025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>
      <c r="A6591">
        <v>2025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>
      <c r="A6592">
        <v>2025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>
      <c r="A6593">
        <v>2025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>
      <c r="A6594">
        <v>2025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>
      <c r="A6595">
        <v>2025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>
      <c r="A6596">
        <v>2025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>
      <c r="A6597">
        <v>2025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>
      <c r="A6598">
        <v>2025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>
      <c r="A6599">
        <v>2025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>
      <c r="A6600">
        <v>2025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>
      <c r="A6601">
        <v>2025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>
      <c r="A6602">
        <v>2025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>
      <c r="A6603">
        <v>2025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>
      <c r="A6604">
        <v>2025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>
      <c r="A6605">
        <v>2025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>
      <c r="A6606">
        <v>2025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>
      <c r="A6607">
        <v>2025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>
      <c r="A6608">
        <v>2025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>
      <c r="A6609">
        <v>2025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>
      <c r="A6610">
        <v>2025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>
      <c r="A6611">
        <v>2025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>
      <c r="A6612">
        <v>2025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>
      <c r="A6613">
        <v>2025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>
      <c r="A6614">
        <v>2025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>
      <c r="A6615">
        <v>2025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>
      <c r="A6616">
        <v>2025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>
      <c r="A6617">
        <v>2025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>
      <c r="A6618">
        <v>2025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>
      <c r="A6619">
        <v>2025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>
      <c r="A6620">
        <v>2025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>
      <c r="A6621">
        <v>2025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>
      <c r="A6622">
        <v>2025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>
      <c r="A6623">
        <v>2025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>
      <c r="A6624">
        <v>2025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>
      <c r="A6625">
        <v>2025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>
      <c r="A6626">
        <v>2025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>
      <c r="A6627">
        <v>2025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>
      <c r="A6628">
        <v>2025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>
      <c r="A6629">
        <v>2025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>
      <c r="A6630">
        <v>2025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>
      <c r="A6631">
        <v>2025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>
      <c r="A6632">
        <v>2025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>
      <c r="A6633">
        <v>2025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>
      <c r="A6634">
        <v>2025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>
      <c r="A6635">
        <v>2025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>
      <c r="A6636">
        <v>2025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>
      <c r="A6637">
        <v>2025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>
      <c r="A6638">
        <v>2025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>
      <c r="A6639">
        <v>2025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>
      <c r="A6640">
        <v>2025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>
      <c r="A6641">
        <v>2025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>
      <c r="A6642">
        <v>2025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>
      <c r="A6643">
        <v>2025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>
      <c r="A6644">
        <v>2025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>
      <c r="A6645">
        <v>2025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>
      <c r="A6646">
        <v>2025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>
      <c r="A6647">
        <v>2025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>
      <c r="A6648">
        <v>2025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>
      <c r="A6649">
        <v>2025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>
      <c r="A6650">
        <v>2025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>
      <c r="A6651">
        <v>2025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>
      <c r="A6652">
        <v>2025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>
      <c r="A6653">
        <v>2025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>
      <c r="A6654">
        <v>2025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>
      <c r="A6655">
        <v>2025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>
      <c r="A6656">
        <v>2025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>
      <c r="A6657">
        <v>2025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>
      <c r="A6658">
        <v>2025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>
      <c r="A6659">
        <v>2025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>
      <c r="A6660">
        <v>2025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>
      <c r="A6661">
        <v>2025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>
      <c r="A6662">
        <v>2025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>
      <c r="A6663">
        <v>2025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>
      <c r="A6664">
        <v>2025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>
      <c r="A6665">
        <v>2025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>
      <c r="A6666">
        <v>2025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>
      <c r="A6667">
        <v>2025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>
      <c r="A6668">
        <v>2025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>
      <c r="A6669">
        <v>2025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>
      <c r="A6670">
        <v>2025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>
      <c r="A6671">
        <v>2025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>
      <c r="A6672">
        <v>2025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>
      <c r="A6673">
        <v>2025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>
      <c r="A6674">
        <v>2025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>
      <c r="A6675">
        <v>2025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>
      <c r="A6676">
        <v>2025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>
      <c r="A6677">
        <v>2025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>
      <c r="A6678">
        <v>2025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>
      <c r="A6679">
        <v>2025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>
      <c r="A6680">
        <v>2025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>
      <c r="A6681">
        <v>2025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>
      <c r="A6682">
        <v>2025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>
      <c r="A6683">
        <v>2025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>
      <c r="A6684">
        <v>2025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>
      <c r="A6685">
        <v>2025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>
      <c r="A6686">
        <v>2025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>
      <c r="A6687">
        <v>2025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>
      <c r="A6688">
        <v>2025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>
      <c r="A6689">
        <v>2025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>
      <c r="A6690">
        <v>2025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>
      <c r="A6691">
        <v>2025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>
      <c r="A6692">
        <v>2025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>
      <c r="A6693">
        <v>2025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>
      <c r="A6694">
        <v>2025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>
      <c r="A6695">
        <v>2025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>
      <c r="A6696">
        <v>2025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>
      <c r="A6697">
        <v>2025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>
      <c r="A6698">
        <v>2025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>
      <c r="A6699">
        <v>2025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>
      <c r="A6700">
        <v>2025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>
      <c r="A6701">
        <v>2025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>
      <c r="A6702">
        <v>2025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>
      <c r="A6703">
        <v>2025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>
      <c r="A6704">
        <v>2025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>
      <c r="A6705">
        <v>2025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>
      <c r="A6706">
        <v>2025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>
      <c r="A6707">
        <v>2025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>
      <c r="A6708">
        <v>2025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>
      <c r="A6709">
        <v>2025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>
      <c r="A6710">
        <v>2025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>
      <c r="A6711">
        <v>2025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>
      <c r="A6712">
        <v>2025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>
      <c r="A6713">
        <v>2025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>
      <c r="A6714">
        <v>2025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>
      <c r="A6715">
        <v>2025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>
      <c r="A6716">
        <v>2025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>
      <c r="A6717">
        <v>2025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>
      <c r="A6718">
        <v>2025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>
      <c r="A6719">
        <v>2025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>
      <c r="A6720">
        <v>2025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>
      <c r="A6721">
        <v>2025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>
      <c r="A6722">
        <v>2025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>
      <c r="A6723">
        <v>2025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>
      <c r="A6724">
        <v>2025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>
      <c r="A6725">
        <v>2025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>
      <c r="A6726">
        <v>2025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>
      <c r="A6727">
        <v>2025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>
      <c r="A6728">
        <v>2025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>
      <c r="A6729">
        <v>2025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>
      <c r="A6730">
        <v>2025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>
      <c r="A6731">
        <v>2025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>
      <c r="A6732">
        <v>2025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>
      <c r="A6733">
        <v>2025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>
      <c r="A6734">
        <v>2025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>
      <c r="A6735">
        <v>2025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>
      <c r="A6736">
        <v>2025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>
      <c r="A6737">
        <v>2025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>
      <c r="A6738">
        <v>2025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>
      <c r="A6739">
        <v>2025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>
      <c r="A6740">
        <v>2025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>
      <c r="A6741">
        <v>2025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>
      <c r="A6742">
        <v>2025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>
      <c r="A6743">
        <v>2025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>
      <c r="A6744">
        <v>2025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>
      <c r="A6745">
        <v>2025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>
      <c r="A6746">
        <v>2025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>
      <c r="A6747">
        <v>2025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>
      <c r="A6748">
        <v>2025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>
      <c r="A6749">
        <v>2025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>
      <c r="A6750">
        <v>2025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>
      <c r="A6751">
        <v>2025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>
      <c r="A6752">
        <v>2025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>
      <c r="A6753">
        <v>2025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>
      <c r="A6754">
        <v>2025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>
      <c r="A6755">
        <v>2025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>
      <c r="A6756">
        <v>2025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>
      <c r="A6757">
        <v>2025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>
      <c r="A6758">
        <v>2025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>
      <c r="A6759">
        <v>2025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>
      <c r="A6760">
        <v>2025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>
      <c r="A6761">
        <v>2025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>
      <c r="A6762">
        <v>2025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>
      <c r="A6763">
        <v>2025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>
      <c r="A6764">
        <v>2025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>
      <c r="A6765">
        <v>2025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>
      <c r="A6766">
        <v>2025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>
      <c r="A6767">
        <v>2025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>
      <c r="A6768">
        <v>2025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>
      <c r="A6769">
        <v>2025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>
      <c r="A6770">
        <v>2025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>
      <c r="A6771">
        <v>2025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>
      <c r="A6772">
        <v>2025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>
      <c r="A6773">
        <v>2025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>
      <c r="A6774">
        <v>2025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>
      <c r="A6775">
        <v>2025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>
      <c r="A6776">
        <v>2025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>
      <c r="A6777">
        <v>2025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>
      <c r="A6778">
        <v>2025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>
      <c r="A6779">
        <v>2025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>
      <c r="A6780">
        <v>2025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>
      <c r="A6781">
        <v>2025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>
      <c r="A6782">
        <v>2025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>
      <c r="A6783">
        <v>2025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>
      <c r="A6784">
        <v>2025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>
      <c r="A6785">
        <v>2025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>
      <c r="A6786">
        <v>2025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>
      <c r="A6787">
        <v>2025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>
      <c r="A6788">
        <v>2025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>
      <c r="A6789">
        <v>2025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>
      <c r="A6790">
        <v>2025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>
      <c r="A6791">
        <v>2025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>
      <c r="A6792">
        <v>2025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>
      <c r="A6793">
        <v>2025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>
      <c r="A6794">
        <v>2025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>
      <c r="A6795">
        <v>2025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>
      <c r="A6796">
        <v>2025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>
      <c r="A6797">
        <v>2025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>
      <c r="A6798">
        <v>2025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>
      <c r="A6799">
        <v>2025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>
      <c r="A6800">
        <v>2025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>
      <c r="A6801">
        <v>2025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>
      <c r="A6802">
        <v>2025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>
      <c r="A6803">
        <v>2025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>
      <c r="A6804">
        <v>2025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>
      <c r="A6805">
        <v>2025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>
      <c r="A6806">
        <v>2025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>
      <c r="A6807">
        <v>2025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>
      <c r="A6808">
        <v>2025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>
      <c r="A6809">
        <v>2025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>
      <c r="A6810">
        <v>2025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>
      <c r="A6811">
        <v>2025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>
      <c r="A6812">
        <v>2025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>
      <c r="A6813">
        <v>2025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>
      <c r="A6814">
        <v>2025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>
      <c r="A6815">
        <v>2025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>
      <c r="A6816">
        <v>2025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>
      <c r="A6817">
        <v>2025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>
      <c r="A6818">
        <v>2025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>
      <c r="A6819">
        <v>2025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>
      <c r="A6820">
        <v>2025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>
      <c r="A6821">
        <v>2025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>
      <c r="A6822">
        <v>2025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>
      <c r="A6823">
        <v>2025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>
      <c r="A6824">
        <v>2025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>
      <c r="A6825">
        <v>2025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>
      <c r="A6826">
        <v>2025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>
      <c r="A6827">
        <v>2025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>
      <c r="A6828">
        <v>2025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>
      <c r="A6829">
        <v>2025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>
      <c r="A6830">
        <v>2025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>
      <c r="A6831">
        <v>2025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>
      <c r="A6832">
        <v>2025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>
      <c r="A6833">
        <v>2025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>
      <c r="A6834">
        <v>2025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>
      <c r="A6835">
        <v>2025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>
      <c r="A6836">
        <v>2025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>
      <c r="A6837">
        <v>2025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>
      <c r="A6838">
        <v>2025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>
      <c r="A6839">
        <v>2025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>
      <c r="A6840">
        <v>2025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>
      <c r="A6841">
        <v>2025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>
      <c r="A6842">
        <v>2025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>
      <c r="A6843">
        <v>2025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>
      <c r="A6844">
        <v>2025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>
      <c r="A6845">
        <v>2025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>
      <c r="A6846">
        <v>2025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>
      <c r="A6847">
        <v>2025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>
      <c r="A6848">
        <v>2025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>
      <c r="A6849">
        <v>2025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>
      <c r="A6850">
        <v>2025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>
      <c r="A6851">
        <v>2025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>
      <c r="A6852">
        <v>2025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>
      <c r="A6853">
        <v>2025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>
      <c r="A6854">
        <v>2025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>
      <c r="A6855">
        <v>2025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>
      <c r="A6856">
        <v>2025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>
      <c r="A6857">
        <v>2025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>
      <c r="A6858">
        <v>2025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>
      <c r="A6859">
        <v>2025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>
      <c r="A6860">
        <v>2025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>
      <c r="A6861">
        <v>2025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>
      <c r="A6862">
        <v>2025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>
      <c r="A6863">
        <v>2025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>
      <c r="A6864">
        <v>2025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>
      <c r="A6865">
        <v>2025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>
      <c r="A6866">
        <v>2025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>
      <c r="A6867">
        <v>2025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>
      <c r="A6868">
        <v>2025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>
      <c r="A6869">
        <v>2025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>
      <c r="A6870">
        <v>2025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>
      <c r="A6871">
        <v>2025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>
      <c r="A6872">
        <v>2025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>
      <c r="A6873">
        <v>2025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>
      <c r="A6874">
        <v>2025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>
      <c r="A6875">
        <v>2025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>
      <c r="A6876">
        <v>2025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>
      <c r="A6877">
        <v>2025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>
      <c r="A6878">
        <v>2025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>
      <c r="A6879">
        <v>2025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>
      <c r="A6880">
        <v>2025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>
      <c r="A6881">
        <v>2025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>
      <c r="A6882">
        <v>2025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>
      <c r="A6883">
        <v>2025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>
      <c r="A6884">
        <v>2025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>
      <c r="A6885">
        <v>2025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>
      <c r="A6886">
        <v>2025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>
      <c r="A6887">
        <v>2025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>
      <c r="A6888">
        <v>2025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>
      <c r="A6889">
        <v>2025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>
      <c r="A6890">
        <v>2025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>
      <c r="A6891">
        <v>2025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>
      <c r="A6892">
        <v>2025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>
      <c r="A6893">
        <v>2025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>
      <c r="A6894">
        <v>2025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>
      <c r="A6895">
        <v>2025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>
      <c r="A6896">
        <v>2025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>
      <c r="A6897">
        <v>2025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>
      <c r="A6898">
        <v>2025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>
      <c r="A6899">
        <v>2025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>
      <c r="A6900">
        <v>2025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>
      <c r="A6901">
        <v>2025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>
      <c r="A6902">
        <v>2025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>
      <c r="A6903">
        <v>2025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>
      <c r="A6904">
        <v>2025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>
      <c r="A6905">
        <v>2025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>
      <c r="A6906">
        <v>2025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>
      <c r="A6907">
        <v>2025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>
      <c r="A6908">
        <v>2025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>
      <c r="A6909">
        <v>2025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>
      <c r="A6910">
        <v>2025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>
      <c r="A6911">
        <v>2025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>
      <c r="A6912">
        <v>2025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>
      <c r="A6913">
        <v>2025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>
      <c r="A6914">
        <v>2025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>
      <c r="A6915">
        <v>2025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>
      <c r="A6916">
        <v>2025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>
      <c r="A6917">
        <v>2025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>
      <c r="A6918">
        <v>2025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>
      <c r="A6919">
        <v>2025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>
      <c r="A6920">
        <v>2025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>
      <c r="A6921">
        <v>2025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>
      <c r="A6922">
        <v>2025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>
      <c r="A6923">
        <v>2025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>
      <c r="A6924">
        <v>2025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>
      <c r="A6925">
        <v>2025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>
      <c r="A6926">
        <v>2025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>
      <c r="A6927">
        <v>2025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>
      <c r="A6928">
        <v>2025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>
      <c r="A6929">
        <v>2025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>
      <c r="A6930">
        <v>2025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>
      <c r="A6931">
        <v>2025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>
      <c r="A6932">
        <v>2025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>
      <c r="A6933">
        <v>2025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>
      <c r="A6934">
        <v>2025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>
      <c r="A6935">
        <v>2025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>
      <c r="A6936">
        <v>2025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>
      <c r="A6937">
        <v>2025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>
      <c r="A6938">
        <v>2025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>
      <c r="A6939">
        <v>2025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>
      <c r="A6940">
        <v>2025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>
      <c r="A6941">
        <v>2025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>
      <c r="A6942">
        <v>2025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>
      <c r="A6943">
        <v>2025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>
      <c r="A6944">
        <v>2025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>
      <c r="A6945">
        <v>2025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>
      <c r="A6946">
        <v>2025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>
      <c r="A6947">
        <v>2025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>
      <c r="A6948">
        <v>2025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>
      <c r="A6949">
        <v>2025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>
      <c r="A6950">
        <v>2025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>
      <c r="A6951">
        <v>2025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>
      <c r="A6952">
        <v>2025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>
      <c r="A6953">
        <v>2025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>
      <c r="A6954">
        <v>2025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>
      <c r="A6955">
        <v>2025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>
      <c r="A6956">
        <v>2025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>
      <c r="A6957">
        <v>2025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>
      <c r="A6958">
        <v>2025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>
      <c r="A6959">
        <v>2025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>
      <c r="A6960">
        <v>2025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>
      <c r="A6961">
        <v>2025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>
      <c r="A6962">
        <v>2025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>
      <c r="A6963">
        <v>2025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>
      <c r="A6964">
        <v>2025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>
      <c r="A6965">
        <v>2025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>
      <c r="A6966">
        <v>2025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>
      <c r="A6967">
        <v>2025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>
      <c r="A6968">
        <v>2025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>
      <c r="A6969">
        <v>2025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>
      <c r="A6970">
        <v>2025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>
      <c r="A6971">
        <v>2025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>
      <c r="A6972">
        <v>2025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>
      <c r="A6973">
        <v>2025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>
      <c r="A6974">
        <v>2025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>
      <c r="A6975">
        <v>2025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>
      <c r="A6976">
        <v>2025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>
      <c r="A6977">
        <v>2025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>
      <c r="A6978">
        <v>2025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>
      <c r="A6979">
        <v>2025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>
      <c r="A6980">
        <v>2025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>
      <c r="A6981">
        <v>2025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>
      <c r="A6982">
        <v>2025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>
      <c r="A6983">
        <v>2025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>
      <c r="A6984">
        <v>2025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>
      <c r="A6985">
        <v>2025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>
      <c r="A6986">
        <v>2025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>
      <c r="A6987">
        <v>2025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>
      <c r="A6988">
        <v>2025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>
      <c r="A6989">
        <v>2025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>
      <c r="A6990">
        <v>2025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>
      <c r="A6991">
        <v>2025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>
      <c r="A6992">
        <v>2025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>
      <c r="A6993">
        <v>2025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>
      <c r="A6994">
        <v>2025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>
      <c r="A6995">
        <v>2025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>
      <c r="A6996">
        <v>2025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>
      <c r="A6997">
        <v>2025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>
      <c r="A6998">
        <v>2025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>
      <c r="A6999">
        <v>2025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>
      <c r="A7000">
        <v>2025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>
      <c r="A7001">
        <v>2025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>
      <c r="A7002">
        <v>2025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>
      <c r="A7003">
        <v>2025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>
      <c r="A7004">
        <v>2025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>
      <c r="A7005">
        <v>2025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>
      <c r="A7006">
        <v>2025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>
      <c r="A7007">
        <v>2025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>
      <c r="A7008">
        <v>2025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>
      <c r="A7009">
        <v>2025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>
      <c r="A7010">
        <v>2025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>
      <c r="A7011">
        <v>2025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>
      <c r="A7012">
        <v>2025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>
      <c r="A7013">
        <v>2025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>
      <c r="A7014">
        <v>2025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>
      <c r="A7015">
        <v>2025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>
      <c r="A7016">
        <v>2025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>
      <c r="A7017">
        <v>2025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>
      <c r="A7018">
        <v>2025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>
      <c r="A7019">
        <v>2025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>
      <c r="A7020">
        <v>2025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>
      <c r="A7021">
        <v>2025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>
      <c r="A7022">
        <v>2025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>
      <c r="A7023">
        <v>2025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>
      <c r="A7024">
        <v>2025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>
      <c r="A7025">
        <v>2025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>
      <c r="A7026">
        <v>2025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>
      <c r="A7027">
        <v>2025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>
      <c r="A7028">
        <v>2025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>
      <c r="A7029">
        <v>2025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>
      <c r="A7030">
        <v>2025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>
      <c r="A7031">
        <v>2025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>
      <c r="A7032">
        <v>2025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>
      <c r="A7033">
        <v>2025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>
      <c r="A7034">
        <v>2025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>
      <c r="A7035">
        <v>2025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>
      <c r="A7036">
        <v>2025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>
      <c r="A7037">
        <v>2025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>
      <c r="A7038">
        <v>2025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>
      <c r="A7039">
        <v>2025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>
      <c r="A7040">
        <v>2025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>
      <c r="A7041">
        <v>2025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>
      <c r="A7042">
        <v>2025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>
      <c r="A7043">
        <v>2025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>
      <c r="A7044">
        <v>2025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>
      <c r="A7045">
        <v>2025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>
      <c r="A7046">
        <v>2025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>
      <c r="A7047">
        <v>2025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>
      <c r="A7048">
        <v>2025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>
      <c r="A7049">
        <v>2025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>
      <c r="A7050">
        <v>2025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>
      <c r="A7051">
        <v>2025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>
      <c r="A7052">
        <v>2025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>
      <c r="A7053">
        <v>2025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>
      <c r="A7054">
        <v>2025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>
      <c r="A7055">
        <v>2025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>
      <c r="A7056">
        <v>2025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>
      <c r="A7057">
        <v>2025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>
      <c r="A7058">
        <v>2025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>
      <c r="A7059">
        <v>2025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>
      <c r="A7060">
        <v>2025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>
      <c r="A7061">
        <v>2025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>
      <c r="A7062">
        <v>2025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>
      <c r="A7063">
        <v>2025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>
      <c r="A7064">
        <v>2025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>
      <c r="A7065">
        <v>2025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>
      <c r="A7066">
        <v>2025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>
      <c r="A7067">
        <v>2025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>
      <c r="A7068">
        <v>2025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>
      <c r="A7069">
        <v>2025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>
      <c r="A7070">
        <v>2025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>
      <c r="A7071">
        <v>2025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>
      <c r="A7072">
        <v>2025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>
      <c r="A7073">
        <v>2025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>
      <c r="A7074">
        <v>2025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>
      <c r="A7075">
        <v>2025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>
      <c r="A7076">
        <v>2025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>
      <c r="A7077">
        <v>2025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>
      <c r="A7078">
        <v>2025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>
      <c r="A7079">
        <v>2025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>
      <c r="A7080">
        <v>2025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>
      <c r="A7081">
        <v>2025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>
      <c r="A7082">
        <v>2025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>
      <c r="A7083">
        <v>2025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>
      <c r="A7084">
        <v>2025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>
      <c r="A7085">
        <v>2025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>
      <c r="A7086">
        <v>2025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>
      <c r="A7087">
        <v>2025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>
      <c r="A7088">
        <v>2025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>
      <c r="A7089">
        <v>2025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>
      <c r="A7090">
        <v>2025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>
      <c r="A7091">
        <v>2025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>
      <c r="A7092">
        <v>2025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>
      <c r="A7093">
        <v>2025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>
      <c r="A7094">
        <v>2025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>
      <c r="A7095">
        <v>2025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>
      <c r="A7096">
        <v>2025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>
      <c r="A7097">
        <v>2025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>
      <c r="A7098">
        <v>2025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>
      <c r="A7099">
        <v>2025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>
      <c r="A7100">
        <v>2025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>
      <c r="A7101">
        <v>2025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>
      <c r="A7102">
        <v>2025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>
      <c r="A7103">
        <v>2025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>
      <c r="A7104">
        <v>2025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>
      <c r="A7105">
        <v>2025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>
      <c r="A7106">
        <v>2025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>
      <c r="A7107">
        <v>2025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>
      <c r="A7108">
        <v>2025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>
      <c r="A7109">
        <v>2025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>
      <c r="A7110">
        <v>2025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>
      <c r="A7111">
        <v>2025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>
      <c r="A7112">
        <v>2025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>
      <c r="A7113">
        <v>2025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>
      <c r="A7114">
        <v>2025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>
      <c r="A7115">
        <v>2025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>
      <c r="A7116">
        <v>2025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>
      <c r="A7117">
        <v>2025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>
      <c r="A7118">
        <v>2025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>
      <c r="A7119">
        <v>2025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>
      <c r="A7120">
        <v>2025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>
      <c r="A7121">
        <v>2025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>
      <c r="A7122">
        <v>2025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>
      <c r="A7123">
        <v>2025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>
      <c r="A7124">
        <v>2025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>
      <c r="A7125">
        <v>2025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>
      <c r="A7126">
        <v>2025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>
      <c r="A7127">
        <v>2025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>
      <c r="A7128">
        <v>2025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>
      <c r="A7129">
        <v>2025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>
      <c r="A7130">
        <v>2025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>
      <c r="A7131">
        <v>2025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>
      <c r="A7132">
        <v>2025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>
      <c r="A7133">
        <v>2025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>
      <c r="A7134">
        <v>2025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>
      <c r="A7135">
        <v>2025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>
      <c r="A7136">
        <v>2025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>
      <c r="A7137">
        <v>2025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>
      <c r="A7138">
        <v>2025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>
      <c r="A7139">
        <v>2025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>
      <c r="A7140">
        <v>2025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>
      <c r="A7141">
        <v>2025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>
      <c r="A7142">
        <v>2025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>
      <c r="A7143">
        <v>2025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>
      <c r="A7144">
        <v>2025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>
      <c r="A7145">
        <v>2025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>
      <c r="A7146">
        <v>2025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>
      <c r="A7147">
        <v>2025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>
      <c r="A7148">
        <v>2025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>
      <c r="A7149">
        <v>2025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>
      <c r="A7150">
        <v>2025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>
      <c r="A7151">
        <v>2025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>
      <c r="A7152">
        <v>2025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>
      <c r="A7153">
        <v>2025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>
      <c r="A7154">
        <v>2025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>
      <c r="A7155">
        <v>2025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>
      <c r="A7156">
        <v>2025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>
      <c r="A7157">
        <v>2025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>
      <c r="A7158">
        <v>2025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>
      <c r="A7159">
        <v>2025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>
      <c r="A7160">
        <v>2025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>
      <c r="A7161">
        <v>2025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>
      <c r="A7162">
        <v>2025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>
      <c r="A7163">
        <v>2025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>
      <c r="A7164">
        <v>2025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>
      <c r="A7165">
        <v>2025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>
      <c r="A7166">
        <v>2025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>
      <c r="A7167">
        <v>2025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>
      <c r="A7168">
        <v>2025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>
      <c r="A7169">
        <v>2025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>
      <c r="A7170">
        <v>2025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>
      <c r="A7171">
        <v>2025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>
      <c r="A7172">
        <v>2025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>
      <c r="A7173">
        <v>2025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>
      <c r="A7174">
        <v>2025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>
      <c r="A7175">
        <v>2025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>
      <c r="A7176">
        <v>2025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>
      <c r="A7177">
        <v>2025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>
      <c r="A7178">
        <v>2025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>
      <c r="A7179">
        <v>2025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>
      <c r="A7180">
        <v>2025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>
      <c r="A7181">
        <v>2025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>
      <c r="A7182">
        <v>2025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>
      <c r="A7183">
        <v>2025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>
      <c r="A7184">
        <v>2025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>
      <c r="A7185">
        <v>2025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>
      <c r="A7186">
        <v>2025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>
      <c r="A7187">
        <v>2025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>
      <c r="A7188">
        <v>2025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>
      <c r="A7189">
        <v>2025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>
      <c r="A7190">
        <v>2025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>
      <c r="A7191">
        <v>2025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>
      <c r="A7192">
        <v>2025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>
      <c r="A7193">
        <v>2025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>
      <c r="A7194">
        <v>2025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>
      <c r="A7195">
        <v>2025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>
      <c r="A7196">
        <v>2025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>
      <c r="A7197">
        <v>2025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>
      <c r="A7198">
        <v>2025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>
      <c r="A7199">
        <v>2025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>
      <c r="A7200">
        <v>2025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>
      <c r="A7201">
        <v>2025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>
      <c r="A7202">
        <v>2025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>
      <c r="A7203">
        <v>2025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>
      <c r="A7204">
        <v>2025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>
      <c r="A7205">
        <v>2025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>
      <c r="A7206">
        <v>2025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>
      <c r="A7207">
        <v>2025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>
      <c r="A7208">
        <v>2025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>
      <c r="A7209">
        <v>2025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>
      <c r="A7210">
        <v>2025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>
      <c r="A7211">
        <v>2025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>
      <c r="A7212">
        <v>2025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>
      <c r="A7213">
        <v>2025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>
      <c r="A7214">
        <v>2025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>
      <c r="A7215">
        <v>2025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>
      <c r="A7216">
        <v>2025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>
      <c r="A7217">
        <v>2025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>
      <c r="A7218">
        <v>2025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>
      <c r="A7219">
        <v>2025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>
      <c r="A7220">
        <v>2025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>
      <c r="A7221">
        <v>2025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>
      <c r="A7222">
        <v>2025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>
      <c r="A7223">
        <v>2025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>
      <c r="A7224">
        <v>2025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>
      <c r="A7225">
        <v>2025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>
      <c r="A7226">
        <v>2025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>
      <c r="A7227">
        <v>2025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>
      <c r="A7228">
        <v>2025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>
      <c r="A7229">
        <v>2025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>
      <c r="A7230">
        <v>2025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>
      <c r="A7231">
        <v>2025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>
      <c r="A7232">
        <v>2025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>
      <c r="A7233">
        <v>2025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>
      <c r="A7234">
        <v>2025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>
      <c r="A7235">
        <v>2025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>
      <c r="A7236">
        <v>2025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>
      <c r="A7237">
        <v>2025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>
      <c r="A7238">
        <v>2025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>
      <c r="A7239">
        <v>2025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>
      <c r="A7240">
        <v>2025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>
      <c r="A7241">
        <v>2025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>
      <c r="A7242">
        <v>2025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>
      <c r="A7243">
        <v>2025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>
      <c r="A7244">
        <v>2025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>
      <c r="A7245">
        <v>2025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>
      <c r="A7246">
        <v>2025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>
      <c r="A7247">
        <v>2025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>
      <c r="A7248">
        <v>2025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>
      <c r="A7249">
        <v>2025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>
      <c r="A7250">
        <v>2025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>
      <c r="A7251">
        <v>2025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>
      <c r="A7252">
        <v>2025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>
      <c r="A7253">
        <v>2025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>
      <c r="A7254">
        <v>2025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>
      <c r="A7255">
        <v>2025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>
      <c r="A7256">
        <v>2025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>
      <c r="A7257">
        <v>2025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>
      <c r="A7258">
        <v>2025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>
      <c r="A7259">
        <v>2025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>
      <c r="A7260">
        <v>2025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>
      <c r="A7261">
        <v>2025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>
      <c r="A7262">
        <v>2025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>
      <c r="A7263">
        <v>2025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>
      <c r="A7264">
        <v>2025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>
      <c r="A7265">
        <v>2025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>
      <c r="A7266">
        <v>2025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>
      <c r="A7267">
        <v>2025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>
      <c r="A7268">
        <v>2025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>
      <c r="A7269">
        <v>2025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>
      <c r="A7270">
        <v>2025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>
      <c r="A7271">
        <v>2025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>
      <c r="A7272">
        <v>2025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>
      <c r="A7273">
        <v>2025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>
      <c r="A7274">
        <v>2025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>
      <c r="A7275">
        <v>2025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>
      <c r="A7276">
        <v>2025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>
      <c r="A7277">
        <v>2025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>
      <c r="A7278">
        <v>2025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>
      <c r="A7279">
        <v>2025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>
      <c r="A7280">
        <v>2025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>
      <c r="A7281">
        <v>2025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>
      <c r="A7282">
        <v>2025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>
      <c r="A7283">
        <v>2025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>
      <c r="A7284">
        <v>2025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>
      <c r="A7285">
        <v>2025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>
      <c r="A7286">
        <v>2025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>
      <c r="A7287">
        <v>2025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>
      <c r="A7288">
        <v>2025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>
      <c r="A7289">
        <v>2025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>
      <c r="A7290">
        <v>2025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>
      <c r="A7291">
        <v>2025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>
      <c r="A7292">
        <v>2025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>
      <c r="A7293">
        <v>2025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>
      <c r="A7294">
        <v>2025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>
      <c r="A7295">
        <v>2025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>
      <c r="A7296">
        <v>2025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>
      <c r="A7297">
        <v>2025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>
      <c r="A7298">
        <v>2025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>
      <c r="A7299">
        <v>2025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>
      <c r="A7300">
        <v>2025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>
      <c r="A7301">
        <v>2025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>
      <c r="A7302">
        <v>2025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>
      <c r="A7303">
        <v>2025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>
      <c r="A7304">
        <v>2025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>
      <c r="A7305">
        <v>2025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>
      <c r="A7306">
        <v>2025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>
      <c r="A7307">
        <v>2025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>
      <c r="A7308">
        <v>2025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>
      <c r="A7309">
        <v>2025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>
      <c r="A7310">
        <v>2025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>
      <c r="A7311">
        <v>2025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>
      <c r="A7312">
        <v>2025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>
      <c r="A7313">
        <v>2025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>
      <c r="A7314">
        <v>2025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>
      <c r="A7315">
        <v>2025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>
      <c r="A7316">
        <v>2025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>
      <c r="A7317">
        <v>2025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>
      <c r="A7318">
        <v>2025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>
      <c r="A7319">
        <v>2025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>
      <c r="A7320">
        <v>2025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>
      <c r="A7321">
        <v>2025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>
      <c r="A7322">
        <v>2025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>
      <c r="A7323">
        <v>2025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>
      <c r="A7324">
        <v>2025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>
      <c r="A7325">
        <v>2025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>
      <c r="A7326">
        <v>2025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>
      <c r="A7327">
        <v>2025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>
      <c r="A7328">
        <v>2025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>
      <c r="A7329">
        <v>2025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>
      <c r="A7330">
        <v>2025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>
      <c r="A7331">
        <v>2025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>
      <c r="A7332">
        <v>2025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>
      <c r="A7333">
        <v>2025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>
      <c r="A7334">
        <v>2025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>
      <c r="A7335">
        <v>2025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>
      <c r="A7336">
        <v>2025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>
      <c r="A7337">
        <v>2025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>
      <c r="A7338">
        <v>2025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>
      <c r="A7339">
        <v>2025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>
      <c r="A7340">
        <v>2025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>
      <c r="A7341">
        <v>2025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>
      <c r="A7342">
        <v>2025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>
      <c r="A7343">
        <v>2025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>
      <c r="A7344">
        <v>2025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>
      <c r="A7345">
        <v>2025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>
      <c r="A7346">
        <v>2025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>
      <c r="A7347">
        <v>2025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>
      <c r="A7348">
        <v>2025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>
      <c r="A7349">
        <v>2025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>
      <c r="A7350">
        <v>2025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>
      <c r="A7351">
        <v>2025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>
      <c r="A7352">
        <v>2025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>
      <c r="A7353">
        <v>2025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>
      <c r="A7354">
        <v>2025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>
      <c r="A7355">
        <v>2025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>
      <c r="A7356">
        <v>2025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>
      <c r="A7357">
        <v>2025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>
      <c r="A7358">
        <v>2025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>
      <c r="A7359">
        <v>2025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>
      <c r="A7360">
        <v>2025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>
      <c r="A7361">
        <v>2025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>
      <c r="A7362">
        <v>2025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>
      <c r="A7363">
        <v>2025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>
      <c r="A7364">
        <v>2025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>
      <c r="A7365">
        <v>2025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>
      <c r="A7366">
        <v>2025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>
      <c r="A7367">
        <v>2025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>
      <c r="A7368">
        <v>2025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>
      <c r="A7369">
        <v>2025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>
      <c r="A7370">
        <v>2025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>
      <c r="A7371">
        <v>2025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>
      <c r="A7372">
        <v>2025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>
      <c r="A7373">
        <v>2025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>
      <c r="A7374">
        <v>2025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>
      <c r="A7375">
        <v>2025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>
      <c r="A7376">
        <v>2025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>
      <c r="A7377">
        <v>2025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>
      <c r="A7378">
        <v>2025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>
      <c r="A7379">
        <v>2025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>
      <c r="A7380">
        <v>2025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>
      <c r="A7381">
        <v>2025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>
      <c r="A7382">
        <v>2025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>
      <c r="A7383">
        <v>2025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>
      <c r="A7384">
        <v>2025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>
      <c r="A7385">
        <v>2025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>
      <c r="A7386">
        <v>2025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>
      <c r="A7387">
        <v>2025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>
      <c r="A7388">
        <v>2025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>
      <c r="A7389">
        <v>2025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>
      <c r="A7390">
        <v>2025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>
      <c r="A7391">
        <v>2025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>
      <c r="A7392">
        <v>2025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>
      <c r="A7393">
        <v>2025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>
      <c r="A7394">
        <v>2025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>
      <c r="A7395">
        <v>2025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>
      <c r="A7396">
        <v>2025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>
      <c r="A7397">
        <v>2025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>
      <c r="A7398">
        <v>2025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>
      <c r="A7399">
        <v>2025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>
      <c r="A7400">
        <v>2025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>
      <c r="A7401">
        <v>2025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>
      <c r="A7402">
        <v>2025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>
      <c r="A7403">
        <v>2025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>
      <c r="A7404">
        <v>2025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>
      <c r="A7405">
        <v>2025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>
      <c r="A7406">
        <v>2025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>
      <c r="A7407">
        <v>2025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>
      <c r="A7408">
        <v>2025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>
      <c r="A7409">
        <v>2025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>
      <c r="A7410">
        <v>2025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>
      <c r="A7411">
        <v>2025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>
      <c r="A7412">
        <v>2025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>
      <c r="A7413">
        <v>2025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>
      <c r="A7414">
        <v>2025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>
      <c r="A7415">
        <v>2025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>
      <c r="A7416">
        <v>2025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>
      <c r="A7417">
        <v>2025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>
      <c r="A7418">
        <v>2025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>
      <c r="A7419">
        <v>2025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>
      <c r="A7420">
        <v>2025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>
      <c r="A7421">
        <v>2025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>
      <c r="A7422">
        <v>2025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>
      <c r="A7423">
        <v>2025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>
      <c r="A7424">
        <v>2025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>
      <c r="A7425">
        <v>2025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>
      <c r="A7426">
        <v>2025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>
      <c r="A7427">
        <v>2025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>
      <c r="A7428">
        <v>2025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>
      <c r="A7429">
        <v>2025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>
      <c r="A7430">
        <v>2025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>
      <c r="A7431">
        <v>2025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>
      <c r="A7432">
        <v>2025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>
      <c r="A7433">
        <v>2025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>
      <c r="A7434">
        <v>2025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>
      <c r="A7435">
        <v>2025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>
      <c r="A7436">
        <v>2025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>
      <c r="A7437">
        <v>2025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>
      <c r="A7438">
        <v>2025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>
      <c r="A7439">
        <v>2025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>
      <c r="A7440">
        <v>2025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>
      <c r="A7441">
        <v>2025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>
      <c r="A7442">
        <v>2025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>
      <c r="A7443">
        <v>2025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>
      <c r="A7444">
        <v>2025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>
      <c r="A7445">
        <v>2025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>
      <c r="A7446">
        <v>2025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>
      <c r="A7447">
        <v>2025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>
      <c r="A7448">
        <v>2025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>
      <c r="A7449">
        <v>2025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>
      <c r="A7450">
        <v>2025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>
      <c r="A7451">
        <v>2025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>
      <c r="A7452">
        <v>2025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>
      <c r="A7453">
        <v>2025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>
      <c r="A7454">
        <v>2025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>
      <c r="A7455">
        <v>2025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>
      <c r="A7456">
        <v>2025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>
      <c r="A7457">
        <v>2025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>
      <c r="A7458">
        <v>2025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>
      <c r="A7459">
        <v>2025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>
      <c r="A7460">
        <v>2025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>
      <c r="A7461">
        <v>2025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>
      <c r="A7462">
        <v>2025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>
      <c r="A7463">
        <v>2025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>
      <c r="A7464">
        <v>2025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>
      <c r="A7465">
        <v>2025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>
      <c r="A7466">
        <v>2025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>
      <c r="A7467">
        <v>2025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>
      <c r="A7468">
        <v>2025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>
      <c r="A7469">
        <v>2025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>
      <c r="A7470">
        <v>2025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>
      <c r="A7471">
        <v>2025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>
      <c r="A7472">
        <v>2025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>
      <c r="A7473">
        <v>2025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>
      <c r="A7474">
        <v>2025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>
      <c r="A7475">
        <v>2025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>
      <c r="A7476">
        <v>2025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>
      <c r="A7477">
        <v>2025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>
      <c r="A7478">
        <v>2025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>
      <c r="A7479">
        <v>2025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>
      <c r="A7480">
        <v>2025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>
      <c r="A7481">
        <v>2025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>
      <c r="A7482">
        <v>2025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>
      <c r="A7483">
        <v>2025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>
      <c r="A7484">
        <v>2025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>
      <c r="A7485">
        <v>2025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>
      <c r="A7486">
        <v>2025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>
      <c r="A7487">
        <v>2025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>
      <c r="A7488">
        <v>2025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>
      <c r="A7489">
        <v>2025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>
      <c r="A7490">
        <v>2025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>
      <c r="A7491">
        <v>2025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>
      <c r="A7492">
        <v>2025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>
      <c r="A7493">
        <v>2025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>
      <c r="A7494">
        <v>2025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>
      <c r="A7495">
        <v>2025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>
      <c r="A7496">
        <v>2025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>
      <c r="A7497">
        <v>2025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>
      <c r="A7498">
        <v>2025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>
      <c r="A7499">
        <v>2025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>
      <c r="A7500">
        <v>2025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>
      <c r="A7501">
        <v>2025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>
      <c r="A7502">
        <v>2025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>
      <c r="A7503">
        <v>2025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>
      <c r="A7504">
        <v>2025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>
      <c r="A7505">
        <v>2025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>
      <c r="A7506">
        <v>2025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>
      <c r="A7507">
        <v>2025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>
      <c r="A7508">
        <v>2025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>
      <c r="A7509">
        <v>2025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>
      <c r="A7510">
        <v>2025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>
      <c r="A7511">
        <v>2025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>
      <c r="A7512">
        <v>2025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>
      <c r="A7513">
        <v>2025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>
      <c r="A7514">
        <v>2025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>
      <c r="A7515">
        <v>2025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>
      <c r="A7516">
        <v>2025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>
      <c r="A7517">
        <v>2025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>
      <c r="A7518">
        <v>2025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>
      <c r="A7519">
        <v>2025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>
      <c r="A7520">
        <v>2025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>
      <c r="A7521">
        <v>2025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>
      <c r="A7522">
        <v>2025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>
      <c r="A7523">
        <v>2025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>
      <c r="A7524">
        <v>2025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>
      <c r="A7525">
        <v>2025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>
      <c r="A7526">
        <v>2025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>
      <c r="A7527">
        <v>2025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>
      <c r="A7528">
        <v>2025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>
      <c r="A7529">
        <v>2025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>
      <c r="A7530">
        <v>2025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>
      <c r="A7531">
        <v>2025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>
      <c r="A7532">
        <v>2025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>
      <c r="A7533">
        <v>2025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>
      <c r="A7534">
        <v>2025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>
      <c r="A7535">
        <v>2025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>
      <c r="A7536">
        <v>2025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>
      <c r="A7537">
        <v>2025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>
      <c r="A7538">
        <v>2025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>
      <c r="A7539">
        <v>2025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>
      <c r="A7540">
        <v>2025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>
      <c r="A7541">
        <v>2025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>
      <c r="A7542">
        <v>2025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>
      <c r="A7543">
        <v>2025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>
      <c r="A7544">
        <v>2025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>
      <c r="A7545">
        <v>2025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>
      <c r="A7546">
        <v>2025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>
      <c r="A7547">
        <v>2025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>
      <c r="A7548">
        <v>2025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>
      <c r="A7549">
        <v>2025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>
      <c r="A7550">
        <v>2025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>
      <c r="A7551">
        <v>2025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>
      <c r="A7552">
        <v>2025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>
      <c r="A7553">
        <v>2025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>
      <c r="A7554">
        <v>2025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>
      <c r="A7555">
        <v>2025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>
      <c r="A7556">
        <v>2025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>
      <c r="A7557">
        <v>2025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>
      <c r="A7558">
        <v>2025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>
      <c r="A7559">
        <v>2025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>
      <c r="A7560">
        <v>2025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>
      <c r="A7561">
        <v>2025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>
      <c r="A7562">
        <v>2025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>
      <c r="A7563">
        <v>2025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>
      <c r="A7564">
        <v>2025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>
      <c r="A7565">
        <v>2025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>
      <c r="A7566">
        <v>2025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>
      <c r="A7567">
        <v>2025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>
      <c r="A7568">
        <v>2025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>
      <c r="A7569">
        <v>2025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>
      <c r="A7570">
        <v>2025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>
      <c r="A7571">
        <v>2025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>
      <c r="A7572">
        <v>2025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>
      <c r="A7573">
        <v>2025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>
      <c r="A7574">
        <v>2025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>
      <c r="A7575">
        <v>2025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>
      <c r="A7576">
        <v>2025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>
      <c r="A7577">
        <v>2025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>
      <c r="A7578">
        <v>2025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>
      <c r="A7579">
        <v>2025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>
      <c r="A7580">
        <v>2025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>
      <c r="A7581">
        <v>2025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>
      <c r="A7582">
        <v>2025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>
      <c r="A7583">
        <v>2025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>
      <c r="A7584">
        <v>2025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>
      <c r="A7585">
        <v>2025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>
      <c r="A7586">
        <v>2025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>
      <c r="A7587">
        <v>2025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>
      <c r="A7588">
        <v>2025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>
      <c r="A7589">
        <v>2025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>
      <c r="A7590">
        <v>2025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>
      <c r="A7591">
        <v>2025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>
      <c r="A7592">
        <v>2025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>
      <c r="A7593">
        <v>2025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>
      <c r="A7594">
        <v>2025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>
      <c r="A7595">
        <v>2025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>
      <c r="A7596">
        <v>2025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>
      <c r="A7597">
        <v>2025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>
      <c r="A7598">
        <v>2025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>
      <c r="A7599">
        <v>2025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>
      <c r="A7600">
        <v>2025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>
      <c r="A7601">
        <v>2025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>
      <c r="A7602">
        <v>2025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>
      <c r="A7603">
        <v>2025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>
      <c r="A7604">
        <v>2025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>
      <c r="A7605">
        <v>2025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>
      <c r="A7606">
        <v>2025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>
      <c r="A7607">
        <v>2025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>
      <c r="A7608">
        <v>2025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>
      <c r="A7609">
        <v>2025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>
      <c r="A7610">
        <v>2025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>
      <c r="A7611">
        <v>2025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>
      <c r="A7612">
        <v>2025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>
      <c r="A7613">
        <v>2025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>
      <c r="A7614">
        <v>2025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>
      <c r="A7615">
        <v>2025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>
      <c r="A7616">
        <v>2025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>
      <c r="A7617">
        <v>2025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>
      <c r="A7618">
        <v>2025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>
      <c r="A7619">
        <v>2025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>
      <c r="A7620">
        <v>2025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>
      <c r="A7621">
        <v>2025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>
      <c r="A7622">
        <v>2025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>
      <c r="A7623">
        <v>2025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>
      <c r="A7624">
        <v>2025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>
      <c r="A7625">
        <v>2025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>
      <c r="A7626">
        <v>2025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>
      <c r="A7627">
        <v>2025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>
      <c r="A7628">
        <v>2025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>
      <c r="A7629">
        <v>2025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>
      <c r="A7630">
        <v>2025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>
      <c r="A7631">
        <v>2025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>
      <c r="A7632">
        <v>2025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>
      <c r="A7633">
        <v>2025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>
      <c r="A7634">
        <v>2025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>
      <c r="A7635">
        <v>2025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>
      <c r="A7636">
        <v>2025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>
      <c r="A7637">
        <v>2025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>
      <c r="A7638">
        <v>2025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>
      <c r="A7639">
        <v>2025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>
      <c r="A7640">
        <v>2025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>
      <c r="A7641">
        <v>2025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>
      <c r="A7642">
        <v>2025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>
      <c r="A7643">
        <v>2025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>
      <c r="A7644">
        <v>2025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>
      <c r="A7645">
        <v>2025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>
      <c r="A7646">
        <v>2025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>
      <c r="A7647">
        <v>2025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>
      <c r="A7648">
        <v>2025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>
      <c r="A7649">
        <v>2025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>
      <c r="A7650">
        <v>2025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>
      <c r="A7651">
        <v>2025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>
      <c r="A7652">
        <v>2025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>
      <c r="A7653">
        <v>2025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>
      <c r="A7654">
        <v>2025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>
      <c r="A7655">
        <v>2025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>
      <c r="A7656">
        <v>2025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>
      <c r="A7657">
        <v>2025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>
      <c r="A7658">
        <v>2025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>
      <c r="A7659">
        <v>2025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>
      <c r="A7660">
        <v>2025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>
      <c r="A7661">
        <v>2025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>
      <c r="A7662">
        <v>2025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>
      <c r="A7663">
        <v>2025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>
      <c r="A7664">
        <v>2025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>
      <c r="A7665">
        <v>2025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>
      <c r="A7666">
        <v>2025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>
      <c r="A7667">
        <v>2025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>
      <c r="A7668">
        <v>2025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>
      <c r="A7669">
        <v>2025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>
      <c r="A7670">
        <v>2025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>
      <c r="A7671">
        <v>2025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>
      <c r="A7672">
        <v>2025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>
      <c r="A7673">
        <v>2025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>
      <c r="A7674">
        <v>2025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>
      <c r="A7675">
        <v>2025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>
      <c r="A7676">
        <v>2025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>
      <c r="A7677">
        <v>2025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>
      <c r="A7678">
        <v>2025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>
      <c r="A7679">
        <v>2025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>
      <c r="A7680">
        <v>2025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>
      <c r="A7681">
        <v>2025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>
      <c r="A7682">
        <v>2025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>
      <c r="A7683">
        <v>2025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>
      <c r="A7684">
        <v>2025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>
      <c r="A7685">
        <v>2025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>
      <c r="A7686">
        <v>2025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>
      <c r="A7687">
        <v>2025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>
      <c r="A7688">
        <v>2025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>
      <c r="A7689">
        <v>2025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>
      <c r="A7690">
        <v>2025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>
      <c r="A7691">
        <v>2025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>
      <c r="A7692">
        <v>2025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>
      <c r="A7693">
        <v>2025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>
      <c r="A7694">
        <v>2025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>
      <c r="A7695">
        <v>2025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>
      <c r="A7696">
        <v>2025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>
      <c r="A7697">
        <v>2025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>
      <c r="A7698">
        <v>2025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>
      <c r="A7699">
        <v>2025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>
      <c r="A7700">
        <v>2025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>
      <c r="A7701">
        <v>2025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>
      <c r="A7702">
        <v>2025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>
      <c r="A7703">
        <v>2025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>
      <c r="A7704">
        <v>2025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>
      <c r="A7705">
        <v>2025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>
      <c r="A7706">
        <v>2025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>
      <c r="A7707">
        <v>2025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>
      <c r="A7708">
        <v>2025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>
      <c r="A7709">
        <v>2025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>
      <c r="A7710">
        <v>2025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>
      <c r="A7711">
        <v>2025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>
      <c r="A7712">
        <v>2025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>
      <c r="A7713">
        <v>2025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>
      <c r="A7714">
        <v>2025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>
      <c r="A7715">
        <v>2025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>
      <c r="A7716">
        <v>2025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>
      <c r="A7717">
        <v>2025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>
      <c r="A7718">
        <v>2025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>
      <c r="A7719">
        <v>2025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>
      <c r="A7720">
        <v>2025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>
      <c r="A7721">
        <v>2025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>
      <c r="A7722">
        <v>2025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>
      <c r="A7723">
        <v>2025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>
      <c r="A7724">
        <v>2025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>
      <c r="A7725">
        <v>2025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>
      <c r="A7726">
        <v>2025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>
      <c r="A7727">
        <v>2025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>
      <c r="A7728">
        <v>2025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>
      <c r="A7729">
        <v>2025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>
      <c r="A7730">
        <v>2025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>
      <c r="A7731">
        <v>2025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>
      <c r="A7732">
        <v>2025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>
      <c r="A7733">
        <v>2025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>
      <c r="A7734">
        <v>2025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>
      <c r="A7735">
        <v>2025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>
      <c r="A7736">
        <v>2025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>
      <c r="A7737">
        <v>2025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>
      <c r="A7738">
        <v>2025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>
      <c r="A7739">
        <v>2025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>
      <c r="A7740">
        <v>2025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>
      <c r="A7741">
        <v>2025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>
      <c r="A7742">
        <v>2025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>
      <c r="A7743">
        <v>2025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>
      <c r="A7744">
        <v>2025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>
      <c r="A7745">
        <v>2025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>
      <c r="A7746">
        <v>2025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>
      <c r="A7747">
        <v>2025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>
      <c r="A7748">
        <v>2025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>
      <c r="A7749">
        <v>2025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>
      <c r="A7750">
        <v>2025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>
      <c r="A7751">
        <v>2025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>
      <c r="A7752">
        <v>2025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>
      <c r="A7753">
        <v>2025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>
      <c r="A7754">
        <v>2025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>
      <c r="A7755">
        <v>2025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>
      <c r="A7756">
        <v>2025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>
      <c r="A7757">
        <v>2025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>
      <c r="A7758">
        <v>2025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>
      <c r="A7759">
        <v>2025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>
      <c r="A7760">
        <v>2025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>
      <c r="A7761">
        <v>2025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>
      <c r="A7762">
        <v>2025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>
      <c r="A7763">
        <v>2025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>
      <c r="A7764">
        <v>2025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>
      <c r="A7765">
        <v>2025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>
      <c r="A7766">
        <v>2025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>
      <c r="A7767">
        <v>2025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>
      <c r="A7768">
        <v>2025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>
      <c r="A7769">
        <v>2025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>
      <c r="A7770">
        <v>2025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>
      <c r="A7771">
        <v>2025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>
      <c r="A7772">
        <v>2025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>
      <c r="A7773">
        <v>2025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>
      <c r="A7774">
        <v>2025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>
      <c r="A7775">
        <v>2025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>
      <c r="A7776">
        <v>2025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>
      <c r="A7777">
        <v>2025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>
      <c r="A7778">
        <v>2025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>
      <c r="A7779">
        <v>2025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>
      <c r="A7780">
        <v>2025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>
      <c r="A7781">
        <v>2025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>
      <c r="A7782">
        <v>2025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>
      <c r="A7783">
        <v>2025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>
      <c r="A7784">
        <v>2025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>
      <c r="A7785">
        <v>2025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>
      <c r="A7786">
        <v>2025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>
      <c r="A7787">
        <v>2025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>
      <c r="A7788">
        <v>2025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>
      <c r="A7789">
        <v>2025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>
      <c r="A7790">
        <v>2025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>
      <c r="A7791">
        <v>2025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>
      <c r="A7792">
        <v>2025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>
      <c r="A7793">
        <v>2025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>
      <c r="A7794">
        <v>2025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>
      <c r="A7795">
        <v>2025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>
      <c r="A7796">
        <v>2025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>
      <c r="A7797">
        <v>2025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>
      <c r="A7798">
        <v>2025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>
      <c r="A7799">
        <v>2025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>
      <c r="A7800">
        <v>2025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>
      <c r="A7801">
        <v>2025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>
      <c r="A7802">
        <v>2025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>
      <c r="A7803">
        <v>2025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>
      <c r="A7804">
        <v>2025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>
      <c r="A7805">
        <v>2025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>
      <c r="A7806">
        <v>2025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>
      <c r="A7807">
        <v>2025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>
      <c r="A7808">
        <v>2025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>
      <c r="A7809">
        <v>2025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>
      <c r="A7810">
        <v>2025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>
      <c r="A7811">
        <v>2025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>
      <c r="A7812">
        <v>2025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>
      <c r="A7813">
        <v>2025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>
      <c r="A7814">
        <v>2025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>
      <c r="A7815">
        <v>2025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>
      <c r="A7816">
        <v>2025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>
      <c r="A7817">
        <v>2025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>
      <c r="A7818">
        <v>2025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>
      <c r="A7819">
        <v>2025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>
      <c r="A7820">
        <v>2025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>
      <c r="A7821">
        <v>2025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>
      <c r="A7822">
        <v>2025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>
      <c r="A7823">
        <v>2025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>
      <c r="A7824">
        <v>2025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>
      <c r="A7825">
        <v>2025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>
      <c r="A7826">
        <v>2025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>
      <c r="A7827">
        <v>2025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>
      <c r="A7828">
        <v>2025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>
      <c r="A7829">
        <v>2025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>
      <c r="A7830">
        <v>2025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>
      <c r="A7831">
        <v>2025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>
      <c r="A7832">
        <v>2025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>
      <c r="A7833">
        <v>2025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>
      <c r="A7834">
        <v>2025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>
      <c r="A7835">
        <v>2025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>
      <c r="A7836">
        <v>2025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>
      <c r="A7837">
        <v>2025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>
      <c r="A7838">
        <v>2025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>
      <c r="A7839">
        <v>2025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>
      <c r="A7840">
        <v>2025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>
      <c r="A7841">
        <v>2025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>
      <c r="A7842">
        <v>2025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>
      <c r="A7843">
        <v>2025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>
      <c r="A7844">
        <v>2025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>
      <c r="A7845">
        <v>2025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>
      <c r="A7846">
        <v>2025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>
      <c r="A7847">
        <v>2025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>
      <c r="A7848">
        <v>2025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>
      <c r="A7849">
        <v>2025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>
      <c r="A7850">
        <v>2025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>
      <c r="A7851">
        <v>2025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>
      <c r="A7852">
        <v>2025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>
      <c r="A7853">
        <v>2025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>
      <c r="A7854">
        <v>2025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>
      <c r="A7855">
        <v>2025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>
      <c r="A7856">
        <v>2025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>
      <c r="A7857">
        <v>2025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>
      <c r="A7858">
        <v>2025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>
      <c r="A7859">
        <v>2025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>
      <c r="A7860">
        <v>2025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>
      <c r="A7861">
        <v>2025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>
      <c r="A7862">
        <v>2025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>
      <c r="A7863">
        <v>2025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>
      <c r="A7864">
        <v>2025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>
      <c r="A7865">
        <v>2025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>
      <c r="A7866">
        <v>2025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>
      <c r="A7867">
        <v>2025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>
      <c r="A7868">
        <v>2025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>
      <c r="A7869">
        <v>2025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>
      <c r="A7870">
        <v>2025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>
      <c r="A7871">
        <v>2025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>
      <c r="A7872">
        <v>2025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>
      <c r="A7873">
        <v>2025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>
      <c r="A7874">
        <v>2025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>
      <c r="A7875">
        <v>2025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>
      <c r="A7876">
        <v>2025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>
      <c r="A7877">
        <v>2025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>
      <c r="A7878">
        <v>2025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>
      <c r="A7879">
        <v>2025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>
      <c r="A7880">
        <v>2025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>
      <c r="A7881">
        <v>2025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>
      <c r="A7882">
        <v>2025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>
      <c r="A7883">
        <v>2025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>
      <c r="A7884">
        <v>2025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>
      <c r="A7885">
        <v>2025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>
      <c r="A7886">
        <v>2025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>
      <c r="A7887">
        <v>2025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>
      <c r="A7888">
        <v>2025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>
      <c r="A7889">
        <v>2025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>
      <c r="A7890">
        <v>2025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>
      <c r="A7891">
        <v>2025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>
      <c r="A7892">
        <v>2025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>
      <c r="A7893">
        <v>2025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>
      <c r="A7894">
        <v>2025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>
      <c r="A7895">
        <v>2025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>
      <c r="A7896">
        <v>2025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>
      <c r="A7897">
        <v>2025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>
      <c r="A7898">
        <v>2025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>
      <c r="A7899">
        <v>2025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>
      <c r="A7900">
        <v>2025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>
      <c r="A7901">
        <v>2025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>
      <c r="A7902">
        <v>2025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>
      <c r="A7903">
        <v>2025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>
      <c r="A7904">
        <v>2025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>
      <c r="A7905">
        <v>2025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>
      <c r="A7906">
        <v>2025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>
      <c r="A7907">
        <v>2025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>
      <c r="A7908">
        <v>2025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>
      <c r="A7909">
        <v>2025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>
      <c r="A7910">
        <v>2025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>
      <c r="A7911">
        <v>2025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>
      <c r="A7912">
        <v>2025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>
      <c r="A7913">
        <v>2025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>
      <c r="A7914">
        <v>2025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>
      <c r="A7915">
        <v>2025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>
      <c r="A7916">
        <v>2025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>
      <c r="A7917">
        <v>2025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>
      <c r="A7918">
        <v>2025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>
      <c r="A7919">
        <v>2025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>
      <c r="A7920">
        <v>2025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>
      <c r="A7921">
        <v>2025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>
      <c r="A7922">
        <v>2025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>
      <c r="A7923">
        <v>2025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>
      <c r="A7924">
        <v>2025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>
      <c r="A7925">
        <v>2025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>
      <c r="A7926">
        <v>2025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>
      <c r="A7927">
        <v>2025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>
      <c r="A7928">
        <v>2025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>
      <c r="A7929">
        <v>2025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>
      <c r="A7930">
        <v>2025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>
      <c r="A7931">
        <v>2025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>
      <c r="A7932">
        <v>2025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>
      <c r="A7933">
        <v>2025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>
      <c r="A7934">
        <v>2025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>
      <c r="A7935">
        <v>2025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>
      <c r="A7936">
        <v>2025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>
      <c r="A7937">
        <v>2025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>
      <c r="A7938">
        <v>2025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>
      <c r="A7939">
        <v>2025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>
      <c r="A7940">
        <v>2025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>
      <c r="A7941">
        <v>2025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>
      <c r="A7942">
        <v>2025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>
      <c r="A7943">
        <v>2025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>
      <c r="A7944">
        <v>2025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>
      <c r="A7945">
        <v>2025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>
      <c r="A7946">
        <v>2025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>
      <c r="A7947">
        <v>2025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>
      <c r="A7948">
        <v>2025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>
      <c r="A7949">
        <v>2025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>
      <c r="A7950">
        <v>2025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>
      <c r="A7951">
        <v>2025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>
      <c r="A7952">
        <v>2025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>
      <c r="A7953">
        <v>2025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>
      <c r="A7954">
        <v>2025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>
      <c r="A7955">
        <v>2025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>
      <c r="A7956">
        <v>2025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>
      <c r="A7957">
        <v>2025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>
      <c r="A7958">
        <v>2025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>
      <c r="A7959">
        <v>2025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>
      <c r="A7960">
        <v>2025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>
      <c r="A7961">
        <v>2025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>
      <c r="A7962">
        <v>2025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>
      <c r="A7963">
        <v>2025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>
      <c r="A7964">
        <v>2025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>
      <c r="A7965">
        <v>2025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>
      <c r="A7966">
        <v>2025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>
      <c r="A7967">
        <v>2025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>
      <c r="A7968">
        <v>2025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>
      <c r="A7969">
        <v>2025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>
      <c r="A7970">
        <v>2025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>
      <c r="A7971">
        <v>2025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>
      <c r="A7972">
        <v>2025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>
      <c r="A7973">
        <v>2025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>
      <c r="A7974">
        <v>2025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>
      <c r="A7975">
        <v>2025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>
      <c r="A7976">
        <v>2025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>
      <c r="A7977">
        <v>2025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>
      <c r="A7978">
        <v>2025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>
      <c r="A7979">
        <v>2025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>
      <c r="A7980">
        <v>2025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>
      <c r="A7981">
        <v>2025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>
      <c r="A7982">
        <v>2025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>
      <c r="A7983">
        <v>2025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>
      <c r="A7984">
        <v>2025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>
      <c r="A7985">
        <v>2025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>
      <c r="A7986">
        <v>2025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>
      <c r="A7987">
        <v>2025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>
      <c r="A7988">
        <v>2025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>
      <c r="A7989">
        <v>2025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>
      <c r="A7990">
        <v>2025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>
      <c r="A7991">
        <v>2025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>
      <c r="A7992">
        <v>2025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>
      <c r="A7993">
        <v>2025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>
      <c r="A7994">
        <v>2025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>
      <c r="A7995">
        <v>2025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>
      <c r="A7996">
        <v>2025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>
      <c r="A7997">
        <v>2025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>
      <c r="A7998">
        <v>2025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>
      <c r="A7999">
        <v>2025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>
      <c r="A8000">
        <v>2025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>
      <c r="A8001">
        <v>2025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>
      <c r="A8002">
        <v>2025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>
      <c r="A8003">
        <v>2025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>
      <c r="A8004">
        <v>2025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>
      <c r="A8005">
        <v>2025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>
      <c r="A8006">
        <v>2025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>
      <c r="A8007">
        <v>2025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>
      <c r="A8008">
        <v>2025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>
      <c r="A8009">
        <v>2025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>
      <c r="A8010">
        <v>2025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>
      <c r="A8011">
        <v>2025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>
      <c r="A8012">
        <v>2025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>
      <c r="A8013">
        <v>2025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>
      <c r="A8014">
        <v>2025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>
      <c r="A8015">
        <v>2025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>
      <c r="A8016">
        <v>2025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>
      <c r="A8017">
        <v>2025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>
      <c r="A8018">
        <v>2025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>
      <c r="A8019">
        <v>2025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>
      <c r="A8020">
        <v>2025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>
      <c r="A8021">
        <v>2025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>
      <c r="A8022">
        <v>2025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>
      <c r="A8023">
        <v>2025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>
      <c r="A8024">
        <v>2025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>
      <c r="A8025">
        <v>2025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>
      <c r="A8026">
        <v>2025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>
      <c r="A8027">
        <v>2025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>
      <c r="A8028">
        <v>2025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>
      <c r="A8029">
        <v>2025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>
      <c r="A8030">
        <v>2025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>
      <c r="A8031">
        <v>2025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>
      <c r="A8032">
        <v>2025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>
      <c r="A8033">
        <v>2025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>
      <c r="A8034">
        <v>2025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>
      <c r="A8035">
        <v>2025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>
      <c r="A8036">
        <v>2025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>
      <c r="A8037">
        <v>2025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>
      <c r="A8038">
        <v>2025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>
      <c r="A8039">
        <v>2025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>
      <c r="A8040">
        <v>2025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>
      <c r="A8041">
        <v>2025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>
      <c r="A8042">
        <v>2025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>
      <c r="A8043">
        <v>2025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>
      <c r="A8044">
        <v>2025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>
      <c r="A8045">
        <v>2025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>
      <c r="A8046">
        <v>2025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>
      <c r="A8047">
        <v>2025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>
      <c r="A8048">
        <v>2025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>
      <c r="A8049">
        <v>2025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>
      <c r="A8050">
        <v>2025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>
      <c r="A8051">
        <v>2025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>
      <c r="A8052">
        <v>2025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>
      <c r="A8053">
        <v>2025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>
      <c r="A8054">
        <v>2025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>
      <c r="A8055">
        <v>2025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>
      <c r="A8056">
        <v>2025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>
      <c r="A8057">
        <v>2025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>
      <c r="A8058">
        <v>2025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>
      <c r="A8059">
        <v>2025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>
      <c r="A8060">
        <v>2025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>
      <c r="A8061">
        <v>2025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>
      <c r="A8062">
        <v>2025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>
      <c r="A8063">
        <v>2025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>
      <c r="A8064">
        <v>2025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>
      <c r="A8065">
        <v>2025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>
      <c r="A8066">
        <v>2025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>
      <c r="A8067">
        <v>2025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>
      <c r="A8068">
        <v>2025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>
      <c r="A8069">
        <v>2025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>
      <c r="A8070">
        <v>2025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>
      <c r="A8071">
        <v>2025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>
      <c r="A8072">
        <v>2025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>
      <c r="A8073">
        <v>2025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>
      <c r="A8074">
        <v>2025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>
      <c r="A8075">
        <v>2025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>
      <c r="A8076">
        <v>2025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>
      <c r="A8077">
        <v>2025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>
      <c r="A8078">
        <v>2025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>
      <c r="A8079">
        <v>2025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>
      <c r="A8080">
        <v>2025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>
      <c r="A8081">
        <v>2025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>
      <c r="A8082">
        <v>2025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>
      <c r="A8083">
        <v>2025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>
      <c r="A8084">
        <v>2025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>
      <c r="A8085">
        <v>2025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>
      <c r="A8086">
        <v>2025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>
      <c r="A8087">
        <v>2025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>
      <c r="A8088">
        <v>2025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>
      <c r="A8089">
        <v>2025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>
      <c r="A8090">
        <v>2025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>
      <c r="A8091">
        <v>2025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>
      <c r="A8092">
        <v>2025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>
      <c r="A8093">
        <v>2025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>
      <c r="A8094">
        <v>2025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>
      <c r="A8095">
        <v>2025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>
      <c r="A8096">
        <v>2025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>
      <c r="A8097">
        <v>2025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>
      <c r="A8098">
        <v>2025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>
      <c r="A8099">
        <v>2025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>
      <c r="A8100">
        <v>2025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>
      <c r="A8101">
        <v>2025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>
      <c r="A8102">
        <v>2025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>
      <c r="A8103">
        <v>2025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>
      <c r="A8104">
        <v>2025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>
      <c r="A8105">
        <v>2025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>
      <c r="A8106">
        <v>2025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>
      <c r="A8107">
        <v>2025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>
      <c r="A8108">
        <v>2025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>
      <c r="A8109">
        <v>2025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>
      <c r="A8110">
        <v>2025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>
      <c r="A8111">
        <v>2025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>
      <c r="A8112">
        <v>2025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>
      <c r="A8113">
        <v>2025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>
      <c r="A8114">
        <v>2025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>
      <c r="A8115">
        <v>2025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>
      <c r="A8116">
        <v>2025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>
      <c r="A8117">
        <v>2025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>
      <c r="A8118">
        <v>2025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>
      <c r="A8119">
        <v>2025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>
      <c r="A8120">
        <v>2025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>
      <c r="A8121">
        <v>2025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>
      <c r="A8122">
        <v>2025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>
      <c r="A8123">
        <v>2025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>
      <c r="A8124">
        <v>2025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>
      <c r="A8125">
        <v>2025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>
      <c r="A8126">
        <v>2025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>
      <c r="A8127">
        <v>2025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>
      <c r="A8128">
        <v>2025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>
      <c r="A8129">
        <v>2025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>
      <c r="A8130">
        <v>2025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>
      <c r="A8131">
        <v>2025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>
      <c r="A8132">
        <v>2025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>
      <c r="A8133">
        <v>2025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>
      <c r="A8134">
        <v>2025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>
      <c r="A8135">
        <v>2025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>
      <c r="A8136">
        <v>2025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>
      <c r="A8137">
        <v>2025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>
      <c r="A8138">
        <v>2025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>
      <c r="A8139">
        <v>2025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>
      <c r="A8140">
        <v>2025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>
      <c r="A8141">
        <v>2025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>
      <c r="A8142">
        <v>2025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>
      <c r="A8143">
        <v>2025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>
      <c r="A8144">
        <v>2025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>
      <c r="A8145">
        <v>2025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>
      <c r="A8146">
        <v>2025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>
      <c r="A8147">
        <v>2025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>
      <c r="A8148">
        <v>2025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>
      <c r="A8149">
        <v>2025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>
      <c r="A8150">
        <v>2025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>
      <c r="A8151">
        <v>2025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>
      <c r="A8152">
        <v>2025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>
      <c r="A8153">
        <v>2025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>
      <c r="A8154">
        <v>2025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>
      <c r="A8155">
        <v>2025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>
      <c r="A8156">
        <v>2025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>
      <c r="A8157">
        <v>2025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>
      <c r="A8158">
        <v>2025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>
      <c r="A8159">
        <v>2025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>
      <c r="A8160">
        <v>2025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>
      <c r="A8161">
        <v>2025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>
      <c r="A8162">
        <v>2025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>
      <c r="A8163">
        <v>2025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>
      <c r="A8164">
        <v>2025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>
      <c r="A8165">
        <v>2025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>
      <c r="A8166">
        <v>2025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>
      <c r="A8167">
        <v>2025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>
      <c r="A8168">
        <v>2025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>
      <c r="A8169">
        <v>2025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>
      <c r="A8170">
        <v>2025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>
      <c r="A8171">
        <v>2025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>
      <c r="A8172">
        <v>2025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>
      <c r="A8173">
        <v>2025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>
      <c r="A8174">
        <v>2025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>
      <c r="A8175">
        <v>2025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>
      <c r="A8176">
        <v>2025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>
      <c r="A8177">
        <v>2025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>
      <c r="A8178">
        <v>2025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>
      <c r="A8179">
        <v>2025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>
      <c r="A8180">
        <v>2025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>
      <c r="A8181">
        <v>2025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>
      <c r="A8182">
        <v>2025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>
      <c r="A8183">
        <v>2025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>
      <c r="A8184">
        <v>2025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>
      <c r="A8185">
        <v>2025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>
      <c r="A8186">
        <v>2025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>
      <c r="A8187">
        <v>2025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>
      <c r="A8188">
        <v>2025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>
      <c r="A8189">
        <v>2025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>
      <c r="A8190">
        <v>2025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>
      <c r="A8191">
        <v>2025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>
      <c r="A8192">
        <v>2025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>
      <c r="A8193">
        <v>2025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>
      <c r="A8194">
        <v>2025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>
      <c r="A8195">
        <v>2025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>
      <c r="A8196">
        <v>2025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>
      <c r="A8197">
        <v>2025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>
      <c r="A8198">
        <v>2025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>
      <c r="A8199">
        <v>2025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>
      <c r="A8200">
        <v>2025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>
      <c r="A8201">
        <v>2025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>
      <c r="A8202">
        <v>2025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>
      <c r="A8203">
        <v>2025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>
      <c r="A8204">
        <v>2025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>
      <c r="A8205">
        <v>2025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>
      <c r="A8206">
        <v>2025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>
      <c r="A8207">
        <v>2025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>
      <c r="A8208">
        <v>2025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>
      <c r="A8209">
        <v>2025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>
      <c r="A8210">
        <v>2025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>
      <c r="A8211">
        <v>2025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>
      <c r="A8212">
        <v>2025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>
      <c r="A8213">
        <v>2025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>
      <c r="A8214">
        <v>2025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>
      <c r="A8215">
        <v>2025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>
      <c r="A8216">
        <v>2025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>
      <c r="A8217">
        <v>2025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>
      <c r="A8218">
        <v>2025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>
      <c r="A8219">
        <v>2025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>
      <c r="A8220">
        <v>2025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>
      <c r="A8221">
        <v>2025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>
      <c r="A8222">
        <v>2025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>
      <c r="A8223">
        <v>2025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>
      <c r="A8224">
        <v>2025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>
      <c r="A8225">
        <v>2025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>
      <c r="A8226">
        <v>2025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>
      <c r="A8227">
        <v>2025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>
      <c r="A8228">
        <v>2025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>
      <c r="A8229">
        <v>2025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>
      <c r="A8230">
        <v>2025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>
      <c r="A8231">
        <v>2025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>
      <c r="A8232">
        <v>2025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>
      <c r="A8233">
        <v>2025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>
      <c r="A8234">
        <v>2025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>
      <c r="A8235">
        <v>2025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>
      <c r="A8236">
        <v>2025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>
      <c r="A8237">
        <v>2025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>
      <c r="A8238">
        <v>2025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>
      <c r="A8239">
        <v>2025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>
      <c r="A8240">
        <v>2025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>
      <c r="A8241">
        <v>2025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>
      <c r="A8242">
        <v>2025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>
      <c r="A8243">
        <v>2025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>
      <c r="A8244">
        <v>2025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>
      <c r="A8245">
        <v>2025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>
      <c r="A8246">
        <v>2025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>
      <c r="A8247">
        <v>2025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>
      <c r="A8248">
        <v>2025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>
      <c r="A8249">
        <v>2025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>
      <c r="A8250">
        <v>2025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>
      <c r="A8251">
        <v>2025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>
      <c r="A8252">
        <v>2025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>
      <c r="A8253">
        <v>2025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>
      <c r="A8254">
        <v>2025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>
      <c r="A8255">
        <v>2025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>
      <c r="A8256">
        <v>2025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>
      <c r="A8257">
        <v>2025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>
      <c r="A8258">
        <v>2025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>
      <c r="A8259">
        <v>2025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>
      <c r="A8260">
        <v>2025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>
      <c r="A8261">
        <v>2025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>
      <c r="A8262">
        <v>2025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>
      <c r="A8263">
        <v>2025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>
      <c r="A8264">
        <v>2025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>
      <c r="A8265">
        <v>2025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>
      <c r="A8266">
        <v>2025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>
      <c r="A8267">
        <v>2025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>
      <c r="A8268">
        <v>2025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>
      <c r="A8269">
        <v>2025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>
      <c r="A8270">
        <v>2025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>
      <c r="A8271">
        <v>2025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>
      <c r="A8272">
        <v>2025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>
      <c r="A8273">
        <v>2025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>
      <c r="A8274">
        <v>2025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>
      <c r="A8275">
        <v>2025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>
      <c r="A8276">
        <v>2025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>
      <c r="A8277">
        <v>2025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>
      <c r="A8278">
        <v>2025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>
      <c r="A8279">
        <v>2025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>
      <c r="A8280">
        <v>2025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>
      <c r="A8281">
        <v>2025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>
      <c r="A8282">
        <v>2025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>
      <c r="A8283">
        <v>2025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>
      <c r="A8284">
        <v>2025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>
      <c r="A8285">
        <v>2025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>
      <c r="A8286">
        <v>2025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>
      <c r="A8287">
        <v>2025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>
      <c r="A8288">
        <v>2025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>
      <c r="A8289">
        <v>2025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>
      <c r="A8290">
        <v>2025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>
      <c r="A8291">
        <v>2025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>
      <c r="A8292">
        <v>2025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>
      <c r="A8293">
        <v>2025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>
      <c r="A8294">
        <v>2025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>
      <c r="A8295">
        <v>2025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>
      <c r="A8296">
        <v>2025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>
      <c r="A8297">
        <v>2025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>
      <c r="A8298">
        <v>2025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>
      <c r="A8299">
        <v>2025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>
      <c r="A8300">
        <v>2025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>
      <c r="A8301">
        <v>2025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>
      <c r="A8302">
        <v>2025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>
      <c r="A8303">
        <v>2025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>
      <c r="A8304">
        <v>2025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>
      <c r="A8305">
        <v>2025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>
      <c r="A8306">
        <v>2025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>
      <c r="A8307">
        <v>2025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>
      <c r="A8308">
        <v>2025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>
      <c r="A8309">
        <v>2025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>
      <c r="A8310">
        <v>2025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>
      <c r="A8311">
        <v>2025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>
      <c r="A8312">
        <v>2025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>
      <c r="A8313">
        <v>2025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>
      <c r="A8314">
        <v>2025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>
      <c r="A8315">
        <v>2025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>
      <c r="A8316">
        <v>2025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>
      <c r="A8317">
        <v>2025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>
      <c r="A8318">
        <v>2025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>
      <c r="A8319">
        <v>2025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>
      <c r="A8320">
        <v>2025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>
      <c r="A8321">
        <v>2025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>
      <c r="A8322">
        <v>2025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>
      <c r="A8323">
        <v>2025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>
      <c r="A8324">
        <v>2025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>
      <c r="A8325">
        <v>2025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>
      <c r="A8326">
        <v>2025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>
      <c r="A8327">
        <v>2025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>
      <c r="A8328">
        <v>2025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>
      <c r="A8329">
        <v>2025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>
      <c r="A8330">
        <v>2025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>
      <c r="A8331">
        <v>2025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>
      <c r="A8332">
        <v>2025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>
      <c r="A8333">
        <v>2025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>
      <c r="A8334">
        <v>2025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>
      <c r="A8335">
        <v>2025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>
      <c r="A8336">
        <v>2025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>
      <c r="A8337">
        <v>2025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>
      <c r="A8338">
        <v>2025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>
      <c r="A8339">
        <v>2025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>
      <c r="A8340">
        <v>2025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>
      <c r="A8341">
        <v>2025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>
      <c r="A8342">
        <v>2025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>
      <c r="A8343">
        <v>2025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>
      <c r="A8344">
        <v>2025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>
      <c r="A8345">
        <v>2025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>
      <c r="A8346">
        <v>2025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>
      <c r="A8347">
        <v>2025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>
      <c r="A8348">
        <v>2025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>
      <c r="A8349">
        <v>2025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>
      <c r="A8350">
        <v>2025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>
      <c r="A8351">
        <v>2025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>
      <c r="A8352">
        <v>2025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>
      <c r="A8353">
        <v>2025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>
      <c r="A8354">
        <v>2025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>
      <c r="A8355">
        <v>2025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>
      <c r="A8356">
        <v>2025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>
      <c r="A8357">
        <v>2025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>
      <c r="A8358">
        <v>2025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>
      <c r="A8359">
        <v>2025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>
      <c r="A8360">
        <v>2025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>
      <c r="A8361">
        <v>2025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>
      <c r="A8362">
        <v>2025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>
      <c r="A8363">
        <v>2025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>
      <c r="A8364">
        <v>2025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>
      <c r="A8365">
        <v>2025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>
      <c r="A8366">
        <v>2025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>
      <c r="A8367">
        <v>2025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>
      <c r="A8368">
        <v>2025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>
      <c r="A8369">
        <v>2025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>
      <c r="A8370">
        <v>2025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>
      <c r="A8371">
        <v>2025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>
      <c r="A8372">
        <v>2025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>
      <c r="A8373">
        <v>2025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>
      <c r="A8374">
        <v>2025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>
      <c r="A8375">
        <v>2025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>
      <c r="A8376">
        <v>2025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>
      <c r="A8377">
        <v>2025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>
      <c r="A8378">
        <v>2025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>
      <c r="A8379">
        <v>2025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>
      <c r="A8380">
        <v>2025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>
      <c r="A8381">
        <v>2025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>
      <c r="A8382">
        <v>2025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>
      <c r="A8383">
        <v>2025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>
      <c r="A8384">
        <v>2025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>
      <c r="A8385">
        <v>2025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>
      <c r="A8386">
        <v>2025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>
      <c r="A8387">
        <v>2025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>
      <c r="A8388">
        <v>2025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>
      <c r="A8389">
        <v>2025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>
      <c r="A8390">
        <v>2025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>
      <c r="A8391">
        <v>2025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>
      <c r="A8392">
        <v>2025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>
      <c r="A8393">
        <v>2025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>
      <c r="A8394">
        <v>2025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>
      <c r="A8395">
        <v>2025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>
      <c r="A8396">
        <v>2025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>
      <c r="A8397">
        <v>2025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>
      <c r="A8398">
        <v>2025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>
      <c r="A8399">
        <v>2025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>
      <c r="A8400">
        <v>2025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>
      <c r="A8401">
        <v>2025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>
      <c r="A8402">
        <v>2025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>
      <c r="A8403">
        <v>2025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>
      <c r="A8404">
        <v>2025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>
      <c r="A8405">
        <v>2025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>
      <c r="A8406">
        <v>2025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>
      <c r="A8407">
        <v>2025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>
      <c r="A8408">
        <v>2025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>
      <c r="A8409">
        <v>2025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>
      <c r="A8410">
        <v>2025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>
      <c r="A8411">
        <v>2025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>
      <c r="A8412">
        <v>2025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>
      <c r="A8413">
        <v>2025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>
      <c r="A8414">
        <v>2025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>
      <c r="A8415">
        <v>2025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>
      <c r="A8416">
        <v>2025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>
      <c r="A8417">
        <v>2025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>
      <c r="A8418">
        <v>2025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>
      <c r="A8419">
        <v>2025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>
      <c r="A8420">
        <v>2025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>
      <c r="A8421">
        <v>2025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>
      <c r="A8422">
        <v>2025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>
      <c r="A8423">
        <v>2025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>
      <c r="A8424">
        <v>2025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>
      <c r="A8425">
        <v>2025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>
      <c r="A8426">
        <v>2025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>
      <c r="A8427">
        <v>2025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>
      <c r="A8428">
        <v>2025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>
      <c r="A8429">
        <v>2025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>
      <c r="A8430">
        <v>2025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>
      <c r="A8431">
        <v>2025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>
      <c r="A8432">
        <v>2025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>
      <c r="A8433">
        <v>2025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>
      <c r="A8434">
        <v>2025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>
      <c r="A8435">
        <v>2025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>
      <c r="A8436">
        <v>2025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>
      <c r="A8437">
        <v>2025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>
      <c r="A8438">
        <v>2025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>
      <c r="A8439">
        <v>2025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>
      <c r="A8440">
        <v>2025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>
      <c r="A8441">
        <v>2025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>
      <c r="A8442">
        <v>2025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>
      <c r="A8443">
        <v>2025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>
      <c r="A8444">
        <v>2025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>
      <c r="A8445">
        <v>2025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>
      <c r="A8446">
        <v>2025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>
      <c r="A8447">
        <v>2025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>
      <c r="A8448">
        <v>2025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>
      <c r="A8449">
        <v>2025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>
      <c r="A8450">
        <v>2025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>
      <c r="A8451">
        <v>2025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>
      <c r="A8452">
        <v>2025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>
      <c r="A8453">
        <v>2025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>
      <c r="A8454">
        <v>2025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>
      <c r="A8455">
        <v>2025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>
      <c r="A8456">
        <v>2025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>
      <c r="A8457">
        <v>2025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>
      <c r="A8458">
        <v>2025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>
      <c r="A8459">
        <v>2025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>
      <c r="A8460">
        <v>2025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>
      <c r="A8461">
        <v>2025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>
      <c r="A8462">
        <v>2025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>
      <c r="A8463">
        <v>2025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>
      <c r="A8464">
        <v>2025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>
      <c r="A8465">
        <v>2025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>
      <c r="A8466">
        <v>2025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>
      <c r="A8467">
        <v>2025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>
      <c r="A8468">
        <v>2025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>
      <c r="A8469">
        <v>2025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>
      <c r="A8470">
        <v>2025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>
      <c r="A8471">
        <v>2025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>
      <c r="A8472">
        <v>2025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>
      <c r="A8473">
        <v>2025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>
      <c r="A8474">
        <v>2025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>
      <c r="A8475">
        <v>2025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>
      <c r="A8476">
        <v>2025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>
      <c r="A8477">
        <v>2025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>
      <c r="A8478">
        <v>2025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>
      <c r="A8479">
        <v>2025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>
      <c r="A8480">
        <v>2025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>
      <c r="A8481">
        <v>2025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>
      <c r="A8482">
        <v>2025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>
      <c r="A8483">
        <v>2025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>
      <c r="A8484">
        <v>2025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>
      <c r="A8485">
        <v>2025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>
      <c r="A8486">
        <v>2025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>
      <c r="A8487">
        <v>2025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>
      <c r="A8488">
        <v>2025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>
      <c r="A8489">
        <v>2025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>
      <c r="A8490">
        <v>2025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>
      <c r="A8491">
        <v>2025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>
      <c r="A8492">
        <v>2025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>
      <c r="A8493">
        <v>2025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>
      <c r="A8494">
        <v>2025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>
      <c r="A8495">
        <v>2025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>
      <c r="A8496">
        <v>2025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>
      <c r="A8497">
        <v>2025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>
      <c r="A8498">
        <v>2025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>
      <c r="A8499">
        <v>2025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>
      <c r="A8500">
        <v>2025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>
      <c r="A8501">
        <v>2025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>
      <c r="A8502">
        <v>2025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>
      <c r="A8503">
        <v>2025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>
      <c r="A8504">
        <v>2025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>
      <c r="A8505">
        <v>2025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>
      <c r="A8506">
        <v>2025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>
      <c r="A8507">
        <v>2025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>
      <c r="A8508">
        <v>2025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>
      <c r="A8509">
        <v>2025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>
      <c r="A8510">
        <v>2025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>
      <c r="A8511">
        <v>2025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>
      <c r="A8512">
        <v>2025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>
      <c r="A8513">
        <v>2025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>
      <c r="A8514">
        <v>2025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>
      <c r="A8515">
        <v>2025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>
      <c r="A8516">
        <v>2025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>
      <c r="A8517">
        <v>2025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>
      <c r="A8518">
        <v>2025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>
      <c r="A8519">
        <v>2025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>
      <c r="A8520">
        <v>2025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>
      <c r="A8521">
        <v>2025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>
      <c r="A8522">
        <v>2025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>
      <c r="A8523">
        <v>2025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>
      <c r="A8524">
        <v>2025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>
      <c r="A8525">
        <v>2025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>
      <c r="A8526">
        <v>2025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>
      <c r="A8527">
        <v>2025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>
      <c r="A8528">
        <v>2025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>
      <c r="A8529">
        <v>2025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>
      <c r="A8530">
        <v>2025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>
      <c r="A8531">
        <v>2025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>
      <c r="A8532">
        <v>2025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>
      <c r="A8533">
        <v>2025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>
      <c r="A8534">
        <v>2025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>
      <c r="A8535">
        <v>2025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>
      <c r="A8536">
        <v>2025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>
      <c r="A8537">
        <v>2025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>
      <c r="A8538">
        <v>2025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>
      <c r="A8539">
        <v>2025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>
      <c r="A8540">
        <v>2025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>
      <c r="A8541">
        <v>2025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>
      <c r="A8542">
        <v>2025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>
      <c r="A8543">
        <v>2025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>
      <c r="A8544">
        <v>2025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>
      <c r="A8545">
        <v>2025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>
      <c r="A8546">
        <v>2025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>
      <c r="A8547">
        <v>2025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>
      <c r="A8548">
        <v>2025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>
      <c r="A8549">
        <v>2025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>
      <c r="A8550">
        <v>2025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>
      <c r="A8551">
        <v>2025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>
      <c r="A8552">
        <v>2025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>
      <c r="A8553">
        <v>2025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>
      <c r="A8554">
        <v>2025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>
      <c r="A8555">
        <v>2025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>
      <c r="A8556">
        <v>2025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>
      <c r="A8557">
        <v>2025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>
      <c r="A8558">
        <v>2025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>
      <c r="A8559">
        <v>2025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>
      <c r="A8560">
        <v>2025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>
      <c r="A8561">
        <v>2025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>
      <c r="A8562">
        <v>2025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>
      <c r="A8563">
        <v>2025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>
      <c r="A8564">
        <v>2025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>
      <c r="A8565">
        <v>2025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>
      <c r="A8566">
        <v>2025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>
      <c r="A8567">
        <v>2025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>
      <c r="A8568">
        <v>2025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>
      <c r="A8569">
        <v>2025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>
      <c r="A8570">
        <v>2025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>
      <c r="A8571">
        <v>2025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>
      <c r="A8572">
        <v>2025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>
      <c r="A8573">
        <v>2025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>
      <c r="A8574">
        <v>2025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>
      <c r="A8575">
        <v>2025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>
      <c r="A8576">
        <v>2025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>
      <c r="A8577">
        <v>2025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>
      <c r="A8578">
        <v>2025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>
      <c r="A8579">
        <v>2025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>
      <c r="A8580">
        <v>2025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>
      <c r="A8581">
        <v>2025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>
      <c r="A8582">
        <v>2025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>
      <c r="A8583">
        <v>2025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>
      <c r="A8584">
        <v>2025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>
      <c r="A8585">
        <v>2025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>
      <c r="A8586">
        <v>2025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>
      <c r="A8587">
        <v>2025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>
      <c r="A8588">
        <v>2025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>
      <c r="A8589">
        <v>2025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>
      <c r="A8590">
        <v>2025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>
      <c r="A8591">
        <v>2025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>
      <c r="A8592">
        <v>2025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>
      <c r="A8593">
        <v>2025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>
      <c r="A8594">
        <v>2025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>
      <c r="A8595">
        <v>2025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>
      <c r="A8596">
        <v>2025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>
      <c r="A8597">
        <v>2025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>
      <c r="A8598">
        <v>2025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>
      <c r="A8599">
        <v>2025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>
      <c r="A8600">
        <v>2025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>
      <c r="A8601">
        <v>2025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>
      <c r="A8602">
        <v>2025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>
      <c r="A8603">
        <v>2025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>
      <c r="A8604">
        <v>2025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>
      <c r="A8605">
        <v>2025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>
      <c r="A8606">
        <v>2025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>
      <c r="A8607">
        <v>2025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>
      <c r="A8608">
        <v>2025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>
      <c r="A8609">
        <v>2025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>
      <c r="A8610">
        <v>2025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>
      <c r="A8611">
        <v>2025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>
      <c r="A8612">
        <v>2025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>
      <c r="A8613">
        <v>2025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>
      <c r="A8614">
        <v>2025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>
      <c r="A8615">
        <v>2025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>
      <c r="A8616">
        <v>2025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>
      <c r="A8617">
        <v>2025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>
      <c r="A8618">
        <v>2025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>
      <c r="A8619">
        <v>2025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>
      <c r="A8620">
        <v>2025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>
      <c r="A8621">
        <v>2025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>
      <c r="A8622">
        <v>2025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>
      <c r="A8623">
        <v>2025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>
      <c r="A8624">
        <v>2025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>
      <c r="A8625">
        <v>2025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>
      <c r="A8626">
        <v>2025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>
      <c r="A8627">
        <v>2025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>
      <c r="A8628">
        <v>2025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>
      <c r="A8629">
        <v>2025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>
      <c r="A8630">
        <v>2025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>
      <c r="A8631">
        <v>2025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>
      <c r="A8632">
        <v>2025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>
      <c r="A8633">
        <v>2025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>
      <c r="A8634">
        <v>2025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>
      <c r="A8635">
        <v>2025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>
      <c r="A8636">
        <v>2025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>
      <c r="A8637">
        <v>2025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>
      <c r="A8638">
        <v>2025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>
      <c r="A8639">
        <v>2025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>
      <c r="A8640">
        <v>2025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>
      <c r="A8641">
        <v>2025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>
      <c r="A8642">
        <v>2025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>
      <c r="A8643">
        <v>2025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>
      <c r="A8644">
        <v>2025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>
      <c r="A8645">
        <v>2025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>
      <c r="A8646">
        <v>2025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>
      <c r="A8647">
        <v>2025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>
      <c r="A8648">
        <v>2025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>
      <c r="A8649">
        <v>2025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>
      <c r="A8650">
        <v>2025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>
      <c r="A8651">
        <v>2025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>
      <c r="A8652">
        <v>2025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>
      <c r="A8653">
        <v>2025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>
      <c r="A8654">
        <v>2025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>
      <c r="A8655">
        <v>2025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>
      <c r="A8656">
        <v>2025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>
      <c r="A8657">
        <v>2025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>
      <c r="A8658">
        <v>2025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>
      <c r="A8659">
        <v>2025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>
      <c r="A8660">
        <v>2025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>
      <c r="A8661">
        <v>2025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>
      <c r="A8662">
        <v>2025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>
      <c r="A8663">
        <v>2025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>
      <c r="A8664">
        <v>2025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>
      <c r="A8665">
        <v>2025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>
      <c r="A8666">
        <v>2025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>
      <c r="A8667">
        <v>2025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>
      <c r="A8668">
        <v>2025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>
      <c r="A8669">
        <v>2025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>
      <c r="A8670">
        <v>2025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>
      <c r="A8671">
        <v>2025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>
      <c r="A8672">
        <v>2025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>
      <c r="A8673">
        <v>2025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>
      <c r="A8674">
        <v>2025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>
      <c r="A8675">
        <v>2025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>
      <c r="A8676">
        <v>2025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>
      <c r="A8677">
        <v>2025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>
      <c r="A8678">
        <v>2025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>
      <c r="A8679">
        <v>2025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>
      <c r="A8680">
        <v>2025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>
      <c r="A8681">
        <v>2025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>
      <c r="A8682">
        <v>2025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>
      <c r="A8683">
        <v>2025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>
      <c r="A8684">
        <v>2025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>
      <c r="A8685">
        <v>2025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>
      <c r="A8686">
        <v>2025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>
      <c r="A8687">
        <v>2025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>
      <c r="A8688">
        <v>2025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>
      <c r="A8689">
        <v>2025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>
      <c r="A8690">
        <v>2025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>
      <c r="A8691">
        <v>2025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>
      <c r="A8692">
        <v>2025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>
      <c r="A8693">
        <v>2025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>
      <c r="A8694">
        <v>2025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>
      <c r="A8695">
        <v>2025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>
      <c r="A8696">
        <v>2025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>
      <c r="A8697">
        <v>2025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>
      <c r="A8698">
        <v>2025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>
      <c r="A8699">
        <v>2025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>
      <c r="A8700">
        <v>2025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>
      <c r="A8701">
        <v>2025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>
      <c r="A8702">
        <v>2025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>
      <c r="A8703">
        <v>2025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>
      <c r="A8704">
        <v>2025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>
      <c r="A8705">
        <v>2025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>
      <c r="A8706">
        <v>2025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>
      <c r="A8707">
        <v>2025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>
      <c r="A8708">
        <v>2025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>
      <c r="A8709">
        <v>2025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>
      <c r="A8710">
        <v>2025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>
      <c r="A8711">
        <v>2025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>
      <c r="A8712">
        <v>2025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>
      <c r="A8713">
        <v>2025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>
      <c r="A8714">
        <v>2025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>
      <c r="A8715">
        <v>2025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>
      <c r="A8716">
        <v>2025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>
      <c r="A8717">
        <v>2025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>
      <c r="A8718">
        <v>2025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>
      <c r="A8719">
        <v>2025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>
      <c r="A8720">
        <v>2025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>
      <c r="A8721">
        <v>2025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>
      <c r="A8722">
        <v>2025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>
      <c r="A8723">
        <v>2025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>
      <c r="A8724">
        <v>2025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>
      <c r="A8725">
        <v>2025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>
      <c r="A8726">
        <v>2025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>
      <c r="A8727">
        <v>2025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>
      <c r="A8728">
        <v>2025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>
      <c r="A8729">
        <v>2025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>
      <c r="A8730">
        <v>2025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>
      <c r="A8731">
        <v>2025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>
      <c r="A8732">
        <v>2025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>
      <c r="A8733">
        <v>2025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>
      <c r="A8734">
        <v>2025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>
      <c r="A8735">
        <v>2025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>
      <c r="A8736">
        <v>2025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>
      <c r="A8737">
        <v>2025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>
      <c r="A8738">
        <v>2025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>
      <c r="A8739">
        <v>2025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>
      <c r="A8740">
        <v>2025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>
      <c r="A8741">
        <v>2025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>
      <c r="A8742">
        <v>2025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>
      <c r="A8743">
        <v>2025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>
      <c r="A8744">
        <v>2025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>
      <c r="A8745">
        <v>2025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>
      <c r="A8746">
        <v>2025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>
      <c r="A8747">
        <v>2025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>
      <c r="A8748">
        <v>2025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>
      <c r="A8749">
        <v>2025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>
      <c r="A8750">
        <v>2025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>
      <c r="A8751">
        <v>2025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>
      <c r="A8752">
        <v>2025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>
      <c r="A8753">
        <v>2025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>
      <c r="A8754">
        <v>2025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>
      <c r="A8755">
        <v>2025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>
      <c r="A8756">
        <v>2025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>
      <c r="A8757">
        <v>2025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>
      <c r="A8758">
        <v>2025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>
      <c r="A8759">
        <v>2025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>
      <c r="A8760">
        <v>2025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>
      <c r="A8761">
        <v>2025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>
      <c r="A8762">
        <v>2025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>
      <c r="A8763">
        <v>2025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>
      <c r="A8764">
        <v>2025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>
      <c r="A8765">
        <v>2025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>
      <c r="A8766">
        <v>2025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>
      <c r="A8767">
        <v>2025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>
      <c r="A8768">
        <v>2025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>
      <c r="A8769">
        <v>2025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>
      <c r="A8770">
        <v>2025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>
      <c r="A8771">
        <v>2025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>
      <c r="A8772">
        <v>2025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>
      <c r="A8773">
        <v>2025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>
      <c r="A8774">
        <v>2025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>
      <c r="A8775">
        <v>2025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>
      <c r="A8776">
        <v>2025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>
      <c r="A8777">
        <v>2025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>
      <c r="A8778">
        <v>2025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>
      <c r="A8779">
        <v>2025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>
      <c r="A8780">
        <v>2025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>
      <c r="A8781">
        <v>2025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>
      <c r="A8782">
        <v>2025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>
      <c r="A8783">
        <v>2025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>
      <c r="A8784">
        <v>2025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>
      <c r="A8785">
        <v>2025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>
      <c r="A8786">
        <v>2025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>
      <c r="A8787">
        <v>2025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>
      <c r="A8788">
        <v>2025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>
      <c r="A8789">
        <v>2025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>
      <c r="A8790">
        <v>2025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>
      <c r="A8791">
        <v>2025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>
      <c r="A8792">
        <v>2025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>
      <c r="A8793">
        <v>2025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>
      <c r="A8794">
        <v>2025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>
      <c r="A8795">
        <v>2025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>
      <c r="A8796">
        <v>2025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>
      <c r="A8797">
        <v>2025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>
      <c r="A8798">
        <v>2025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>
      <c r="A8799">
        <v>2025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>
      <c r="A8800">
        <v>2025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>
      <c r="A8801">
        <v>2025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>
      <c r="A8802">
        <v>2025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>
      <c r="A8803">
        <v>2025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>
      <c r="A8804">
        <v>2025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>
      <c r="A8805">
        <v>2025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>
      <c r="A8806">
        <v>2025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>
      <c r="A8807">
        <v>2025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>
      <c r="A8808">
        <v>2025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>
      <c r="A8809">
        <v>2025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>
      <c r="A8810">
        <v>2025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>
      <c r="A8811">
        <v>2025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>
      <c r="A8812">
        <v>2025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>
      <c r="A8813">
        <v>2025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>
      <c r="A8814">
        <v>2025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>
      <c r="A8815">
        <v>2025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>
      <c r="A8816">
        <v>2025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>
      <c r="A8817">
        <v>2025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>
      <c r="A8818">
        <v>2025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>
      <c r="A8819">
        <v>2025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>
      <c r="A8820">
        <v>2025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>
      <c r="A8821">
        <v>2025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>
      <c r="A8822">
        <v>2025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>
      <c r="A8823">
        <v>2025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>
      <c r="A8824">
        <v>2025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>
      <c r="A8825">
        <v>2025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>
      <c r="A8826">
        <v>2025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>
      <c r="A8827">
        <v>2025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>
      <c r="A8828">
        <v>2025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>
      <c r="A8829">
        <v>2025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>
      <c r="A8830">
        <v>2025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>
      <c r="A8831">
        <v>2025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>
      <c r="A8832">
        <v>2025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>
      <c r="A8833">
        <v>2025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>
      <c r="A8834">
        <v>2025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>
      <c r="A8835">
        <v>2025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>
      <c r="A8836">
        <v>2025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>
      <c r="A8837">
        <v>2025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>
      <c r="A8838">
        <v>2025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>
      <c r="A8839">
        <v>2025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>
      <c r="A8840">
        <v>2025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>
      <c r="A8841">
        <v>2025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>
      <c r="A8842">
        <v>2025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>
      <c r="A8843">
        <v>2025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>
      <c r="A8844">
        <v>2025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>
      <c r="A8845">
        <v>2025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>
      <c r="A8846">
        <v>2025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>
      <c r="A8847">
        <v>2025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>
      <c r="A8848">
        <v>2025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>
      <c r="A8849">
        <v>2025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>
      <c r="A8850">
        <v>2025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>
      <c r="A8851">
        <v>2025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>
      <c r="A8852">
        <v>2025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>
      <c r="A8853">
        <v>2025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>
      <c r="A8854">
        <v>2025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>
      <c r="A8855">
        <v>2025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>
      <c r="A8856">
        <v>2025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>
      <c r="A8857">
        <v>2025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>
      <c r="A8858">
        <v>2025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>
      <c r="A8859">
        <v>2025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>
      <c r="A8860">
        <v>2025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>
      <c r="A8861">
        <v>2025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>
      <c r="A8862">
        <v>2025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>
      <c r="A8863">
        <v>2025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>
      <c r="A8864">
        <v>2025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>
      <c r="A8865">
        <v>2025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>
      <c r="A8866">
        <v>2025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>
      <c r="A8867">
        <v>2025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>
      <c r="A8868">
        <v>2025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>
      <c r="A8869">
        <v>2025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>
      <c r="A8870">
        <v>2025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>
      <c r="A8871">
        <v>2025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>
      <c r="A8872">
        <v>2025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>
      <c r="A8873">
        <v>2025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>
      <c r="A8874">
        <v>2025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>
      <c r="A8875">
        <v>2025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>
      <c r="A8876">
        <v>2025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>
      <c r="A8877">
        <v>2025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>
      <c r="A8878">
        <v>2025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>
      <c r="A8879">
        <v>2025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>
      <c r="A8880">
        <v>2025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>
      <c r="A8881">
        <v>2025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>
      <c r="A8882">
        <v>2025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>
      <c r="A8883">
        <v>2025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>
      <c r="A8884">
        <v>2025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>
      <c r="A8885">
        <v>2025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>
      <c r="A8886">
        <v>2025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>
      <c r="A8887">
        <v>2025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>
      <c r="A8888">
        <v>2025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>
      <c r="A8889">
        <v>2025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>
      <c r="A8890">
        <v>2025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>
      <c r="A8891">
        <v>2025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>
      <c r="A8892">
        <v>2025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>
      <c r="A8893">
        <v>2025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>
      <c r="A8894">
        <v>2025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>
      <c r="A8895">
        <v>2025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>
      <c r="A8896">
        <v>2025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>
      <c r="A8897">
        <v>2025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>
      <c r="A8898">
        <v>2025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>
      <c r="A8899">
        <v>2025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>
      <c r="A8900">
        <v>2025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>
      <c r="A8901">
        <v>2025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>
      <c r="A8902">
        <v>2025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>
      <c r="A8903">
        <v>2025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>
      <c r="A8904">
        <v>2025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>
      <c r="A8905">
        <v>2025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>
      <c r="A8906">
        <v>2025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>
      <c r="A8907">
        <v>2025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>
      <c r="A8908">
        <v>2025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>
      <c r="A8909">
        <v>2025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>
      <c r="A8910">
        <v>2025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>
      <c r="A8911">
        <v>2025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>
      <c r="A8912">
        <v>2025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>
      <c r="A8913">
        <v>2025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>
      <c r="A8914">
        <v>2025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>
      <c r="A8915">
        <v>2025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>
      <c r="A8916">
        <v>2025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>
      <c r="A8917">
        <v>2025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>
      <c r="A8918">
        <v>2025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>
      <c r="A8919">
        <v>2025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>
      <c r="A8920">
        <v>2025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>
      <c r="A8921">
        <v>2025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>
      <c r="A8922">
        <v>2025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>
      <c r="A8923">
        <v>2025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>
      <c r="A8924">
        <v>2025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>
      <c r="A8925">
        <v>2025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>
      <c r="A8926">
        <v>2025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>
      <c r="A8927">
        <v>2025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>
      <c r="A8928">
        <v>2025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>
      <c r="A8929">
        <v>2025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>
      <c r="A8930">
        <v>2025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>
      <c r="A8931">
        <v>2025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>
      <c r="A8932">
        <v>2025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>
      <c r="A8933">
        <v>2025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>
      <c r="A8934">
        <v>2025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>
      <c r="A8935">
        <v>2025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>
      <c r="A8936">
        <v>2025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>
      <c r="A8937">
        <v>2025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>
      <c r="A8938">
        <v>2025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>
      <c r="A8939">
        <v>2025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>
      <c r="A8940">
        <v>2025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>
      <c r="A8941">
        <v>2025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>
      <c r="A8942">
        <v>2025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>
      <c r="A8943">
        <v>2025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>
      <c r="A8944">
        <v>2025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>
      <c r="A8945">
        <v>2025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>
      <c r="A8946">
        <v>2025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>
      <c r="A8947">
        <v>2025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>
      <c r="A8948">
        <v>2025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>
      <c r="A8949">
        <v>2025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>
      <c r="A8950">
        <v>2025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>
      <c r="A8951">
        <v>2025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>
      <c r="A8952">
        <v>2025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>
      <c r="A8953">
        <v>2025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>
      <c r="A8954">
        <v>2025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>
      <c r="A8955">
        <v>2025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>
      <c r="A8956">
        <v>2025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>
      <c r="A8957">
        <v>2025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>
      <c r="A8958">
        <v>2025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>
      <c r="A8959">
        <v>2025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>
      <c r="A8960">
        <v>2025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>
      <c r="A8961">
        <v>2025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>
      <c r="A8962">
        <v>2025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>
      <c r="A8963">
        <v>2025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>
      <c r="A8964">
        <v>2025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>
      <c r="A8965">
        <v>2025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>
      <c r="A8966">
        <v>2025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>
      <c r="A8967">
        <v>2025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>
      <c r="A8968">
        <v>2025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>
      <c r="A8969">
        <v>2025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>
      <c r="A8970">
        <v>2025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>
      <c r="A8971">
        <v>2025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>
      <c r="A8972">
        <v>2025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>
      <c r="A8973">
        <v>2025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>
      <c r="A8974">
        <v>2025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>
      <c r="A8975">
        <v>2025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>
      <c r="A8976">
        <v>2025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>
      <c r="A8977">
        <v>2025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>
      <c r="A8978">
        <v>2025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>
      <c r="A8979">
        <v>2025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>
      <c r="A8980">
        <v>2025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>
      <c r="A8981">
        <v>2025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>
      <c r="A8982">
        <v>2025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>
      <c r="A8983">
        <v>2025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>
      <c r="A8984">
        <v>2025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>
      <c r="A8985">
        <v>2025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>
      <c r="A8986">
        <v>2025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>
      <c r="A8987">
        <v>2025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>
      <c r="A8988">
        <v>2025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>
      <c r="A8989">
        <v>2025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>
      <c r="A8990">
        <v>2025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>
      <c r="A8991">
        <v>2025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>
      <c r="A8992">
        <v>2025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>
      <c r="A8993">
        <v>2025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>
      <c r="A8994">
        <v>2025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>
      <c r="A8995">
        <v>2025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>
      <c r="A8996">
        <v>2025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>
      <c r="A8997">
        <v>2025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>
      <c r="A8998">
        <v>2025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>
      <c r="A8999">
        <v>2025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>
      <c r="A9000">
        <v>2025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>
      <c r="A9001">
        <v>2025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>
      <c r="A9002">
        <v>2025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>
      <c r="A9003">
        <v>2025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>
      <c r="A9004">
        <v>2025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>
      <c r="A9005">
        <v>2025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>
      <c r="A9006">
        <v>2025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>
      <c r="A9007">
        <v>2025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>
      <c r="A9008">
        <v>2025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>
      <c r="A9009">
        <v>2025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>
      <c r="A9010">
        <v>2025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>
      <c r="A9011">
        <v>2025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>
      <c r="A9012">
        <v>2025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>
      <c r="A9013">
        <v>2025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>
      <c r="A9014">
        <v>2025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>
      <c r="A9015">
        <v>2025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>
      <c r="A9016">
        <v>2025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>
      <c r="A9017">
        <v>2025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>
      <c r="A9018">
        <v>2025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>
      <c r="A9019">
        <v>2025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>
      <c r="A9020">
        <v>2025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>
      <c r="A9021">
        <v>2025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>
      <c r="A9022">
        <v>2025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>
      <c r="A9023">
        <v>2025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>
      <c r="A9024">
        <v>2025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>
      <c r="A9025">
        <v>2025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>
      <c r="A9026">
        <v>2025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>
      <c r="A9027">
        <v>2025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>
      <c r="A9028">
        <v>2025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>
      <c r="A9029">
        <v>2025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>
      <c r="A9030">
        <v>2025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>
      <c r="A9031">
        <v>2025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>
      <c r="A9032">
        <v>2025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>
      <c r="A9033">
        <v>2025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>
      <c r="A9034">
        <v>2025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>
      <c r="A9035">
        <v>2025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>
      <c r="A9036">
        <v>2025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>
      <c r="A9037">
        <v>2025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>
      <c r="A9038">
        <v>2025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>
      <c r="A9039">
        <v>2025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>
      <c r="A9040">
        <v>2025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>
      <c r="A9041">
        <v>2025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>
      <c r="A9042">
        <v>2025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>
      <c r="A9043">
        <v>2025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>
      <c r="A9044">
        <v>2025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>
      <c r="A9045">
        <v>2025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>
      <c r="A9046">
        <v>2025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>
      <c r="A9047">
        <v>2025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>
      <c r="A9048">
        <v>2025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>
      <c r="A9049">
        <v>2025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>
      <c r="A9050">
        <v>2025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>
      <c r="A9051">
        <v>2025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>
      <c r="A9052">
        <v>2025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>
      <c r="A9053">
        <v>2025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>
      <c r="A9054">
        <v>2025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>
      <c r="A9055">
        <v>2025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>
      <c r="A9056">
        <v>2025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>
      <c r="A9057">
        <v>2025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>
      <c r="A9058">
        <v>2025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>
      <c r="A9059">
        <v>2025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>
      <c r="A9060">
        <v>2025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>
      <c r="A9061">
        <v>2025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>
      <c r="A9062">
        <v>2025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>
      <c r="A9063">
        <v>2025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>
      <c r="A9064">
        <v>2025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>
      <c r="A9065">
        <v>2025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>
      <c r="A9066">
        <v>2025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>
      <c r="A9067">
        <v>2025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>
      <c r="A9068">
        <v>2025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>
      <c r="A9069">
        <v>2025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>
      <c r="A9070">
        <v>2025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>
      <c r="A9071">
        <v>2025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>
      <c r="A9072">
        <v>2025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>
      <c r="A9073">
        <v>2025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>
      <c r="A9074">
        <v>2025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>
      <c r="A9075">
        <v>2025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>
      <c r="A9076">
        <v>2025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>
      <c r="A9077">
        <v>2025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>
      <c r="A9078">
        <v>2025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>
      <c r="A9079">
        <v>2025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>
      <c r="A9080">
        <v>2025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>
      <c r="A9081">
        <v>2025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>
      <c r="A9082">
        <v>2025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>
      <c r="A9083">
        <v>2025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>
      <c r="A9084">
        <v>2025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>
      <c r="A9085">
        <v>2025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>
      <c r="A9086">
        <v>2025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>
      <c r="A9087">
        <v>2025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>
      <c r="A9088">
        <v>2025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>
      <c r="A9089">
        <v>2025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>
      <c r="A9090">
        <v>2025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>
      <c r="A9091">
        <v>2025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>
      <c r="A9092">
        <v>2025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>
      <c r="A9093">
        <v>2025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>
      <c r="A9094">
        <v>2025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>
      <c r="A9095">
        <v>2025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>
      <c r="A9096">
        <v>2025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>
      <c r="A9097">
        <v>2025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>
      <c r="A9098">
        <v>2025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>
      <c r="A9099">
        <v>2025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>
      <c r="A9100">
        <v>2025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>
      <c r="A9101">
        <v>2025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>
      <c r="A9102">
        <v>2025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>
      <c r="A9103">
        <v>2025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>
      <c r="A9104">
        <v>2025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>
      <c r="A9105">
        <v>2025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>
      <c r="A9106">
        <v>2025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>
      <c r="A9107">
        <v>2025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>
      <c r="A9108">
        <v>2025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>
      <c r="A9109">
        <v>2025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>
      <c r="A9110">
        <v>2025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>
      <c r="A9111">
        <v>2025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>
      <c r="A9112">
        <v>2025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>
      <c r="A9113">
        <v>2025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>
      <c r="A9114">
        <v>2025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>
      <c r="A9115">
        <v>2025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>
      <c r="A9116">
        <v>2025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>
      <c r="A9117">
        <v>2025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>
      <c r="A9118">
        <v>2025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>
      <c r="A9119">
        <v>2025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>
      <c r="A9120">
        <v>2025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>
      <c r="A9121">
        <v>2025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>
      <c r="A9122">
        <v>2025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>
      <c r="A9123">
        <v>2025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>
      <c r="A9124">
        <v>2025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>
      <c r="A9125">
        <v>2025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>
      <c r="A9126">
        <v>2025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>
      <c r="A9127">
        <v>2025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>
      <c r="A9128">
        <v>2025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>
      <c r="A9129">
        <v>2025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>
      <c r="A9130">
        <v>2025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>
      <c r="A9131">
        <v>2025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>
      <c r="A9132">
        <v>2025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>
      <c r="A9133">
        <v>2025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>
      <c r="A9134">
        <v>2025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>
      <c r="A9135">
        <v>2025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>
      <c r="A9136">
        <v>2025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>
      <c r="A9137">
        <v>2025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>
      <c r="A9138">
        <v>2025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>
      <c r="A9139">
        <v>2025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>
      <c r="A9140">
        <v>2025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>
      <c r="A9141">
        <v>2025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>
      <c r="A9142">
        <v>2025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>
      <c r="A9143">
        <v>2025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>
      <c r="A9144">
        <v>2025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>
      <c r="A9145">
        <v>2025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>
      <c r="A9146">
        <v>2025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>
      <c r="A9147">
        <v>2025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>
      <c r="A9148">
        <v>2025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>
      <c r="A9149">
        <v>2025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>
      <c r="A9150">
        <v>2025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>
      <c r="A9151">
        <v>2025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>
      <c r="A9152">
        <v>2025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>
      <c r="A9153">
        <v>2025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>
      <c r="A9154">
        <v>2025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>
      <c r="A9155">
        <v>2025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>
      <c r="A9156">
        <v>2025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>
      <c r="A9157">
        <v>2025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>
      <c r="A9158">
        <v>2025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>
      <c r="A9159">
        <v>2025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>
      <c r="A9160">
        <v>2025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>
      <c r="A9161">
        <v>2025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>
      <c r="A9162">
        <v>2025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>
      <c r="A9163">
        <v>2025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>
      <c r="A9164">
        <v>2025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>
      <c r="A9165">
        <v>2025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>
      <c r="A9166">
        <v>2025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>
      <c r="A9167">
        <v>2025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>
      <c r="A9168">
        <v>2025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>
      <c r="A9169">
        <v>2025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>
      <c r="A9170">
        <v>2025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>
      <c r="A9171">
        <v>2025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>
      <c r="A9172">
        <v>2025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>
      <c r="A9173">
        <v>2025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>
      <c r="A9174">
        <v>2025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>
      <c r="A9175">
        <v>2025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>
      <c r="A9176">
        <v>2025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>
      <c r="A9177">
        <v>2025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>
      <c r="A9178">
        <v>2025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>
      <c r="A9179">
        <v>2025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>
      <c r="A9180">
        <v>2025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>
      <c r="A9181">
        <v>2025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>
      <c r="A9182">
        <v>2025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>
      <c r="A9183">
        <v>2025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>
      <c r="A9184">
        <v>2025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>
      <c r="A9185">
        <v>2025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>
      <c r="A9186">
        <v>2025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>
      <c r="A9187">
        <v>2025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>
      <c r="A9188">
        <v>2025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>
      <c r="A9189">
        <v>2025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>
      <c r="A9190">
        <v>2025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>
      <c r="A9191">
        <v>2025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>
      <c r="A9192">
        <v>2025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>
      <c r="A9193">
        <v>2025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>
      <c r="A9194">
        <v>2025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>
      <c r="A9195">
        <v>2025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>
      <c r="A9196">
        <v>2025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>
      <c r="A9197">
        <v>2025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>
      <c r="A9198">
        <v>2025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>
      <c r="A9199">
        <v>2025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>
      <c r="A9200">
        <v>2025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>
      <c r="A9201">
        <v>2025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>
      <c r="A9202">
        <v>2025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>
      <c r="A9203">
        <v>2025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>
      <c r="A9204">
        <v>2025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>
      <c r="A9205">
        <v>2025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>
      <c r="A9206">
        <v>2025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>
      <c r="A9207">
        <v>2025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>
      <c r="A9208">
        <v>2025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>
      <c r="A9209">
        <v>2025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>
      <c r="A9210">
        <v>2025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>
      <c r="A9211">
        <v>2025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>
      <c r="A9212">
        <v>2025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>
      <c r="A9213">
        <v>2025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>
      <c r="A9214">
        <v>2025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>
      <c r="A9215">
        <v>2025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>
      <c r="A9216">
        <v>2025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>
      <c r="A9217">
        <v>2025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>
      <c r="A9218">
        <v>2025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>
      <c r="A9219">
        <v>2025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>
      <c r="A9220">
        <v>2025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>
      <c r="A9221">
        <v>2025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>
      <c r="A9222">
        <v>2025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>
      <c r="A9223">
        <v>2025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>
      <c r="A9224">
        <v>2025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>
      <c r="A9225">
        <v>2025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>
      <c r="A9226">
        <v>2025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>
      <c r="A9227">
        <v>2025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>
      <c r="A9228">
        <v>2025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>
      <c r="A9229">
        <v>2025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>
      <c r="A9230">
        <v>2025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>
      <c r="A9231">
        <v>2025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>
      <c r="A9232">
        <v>2025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>
      <c r="A9233">
        <v>2025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>
      <c r="A9234">
        <v>2025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>
      <c r="A9235">
        <v>2025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>
      <c r="A9236">
        <v>2025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>
      <c r="A9237">
        <v>2025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>
      <c r="A9238">
        <v>2025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>
      <c r="A9239">
        <v>2025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>
      <c r="A9240">
        <v>2025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>
      <c r="A9241">
        <v>2025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>
      <c r="A9242">
        <v>2025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>
      <c r="A9243">
        <v>2025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>
      <c r="A9244">
        <v>2025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>
      <c r="A9245">
        <v>2025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>
      <c r="A9246">
        <v>2025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>
      <c r="A9247">
        <v>2025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>
      <c r="A9248">
        <v>2025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>
      <c r="A9249">
        <v>2025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>
      <c r="A9250">
        <v>2025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>
      <c r="A9251">
        <v>2025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>
      <c r="A9252">
        <v>2025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>
      <c r="A9253">
        <v>2025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>
      <c r="A9254">
        <v>2025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>
      <c r="A9255">
        <v>2025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>
      <c r="A9256">
        <v>2025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>
      <c r="A9257">
        <v>2025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>
      <c r="A9258">
        <v>2025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>
      <c r="A9259">
        <v>2025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>
      <c r="A9260">
        <v>2025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>
      <c r="A9261">
        <v>2025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>
      <c r="A9262">
        <v>2025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>
      <c r="A9263">
        <v>2025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>
      <c r="A9264">
        <v>2025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>
      <c r="A9265">
        <v>2025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>
      <c r="A9266">
        <v>2025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>
      <c r="A9267">
        <v>2025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>
      <c r="A9268">
        <v>2025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>
      <c r="A9269">
        <v>2025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>
      <c r="A9270">
        <v>2025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>
      <c r="A9271">
        <v>2025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>
      <c r="A9272">
        <v>2025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>
      <c r="A9273">
        <v>2025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>
      <c r="A9274">
        <v>2025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>
      <c r="A9275">
        <v>2025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>
      <c r="A9276">
        <v>2025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>
      <c r="A9277">
        <v>2025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>
      <c r="A9278">
        <v>2025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>
      <c r="A9279">
        <v>2025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>
      <c r="A9280">
        <v>2025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>
      <c r="A9281">
        <v>2025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>
      <c r="A9282">
        <v>2025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>
      <c r="A9283">
        <v>2025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>
      <c r="A9284">
        <v>2025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>
      <c r="A9285">
        <v>2025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>
      <c r="A9286">
        <v>2025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>
      <c r="A9287">
        <v>2025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>
      <c r="A9288">
        <v>2025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>
      <c r="A9289">
        <v>2025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>
      <c r="A9290">
        <v>2025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>
      <c r="A9291">
        <v>2025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>
      <c r="A9292">
        <v>2025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>
      <c r="A9293">
        <v>2025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>
      <c r="A9294">
        <v>2025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>
      <c r="A9295">
        <v>2025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>
      <c r="A9296">
        <v>2025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>
      <c r="A9297">
        <v>2025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>
      <c r="A9298">
        <v>2025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>
      <c r="A9299">
        <v>2025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>
      <c r="A9300">
        <v>2025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>
      <c r="A9301">
        <v>2025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>
      <c r="A9302">
        <v>2025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>
      <c r="A9303">
        <v>2025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>
      <c r="A9304">
        <v>2025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>
      <c r="A9305">
        <v>2025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>
      <c r="A9306">
        <v>2025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>
      <c r="A9307">
        <v>2025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>
      <c r="A9308">
        <v>2025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>
      <c r="A9309">
        <v>2025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>
      <c r="A9310">
        <v>2025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>
      <c r="A9311">
        <v>2025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>
      <c r="A9312">
        <v>2025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>
      <c r="A9313">
        <v>2025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>
      <c r="A9314">
        <v>2025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>
      <c r="A9315">
        <v>2025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>
      <c r="A9316">
        <v>2025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>
      <c r="A9317">
        <v>2025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>
      <c r="A9318">
        <v>2025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>
      <c r="A9319">
        <v>2025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>
      <c r="A9320">
        <v>2025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>
      <c r="A9321">
        <v>2025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>
      <c r="A9322">
        <v>2025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>
      <c r="A9323">
        <v>2025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>
      <c r="A9324">
        <v>2025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>
      <c r="A9325">
        <v>2025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>
      <c r="A9326">
        <v>2025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>
      <c r="A9327">
        <v>2025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>
      <c r="A9328">
        <v>2025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>
      <c r="A9329">
        <v>2025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>
      <c r="A9330">
        <v>2025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>
      <c r="A9331">
        <v>2025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>
      <c r="A9332">
        <v>2025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>
      <c r="A9333">
        <v>2025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>
      <c r="A9334">
        <v>2025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>
      <c r="A9335">
        <v>2025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>
      <c r="A9336">
        <v>2025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>
      <c r="A9337">
        <v>2025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>
      <c r="A9338">
        <v>2025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>
      <c r="A9339">
        <v>2025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>
      <c r="A9340">
        <v>2025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>
      <c r="A9341">
        <v>2025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>
      <c r="A9342">
        <v>2025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>
      <c r="A9343">
        <v>2025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>
      <c r="A9344">
        <v>2025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>
      <c r="A9345">
        <v>2025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>
      <c r="A9346">
        <v>2025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>
      <c r="A9347">
        <v>2025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>
      <c r="A9348">
        <v>2025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>
      <c r="A9349">
        <v>2025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>
      <c r="A9350">
        <v>2025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>
      <c r="A9351">
        <v>2025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>
      <c r="A9352">
        <v>2025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>
      <c r="A9353">
        <v>2025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>
      <c r="A9354">
        <v>2025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>
      <c r="A9355">
        <v>2025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>
      <c r="A9356">
        <v>2025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>
      <c r="A9357">
        <v>2025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>
      <c r="A9358">
        <v>2025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>
      <c r="A9359">
        <v>2025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>
      <c r="A9360">
        <v>2025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>
      <c r="A9361">
        <v>2025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>
      <c r="A9362">
        <v>2025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>
      <c r="A9363">
        <v>2025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>
      <c r="A9364">
        <v>2025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>
      <c r="A9365">
        <v>2025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>
      <c r="A9366">
        <v>2025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>
      <c r="A9367">
        <v>2025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>
      <c r="A9368">
        <v>2025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>
      <c r="A9369">
        <v>2025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>
      <c r="A9370">
        <v>2025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>
      <c r="A9371">
        <v>2025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>
      <c r="A9372">
        <v>2025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>
      <c r="A9373">
        <v>2025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>
      <c r="A9374">
        <v>2025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>
      <c r="A9375">
        <v>2025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>
      <c r="A9376">
        <v>2025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>
      <c r="A9377">
        <v>2025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>
      <c r="A9378">
        <v>2025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>
      <c r="A9379">
        <v>2025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>
      <c r="A9380">
        <v>2025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>
      <c r="A9381">
        <v>2025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>
      <c r="A9382">
        <v>2025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>
      <c r="A9383">
        <v>2025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>
      <c r="A9384">
        <v>2025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>
      <c r="A9385">
        <v>2025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>
      <c r="A9386">
        <v>2025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>
      <c r="A9387">
        <v>2025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>
      <c r="A9388">
        <v>2025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>
      <c r="A9389">
        <v>2025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>
      <c r="A9390">
        <v>2025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>
      <c r="A9391">
        <v>2025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>
      <c r="A9392">
        <v>2025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>
      <c r="A9393">
        <v>2025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>
      <c r="A9394">
        <v>2025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>
      <c r="A9395">
        <v>2025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>
      <c r="A9396">
        <v>2025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>
      <c r="A9397">
        <v>2025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>
      <c r="A9398">
        <v>2025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>
      <c r="A9399">
        <v>2025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>
      <c r="A9400">
        <v>2025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>
      <c r="A9401">
        <v>2025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>
      <c r="A9402">
        <v>2025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>
      <c r="A9403">
        <v>2025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>
      <c r="A9404">
        <v>2025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>
      <c r="A9405">
        <v>2025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>
      <c r="A9406">
        <v>2025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>
      <c r="A9407">
        <v>2025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>
      <c r="A9408">
        <v>2025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>
      <c r="A9409">
        <v>2025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>
      <c r="A9410">
        <v>2025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>
      <c r="A9411">
        <v>2025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>
      <c r="A9412">
        <v>2025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>
      <c r="A9413">
        <v>2025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>
      <c r="A9414">
        <v>2025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>
      <c r="A9415">
        <v>2025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>
      <c r="A9416">
        <v>2025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>
      <c r="A9417">
        <v>2025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>
      <c r="A9418">
        <v>2025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>
      <c r="A9419">
        <v>2025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>
      <c r="A9420">
        <v>2025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>
      <c r="A9421">
        <v>2025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>
      <c r="A9422">
        <v>2025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>
      <c r="A9423">
        <v>2025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>
      <c r="A9424">
        <v>2025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>
      <c r="A9425">
        <v>2025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>
      <c r="A9426">
        <v>2025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>
      <c r="A9427">
        <v>2025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>
      <c r="A9428">
        <v>2025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>
      <c r="A9429">
        <v>2025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>
      <c r="A9430">
        <v>2025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>
      <c r="A9431">
        <v>2025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>
      <c r="A9432">
        <v>2025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>
      <c r="A9433">
        <v>2025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>
      <c r="A9434">
        <v>2025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>
      <c r="A9435">
        <v>2025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>
      <c r="A9436">
        <v>2025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>
      <c r="A9437">
        <v>2025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>
      <c r="A9438">
        <v>2025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>
      <c r="A9439">
        <v>2025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>
      <c r="A9440">
        <v>2025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>
      <c r="A9441">
        <v>2025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>
      <c r="A9442">
        <v>2025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>
      <c r="A9443">
        <v>2025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>
      <c r="A9444">
        <v>2025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>
      <c r="A9445">
        <v>2025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>
      <c r="A9446">
        <v>2025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>
      <c r="A9447">
        <v>2025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>
      <c r="A9448">
        <v>2025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>
      <c r="A9449">
        <v>2025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>
      <c r="A9450">
        <v>2025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>
      <c r="A9451">
        <v>2025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>
      <c r="A9452">
        <v>2025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>
      <c r="A9453">
        <v>2025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>
      <c r="A9454">
        <v>2025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>
      <c r="A9455">
        <v>2025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>
      <c r="A9456">
        <v>2025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>
      <c r="A9457">
        <v>2025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>
      <c r="A9458">
        <v>2025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>
      <c r="A9459">
        <v>2025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>
      <c r="A9460">
        <v>2025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>
      <c r="A9461">
        <v>2025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>
      <c r="A9462">
        <v>2025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>
      <c r="A9463">
        <v>2025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>
      <c r="A9464">
        <v>2025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>
      <c r="A9465">
        <v>2025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>
      <c r="A9466">
        <v>2025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>
      <c r="A9467">
        <v>2025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>
      <c r="A9468">
        <v>2025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>
      <c r="A9469">
        <v>2025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>
      <c r="A9470">
        <v>2025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>
      <c r="A9471">
        <v>2025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>
      <c r="A9472">
        <v>2025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>
      <c r="A9473">
        <v>2025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>
      <c r="A9474">
        <v>2025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>
      <c r="A9475">
        <v>2025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>
      <c r="A9476">
        <v>2025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>
      <c r="A9477">
        <v>2025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>
      <c r="A9478">
        <v>2025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>
      <c r="A9479">
        <v>2025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>
      <c r="A9480">
        <v>2025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>
      <c r="A9481">
        <v>2025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>
      <c r="A9482">
        <v>2025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>
      <c r="A9483">
        <v>2025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>
      <c r="A9484">
        <v>2025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>
      <c r="A9485">
        <v>2025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>
      <c r="A9486">
        <v>2025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>
      <c r="A9487">
        <v>2025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>
      <c r="A9488">
        <v>2025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>
      <c r="A9489">
        <v>2025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>
      <c r="A9490">
        <v>2025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>
      <c r="A9491">
        <v>2025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>
      <c r="A9492">
        <v>2025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>
      <c r="A9493">
        <v>2025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>
      <c r="A9494">
        <v>2025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>
      <c r="A9495">
        <v>2025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>
      <c r="A9496">
        <v>2025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>
      <c r="A9497">
        <v>2025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>
      <c r="A9498">
        <v>2025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>
      <c r="A9499">
        <v>2025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>
      <c r="A9500">
        <v>2025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>
      <c r="A9501">
        <v>2025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>
      <c r="A9502">
        <v>2025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>
      <c r="A9503">
        <v>2025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>
      <c r="A9504">
        <v>2025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>
      <c r="A9505">
        <v>2025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>
      <c r="A9506">
        <v>2025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>
      <c r="A9507">
        <v>2025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>
      <c r="A9508">
        <v>2025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>
      <c r="A9509">
        <v>2025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>
      <c r="A9510">
        <v>2025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>
      <c r="A9511">
        <v>2025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>
      <c r="A9512">
        <v>2025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>
      <c r="A9513">
        <v>2025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>
      <c r="A9514">
        <v>2025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>
      <c r="A9515">
        <v>2025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>
      <c r="A9516">
        <v>2025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>
      <c r="A9517">
        <v>2025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>
      <c r="A9518">
        <v>2025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>
      <c r="A9519">
        <v>2025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>
      <c r="A9520">
        <v>2025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>
      <c r="A9521">
        <v>2025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>
      <c r="A9522">
        <v>2025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>
      <c r="A9523">
        <v>2025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>
      <c r="A9524">
        <v>2025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>
      <c r="A9525">
        <v>2025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>
      <c r="A9526">
        <v>2025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>
      <c r="A9527">
        <v>2025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>
      <c r="A9528">
        <v>2025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>
      <c r="A9529">
        <v>2025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>
      <c r="A9530">
        <v>2025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>
      <c r="A9531">
        <v>2025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>
      <c r="A9532">
        <v>2025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>
      <c r="A9533">
        <v>2025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>
      <c r="A9534">
        <v>2025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>
      <c r="A9535">
        <v>2025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>
      <c r="A9536">
        <v>2025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>
      <c r="A9537">
        <v>2025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>
      <c r="A9538">
        <v>2025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>
      <c r="A9539">
        <v>2025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>
      <c r="A9540">
        <v>2025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>
      <c r="A9541">
        <v>2025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>
      <c r="A9542">
        <v>2025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>
      <c r="A9543">
        <v>2025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>
      <c r="A9544">
        <v>2025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>
      <c r="A9545">
        <v>2025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>
      <c r="A9546">
        <v>2025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>
      <c r="A9547">
        <v>2025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>
      <c r="A9548">
        <v>2025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>
      <c r="A9549">
        <v>2025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>
      <c r="A9550">
        <v>2025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>
      <c r="A9551">
        <v>2025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>
      <c r="A9552">
        <v>2025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>
      <c r="A9553">
        <v>2025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>
      <c r="A9554">
        <v>2025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>
      <c r="A9555">
        <v>2025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>
      <c r="A9556">
        <v>2025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>
      <c r="A9557">
        <v>2025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>
      <c r="A9558">
        <v>2025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>
      <c r="A9559">
        <v>2025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>
      <c r="A9560">
        <v>2025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>
      <c r="A9561">
        <v>2025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>
      <c r="A9562">
        <v>2025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>
      <c r="A9563">
        <v>2025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>
      <c r="A9564">
        <v>2025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>
      <c r="A9565">
        <v>2025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>
      <c r="A9566">
        <v>2025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>
      <c r="A9567">
        <v>2025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>
      <c r="A9568">
        <v>2025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>
      <c r="A9569">
        <v>2025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>
      <c r="A9570">
        <v>2025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>
      <c r="A9571">
        <v>2025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>
      <c r="A9572">
        <v>2025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>
      <c r="A9573">
        <v>2025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>
      <c r="A9574">
        <v>2025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>
      <c r="A9575">
        <v>2025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>
      <c r="A9576">
        <v>2025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>
      <c r="A9577">
        <v>2025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>
      <c r="A9578">
        <v>2025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>
      <c r="A9579">
        <v>2025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>
      <c r="A9580">
        <v>2025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>
      <c r="A9581">
        <v>2025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>
      <c r="A9582">
        <v>2025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>
      <c r="A9583">
        <v>2025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>
      <c r="A9584">
        <v>2025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>
      <c r="A9585">
        <v>2025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>
      <c r="A9586">
        <v>2025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>
      <c r="A9587">
        <v>2025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>
      <c r="A9588">
        <v>2025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>
      <c r="A9589">
        <v>2025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>
      <c r="A9590">
        <v>2025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>
      <c r="A9591">
        <v>2025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>
      <c r="A9592">
        <v>2025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>
      <c r="A9593">
        <v>2025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>
      <c r="A9594">
        <v>2025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>
      <c r="A9595">
        <v>2025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>
      <c r="A9596">
        <v>2025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>
      <c r="A9597">
        <v>2025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>
      <c r="A9598">
        <v>2025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>
      <c r="A9599">
        <v>2025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>
      <c r="A9600">
        <v>2025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>
      <c r="A9601">
        <v>2025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>
      <c r="A9602">
        <v>2025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>
      <c r="A9603">
        <v>2025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>
      <c r="A9604">
        <v>2025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>
      <c r="A9605">
        <v>2025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>
      <c r="A9606">
        <v>2025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>
      <c r="A9607">
        <v>2025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>
      <c r="A9608">
        <v>2025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>
      <c r="A9609">
        <v>2025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>
      <c r="A9610">
        <v>2025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>
      <c r="A9611">
        <v>2025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>
      <c r="A9612">
        <v>2025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>
      <c r="A9613">
        <v>2025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>
      <c r="A9614">
        <v>2025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>
      <c r="A9615">
        <v>2025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>
      <c r="A9616">
        <v>2025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>
      <c r="A9617">
        <v>2025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>
      <c r="A9618">
        <v>2025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>
      <c r="A9619">
        <v>2025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>
      <c r="A9620">
        <v>2025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>
      <c r="A9621">
        <v>2025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>
      <c r="A9622">
        <v>2025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>
      <c r="A9623">
        <v>2025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>
      <c r="A9624">
        <v>2025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>
      <c r="A9625">
        <v>2025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>
      <c r="A9626">
        <v>2025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>
      <c r="A9627">
        <v>2025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>
      <c r="A9628">
        <v>2025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>
      <c r="A9629">
        <v>2025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>
      <c r="A9630">
        <v>2025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>
      <c r="A9631">
        <v>2025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>
      <c r="A9632">
        <v>2025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>
      <c r="A9633">
        <v>2025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>
      <c r="A9634">
        <v>2025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>
      <c r="A9635">
        <v>2025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>
      <c r="A9636">
        <v>2025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>
      <c r="A9637">
        <v>2025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>
      <c r="A9638">
        <v>2025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>
      <c r="A9639">
        <v>2025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>
      <c r="A9640">
        <v>2025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>
      <c r="A9641">
        <v>2025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>
      <c r="A9642">
        <v>2025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>
      <c r="A9643">
        <v>2025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>
      <c r="A9644">
        <v>2025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>
      <c r="A9645">
        <v>2025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>
      <c r="A9646">
        <v>2025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>
      <c r="A9647">
        <v>2025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>
      <c r="A9648">
        <v>2025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>
      <c r="A9649">
        <v>2025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>
      <c r="A9650">
        <v>2025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>
      <c r="A9651">
        <v>2025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>
      <c r="A9652">
        <v>2025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>
      <c r="A9653">
        <v>2025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>
      <c r="A9654">
        <v>2025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>
      <c r="A9655">
        <v>2025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>
      <c r="A9656">
        <v>2025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>
      <c r="A9657">
        <v>2025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>
      <c r="A9658">
        <v>2025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>
      <c r="A9659">
        <v>2025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>
      <c r="A9660">
        <v>2025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>
      <c r="A9661">
        <v>2025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>
      <c r="A9662">
        <v>2025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>
      <c r="A9663">
        <v>2025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>
      <c r="A9664">
        <v>2025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>
      <c r="A9665">
        <v>2025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>
      <c r="A9666">
        <v>2025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>
      <c r="A9667">
        <v>2025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>
      <c r="A9668">
        <v>2025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>
      <c r="A9669">
        <v>2025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>
      <c r="A9670">
        <v>2025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>
      <c r="A9671">
        <v>2025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>
      <c r="A9672">
        <v>2025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>
      <c r="A9673">
        <v>2025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>
      <c r="A9674">
        <v>2025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>
      <c r="A9675">
        <v>2025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>
      <c r="A9676">
        <v>2025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>
      <c r="A9677">
        <v>2025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>
      <c r="A9678">
        <v>2025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>
      <c r="A9679">
        <v>2025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>
      <c r="A9680">
        <v>2025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>
      <c r="A9681">
        <v>2025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>
      <c r="A9682">
        <v>2025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>
      <c r="A9683">
        <v>2025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>
      <c r="A9684">
        <v>2025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>
      <c r="A9685">
        <v>2025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>
      <c r="A9686">
        <v>2025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>
      <c r="A9687">
        <v>2025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>
      <c r="A9688">
        <v>2025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>
      <c r="A9689">
        <v>2025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>
      <c r="A9690">
        <v>2025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>
      <c r="A9691">
        <v>2025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>
      <c r="A9692">
        <v>2025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>
      <c r="A9693">
        <v>2025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>
      <c r="A9694">
        <v>2025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>
      <c r="A9695">
        <v>2025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>
      <c r="A9696">
        <v>2025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>
      <c r="A9697">
        <v>2025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>
      <c r="A9698">
        <v>2025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>
      <c r="A9699">
        <v>2025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>
      <c r="A9700">
        <v>2025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>
      <c r="A9701">
        <v>2025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>
      <c r="A9702">
        <v>2025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>
      <c r="A9703">
        <v>2025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>
      <c r="A9704">
        <v>2025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>
      <c r="A9705">
        <v>2025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>
      <c r="A9706">
        <v>2025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>
      <c r="A9707">
        <v>2025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>
      <c r="A9708">
        <v>2025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>
      <c r="A9709">
        <v>2025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>
      <c r="A9710">
        <v>2025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>
      <c r="A9711">
        <v>2025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>
      <c r="A9712">
        <v>2025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>
      <c r="A9713">
        <v>2025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>
      <c r="A9714">
        <v>2025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>
      <c r="A9715">
        <v>2025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>
      <c r="A9716">
        <v>2025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>
      <c r="A9717">
        <v>2025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>
      <c r="A9718">
        <v>2025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>
      <c r="A9719">
        <v>2025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>
      <c r="A9720">
        <v>2025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>
      <c r="A9721">
        <v>2025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>
      <c r="A9722">
        <v>2025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>
      <c r="A9723">
        <v>2025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>
      <c r="A9724">
        <v>2025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>
      <c r="A9725">
        <v>2025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>
      <c r="A9726">
        <v>2025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>
      <c r="A9727">
        <v>2025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>
      <c r="A9728">
        <v>2025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>
      <c r="A9729">
        <v>2025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>
      <c r="A9730">
        <v>2025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>
      <c r="A9731">
        <v>2025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>
      <c r="A9732">
        <v>2025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>
      <c r="A9733">
        <v>2025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>
      <c r="A9734">
        <v>2025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>
      <c r="A9735">
        <v>2025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>
      <c r="A9736">
        <v>2025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>
      <c r="A9737">
        <v>2025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>
      <c r="A9738">
        <v>2025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>
      <c r="A9739">
        <v>2025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>
      <c r="A9740">
        <v>2025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>
      <c r="A9741">
        <v>2025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>
      <c r="A9742">
        <v>2025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>
      <c r="A9743">
        <v>2025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>
      <c r="A9744">
        <v>2025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>
      <c r="A9745">
        <v>2025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>
      <c r="A9746">
        <v>2025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>
      <c r="A9747">
        <v>2025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>
      <c r="A9748">
        <v>2025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>
      <c r="A9749">
        <v>2025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>
      <c r="A9750">
        <v>2025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>
      <c r="A9751">
        <v>2025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>
      <c r="A9752">
        <v>2025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>
      <c r="A9753">
        <v>2025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>
      <c r="A9754">
        <v>2025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>
      <c r="A9755">
        <v>2025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>
      <c r="A9756">
        <v>2025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>
      <c r="A9757">
        <v>2025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>
      <c r="A9758">
        <v>2025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>
      <c r="A9759">
        <v>2025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>
      <c r="A9760">
        <v>2025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>
      <c r="A9761">
        <v>2025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>
      <c r="A9762">
        <v>2025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>
      <c r="A9763">
        <v>2025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>
      <c r="A9764">
        <v>2025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>
      <c r="A9765">
        <v>2025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>
      <c r="A9766">
        <v>2025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>
      <c r="A9767">
        <v>2025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>
      <c r="A9768">
        <v>2025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>
      <c r="A9769">
        <v>2025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>
      <c r="A9770">
        <v>2025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>
      <c r="A9771">
        <v>2025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>
      <c r="A9772">
        <v>2025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>
      <c r="A9773">
        <v>2025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>
      <c r="A9774">
        <v>2025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>
      <c r="A9775">
        <v>2025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>
      <c r="A9776">
        <v>2025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>
      <c r="A9777">
        <v>2025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>
      <c r="A9778">
        <v>2025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>
      <c r="A9779">
        <v>2025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>
      <c r="A9780">
        <v>2025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>
      <c r="A9781">
        <v>2025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>
      <c r="A9782">
        <v>2025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>
      <c r="A9783">
        <v>2025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>
      <c r="A9784">
        <v>2025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>
      <c r="A9785">
        <v>2025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>
      <c r="A9786">
        <v>2025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>
      <c r="A9787">
        <v>2025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>
      <c r="A9788">
        <v>2025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>
      <c r="A9789">
        <v>2025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>
      <c r="A9790">
        <v>2025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>
      <c r="A9791">
        <v>2025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>
      <c r="A9792">
        <v>2025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>
      <c r="A9793">
        <v>2025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>
      <c r="A9794">
        <v>2025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>
      <c r="A9795">
        <v>2025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>
      <c r="A9796">
        <v>2025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>
      <c r="A9797">
        <v>2025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>
      <c r="A9798">
        <v>2025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>
      <c r="A9799">
        <v>2025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>
      <c r="A9800">
        <v>2025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>
      <c r="A9801">
        <v>2025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>
      <c r="A9802">
        <v>2025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>
      <c r="A9803">
        <v>2025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>
      <c r="A9804">
        <v>2025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>
      <c r="A9805">
        <v>2025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>
      <c r="A9806">
        <v>2025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>
      <c r="A9807">
        <v>2025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>
      <c r="A9808">
        <v>2025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>
      <c r="A9809">
        <v>2025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>
      <c r="A9810">
        <v>2025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>
      <c r="A9811">
        <v>2025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>
      <c r="A9812">
        <v>2025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>
      <c r="A9813">
        <v>2025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>
      <c r="A9814">
        <v>2025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>
      <c r="A9815">
        <v>2025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>
      <c r="A9816">
        <v>2025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>
      <c r="A9817">
        <v>2025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>
      <c r="A9818">
        <v>2025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>
      <c r="A9819">
        <v>2025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>
      <c r="A9820">
        <v>2025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>
      <c r="A9821">
        <v>2025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>
      <c r="A9822">
        <v>2025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>
      <c r="A9823">
        <v>2025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>
      <c r="A9824">
        <v>2025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>
      <c r="A9825">
        <v>2025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>
      <c r="A9826">
        <v>2025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>
      <c r="A9827">
        <v>2025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>
      <c r="A9828">
        <v>2025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>
      <c r="A9829">
        <v>2025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>
      <c r="A9830">
        <v>2025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>
      <c r="A9831">
        <v>2025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>
      <c r="A9832">
        <v>2025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>
      <c r="A9833">
        <v>2025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>
      <c r="A9834">
        <v>2025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>
      <c r="A9835">
        <v>2025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>
      <c r="A9836">
        <v>2025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>
      <c r="A9837">
        <v>2025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>
      <c r="A9838">
        <v>2025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>
      <c r="A9839">
        <v>2025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>
      <c r="A9840">
        <v>2025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>
      <c r="A9841">
        <v>2025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>
      <c r="A9842">
        <v>2025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>
      <c r="A9843">
        <v>2025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>
      <c r="A9844">
        <v>2025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>
      <c r="A9845">
        <v>2025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>
      <c r="A9846">
        <v>2025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>
      <c r="A9847">
        <v>2025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>
      <c r="A9848">
        <v>2025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>
      <c r="A9849">
        <v>2025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>
      <c r="A9850">
        <v>2025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>
      <c r="A9851">
        <v>2025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>
      <c r="A9852">
        <v>2025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>
      <c r="A9853">
        <v>2025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>
      <c r="A9854">
        <v>2025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>
      <c r="A9855">
        <v>2025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>
      <c r="A9856">
        <v>2025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>
      <c r="A9857">
        <v>2025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>
      <c r="A9858">
        <v>2025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>
      <c r="A9859">
        <v>2025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>
      <c r="A9860">
        <v>2025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>
      <c r="A9861">
        <v>2025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>
      <c r="A9862">
        <v>2025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>
      <c r="A9863">
        <v>2025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>
      <c r="A9864">
        <v>2025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>
      <c r="A9865">
        <v>2025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>
      <c r="A9866">
        <v>2025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>
      <c r="A9867">
        <v>2025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>
      <c r="A9868">
        <v>2025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>
      <c r="A9869">
        <v>2025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>
      <c r="A9870">
        <v>2025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>
      <c r="A9871">
        <v>2025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>
      <c r="A9872">
        <v>2025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>
      <c r="A9873">
        <v>2025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>
      <c r="A9874">
        <v>2025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>
      <c r="A9875">
        <v>2025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>
      <c r="A9876">
        <v>2025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>
      <c r="A9877">
        <v>2025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>
      <c r="A9878">
        <v>2025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>
      <c r="A9879">
        <v>2025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>
      <c r="A9880">
        <v>2025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>
      <c r="A9881">
        <v>2025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>
      <c r="A9882">
        <v>2025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>
      <c r="A9883">
        <v>2025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>
      <c r="A9884">
        <v>2025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>
      <c r="A9885">
        <v>2025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>
      <c r="A9886">
        <v>2025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>
      <c r="A9887">
        <v>2025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>
      <c r="A9888">
        <v>2025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>
      <c r="A9889">
        <v>2025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>
      <c r="A9890">
        <v>2025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>
      <c r="A9891">
        <v>2025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>
      <c r="A9892">
        <v>2025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>
      <c r="A9893">
        <v>2025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>
      <c r="A9894">
        <v>2025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>
      <c r="A9895">
        <v>2025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>
      <c r="A9896">
        <v>2025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>
      <c r="A9897">
        <v>2025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>
      <c r="A9898">
        <v>2025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>
      <c r="A9899">
        <v>2025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>
      <c r="A9900">
        <v>2025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>
      <c r="A9901">
        <v>2025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>
      <c r="A9902">
        <v>2025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>
      <c r="A9903">
        <v>2025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>
      <c r="A9904">
        <v>2025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>
      <c r="A9905">
        <v>2025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>
      <c r="A9906">
        <v>2025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>
      <c r="A9907">
        <v>2025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>
      <c r="A9908">
        <v>2025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>
      <c r="A9909">
        <v>2025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>
      <c r="A9910">
        <v>2025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>
      <c r="A9911">
        <v>2025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>
      <c r="A9912">
        <v>2025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>
      <c r="A9913">
        <v>2025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>
      <c r="A9914">
        <v>2025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>
      <c r="A9915">
        <v>2025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>
      <c r="A9916">
        <v>2025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>
      <c r="A9917">
        <v>2025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>
      <c r="A9918">
        <v>2025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>
      <c r="A9919">
        <v>2025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>
      <c r="A9920">
        <v>2025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>
      <c r="A9921">
        <v>2025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>
      <c r="A9922">
        <v>2025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>
      <c r="A9923">
        <v>2025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>
      <c r="A9924">
        <v>2025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>
      <c r="A9925">
        <v>2025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>
      <c r="A9926">
        <v>2025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>
      <c r="A9927">
        <v>2025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>
      <c r="A9928">
        <v>2025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>
      <c r="A9929">
        <v>2025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>
      <c r="A9930">
        <v>2025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>
      <c r="A9931">
        <v>2025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>
      <c r="A9932">
        <v>2025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>
      <c r="A9933">
        <v>2025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>
      <c r="A9934">
        <v>2025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>
      <c r="A9935">
        <v>2025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>
      <c r="A9936">
        <v>2025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>
      <c r="A9937">
        <v>2025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>
      <c r="A9938">
        <v>2025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>
      <c r="A9939">
        <v>2025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>
      <c r="A9940">
        <v>2025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>
      <c r="A9941">
        <v>2025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>
      <c r="A9942">
        <v>2025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>
      <c r="A9943">
        <v>2025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>
      <c r="A9944">
        <v>2025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>
      <c r="A9945">
        <v>2025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>
      <c r="A9946">
        <v>2025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>
      <c r="A9947">
        <v>2025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>
      <c r="A9948">
        <v>2025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>
      <c r="A9949">
        <v>2025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>
      <c r="A9950">
        <v>2025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>
      <c r="A9951">
        <v>2025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>
      <c r="A9952">
        <v>2025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>
      <c r="A9953">
        <v>2025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>
      <c r="A9954">
        <v>2025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>
      <c r="A9955">
        <v>2025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>
      <c r="A9956">
        <v>2025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>
      <c r="A9957">
        <v>2025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>
      <c r="A9958">
        <v>2025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>
      <c r="A9959">
        <v>2025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>
      <c r="A9960">
        <v>2025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>
      <c r="A9961">
        <v>2025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>
      <c r="A9962">
        <v>2025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>
      <c r="A9963">
        <v>2025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>
      <c r="A9964">
        <v>2025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>
      <c r="A9965">
        <v>2025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>
      <c r="A9966">
        <v>2025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>
      <c r="A9967">
        <v>2025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>
      <c r="A9968">
        <v>2025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>
      <c r="A9969">
        <v>2025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>
      <c r="A9970">
        <v>2025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>
      <c r="A9971">
        <v>2025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>
      <c r="A9972">
        <v>2025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>
      <c r="A9973">
        <v>2025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>
      <c r="A9974">
        <v>2025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>
      <c r="A9975">
        <v>2025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>
      <c r="A9976">
        <v>2025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>
      <c r="A9977">
        <v>2025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>
      <c r="A9978">
        <v>2025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>
      <c r="A9979">
        <v>2025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>
      <c r="A9980">
        <v>2025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>
      <c r="A9981">
        <v>2025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>
      <c r="A9982">
        <v>2025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>
      <c r="A9983">
        <v>2025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>
      <c r="A9984">
        <v>2025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>
      <c r="A9985">
        <v>2025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>
      <c r="A9986">
        <v>2025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>
      <c r="A9987">
        <v>2025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>
      <c r="A9988">
        <v>2025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>
      <c r="A9989">
        <v>2025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>
      <c r="A9990">
        <v>2025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>
      <c r="A9991">
        <v>2025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>
      <c r="A9992">
        <v>2025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>
      <c r="A9993">
        <v>2025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>
      <c r="A9994">
        <v>2025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>
      <c r="A9995">
        <v>2025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>
      <c r="A9996">
        <v>2025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>
      <c r="A9997">
        <v>2025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>
      <c r="A9998">
        <v>2025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>
      <c r="A9999">
        <v>2025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>
      <c r="A10000">
        <v>2025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>
      <c r="A10001">
        <v>2025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001"/>
  <sheetViews>
    <sheetView workbookViewId="0">
      <selection activeCell="O9913" sqref="O9913"/>
    </sheetView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>
        <f>COUNTBLANK(N2:N10001)</f>
        <v>0</v>
      </c>
      <c r="P1">
        <f>COUNTIF(A:A,A2)</f>
        <v>10000</v>
      </c>
      <c r="Q1" t="s">
        <v>2951</v>
      </c>
      <c r="R1" t="s">
        <v>2959</v>
      </c>
      <c r="S1" t="s">
        <v>2960</v>
      </c>
    </row>
    <row r="2" spans="1:19">
      <c r="A2">
        <v>2025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Q2" t="str">
        <f>IF(G2&lt;=30,"18-30",IF(G2&lt;=45,"31-45",IF(G2&lt;=60,"46-60","60+")))</f>
        <v>31-45</v>
      </c>
      <c r="R2" t="str">
        <f>IF(D2&lt;500,"Poor",IF(D2&lt;=650,"Fair",IF(D2&lt;=750,"Good","Excellent")))</f>
        <v>Fair</v>
      </c>
      <c r="S2" t="str">
        <f>IF(I2&lt;50000,"0-50K",IF(I2&lt;=100000,"50K-100K","100K+"))</f>
        <v>0-50K</v>
      </c>
    </row>
    <row r="3" spans="1:19">
      <c r="A3">
        <v>2025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Q3" t="str">
        <f t="shared" ref="Q3:Q66" si="0">IF(G3&lt;=30,"18-30",IF(G3&lt;=45,"31-45",IF(G3&lt;=60,"46-60","60+")))</f>
        <v>31-45</v>
      </c>
      <c r="R3" t="str">
        <f t="shared" ref="R3:R66" si="1">IF(D3&lt;500,"Poor",IF(D3&lt;=650,"Fair",IF(D3&lt;=750,"Good","Excellent")))</f>
        <v>Fair</v>
      </c>
      <c r="S3" t="str">
        <f t="shared" ref="S3:S66" si="2">IF(I3&lt;50000,"0-50K",IF(I3&lt;=100000,"50K-100K","100K+"))</f>
        <v>50K-100K</v>
      </c>
    </row>
    <row r="4" spans="1:19">
      <c r="A4">
        <v>2025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Q4" t="str">
        <f t="shared" si="0"/>
        <v>31-45</v>
      </c>
      <c r="R4" t="str">
        <f t="shared" si="1"/>
        <v>Fair</v>
      </c>
      <c r="S4" t="str">
        <f t="shared" si="2"/>
        <v>100K+</v>
      </c>
    </row>
    <row r="5" spans="1:19">
      <c r="A5">
        <v>2025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Q5" t="str">
        <f t="shared" si="0"/>
        <v>31-45</v>
      </c>
      <c r="R5" t="str">
        <f t="shared" si="1"/>
        <v>Good</v>
      </c>
      <c r="S5" t="str">
        <f t="shared" si="2"/>
        <v>0-50K</v>
      </c>
    </row>
    <row r="6" spans="1:19">
      <c r="A6">
        <v>2025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Q6" t="str">
        <f t="shared" si="0"/>
        <v>31-45</v>
      </c>
      <c r="R6" t="str">
        <f t="shared" si="1"/>
        <v>Excellent</v>
      </c>
      <c r="S6" t="str">
        <f t="shared" si="2"/>
        <v>100K+</v>
      </c>
    </row>
    <row r="7" spans="1:19">
      <c r="A7">
        <v>2025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Q7" t="str">
        <f t="shared" si="0"/>
        <v>31-45</v>
      </c>
      <c r="R7" t="str">
        <f t="shared" si="1"/>
        <v>Fair</v>
      </c>
      <c r="S7" t="str">
        <f t="shared" si="2"/>
        <v>100K+</v>
      </c>
    </row>
    <row r="8" spans="1:19">
      <c r="A8">
        <v>2025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Q8" t="str">
        <f t="shared" si="0"/>
        <v>46-60</v>
      </c>
      <c r="R8" t="str">
        <f t="shared" si="1"/>
        <v>Excellent</v>
      </c>
      <c r="S8" t="str">
        <f t="shared" si="2"/>
        <v>0-50K</v>
      </c>
    </row>
    <row r="9" spans="1:19">
      <c r="A9">
        <v>2025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Q9" t="str">
        <f t="shared" si="0"/>
        <v>18-30</v>
      </c>
      <c r="R9" t="str">
        <f t="shared" si="1"/>
        <v>Poor</v>
      </c>
      <c r="S9" t="str">
        <f t="shared" si="2"/>
        <v>100K+</v>
      </c>
    </row>
    <row r="10" spans="1:19">
      <c r="A10">
        <v>2025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Q10" t="str">
        <f t="shared" si="0"/>
        <v>31-45</v>
      </c>
      <c r="R10" t="str">
        <f t="shared" si="1"/>
        <v>Fair</v>
      </c>
      <c r="S10" t="str">
        <f t="shared" si="2"/>
        <v>100K+</v>
      </c>
    </row>
    <row r="11" spans="1:19">
      <c r="A11">
        <v>2025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Q11" t="str">
        <f t="shared" si="0"/>
        <v>18-30</v>
      </c>
      <c r="R11" t="str">
        <f t="shared" si="1"/>
        <v>Good</v>
      </c>
      <c r="S11" t="str">
        <f t="shared" si="2"/>
        <v>100K+</v>
      </c>
    </row>
    <row r="12" spans="1:19">
      <c r="A12">
        <v>2025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Q12" t="str">
        <f t="shared" si="0"/>
        <v>31-45</v>
      </c>
      <c r="R12" t="str">
        <f t="shared" si="1"/>
        <v>Fair</v>
      </c>
      <c r="S12" t="str">
        <f t="shared" si="2"/>
        <v>100K+</v>
      </c>
    </row>
    <row r="13" spans="1:19">
      <c r="A13">
        <v>2025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Q13" t="str">
        <f t="shared" si="0"/>
        <v>18-30</v>
      </c>
      <c r="R13" t="str">
        <f t="shared" si="1"/>
        <v>Poor</v>
      </c>
      <c r="S13" t="str">
        <f t="shared" si="2"/>
        <v>0-50K</v>
      </c>
    </row>
    <row r="14" spans="1:19">
      <c r="A14">
        <v>2025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Q14" t="str">
        <f t="shared" si="0"/>
        <v>31-45</v>
      </c>
      <c r="R14" t="str">
        <f t="shared" si="1"/>
        <v>Poor</v>
      </c>
      <c r="S14" t="str">
        <f t="shared" si="2"/>
        <v>0-50K</v>
      </c>
    </row>
    <row r="15" spans="1:19">
      <c r="A15">
        <v>2025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Q15" t="str">
        <f t="shared" si="0"/>
        <v>18-30</v>
      </c>
      <c r="R15" t="str">
        <f t="shared" si="1"/>
        <v>Fair</v>
      </c>
      <c r="S15" t="str">
        <f t="shared" si="2"/>
        <v>0-50K</v>
      </c>
    </row>
    <row r="16" spans="1:19">
      <c r="A16">
        <v>2025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Q16" t="str">
        <f t="shared" si="0"/>
        <v>31-45</v>
      </c>
      <c r="R16" t="str">
        <f t="shared" si="1"/>
        <v>Fair</v>
      </c>
      <c r="S16" t="str">
        <f t="shared" si="2"/>
        <v>0-50K</v>
      </c>
    </row>
    <row r="17" spans="1:19">
      <c r="A17">
        <v>2025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Q17" t="str">
        <f t="shared" si="0"/>
        <v>31-45</v>
      </c>
      <c r="R17" t="str">
        <f t="shared" si="1"/>
        <v>Fair</v>
      </c>
      <c r="S17" t="str">
        <f t="shared" si="2"/>
        <v>100K+</v>
      </c>
    </row>
    <row r="18" spans="1:19">
      <c r="A18">
        <v>2025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Q18" t="str">
        <f t="shared" si="0"/>
        <v>46-60</v>
      </c>
      <c r="R18" t="str">
        <f t="shared" si="1"/>
        <v>Good</v>
      </c>
      <c r="S18" t="str">
        <f t="shared" si="2"/>
        <v>100K+</v>
      </c>
    </row>
    <row r="19" spans="1:19">
      <c r="A19">
        <v>2025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Q19" t="str">
        <f t="shared" si="0"/>
        <v>18-30</v>
      </c>
      <c r="R19" t="str">
        <f t="shared" si="1"/>
        <v>Fair</v>
      </c>
      <c r="S19" t="str">
        <f t="shared" si="2"/>
        <v>0-50K</v>
      </c>
    </row>
    <row r="20" spans="1:19">
      <c r="A20">
        <v>2025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Q20" t="str">
        <f t="shared" si="0"/>
        <v>31-45</v>
      </c>
      <c r="R20" t="str">
        <f t="shared" si="1"/>
        <v>Fair</v>
      </c>
      <c r="S20" t="str">
        <f t="shared" si="2"/>
        <v>0-50K</v>
      </c>
    </row>
    <row r="21" spans="1:19">
      <c r="A21">
        <v>2025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Q21" t="str">
        <f t="shared" si="0"/>
        <v>18-30</v>
      </c>
      <c r="R21" t="str">
        <f t="shared" si="1"/>
        <v>Good</v>
      </c>
      <c r="S21" t="str">
        <f t="shared" si="2"/>
        <v>0-50K</v>
      </c>
    </row>
    <row r="22" spans="1:19">
      <c r="A22">
        <v>2025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Q22" t="str">
        <f t="shared" si="0"/>
        <v>31-45</v>
      </c>
      <c r="R22" t="str">
        <f t="shared" si="1"/>
        <v>Good</v>
      </c>
      <c r="S22" t="str">
        <f t="shared" si="2"/>
        <v>0-50K</v>
      </c>
    </row>
    <row r="23" spans="1:19">
      <c r="A23">
        <v>2025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Q23" t="str">
        <f t="shared" si="0"/>
        <v>31-45</v>
      </c>
      <c r="R23" t="str">
        <f t="shared" si="1"/>
        <v>Fair</v>
      </c>
      <c r="S23" t="str">
        <f t="shared" si="2"/>
        <v>0-50K</v>
      </c>
    </row>
    <row r="24" spans="1:19">
      <c r="A24">
        <v>2025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Q24" t="str">
        <f t="shared" si="0"/>
        <v>31-45</v>
      </c>
      <c r="R24" t="str">
        <f t="shared" si="1"/>
        <v>Fair</v>
      </c>
      <c r="S24" t="str">
        <f t="shared" si="2"/>
        <v>0-50K</v>
      </c>
    </row>
    <row r="25" spans="1:19">
      <c r="A25">
        <v>2025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Q25" t="str">
        <f t="shared" si="0"/>
        <v>46-60</v>
      </c>
      <c r="R25" t="str">
        <f t="shared" si="1"/>
        <v>Good</v>
      </c>
      <c r="S25" t="str">
        <f t="shared" si="2"/>
        <v>0-50K</v>
      </c>
    </row>
    <row r="26" spans="1:19">
      <c r="A26">
        <v>2025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Q26" t="str">
        <f t="shared" si="0"/>
        <v>31-45</v>
      </c>
      <c r="R26" t="str">
        <f t="shared" si="1"/>
        <v>Excellent</v>
      </c>
      <c r="S26" t="str">
        <f t="shared" si="2"/>
        <v>0-50K</v>
      </c>
    </row>
    <row r="27" spans="1:19">
      <c r="A27">
        <v>2025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Q27" t="str">
        <f t="shared" si="0"/>
        <v>18-30</v>
      </c>
      <c r="R27" t="str">
        <f t="shared" si="1"/>
        <v>Fair</v>
      </c>
      <c r="S27" t="str">
        <f t="shared" si="2"/>
        <v>0-50K</v>
      </c>
    </row>
    <row r="28" spans="1:19">
      <c r="A28">
        <v>2025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Q28" t="str">
        <f t="shared" si="0"/>
        <v>31-45</v>
      </c>
      <c r="R28" t="str">
        <f t="shared" si="1"/>
        <v>Excellent</v>
      </c>
      <c r="S28" t="str">
        <f t="shared" si="2"/>
        <v>100K+</v>
      </c>
    </row>
    <row r="29" spans="1:19">
      <c r="A29">
        <v>2025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Q29" t="str">
        <f t="shared" si="0"/>
        <v>31-45</v>
      </c>
      <c r="R29" t="str">
        <f t="shared" si="1"/>
        <v>Fair</v>
      </c>
      <c r="S29" t="str">
        <f t="shared" si="2"/>
        <v>0-50K</v>
      </c>
    </row>
    <row r="30" spans="1:19">
      <c r="A30">
        <v>2025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Q30" t="str">
        <f t="shared" si="0"/>
        <v>31-45</v>
      </c>
      <c r="R30" t="str">
        <f t="shared" si="1"/>
        <v>Fair</v>
      </c>
      <c r="S30" t="str">
        <f t="shared" si="2"/>
        <v>100K+</v>
      </c>
    </row>
    <row r="31" spans="1:19">
      <c r="A31">
        <v>2025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Q31" t="str">
        <f t="shared" si="0"/>
        <v>18-30</v>
      </c>
      <c r="R31" t="str">
        <f t="shared" si="1"/>
        <v>Poor</v>
      </c>
      <c r="S31" t="str">
        <f t="shared" si="2"/>
        <v>50K-100K</v>
      </c>
    </row>
    <row r="32" spans="1:19">
      <c r="A32">
        <v>2025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Q32" t="str">
        <f t="shared" si="0"/>
        <v>31-45</v>
      </c>
      <c r="R32" t="str">
        <f t="shared" si="1"/>
        <v>Fair</v>
      </c>
      <c r="S32" t="str">
        <f t="shared" si="2"/>
        <v>0-50K</v>
      </c>
    </row>
    <row r="33" spans="1:19">
      <c r="A33">
        <v>2025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Q33" t="str">
        <f t="shared" si="0"/>
        <v>31-45</v>
      </c>
      <c r="R33" t="str">
        <f t="shared" si="1"/>
        <v>Fair</v>
      </c>
      <c r="S33" t="str">
        <f t="shared" si="2"/>
        <v>50K-100K</v>
      </c>
    </row>
    <row r="34" spans="1:19">
      <c r="A34">
        <v>2025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Q34" t="str">
        <f t="shared" si="0"/>
        <v>31-45</v>
      </c>
      <c r="R34" t="str">
        <f t="shared" si="1"/>
        <v>Fair</v>
      </c>
      <c r="S34" t="str">
        <f t="shared" si="2"/>
        <v>100K+</v>
      </c>
    </row>
    <row r="35" spans="1:19">
      <c r="A35">
        <v>2025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Q35" t="str">
        <f t="shared" si="0"/>
        <v>31-45</v>
      </c>
      <c r="R35" t="str">
        <f t="shared" si="1"/>
        <v>Fair</v>
      </c>
      <c r="S35" t="str">
        <f t="shared" si="2"/>
        <v>0-50K</v>
      </c>
    </row>
    <row r="36" spans="1:19">
      <c r="A36">
        <v>2025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Q36" t="str">
        <f t="shared" si="0"/>
        <v>18-30</v>
      </c>
      <c r="R36" t="str">
        <f t="shared" si="1"/>
        <v>Good</v>
      </c>
      <c r="S36" t="str">
        <f t="shared" si="2"/>
        <v>0-50K</v>
      </c>
    </row>
    <row r="37" spans="1:19">
      <c r="A37">
        <v>2025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Q37" t="str">
        <f t="shared" si="0"/>
        <v>31-45</v>
      </c>
      <c r="R37" t="str">
        <f t="shared" si="1"/>
        <v>Poor</v>
      </c>
      <c r="S37" t="str">
        <f t="shared" si="2"/>
        <v>100K+</v>
      </c>
    </row>
    <row r="38" spans="1:19">
      <c r="A38">
        <v>2025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Q38" t="str">
        <f t="shared" si="0"/>
        <v>31-45</v>
      </c>
      <c r="R38" t="str">
        <f t="shared" si="1"/>
        <v>Poor</v>
      </c>
      <c r="S38" t="str">
        <f t="shared" si="2"/>
        <v>100K+</v>
      </c>
    </row>
    <row r="39" spans="1:19">
      <c r="A39">
        <v>2025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Q39" t="str">
        <f t="shared" si="0"/>
        <v>31-45</v>
      </c>
      <c r="R39" t="str">
        <f t="shared" si="1"/>
        <v>Excellent</v>
      </c>
      <c r="S39" t="str">
        <f t="shared" si="2"/>
        <v>50K-100K</v>
      </c>
    </row>
    <row r="40" spans="1:19">
      <c r="A40">
        <v>2025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Q40" t="str">
        <f t="shared" si="0"/>
        <v>31-45</v>
      </c>
      <c r="R40" t="str">
        <f t="shared" si="1"/>
        <v>Excellent</v>
      </c>
      <c r="S40" t="str">
        <f t="shared" si="2"/>
        <v>0-50K</v>
      </c>
    </row>
    <row r="41" spans="1:19">
      <c r="A41">
        <v>2025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Q41" t="str">
        <f t="shared" si="0"/>
        <v>31-45</v>
      </c>
      <c r="R41" t="str">
        <f t="shared" si="1"/>
        <v>Fair</v>
      </c>
      <c r="S41" t="str">
        <f t="shared" si="2"/>
        <v>50K-100K</v>
      </c>
    </row>
    <row r="42" spans="1:19">
      <c r="A42">
        <v>2025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Q42" t="str">
        <f t="shared" si="0"/>
        <v>31-45</v>
      </c>
      <c r="R42" t="str">
        <f t="shared" si="1"/>
        <v>Poor</v>
      </c>
      <c r="S42" t="str">
        <f t="shared" si="2"/>
        <v>0-50K</v>
      </c>
    </row>
    <row r="43" spans="1:19">
      <c r="A43">
        <v>2025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Q43" t="str">
        <f t="shared" si="0"/>
        <v>46-60</v>
      </c>
      <c r="R43" t="str">
        <f t="shared" si="1"/>
        <v>Poor</v>
      </c>
      <c r="S43" t="str">
        <f t="shared" si="2"/>
        <v>100K+</v>
      </c>
    </row>
    <row r="44" spans="1:19">
      <c r="A44">
        <v>2025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Q44" t="str">
        <f t="shared" si="0"/>
        <v>60+</v>
      </c>
      <c r="R44" t="str">
        <f t="shared" si="1"/>
        <v>Fair</v>
      </c>
      <c r="S44" t="str">
        <f t="shared" si="2"/>
        <v>100K+</v>
      </c>
    </row>
    <row r="45" spans="1:19">
      <c r="A45">
        <v>2025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Q45" t="str">
        <f t="shared" si="0"/>
        <v>46-60</v>
      </c>
      <c r="R45" t="str">
        <f t="shared" si="1"/>
        <v>Excellent</v>
      </c>
      <c r="S45" t="str">
        <f t="shared" si="2"/>
        <v>100K+</v>
      </c>
    </row>
    <row r="46" spans="1:19">
      <c r="A46">
        <v>2025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Q46" t="str">
        <f t="shared" si="0"/>
        <v>60+</v>
      </c>
      <c r="R46" t="str">
        <f t="shared" si="1"/>
        <v>Good</v>
      </c>
      <c r="S46" t="str">
        <f t="shared" si="2"/>
        <v>100K+</v>
      </c>
    </row>
    <row r="47" spans="1:19">
      <c r="A47">
        <v>2025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Q47" t="str">
        <f t="shared" si="0"/>
        <v>31-45</v>
      </c>
      <c r="R47" t="str">
        <f t="shared" si="1"/>
        <v>Excellent</v>
      </c>
      <c r="S47" t="str">
        <f t="shared" si="2"/>
        <v>100K+</v>
      </c>
    </row>
    <row r="48" spans="1:19">
      <c r="A48">
        <v>2025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Q48" t="str">
        <f t="shared" si="0"/>
        <v>18-30</v>
      </c>
      <c r="R48" t="str">
        <f t="shared" si="1"/>
        <v>Excellent</v>
      </c>
      <c r="S48" t="str">
        <f t="shared" si="2"/>
        <v>100K+</v>
      </c>
    </row>
    <row r="49" spans="1:19">
      <c r="A49">
        <v>2025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Q49" t="str">
        <f t="shared" si="0"/>
        <v>31-45</v>
      </c>
      <c r="R49" t="str">
        <f t="shared" si="1"/>
        <v>Fair</v>
      </c>
      <c r="S49" t="str">
        <f t="shared" si="2"/>
        <v>100K+</v>
      </c>
    </row>
    <row r="50" spans="1:19">
      <c r="A50">
        <v>2025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Q50" t="str">
        <f t="shared" si="0"/>
        <v>31-45</v>
      </c>
      <c r="R50" t="str">
        <f t="shared" si="1"/>
        <v>Fair</v>
      </c>
      <c r="S50" t="str">
        <f t="shared" si="2"/>
        <v>100K+</v>
      </c>
    </row>
    <row r="51" spans="1:19">
      <c r="A51">
        <v>2025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Q51" t="str">
        <f t="shared" si="0"/>
        <v>31-45</v>
      </c>
      <c r="R51" t="str">
        <f t="shared" si="1"/>
        <v>Excellent</v>
      </c>
      <c r="S51" t="str">
        <f t="shared" si="2"/>
        <v>100K+</v>
      </c>
    </row>
    <row r="52" spans="1:19">
      <c r="A52">
        <v>2025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Q52" t="str">
        <f t="shared" si="0"/>
        <v>31-45</v>
      </c>
      <c r="R52" t="str">
        <f t="shared" si="1"/>
        <v>Good</v>
      </c>
      <c r="S52" t="str">
        <f t="shared" si="2"/>
        <v>100K+</v>
      </c>
    </row>
    <row r="53" spans="1:19">
      <c r="A53">
        <v>2025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Q53" t="str">
        <f t="shared" si="0"/>
        <v>31-45</v>
      </c>
      <c r="R53" t="str">
        <f t="shared" si="1"/>
        <v>Fair</v>
      </c>
      <c r="S53" t="str">
        <f t="shared" si="2"/>
        <v>100K+</v>
      </c>
    </row>
    <row r="54" spans="1:19">
      <c r="A54">
        <v>2025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Q54" t="str">
        <f t="shared" si="0"/>
        <v>31-45</v>
      </c>
      <c r="R54" t="str">
        <f t="shared" si="1"/>
        <v>Excellent</v>
      </c>
      <c r="S54" t="str">
        <f t="shared" si="2"/>
        <v>0-50K</v>
      </c>
    </row>
    <row r="55" spans="1:19">
      <c r="A55">
        <v>2025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Q55" t="str">
        <f t="shared" si="0"/>
        <v>31-45</v>
      </c>
      <c r="R55" t="str">
        <f t="shared" si="1"/>
        <v>Good</v>
      </c>
      <c r="S55" t="str">
        <f t="shared" si="2"/>
        <v>100K+</v>
      </c>
    </row>
    <row r="56" spans="1:19">
      <c r="A56">
        <v>2025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Q56" t="str">
        <f t="shared" si="0"/>
        <v>31-45</v>
      </c>
      <c r="R56" t="str">
        <f t="shared" si="1"/>
        <v>Fair</v>
      </c>
      <c r="S56" t="str">
        <f t="shared" si="2"/>
        <v>50K-100K</v>
      </c>
    </row>
    <row r="57" spans="1:19">
      <c r="A57">
        <v>2025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Q57" t="str">
        <f t="shared" si="0"/>
        <v>31-45</v>
      </c>
      <c r="R57" t="str">
        <f t="shared" si="1"/>
        <v>Fair</v>
      </c>
      <c r="S57" t="str">
        <f t="shared" si="2"/>
        <v>100K+</v>
      </c>
    </row>
    <row r="58" spans="1:19">
      <c r="A58">
        <v>2025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Q58" t="str">
        <f t="shared" si="0"/>
        <v>31-45</v>
      </c>
      <c r="R58" t="str">
        <f t="shared" si="1"/>
        <v>Good</v>
      </c>
      <c r="S58" t="str">
        <f t="shared" si="2"/>
        <v>100K+</v>
      </c>
    </row>
    <row r="59" spans="1:19">
      <c r="A59">
        <v>2025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Q59" t="str">
        <f t="shared" si="0"/>
        <v>18-30</v>
      </c>
      <c r="R59" t="str">
        <f t="shared" si="1"/>
        <v>Good</v>
      </c>
      <c r="S59" t="str">
        <f t="shared" si="2"/>
        <v>50K-100K</v>
      </c>
    </row>
    <row r="60" spans="1:19">
      <c r="A60">
        <v>2025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Q60" t="str">
        <f t="shared" si="0"/>
        <v>60+</v>
      </c>
      <c r="R60" t="str">
        <f t="shared" si="1"/>
        <v>Fair</v>
      </c>
      <c r="S60" t="str">
        <f t="shared" si="2"/>
        <v>0-50K</v>
      </c>
    </row>
    <row r="61" spans="1:19">
      <c r="A61">
        <v>2025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Q61" t="str">
        <f t="shared" si="0"/>
        <v>46-60</v>
      </c>
      <c r="R61" t="str">
        <f t="shared" si="1"/>
        <v>Fair</v>
      </c>
      <c r="S61" t="str">
        <f t="shared" si="2"/>
        <v>0-50K</v>
      </c>
    </row>
    <row r="62" spans="1:19">
      <c r="A62">
        <v>2025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Q62" t="str">
        <f t="shared" si="0"/>
        <v>31-45</v>
      </c>
      <c r="R62" t="str">
        <f t="shared" si="1"/>
        <v>Good</v>
      </c>
      <c r="S62" t="str">
        <f t="shared" si="2"/>
        <v>100K+</v>
      </c>
    </row>
    <row r="63" spans="1:19">
      <c r="A63">
        <v>2025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Q63" t="str">
        <f t="shared" si="0"/>
        <v>18-30</v>
      </c>
      <c r="R63" t="str">
        <f t="shared" si="1"/>
        <v>Good</v>
      </c>
      <c r="S63" t="str">
        <f t="shared" si="2"/>
        <v>100K+</v>
      </c>
    </row>
    <row r="64" spans="1:19">
      <c r="A64">
        <v>2025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Q64" t="str">
        <f t="shared" si="0"/>
        <v>31-45</v>
      </c>
      <c r="R64" t="str">
        <f t="shared" si="1"/>
        <v>Fair</v>
      </c>
      <c r="S64" t="str">
        <f t="shared" si="2"/>
        <v>50K-100K</v>
      </c>
    </row>
    <row r="65" spans="1:19">
      <c r="A65">
        <v>2025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Q65" t="str">
        <f t="shared" si="0"/>
        <v>46-60</v>
      </c>
      <c r="R65" t="str">
        <f t="shared" si="1"/>
        <v>Good</v>
      </c>
      <c r="S65" t="str">
        <f t="shared" si="2"/>
        <v>50K-100K</v>
      </c>
    </row>
    <row r="66" spans="1:19">
      <c r="A66">
        <v>2025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Q66" t="str">
        <f t="shared" si="0"/>
        <v>18-30</v>
      </c>
      <c r="R66" t="str">
        <f t="shared" si="1"/>
        <v>Fair</v>
      </c>
      <c r="S66" t="str">
        <f t="shared" si="2"/>
        <v>100K+</v>
      </c>
    </row>
    <row r="67" spans="1:19">
      <c r="A67">
        <v>2025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Q67" t="str">
        <f t="shared" ref="Q67:Q130" si="3">IF(G67&lt;=30,"18-30",IF(G67&lt;=45,"31-45",IF(G67&lt;=60,"46-60","60+")))</f>
        <v>31-45</v>
      </c>
      <c r="R67" t="str">
        <f t="shared" ref="R67:R130" si="4">IF(D67&lt;500,"Poor",IF(D67&lt;=650,"Fair",IF(D67&lt;=750,"Good","Excellent")))</f>
        <v>Excellent</v>
      </c>
      <c r="S67" t="str">
        <f t="shared" ref="S67:S130" si="5">IF(I67&lt;50000,"0-50K",IF(I67&lt;=100000,"50K-100K","100K+"))</f>
        <v>100K+</v>
      </c>
    </row>
    <row r="68" spans="1:19">
      <c r="A68">
        <v>2025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Q68" t="str">
        <f t="shared" si="3"/>
        <v>31-45</v>
      </c>
      <c r="R68" t="str">
        <f t="shared" si="4"/>
        <v>Fair</v>
      </c>
      <c r="S68" t="str">
        <f t="shared" si="5"/>
        <v>100K+</v>
      </c>
    </row>
    <row r="69" spans="1:19">
      <c r="A69">
        <v>2025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Q69" t="str">
        <f t="shared" si="3"/>
        <v>31-45</v>
      </c>
      <c r="R69" t="str">
        <f t="shared" si="4"/>
        <v>Good</v>
      </c>
      <c r="S69" t="str">
        <f t="shared" si="5"/>
        <v>100K+</v>
      </c>
    </row>
    <row r="70" spans="1:19">
      <c r="A70">
        <v>2025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Q70" t="str">
        <f t="shared" si="3"/>
        <v>31-45</v>
      </c>
      <c r="R70" t="str">
        <f t="shared" si="4"/>
        <v>Good</v>
      </c>
      <c r="S70" t="str">
        <f t="shared" si="5"/>
        <v>100K+</v>
      </c>
    </row>
    <row r="71" spans="1:19">
      <c r="A71">
        <v>2025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Q71" t="str">
        <f t="shared" si="3"/>
        <v>18-30</v>
      </c>
      <c r="R71" t="str">
        <f t="shared" si="4"/>
        <v>Good</v>
      </c>
      <c r="S71" t="str">
        <f t="shared" si="5"/>
        <v>50K-100K</v>
      </c>
    </row>
    <row r="72" spans="1:19">
      <c r="A72">
        <v>2025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Q72" t="str">
        <f t="shared" si="3"/>
        <v>46-60</v>
      </c>
      <c r="R72" t="str">
        <f t="shared" si="4"/>
        <v>Good</v>
      </c>
      <c r="S72" t="str">
        <f t="shared" si="5"/>
        <v>100K+</v>
      </c>
    </row>
    <row r="73" spans="1:19">
      <c r="A73">
        <v>2025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Q73" t="str">
        <f t="shared" si="3"/>
        <v>18-30</v>
      </c>
      <c r="R73" t="str">
        <f t="shared" si="4"/>
        <v>Excellent</v>
      </c>
      <c r="S73" t="str">
        <f t="shared" si="5"/>
        <v>0-50K</v>
      </c>
    </row>
    <row r="74" spans="1:19">
      <c r="A74">
        <v>2025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Q74" t="str">
        <f t="shared" si="3"/>
        <v>31-45</v>
      </c>
      <c r="R74" t="str">
        <f t="shared" si="4"/>
        <v>Good</v>
      </c>
      <c r="S74" t="str">
        <f t="shared" si="5"/>
        <v>100K+</v>
      </c>
    </row>
    <row r="75" spans="1:19">
      <c r="A75">
        <v>2025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Q75" t="str">
        <f t="shared" si="3"/>
        <v>18-30</v>
      </c>
      <c r="R75" t="str">
        <f t="shared" si="4"/>
        <v>Fair</v>
      </c>
      <c r="S75" t="str">
        <f t="shared" si="5"/>
        <v>100K+</v>
      </c>
    </row>
    <row r="76" spans="1:19">
      <c r="A76">
        <v>2025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Q76" t="str">
        <f t="shared" si="3"/>
        <v>31-45</v>
      </c>
      <c r="R76" t="str">
        <f t="shared" si="4"/>
        <v>Fair</v>
      </c>
      <c r="S76" t="str">
        <f t="shared" si="5"/>
        <v>0-50K</v>
      </c>
    </row>
    <row r="77" spans="1:19">
      <c r="A77">
        <v>2025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Q77" t="str">
        <f t="shared" si="3"/>
        <v>18-30</v>
      </c>
      <c r="R77" t="str">
        <f t="shared" si="4"/>
        <v>Good</v>
      </c>
      <c r="S77" t="str">
        <f t="shared" si="5"/>
        <v>100K+</v>
      </c>
    </row>
    <row r="78" spans="1:19">
      <c r="A78">
        <v>2025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Q78" t="str">
        <f t="shared" si="3"/>
        <v>46-60</v>
      </c>
      <c r="R78" t="str">
        <f t="shared" si="4"/>
        <v>Good</v>
      </c>
      <c r="S78" t="str">
        <f t="shared" si="5"/>
        <v>0-50K</v>
      </c>
    </row>
    <row r="79" spans="1:19">
      <c r="A79">
        <v>2025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Q79" t="str">
        <f t="shared" si="3"/>
        <v>31-45</v>
      </c>
      <c r="R79" t="str">
        <f t="shared" si="4"/>
        <v>Good</v>
      </c>
      <c r="S79" t="str">
        <f t="shared" si="5"/>
        <v>0-50K</v>
      </c>
    </row>
    <row r="80" spans="1:19">
      <c r="A80">
        <v>2025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Q80" t="str">
        <f t="shared" si="3"/>
        <v>31-45</v>
      </c>
      <c r="R80" t="str">
        <f t="shared" si="4"/>
        <v>Excellent</v>
      </c>
      <c r="S80" t="str">
        <f t="shared" si="5"/>
        <v>50K-100K</v>
      </c>
    </row>
    <row r="81" spans="1:19">
      <c r="A81">
        <v>2025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Q81" t="str">
        <f t="shared" si="3"/>
        <v>31-45</v>
      </c>
      <c r="R81" t="str">
        <f t="shared" si="4"/>
        <v>Poor</v>
      </c>
      <c r="S81" t="str">
        <f t="shared" si="5"/>
        <v>100K+</v>
      </c>
    </row>
    <row r="82" spans="1:19">
      <c r="A82">
        <v>2025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Q82" t="str">
        <f t="shared" si="3"/>
        <v>31-45</v>
      </c>
      <c r="R82" t="str">
        <f t="shared" si="4"/>
        <v>Good</v>
      </c>
      <c r="S82" t="str">
        <f t="shared" si="5"/>
        <v>50K-100K</v>
      </c>
    </row>
    <row r="83" spans="1:19">
      <c r="A83">
        <v>2025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Q83" t="str">
        <f t="shared" si="3"/>
        <v>31-45</v>
      </c>
      <c r="R83" t="str">
        <f t="shared" si="4"/>
        <v>Excellent</v>
      </c>
      <c r="S83" t="str">
        <f t="shared" si="5"/>
        <v>0-50K</v>
      </c>
    </row>
    <row r="84" spans="1:19">
      <c r="A84">
        <v>2025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Q84" t="str">
        <f t="shared" si="3"/>
        <v>31-45</v>
      </c>
      <c r="R84" t="str">
        <f t="shared" si="4"/>
        <v>Fair</v>
      </c>
      <c r="S84" t="str">
        <f t="shared" si="5"/>
        <v>0-50K</v>
      </c>
    </row>
    <row r="85" spans="1:19">
      <c r="A85">
        <v>2025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Q85" t="str">
        <f t="shared" si="3"/>
        <v>31-45</v>
      </c>
      <c r="R85" t="str">
        <f t="shared" si="4"/>
        <v>Fair</v>
      </c>
      <c r="S85" t="str">
        <f t="shared" si="5"/>
        <v>50K-100K</v>
      </c>
    </row>
    <row r="86" spans="1:19">
      <c r="A86">
        <v>2025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Q86" t="str">
        <f t="shared" si="3"/>
        <v>46-60</v>
      </c>
      <c r="R86" t="str">
        <f t="shared" si="4"/>
        <v>Poor</v>
      </c>
      <c r="S86" t="str">
        <f t="shared" si="5"/>
        <v>0-50K</v>
      </c>
    </row>
    <row r="87" spans="1:19">
      <c r="A87">
        <v>2025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Q87" t="str">
        <f t="shared" si="3"/>
        <v>60+</v>
      </c>
      <c r="R87" t="str">
        <f t="shared" si="4"/>
        <v>Good</v>
      </c>
      <c r="S87" t="str">
        <f t="shared" si="5"/>
        <v>0-50K</v>
      </c>
    </row>
    <row r="88" spans="1:19">
      <c r="A88">
        <v>2025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Q88" t="str">
        <f t="shared" si="3"/>
        <v>18-30</v>
      </c>
      <c r="R88" t="str">
        <f t="shared" si="4"/>
        <v>Good</v>
      </c>
      <c r="S88" t="str">
        <f t="shared" si="5"/>
        <v>100K+</v>
      </c>
    </row>
    <row r="89" spans="1:19">
      <c r="A89">
        <v>2025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Q89" t="str">
        <f t="shared" si="3"/>
        <v>18-30</v>
      </c>
      <c r="R89" t="str">
        <f t="shared" si="4"/>
        <v>Good</v>
      </c>
      <c r="S89" t="str">
        <f t="shared" si="5"/>
        <v>0-50K</v>
      </c>
    </row>
    <row r="90" spans="1:19">
      <c r="A90">
        <v>2025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Q90" t="str">
        <f t="shared" si="3"/>
        <v>46-60</v>
      </c>
      <c r="R90" t="str">
        <f t="shared" si="4"/>
        <v>Fair</v>
      </c>
      <c r="S90" t="str">
        <f t="shared" si="5"/>
        <v>0-50K</v>
      </c>
    </row>
    <row r="91" spans="1:19">
      <c r="A91">
        <v>2025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Q91" t="str">
        <f t="shared" si="3"/>
        <v>18-30</v>
      </c>
      <c r="R91" t="str">
        <f t="shared" si="4"/>
        <v>Fair</v>
      </c>
      <c r="S91" t="str">
        <f t="shared" si="5"/>
        <v>50K-100K</v>
      </c>
    </row>
    <row r="92" spans="1:19">
      <c r="A92">
        <v>2025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Q92" t="str">
        <f t="shared" si="3"/>
        <v>31-45</v>
      </c>
      <c r="R92" t="str">
        <f t="shared" si="4"/>
        <v>Fair</v>
      </c>
      <c r="S92" t="str">
        <f t="shared" si="5"/>
        <v>0-50K</v>
      </c>
    </row>
    <row r="93" spans="1:19">
      <c r="A93">
        <v>2025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Q93" t="str">
        <f t="shared" si="3"/>
        <v>31-45</v>
      </c>
      <c r="R93" t="str">
        <f t="shared" si="4"/>
        <v>Excellent</v>
      </c>
      <c r="S93" t="str">
        <f t="shared" si="5"/>
        <v>100K+</v>
      </c>
    </row>
    <row r="94" spans="1:19">
      <c r="A94">
        <v>2025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Q94" t="str">
        <f t="shared" si="3"/>
        <v>31-45</v>
      </c>
      <c r="R94" t="str">
        <f t="shared" si="4"/>
        <v>Fair</v>
      </c>
      <c r="S94" t="str">
        <f t="shared" si="5"/>
        <v>0-50K</v>
      </c>
    </row>
    <row r="95" spans="1:19">
      <c r="A95">
        <v>2025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Q95" t="str">
        <f t="shared" si="3"/>
        <v>18-30</v>
      </c>
      <c r="R95" t="str">
        <f t="shared" si="4"/>
        <v>Excellent</v>
      </c>
      <c r="S95" t="str">
        <f t="shared" si="5"/>
        <v>0-50K</v>
      </c>
    </row>
    <row r="96" spans="1:19">
      <c r="A96">
        <v>2025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Q96" t="str">
        <f t="shared" si="3"/>
        <v>31-45</v>
      </c>
      <c r="R96" t="str">
        <f t="shared" si="4"/>
        <v>Good</v>
      </c>
      <c r="S96" t="str">
        <f t="shared" si="5"/>
        <v>0-50K</v>
      </c>
    </row>
    <row r="97" spans="1:19">
      <c r="A97">
        <v>2025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Q97" t="str">
        <f t="shared" si="3"/>
        <v>31-45</v>
      </c>
      <c r="R97" t="str">
        <f t="shared" si="4"/>
        <v>Fair</v>
      </c>
      <c r="S97" t="str">
        <f t="shared" si="5"/>
        <v>100K+</v>
      </c>
    </row>
    <row r="98" spans="1:19">
      <c r="A98">
        <v>2025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Q98" t="str">
        <f t="shared" si="3"/>
        <v>31-45</v>
      </c>
      <c r="R98" t="str">
        <f t="shared" si="4"/>
        <v>Excellent</v>
      </c>
      <c r="S98" t="str">
        <f t="shared" si="5"/>
        <v>100K+</v>
      </c>
    </row>
    <row r="99" spans="1:19">
      <c r="A99">
        <v>2025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Q99" t="str">
        <f t="shared" si="3"/>
        <v>18-30</v>
      </c>
      <c r="R99" t="str">
        <f t="shared" si="4"/>
        <v>Excellent</v>
      </c>
      <c r="S99" t="str">
        <f t="shared" si="5"/>
        <v>50K-100K</v>
      </c>
    </row>
    <row r="100" spans="1:19">
      <c r="A100">
        <v>2025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Q100" t="str">
        <f t="shared" si="3"/>
        <v>18-30</v>
      </c>
      <c r="R100" t="str">
        <f t="shared" si="4"/>
        <v>Good</v>
      </c>
      <c r="S100" t="str">
        <f t="shared" si="5"/>
        <v>0-50K</v>
      </c>
    </row>
    <row r="101" spans="1:19">
      <c r="A101">
        <v>2025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Q101" t="str">
        <f t="shared" si="3"/>
        <v>31-45</v>
      </c>
      <c r="R101" t="str">
        <f t="shared" si="4"/>
        <v>Poor</v>
      </c>
      <c r="S101" t="str">
        <f t="shared" si="5"/>
        <v>0-50K</v>
      </c>
    </row>
    <row r="102" spans="1:19">
      <c r="A102">
        <v>2025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Q102" t="str">
        <f t="shared" si="3"/>
        <v>31-45</v>
      </c>
      <c r="R102" t="str">
        <f t="shared" si="4"/>
        <v>Good</v>
      </c>
      <c r="S102" t="str">
        <f t="shared" si="5"/>
        <v>0-50K</v>
      </c>
    </row>
    <row r="103" spans="1:19">
      <c r="A103">
        <v>2025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Q103" t="str">
        <f t="shared" si="3"/>
        <v>31-45</v>
      </c>
      <c r="R103" t="str">
        <f t="shared" si="4"/>
        <v>Fair</v>
      </c>
      <c r="S103" t="str">
        <f t="shared" si="5"/>
        <v>0-50K</v>
      </c>
    </row>
    <row r="104" spans="1:19">
      <c r="A104">
        <v>2025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Q104" t="str">
        <f t="shared" si="3"/>
        <v>31-45</v>
      </c>
      <c r="R104" t="str">
        <f t="shared" si="4"/>
        <v>Good</v>
      </c>
      <c r="S104" t="str">
        <f t="shared" si="5"/>
        <v>50K-100K</v>
      </c>
    </row>
    <row r="105" spans="1:19">
      <c r="A105">
        <v>2025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Q105" t="str">
        <f t="shared" si="3"/>
        <v>31-45</v>
      </c>
      <c r="R105" t="str">
        <f t="shared" si="4"/>
        <v>Fair</v>
      </c>
      <c r="S105" t="str">
        <f t="shared" si="5"/>
        <v>0-50K</v>
      </c>
    </row>
    <row r="106" spans="1:19">
      <c r="A106">
        <v>2025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Q106" t="str">
        <f t="shared" si="3"/>
        <v>60+</v>
      </c>
      <c r="R106" t="str">
        <f t="shared" si="4"/>
        <v>Good</v>
      </c>
      <c r="S106" t="str">
        <f t="shared" si="5"/>
        <v>0-50K</v>
      </c>
    </row>
    <row r="107" spans="1:19">
      <c r="A107">
        <v>2025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Q107" t="str">
        <f t="shared" si="3"/>
        <v>46-60</v>
      </c>
      <c r="R107" t="str">
        <f t="shared" si="4"/>
        <v>Fair</v>
      </c>
      <c r="S107" t="str">
        <f t="shared" si="5"/>
        <v>100K+</v>
      </c>
    </row>
    <row r="108" spans="1:19">
      <c r="A108">
        <v>2025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Q108" t="str">
        <f t="shared" si="3"/>
        <v>31-45</v>
      </c>
      <c r="R108" t="str">
        <f t="shared" si="4"/>
        <v>Fair</v>
      </c>
      <c r="S108" t="str">
        <f t="shared" si="5"/>
        <v>50K-100K</v>
      </c>
    </row>
    <row r="109" spans="1:19">
      <c r="A109">
        <v>2025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Q109" t="str">
        <f t="shared" si="3"/>
        <v>31-45</v>
      </c>
      <c r="R109" t="str">
        <f t="shared" si="4"/>
        <v>Excellent</v>
      </c>
      <c r="S109" t="str">
        <f t="shared" si="5"/>
        <v>50K-100K</v>
      </c>
    </row>
    <row r="110" spans="1:19">
      <c r="A110">
        <v>2025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Q110" t="str">
        <f t="shared" si="3"/>
        <v>31-45</v>
      </c>
      <c r="R110" t="str">
        <f t="shared" si="4"/>
        <v>Fair</v>
      </c>
      <c r="S110" t="str">
        <f t="shared" si="5"/>
        <v>100K+</v>
      </c>
    </row>
    <row r="111" spans="1:19">
      <c r="A111">
        <v>2025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Q111" t="str">
        <f t="shared" si="3"/>
        <v>31-45</v>
      </c>
      <c r="R111" t="str">
        <f t="shared" si="4"/>
        <v>Poor</v>
      </c>
      <c r="S111" t="str">
        <f t="shared" si="5"/>
        <v>50K-100K</v>
      </c>
    </row>
    <row r="112" spans="1:19">
      <c r="A112">
        <v>2025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Q112" t="str">
        <f t="shared" si="3"/>
        <v>18-30</v>
      </c>
      <c r="R112" t="str">
        <f t="shared" si="4"/>
        <v>Good</v>
      </c>
      <c r="S112" t="str">
        <f t="shared" si="5"/>
        <v>50K-100K</v>
      </c>
    </row>
    <row r="113" spans="1:19">
      <c r="A113">
        <v>2025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Q113" t="str">
        <f t="shared" si="3"/>
        <v>31-45</v>
      </c>
      <c r="R113" t="str">
        <f t="shared" si="4"/>
        <v>Fair</v>
      </c>
      <c r="S113" t="str">
        <f t="shared" si="5"/>
        <v>100K+</v>
      </c>
    </row>
    <row r="114" spans="1:19">
      <c r="A114">
        <v>2025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Q114" t="str">
        <f t="shared" si="3"/>
        <v>31-45</v>
      </c>
      <c r="R114" t="str">
        <f t="shared" si="4"/>
        <v>Fair</v>
      </c>
      <c r="S114" t="str">
        <f t="shared" si="5"/>
        <v>100K+</v>
      </c>
    </row>
    <row r="115" spans="1:19">
      <c r="A115">
        <v>2025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Q115" t="str">
        <f t="shared" si="3"/>
        <v>31-45</v>
      </c>
      <c r="R115" t="str">
        <f t="shared" si="4"/>
        <v>Good</v>
      </c>
      <c r="S115" t="str">
        <f t="shared" si="5"/>
        <v>100K+</v>
      </c>
    </row>
    <row r="116" spans="1:19">
      <c r="A116">
        <v>2025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Q116" t="str">
        <f t="shared" si="3"/>
        <v>18-30</v>
      </c>
      <c r="R116" t="str">
        <f t="shared" si="4"/>
        <v>Good</v>
      </c>
      <c r="S116" t="str">
        <f t="shared" si="5"/>
        <v>100K+</v>
      </c>
    </row>
    <row r="117" spans="1:19">
      <c r="A117">
        <v>2025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Q117" t="str">
        <f t="shared" si="3"/>
        <v>18-30</v>
      </c>
      <c r="R117" t="str">
        <f t="shared" si="4"/>
        <v>Fair</v>
      </c>
      <c r="S117" t="str">
        <f t="shared" si="5"/>
        <v>100K+</v>
      </c>
    </row>
    <row r="118" spans="1:19">
      <c r="A118">
        <v>2025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Q118" t="str">
        <f t="shared" si="3"/>
        <v>31-45</v>
      </c>
      <c r="R118" t="str">
        <f t="shared" si="4"/>
        <v>Good</v>
      </c>
      <c r="S118" t="str">
        <f t="shared" si="5"/>
        <v>100K+</v>
      </c>
    </row>
    <row r="119" spans="1:19">
      <c r="A119">
        <v>2025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Q119" t="str">
        <f t="shared" si="3"/>
        <v>31-45</v>
      </c>
      <c r="R119" t="str">
        <f t="shared" si="4"/>
        <v>Fair</v>
      </c>
      <c r="S119" t="str">
        <f t="shared" si="5"/>
        <v>0-50K</v>
      </c>
    </row>
    <row r="120" spans="1:19">
      <c r="A120">
        <v>2025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Q120" t="str">
        <f t="shared" si="3"/>
        <v>31-45</v>
      </c>
      <c r="R120" t="str">
        <f t="shared" si="4"/>
        <v>Fair</v>
      </c>
      <c r="S120" t="str">
        <f t="shared" si="5"/>
        <v>100K+</v>
      </c>
    </row>
    <row r="121" spans="1:19">
      <c r="A121">
        <v>2025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Q121" t="str">
        <f t="shared" si="3"/>
        <v>31-45</v>
      </c>
      <c r="R121" t="str">
        <f t="shared" si="4"/>
        <v>Good</v>
      </c>
      <c r="S121" t="str">
        <f t="shared" si="5"/>
        <v>100K+</v>
      </c>
    </row>
    <row r="122" spans="1:19">
      <c r="A122">
        <v>2025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Q122" t="str">
        <f t="shared" si="3"/>
        <v>31-45</v>
      </c>
      <c r="R122" t="str">
        <f t="shared" si="4"/>
        <v>Excellent</v>
      </c>
      <c r="S122" t="str">
        <f t="shared" si="5"/>
        <v>100K+</v>
      </c>
    </row>
    <row r="123" spans="1:19">
      <c r="A123">
        <v>2025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Q123" t="str">
        <f t="shared" si="3"/>
        <v>31-45</v>
      </c>
      <c r="R123" t="str">
        <f t="shared" si="4"/>
        <v>Good</v>
      </c>
      <c r="S123" t="str">
        <f t="shared" si="5"/>
        <v>100K+</v>
      </c>
    </row>
    <row r="124" spans="1:19">
      <c r="A124">
        <v>2025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Q124" t="str">
        <f t="shared" si="3"/>
        <v>31-45</v>
      </c>
      <c r="R124" t="str">
        <f t="shared" si="4"/>
        <v>Good</v>
      </c>
      <c r="S124" t="str">
        <f t="shared" si="5"/>
        <v>0-50K</v>
      </c>
    </row>
    <row r="125" spans="1:19">
      <c r="A125">
        <v>2025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Q125" t="str">
        <f t="shared" si="3"/>
        <v>46-60</v>
      </c>
      <c r="R125" t="str">
        <f t="shared" si="4"/>
        <v>Good</v>
      </c>
      <c r="S125" t="str">
        <f t="shared" si="5"/>
        <v>100K+</v>
      </c>
    </row>
    <row r="126" spans="1:19">
      <c r="A126">
        <v>2025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Q126" t="str">
        <f t="shared" si="3"/>
        <v>18-30</v>
      </c>
      <c r="R126" t="str">
        <f t="shared" si="4"/>
        <v>Fair</v>
      </c>
      <c r="S126" t="str">
        <f t="shared" si="5"/>
        <v>0-50K</v>
      </c>
    </row>
    <row r="127" spans="1:19">
      <c r="A127">
        <v>2025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Q127" t="str">
        <f t="shared" si="3"/>
        <v>31-45</v>
      </c>
      <c r="R127" t="str">
        <f t="shared" si="4"/>
        <v>Poor</v>
      </c>
      <c r="S127" t="str">
        <f t="shared" si="5"/>
        <v>100K+</v>
      </c>
    </row>
    <row r="128" spans="1:19">
      <c r="A128">
        <v>2025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Q128" t="str">
        <f t="shared" si="3"/>
        <v>46-60</v>
      </c>
      <c r="R128" t="str">
        <f t="shared" si="4"/>
        <v>Fair</v>
      </c>
      <c r="S128" t="str">
        <f t="shared" si="5"/>
        <v>0-50K</v>
      </c>
    </row>
    <row r="129" spans="1:19">
      <c r="A129">
        <v>2025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Q129" t="str">
        <f t="shared" si="3"/>
        <v>46-60</v>
      </c>
      <c r="R129" t="str">
        <f t="shared" si="4"/>
        <v>Fair</v>
      </c>
      <c r="S129" t="str">
        <f t="shared" si="5"/>
        <v>100K+</v>
      </c>
    </row>
    <row r="130" spans="1:19">
      <c r="A130">
        <v>2025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Q130" t="str">
        <f t="shared" si="3"/>
        <v>31-45</v>
      </c>
      <c r="R130" t="str">
        <f t="shared" si="4"/>
        <v>Excellent</v>
      </c>
      <c r="S130" t="str">
        <f t="shared" si="5"/>
        <v>0-50K</v>
      </c>
    </row>
    <row r="131" spans="1:19">
      <c r="A131">
        <v>2025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Q131" t="str">
        <f t="shared" ref="Q131:Q194" si="6">IF(G131&lt;=30,"18-30",IF(G131&lt;=45,"31-45",IF(G131&lt;=60,"46-60","60+")))</f>
        <v>18-30</v>
      </c>
      <c r="R131" t="str">
        <f t="shared" ref="R131:R194" si="7">IF(D131&lt;500,"Poor",IF(D131&lt;=650,"Fair",IF(D131&lt;=750,"Good","Excellent")))</f>
        <v>Excellent</v>
      </c>
      <c r="S131" t="str">
        <f t="shared" ref="S131:S194" si="8">IF(I131&lt;50000,"0-50K",IF(I131&lt;=100000,"50K-100K","100K+"))</f>
        <v>100K+</v>
      </c>
    </row>
    <row r="132" spans="1:19">
      <c r="A132">
        <v>2025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Q132" t="str">
        <f t="shared" si="6"/>
        <v>31-45</v>
      </c>
      <c r="R132" t="str">
        <f t="shared" si="7"/>
        <v>Excellent</v>
      </c>
      <c r="S132" t="str">
        <f t="shared" si="8"/>
        <v>0-50K</v>
      </c>
    </row>
    <row r="133" spans="1:19">
      <c r="A133">
        <v>2025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Q133" t="str">
        <f t="shared" si="6"/>
        <v>31-45</v>
      </c>
      <c r="R133" t="str">
        <f t="shared" si="7"/>
        <v>Excellent</v>
      </c>
      <c r="S133" t="str">
        <f t="shared" si="8"/>
        <v>100K+</v>
      </c>
    </row>
    <row r="134" spans="1:19">
      <c r="A134">
        <v>2025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Q134" t="str">
        <f t="shared" si="6"/>
        <v>31-45</v>
      </c>
      <c r="R134" t="str">
        <f t="shared" si="7"/>
        <v>Good</v>
      </c>
      <c r="S134" t="str">
        <f t="shared" si="8"/>
        <v>100K+</v>
      </c>
    </row>
    <row r="135" spans="1:19">
      <c r="A135">
        <v>2025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Q135" t="str">
        <f t="shared" si="6"/>
        <v>18-30</v>
      </c>
      <c r="R135" t="str">
        <f t="shared" si="7"/>
        <v>Good</v>
      </c>
      <c r="S135" t="str">
        <f t="shared" si="8"/>
        <v>0-50K</v>
      </c>
    </row>
    <row r="136" spans="1:19">
      <c r="A136">
        <v>2025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Q136" t="str">
        <f t="shared" si="6"/>
        <v>31-45</v>
      </c>
      <c r="R136" t="str">
        <f t="shared" si="7"/>
        <v>Excellent</v>
      </c>
      <c r="S136" t="str">
        <f t="shared" si="8"/>
        <v>100K+</v>
      </c>
    </row>
    <row r="137" spans="1:19">
      <c r="A137">
        <v>2025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Q137" t="str">
        <f t="shared" si="6"/>
        <v>46-60</v>
      </c>
      <c r="R137" t="str">
        <f t="shared" si="7"/>
        <v>Fair</v>
      </c>
      <c r="S137" t="str">
        <f t="shared" si="8"/>
        <v>100K+</v>
      </c>
    </row>
    <row r="138" spans="1:19">
      <c r="A138">
        <v>2025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Q138" t="str">
        <f t="shared" si="6"/>
        <v>31-45</v>
      </c>
      <c r="R138" t="str">
        <f t="shared" si="7"/>
        <v>Poor</v>
      </c>
      <c r="S138" t="str">
        <f t="shared" si="8"/>
        <v>50K-100K</v>
      </c>
    </row>
    <row r="139" spans="1:19">
      <c r="A139">
        <v>2025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Q139" t="str">
        <f t="shared" si="6"/>
        <v>31-45</v>
      </c>
      <c r="R139" t="str">
        <f t="shared" si="7"/>
        <v>Fair</v>
      </c>
      <c r="S139" t="str">
        <f t="shared" si="8"/>
        <v>100K+</v>
      </c>
    </row>
    <row r="140" spans="1:19">
      <c r="A140">
        <v>2025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Q140" t="str">
        <f t="shared" si="6"/>
        <v>46-60</v>
      </c>
      <c r="R140" t="str">
        <f t="shared" si="7"/>
        <v>Fair</v>
      </c>
      <c r="S140" t="str">
        <f t="shared" si="8"/>
        <v>100K+</v>
      </c>
    </row>
    <row r="141" spans="1:19">
      <c r="A141">
        <v>2025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Q141" t="str">
        <f t="shared" si="6"/>
        <v>31-45</v>
      </c>
      <c r="R141" t="str">
        <f t="shared" si="7"/>
        <v>Fair</v>
      </c>
      <c r="S141" t="str">
        <f t="shared" si="8"/>
        <v>100K+</v>
      </c>
    </row>
    <row r="142" spans="1:19">
      <c r="A142">
        <v>2025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Q142" t="str">
        <f t="shared" si="6"/>
        <v>31-45</v>
      </c>
      <c r="R142" t="str">
        <f t="shared" si="7"/>
        <v>Excellent</v>
      </c>
      <c r="S142" t="str">
        <f t="shared" si="8"/>
        <v>100K+</v>
      </c>
    </row>
    <row r="143" spans="1:19">
      <c r="A143">
        <v>2025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Q143" t="str">
        <f t="shared" si="6"/>
        <v>31-45</v>
      </c>
      <c r="R143" t="str">
        <f t="shared" si="7"/>
        <v>Good</v>
      </c>
      <c r="S143" t="str">
        <f t="shared" si="8"/>
        <v>0-50K</v>
      </c>
    </row>
    <row r="144" spans="1:19">
      <c r="A144">
        <v>2025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Q144" t="str">
        <f t="shared" si="6"/>
        <v>31-45</v>
      </c>
      <c r="R144" t="str">
        <f t="shared" si="7"/>
        <v>Good</v>
      </c>
      <c r="S144" t="str">
        <f t="shared" si="8"/>
        <v>100K+</v>
      </c>
    </row>
    <row r="145" spans="1:19">
      <c r="A145">
        <v>2025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Q145" t="str">
        <f t="shared" si="6"/>
        <v>46-60</v>
      </c>
      <c r="R145" t="str">
        <f t="shared" si="7"/>
        <v>Excellent</v>
      </c>
      <c r="S145" t="str">
        <f t="shared" si="8"/>
        <v>0-50K</v>
      </c>
    </row>
    <row r="146" spans="1:19">
      <c r="A146">
        <v>2025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Q146" t="str">
        <f t="shared" si="6"/>
        <v>31-45</v>
      </c>
      <c r="R146" t="str">
        <f t="shared" si="7"/>
        <v>Good</v>
      </c>
      <c r="S146" t="str">
        <f t="shared" si="8"/>
        <v>0-50K</v>
      </c>
    </row>
    <row r="147" spans="1:19">
      <c r="A147">
        <v>2025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Q147" t="str">
        <f t="shared" si="6"/>
        <v>18-30</v>
      </c>
      <c r="R147" t="str">
        <f t="shared" si="7"/>
        <v>Poor</v>
      </c>
      <c r="S147" t="str">
        <f t="shared" si="8"/>
        <v>100K+</v>
      </c>
    </row>
    <row r="148" spans="1:19">
      <c r="A148">
        <v>2025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Q148" t="str">
        <f t="shared" si="6"/>
        <v>18-30</v>
      </c>
      <c r="R148" t="str">
        <f t="shared" si="7"/>
        <v>Fair</v>
      </c>
      <c r="S148" t="str">
        <f t="shared" si="8"/>
        <v>100K+</v>
      </c>
    </row>
    <row r="149" spans="1:19">
      <c r="A149">
        <v>2025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Q149" t="str">
        <f t="shared" si="6"/>
        <v>31-45</v>
      </c>
      <c r="R149" t="str">
        <f t="shared" si="7"/>
        <v>Fair</v>
      </c>
      <c r="S149" t="str">
        <f t="shared" si="8"/>
        <v>100K+</v>
      </c>
    </row>
    <row r="150" spans="1:19">
      <c r="A150">
        <v>2025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Q150" t="str">
        <f t="shared" si="6"/>
        <v>31-45</v>
      </c>
      <c r="R150" t="str">
        <f t="shared" si="7"/>
        <v>Good</v>
      </c>
      <c r="S150" t="str">
        <f t="shared" si="8"/>
        <v>100K+</v>
      </c>
    </row>
    <row r="151" spans="1:19">
      <c r="A151">
        <v>2025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Q151" t="str">
        <f t="shared" si="6"/>
        <v>31-45</v>
      </c>
      <c r="R151" t="str">
        <f t="shared" si="7"/>
        <v>Poor</v>
      </c>
      <c r="S151" t="str">
        <f t="shared" si="8"/>
        <v>0-50K</v>
      </c>
    </row>
    <row r="152" spans="1:19">
      <c r="A152">
        <v>2025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Q152" t="str">
        <f t="shared" si="6"/>
        <v>31-45</v>
      </c>
      <c r="R152" t="str">
        <f t="shared" si="7"/>
        <v>Excellent</v>
      </c>
      <c r="S152" t="str">
        <f t="shared" si="8"/>
        <v>0-50K</v>
      </c>
    </row>
    <row r="153" spans="1:19">
      <c r="A153">
        <v>2025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Q153" t="str">
        <f t="shared" si="6"/>
        <v>46-60</v>
      </c>
      <c r="R153" t="str">
        <f t="shared" si="7"/>
        <v>Fair</v>
      </c>
      <c r="S153" t="str">
        <f t="shared" si="8"/>
        <v>0-50K</v>
      </c>
    </row>
    <row r="154" spans="1:19">
      <c r="A154">
        <v>2025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Q154" t="str">
        <f t="shared" si="6"/>
        <v>31-45</v>
      </c>
      <c r="R154" t="str">
        <f t="shared" si="7"/>
        <v>Good</v>
      </c>
      <c r="S154" t="str">
        <f t="shared" si="8"/>
        <v>0-50K</v>
      </c>
    </row>
    <row r="155" spans="1:19">
      <c r="A155">
        <v>2025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Q155" t="str">
        <f t="shared" si="6"/>
        <v>31-45</v>
      </c>
      <c r="R155" t="str">
        <f t="shared" si="7"/>
        <v>Fair</v>
      </c>
      <c r="S155" t="str">
        <f t="shared" si="8"/>
        <v>100K+</v>
      </c>
    </row>
    <row r="156" spans="1:19">
      <c r="A156">
        <v>2025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Q156" t="str">
        <f t="shared" si="6"/>
        <v>31-45</v>
      </c>
      <c r="R156" t="str">
        <f t="shared" si="7"/>
        <v>Fair</v>
      </c>
      <c r="S156" t="str">
        <f t="shared" si="8"/>
        <v>0-50K</v>
      </c>
    </row>
    <row r="157" spans="1:19">
      <c r="A157">
        <v>2025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Q157" t="str">
        <f t="shared" si="6"/>
        <v>46-60</v>
      </c>
      <c r="R157" t="str">
        <f t="shared" si="7"/>
        <v>Good</v>
      </c>
      <c r="S157" t="str">
        <f t="shared" si="8"/>
        <v>0-50K</v>
      </c>
    </row>
    <row r="158" spans="1:19">
      <c r="A158">
        <v>2025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Q158" t="str">
        <f t="shared" si="6"/>
        <v>31-45</v>
      </c>
      <c r="R158" t="str">
        <f t="shared" si="7"/>
        <v>Excellent</v>
      </c>
      <c r="S158" t="str">
        <f t="shared" si="8"/>
        <v>0-50K</v>
      </c>
    </row>
    <row r="159" spans="1:19">
      <c r="A159">
        <v>2025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Q159" t="str">
        <f t="shared" si="6"/>
        <v>18-30</v>
      </c>
      <c r="R159" t="str">
        <f t="shared" si="7"/>
        <v>Fair</v>
      </c>
      <c r="S159" t="str">
        <f t="shared" si="8"/>
        <v>0-50K</v>
      </c>
    </row>
    <row r="160" spans="1:19">
      <c r="A160">
        <v>2025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Q160" t="str">
        <f t="shared" si="6"/>
        <v>60+</v>
      </c>
      <c r="R160" t="str">
        <f t="shared" si="7"/>
        <v>Fair</v>
      </c>
      <c r="S160" t="str">
        <f t="shared" si="8"/>
        <v>50K-100K</v>
      </c>
    </row>
    <row r="161" spans="1:19">
      <c r="A161">
        <v>2025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Q161" t="str">
        <f t="shared" si="6"/>
        <v>31-45</v>
      </c>
      <c r="R161" t="str">
        <f t="shared" si="7"/>
        <v>Fair</v>
      </c>
      <c r="S161" t="str">
        <f t="shared" si="8"/>
        <v>100K+</v>
      </c>
    </row>
    <row r="162" spans="1:19">
      <c r="A162">
        <v>2025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Q162" t="str">
        <f t="shared" si="6"/>
        <v>18-30</v>
      </c>
      <c r="R162" t="str">
        <f t="shared" si="7"/>
        <v>Good</v>
      </c>
      <c r="S162" t="str">
        <f t="shared" si="8"/>
        <v>100K+</v>
      </c>
    </row>
    <row r="163" spans="1:19">
      <c r="A163">
        <v>2025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Q163" t="str">
        <f t="shared" si="6"/>
        <v>18-30</v>
      </c>
      <c r="R163" t="str">
        <f t="shared" si="7"/>
        <v>Good</v>
      </c>
      <c r="S163" t="str">
        <f t="shared" si="8"/>
        <v>0-50K</v>
      </c>
    </row>
    <row r="164" spans="1:19">
      <c r="A164">
        <v>2025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Q164" t="str">
        <f t="shared" si="6"/>
        <v>46-60</v>
      </c>
      <c r="R164" t="str">
        <f t="shared" si="7"/>
        <v>Excellent</v>
      </c>
      <c r="S164" t="str">
        <f t="shared" si="8"/>
        <v>100K+</v>
      </c>
    </row>
    <row r="165" spans="1:19">
      <c r="A165">
        <v>2025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Q165" t="str">
        <f t="shared" si="6"/>
        <v>31-45</v>
      </c>
      <c r="R165" t="str">
        <f t="shared" si="7"/>
        <v>Good</v>
      </c>
      <c r="S165" t="str">
        <f t="shared" si="8"/>
        <v>0-50K</v>
      </c>
    </row>
    <row r="166" spans="1:19">
      <c r="A166">
        <v>2025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Q166" t="str">
        <f t="shared" si="6"/>
        <v>18-30</v>
      </c>
      <c r="R166" t="str">
        <f t="shared" si="7"/>
        <v>Good</v>
      </c>
      <c r="S166" t="str">
        <f t="shared" si="8"/>
        <v>100K+</v>
      </c>
    </row>
    <row r="167" spans="1:19">
      <c r="A167">
        <v>2025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Q167" t="str">
        <f t="shared" si="6"/>
        <v>31-45</v>
      </c>
      <c r="R167" t="str">
        <f t="shared" si="7"/>
        <v>Good</v>
      </c>
      <c r="S167" t="str">
        <f t="shared" si="8"/>
        <v>100K+</v>
      </c>
    </row>
    <row r="168" spans="1:19">
      <c r="A168">
        <v>2025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Q168" t="str">
        <f t="shared" si="6"/>
        <v>18-30</v>
      </c>
      <c r="R168" t="str">
        <f t="shared" si="7"/>
        <v>Good</v>
      </c>
      <c r="S168" t="str">
        <f t="shared" si="8"/>
        <v>100K+</v>
      </c>
    </row>
    <row r="169" spans="1:19">
      <c r="A169">
        <v>2025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Q169" t="str">
        <f t="shared" si="6"/>
        <v>31-45</v>
      </c>
      <c r="R169" t="str">
        <f t="shared" si="7"/>
        <v>Fair</v>
      </c>
      <c r="S169" t="str">
        <f t="shared" si="8"/>
        <v>100K+</v>
      </c>
    </row>
    <row r="170" spans="1:19">
      <c r="A170">
        <v>2025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Q170" t="str">
        <f t="shared" si="6"/>
        <v>31-45</v>
      </c>
      <c r="R170" t="str">
        <f t="shared" si="7"/>
        <v>Good</v>
      </c>
      <c r="S170" t="str">
        <f t="shared" si="8"/>
        <v>0-50K</v>
      </c>
    </row>
    <row r="171" spans="1:19">
      <c r="A171">
        <v>2025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Q171" t="str">
        <f t="shared" si="6"/>
        <v>18-30</v>
      </c>
      <c r="R171" t="str">
        <f t="shared" si="7"/>
        <v>Good</v>
      </c>
      <c r="S171" t="str">
        <f t="shared" si="8"/>
        <v>50K-100K</v>
      </c>
    </row>
    <row r="172" spans="1:19">
      <c r="A172">
        <v>2025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Q172" t="str">
        <f t="shared" si="6"/>
        <v>18-30</v>
      </c>
      <c r="R172" t="str">
        <f t="shared" si="7"/>
        <v>Poor</v>
      </c>
      <c r="S172" t="str">
        <f t="shared" si="8"/>
        <v>100K+</v>
      </c>
    </row>
    <row r="173" spans="1:19">
      <c r="A173">
        <v>2025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Q173" t="str">
        <f t="shared" si="6"/>
        <v>18-30</v>
      </c>
      <c r="R173" t="str">
        <f t="shared" si="7"/>
        <v>Fair</v>
      </c>
      <c r="S173" t="str">
        <f t="shared" si="8"/>
        <v>50K-100K</v>
      </c>
    </row>
    <row r="174" spans="1:19">
      <c r="A174">
        <v>2025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Q174" t="str">
        <f t="shared" si="6"/>
        <v>31-45</v>
      </c>
      <c r="R174" t="str">
        <f t="shared" si="7"/>
        <v>Poor</v>
      </c>
      <c r="S174" t="str">
        <f t="shared" si="8"/>
        <v>100K+</v>
      </c>
    </row>
    <row r="175" spans="1:19">
      <c r="A175">
        <v>2025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Q175" t="str">
        <f t="shared" si="6"/>
        <v>18-30</v>
      </c>
      <c r="R175" t="str">
        <f t="shared" si="7"/>
        <v>Fair</v>
      </c>
      <c r="S175" t="str">
        <f t="shared" si="8"/>
        <v>100K+</v>
      </c>
    </row>
    <row r="176" spans="1:19">
      <c r="A176">
        <v>2025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Q176" t="str">
        <f t="shared" si="6"/>
        <v>31-45</v>
      </c>
      <c r="R176" t="str">
        <f t="shared" si="7"/>
        <v>Fair</v>
      </c>
      <c r="S176" t="str">
        <f t="shared" si="8"/>
        <v>0-50K</v>
      </c>
    </row>
    <row r="177" spans="1:19">
      <c r="A177">
        <v>2025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Q177" t="str">
        <f t="shared" si="6"/>
        <v>31-45</v>
      </c>
      <c r="R177" t="str">
        <f t="shared" si="7"/>
        <v>Poor</v>
      </c>
      <c r="S177" t="str">
        <f t="shared" si="8"/>
        <v>100K+</v>
      </c>
    </row>
    <row r="178" spans="1:19">
      <c r="A178">
        <v>2025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Q178" t="str">
        <f t="shared" si="6"/>
        <v>18-30</v>
      </c>
      <c r="R178" t="str">
        <f t="shared" si="7"/>
        <v>Fair</v>
      </c>
      <c r="S178" t="str">
        <f t="shared" si="8"/>
        <v>0-50K</v>
      </c>
    </row>
    <row r="179" spans="1:19">
      <c r="A179">
        <v>2025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Q179" t="str">
        <f t="shared" si="6"/>
        <v>31-45</v>
      </c>
      <c r="R179" t="str">
        <f t="shared" si="7"/>
        <v>Fair</v>
      </c>
      <c r="S179" t="str">
        <f t="shared" si="8"/>
        <v>100K+</v>
      </c>
    </row>
    <row r="180" spans="1:19">
      <c r="A180">
        <v>2025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Q180" t="str">
        <f t="shared" si="6"/>
        <v>31-45</v>
      </c>
      <c r="R180" t="str">
        <f t="shared" si="7"/>
        <v>Fair</v>
      </c>
      <c r="S180" t="str">
        <f t="shared" si="8"/>
        <v>100K+</v>
      </c>
    </row>
    <row r="181" spans="1:19">
      <c r="A181">
        <v>2025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Q181" t="str">
        <f t="shared" si="6"/>
        <v>46-60</v>
      </c>
      <c r="R181" t="str">
        <f t="shared" si="7"/>
        <v>Excellent</v>
      </c>
      <c r="S181" t="str">
        <f t="shared" si="8"/>
        <v>100K+</v>
      </c>
    </row>
    <row r="182" spans="1:19">
      <c r="A182">
        <v>2025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Q182" t="str">
        <f t="shared" si="6"/>
        <v>31-45</v>
      </c>
      <c r="R182" t="str">
        <f t="shared" si="7"/>
        <v>Excellent</v>
      </c>
      <c r="S182" t="str">
        <f t="shared" si="8"/>
        <v>100K+</v>
      </c>
    </row>
    <row r="183" spans="1:19">
      <c r="A183">
        <v>2025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Q183" t="str">
        <f t="shared" si="6"/>
        <v>60+</v>
      </c>
      <c r="R183" t="str">
        <f t="shared" si="7"/>
        <v>Fair</v>
      </c>
      <c r="S183" t="str">
        <f t="shared" si="8"/>
        <v>0-50K</v>
      </c>
    </row>
    <row r="184" spans="1:19">
      <c r="A184">
        <v>2025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Q184" t="str">
        <f t="shared" si="6"/>
        <v>31-45</v>
      </c>
      <c r="R184" t="str">
        <f t="shared" si="7"/>
        <v>Excellent</v>
      </c>
      <c r="S184" t="str">
        <f t="shared" si="8"/>
        <v>100K+</v>
      </c>
    </row>
    <row r="185" spans="1:19">
      <c r="A185">
        <v>2025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Q185" t="str">
        <f t="shared" si="6"/>
        <v>31-45</v>
      </c>
      <c r="R185" t="str">
        <f t="shared" si="7"/>
        <v>Fair</v>
      </c>
      <c r="S185" t="str">
        <f t="shared" si="8"/>
        <v>0-50K</v>
      </c>
    </row>
    <row r="186" spans="1:19">
      <c r="A186">
        <v>2025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Q186" t="str">
        <f t="shared" si="6"/>
        <v>46-60</v>
      </c>
      <c r="R186" t="str">
        <f t="shared" si="7"/>
        <v>Excellent</v>
      </c>
      <c r="S186" t="str">
        <f t="shared" si="8"/>
        <v>0-50K</v>
      </c>
    </row>
    <row r="187" spans="1:19">
      <c r="A187">
        <v>2025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Q187" t="str">
        <f t="shared" si="6"/>
        <v>31-45</v>
      </c>
      <c r="R187" t="str">
        <f t="shared" si="7"/>
        <v>Fair</v>
      </c>
      <c r="S187" t="str">
        <f t="shared" si="8"/>
        <v>0-50K</v>
      </c>
    </row>
    <row r="188" spans="1:19">
      <c r="A188">
        <v>2025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Q188" t="str">
        <f t="shared" si="6"/>
        <v>31-45</v>
      </c>
      <c r="R188" t="str">
        <f t="shared" si="7"/>
        <v>Good</v>
      </c>
      <c r="S188" t="str">
        <f t="shared" si="8"/>
        <v>50K-100K</v>
      </c>
    </row>
    <row r="189" spans="1:19">
      <c r="A189">
        <v>2025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Q189" t="str">
        <f t="shared" si="6"/>
        <v>31-45</v>
      </c>
      <c r="R189" t="str">
        <f t="shared" si="7"/>
        <v>Fair</v>
      </c>
      <c r="S189" t="str">
        <f t="shared" si="8"/>
        <v>0-50K</v>
      </c>
    </row>
    <row r="190" spans="1:19">
      <c r="A190">
        <v>2025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Q190" t="str">
        <f t="shared" si="6"/>
        <v>18-30</v>
      </c>
      <c r="R190" t="str">
        <f t="shared" si="7"/>
        <v>Fair</v>
      </c>
      <c r="S190" t="str">
        <f t="shared" si="8"/>
        <v>0-50K</v>
      </c>
    </row>
    <row r="191" spans="1:19">
      <c r="A191">
        <v>2025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Q191" t="str">
        <f t="shared" si="6"/>
        <v>31-45</v>
      </c>
      <c r="R191" t="str">
        <f t="shared" si="7"/>
        <v>Good</v>
      </c>
      <c r="S191" t="str">
        <f t="shared" si="8"/>
        <v>100K+</v>
      </c>
    </row>
    <row r="192" spans="1:19">
      <c r="A192">
        <v>2025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Q192" t="str">
        <f t="shared" si="6"/>
        <v>31-45</v>
      </c>
      <c r="R192" t="str">
        <f t="shared" si="7"/>
        <v>Good</v>
      </c>
      <c r="S192" t="str">
        <f t="shared" si="8"/>
        <v>50K-100K</v>
      </c>
    </row>
    <row r="193" spans="1:19">
      <c r="A193">
        <v>2025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Q193" t="str">
        <f t="shared" si="6"/>
        <v>31-45</v>
      </c>
      <c r="R193" t="str">
        <f t="shared" si="7"/>
        <v>Fair</v>
      </c>
      <c r="S193" t="str">
        <f t="shared" si="8"/>
        <v>50K-100K</v>
      </c>
    </row>
    <row r="194" spans="1:19">
      <c r="A194">
        <v>2025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Q194" t="str">
        <f t="shared" si="6"/>
        <v>31-45</v>
      </c>
      <c r="R194" t="str">
        <f t="shared" si="7"/>
        <v>Poor</v>
      </c>
      <c r="S194" t="str">
        <f t="shared" si="8"/>
        <v>0-50K</v>
      </c>
    </row>
    <row r="195" spans="1:19">
      <c r="A195">
        <v>2025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Q195" t="str">
        <f t="shared" ref="Q195:Q258" si="9">IF(G195&lt;=30,"18-30",IF(G195&lt;=45,"31-45",IF(G195&lt;=60,"46-60","60+")))</f>
        <v>31-45</v>
      </c>
      <c r="R195" t="str">
        <f t="shared" ref="R195:R258" si="10">IF(D195&lt;500,"Poor",IF(D195&lt;=650,"Fair",IF(D195&lt;=750,"Good","Excellent")))</f>
        <v>Fair</v>
      </c>
      <c r="S195" t="str">
        <f t="shared" ref="S195:S258" si="11">IF(I195&lt;50000,"0-50K",IF(I195&lt;=100000,"50K-100K","100K+"))</f>
        <v>50K-100K</v>
      </c>
    </row>
    <row r="196" spans="1:19">
      <c r="A196">
        <v>2025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Q196" t="str">
        <f t="shared" si="9"/>
        <v>18-30</v>
      </c>
      <c r="R196" t="str">
        <f t="shared" si="10"/>
        <v>Fair</v>
      </c>
      <c r="S196" t="str">
        <f t="shared" si="11"/>
        <v>50K-100K</v>
      </c>
    </row>
    <row r="197" spans="1:19">
      <c r="A197">
        <v>2025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Q197" t="str">
        <f t="shared" si="9"/>
        <v>31-45</v>
      </c>
      <c r="R197" t="str">
        <f t="shared" si="10"/>
        <v>Excellent</v>
      </c>
      <c r="S197" t="str">
        <f t="shared" si="11"/>
        <v>100K+</v>
      </c>
    </row>
    <row r="198" spans="1:19">
      <c r="A198">
        <v>2025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Q198" t="str">
        <f t="shared" si="9"/>
        <v>31-45</v>
      </c>
      <c r="R198" t="str">
        <f t="shared" si="10"/>
        <v>Fair</v>
      </c>
      <c r="S198" t="str">
        <f t="shared" si="11"/>
        <v>0-50K</v>
      </c>
    </row>
    <row r="199" spans="1:19">
      <c r="A199">
        <v>2025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Q199" t="str">
        <f t="shared" si="9"/>
        <v>31-45</v>
      </c>
      <c r="R199" t="str">
        <f t="shared" si="10"/>
        <v>Good</v>
      </c>
      <c r="S199" t="str">
        <f t="shared" si="11"/>
        <v>100K+</v>
      </c>
    </row>
    <row r="200" spans="1:19">
      <c r="A200">
        <v>2025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Q200" t="str">
        <f t="shared" si="9"/>
        <v>46-60</v>
      </c>
      <c r="R200" t="str">
        <f t="shared" si="10"/>
        <v>Fair</v>
      </c>
      <c r="S200" t="str">
        <f t="shared" si="11"/>
        <v>0-50K</v>
      </c>
    </row>
    <row r="201" spans="1:19">
      <c r="A201">
        <v>2025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Q201" t="str">
        <f t="shared" si="9"/>
        <v>31-45</v>
      </c>
      <c r="R201" t="str">
        <f t="shared" si="10"/>
        <v>Fair</v>
      </c>
      <c r="S201" t="str">
        <f t="shared" si="11"/>
        <v>50K-100K</v>
      </c>
    </row>
    <row r="202" spans="1:19">
      <c r="A202">
        <v>2025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Q202" t="str">
        <f t="shared" si="9"/>
        <v>18-30</v>
      </c>
      <c r="R202" t="str">
        <f t="shared" si="10"/>
        <v>Excellent</v>
      </c>
      <c r="S202" t="str">
        <f t="shared" si="11"/>
        <v>100K+</v>
      </c>
    </row>
    <row r="203" spans="1:19">
      <c r="A203">
        <v>2025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Q203" t="str">
        <f t="shared" si="9"/>
        <v>31-45</v>
      </c>
      <c r="R203" t="str">
        <f t="shared" si="10"/>
        <v>Excellent</v>
      </c>
      <c r="S203" t="str">
        <f t="shared" si="11"/>
        <v>100K+</v>
      </c>
    </row>
    <row r="204" spans="1:19">
      <c r="A204">
        <v>2025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Q204" t="str">
        <f t="shared" si="9"/>
        <v>46-60</v>
      </c>
      <c r="R204" t="str">
        <f t="shared" si="10"/>
        <v>Fair</v>
      </c>
      <c r="S204" t="str">
        <f t="shared" si="11"/>
        <v>0-50K</v>
      </c>
    </row>
    <row r="205" spans="1:19">
      <c r="A205">
        <v>2025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Q205" t="str">
        <f t="shared" si="9"/>
        <v>31-45</v>
      </c>
      <c r="R205" t="str">
        <f t="shared" si="10"/>
        <v>Good</v>
      </c>
      <c r="S205" t="str">
        <f t="shared" si="11"/>
        <v>100K+</v>
      </c>
    </row>
    <row r="206" spans="1:19">
      <c r="A206">
        <v>2025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Q206" t="str">
        <f t="shared" si="9"/>
        <v>31-45</v>
      </c>
      <c r="R206" t="str">
        <f t="shared" si="10"/>
        <v>Fair</v>
      </c>
      <c r="S206" t="str">
        <f t="shared" si="11"/>
        <v>100K+</v>
      </c>
    </row>
    <row r="207" spans="1:19">
      <c r="A207">
        <v>2025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Q207" t="str">
        <f t="shared" si="9"/>
        <v>31-45</v>
      </c>
      <c r="R207" t="str">
        <f t="shared" si="10"/>
        <v>Fair</v>
      </c>
      <c r="S207" t="str">
        <f t="shared" si="11"/>
        <v>0-50K</v>
      </c>
    </row>
    <row r="208" spans="1:19">
      <c r="A208">
        <v>2025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Q208" t="str">
        <f t="shared" si="9"/>
        <v>31-45</v>
      </c>
      <c r="R208" t="str">
        <f t="shared" si="10"/>
        <v>Fair</v>
      </c>
      <c r="S208" t="str">
        <f t="shared" si="11"/>
        <v>50K-100K</v>
      </c>
    </row>
    <row r="209" spans="1:19">
      <c r="A209">
        <v>2025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Q209" t="str">
        <f t="shared" si="9"/>
        <v>31-45</v>
      </c>
      <c r="R209" t="str">
        <f t="shared" si="10"/>
        <v>Fair</v>
      </c>
      <c r="S209" t="str">
        <f t="shared" si="11"/>
        <v>100K+</v>
      </c>
    </row>
    <row r="210" spans="1:19">
      <c r="A210">
        <v>2025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Q210" t="str">
        <f t="shared" si="9"/>
        <v>31-45</v>
      </c>
      <c r="R210" t="str">
        <f t="shared" si="10"/>
        <v>Fair</v>
      </c>
      <c r="S210" t="str">
        <f t="shared" si="11"/>
        <v>0-50K</v>
      </c>
    </row>
    <row r="211" spans="1:19">
      <c r="A211">
        <v>2025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Q211" t="str">
        <f t="shared" si="9"/>
        <v>31-45</v>
      </c>
      <c r="R211" t="str">
        <f t="shared" si="10"/>
        <v>Good</v>
      </c>
      <c r="S211" t="str">
        <f t="shared" si="11"/>
        <v>100K+</v>
      </c>
    </row>
    <row r="212" spans="1:19">
      <c r="A212">
        <v>2025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Q212" t="str">
        <f t="shared" si="9"/>
        <v>31-45</v>
      </c>
      <c r="R212" t="str">
        <f t="shared" si="10"/>
        <v>Good</v>
      </c>
      <c r="S212" t="str">
        <f t="shared" si="11"/>
        <v>100K+</v>
      </c>
    </row>
    <row r="213" spans="1:19">
      <c r="A213">
        <v>2025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Q213" t="str">
        <f t="shared" si="9"/>
        <v>31-45</v>
      </c>
      <c r="R213" t="str">
        <f t="shared" si="10"/>
        <v>Fair</v>
      </c>
      <c r="S213" t="str">
        <f t="shared" si="11"/>
        <v>0-50K</v>
      </c>
    </row>
    <row r="214" spans="1:19">
      <c r="A214">
        <v>2025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Q214" t="str">
        <f t="shared" si="9"/>
        <v>31-45</v>
      </c>
      <c r="R214" t="str">
        <f t="shared" si="10"/>
        <v>Fair</v>
      </c>
      <c r="S214" t="str">
        <f t="shared" si="11"/>
        <v>0-50K</v>
      </c>
    </row>
    <row r="215" spans="1:19">
      <c r="A215">
        <v>2025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Q215" t="str">
        <f t="shared" si="9"/>
        <v>31-45</v>
      </c>
      <c r="R215" t="str">
        <f t="shared" si="10"/>
        <v>Good</v>
      </c>
      <c r="S215" t="str">
        <f t="shared" si="11"/>
        <v>50K-100K</v>
      </c>
    </row>
    <row r="216" spans="1:19">
      <c r="A216">
        <v>2025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Q216" t="str">
        <f t="shared" si="9"/>
        <v>18-30</v>
      </c>
      <c r="R216" t="str">
        <f t="shared" si="10"/>
        <v>Fair</v>
      </c>
      <c r="S216" t="str">
        <f t="shared" si="11"/>
        <v>100K+</v>
      </c>
    </row>
    <row r="217" spans="1:19">
      <c r="A217">
        <v>2025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Q217" t="str">
        <f t="shared" si="9"/>
        <v>46-60</v>
      </c>
      <c r="R217" t="str">
        <f t="shared" si="10"/>
        <v>Good</v>
      </c>
      <c r="S217" t="str">
        <f t="shared" si="11"/>
        <v>100K+</v>
      </c>
    </row>
    <row r="218" spans="1:19">
      <c r="A218">
        <v>2025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Q218" t="str">
        <f t="shared" si="9"/>
        <v>46-60</v>
      </c>
      <c r="R218" t="str">
        <f t="shared" si="10"/>
        <v>Good</v>
      </c>
      <c r="S218" t="str">
        <f t="shared" si="11"/>
        <v>0-50K</v>
      </c>
    </row>
    <row r="219" spans="1:19">
      <c r="A219">
        <v>2025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Q219" t="str">
        <f t="shared" si="9"/>
        <v>31-45</v>
      </c>
      <c r="R219" t="str">
        <f t="shared" si="10"/>
        <v>Good</v>
      </c>
      <c r="S219" t="str">
        <f t="shared" si="11"/>
        <v>0-50K</v>
      </c>
    </row>
    <row r="220" spans="1:19">
      <c r="A220">
        <v>2025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Q220" t="str">
        <f t="shared" si="9"/>
        <v>31-45</v>
      </c>
      <c r="R220" t="str">
        <f t="shared" si="10"/>
        <v>Excellent</v>
      </c>
      <c r="S220" t="str">
        <f t="shared" si="11"/>
        <v>100K+</v>
      </c>
    </row>
    <row r="221" spans="1:19">
      <c r="A221">
        <v>2025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Q221" t="str">
        <f t="shared" si="9"/>
        <v>46-60</v>
      </c>
      <c r="R221" t="str">
        <f t="shared" si="10"/>
        <v>Fair</v>
      </c>
      <c r="S221" t="str">
        <f t="shared" si="11"/>
        <v>0-50K</v>
      </c>
    </row>
    <row r="222" spans="1:19">
      <c r="A222">
        <v>2025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Q222" t="str">
        <f t="shared" si="9"/>
        <v>31-45</v>
      </c>
      <c r="R222" t="str">
        <f t="shared" si="10"/>
        <v>Good</v>
      </c>
      <c r="S222" t="str">
        <f t="shared" si="11"/>
        <v>100K+</v>
      </c>
    </row>
    <row r="223" spans="1:19">
      <c r="A223">
        <v>2025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Q223" t="str">
        <f t="shared" si="9"/>
        <v>18-30</v>
      </c>
      <c r="R223" t="str">
        <f t="shared" si="10"/>
        <v>Fair</v>
      </c>
      <c r="S223" t="str">
        <f t="shared" si="11"/>
        <v>0-50K</v>
      </c>
    </row>
    <row r="224" spans="1:19">
      <c r="A224">
        <v>2025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Q224" t="str">
        <f t="shared" si="9"/>
        <v>31-45</v>
      </c>
      <c r="R224" t="str">
        <f t="shared" si="10"/>
        <v>Fair</v>
      </c>
      <c r="S224" t="str">
        <f t="shared" si="11"/>
        <v>0-50K</v>
      </c>
    </row>
    <row r="225" spans="1:19">
      <c r="A225">
        <v>2025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Q225" t="str">
        <f t="shared" si="9"/>
        <v>31-45</v>
      </c>
      <c r="R225" t="str">
        <f t="shared" si="10"/>
        <v>Excellent</v>
      </c>
      <c r="S225" t="str">
        <f t="shared" si="11"/>
        <v>0-50K</v>
      </c>
    </row>
    <row r="226" spans="1:19">
      <c r="A226">
        <v>2025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Q226" t="str">
        <f t="shared" si="9"/>
        <v>31-45</v>
      </c>
      <c r="R226" t="str">
        <f t="shared" si="10"/>
        <v>Good</v>
      </c>
      <c r="S226" t="str">
        <f t="shared" si="11"/>
        <v>50K-100K</v>
      </c>
    </row>
    <row r="227" spans="1:19">
      <c r="A227">
        <v>2025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Q227" t="str">
        <f t="shared" si="9"/>
        <v>31-45</v>
      </c>
      <c r="R227" t="str">
        <f t="shared" si="10"/>
        <v>Good</v>
      </c>
      <c r="S227" t="str">
        <f t="shared" si="11"/>
        <v>100K+</v>
      </c>
    </row>
    <row r="228" spans="1:19">
      <c r="A228">
        <v>2025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Q228" t="str">
        <f t="shared" si="9"/>
        <v>18-30</v>
      </c>
      <c r="R228" t="str">
        <f t="shared" si="10"/>
        <v>Good</v>
      </c>
      <c r="S228" t="str">
        <f t="shared" si="11"/>
        <v>0-50K</v>
      </c>
    </row>
    <row r="229" spans="1:19">
      <c r="A229">
        <v>2025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Q229" t="str">
        <f t="shared" si="9"/>
        <v>31-45</v>
      </c>
      <c r="R229" t="str">
        <f t="shared" si="10"/>
        <v>Fair</v>
      </c>
      <c r="S229" t="str">
        <f t="shared" si="11"/>
        <v>50K-100K</v>
      </c>
    </row>
    <row r="230" spans="1:19">
      <c r="A230">
        <v>2025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Q230" t="str">
        <f t="shared" si="9"/>
        <v>46-60</v>
      </c>
      <c r="R230" t="str">
        <f t="shared" si="10"/>
        <v>Excellent</v>
      </c>
      <c r="S230" t="str">
        <f t="shared" si="11"/>
        <v>50K-100K</v>
      </c>
    </row>
    <row r="231" spans="1:19">
      <c r="A231">
        <v>2025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Q231" t="str">
        <f t="shared" si="9"/>
        <v>18-30</v>
      </c>
      <c r="R231" t="str">
        <f t="shared" si="10"/>
        <v>Fair</v>
      </c>
      <c r="S231" t="str">
        <f t="shared" si="11"/>
        <v>100K+</v>
      </c>
    </row>
    <row r="232" spans="1:19">
      <c r="A232">
        <v>2025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Q232" t="str">
        <f t="shared" si="9"/>
        <v>60+</v>
      </c>
      <c r="R232" t="str">
        <f t="shared" si="10"/>
        <v>Good</v>
      </c>
      <c r="S232" t="str">
        <f t="shared" si="11"/>
        <v>0-50K</v>
      </c>
    </row>
    <row r="233" spans="1:19">
      <c r="A233">
        <v>2025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Q233" t="str">
        <f t="shared" si="9"/>
        <v>31-45</v>
      </c>
      <c r="R233" t="str">
        <f t="shared" si="10"/>
        <v>Fair</v>
      </c>
      <c r="S233" t="str">
        <f t="shared" si="11"/>
        <v>0-50K</v>
      </c>
    </row>
    <row r="234" spans="1:19">
      <c r="A234">
        <v>2025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Q234" t="str">
        <f t="shared" si="9"/>
        <v>31-45</v>
      </c>
      <c r="R234" t="str">
        <f t="shared" si="10"/>
        <v>Fair</v>
      </c>
      <c r="S234" t="str">
        <f t="shared" si="11"/>
        <v>0-50K</v>
      </c>
    </row>
    <row r="235" spans="1:19">
      <c r="A235">
        <v>2025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Q235" t="str">
        <f t="shared" si="9"/>
        <v>18-30</v>
      </c>
      <c r="R235" t="str">
        <f t="shared" si="10"/>
        <v>Excellent</v>
      </c>
      <c r="S235" t="str">
        <f t="shared" si="11"/>
        <v>100K+</v>
      </c>
    </row>
    <row r="236" spans="1:19">
      <c r="A236">
        <v>2025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Q236" t="str">
        <f t="shared" si="9"/>
        <v>60+</v>
      </c>
      <c r="R236" t="str">
        <f t="shared" si="10"/>
        <v>Fair</v>
      </c>
      <c r="S236" t="str">
        <f t="shared" si="11"/>
        <v>100K+</v>
      </c>
    </row>
    <row r="237" spans="1:19">
      <c r="A237">
        <v>2025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Q237" t="str">
        <f t="shared" si="9"/>
        <v>31-45</v>
      </c>
      <c r="R237" t="str">
        <f t="shared" si="10"/>
        <v>Excellent</v>
      </c>
      <c r="S237" t="str">
        <f t="shared" si="11"/>
        <v>100K+</v>
      </c>
    </row>
    <row r="238" spans="1:19">
      <c r="A238">
        <v>2025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Q238" t="str">
        <f t="shared" si="9"/>
        <v>18-30</v>
      </c>
      <c r="R238" t="str">
        <f t="shared" si="10"/>
        <v>Good</v>
      </c>
      <c r="S238" t="str">
        <f t="shared" si="11"/>
        <v>0-50K</v>
      </c>
    </row>
    <row r="239" spans="1:19">
      <c r="A239">
        <v>2025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Q239" t="str">
        <f t="shared" si="9"/>
        <v>31-45</v>
      </c>
      <c r="R239" t="str">
        <f t="shared" si="10"/>
        <v>Fair</v>
      </c>
      <c r="S239" t="str">
        <f t="shared" si="11"/>
        <v>100K+</v>
      </c>
    </row>
    <row r="240" spans="1:19">
      <c r="A240">
        <v>2025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Q240" t="str">
        <f t="shared" si="9"/>
        <v>46-60</v>
      </c>
      <c r="R240" t="str">
        <f t="shared" si="10"/>
        <v>Good</v>
      </c>
      <c r="S240" t="str">
        <f t="shared" si="11"/>
        <v>0-50K</v>
      </c>
    </row>
    <row r="241" spans="1:19">
      <c r="A241">
        <v>2025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Q241" t="str">
        <f t="shared" si="9"/>
        <v>18-30</v>
      </c>
      <c r="R241" t="str">
        <f t="shared" si="10"/>
        <v>Good</v>
      </c>
      <c r="S241" t="str">
        <f t="shared" si="11"/>
        <v>50K-100K</v>
      </c>
    </row>
    <row r="242" spans="1:19">
      <c r="A242">
        <v>2025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Q242" t="str">
        <f t="shared" si="9"/>
        <v>31-45</v>
      </c>
      <c r="R242" t="str">
        <f t="shared" si="10"/>
        <v>Good</v>
      </c>
      <c r="S242" t="str">
        <f t="shared" si="11"/>
        <v>0-50K</v>
      </c>
    </row>
    <row r="243" spans="1:19">
      <c r="A243">
        <v>2025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Q243" t="str">
        <f t="shared" si="9"/>
        <v>31-45</v>
      </c>
      <c r="R243" t="str">
        <f t="shared" si="10"/>
        <v>Good</v>
      </c>
      <c r="S243" t="str">
        <f t="shared" si="11"/>
        <v>100K+</v>
      </c>
    </row>
    <row r="244" spans="1:19">
      <c r="A244">
        <v>2025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Q244" t="str">
        <f t="shared" si="9"/>
        <v>31-45</v>
      </c>
      <c r="R244" t="str">
        <f t="shared" si="10"/>
        <v>Good</v>
      </c>
      <c r="S244" t="str">
        <f t="shared" si="11"/>
        <v>100K+</v>
      </c>
    </row>
    <row r="245" spans="1:19">
      <c r="A245">
        <v>2025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Q245" t="str">
        <f t="shared" si="9"/>
        <v>60+</v>
      </c>
      <c r="R245" t="str">
        <f t="shared" si="10"/>
        <v>Good</v>
      </c>
      <c r="S245" t="str">
        <f t="shared" si="11"/>
        <v>100K+</v>
      </c>
    </row>
    <row r="246" spans="1:19">
      <c r="A246">
        <v>2025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Q246" t="str">
        <f t="shared" si="9"/>
        <v>31-45</v>
      </c>
      <c r="R246" t="str">
        <f t="shared" si="10"/>
        <v>Fair</v>
      </c>
      <c r="S246" t="str">
        <f t="shared" si="11"/>
        <v>0-50K</v>
      </c>
    </row>
    <row r="247" spans="1:19">
      <c r="A247">
        <v>2025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Q247" t="str">
        <f t="shared" si="9"/>
        <v>31-45</v>
      </c>
      <c r="R247" t="str">
        <f t="shared" si="10"/>
        <v>Fair</v>
      </c>
      <c r="S247" t="str">
        <f t="shared" si="11"/>
        <v>100K+</v>
      </c>
    </row>
    <row r="248" spans="1:19">
      <c r="A248">
        <v>2025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Q248" t="str">
        <f t="shared" si="9"/>
        <v>18-30</v>
      </c>
      <c r="R248" t="str">
        <f t="shared" si="10"/>
        <v>Excellent</v>
      </c>
      <c r="S248" t="str">
        <f t="shared" si="11"/>
        <v>100K+</v>
      </c>
    </row>
    <row r="249" spans="1:19">
      <c r="A249">
        <v>2025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Q249" t="str">
        <f t="shared" si="9"/>
        <v>18-30</v>
      </c>
      <c r="R249" t="str">
        <f t="shared" si="10"/>
        <v>Fair</v>
      </c>
      <c r="S249" t="str">
        <f t="shared" si="11"/>
        <v>0-50K</v>
      </c>
    </row>
    <row r="250" spans="1:19">
      <c r="A250">
        <v>2025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Q250" t="str">
        <f t="shared" si="9"/>
        <v>18-30</v>
      </c>
      <c r="R250" t="str">
        <f t="shared" si="10"/>
        <v>Fair</v>
      </c>
      <c r="S250" t="str">
        <f t="shared" si="11"/>
        <v>100K+</v>
      </c>
    </row>
    <row r="251" spans="1:19">
      <c r="A251">
        <v>2025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Q251" t="str">
        <f t="shared" si="9"/>
        <v>46-60</v>
      </c>
      <c r="R251" t="str">
        <f t="shared" si="10"/>
        <v>Good</v>
      </c>
      <c r="S251" t="str">
        <f t="shared" si="11"/>
        <v>100K+</v>
      </c>
    </row>
    <row r="252" spans="1:19">
      <c r="A252">
        <v>2025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Q252" t="str">
        <f t="shared" si="9"/>
        <v>31-45</v>
      </c>
      <c r="R252" t="str">
        <f t="shared" si="10"/>
        <v>Excellent</v>
      </c>
      <c r="S252" t="str">
        <f t="shared" si="11"/>
        <v>50K-100K</v>
      </c>
    </row>
    <row r="253" spans="1:19">
      <c r="A253">
        <v>2025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Q253" t="str">
        <f t="shared" si="9"/>
        <v>31-45</v>
      </c>
      <c r="R253" t="str">
        <f t="shared" si="10"/>
        <v>Fair</v>
      </c>
      <c r="S253" t="str">
        <f t="shared" si="11"/>
        <v>0-50K</v>
      </c>
    </row>
    <row r="254" spans="1:19">
      <c r="A254">
        <v>2025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Q254" t="str">
        <f t="shared" si="9"/>
        <v>60+</v>
      </c>
      <c r="R254" t="str">
        <f t="shared" si="10"/>
        <v>Good</v>
      </c>
      <c r="S254" t="str">
        <f t="shared" si="11"/>
        <v>0-50K</v>
      </c>
    </row>
    <row r="255" spans="1:19">
      <c r="A255">
        <v>2025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Q255" t="str">
        <f t="shared" si="9"/>
        <v>31-45</v>
      </c>
      <c r="R255" t="str">
        <f t="shared" si="10"/>
        <v>Fair</v>
      </c>
      <c r="S255" t="str">
        <f t="shared" si="11"/>
        <v>50K-100K</v>
      </c>
    </row>
    <row r="256" spans="1:19">
      <c r="A256">
        <v>2025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Q256" t="str">
        <f t="shared" si="9"/>
        <v>18-30</v>
      </c>
      <c r="R256" t="str">
        <f t="shared" si="10"/>
        <v>Good</v>
      </c>
      <c r="S256" t="str">
        <f t="shared" si="11"/>
        <v>0-50K</v>
      </c>
    </row>
    <row r="257" spans="1:19">
      <c r="A257">
        <v>2025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Q257" t="str">
        <f t="shared" si="9"/>
        <v>31-45</v>
      </c>
      <c r="R257" t="str">
        <f t="shared" si="10"/>
        <v>Excellent</v>
      </c>
      <c r="S257" t="str">
        <f t="shared" si="11"/>
        <v>0-50K</v>
      </c>
    </row>
    <row r="258" spans="1:19">
      <c r="A258">
        <v>2025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Q258" t="str">
        <f t="shared" si="9"/>
        <v>31-45</v>
      </c>
      <c r="R258" t="str">
        <f t="shared" si="10"/>
        <v>Good</v>
      </c>
      <c r="S258" t="str">
        <f t="shared" si="11"/>
        <v>0-50K</v>
      </c>
    </row>
    <row r="259" spans="1:19">
      <c r="A259">
        <v>2025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Q259" t="str">
        <f t="shared" ref="Q259:Q322" si="12">IF(G259&lt;=30,"18-30",IF(G259&lt;=45,"31-45",IF(G259&lt;=60,"46-60","60+")))</f>
        <v>31-45</v>
      </c>
      <c r="R259" t="str">
        <f t="shared" ref="R259:R322" si="13">IF(D259&lt;500,"Poor",IF(D259&lt;=650,"Fair",IF(D259&lt;=750,"Good","Excellent")))</f>
        <v>Good</v>
      </c>
      <c r="S259" t="str">
        <f t="shared" ref="S259:S322" si="14">IF(I259&lt;50000,"0-50K",IF(I259&lt;=100000,"50K-100K","100K+"))</f>
        <v>0-50K</v>
      </c>
    </row>
    <row r="260" spans="1:19">
      <c r="A260">
        <v>2025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Q260" t="str">
        <f t="shared" si="12"/>
        <v>18-30</v>
      </c>
      <c r="R260" t="str">
        <f t="shared" si="13"/>
        <v>Good</v>
      </c>
      <c r="S260" t="str">
        <f t="shared" si="14"/>
        <v>100K+</v>
      </c>
    </row>
    <row r="261" spans="1:19">
      <c r="A261">
        <v>2025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Q261" t="str">
        <f t="shared" si="12"/>
        <v>31-45</v>
      </c>
      <c r="R261" t="str">
        <f t="shared" si="13"/>
        <v>Excellent</v>
      </c>
      <c r="S261" t="str">
        <f t="shared" si="14"/>
        <v>50K-100K</v>
      </c>
    </row>
    <row r="262" spans="1:19">
      <c r="A262">
        <v>2025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Q262" t="str">
        <f t="shared" si="12"/>
        <v>31-45</v>
      </c>
      <c r="R262" t="str">
        <f t="shared" si="13"/>
        <v>Good</v>
      </c>
      <c r="S262" t="str">
        <f t="shared" si="14"/>
        <v>100K+</v>
      </c>
    </row>
    <row r="263" spans="1:19">
      <c r="A263">
        <v>2025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Q263" t="str">
        <f t="shared" si="12"/>
        <v>46-60</v>
      </c>
      <c r="R263" t="str">
        <f t="shared" si="13"/>
        <v>Good</v>
      </c>
      <c r="S263" t="str">
        <f t="shared" si="14"/>
        <v>50K-100K</v>
      </c>
    </row>
    <row r="264" spans="1:19">
      <c r="A264">
        <v>2025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Q264" t="str">
        <f t="shared" si="12"/>
        <v>31-45</v>
      </c>
      <c r="R264" t="str">
        <f t="shared" si="13"/>
        <v>Fair</v>
      </c>
      <c r="S264" t="str">
        <f t="shared" si="14"/>
        <v>100K+</v>
      </c>
    </row>
    <row r="265" spans="1:19">
      <c r="A265">
        <v>2025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Q265" t="str">
        <f t="shared" si="12"/>
        <v>18-30</v>
      </c>
      <c r="R265" t="str">
        <f t="shared" si="13"/>
        <v>Good</v>
      </c>
      <c r="S265" t="str">
        <f t="shared" si="14"/>
        <v>100K+</v>
      </c>
    </row>
    <row r="266" spans="1:19">
      <c r="A266">
        <v>2025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Q266" t="str">
        <f t="shared" si="12"/>
        <v>31-45</v>
      </c>
      <c r="R266" t="str">
        <f t="shared" si="13"/>
        <v>Good</v>
      </c>
      <c r="S266" t="str">
        <f t="shared" si="14"/>
        <v>50K-100K</v>
      </c>
    </row>
    <row r="267" spans="1:19">
      <c r="A267">
        <v>2025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Q267" t="str">
        <f t="shared" si="12"/>
        <v>31-45</v>
      </c>
      <c r="R267" t="str">
        <f t="shared" si="13"/>
        <v>Fair</v>
      </c>
      <c r="S267" t="str">
        <f t="shared" si="14"/>
        <v>50K-100K</v>
      </c>
    </row>
    <row r="268" spans="1:19">
      <c r="A268">
        <v>2025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Q268" t="str">
        <f t="shared" si="12"/>
        <v>31-45</v>
      </c>
      <c r="R268" t="str">
        <f t="shared" si="13"/>
        <v>Poor</v>
      </c>
      <c r="S268" t="str">
        <f t="shared" si="14"/>
        <v>0-50K</v>
      </c>
    </row>
    <row r="269" spans="1:19">
      <c r="A269">
        <v>2025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Q269" t="str">
        <f t="shared" si="12"/>
        <v>31-45</v>
      </c>
      <c r="R269" t="str">
        <f t="shared" si="13"/>
        <v>Good</v>
      </c>
      <c r="S269" t="str">
        <f t="shared" si="14"/>
        <v>0-50K</v>
      </c>
    </row>
    <row r="270" spans="1:19">
      <c r="A270">
        <v>2025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Q270" t="str">
        <f t="shared" si="12"/>
        <v>31-45</v>
      </c>
      <c r="R270" t="str">
        <f t="shared" si="13"/>
        <v>Fair</v>
      </c>
      <c r="S270" t="str">
        <f t="shared" si="14"/>
        <v>0-50K</v>
      </c>
    </row>
    <row r="271" spans="1:19">
      <c r="A271">
        <v>2025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Q271" t="str">
        <f t="shared" si="12"/>
        <v>31-45</v>
      </c>
      <c r="R271" t="str">
        <f t="shared" si="13"/>
        <v>Excellent</v>
      </c>
      <c r="S271" t="str">
        <f t="shared" si="14"/>
        <v>50K-100K</v>
      </c>
    </row>
    <row r="272" spans="1:19">
      <c r="A272">
        <v>2025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Q272" t="str">
        <f t="shared" si="12"/>
        <v>31-45</v>
      </c>
      <c r="R272" t="str">
        <f t="shared" si="13"/>
        <v>Fair</v>
      </c>
      <c r="S272" t="str">
        <f t="shared" si="14"/>
        <v>0-50K</v>
      </c>
    </row>
    <row r="273" spans="1:19">
      <c r="A273">
        <v>2025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Q273" t="str">
        <f t="shared" si="12"/>
        <v>31-45</v>
      </c>
      <c r="R273" t="str">
        <f t="shared" si="13"/>
        <v>Good</v>
      </c>
      <c r="S273" t="str">
        <f t="shared" si="14"/>
        <v>100K+</v>
      </c>
    </row>
    <row r="274" spans="1:19">
      <c r="A274">
        <v>2025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Q274" t="str">
        <f t="shared" si="12"/>
        <v>31-45</v>
      </c>
      <c r="R274" t="str">
        <f t="shared" si="13"/>
        <v>Excellent</v>
      </c>
      <c r="S274" t="str">
        <f t="shared" si="14"/>
        <v>100K+</v>
      </c>
    </row>
    <row r="275" spans="1:19">
      <c r="A275">
        <v>2025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Q275" t="str">
        <f t="shared" si="12"/>
        <v>18-30</v>
      </c>
      <c r="R275" t="str">
        <f t="shared" si="13"/>
        <v>Good</v>
      </c>
      <c r="S275" t="str">
        <f t="shared" si="14"/>
        <v>0-50K</v>
      </c>
    </row>
    <row r="276" spans="1:19">
      <c r="A276">
        <v>2025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Q276" t="str">
        <f t="shared" si="12"/>
        <v>18-30</v>
      </c>
      <c r="R276" t="str">
        <f t="shared" si="13"/>
        <v>Good</v>
      </c>
      <c r="S276" t="str">
        <f t="shared" si="14"/>
        <v>100K+</v>
      </c>
    </row>
    <row r="277" spans="1:19">
      <c r="A277">
        <v>2025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Q277" t="str">
        <f t="shared" si="12"/>
        <v>31-45</v>
      </c>
      <c r="R277" t="str">
        <f t="shared" si="13"/>
        <v>Good</v>
      </c>
      <c r="S277" t="str">
        <f t="shared" si="14"/>
        <v>0-50K</v>
      </c>
    </row>
    <row r="278" spans="1:19">
      <c r="A278">
        <v>2025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Q278" t="str">
        <f t="shared" si="12"/>
        <v>60+</v>
      </c>
      <c r="R278" t="str">
        <f t="shared" si="13"/>
        <v>Excellent</v>
      </c>
      <c r="S278" t="str">
        <f t="shared" si="14"/>
        <v>0-50K</v>
      </c>
    </row>
    <row r="279" spans="1:19">
      <c r="A279">
        <v>2025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Q279" t="str">
        <f t="shared" si="12"/>
        <v>46-60</v>
      </c>
      <c r="R279" t="str">
        <f t="shared" si="13"/>
        <v>Excellent</v>
      </c>
      <c r="S279" t="str">
        <f t="shared" si="14"/>
        <v>0-50K</v>
      </c>
    </row>
    <row r="280" spans="1:19">
      <c r="A280">
        <v>2025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Q280" t="str">
        <f t="shared" si="12"/>
        <v>31-45</v>
      </c>
      <c r="R280" t="str">
        <f t="shared" si="13"/>
        <v>Fair</v>
      </c>
      <c r="S280" t="str">
        <f t="shared" si="14"/>
        <v>50K-100K</v>
      </c>
    </row>
    <row r="281" spans="1:19">
      <c r="A281">
        <v>2025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Q281" t="str">
        <f t="shared" si="12"/>
        <v>46-60</v>
      </c>
      <c r="R281" t="str">
        <f t="shared" si="13"/>
        <v>Good</v>
      </c>
      <c r="S281" t="str">
        <f t="shared" si="14"/>
        <v>0-50K</v>
      </c>
    </row>
    <row r="282" spans="1:19">
      <c r="A282">
        <v>2025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Q282" t="str">
        <f t="shared" si="12"/>
        <v>31-45</v>
      </c>
      <c r="R282" t="str">
        <f t="shared" si="13"/>
        <v>Excellent</v>
      </c>
      <c r="S282" t="str">
        <f t="shared" si="14"/>
        <v>0-50K</v>
      </c>
    </row>
    <row r="283" spans="1:19">
      <c r="A283">
        <v>2025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Q283" t="str">
        <f t="shared" si="12"/>
        <v>18-30</v>
      </c>
      <c r="R283" t="str">
        <f t="shared" si="13"/>
        <v>Excellent</v>
      </c>
      <c r="S283" t="str">
        <f t="shared" si="14"/>
        <v>0-50K</v>
      </c>
    </row>
    <row r="284" spans="1:19">
      <c r="A284">
        <v>2025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Q284" t="str">
        <f t="shared" si="12"/>
        <v>31-45</v>
      </c>
      <c r="R284" t="str">
        <f t="shared" si="13"/>
        <v>Poor</v>
      </c>
      <c r="S284" t="str">
        <f t="shared" si="14"/>
        <v>100K+</v>
      </c>
    </row>
    <row r="285" spans="1:19">
      <c r="A285">
        <v>2025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Q285" t="str">
        <f t="shared" si="12"/>
        <v>31-45</v>
      </c>
      <c r="R285" t="str">
        <f t="shared" si="13"/>
        <v>Excellent</v>
      </c>
      <c r="S285" t="str">
        <f t="shared" si="14"/>
        <v>100K+</v>
      </c>
    </row>
    <row r="286" spans="1:19">
      <c r="A286">
        <v>2025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Q286" t="str">
        <f t="shared" si="12"/>
        <v>18-30</v>
      </c>
      <c r="R286" t="str">
        <f t="shared" si="13"/>
        <v>Excellent</v>
      </c>
      <c r="S286" t="str">
        <f t="shared" si="14"/>
        <v>100K+</v>
      </c>
    </row>
    <row r="287" spans="1:19">
      <c r="A287">
        <v>2025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Q287" t="str">
        <f t="shared" si="12"/>
        <v>31-45</v>
      </c>
      <c r="R287" t="str">
        <f t="shared" si="13"/>
        <v>Good</v>
      </c>
      <c r="S287" t="str">
        <f t="shared" si="14"/>
        <v>100K+</v>
      </c>
    </row>
    <row r="288" spans="1:19">
      <c r="A288">
        <v>2025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Q288" t="str">
        <f t="shared" si="12"/>
        <v>18-30</v>
      </c>
      <c r="R288" t="str">
        <f t="shared" si="13"/>
        <v>Fair</v>
      </c>
      <c r="S288" t="str">
        <f t="shared" si="14"/>
        <v>100K+</v>
      </c>
    </row>
    <row r="289" spans="1:19">
      <c r="A289">
        <v>2025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Q289" t="str">
        <f t="shared" si="12"/>
        <v>31-45</v>
      </c>
      <c r="R289" t="str">
        <f t="shared" si="13"/>
        <v>Poor</v>
      </c>
      <c r="S289" t="str">
        <f t="shared" si="14"/>
        <v>100K+</v>
      </c>
    </row>
    <row r="290" spans="1:19">
      <c r="A290">
        <v>2025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Q290" t="str">
        <f t="shared" si="12"/>
        <v>18-30</v>
      </c>
      <c r="R290" t="str">
        <f t="shared" si="13"/>
        <v>Good</v>
      </c>
      <c r="S290" t="str">
        <f t="shared" si="14"/>
        <v>100K+</v>
      </c>
    </row>
    <row r="291" spans="1:19">
      <c r="A291">
        <v>2025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Q291" t="str">
        <f t="shared" si="12"/>
        <v>31-45</v>
      </c>
      <c r="R291" t="str">
        <f t="shared" si="13"/>
        <v>Fair</v>
      </c>
      <c r="S291" t="str">
        <f t="shared" si="14"/>
        <v>0-50K</v>
      </c>
    </row>
    <row r="292" spans="1:19">
      <c r="A292">
        <v>2025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Q292" t="str">
        <f t="shared" si="12"/>
        <v>31-45</v>
      </c>
      <c r="R292" t="str">
        <f t="shared" si="13"/>
        <v>Good</v>
      </c>
      <c r="S292" t="str">
        <f t="shared" si="14"/>
        <v>50K-100K</v>
      </c>
    </row>
    <row r="293" spans="1:19">
      <c r="A293">
        <v>2025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Q293" t="str">
        <f t="shared" si="12"/>
        <v>31-45</v>
      </c>
      <c r="R293" t="str">
        <f t="shared" si="13"/>
        <v>Good</v>
      </c>
      <c r="S293" t="str">
        <f t="shared" si="14"/>
        <v>50K-100K</v>
      </c>
    </row>
    <row r="294" spans="1:19">
      <c r="A294">
        <v>2025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Q294" t="str">
        <f t="shared" si="12"/>
        <v>18-30</v>
      </c>
      <c r="R294" t="str">
        <f t="shared" si="13"/>
        <v>Fair</v>
      </c>
      <c r="S294" t="str">
        <f t="shared" si="14"/>
        <v>0-50K</v>
      </c>
    </row>
    <row r="295" spans="1:19">
      <c r="A295">
        <v>2025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Q295" t="str">
        <f t="shared" si="12"/>
        <v>31-45</v>
      </c>
      <c r="R295" t="str">
        <f t="shared" si="13"/>
        <v>Good</v>
      </c>
      <c r="S295" t="str">
        <f t="shared" si="14"/>
        <v>100K+</v>
      </c>
    </row>
    <row r="296" spans="1:19">
      <c r="A296">
        <v>2025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Q296" t="str">
        <f t="shared" si="12"/>
        <v>31-45</v>
      </c>
      <c r="R296" t="str">
        <f t="shared" si="13"/>
        <v>Good</v>
      </c>
      <c r="S296" t="str">
        <f t="shared" si="14"/>
        <v>0-50K</v>
      </c>
    </row>
    <row r="297" spans="1:19">
      <c r="A297">
        <v>2025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Q297" t="str">
        <f t="shared" si="12"/>
        <v>18-30</v>
      </c>
      <c r="R297" t="str">
        <f t="shared" si="13"/>
        <v>Excellent</v>
      </c>
      <c r="S297" t="str">
        <f t="shared" si="14"/>
        <v>100K+</v>
      </c>
    </row>
    <row r="298" spans="1:19">
      <c r="A298">
        <v>2025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Q298" t="str">
        <f t="shared" si="12"/>
        <v>31-45</v>
      </c>
      <c r="R298" t="str">
        <f t="shared" si="13"/>
        <v>Good</v>
      </c>
      <c r="S298" t="str">
        <f t="shared" si="14"/>
        <v>100K+</v>
      </c>
    </row>
    <row r="299" spans="1:19">
      <c r="A299">
        <v>2025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Q299" t="str">
        <f t="shared" si="12"/>
        <v>31-45</v>
      </c>
      <c r="R299" t="str">
        <f t="shared" si="13"/>
        <v>Good</v>
      </c>
      <c r="S299" t="str">
        <f t="shared" si="14"/>
        <v>0-50K</v>
      </c>
    </row>
    <row r="300" spans="1:19">
      <c r="A300">
        <v>2025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Q300" t="str">
        <f t="shared" si="12"/>
        <v>46-60</v>
      </c>
      <c r="R300" t="str">
        <f t="shared" si="13"/>
        <v>Fair</v>
      </c>
      <c r="S300" t="str">
        <f t="shared" si="14"/>
        <v>100K+</v>
      </c>
    </row>
    <row r="301" spans="1:19">
      <c r="A301">
        <v>2025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Q301" t="str">
        <f t="shared" si="12"/>
        <v>31-45</v>
      </c>
      <c r="R301" t="str">
        <f t="shared" si="13"/>
        <v>Fair</v>
      </c>
      <c r="S301" t="str">
        <f t="shared" si="14"/>
        <v>0-50K</v>
      </c>
    </row>
    <row r="302" spans="1:19">
      <c r="A302">
        <v>2025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Q302" t="str">
        <f t="shared" si="12"/>
        <v>31-45</v>
      </c>
      <c r="R302" t="str">
        <f t="shared" si="13"/>
        <v>Good</v>
      </c>
      <c r="S302" t="str">
        <f t="shared" si="14"/>
        <v>0-50K</v>
      </c>
    </row>
    <row r="303" spans="1:19">
      <c r="A303">
        <v>2025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Q303" t="str">
        <f t="shared" si="12"/>
        <v>31-45</v>
      </c>
      <c r="R303" t="str">
        <f t="shared" si="13"/>
        <v>Fair</v>
      </c>
      <c r="S303" t="str">
        <f t="shared" si="14"/>
        <v>100K+</v>
      </c>
    </row>
    <row r="304" spans="1:19">
      <c r="A304">
        <v>2025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Q304" t="str">
        <f t="shared" si="12"/>
        <v>31-45</v>
      </c>
      <c r="R304" t="str">
        <f t="shared" si="13"/>
        <v>Good</v>
      </c>
      <c r="S304" t="str">
        <f t="shared" si="14"/>
        <v>0-50K</v>
      </c>
    </row>
    <row r="305" spans="1:19">
      <c r="A305">
        <v>2025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Q305" t="str">
        <f t="shared" si="12"/>
        <v>31-45</v>
      </c>
      <c r="R305" t="str">
        <f t="shared" si="13"/>
        <v>Good</v>
      </c>
      <c r="S305" t="str">
        <f t="shared" si="14"/>
        <v>0-50K</v>
      </c>
    </row>
    <row r="306" spans="1:19">
      <c r="A306">
        <v>2025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Q306" t="str">
        <f t="shared" si="12"/>
        <v>31-45</v>
      </c>
      <c r="R306" t="str">
        <f t="shared" si="13"/>
        <v>Fair</v>
      </c>
      <c r="S306" t="str">
        <f t="shared" si="14"/>
        <v>100K+</v>
      </c>
    </row>
    <row r="307" spans="1:19">
      <c r="A307">
        <v>2025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Q307" t="str">
        <f t="shared" si="12"/>
        <v>31-45</v>
      </c>
      <c r="R307" t="str">
        <f t="shared" si="13"/>
        <v>Good</v>
      </c>
      <c r="S307" t="str">
        <f t="shared" si="14"/>
        <v>100K+</v>
      </c>
    </row>
    <row r="308" spans="1:19">
      <c r="A308">
        <v>2025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Q308" t="str">
        <f t="shared" si="12"/>
        <v>31-45</v>
      </c>
      <c r="R308" t="str">
        <f t="shared" si="13"/>
        <v>Good</v>
      </c>
      <c r="S308" t="str">
        <f t="shared" si="14"/>
        <v>0-50K</v>
      </c>
    </row>
    <row r="309" spans="1:19">
      <c r="A309">
        <v>2025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Q309" t="str">
        <f t="shared" si="12"/>
        <v>31-45</v>
      </c>
      <c r="R309" t="str">
        <f t="shared" si="13"/>
        <v>Fair</v>
      </c>
      <c r="S309" t="str">
        <f t="shared" si="14"/>
        <v>100K+</v>
      </c>
    </row>
    <row r="310" spans="1:19">
      <c r="A310">
        <v>2025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Q310" t="str">
        <f t="shared" si="12"/>
        <v>46-60</v>
      </c>
      <c r="R310" t="str">
        <f t="shared" si="13"/>
        <v>Fair</v>
      </c>
      <c r="S310" t="str">
        <f t="shared" si="14"/>
        <v>100K+</v>
      </c>
    </row>
    <row r="311" spans="1:19">
      <c r="A311">
        <v>2025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Q311" t="str">
        <f t="shared" si="12"/>
        <v>31-45</v>
      </c>
      <c r="R311" t="str">
        <f t="shared" si="13"/>
        <v>Poor</v>
      </c>
      <c r="S311" t="str">
        <f t="shared" si="14"/>
        <v>50K-100K</v>
      </c>
    </row>
    <row r="312" spans="1:19">
      <c r="A312">
        <v>2025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Q312" t="str">
        <f t="shared" si="12"/>
        <v>60+</v>
      </c>
      <c r="R312" t="str">
        <f t="shared" si="13"/>
        <v>Good</v>
      </c>
      <c r="S312" t="str">
        <f t="shared" si="14"/>
        <v>0-50K</v>
      </c>
    </row>
    <row r="313" spans="1:19">
      <c r="A313">
        <v>2025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Q313" t="str">
        <f t="shared" si="12"/>
        <v>18-30</v>
      </c>
      <c r="R313" t="str">
        <f t="shared" si="13"/>
        <v>Good</v>
      </c>
      <c r="S313" t="str">
        <f t="shared" si="14"/>
        <v>50K-100K</v>
      </c>
    </row>
    <row r="314" spans="1:19">
      <c r="A314">
        <v>2025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Q314" t="str">
        <f t="shared" si="12"/>
        <v>31-45</v>
      </c>
      <c r="R314" t="str">
        <f t="shared" si="13"/>
        <v>Fair</v>
      </c>
      <c r="S314" t="str">
        <f t="shared" si="14"/>
        <v>0-50K</v>
      </c>
    </row>
    <row r="315" spans="1:19">
      <c r="A315">
        <v>2025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Q315" t="str">
        <f t="shared" si="12"/>
        <v>46-60</v>
      </c>
      <c r="R315" t="str">
        <f t="shared" si="13"/>
        <v>Excellent</v>
      </c>
      <c r="S315" t="str">
        <f t="shared" si="14"/>
        <v>100K+</v>
      </c>
    </row>
    <row r="316" spans="1:19">
      <c r="A316">
        <v>2025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Q316" t="str">
        <f t="shared" si="12"/>
        <v>31-45</v>
      </c>
      <c r="R316" t="str">
        <f t="shared" si="13"/>
        <v>Good</v>
      </c>
      <c r="S316" t="str">
        <f t="shared" si="14"/>
        <v>100K+</v>
      </c>
    </row>
    <row r="317" spans="1:19">
      <c r="A317">
        <v>2025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Q317" t="str">
        <f t="shared" si="12"/>
        <v>31-45</v>
      </c>
      <c r="R317" t="str">
        <f t="shared" si="13"/>
        <v>Poor</v>
      </c>
      <c r="S317" t="str">
        <f t="shared" si="14"/>
        <v>0-50K</v>
      </c>
    </row>
    <row r="318" spans="1:19">
      <c r="A318">
        <v>2025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Q318" t="str">
        <f t="shared" si="12"/>
        <v>46-60</v>
      </c>
      <c r="R318" t="str">
        <f t="shared" si="13"/>
        <v>Fair</v>
      </c>
      <c r="S318" t="str">
        <f t="shared" si="14"/>
        <v>100K+</v>
      </c>
    </row>
    <row r="319" spans="1:19">
      <c r="A319">
        <v>2025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Q319" t="str">
        <f t="shared" si="12"/>
        <v>31-45</v>
      </c>
      <c r="R319" t="str">
        <f t="shared" si="13"/>
        <v>Good</v>
      </c>
      <c r="S319" t="str">
        <f t="shared" si="14"/>
        <v>0-50K</v>
      </c>
    </row>
    <row r="320" spans="1:19">
      <c r="A320">
        <v>2025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Q320" t="str">
        <f t="shared" si="12"/>
        <v>18-30</v>
      </c>
      <c r="R320" t="str">
        <f t="shared" si="13"/>
        <v>Fair</v>
      </c>
      <c r="S320" t="str">
        <f t="shared" si="14"/>
        <v>0-50K</v>
      </c>
    </row>
    <row r="321" spans="1:19">
      <c r="A321">
        <v>2025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Q321" t="str">
        <f t="shared" si="12"/>
        <v>18-30</v>
      </c>
      <c r="R321" t="str">
        <f t="shared" si="13"/>
        <v>Poor</v>
      </c>
      <c r="S321" t="str">
        <f t="shared" si="14"/>
        <v>50K-100K</v>
      </c>
    </row>
    <row r="322" spans="1:19">
      <c r="A322">
        <v>2025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Q322" t="str">
        <f t="shared" si="12"/>
        <v>46-60</v>
      </c>
      <c r="R322" t="str">
        <f t="shared" si="13"/>
        <v>Fair</v>
      </c>
      <c r="S322" t="str">
        <f t="shared" si="14"/>
        <v>100K+</v>
      </c>
    </row>
    <row r="323" spans="1:19">
      <c r="A323">
        <v>2025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Q323" t="str">
        <f t="shared" ref="Q323:Q386" si="15">IF(G323&lt;=30,"18-30",IF(G323&lt;=45,"31-45",IF(G323&lt;=60,"46-60","60+")))</f>
        <v>18-30</v>
      </c>
      <c r="R323" t="str">
        <f t="shared" ref="R323:R386" si="16">IF(D323&lt;500,"Poor",IF(D323&lt;=650,"Fair",IF(D323&lt;=750,"Good","Excellent")))</f>
        <v>Good</v>
      </c>
      <c r="S323" t="str">
        <f t="shared" ref="S323:S386" si="17">IF(I323&lt;50000,"0-50K",IF(I323&lt;=100000,"50K-100K","100K+"))</f>
        <v>100K+</v>
      </c>
    </row>
    <row r="324" spans="1:19">
      <c r="A324">
        <v>2025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Q324" t="str">
        <f t="shared" si="15"/>
        <v>31-45</v>
      </c>
      <c r="R324" t="str">
        <f t="shared" si="16"/>
        <v>Good</v>
      </c>
      <c r="S324" t="str">
        <f t="shared" si="17"/>
        <v>100K+</v>
      </c>
    </row>
    <row r="325" spans="1:19">
      <c r="A325">
        <v>2025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Q325" t="str">
        <f t="shared" si="15"/>
        <v>31-45</v>
      </c>
      <c r="R325" t="str">
        <f t="shared" si="16"/>
        <v>Excellent</v>
      </c>
      <c r="S325" t="str">
        <f t="shared" si="17"/>
        <v>0-50K</v>
      </c>
    </row>
    <row r="326" spans="1:19">
      <c r="A326">
        <v>2025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Q326" t="str">
        <f t="shared" si="15"/>
        <v>18-30</v>
      </c>
      <c r="R326" t="str">
        <f t="shared" si="16"/>
        <v>Good</v>
      </c>
      <c r="S326" t="str">
        <f t="shared" si="17"/>
        <v>0-50K</v>
      </c>
    </row>
    <row r="327" spans="1:19">
      <c r="A327">
        <v>2025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Q327" t="str">
        <f t="shared" si="15"/>
        <v>31-45</v>
      </c>
      <c r="R327" t="str">
        <f t="shared" si="16"/>
        <v>Good</v>
      </c>
      <c r="S327" t="str">
        <f t="shared" si="17"/>
        <v>100K+</v>
      </c>
    </row>
    <row r="328" spans="1:19">
      <c r="A328">
        <v>2025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Q328" t="str">
        <f t="shared" si="15"/>
        <v>31-45</v>
      </c>
      <c r="R328" t="str">
        <f t="shared" si="16"/>
        <v>Fair</v>
      </c>
      <c r="S328" t="str">
        <f t="shared" si="17"/>
        <v>0-50K</v>
      </c>
    </row>
    <row r="329" spans="1:19">
      <c r="A329">
        <v>2025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Q329" t="str">
        <f t="shared" si="15"/>
        <v>46-60</v>
      </c>
      <c r="R329" t="str">
        <f t="shared" si="16"/>
        <v>Fair</v>
      </c>
      <c r="S329" t="str">
        <f t="shared" si="17"/>
        <v>50K-100K</v>
      </c>
    </row>
    <row r="330" spans="1:19">
      <c r="A330">
        <v>2025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Q330" t="str">
        <f t="shared" si="15"/>
        <v>31-45</v>
      </c>
      <c r="R330" t="str">
        <f t="shared" si="16"/>
        <v>Good</v>
      </c>
      <c r="S330" t="str">
        <f t="shared" si="17"/>
        <v>100K+</v>
      </c>
    </row>
    <row r="331" spans="1:19">
      <c r="A331">
        <v>2025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Q331" t="str">
        <f t="shared" si="15"/>
        <v>18-30</v>
      </c>
      <c r="R331" t="str">
        <f t="shared" si="16"/>
        <v>Good</v>
      </c>
      <c r="S331" t="str">
        <f t="shared" si="17"/>
        <v>100K+</v>
      </c>
    </row>
    <row r="332" spans="1:19">
      <c r="A332">
        <v>2025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Q332" t="str">
        <f t="shared" si="15"/>
        <v>46-60</v>
      </c>
      <c r="R332" t="str">
        <f t="shared" si="16"/>
        <v>Good</v>
      </c>
      <c r="S332" t="str">
        <f t="shared" si="17"/>
        <v>0-50K</v>
      </c>
    </row>
    <row r="333" spans="1:19">
      <c r="A333">
        <v>2025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Q333" t="str">
        <f t="shared" si="15"/>
        <v>31-45</v>
      </c>
      <c r="R333" t="str">
        <f t="shared" si="16"/>
        <v>Good</v>
      </c>
      <c r="S333" t="str">
        <f t="shared" si="17"/>
        <v>100K+</v>
      </c>
    </row>
    <row r="334" spans="1:19">
      <c r="A334">
        <v>2025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Q334" t="str">
        <f t="shared" si="15"/>
        <v>31-45</v>
      </c>
      <c r="R334" t="str">
        <f t="shared" si="16"/>
        <v>Good</v>
      </c>
      <c r="S334" t="str">
        <f t="shared" si="17"/>
        <v>100K+</v>
      </c>
    </row>
    <row r="335" spans="1:19">
      <c r="A335">
        <v>2025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Q335" t="str">
        <f t="shared" si="15"/>
        <v>18-30</v>
      </c>
      <c r="R335" t="str">
        <f t="shared" si="16"/>
        <v>Fair</v>
      </c>
      <c r="S335" t="str">
        <f t="shared" si="17"/>
        <v>100K+</v>
      </c>
    </row>
    <row r="336" spans="1:19">
      <c r="A336">
        <v>2025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Q336" t="str">
        <f t="shared" si="15"/>
        <v>31-45</v>
      </c>
      <c r="R336" t="str">
        <f t="shared" si="16"/>
        <v>Fair</v>
      </c>
      <c r="S336" t="str">
        <f t="shared" si="17"/>
        <v>100K+</v>
      </c>
    </row>
    <row r="337" spans="1:19">
      <c r="A337">
        <v>2025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Q337" t="str">
        <f t="shared" si="15"/>
        <v>18-30</v>
      </c>
      <c r="R337" t="str">
        <f t="shared" si="16"/>
        <v>Poor</v>
      </c>
      <c r="S337" t="str">
        <f t="shared" si="17"/>
        <v>100K+</v>
      </c>
    </row>
    <row r="338" spans="1:19">
      <c r="A338">
        <v>2025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Q338" t="str">
        <f t="shared" si="15"/>
        <v>31-45</v>
      </c>
      <c r="R338" t="str">
        <f t="shared" si="16"/>
        <v>Good</v>
      </c>
      <c r="S338" t="str">
        <f t="shared" si="17"/>
        <v>100K+</v>
      </c>
    </row>
    <row r="339" spans="1:19">
      <c r="A339">
        <v>2025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Q339" t="str">
        <f t="shared" si="15"/>
        <v>31-45</v>
      </c>
      <c r="R339" t="str">
        <f t="shared" si="16"/>
        <v>Fair</v>
      </c>
      <c r="S339" t="str">
        <f t="shared" si="17"/>
        <v>0-50K</v>
      </c>
    </row>
    <row r="340" spans="1:19">
      <c r="A340">
        <v>2025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Q340" t="str">
        <f t="shared" si="15"/>
        <v>31-45</v>
      </c>
      <c r="R340" t="str">
        <f t="shared" si="16"/>
        <v>Excellent</v>
      </c>
      <c r="S340" t="str">
        <f t="shared" si="17"/>
        <v>100K+</v>
      </c>
    </row>
    <row r="341" spans="1:19">
      <c r="A341">
        <v>2025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Q341" t="str">
        <f t="shared" si="15"/>
        <v>31-45</v>
      </c>
      <c r="R341" t="str">
        <f t="shared" si="16"/>
        <v>Good</v>
      </c>
      <c r="S341" t="str">
        <f t="shared" si="17"/>
        <v>100K+</v>
      </c>
    </row>
    <row r="342" spans="1:19">
      <c r="A342">
        <v>2025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Q342" t="str">
        <f t="shared" si="15"/>
        <v>31-45</v>
      </c>
      <c r="R342" t="str">
        <f t="shared" si="16"/>
        <v>Fair</v>
      </c>
      <c r="S342" t="str">
        <f t="shared" si="17"/>
        <v>100K+</v>
      </c>
    </row>
    <row r="343" spans="1:19">
      <c r="A343">
        <v>2025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Q343" t="str">
        <f t="shared" si="15"/>
        <v>31-45</v>
      </c>
      <c r="R343" t="str">
        <f t="shared" si="16"/>
        <v>Good</v>
      </c>
      <c r="S343" t="str">
        <f t="shared" si="17"/>
        <v>100K+</v>
      </c>
    </row>
    <row r="344" spans="1:19">
      <c r="A344">
        <v>2025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Q344" t="str">
        <f t="shared" si="15"/>
        <v>46-60</v>
      </c>
      <c r="R344" t="str">
        <f t="shared" si="16"/>
        <v>Fair</v>
      </c>
      <c r="S344" t="str">
        <f t="shared" si="17"/>
        <v>0-50K</v>
      </c>
    </row>
    <row r="345" spans="1:19">
      <c r="A345">
        <v>2025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Q345" t="str">
        <f t="shared" si="15"/>
        <v>18-30</v>
      </c>
      <c r="R345" t="str">
        <f t="shared" si="16"/>
        <v>Fair</v>
      </c>
      <c r="S345" t="str">
        <f t="shared" si="17"/>
        <v>0-50K</v>
      </c>
    </row>
    <row r="346" spans="1:19">
      <c r="A346">
        <v>2025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Q346" t="str">
        <f t="shared" si="15"/>
        <v>18-30</v>
      </c>
      <c r="R346" t="str">
        <f t="shared" si="16"/>
        <v>Good</v>
      </c>
      <c r="S346" t="str">
        <f t="shared" si="17"/>
        <v>0-50K</v>
      </c>
    </row>
    <row r="347" spans="1:19">
      <c r="A347">
        <v>2025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Q347" t="str">
        <f t="shared" si="15"/>
        <v>31-45</v>
      </c>
      <c r="R347" t="str">
        <f t="shared" si="16"/>
        <v>Excellent</v>
      </c>
      <c r="S347" t="str">
        <f t="shared" si="17"/>
        <v>0-50K</v>
      </c>
    </row>
    <row r="348" spans="1:19">
      <c r="A348">
        <v>2025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Q348" t="str">
        <f t="shared" si="15"/>
        <v>31-45</v>
      </c>
      <c r="R348" t="str">
        <f t="shared" si="16"/>
        <v>Fair</v>
      </c>
      <c r="S348" t="str">
        <f t="shared" si="17"/>
        <v>100K+</v>
      </c>
    </row>
    <row r="349" spans="1:19">
      <c r="A349">
        <v>2025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Q349" t="str">
        <f t="shared" si="15"/>
        <v>46-60</v>
      </c>
      <c r="R349" t="str">
        <f t="shared" si="16"/>
        <v>Fair</v>
      </c>
      <c r="S349" t="str">
        <f t="shared" si="17"/>
        <v>100K+</v>
      </c>
    </row>
    <row r="350" spans="1:19">
      <c r="A350">
        <v>2025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Q350" t="str">
        <f t="shared" si="15"/>
        <v>31-45</v>
      </c>
      <c r="R350" t="str">
        <f t="shared" si="16"/>
        <v>Good</v>
      </c>
      <c r="S350" t="str">
        <f t="shared" si="17"/>
        <v>100K+</v>
      </c>
    </row>
    <row r="351" spans="1:19">
      <c r="A351">
        <v>2025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Q351" t="str">
        <f t="shared" si="15"/>
        <v>31-45</v>
      </c>
      <c r="R351" t="str">
        <f t="shared" si="16"/>
        <v>Fair</v>
      </c>
      <c r="S351" t="str">
        <f t="shared" si="17"/>
        <v>0-50K</v>
      </c>
    </row>
    <row r="352" spans="1:19">
      <c r="A352">
        <v>2025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Q352" t="str">
        <f t="shared" si="15"/>
        <v>31-45</v>
      </c>
      <c r="R352" t="str">
        <f t="shared" si="16"/>
        <v>Good</v>
      </c>
      <c r="S352" t="str">
        <f t="shared" si="17"/>
        <v>100K+</v>
      </c>
    </row>
    <row r="353" spans="1:19">
      <c r="A353">
        <v>2025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Q353" t="str">
        <f t="shared" si="15"/>
        <v>31-45</v>
      </c>
      <c r="R353" t="str">
        <f t="shared" si="16"/>
        <v>Excellent</v>
      </c>
      <c r="S353" t="str">
        <f t="shared" si="17"/>
        <v>50K-100K</v>
      </c>
    </row>
    <row r="354" spans="1:19">
      <c r="A354">
        <v>2025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Q354" t="str">
        <f t="shared" si="15"/>
        <v>31-45</v>
      </c>
      <c r="R354" t="str">
        <f t="shared" si="16"/>
        <v>Fair</v>
      </c>
      <c r="S354" t="str">
        <f t="shared" si="17"/>
        <v>100K+</v>
      </c>
    </row>
    <row r="355" spans="1:19">
      <c r="A355">
        <v>2025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Q355" t="str">
        <f t="shared" si="15"/>
        <v>18-30</v>
      </c>
      <c r="R355" t="str">
        <f t="shared" si="16"/>
        <v>Good</v>
      </c>
      <c r="S355" t="str">
        <f t="shared" si="17"/>
        <v>0-50K</v>
      </c>
    </row>
    <row r="356" spans="1:19">
      <c r="A356">
        <v>2025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Q356" t="str">
        <f t="shared" si="15"/>
        <v>31-45</v>
      </c>
      <c r="R356" t="str">
        <f t="shared" si="16"/>
        <v>Fair</v>
      </c>
      <c r="S356" t="str">
        <f t="shared" si="17"/>
        <v>100K+</v>
      </c>
    </row>
    <row r="357" spans="1:19">
      <c r="A357">
        <v>2025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Q357" t="str">
        <f t="shared" si="15"/>
        <v>18-30</v>
      </c>
      <c r="R357" t="str">
        <f t="shared" si="16"/>
        <v>Fair</v>
      </c>
      <c r="S357" t="str">
        <f t="shared" si="17"/>
        <v>0-50K</v>
      </c>
    </row>
    <row r="358" spans="1:19">
      <c r="A358">
        <v>2025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Q358" t="str">
        <f t="shared" si="15"/>
        <v>46-60</v>
      </c>
      <c r="R358" t="str">
        <f t="shared" si="16"/>
        <v>Excellent</v>
      </c>
      <c r="S358" t="str">
        <f t="shared" si="17"/>
        <v>100K+</v>
      </c>
    </row>
    <row r="359" spans="1:19">
      <c r="A359">
        <v>2025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Q359" t="str">
        <f t="shared" si="15"/>
        <v>31-45</v>
      </c>
      <c r="R359" t="str">
        <f t="shared" si="16"/>
        <v>Fair</v>
      </c>
      <c r="S359" t="str">
        <f t="shared" si="17"/>
        <v>100K+</v>
      </c>
    </row>
    <row r="360" spans="1:19">
      <c r="A360">
        <v>2025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Q360" t="str">
        <f t="shared" si="15"/>
        <v>31-45</v>
      </c>
      <c r="R360" t="str">
        <f t="shared" si="16"/>
        <v>Good</v>
      </c>
      <c r="S360" t="str">
        <f t="shared" si="17"/>
        <v>100K+</v>
      </c>
    </row>
    <row r="361" spans="1:19">
      <c r="A361">
        <v>2025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Q361" t="str">
        <f t="shared" si="15"/>
        <v>46-60</v>
      </c>
      <c r="R361" t="str">
        <f t="shared" si="16"/>
        <v>Fair</v>
      </c>
      <c r="S361" t="str">
        <f t="shared" si="17"/>
        <v>0-50K</v>
      </c>
    </row>
    <row r="362" spans="1:19">
      <c r="A362">
        <v>2025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Q362" t="str">
        <f t="shared" si="15"/>
        <v>18-30</v>
      </c>
      <c r="R362" t="str">
        <f t="shared" si="16"/>
        <v>Good</v>
      </c>
      <c r="S362" t="str">
        <f t="shared" si="17"/>
        <v>0-50K</v>
      </c>
    </row>
    <row r="363" spans="1:19">
      <c r="A363">
        <v>2025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Q363" t="str">
        <f t="shared" si="15"/>
        <v>31-45</v>
      </c>
      <c r="R363" t="str">
        <f t="shared" si="16"/>
        <v>Fair</v>
      </c>
      <c r="S363" t="str">
        <f t="shared" si="17"/>
        <v>100K+</v>
      </c>
    </row>
    <row r="364" spans="1:19">
      <c r="A364">
        <v>2025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Q364" t="str">
        <f t="shared" si="15"/>
        <v>46-60</v>
      </c>
      <c r="R364" t="str">
        <f t="shared" si="16"/>
        <v>Fair</v>
      </c>
      <c r="S364" t="str">
        <f t="shared" si="17"/>
        <v>100K+</v>
      </c>
    </row>
    <row r="365" spans="1:19">
      <c r="A365">
        <v>2025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Q365" t="str">
        <f t="shared" si="15"/>
        <v>18-30</v>
      </c>
      <c r="R365" t="str">
        <f t="shared" si="16"/>
        <v>Poor</v>
      </c>
      <c r="S365" t="str">
        <f t="shared" si="17"/>
        <v>50K-100K</v>
      </c>
    </row>
    <row r="366" spans="1:19">
      <c r="A366">
        <v>2025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Q366" t="str">
        <f t="shared" si="15"/>
        <v>60+</v>
      </c>
      <c r="R366" t="str">
        <f t="shared" si="16"/>
        <v>Fair</v>
      </c>
      <c r="S366" t="str">
        <f t="shared" si="17"/>
        <v>0-50K</v>
      </c>
    </row>
    <row r="367" spans="1:19">
      <c r="A367">
        <v>2025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Q367" t="str">
        <f t="shared" si="15"/>
        <v>31-45</v>
      </c>
      <c r="R367" t="str">
        <f t="shared" si="16"/>
        <v>Fair</v>
      </c>
      <c r="S367" t="str">
        <f t="shared" si="17"/>
        <v>0-50K</v>
      </c>
    </row>
    <row r="368" spans="1:19">
      <c r="A368">
        <v>2025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Q368" t="str">
        <f t="shared" si="15"/>
        <v>31-45</v>
      </c>
      <c r="R368" t="str">
        <f t="shared" si="16"/>
        <v>Fair</v>
      </c>
      <c r="S368" t="str">
        <f t="shared" si="17"/>
        <v>50K-100K</v>
      </c>
    </row>
    <row r="369" spans="1:19">
      <c r="A369">
        <v>2025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Q369" t="str">
        <f t="shared" si="15"/>
        <v>31-45</v>
      </c>
      <c r="R369" t="str">
        <f t="shared" si="16"/>
        <v>Poor</v>
      </c>
      <c r="S369" t="str">
        <f t="shared" si="17"/>
        <v>100K+</v>
      </c>
    </row>
    <row r="370" spans="1:19">
      <c r="A370">
        <v>2025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Q370" t="str">
        <f t="shared" si="15"/>
        <v>31-45</v>
      </c>
      <c r="R370" t="str">
        <f t="shared" si="16"/>
        <v>Fair</v>
      </c>
      <c r="S370" t="str">
        <f t="shared" si="17"/>
        <v>0-50K</v>
      </c>
    </row>
    <row r="371" spans="1:19">
      <c r="A371">
        <v>2025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Q371" t="str">
        <f t="shared" si="15"/>
        <v>18-30</v>
      </c>
      <c r="R371" t="str">
        <f t="shared" si="16"/>
        <v>Fair</v>
      </c>
      <c r="S371" t="str">
        <f t="shared" si="17"/>
        <v>100K+</v>
      </c>
    </row>
    <row r="372" spans="1:19">
      <c r="A372">
        <v>2025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Q372" t="str">
        <f t="shared" si="15"/>
        <v>31-45</v>
      </c>
      <c r="R372" t="str">
        <f t="shared" si="16"/>
        <v>Excellent</v>
      </c>
      <c r="S372" t="str">
        <f t="shared" si="17"/>
        <v>100K+</v>
      </c>
    </row>
    <row r="373" spans="1:19">
      <c r="A373">
        <v>2025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Q373" t="str">
        <f t="shared" si="15"/>
        <v>60+</v>
      </c>
      <c r="R373" t="str">
        <f t="shared" si="16"/>
        <v>Fair</v>
      </c>
      <c r="S373" t="str">
        <f t="shared" si="17"/>
        <v>100K+</v>
      </c>
    </row>
    <row r="374" spans="1:19">
      <c r="A374">
        <v>2025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Q374" t="str">
        <f t="shared" si="15"/>
        <v>31-45</v>
      </c>
      <c r="R374" t="str">
        <f t="shared" si="16"/>
        <v>Fair</v>
      </c>
      <c r="S374" t="str">
        <f t="shared" si="17"/>
        <v>100K+</v>
      </c>
    </row>
    <row r="375" spans="1:19">
      <c r="A375">
        <v>2025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Q375" t="str">
        <f t="shared" si="15"/>
        <v>31-45</v>
      </c>
      <c r="R375" t="str">
        <f t="shared" si="16"/>
        <v>Excellent</v>
      </c>
      <c r="S375" t="str">
        <f t="shared" si="17"/>
        <v>100K+</v>
      </c>
    </row>
    <row r="376" spans="1:19">
      <c r="A376">
        <v>2025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Q376" t="str">
        <f t="shared" si="15"/>
        <v>31-45</v>
      </c>
      <c r="R376" t="str">
        <f t="shared" si="16"/>
        <v>Good</v>
      </c>
      <c r="S376" t="str">
        <f t="shared" si="17"/>
        <v>50K-100K</v>
      </c>
    </row>
    <row r="377" spans="1:19">
      <c r="A377">
        <v>2025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Q377" t="str">
        <f t="shared" si="15"/>
        <v>31-45</v>
      </c>
      <c r="R377" t="str">
        <f t="shared" si="16"/>
        <v>Excellent</v>
      </c>
      <c r="S377" t="str">
        <f t="shared" si="17"/>
        <v>0-50K</v>
      </c>
    </row>
    <row r="378" spans="1:19">
      <c r="A378">
        <v>2025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Q378" t="str">
        <f t="shared" si="15"/>
        <v>31-45</v>
      </c>
      <c r="R378" t="str">
        <f t="shared" si="16"/>
        <v>Good</v>
      </c>
      <c r="S378" t="str">
        <f t="shared" si="17"/>
        <v>100K+</v>
      </c>
    </row>
    <row r="379" spans="1:19">
      <c r="A379">
        <v>2025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Q379" t="str">
        <f t="shared" si="15"/>
        <v>31-45</v>
      </c>
      <c r="R379" t="str">
        <f t="shared" si="16"/>
        <v>Fair</v>
      </c>
      <c r="S379" t="str">
        <f t="shared" si="17"/>
        <v>100K+</v>
      </c>
    </row>
    <row r="380" spans="1:19">
      <c r="A380">
        <v>2025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Q380" t="str">
        <f t="shared" si="15"/>
        <v>18-30</v>
      </c>
      <c r="R380" t="str">
        <f t="shared" si="16"/>
        <v>Fair</v>
      </c>
      <c r="S380" t="str">
        <f t="shared" si="17"/>
        <v>0-50K</v>
      </c>
    </row>
    <row r="381" spans="1:19">
      <c r="A381">
        <v>2025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Q381" t="str">
        <f t="shared" si="15"/>
        <v>31-45</v>
      </c>
      <c r="R381" t="str">
        <f t="shared" si="16"/>
        <v>Good</v>
      </c>
      <c r="S381" t="str">
        <f t="shared" si="17"/>
        <v>0-50K</v>
      </c>
    </row>
    <row r="382" spans="1:19">
      <c r="A382">
        <v>2025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Q382" t="str">
        <f t="shared" si="15"/>
        <v>46-60</v>
      </c>
      <c r="R382" t="str">
        <f t="shared" si="16"/>
        <v>Poor</v>
      </c>
      <c r="S382" t="str">
        <f t="shared" si="17"/>
        <v>0-50K</v>
      </c>
    </row>
    <row r="383" spans="1:19">
      <c r="A383">
        <v>2025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Q383" t="str">
        <f t="shared" si="15"/>
        <v>31-45</v>
      </c>
      <c r="R383" t="str">
        <f t="shared" si="16"/>
        <v>Good</v>
      </c>
      <c r="S383" t="str">
        <f t="shared" si="17"/>
        <v>100K+</v>
      </c>
    </row>
    <row r="384" spans="1:19">
      <c r="A384">
        <v>2025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Q384" t="str">
        <f t="shared" si="15"/>
        <v>18-30</v>
      </c>
      <c r="R384" t="str">
        <f t="shared" si="16"/>
        <v>Poor</v>
      </c>
      <c r="S384" t="str">
        <f t="shared" si="17"/>
        <v>50K-100K</v>
      </c>
    </row>
    <row r="385" spans="1:19">
      <c r="A385">
        <v>2025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Q385" t="str">
        <f t="shared" si="15"/>
        <v>18-30</v>
      </c>
      <c r="R385" t="str">
        <f t="shared" si="16"/>
        <v>Good</v>
      </c>
      <c r="S385" t="str">
        <f t="shared" si="17"/>
        <v>100K+</v>
      </c>
    </row>
    <row r="386" spans="1:19">
      <c r="A386">
        <v>2025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Q386" t="str">
        <f t="shared" si="15"/>
        <v>31-45</v>
      </c>
      <c r="R386" t="str">
        <f t="shared" si="16"/>
        <v>Good</v>
      </c>
      <c r="S386" t="str">
        <f t="shared" si="17"/>
        <v>100K+</v>
      </c>
    </row>
    <row r="387" spans="1:19">
      <c r="A387">
        <v>2025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Q387" t="str">
        <f t="shared" ref="Q387:Q450" si="18">IF(G387&lt;=30,"18-30",IF(G387&lt;=45,"31-45",IF(G387&lt;=60,"46-60","60+")))</f>
        <v>60+</v>
      </c>
      <c r="R387" t="str">
        <f t="shared" ref="R387:R450" si="19">IF(D387&lt;500,"Poor",IF(D387&lt;=650,"Fair",IF(D387&lt;=750,"Good","Excellent")))</f>
        <v>Fair</v>
      </c>
      <c r="S387" t="str">
        <f t="shared" ref="S387:S450" si="20">IF(I387&lt;50000,"0-50K",IF(I387&lt;=100000,"50K-100K","100K+"))</f>
        <v>0-50K</v>
      </c>
    </row>
    <row r="388" spans="1:19">
      <c r="A388">
        <v>2025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Q388" t="str">
        <f t="shared" si="18"/>
        <v>46-60</v>
      </c>
      <c r="R388" t="str">
        <f t="shared" si="19"/>
        <v>Fair</v>
      </c>
      <c r="S388" t="str">
        <f t="shared" si="20"/>
        <v>0-50K</v>
      </c>
    </row>
    <row r="389" spans="1:19">
      <c r="A389">
        <v>2025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Q389" t="str">
        <f t="shared" si="18"/>
        <v>60+</v>
      </c>
      <c r="R389" t="str">
        <f t="shared" si="19"/>
        <v>Good</v>
      </c>
      <c r="S389" t="str">
        <f t="shared" si="20"/>
        <v>0-50K</v>
      </c>
    </row>
    <row r="390" spans="1:19">
      <c r="A390">
        <v>2025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Q390" t="str">
        <f t="shared" si="18"/>
        <v>31-45</v>
      </c>
      <c r="R390" t="str">
        <f t="shared" si="19"/>
        <v>Good</v>
      </c>
      <c r="S390" t="str">
        <f t="shared" si="20"/>
        <v>0-50K</v>
      </c>
    </row>
    <row r="391" spans="1:19">
      <c r="A391">
        <v>2025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Q391" t="str">
        <f t="shared" si="18"/>
        <v>18-30</v>
      </c>
      <c r="R391" t="str">
        <f t="shared" si="19"/>
        <v>Fair</v>
      </c>
      <c r="S391" t="str">
        <f t="shared" si="20"/>
        <v>100K+</v>
      </c>
    </row>
    <row r="392" spans="1:19">
      <c r="A392">
        <v>2025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Q392" t="str">
        <f t="shared" si="18"/>
        <v>18-30</v>
      </c>
      <c r="R392" t="str">
        <f t="shared" si="19"/>
        <v>Good</v>
      </c>
      <c r="S392" t="str">
        <f t="shared" si="20"/>
        <v>100K+</v>
      </c>
    </row>
    <row r="393" spans="1:19">
      <c r="A393">
        <v>2025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Q393" t="str">
        <f t="shared" si="18"/>
        <v>31-45</v>
      </c>
      <c r="R393" t="str">
        <f t="shared" si="19"/>
        <v>Excellent</v>
      </c>
      <c r="S393" t="str">
        <f t="shared" si="20"/>
        <v>100K+</v>
      </c>
    </row>
    <row r="394" spans="1:19">
      <c r="A394">
        <v>2025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Q394" t="str">
        <f t="shared" si="18"/>
        <v>46-60</v>
      </c>
      <c r="R394" t="str">
        <f t="shared" si="19"/>
        <v>Fair</v>
      </c>
      <c r="S394" t="str">
        <f t="shared" si="20"/>
        <v>100K+</v>
      </c>
    </row>
    <row r="395" spans="1:19">
      <c r="A395">
        <v>2025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Q395" t="str">
        <f t="shared" si="18"/>
        <v>31-45</v>
      </c>
      <c r="R395" t="str">
        <f t="shared" si="19"/>
        <v>Fair</v>
      </c>
      <c r="S395" t="str">
        <f t="shared" si="20"/>
        <v>0-50K</v>
      </c>
    </row>
    <row r="396" spans="1:19">
      <c r="A396">
        <v>2025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Q396" t="str">
        <f t="shared" si="18"/>
        <v>18-30</v>
      </c>
      <c r="R396" t="str">
        <f t="shared" si="19"/>
        <v>Fair</v>
      </c>
      <c r="S396" t="str">
        <f t="shared" si="20"/>
        <v>50K-100K</v>
      </c>
    </row>
    <row r="397" spans="1:19">
      <c r="A397">
        <v>2025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Q397" t="str">
        <f t="shared" si="18"/>
        <v>31-45</v>
      </c>
      <c r="R397" t="str">
        <f t="shared" si="19"/>
        <v>Fair</v>
      </c>
      <c r="S397" t="str">
        <f t="shared" si="20"/>
        <v>100K+</v>
      </c>
    </row>
    <row r="398" spans="1:19">
      <c r="A398">
        <v>2025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Q398" t="str">
        <f t="shared" si="18"/>
        <v>31-45</v>
      </c>
      <c r="R398" t="str">
        <f t="shared" si="19"/>
        <v>Fair</v>
      </c>
      <c r="S398" t="str">
        <f t="shared" si="20"/>
        <v>50K-100K</v>
      </c>
    </row>
    <row r="399" spans="1:19">
      <c r="A399">
        <v>2025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Q399" t="str">
        <f t="shared" si="18"/>
        <v>31-45</v>
      </c>
      <c r="R399" t="str">
        <f t="shared" si="19"/>
        <v>Fair</v>
      </c>
      <c r="S399" t="str">
        <f t="shared" si="20"/>
        <v>100K+</v>
      </c>
    </row>
    <row r="400" spans="1:19">
      <c r="A400">
        <v>2025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Q400" t="str">
        <f t="shared" si="18"/>
        <v>31-45</v>
      </c>
      <c r="R400" t="str">
        <f t="shared" si="19"/>
        <v>Good</v>
      </c>
      <c r="S400" t="str">
        <f t="shared" si="20"/>
        <v>0-50K</v>
      </c>
    </row>
    <row r="401" spans="1:19">
      <c r="A401">
        <v>2025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Q401" t="str">
        <f t="shared" si="18"/>
        <v>60+</v>
      </c>
      <c r="R401" t="str">
        <f t="shared" si="19"/>
        <v>Fair</v>
      </c>
      <c r="S401" t="str">
        <f t="shared" si="20"/>
        <v>100K+</v>
      </c>
    </row>
    <row r="402" spans="1:19">
      <c r="A402">
        <v>2025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Q402" t="str">
        <f t="shared" si="18"/>
        <v>46-60</v>
      </c>
      <c r="R402" t="str">
        <f t="shared" si="19"/>
        <v>Fair</v>
      </c>
      <c r="S402" t="str">
        <f t="shared" si="20"/>
        <v>50K-100K</v>
      </c>
    </row>
    <row r="403" spans="1:19">
      <c r="A403">
        <v>2025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Q403" t="str">
        <f t="shared" si="18"/>
        <v>31-45</v>
      </c>
      <c r="R403" t="str">
        <f t="shared" si="19"/>
        <v>Fair</v>
      </c>
      <c r="S403" t="str">
        <f t="shared" si="20"/>
        <v>100K+</v>
      </c>
    </row>
    <row r="404" spans="1:19">
      <c r="A404">
        <v>2025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Q404" t="str">
        <f t="shared" si="18"/>
        <v>46-60</v>
      </c>
      <c r="R404" t="str">
        <f t="shared" si="19"/>
        <v>Excellent</v>
      </c>
      <c r="S404" t="str">
        <f t="shared" si="20"/>
        <v>0-50K</v>
      </c>
    </row>
    <row r="405" spans="1:19">
      <c r="A405">
        <v>2025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Q405" t="str">
        <f t="shared" si="18"/>
        <v>31-45</v>
      </c>
      <c r="R405" t="str">
        <f t="shared" si="19"/>
        <v>Poor</v>
      </c>
      <c r="S405" t="str">
        <f t="shared" si="20"/>
        <v>50K-100K</v>
      </c>
    </row>
    <row r="406" spans="1:19">
      <c r="A406">
        <v>2025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Q406" t="str">
        <f t="shared" si="18"/>
        <v>18-30</v>
      </c>
      <c r="R406" t="str">
        <f t="shared" si="19"/>
        <v>Good</v>
      </c>
      <c r="S406" t="str">
        <f t="shared" si="20"/>
        <v>0-50K</v>
      </c>
    </row>
    <row r="407" spans="1:19">
      <c r="A407">
        <v>2025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Q407" t="str">
        <f t="shared" si="18"/>
        <v>31-45</v>
      </c>
      <c r="R407" t="str">
        <f t="shared" si="19"/>
        <v>Good</v>
      </c>
      <c r="S407" t="str">
        <f t="shared" si="20"/>
        <v>0-50K</v>
      </c>
    </row>
    <row r="408" spans="1:19">
      <c r="A408">
        <v>2025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Q408" t="str">
        <f t="shared" si="18"/>
        <v>46-60</v>
      </c>
      <c r="R408" t="str">
        <f t="shared" si="19"/>
        <v>Fair</v>
      </c>
      <c r="S408" t="str">
        <f t="shared" si="20"/>
        <v>100K+</v>
      </c>
    </row>
    <row r="409" spans="1:19">
      <c r="A409">
        <v>2025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Q409" t="str">
        <f t="shared" si="18"/>
        <v>31-45</v>
      </c>
      <c r="R409" t="str">
        <f t="shared" si="19"/>
        <v>Fair</v>
      </c>
      <c r="S409" t="str">
        <f t="shared" si="20"/>
        <v>0-50K</v>
      </c>
    </row>
    <row r="410" spans="1:19">
      <c r="A410">
        <v>2025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Q410" t="str">
        <f t="shared" si="18"/>
        <v>31-45</v>
      </c>
      <c r="R410" t="str">
        <f t="shared" si="19"/>
        <v>Good</v>
      </c>
      <c r="S410" t="str">
        <f t="shared" si="20"/>
        <v>100K+</v>
      </c>
    </row>
    <row r="411" spans="1:19">
      <c r="A411">
        <v>2025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Q411" t="str">
        <f t="shared" si="18"/>
        <v>31-45</v>
      </c>
      <c r="R411" t="str">
        <f t="shared" si="19"/>
        <v>Fair</v>
      </c>
      <c r="S411" t="str">
        <f t="shared" si="20"/>
        <v>100K+</v>
      </c>
    </row>
    <row r="412" spans="1:19">
      <c r="A412">
        <v>2025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Q412" t="str">
        <f t="shared" si="18"/>
        <v>18-30</v>
      </c>
      <c r="R412" t="str">
        <f t="shared" si="19"/>
        <v>Good</v>
      </c>
      <c r="S412" t="str">
        <f t="shared" si="20"/>
        <v>0-50K</v>
      </c>
    </row>
    <row r="413" spans="1:19">
      <c r="A413">
        <v>2025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Q413" t="str">
        <f t="shared" si="18"/>
        <v>31-45</v>
      </c>
      <c r="R413" t="str">
        <f t="shared" si="19"/>
        <v>Excellent</v>
      </c>
      <c r="S413" t="str">
        <f t="shared" si="20"/>
        <v>0-50K</v>
      </c>
    </row>
    <row r="414" spans="1:19">
      <c r="A414">
        <v>2025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Q414" t="str">
        <f t="shared" si="18"/>
        <v>31-45</v>
      </c>
      <c r="R414" t="str">
        <f t="shared" si="19"/>
        <v>Good</v>
      </c>
      <c r="S414" t="str">
        <f t="shared" si="20"/>
        <v>100K+</v>
      </c>
    </row>
    <row r="415" spans="1:19">
      <c r="A415">
        <v>2025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Q415" t="str">
        <f t="shared" si="18"/>
        <v>31-45</v>
      </c>
      <c r="R415" t="str">
        <f t="shared" si="19"/>
        <v>Good</v>
      </c>
      <c r="S415" t="str">
        <f t="shared" si="20"/>
        <v>100K+</v>
      </c>
    </row>
    <row r="416" spans="1:19">
      <c r="A416">
        <v>2025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Q416" t="str">
        <f t="shared" si="18"/>
        <v>31-45</v>
      </c>
      <c r="R416" t="str">
        <f t="shared" si="19"/>
        <v>Excellent</v>
      </c>
      <c r="S416" t="str">
        <f t="shared" si="20"/>
        <v>0-50K</v>
      </c>
    </row>
    <row r="417" spans="1:19">
      <c r="A417">
        <v>2025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Q417" t="str">
        <f t="shared" si="18"/>
        <v>18-30</v>
      </c>
      <c r="R417" t="str">
        <f t="shared" si="19"/>
        <v>Fair</v>
      </c>
      <c r="S417" t="str">
        <f t="shared" si="20"/>
        <v>0-50K</v>
      </c>
    </row>
    <row r="418" spans="1:19">
      <c r="A418">
        <v>2025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Q418" t="str">
        <f t="shared" si="18"/>
        <v>60+</v>
      </c>
      <c r="R418" t="str">
        <f t="shared" si="19"/>
        <v>Poor</v>
      </c>
      <c r="S418" t="str">
        <f t="shared" si="20"/>
        <v>100K+</v>
      </c>
    </row>
    <row r="419" spans="1:19">
      <c r="A419">
        <v>2025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Q419" t="str">
        <f t="shared" si="18"/>
        <v>31-45</v>
      </c>
      <c r="R419" t="str">
        <f t="shared" si="19"/>
        <v>Fair</v>
      </c>
      <c r="S419" t="str">
        <f t="shared" si="20"/>
        <v>50K-100K</v>
      </c>
    </row>
    <row r="420" spans="1:19">
      <c r="A420">
        <v>2025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Q420" t="str">
        <f t="shared" si="18"/>
        <v>46-60</v>
      </c>
      <c r="R420" t="str">
        <f t="shared" si="19"/>
        <v>Fair</v>
      </c>
      <c r="S420" t="str">
        <f t="shared" si="20"/>
        <v>0-50K</v>
      </c>
    </row>
    <row r="421" spans="1:19">
      <c r="A421">
        <v>2025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Q421" t="str">
        <f t="shared" si="18"/>
        <v>18-30</v>
      </c>
      <c r="R421" t="str">
        <f t="shared" si="19"/>
        <v>Fair</v>
      </c>
      <c r="S421" t="str">
        <f t="shared" si="20"/>
        <v>0-50K</v>
      </c>
    </row>
    <row r="422" spans="1:19">
      <c r="A422">
        <v>2025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Q422" t="str">
        <f t="shared" si="18"/>
        <v>46-60</v>
      </c>
      <c r="R422" t="str">
        <f t="shared" si="19"/>
        <v>Excellent</v>
      </c>
      <c r="S422" t="str">
        <f t="shared" si="20"/>
        <v>100K+</v>
      </c>
    </row>
    <row r="423" spans="1:19">
      <c r="A423">
        <v>2025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Q423" t="str">
        <f t="shared" si="18"/>
        <v>31-45</v>
      </c>
      <c r="R423" t="str">
        <f t="shared" si="19"/>
        <v>Fair</v>
      </c>
      <c r="S423" t="str">
        <f t="shared" si="20"/>
        <v>0-50K</v>
      </c>
    </row>
    <row r="424" spans="1:19">
      <c r="A424">
        <v>2025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Q424" t="str">
        <f t="shared" si="18"/>
        <v>31-45</v>
      </c>
      <c r="R424" t="str">
        <f t="shared" si="19"/>
        <v>Fair</v>
      </c>
      <c r="S424" t="str">
        <f t="shared" si="20"/>
        <v>100K+</v>
      </c>
    </row>
    <row r="425" spans="1:19">
      <c r="A425">
        <v>2025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Q425" t="str">
        <f t="shared" si="18"/>
        <v>31-45</v>
      </c>
      <c r="R425" t="str">
        <f t="shared" si="19"/>
        <v>Good</v>
      </c>
      <c r="S425" t="str">
        <f t="shared" si="20"/>
        <v>0-50K</v>
      </c>
    </row>
    <row r="426" spans="1:19">
      <c r="A426">
        <v>2025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Q426" t="str">
        <f t="shared" si="18"/>
        <v>31-45</v>
      </c>
      <c r="R426" t="str">
        <f t="shared" si="19"/>
        <v>Fair</v>
      </c>
      <c r="S426" t="str">
        <f t="shared" si="20"/>
        <v>0-50K</v>
      </c>
    </row>
    <row r="427" spans="1:19">
      <c r="A427">
        <v>2025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Q427" t="str">
        <f t="shared" si="18"/>
        <v>18-30</v>
      </c>
      <c r="R427" t="str">
        <f t="shared" si="19"/>
        <v>Fair</v>
      </c>
      <c r="S427" t="str">
        <f t="shared" si="20"/>
        <v>100K+</v>
      </c>
    </row>
    <row r="428" spans="1:19">
      <c r="A428">
        <v>2025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Q428" t="str">
        <f t="shared" si="18"/>
        <v>31-45</v>
      </c>
      <c r="R428" t="str">
        <f t="shared" si="19"/>
        <v>Poor</v>
      </c>
      <c r="S428" t="str">
        <f t="shared" si="20"/>
        <v>100K+</v>
      </c>
    </row>
    <row r="429" spans="1:19">
      <c r="A429">
        <v>2025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Q429" t="str">
        <f t="shared" si="18"/>
        <v>31-45</v>
      </c>
      <c r="R429" t="str">
        <f t="shared" si="19"/>
        <v>Good</v>
      </c>
      <c r="S429" t="str">
        <f t="shared" si="20"/>
        <v>50K-100K</v>
      </c>
    </row>
    <row r="430" spans="1:19">
      <c r="A430">
        <v>2025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Q430" t="str">
        <f t="shared" si="18"/>
        <v>31-45</v>
      </c>
      <c r="R430" t="str">
        <f t="shared" si="19"/>
        <v>Poor</v>
      </c>
      <c r="S430" t="str">
        <f t="shared" si="20"/>
        <v>50K-100K</v>
      </c>
    </row>
    <row r="431" spans="1:19">
      <c r="A431">
        <v>2025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Q431" t="str">
        <f t="shared" si="18"/>
        <v>31-45</v>
      </c>
      <c r="R431" t="str">
        <f t="shared" si="19"/>
        <v>Fair</v>
      </c>
      <c r="S431" t="str">
        <f t="shared" si="20"/>
        <v>50K-100K</v>
      </c>
    </row>
    <row r="432" spans="1:19">
      <c r="A432">
        <v>2025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Q432" t="str">
        <f t="shared" si="18"/>
        <v>46-60</v>
      </c>
      <c r="R432" t="str">
        <f t="shared" si="19"/>
        <v>Fair</v>
      </c>
      <c r="S432" t="str">
        <f t="shared" si="20"/>
        <v>100K+</v>
      </c>
    </row>
    <row r="433" spans="1:19">
      <c r="A433">
        <v>2025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Q433" t="str">
        <f t="shared" si="18"/>
        <v>31-45</v>
      </c>
      <c r="R433" t="str">
        <f t="shared" si="19"/>
        <v>Good</v>
      </c>
      <c r="S433" t="str">
        <f t="shared" si="20"/>
        <v>100K+</v>
      </c>
    </row>
    <row r="434" spans="1:19">
      <c r="A434">
        <v>2025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Q434" t="str">
        <f t="shared" si="18"/>
        <v>31-45</v>
      </c>
      <c r="R434" t="str">
        <f t="shared" si="19"/>
        <v>Fair</v>
      </c>
      <c r="S434" t="str">
        <f t="shared" si="20"/>
        <v>100K+</v>
      </c>
    </row>
    <row r="435" spans="1:19">
      <c r="A435">
        <v>2025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Q435" t="str">
        <f t="shared" si="18"/>
        <v>31-45</v>
      </c>
      <c r="R435" t="str">
        <f t="shared" si="19"/>
        <v>Fair</v>
      </c>
      <c r="S435" t="str">
        <f t="shared" si="20"/>
        <v>100K+</v>
      </c>
    </row>
    <row r="436" spans="1:19">
      <c r="A436">
        <v>2025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Q436" t="str">
        <f t="shared" si="18"/>
        <v>31-45</v>
      </c>
      <c r="R436" t="str">
        <f t="shared" si="19"/>
        <v>Good</v>
      </c>
      <c r="S436" t="str">
        <f t="shared" si="20"/>
        <v>0-50K</v>
      </c>
    </row>
    <row r="437" spans="1:19">
      <c r="A437">
        <v>2025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Q437" t="str">
        <f t="shared" si="18"/>
        <v>46-60</v>
      </c>
      <c r="R437" t="str">
        <f t="shared" si="19"/>
        <v>Excellent</v>
      </c>
      <c r="S437" t="str">
        <f t="shared" si="20"/>
        <v>50K-100K</v>
      </c>
    </row>
    <row r="438" spans="1:19">
      <c r="A438">
        <v>2025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Q438" t="str">
        <f t="shared" si="18"/>
        <v>18-30</v>
      </c>
      <c r="R438" t="str">
        <f t="shared" si="19"/>
        <v>Fair</v>
      </c>
      <c r="S438" t="str">
        <f t="shared" si="20"/>
        <v>50K-100K</v>
      </c>
    </row>
    <row r="439" spans="1:19">
      <c r="A439">
        <v>2025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Q439" t="str">
        <f t="shared" si="18"/>
        <v>31-45</v>
      </c>
      <c r="R439" t="str">
        <f t="shared" si="19"/>
        <v>Fair</v>
      </c>
      <c r="S439" t="str">
        <f t="shared" si="20"/>
        <v>100K+</v>
      </c>
    </row>
    <row r="440" spans="1:19">
      <c r="A440">
        <v>2025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Q440" t="str">
        <f t="shared" si="18"/>
        <v>31-45</v>
      </c>
      <c r="R440" t="str">
        <f t="shared" si="19"/>
        <v>Excellent</v>
      </c>
      <c r="S440" t="str">
        <f t="shared" si="20"/>
        <v>100K+</v>
      </c>
    </row>
    <row r="441" spans="1:19">
      <c r="A441">
        <v>2025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Q441" t="str">
        <f t="shared" si="18"/>
        <v>31-45</v>
      </c>
      <c r="R441" t="str">
        <f t="shared" si="19"/>
        <v>Poor</v>
      </c>
      <c r="S441" t="str">
        <f t="shared" si="20"/>
        <v>50K-100K</v>
      </c>
    </row>
    <row r="442" spans="1:19">
      <c r="A442">
        <v>2025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Q442" t="str">
        <f t="shared" si="18"/>
        <v>31-45</v>
      </c>
      <c r="R442" t="str">
        <f t="shared" si="19"/>
        <v>Fair</v>
      </c>
      <c r="S442" t="str">
        <f t="shared" si="20"/>
        <v>0-50K</v>
      </c>
    </row>
    <row r="443" spans="1:19">
      <c r="A443">
        <v>2025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Q443" t="str">
        <f t="shared" si="18"/>
        <v>31-45</v>
      </c>
      <c r="R443" t="str">
        <f t="shared" si="19"/>
        <v>Excellent</v>
      </c>
      <c r="S443" t="str">
        <f t="shared" si="20"/>
        <v>0-50K</v>
      </c>
    </row>
    <row r="444" spans="1:19">
      <c r="A444">
        <v>2025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Q444" t="str">
        <f t="shared" si="18"/>
        <v>31-45</v>
      </c>
      <c r="R444" t="str">
        <f t="shared" si="19"/>
        <v>Fair</v>
      </c>
      <c r="S444" t="str">
        <f t="shared" si="20"/>
        <v>100K+</v>
      </c>
    </row>
    <row r="445" spans="1:19">
      <c r="A445">
        <v>2025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Q445" t="str">
        <f t="shared" si="18"/>
        <v>46-60</v>
      </c>
      <c r="R445" t="str">
        <f t="shared" si="19"/>
        <v>Good</v>
      </c>
      <c r="S445" t="str">
        <f t="shared" si="20"/>
        <v>100K+</v>
      </c>
    </row>
    <row r="446" spans="1:19">
      <c r="A446">
        <v>2025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Q446" t="str">
        <f t="shared" si="18"/>
        <v>46-60</v>
      </c>
      <c r="R446" t="str">
        <f t="shared" si="19"/>
        <v>Fair</v>
      </c>
      <c r="S446" t="str">
        <f t="shared" si="20"/>
        <v>100K+</v>
      </c>
    </row>
    <row r="447" spans="1:19">
      <c r="A447">
        <v>2025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Q447" t="str">
        <f t="shared" si="18"/>
        <v>18-30</v>
      </c>
      <c r="R447" t="str">
        <f t="shared" si="19"/>
        <v>Good</v>
      </c>
      <c r="S447" t="str">
        <f t="shared" si="20"/>
        <v>50K-100K</v>
      </c>
    </row>
    <row r="448" spans="1:19">
      <c r="A448">
        <v>2025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Q448" t="str">
        <f t="shared" si="18"/>
        <v>31-45</v>
      </c>
      <c r="R448" t="str">
        <f t="shared" si="19"/>
        <v>Good</v>
      </c>
      <c r="S448" t="str">
        <f t="shared" si="20"/>
        <v>0-50K</v>
      </c>
    </row>
    <row r="449" spans="1:19">
      <c r="A449">
        <v>2025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Q449" t="str">
        <f t="shared" si="18"/>
        <v>31-45</v>
      </c>
      <c r="R449" t="str">
        <f t="shared" si="19"/>
        <v>Fair</v>
      </c>
      <c r="S449" t="str">
        <f t="shared" si="20"/>
        <v>100K+</v>
      </c>
    </row>
    <row r="450" spans="1:19">
      <c r="A450">
        <v>2025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Q450" t="str">
        <f t="shared" si="18"/>
        <v>31-45</v>
      </c>
      <c r="R450" t="str">
        <f t="shared" si="19"/>
        <v>Good</v>
      </c>
      <c r="S450" t="str">
        <f t="shared" si="20"/>
        <v>50K-100K</v>
      </c>
    </row>
    <row r="451" spans="1:19">
      <c r="A451">
        <v>2025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Q451" t="str">
        <f t="shared" ref="Q451:Q514" si="21">IF(G451&lt;=30,"18-30",IF(G451&lt;=45,"31-45",IF(G451&lt;=60,"46-60","60+")))</f>
        <v>46-60</v>
      </c>
      <c r="R451" t="str">
        <f t="shared" ref="R451:R514" si="22">IF(D451&lt;500,"Poor",IF(D451&lt;=650,"Fair",IF(D451&lt;=750,"Good","Excellent")))</f>
        <v>Excellent</v>
      </c>
      <c r="S451" t="str">
        <f t="shared" ref="S451:S514" si="23">IF(I451&lt;50000,"0-50K",IF(I451&lt;=100000,"50K-100K","100K+"))</f>
        <v>100K+</v>
      </c>
    </row>
    <row r="452" spans="1:19">
      <c r="A452">
        <v>2025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Q452" t="str">
        <f t="shared" si="21"/>
        <v>31-45</v>
      </c>
      <c r="R452" t="str">
        <f t="shared" si="22"/>
        <v>Poor</v>
      </c>
      <c r="S452" t="str">
        <f t="shared" si="23"/>
        <v>100K+</v>
      </c>
    </row>
    <row r="453" spans="1:19">
      <c r="A453">
        <v>2025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Q453" t="str">
        <f t="shared" si="21"/>
        <v>31-45</v>
      </c>
      <c r="R453" t="str">
        <f t="shared" si="22"/>
        <v>Excellent</v>
      </c>
      <c r="S453" t="str">
        <f t="shared" si="23"/>
        <v>0-50K</v>
      </c>
    </row>
    <row r="454" spans="1:19">
      <c r="A454">
        <v>2025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Q454" t="str">
        <f t="shared" si="21"/>
        <v>31-45</v>
      </c>
      <c r="R454" t="str">
        <f t="shared" si="22"/>
        <v>Fair</v>
      </c>
      <c r="S454" t="str">
        <f t="shared" si="23"/>
        <v>100K+</v>
      </c>
    </row>
    <row r="455" spans="1:19">
      <c r="A455">
        <v>2025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Q455" t="str">
        <f t="shared" si="21"/>
        <v>31-45</v>
      </c>
      <c r="R455" t="str">
        <f t="shared" si="22"/>
        <v>Fair</v>
      </c>
      <c r="S455" t="str">
        <f t="shared" si="23"/>
        <v>100K+</v>
      </c>
    </row>
    <row r="456" spans="1:19">
      <c r="A456">
        <v>2025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Q456" t="str">
        <f t="shared" si="21"/>
        <v>31-45</v>
      </c>
      <c r="R456" t="str">
        <f t="shared" si="22"/>
        <v>Excellent</v>
      </c>
      <c r="S456" t="str">
        <f t="shared" si="23"/>
        <v>100K+</v>
      </c>
    </row>
    <row r="457" spans="1:19">
      <c r="A457">
        <v>2025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Q457" t="str">
        <f t="shared" si="21"/>
        <v>31-45</v>
      </c>
      <c r="R457" t="str">
        <f t="shared" si="22"/>
        <v>Fair</v>
      </c>
      <c r="S457" t="str">
        <f t="shared" si="23"/>
        <v>0-50K</v>
      </c>
    </row>
    <row r="458" spans="1:19">
      <c r="A458">
        <v>2025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Q458" t="str">
        <f t="shared" si="21"/>
        <v>31-45</v>
      </c>
      <c r="R458" t="str">
        <f t="shared" si="22"/>
        <v>Good</v>
      </c>
      <c r="S458" t="str">
        <f t="shared" si="23"/>
        <v>0-50K</v>
      </c>
    </row>
    <row r="459" spans="1:19">
      <c r="A459">
        <v>2025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Q459" t="str">
        <f t="shared" si="21"/>
        <v>31-45</v>
      </c>
      <c r="R459" t="str">
        <f t="shared" si="22"/>
        <v>Good</v>
      </c>
      <c r="S459" t="str">
        <f t="shared" si="23"/>
        <v>0-50K</v>
      </c>
    </row>
    <row r="460" spans="1:19">
      <c r="A460">
        <v>2025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Q460" t="str">
        <f t="shared" si="21"/>
        <v>31-45</v>
      </c>
      <c r="R460" t="str">
        <f t="shared" si="22"/>
        <v>Fair</v>
      </c>
      <c r="S460" t="str">
        <f t="shared" si="23"/>
        <v>50K-100K</v>
      </c>
    </row>
    <row r="461" spans="1:19">
      <c r="A461">
        <v>2025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Q461" t="str">
        <f t="shared" si="21"/>
        <v>31-45</v>
      </c>
      <c r="R461" t="str">
        <f t="shared" si="22"/>
        <v>Fair</v>
      </c>
      <c r="S461" t="str">
        <f t="shared" si="23"/>
        <v>0-50K</v>
      </c>
    </row>
    <row r="462" spans="1:19">
      <c r="A462">
        <v>2025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Q462" t="str">
        <f t="shared" si="21"/>
        <v>18-30</v>
      </c>
      <c r="R462" t="str">
        <f t="shared" si="22"/>
        <v>Poor</v>
      </c>
      <c r="S462" t="str">
        <f t="shared" si="23"/>
        <v>100K+</v>
      </c>
    </row>
    <row r="463" spans="1:19">
      <c r="A463">
        <v>2025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Q463" t="str">
        <f t="shared" si="21"/>
        <v>31-45</v>
      </c>
      <c r="R463" t="str">
        <f t="shared" si="22"/>
        <v>Fair</v>
      </c>
      <c r="S463" t="str">
        <f t="shared" si="23"/>
        <v>0-50K</v>
      </c>
    </row>
    <row r="464" spans="1:19">
      <c r="A464">
        <v>2025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Q464" t="str">
        <f t="shared" si="21"/>
        <v>18-30</v>
      </c>
      <c r="R464" t="str">
        <f t="shared" si="22"/>
        <v>Fair</v>
      </c>
      <c r="S464" t="str">
        <f t="shared" si="23"/>
        <v>100K+</v>
      </c>
    </row>
    <row r="465" spans="1:19">
      <c r="A465">
        <v>2025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Q465" t="str">
        <f t="shared" si="21"/>
        <v>31-45</v>
      </c>
      <c r="R465" t="str">
        <f t="shared" si="22"/>
        <v>Good</v>
      </c>
      <c r="S465" t="str">
        <f t="shared" si="23"/>
        <v>100K+</v>
      </c>
    </row>
    <row r="466" spans="1:19">
      <c r="A466">
        <v>2025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Q466" t="str">
        <f t="shared" si="21"/>
        <v>18-30</v>
      </c>
      <c r="R466" t="str">
        <f t="shared" si="22"/>
        <v>Excellent</v>
      </c>
      <c r="S466" t="str">
        <f t="shared" si="23"/>
        <v>0-50K</v>
      </c>
    </row>
    <row r="467" spans="1:19">
      <c r="A467">
        <v>2025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Q467" t="str">
        <f t="shared" si="21"/>
        <v>31-45</v>
      </c>
      <c r="R467" t="str">
        <f t="shared" si="22"/>
        <v>Fair</v>
      </c>
      <c r="S467" t="str">
        <f t="shared" si="23"/>
        <v>50K-100K</v>
      </c>
    </row>
    <row r="468" spans="1:19">
      <c r="A468">
        <v>2025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Q468" t="str">
        <f t="shared" si="21"/>
        <v>31-45</v>
      </c>
      <c r="R468" t="str">
        <f t="shared" si="22"/>
        <v>Excellent</v>
      </c>
      <c r="S468" t="str">
        <f t="shared" si="23"/>
        <v>0-50K</v>
      </c>
    </row>
    <row r="469" spans="1:19">
      <c r="A469">
        <v>2025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Q469" t="str">
        <f t="shared" si="21"/>
        <v>31-45</v>
      </c>
      <c r="R469" t="str">
        <f t="shared" si="22"/>
        <v>Excellent</v>
      </c>
      <c r="S469" t="str">
        <f t="shared" si="23"/>
        <v>100K+</v>
      </c>
    </row>
    <row r="470" spans="1:19">
      <c r="A470">
        <v>2025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Q470" t="str">
        <f t="shared" si="21"/>
        <v>31-45</v>
      </c>
      <c r="R470" t="str">
        <f t="shared" si="22"/>
        <v>Fair</v>
      </c>
      <c r="S470" t="str">
        <f t="shared" si="23"/>
        <v>0-50K</v>
      </c>
    </row>
    <row r="471" spans="1:19">
      <c r="A471">
        <v>2025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Q471" t="str">
        <f t="shared" si="21"/>
        <v>31-45</v>
      </c>
      <c r="R471" t="str">
        <f t="shared" si="22"/>
        <v>Excellent</v>
      </c>
      <c r="S471" t="str">
        <f t="shared" si="23"/>
        <v>0-50K</v>
      </c>
    </row>
    <row r="472" spans="1:19">
      <c r="A472">
        <v>2025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Q472" t="str">
        <f t="shared" si="21"/>
        <v>18-30</v>
      </c>
      <c r="R472" t="str">
        <f t="shared" si="22"/>
        <v>Fair</v>
      </c>
      <c r="S472" t="str">
        <f t="shared" si="23"/>
        <v>100K+</v>
      </c>
    </row>
    <row r="473" spans="1:19">
      <c r="A473">
        <v>2025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Q473" t="str">
        <f t="shared" si="21"/>
        <v>31-45</v>
      </c>
      <c r="R473" t="str">
        <f t="shared" si="22"/>
        <v>Good</v>
      </c>
      <c r="S473" t="str">
        <f t="shared" si="23"/>
        <v>100K+</v>
      </c>
    </row>
    <row r="474" spans="1:19">
      <c r="A474">
        <v>2025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Q474" t="str">
        <f t="shared" si="21"/>
        <v>18-30</v>
      </c>
      <c r="R474" t="str">
        <f t="shared" si="22"/>
        <v>Excellent</v>
      </c>
      <c r="S474" t="str">
        <f t="shared" si="23"/>
        <v>50K-100K</v>
      </c>
    </row>
    <row r="475" spans="1:19">
      <c r="A475">
        <v>2025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Q475" t="str">
        <f t="shared" si="21"/>
        <v>18-30</v>
      </c>
      <c r="R475" t="str">
        <f t="shared" si="22"/>
        <v>Excellent</v>
      </c>
      <c r="S475" t="str">
        <f t="shared" si="23"/>
        <v>0-50K</v>
      </c>
    </row>
    <row r="476" spans="1:19">
      <c r="A476">
        <v>2025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Q476" t="str">
        <f t="shared" si="21"/>
        <v>31-45</v>
      </c>
      <c r="R476" t="str">
        <f t="shared" si="22"/>
        <v>Fair</v>
      </c>
      <c r="S476" t="str">
        <f t="shared" si="23"/>
        <v>0-50K</v>
      </c>
    </row>
    <row r="477" spans="1:19">
      <c r="A477">
        <v>2025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Q477" t="str">
        <f t="shared" si="21"/>
        <v>46-60</v>
      </c>
      <c r="R477" t="str">
        <f t="shared" si="22"/>
        <v>Fair</v>
      </c>
      <c r="S477" t="str">
        <f t="shared" si="23"/>
        <v>100K+</v>
      </c>
    </row>
    <row r="478" spans="1:19">
      <c r="A478">
        <v>2025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Q478" t="str">
        <f t="shared" si="21"/>
        <v>31-45</v>
      </c>
      <c r="R478" t="str">
        <f t="shared" si="22"/>
        <v>Fair</v>
      </c>
      <c r="S478" t="str">
        <f t="shared" si="23"/>
        <v>100K+</v>
      </c>
    </row>
    <row r="479" spans="1:19">
      <c r="A479">
        <v>2025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Q479" t="str">
        <f t="shared" si="21"/>
        <v>31-45</v>
      </c>
      <c r="R479" t="str">
        <f t="shared" si="22"/>
        <v>Fair</v>
      </c>
      <c r="S479" t="str">
        <f t="shared" si="23"/>
        <v>100K+</v>
      </c>
    </row>
    <row r="480" spans="1:19">
      <c r="A480">
        <v>2025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Q480" t="str">
        <f t="shared" si="21"/>
        <v>31-45</v>
      </c>
      <c r="R480" t="str">
        <f t="shared" si="22"/>
        <v>Fair</v>
      </c>
      <c r="S480" t="str">
        <f t="shared" si="23"/>
        <v>0-50K</v>
      </c>
    </row>
    <row r="481" spans="1:19">
      <c r="A481">
        <v>2025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Q481" t="str">
        <f t="shared" si="21"/>
        <v>18-30</v>
      </c>
      <c r="R481" t="str">
        <f t="shared" si="22"/>
        <v>Good</v>
      </c>
      <c r="S481" t="str">
        <f t="shared" si="23"/>
        <v>50K-100K</v>
      </c>
    </row>
    <row r="482" spans="1:19">
      <c r="A482">
        <v>2025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Q482" t="str">
        <f t="shared" si="21"/>
        <v>31-45</v>
      </c>
      <c r="R482" t="str">
        <f t="shared" si="22"/>
        <v>Excellent</v>
      </c>
      <c r="S482" t="str">
        <f t="shared" si="23"/>
        <v>100K+</v>
      </c>
    </row>
    <row r="483" spans="1:19">
      <c r="A483">
        <v>2025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Q483" t="str">
        <f t="shared" si="21"/>
        <v>18-30</v>
      </c>
      <c r="R483" t="str">
        <f t="shared" si="22"/>
        <v>Fair</v>
      </c>
      <c r="S483" t="str">
        <f t="shared" si="23"/>
        <v>0-50K</v>
      </c>
    </row>
    <row r="484" spans="1:19">
      <c r="A484">
        <v>2025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Q484" t="str">
        <f t="shared" si="21"/>
        <v>31-45</v>
      </c>
      <c r="R484" t="str">
        <f t="shared" si="22"/>
        <v>Excellent</v>
      </c>
      <c r="S484" t="str">
        <f t="shared" si="23"/>
        <v>0-50K</v>
      </c>
    </row>
    <row r="485" spans="1:19">
      <c r="A485">
        <v>2025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Q485" t="str">
        <f t="shared" si="21"/>
        <v>31-45</v>
      </c>
      <c r="R485" t="str">
        <f t="shared" si="22"/>
        <v>Poor</v>
      </c>
      <c r="S485" t="str">
        <f t="shared" si="23"/>
        <v>100K+</v>
      </c>
    </row>
    <row r="486" spans="1:19">
      <c r="A486">
        <v>2025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Q486" t="str">
        <f t="shared" si="21"/>
        <v>60+</v>
      </c>
      <c r="R486" t="str">
        <f t="shared" si="22"/>
        <v>Fair</v>
      </c>
      <c r="S486" t="str">
        <f t="shared" si="23"/>
        <v>0-50K</v>
      </c>
    </row>
    <row r="487" spans="1:19">
      <c r="A487">
        <v>2025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Q487" t="str">
        <f t="shared" si="21"/>
        <v>31-45</v>
      </c>
      <c r="R487" t="str">
        <f t="shared" si="22"/>
        <v>Good</v>
      </c>
      <c r="S487" t="str">
        <f t="shared" si="23"/>
        <v>100K+</v>
      </c>
    </row>
    <row r="488" spans="1:19">
      <c r="A488">
        <v>2025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Q488" t="str">
        <f t="shared" si="21"/>
        <v>31-45</v>
      </c>
      <c r="R488" t="str">
        <f t="shared" si="22"/>
        <v>Fair</v>
      </c>
      <c r="S488" t="str">
        <f t="shared" si="23"/>
        <v>0-50K</v>
      </c>
    </row>
    <row r="489" spans="1:19">
      <c r="A489">
        <v>2025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Q489" t="str">
        <f t="shared" si="21"/>
        <v>31-45</v>
      </c>
      <c r="R489" t="str">
        <f t="shared" si="22"/>
        <v>Fair</v>
      </c>
      <c r="S489" t="str">
        <f t="shared" si="23"/>
        <v>100K+</v>
      </c>
    </row>
    <row r="490" spans="1:19">
      <c r="A490">
        <v>2025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Q490" t="str">
        <f t="shared" si="21"/>
        <v>18-30</v>
      </c>
      <c r="R490" t="str">
        <f t="shared" si="22"/>
        <v>Good</v>
      </c>
      <c r="S490" t="str">
        <f t="shared" si="23"/>
        <v>0-50K</v>
      </c>
    </row>
    <row r="491" spans="1:19">
      <c r="A491">
        <v>2025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Q491" t="str">
        <f t="shared" si="21"/>
        <v>46-60</v>
      </c>
      <c r="R491" t="str">
        <f t="shared" si="22"/>
        <v>Good</v>
      </c>
      <c r="S491" t="str">
        <f t="shared" si="23"/>
        <v>100K+</v>
      </c>
    </row>
    <row r="492" spans="1:19">
      <c r="A492">
        <v>2025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Q492" t="str">
        <f t="shared" si="21"/>
        <v>18-30</v>
      </c>
      <c r="R492" t="str">
        <f t="shared" si="22"/>
        <v>Fair</v>
      </c>
      <c r="S492" t="str">
        <f t="shared" si="23"/>
        <v>50K-100K</v>
      </c>
    </row>
    <row r="493" spans="1:19">
      <c r="A493">
        <v>2025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Q493" t="str">
        <f t="shared" si="21"/>
        <v>31-45</v>
      </c>
      <c r="R493" t="str">
        <f t="shared" si="22"/>
        <v>Good</v>
      </c>
      <c r="S493" t="str">
        <f t="shared" si="23"/>
        <v>100K+</v>
      </c>
    </row>
    <row r="494" spans="1:19">
      <c r="A494">
        <v>2025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Q494" t="str">
        <f t="shared" si="21"/>
        <v>31-45</v>
      </c>
      <c r="R494" t="str">
        <f t="shared" si="22"/>
        <v>Fair</v>
      </c>
      <c r="S494" t="str">
        <f t="shared" si="23"/>
        <v>50K-100K</v>
      </c>
    </row>
    <row r="495" spans="1:19">
      <c r="A495">
        <v>2025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Q495" t="str">
        <f t="shared" si="21"/>
        <v>46-60</v>
      </c>
      <c r="R495" t="str">
        <f t="shared" si="22"/>
        <v>Fair</v>
      </c>
      <c r="S495" t="str">
        <f t="shared" si="23"/>
        <v>0-50K</v>
      </c>
    </row>
    <row r="496" spans="1:19">
      <c r="A496">
        <v>2025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Q496" t="str">
        <f t="shared" si="21"/>
        <v>31-45</v>
      </c>
      <c r="R496" t="str">
        <f t="shared" si="22"/>
        <v>Good</v>
      </c>
      <c r="S496" t="str">
        <f t="shared" si="23"/>
        <v>100K+</v>
      </c>
    </row>
    <row r="497" spans="1:19">
      <c r="A497">
        <v>2025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Q497" t="str">
        <f t="shared" si="21"/>
        <v>31-45</v>
      </c>
      <c r="R497" t="str">
        <f t="shared" si="22"/>
        <v>Excellent</v>
      </c>
      <c r="S497" t="str">
        <f t="shared" si="23"/>
        <v>50K-100K</v>
      </c>
    </row>
    <row r="498" spans="1:19">
      <c r="A498">
        <v>2025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Q498" t="str">
        <f t="shared" si="21"/>
        <v>31-45</v>
      </c>
      <c r="R498" t="str">
        <f t="shared" si="22"/>
        <v>Fair</v>
      </c>
      <c r="S498" t="str">
        <f t="shared" si="23"/>
        <v>100K+</v>
      </c>
    </row>
    <row r="499" spans="1:19">
      <c r="A499">
        <v>2025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Q499" t="str">
        <f t="shared" si="21"/>
        <v>31-45</v>
      </c>
      <c r="R499" t="str">
        <f t="shared" si="22"/>
        <v>Excellent</v>
      </c>
      <c r="S499" t="str">
        <f t="shared" si="23"/>
        <v>50K-100K</v>
      </c>
    </row>
    <row r="500" spans="1:19">
      <c r="A500">
        <v>2025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Q500" t="str">
        <f t="shared" si="21"/>
        <v>18-30</v>
      </c>
      <c r="R500" t="str">
        <f t="shared" si="22"/>
        <v>Excellent</v>
      </c>
      <c r="S500" t="str">
        <f t="shared" si="23"/>
        <v>100K+</v>
      </c>
    </row>
    <row r="501" spans="1:19">
      <c r="A501">
        <v>2025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Q501" t="str">
        <f t="shared" si="21"/>
        <v>46-60</v>
      </c>
      <c r="R501" t="str">
        <f t="shared" si="22"/>
        <v>Fair</v>
      </c>
      <c r="S501" t="str">
        <f t="shared" si="23"/>
        <v>0-50K</v>
      </c>
    </row>
    <row r="502" spans="1:19">
      <c r="A502">
        <v>2025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Q502" t="str">
        <f t="shared" si="21"/>
        <v>31-45</v>
      </c>
      <c r="R502" t="str">
        <f t="shared" si="22"/>
        <v>Fair</v>
      </c>
      <c r="S502" t="str">
        <f t="shared" si="23"/>
        <v>0-50K</v>
      </c>
    </row>
    <row r="503" spans="1:19">
      <c r="A503">
        <v>2025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Q503" t="str">
        <f t="shared" si="21"/>
        <v>46-60</v>
      </c>
      <c r="R503" t="str">
        <f t="shared" si="22"/>
        <v>Good</v>
      </c>
      <c r="S503" t="str">
        <f t="shared" si="23"/>
        <v>0-50K</v>
      </c>
    </row>
    <row r="504" spans="1:19">
      <c r="A504">
        <v>2025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Q504" t="str">
        <f t="shared" si="21"/>
        <v>46-60</v>
      </c>
      <c r="R504" t="str">
        <f t="shared" si="22"/>
        <v>Excellent</v>
      </c>
      <c r="S504" t="str">
        <f t="shared" si="23"/>
        <v>50K-100K</v>
      </c>
    </row>
    <row r="505" spans="1:19">
      <c r="A505">
        <v>2025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Q505" t="str">
        <f t="shared" si="21"/>
        <v>31-45</v>
      </c>
      <c r="R505" t="str">
        <f t="shared" si="22"/>
        <v>Fair</v>
      </c>
      <c r="S505" t="str">
        <f t="shared" si="23"/>
        <v>50K-100K</v>
      </c>
    </row>
    <row r="506" spans="1:19">
      <c r="A506">
        <v>2025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Q506" t="str">
        <f t="shared" si="21"/>
        <v>31-45</v>
      </c>
      <c r="R506" t="str">
        <f t="shared" si="22"/>
        <v>Fair</v>
      </c>
      <c r="S506" t="str">
        <f t="shared" si="23"/>
        <v>0-50K</v>
      </c>
    </row>
    <row r="507" spans="1:19">
      <c r="A507">
        <v>2025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Q507" t="str">
        <f t="shared" si="21"/>
        <v>31-45</v>
      </c>
      <c r="R507" t="str">
        <f t="shared" si="22"/>
        <v>Fair</v>
      </c>
      <c r="S507" t="str">
        <f t="shared" si="23"/>
        <v>0-50K</v>
      </c>
    </row>
    <row r="508" spans="1:19">
      <c r="A508">
        <v>2025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Q508" t="str">
        <f t="shared" si="21"/>
        <v>18-30</v>
      </c>
      <c r="R508" t="str">
        <f t="shared" si="22"/>
        <v>Good</v>
      </c>
      <c r="S508" t="str">
        <f t="shared" si="23"/>
        <v>100K+</v>
      </c>
    </row>
    <row r="509" spans="1:19">
      <c r="A509">
        <v>2025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Q509" t="str">
        <f t="shared" si="21"/>
        <v>31-45</v>
      </c>
      <c r="R509" t="str">
        <f t="shared" si="22"/>
        <v>Good</v>
      </c>
      <c r="S509" t="str">
        <f t="shared" si="23"/>
        <v>100K+</v>
      </c>
    </row>
    <row r="510" spans="1:19">
      <c r="A510">
        <v>2025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Q510" t="str">
        <f t="shared" si="21"/>
        <v>18-30</v>
      </c>
      <c r="R510" t="str">
        <f t="shared" si="22"/>
        <v>Good</v>
      </c>
      <c r="S510" t="str">
        <f t="shared" si="23"/>
        <v>0-50K</v>
      </c>
    </row>
    <row r="511" spans="1:19">
      <c r="A511">
        <v>2025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Q511" t="str">
        <f t="shared" si="21"/>
        <v>31-45</v>
      </c>
      <c r="R511" t="str">
        <f t="shared" si="22"/>
        <v>Fair</v>
      </c>
      <c r="S511" t="str">
        <f t="shared" si="23"/>
        <v>0-50K</v>
      </c>
    </row>
    <row r="512" spans="1:19">
      <c r="A512">
        <v>2025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Q512" t="str">
        <f t="shared" si="21"/>
        <v>31-45</v>
      </c>
      <c r="R512" t="str">
        <f t="shared" si="22"/>
        <v>Fair</v>
      </c>
      <c r="S512" t="str">
        <f t="shared" si="23"/>
        <v>50K-100K</v>
      </c>
    </row>
    <row r="513" spans="1:19">
      <c r="A513">
        <v>2025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Q513" t="str">
        <f t="shared" si="21"/>
        <v>31-45</v>
      </c>
      <c r="R513" t="str">
        <f t="shared" si="22"/>
        <v>Fair</v>
      </c>
      <c r="S513" t="str">
        <f t="shared" si="23"/>
        <v>50K-100K</v>
      </c>
    </row>
    <row r="514" spans="1:19">
      <c r="A514">
        <v>2025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Q514" t="str">
        <f t="shared" si="21"/>
        <v>31-45</v>
      </c>
      <c r="R514" t="str">
        <f t="shared" si="22"/>
        <v>Good</v>
      </c>
      <c r="S514" t="str">
        <f t="shared" si="23"/>
        <v>0-50K</v>
      </c>
    </row>
    <row r="515" spans="1:19">
      <c r="A515">
        <v>2025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Q515" t="str">
        <f t="shared" ref="Q515:Q578" si="24">IF(G515&lt;=30,"18-30",IF(G515&lt;=45,"31-45",IF(G515&lt;=60,"46-60","60+")))</f>
        <v>31-45</v>
      </c>
      <c r="R515" t="str">
        <f t="shared" ref="R515:R578" si="25">IF(D515&lt;500,"Poor",IF(D515&lt;=650,"Fair",IF(D515&lt;=750,"Good","Excellent")))</f>
        <v>Good</v>
      </c>
      <c r="S515" t="str">
        <f t="shared" ref="S515:S578" si="26">IF(I515&lt;50000,"0-50K",IF(I515&lt;=100000,"50K-100K","100K+"))</f>
        <v>100K+</v>
      </c>
    </row>
    <row r="516" spans="1:19">
      <c r="A516">
        <v>2025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Q516" t="str">
        <f t="shared" si="24"/>
        <v>46-60</v>
      </c>
      <c r="R516" t="str">
        <f t="shared" si="25"/>
        <v>Fair</v>
      </c>
      <c r="S516" t="str">
        <f t="shared" si="26"/>
        <v>100K+</v>
      </c>
    </row>
    <row r="517" spans="1:19">
      <c r="A517">
        <v>2025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Q517" t="str">
        <f t="shared" si="24"/>
        <v>31-45</v>
      </c>
      <c r="R517" t="str">
        <f t="shared" si="25"/>
        <v>Excellent</v>
      </c>
      <c r="S517" t="str">
        <f t="shared" si="26"/>
        <v>0-50K</v>
      </c>
    </row>
    <row r="518" spans="1:19">
      <c r="A518">
        <v>2025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Q518" t="str">
        <f t="shared" si="24"/>
        <v>46-60</v>
      </c>
      <c r="R518" t="str">
        <f t="shared" si="25"/>
        <v>Poor</v>
      </c>
      <c r="S518" t="str">
        <f t="shared" si="26"/>
        <v>0-50K</v>
      </c>
    </row>
    <row r="519" spans="1:19">
      <c r="A519">
        <v>2025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Q519" t="str">
        <f t="shared" si="24"/>
        <v>31-45</v>
      </c>
      <c r="R519" t="str">
        <f t="shared" si="25"/>
        <v>Excellent</v>
      </c>
      <c r="S519" t="str">
        <f t="shared" si="26"/>
        <v>100K+</v>
      </c>
    </row>
    <row r="520" spans="1:19">
      <c r="A520">
        <v>2025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Q520" t="str">
        <f t="shared" si="24"/>
        <v>46-60</v>
      </c>
      <c r="R520" t="str">
        <f t="shared" si="25"/>
        <v>Good</v>
      </c>
      <c r="S520" t="str">
        <f t="shared" si="26"/>
        <v>100K+</v>
      </c>
    </row>
    <row r="521" spans="1:19">
      <c r="A521">
        <v>2025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Q521" t="str">
        <f t="shared" si="24"/>
        <v>46-60</v>
      </c>
      <c r="R521" t="str">
        <f t="shared" si="25"/>
        <v>Good</v>
      </c>
      <c r="S521" t="str">
        <f t="shared" si="26"/>
        <v>50K-100K</v>
      </c>
    </row>
    <row r="522" spans="1:19">
      <c r="A522">
        <v>2025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Q522" t="str">
        <f t="shared" si="24"/>
        <v>31-45</v>
      </c>
      <c r="R522" t="str">
        <f t="shared" si="25"/>
        <v>Excellent</v>
      </c>
      <c r="S522" t="str">
        <f t="shared" si="26"/>
        <v>100K+</v>
      </c>
    </row>
    <row r="523" spans="1:19">
      <c r="A523">
        <v>2025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Q523" t="str">
        <f t="shared" si="24"/>
        <v>46-60</v>
      </c>
      <c r="R523" t="str">
        <f t="shared" si="25"/>
        <v>Excellent</v>
      </c>
      <c r="S523" t="str">
        <f t="shared" si="26"/>
        <v>100K+</v>
      </c>
    </row>
    <row r="524" spans="1:19">
      <c r="A524">
        <v>2025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Q524" t="str">
        <f t="shared" si="24"/>
        <v>31-45</v>
      </c>
      <c r="R524" t="str">
        <f t="shared" si="25"/>
        <v>Fair</v>
      </c>
      <c r="S524" t="str">
        <f t="shared" si="26"/>
        <v>50K-100K</v>
      </c>
    </row>
    <row r="525" spans="1:19">
      <c r="A525">
        <v>2025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Q525" t="str">
        <f t="shared" si="24"/>
        <v>31-45</v>
      </c>
      <c r="R525" t="str">
        <f t="shared" si="25"/>
        <v>Good</v>
      </c>
      <c r="S525" t="str">
        <f t="shared" si="26"/>
        <v>100K+</v>
      </c>
    </row>
    <row r="526" spans="1:19">
      <c r="A526">
        <v>2025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Q526" t="str">
        <f t="shared" si="24"/>
        <v>46-60</v>
      </c>
      <c r="R526" t="str">
        <f t="shared" si="25"/>
        <v>Good</v>
      </c>
      <c r="S526" t="str">
        <f t="shared" si="26"/>
        <v>100K+</v>
      </c>
    </row>
    <row r="527" spans="1:19">
      <c r="A527">
        <v>2025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Q527" t="str">
        <f t="shared" si="24"/>
        <v>31-45</v>
      </c>
      <c r="R527" t="str">
        <f t="shared" si="25"/>
        <v>Excellent</v>
      </c>
      <c r="S527" t="str">
        <f t="shared" si="26"/>
        <v>0-50K</v>
      </c>
    </row>
    <row r="528" spans="1:19">
      <c r="A528">
        <v>2025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Q528" t="str">
        <f t="shared" si="24"/>
        <v>31-45</v>
      </c>
      <c r="R528" t="str">
        <f t="shared" si="25"/>
        <v>Good</v>
      </c>
      <c r="S528" t="str">
        <f t="shared" si="26"/>
        <v>0-50K</v>
      </c>
    </row>
    <row r="529" spans="1:19">
      <c r="A529">
        <v>2025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Q529" t="str">
        <f t="shared" si="24"/>
        <v>18-30</v>
      </c>
      <c r="R529" t="str">
        <f t="shared" si="25"/>
        <v>Fair</v>
      </c>
      <c r="S529" t="str">
        <f t="shared" si="26"/>
        <v>0-50K</v>
      </c>
    </row>
    <row r="530" spans="1:19">
      <c r="A530">
        <v>2025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Q530" t="str">
        <f t="shared" si="24"/>
        <v>46-60</v>
      </c>
      <c r="R530" t="str">
        <f t="shared" si="25"/>
        <v>Fair</v>
      </c>
      <c r="S530" t="str">
        <f t="shared" si="26"/>
        <v>100K+</v>
      </c>
    </row>
    <row r="531" spans="1:19">
      <c r="A531">
        <v>2025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Q531" t="str">
        <f t="shared" si="24"/>
        <v>18-30</v>
      </c>
      <c r="R531" t="str">
        <f t="shared" si="25"/>
        <v>Good</v>
      </c>
      <c r="S531" t="str">
        <f t="shared" si="26"/>
        <v>50K-100K</v>
      </c>
    </row>
    <row r="532" spans="1:19">
      <c r="A532">
        <v>2025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Q532" t="str">
        <f t="shared" si="24"/>
        <v>46-60</v>
      </c>
      <c r="R532" t="str">
        <f t="shared" si="25"/>
        <v>Fair</v>
      </c>
      <c r="S532" t="str">
        <f t="shared" si="26"/>
        <v>100K+</v>
      </c>
    </row>
    <row r="533" spans="1:19">
      <c r="A533">
        <v>2025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Q533" t="str">
        <f t="shared" si="24"/>
        <v>18-30</v>
      </c>
      <c r="R533" t="str">
        <f t="shared" si="25"/>
        <v>Good</v>
      </c>
      <c r="S533" t="str">
        <f t="shared" si="26"/>
        <v>100K+</v>
      </c>
    </row>
    <row r="534" spans="1:19">
      <c r="A534">
        <v>2025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Q534" t="str">
        <f t="shared" si="24"/>
        <v>31-45</v>
      </c>
      <c r="R534" t="str">
        <f t="shared" si="25"/>
        <v>Good</v>
      </c>
      <c r="S534" t="str">
        <f t="shared" si="26"/>
        <v>50K-100K</v>
      </c>
    </row>
    <row r="535" spans="1:19">
      <c r="A535">
        <v>2025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Q535" t="str">
        <f t="shared" si="24"/>
        <v>31-45</v>
      </c>
      <c r="R535" t="str">
        <f t="shared" si="25"/>
        <v>Fair</v>
      </c>
      <c r="S535" t="str">
        <f t="shared" si="26"/>
        <v>50K-100K</v>
      </c>
    </row>
    <row r="536" spans="1:19">
      <c r="A536">
        <v>2025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Q536" t="str">
        <f t="shared" si="24"/>
        <v>31-45</v>
      </c>
      <c r="R536" t="str">
        <f t="shared" si="25"/>
        <v>Fair</v>
      </c>
      <c r="S536" t="str">
        <f t="shared" si="26"/>
        <v>100K+</v>
      </c>
    </row>
    <row r="537" spans="1:19">
      <c r="A537">
        <v>2025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Q537" t="str">
        <f t="shared" si="24"/>
        <v>46-60</v>
      </c>
      <c r="R537" t="str">
        <f t="shared" si="25"/>
        <v>Fair</v>
      </c>
      <c r="S537" t="str">
        <f t="shared" si="26"/>
        <v>0-50K</v>
      </c>
    </row>
    <row r="538" spans="1:19">
      <c r="A538">
        <v>2025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Q538" t="str">
        <f t="shared" si="24"/>
        <v>31-45</v>
      </c>
      <c r="R538" t="str">
        <f t="shared" si="25"/>
        <v>Fair</v>
      </c>
      <c r="S538" t="str">
        <f t="shared" si="26"/>
        <v>100K+</v>
      </c>
    </row>
    <row r="539" spans="1:19">
      <c r="A539">
        <v>2025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Q539" t="str">
        <f t="shared" si="24"/>
        <v>31-45</v>
      </c>
      <c r="R539" t="str">
        <f t="shared" si="25"/>
        <v>Good</v>
      </c>
      <c r="S539" t="str">
        <f t="shared" si="26"/>
        <v>0-50K</v>
      </c>
    </row>
    <row r="540" spans="1:19">
      <c r="A540">
        <v>2025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Q540" t="str">
        <f t="shared" si="24"/>
        <v>60+</v>
      </c>
      <c r="R540" t="str">
        <f t="shared" si="25"/>
        <v>Fair</v>
      </c>
      <c r="S540" t="str">
        <f t="shared" si="26"/>
        <v>100K+</v>
      </c>
    </row>
    <row r="541" spans="1:19">
      <c r="A541">
        <v>2025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Q541" t="str">
        <f t="shared" si="24"/>
        <v>18-30</v>
      </c>
      <c r="R541" t="str">
        <f t="shared" si="25"/>
        <v>Good</v>
      </c>
      <c r="S541" t="str">
        <f t="shared" si="26"/>
        <v>100K+</v>
      </c>
    </row>
    <row r="542" spans="1:19">
      <c r="A542">
        <v>2025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Q542" t="str">
        <f t="shared" si="24"/>
        <v>31-45</v>
      </c>
      <c r="R542" t="str">
        <f t="shared" si="25"/>
        <v>Excellent</v>
      </c>
      <c r="S542" t="str">
        <f t="shared" si="26"/>
        <v>100K+</v>
      </c>
    </row>
    <row r="543" spans="1:19">
      <c r="A543">
        <v>2025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Q543" t="str">
        <f t="shared" si="24"/>
        <v>18-30</v>
      </c>
      <c r="R543" t="str">
        <f t="shared" si="25"/>
        <v>Fair</v>
      </c>
      <c r="S543" t="str">
        <f t="shared" si="26"/>
        <v>0-50K</v>
      </c>
    </row>
    <row r="544" spans="1:19">
      <c r="A544">
        <v>2025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Q544" t="str">
        <f t="shared" si="24"/>
        <v>31-45</v>
      </c>
      <c r="R544" t="str">
        <f t="shared" si="25"/>
        <v>Fair</v>
      </c>
      <c r="S544" t="str">
        <f t="shared" si="26"/>
        <v>50K-100K</v>
      </c>
    </row>
    <row r="545" spans="1:19">
      <c r="A545">
        <v>2025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Q545" t="str">
        <f t="shared" si="24"/>
        <v>46-60</v>
      </c>
      <c r="R545" t="str">
        <f t="shared" si="25"/>
        <v>Good</v>
      </c>
      <c r="S545" t="str">
        <f t="shared" si="26"/>
        <v>100K+</v>
      </c>
    </row>
    <row r="546" spans="1:19">
      <c r="A546">
        <v>2025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Q546" t="str">
        <f t="shared" si="24"/>
        <v>46-60</v>
      </c>
      <c r="R546" t="str">
        <f t="shared" si="25"/>
        <v>Fair</v>
      </c>
      <c r="S546" t="str">
        <f t="shared" si="26"/>
        <v>0-50K</v>
      </c>
    </row>
    <row r="547" spans="1:19">
      <c r="A547">
        <v>2025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Q547" t="str">
        <f t="shared" si="24"/>
        <v>31-45</v>
      </c>
      <c r="R547" t="str">
        <f t="shared" si="25"/>
        <v>Excellent</v>
      </c>
      <c r="S547" t="str">
        <f t="shared" si="26"/>
        <v>100K+</v>
      </c>
    </row>
    <row r="548" spans="1:19">
      <c r="A548">
        <v>2025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Q548" t="str">
        <f t="shared" si="24"/>
        <v>31-45</v>
      </c>
      <c r="R548" t="str">
        <f t="shared" si="25"/>
        <v>Fair</v>
      </c>
      <c r="S548" t="str">
        <f t="shared" si="26"/>
        <v>0-50K</v>
      </c>
    </row>
    <row r="549" spans="1:19">
      <c r="A549">
        <v>2025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Q549" t="str">
        <f t="shared" si="24"/>
        <v>18-30</v>
      </c>
      <c r="R549" t="str">
        <f t="shared" si="25"/>
        <v>Poor</v>
      </c>
      <c r="S549" t="str">
        <f t="shared" si="26"/>
        <v>100K+</v>
      </c>
    </row>
    <row r="550" spans="1:19">
      <c r="A550">
        <v>2025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Q550" t="str">
        <f t="shared" si="24"/>
        <v>46-60</v>
      </c>
      <c r="R550" t="str">
        <f t="shared" si="25"/>
        <v>Fair</v>
      </c>
      <c r="S550" t="str">
        <f t="shared" si="26"/>
        <v>100K+</v>
      </c>
    </row>
    <row r="551" spans="1:19">
      <c r="A551">
        <v>2025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Q551" t="str">
        <f t="shared" si="24"/>
        <v>18-30</v>
      </c>
      <c r="R551" t="str">
        <f t="shared" si="25"/>
        <v>Good</v>
      </c>
      <c r="S551" t="str">
        <f t="shared" si="26"/>
        <v>0-50K</v>
      </c>
    </row>
    <row r="552" spans="1:19">
      <c r="A552">
        <v>2025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Q552" t="str">
        <f t="shared" si="24"/>
        <v>31-45</v>
      </c>
      <c r="R552" t="str">
        <f t="shared" si="25"/>
        <v>Good</v>
      </c>
      <c r="S552" t="str">
        <f t="shared" si="26"/>
        <v>50K-100K</v>
      </c>
    </row>
    <row r="553" spans="1:19">
      <c r="A553">
        <v>2025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Q553" t="str">
        <f t="shared" si="24"/>
        <v>46-60</v>
      </c>
      <c r="R553" t="str">
        <f t="shared" si="25"/>
        <v>Good</v>
      </c>
      <c r="S553" t="str">
        <f t="shared" si="26"/>
        <v>100K+</v>
      </c>
    </row>
    <row r="554" spans="1:19">
      <c r="A554">
        <v>2025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Q554" t="str">
        <f t="shared" si="24"/>
        <v>18-30</v>
      </c>
      <c r="R554" t="str">
        <f t="shared" si="25"/>
        <v>Good</v>
      </c>
      <c r="S554" t="str">
        <f t="shared" si="26"/>
        <v>100K+</v>
      </c>
    </row>
    <row r="555" spans="1:19">
      <c r="A555">
        <v>2025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Q555" t="str">
        <f t="shared" si="24"/>
        <v>31-45</v>
      </c>
      <c r="R555" t="str">
        <f t="shared" si="25"/>
        <v>Poor</v>
      </c>
      <c r="S555" t="str">
        <f t="shared" si="26"/>
        <v>0-50K</v>
      </c>
    </row>
    <row r="556" spans="1:19">
      <c r="A556">
        <v>2025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Q556" t="str">
        <f t="shared" si="24"/>
        <v>31-45</v>
      </c>
      <c r="R556" t="str">
        <f t="shared" si="25"/>
        <v>Fair</v>
      </c>
      <c r="S556" t="str">
        <f t="shared" si="26"/>
        <v>100K+</v>
      </c>
    </row>
    <row r="557" spans="1:19">
      <c r="A557">
        <v>2025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Q557" t="str">
        <f t="shared" si="24"/>
        <v>46-60</v>
      </c>
      <c r="R557" t="str">
        <f t="shared" si="25"/>
        <v>Fair</v>
      </c>
      <c r="S557" t="str">
        <f t="shared" si="26"/>
        <v>100K+</v>
      </c>
    </row>
    <row r="558" spans="1:19">
      <c r="A558">
        <v>2025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Q558" t="str">
        <f t="shared" si="24"/>
        <v>31-45</v>
      </c>
      <c r="R558" t="str">
        <f t="shared" si="25"/>
        <v>Fair</v>
      </c>
      <c r="S558" t="str">
        <f t="shared" si="26"/>
        <v>100K+</v>
      </c>
    </row>
    <row r="559" spans="1:19">
      <c r="A559">
        <v>2025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Q559" t="str">
        <f t="shared" si="24"/>
        <v>31-45</v>
      </c>
      <c r="R559" t="str">
        <f t="shared" si="25"/>
        <v>Fair</v>
      </c>
      <c r="S559" t="str">
        <f t="shared" si="26"/>
        <v>50K-100K</v>
      </c>
    </row>
    <row r="560" spans="1:19">
      <c r="A560">
        <v>2025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Q560" t="str">
        <f t="shared" si="24"/>
        <v>46-60</v>
      </c>
      <c r="R560" t="str">
        <f t="shared" si="25"/>
        <v>Good</v>
      </c>
      <c r="S560" t="str">
        <f t="shared" si="26"/>
        <v>0-50K</v>
      </c>
    </row>
    <row r="561" spans="1:19">
      <c r="A561">
        <v>2025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Q561" t="str">
        <f t="shared" si="24"/>
        <v>60+</v>
      </c>
      <c r="R561" t="str">
        <f t="shared" si="25"/>
        <v>Excellent</v>
      </c>
      <c r="S561" t="str">
        <f t="shared" si="26"/>
        <v>0-50K</v>
      </c>
    </row>
    <row r="562" spans="1:19">
      <c r="A562">
        <v>2025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Q562" t="str">
        <f t="shared" si="24"/>
        <v>18-30</v>
      </c>
      <c r="R562" t="str">
        <f t="shared" si="25"/>
        <v>Fair</v>
      </c>
      <c r="S562" t="str">
        <f t="shared" si="26"/>
        <v>100K+</v>
      </c>
    </row>
    <row r="563" spans="1:19">
      <c r="A563">
        <v>2025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Q563" t="str">
        <f t="shared" si="24"/>
        <v>60+</v>
      </c>
      <c r="R563" t="str">
        <f t="shared" si="25"/>
        <v>Fair</v>
      </c>
      <c r="S563" t="str">
        <f t="shared" si="26"/>
        <v>100K+</v>
      </c>
    </row>
    <row r="564" spans="1:19">
      <c r="A564">
        <v>2025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Q564" t="str">
        <f t="shared" si="24"/>
        <v>31-45</v>
      </c>
      <c r="R564" t="str">
        <f t="shared" si="25"/>
        <v>Fair</v>
      </c>
      <c r="S564" t="str">
        <f t="shared" si="26"/>
        <v>100K+</v>
      </c>
    </row>
    <row r="565" spans="1:19">
      <c r="A565">
        <v>2025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Q565" t="str">
        <f t="shared" si="24"/>
        <v>46-60</v>
      </c>
      <c r="R565" t="str">
        <f t="shared" si="25"/>
        <v>Fair</v>
      </c>
      <c r="S565" t="str">
        <f t="shared" si="26"/>
        <v>0-50K</v>
      </c>
    </row>
    <row r="566" spans="1:19">
      <c r="A566">
        <v>2025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Q566" t="str">
        <f t="shared" si="24"/>
        <v>31-45</v>
      </c>
      <c r="R566" t="str">
        <f t="shared" si="25"/>
        <v>Good</v>
      </c>
      <c r="S566" t="str">
        <f t="shared" si="26"/>
        <v>100K+</v>
      </c>
    </row>
    <row r="567" spans="1:19">
      <c r="A567">
        <v>2025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Q567" t="str">
        <f t="shared" si="24"/>
        <v>31-45</v>
      </c>
      <c r="R567" t="str">
        <f t="shared" si="25"/>
        <v>Fair</v>
      </c>
      <c r="S567" t="str">
        <f t="shared" si="26"/>
        <v>0-50K</v>
      </c>
    </row>
    <row r="568" spans="1:19">
      <c r="A568">
        <v>2025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Q568" t="str">
        <f t="shared" si="24"/>
        <v>46-60</v>
      </c>
      <c r="R568" t="str">
        <f t="shared" si="25"/>
        <v>Poor</v>
      </c>
      <c r="S568" t="str">
        <f t="shared" si="26"/>
        <v>0-50K</v>
      </c>
    </row>
    <row r="569" spans="1:19">
      <c r="A569">
        <v>2025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Q569" t="str">
        <f t="shared" si="24"/>
        <v>60+</v>
      </c>
      <c r="R569" t="str">
        <f t="shared" si="25"/>
        <v>Good</v>
      </c>
      <c r="S569" t="str">
        <f t="shared" si="26"/>
        <v>100K+</v>
      </c>
    </row>
    <row r="570" spans="1:19">
      <c r="A570">
        <v>2025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Q570" t="str">
        <f t="shared" si="24"/>
        <v>31-45</v>
      </c>
      <c r="R570" t="str">
        <f t="shared" si="25"/>
        <v>Good</v>
      </c>
      <c r="S570" t="str">
        <f t="shared" si="26"/>
        <v>100K+</v>
      </c>
    </row>
    <row r="571" spans="1:19">
      <c r="A571">
        <v>2025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Q571" t="str">
        <f t="shared" si="24"/>
        <v>31-45</v>
      </c>
      <c r="R571" t="str">
        <f t="shared" si="25"/>
        <v>Excellent</v>
      </c>
      <c r="S571" t="str">
        <f t="shared" si="26"/>
        <v>0-50K</v>
      </c>
    </row>
    <row r="572" spans="1:19">
      <c r="A572">
        <v>2025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Q572" t="str">
        <f t="shared" si="24"/>
        <v>31-45</v>
      </c>
      <c r="R572" t="str">
        <f t="shared" si="25"/>
        <v>Fair</v>
      </c>
      <c r="S572" t="str">
        <f t="shared" si="26"/>
        <v>100K+</v>
      </c>
    </row>
    <row r="573" spans="1:19">
      <c r="A573">
        <v>2025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Q573" t="str">
        <f t="shared" si="24"/>
        <v>31-45</v>
      </c>
      <c r="R573" t="str">
        <f t="shared" si="25"/>
        <v>Good</v>
      </c>
      <c r="S573" t="str">
        <f t="shared" si="26"/>
        <v>0-50K</v>
      </c>
    </row>
    <row r="574" spans="1:19">
      <c r="A574">
        <v>2025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Q574" t="str">
        <f t="shared" si="24"/>
        <v>31-45</v>
      </c>
      <c r="R574" t="str">
        <f t="shared" si="25"/>
        <v>Good</v>
      </c>
      <c r="S574" t="str">
        <f t="shared" si="26"/>
        <v>50K-100K</v>
      </c>
    </row>
    <row r="575" spans="1:19">
      <c r="A575">
        <v>2025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Q575" t="str">
        <f t="shared" si="24"/>
        <v>46-60</v>
      </c>
      <c r="R575" t="str">
        <f t="shared" si="25"/>
        <v>Fair</v>
      </c>
      <c r="S575" t="str">
        <f t="shared" si="26"/>
        <v>0-50K</v>
      </c>
    </row>
    <row r="576" spans="1:19">
      <c r="A576">
        <v>2025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Q576" t="str">
        <f t="shared" si="24"/>
        <v>31-45</v>
      </c>
      <c r="R576" t="str">
        <f t="shared" si="25"/>
        <v>Excellent</v>
      </c>
      <c r="S576" t="str">
        <f t="shared" si="26"/>
        <v>100K+</v>
      </c>
    </row>
    <row r="577" spans="1:19">
      <c r="A577">
        <v>2025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Q577" t="str">
        <f t="shared" si="24"/>
        <v>18-30</v>
      </c>
      <c r="R577" t="str">
        <f t="shared" si="25"/>
        <v>Fair</v>
      </c>
      <c r="S577" t="str">
        <f t="shared" si="26"/>
        <v>0-50K</v>
      </c>
    </row>
    <row r="578" spans="1:19">
      <c r="A578">
        <v>2025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Q578" t="str">
        <f t="shared" si="24"/>
        <v>31-45</v>
      </c>
      <c r="R578" t="str">
        <f t="shared" si="25"/>
        <v>Poor</v>
      </c>
      <c r="S578" t="str">
        <f t="shared" si="26"/>
        <v>100K+</v>
      </c>
    </row>
    <row r="579" spans="1:19">
      <c r="A579">
        <v>2025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Q579" t="str">
        <f t="shared" ref="Q579:Q642" si="27">IF(G579&lt;=30,"18-30",IF(G579&lt;=45,"31-45",IF(G579&lt;=60,"46-60","60+")))</f>
        <v>18-30</v>
      </c>
      <c r="R579" t="str">
        <f t="shared" ref="R579:R642" si="28">IF(D579&lt;500,"Poor",IF(D579&lt;=650,"Fair",IF(D579&lt;=750,"Good","Excellent")))</f>
        <v>Excellent</v>
      </c>
      <c r="S579" t="str">
        <f t="shared" ref="S579:S642" si="29">IF(I579&lt;50000,"0-50K",IF(I579&lt;=100000,"50K-100K","100K+"))</f>
        <v>100K+</v>
      </c>
    </row>
    <row r="580" spans="1:19">
      <c r="A580">
        <v>2025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Q580" t="str">
        <f t="shared" si="27"/>
        <v>31-45</v>
      </c>
      <c r="R580" t="str">
        <f t="shared" si="28"/>
        <v>Fair</v>
      </c>
      <c r="S580" t="str">
        <f t="shared" si="29"/>
        <v>0-50K</v>
      </c>
    </row>
    <row r="581" spans="1:19">
      <c r="A581">
        <v>2025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Q581" t="str">
        <f t="shared" si="27"/>
        <v>31-45</v>
      </c>
      <c r="R581" t="str">
        <f t="shared" si="28"/>
        <v>Good</v>
      </c>
      <c r="S581" t="str">
        <f t="shared" si="29"/>
        <v>0-50K</v>
      </c>
    </row>
    <row r="582" spans="1:19">
      <c r="A582">
        <v>2025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Q582" t="str">
        <f t="shared" si="27"/>
        <v>31-45</v>
      </c>
      <c r="R582" t="str">
        <f t="shared" si="28"/>
        <v>Good</v>
      </c>
      <c r="S582" t="str">
        <f t="shared" si="29"/>
        <v>0-50K</v>
      </c>
    </row>
    <row r="583" spans="1:19">
      <c r="A583">
        <v>2025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Q583" t="str">
        <f t="shared" si="27"/>
        <v>31-45</v>
      </c>
      <c r="R583" t="str">
        <f t="shared" si="28"/>
        <v>Fair</v>
      </c>
      <c r="S583" t="str">
        <f t="shared" si="29"/>
        <v>100K+</v>
      </c>
    </row>
    <row r="584" spans="1:19">
      <c r="A584">
        <v>2025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Q584" t="str">
        <f t="shared" si="27"/>
        <v>46-60</v>
      </c>
      <c r="R584" t="str">
        <f t="shared" si="28"/>
        <v>Fair</v>
      </c>
      <c r="S584" t="str">
        <f t="shared" si="29"/>
        <v>0-50K</v>
      </c>
    </row>
    <row r="585" spans="1:19">
      <c r="A585">
        <v>2025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Q585" t="str">
        <f t="shared" si="27"/>
        <v>18-30</v>
      </c>
      <c r="R585" t="str">
        <f t="shared" si="28"/>
        <v>Fair</v>
      </c>
      <c r="S585" t="str">
        <f t="shared" si="29"/>
        <v>50K-100K</v>
      </c>
    </row>
    <row r="586" spans="1:19">
      <c r="A586">
        <v>2025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Q586" t="str">
        <f t="shared" si="27"/>
        <v>46-60</v>
      </c>
      <c r="R586" t="str">
        <f t="shared" si="28"/>
        <v>Fair</v>
      </c>
      <c r="S586" t="str">
        <f t="shared" si="29"/>
        <v>100K+</v>
      </c>
    </row>
    <row r="587" spans="1:19">
      <c r="A587">
        <v>2025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Q587" t="str">
        <f t="shared" si="27"/>
        <v>46-60</v>
      </c>
      <c r="R587" t="str">
        <f t="shared" si="28"/>
        <v>Excellent</v>
      </c>
      <c r="S587" t="str">
        <f t="shared" si="29"/>
        <v>100K+</v>
      </c>
    </row>
    <row r="588" spans="1:19">
      <c r="A588">
        <v>2025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Q588" t="str">
        <f t="shared" si="27"/>
        <v>46-60</v>
      </c>
      <c r="R588" t="str">
        <f t="shared" si="28"/>
        <v>Fair</v>
      </c>
      <c r="S588" t="str">
        <f t="shared" si="29"/>
        <v>100K+</v>
      </c>
    </row>
    <row r="589" spans="1:19">
      <c r="A589">
        <v>2025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Q589" t="str">
        <f t="shared" si="27"/>
        <v>31-45</v>
      </c>
      <c r="R589" t="str">
        <f t="shared" si="28"/>
        <v>Good</v>
      </c>
      <c r="S589" t="str">
        <f t="shared" si="29"/>
        <v>0-50K</v>
      </c>
    </row>
    <row r="590" spans="1:19">
      <c r="A590">
        <v>2025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Q590" t="str">
        <f t="shared" si="27"/>
        <v>31-45</v>
      </c>
      <c r="R590" t="str">
        <f t="shared" si="28"/>
        <v>Fair</v>
      </c>
      <c r="S590" t="str">
        <f t="shared" si="29"/>
        <v>0-50K</v>
      </c>
    </row>
    <row r="591" spans="1:19">
      <c r="A591">
        <v>2025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Q591" t="str">
        <f t="shared" si="27"/>
        <v>46-60</v>
      </c>
      <c r="R591" t="str">
        <f t="shared" si="28"/>
        <v>Fair</v>
      </c>
      <c r="S591" t="str">
        <f t="shared" si="29"/>
        <v>100K+</v>
      </c>
    </row>
    <row r="592" spans="1:19">
      <c r="A592">
        <v>2025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Q592" t="str">
        <f t="shared" si="27"/>
        <v>31-45</v>
      </c>
      <c r="R592" t="str">
        <f t="shared" si="28"/>
        <v>Good</v>
      </c>
      <c r="S592" t="str">
        <f t="shared" si="29"/>
        <v>100K+</v>
      </c>
    </row>
    <row r="593" spans="1:19">
      <c r="A593">
        <v>2025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Q593" t="str">
        <f t="shared" si="27"/>
        <v>31-45</v>
      </c>
      <c r="R593" t="str">
        <f t="shared" si="28"/>
        <v>Good</v>
      </c>
      <c r="S593" t="str">
        <f t="shared" si="29"/>
        <v>100K+</v>
      </c>
    </row>
    <row r="594" spans="1:19">
      <c r="A594">
        <v>2025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Q594" t="str">
        <f t="shared" si="27"/>
        <v>31-45</v>
      </c>
      <c r="R594" t="str">
        <f t="shared" si="28"/>
        <v>Good</v>
      </c>
      <c r="S594" t="str">
        <f t="shared" si="29"/>
        <v>100K+</v>
      </c>
    </row>
    <row r="595" spans="1:19">
      <c r="A595">
        <v>2025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Q595" t="str">
        <f t="shared" si="27"/>
        <v>31-45</v>
      </c>
      <c r="R595" t="str">
        <f t="shared" si="28"/>
        <v>Fair</v>
      </c>
      <c r="S595" t="str">
        <f t="shared" si="29"/>
        <v>50K-100K</v>
      </c>
    </row>
    <row r="596" spans="1:19">
      <c r="A596">
        <v>2025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Q596" t="str">
        <f t="shared" si="27"/>
        <v>18-30</v>
      </c>
      <c r="R596" t="str">
        <f t="shared" si="28"/>
        <v>Excellent</v>
      </c>
      <c r="S596" t="str">
        <f t="shared" si="29"/>
        <v>100K+</v>
      </c>
    </row>
    <row r="597" spans="1:19">
      <c r="A597">
        <v>2025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Q597" t="str">
        <f t="shared" si="27"/>
        <v>31-45</v>
      </c>
      <c r="R597" t="str">
        <f t="shared" si="28"/>
        <v>Fair</v>
      </c>
      <c r="S597" t="str">
        <f t="shared" si="29"/>
        <v>100K+</v>
      </c>
    </row>
    <row r="598" spans="1:19">
      <c r="A598">
        <v>2025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Q598" t="str">
        <f t="shared" si="27"/>
        <v>31-45</v>
      </c>
      <c r="R598" t="str">
        <f t="shared" si="28"/>
        <v>Good</v>
      </c>
      <c r="S598" t="str">
        <f t="shared" si="29"/>
        <v>0-50K</v>
      </c>
    </row>
    <row r="599" spans="1:19">
      <c r="A599">
        <v>2025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Q599" t="str">
        <f t="shared" si="27"/>
        <v>31-45</v>
      </c>
      <c r="R599" t="str">
        <f t="shared" si="28"/>
        <v>Fair</v>
      </c>
      <c r="S599" t="str">
        <f t="shared" si="29"/>
        <v>100K+</v>
      </c>
    </row>
    <row r="600" spans="1:19">
      <c r="A600">
        <v>2025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Q600" t="str">
        <f t="shared" si="27"/>
        <v>46-60</v>
      </c>
      <c r="R600" t="str">
        <f t="shared" si="28"/>
        <v>Good</v>
      </c>
      <c r="S600" t="str">
        <f t="shared" si="29"/>
        <v>100K+</v>
      </c>
    </row>
    <row r="601" spans="1:19">
      <c r="A601">
        <v>2025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Q601" t="str">
        <f t="shared" si="27"/>
        <v>31-45</v>
      </c>
      <c r="R601" t="str">
        <f t="shared" si="28"/>
        <v>Poor</v>
      </c>
      <c r="S601" t="str">
        <f t="shared" si="29"/>
        <v>100K+</v>
      </c>
    </row>
    <row r="602" spans="1:19">
      <c r="A602">
        <v>2025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Q602" t="str">
        <f t="shared" si="27"/>
        <v>31-45</v>
      </c>
      <c r="R602" t="str">
        <f t="shared" si="28"/>
        <v>Fair</v>
      </c>
      <c r="S602" t="str">
        <f t="shared" si="29"/>
        <v>0-50K</v>
      </c>
    </row>
    <row r="603" spans="1:19">
      <c r="A603">
        <v>2025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Q603" t="str">
        <f t="shared" si="27"/>
        <v>18-30</v>
      </c>
      <c r="R603" t="str">
        <f t="shared" si="28"/>
        <v>Excellent</v>
      </c>
      <c r="S603" t="str">
        <f t="shared" si="29"/>
        <v>100K+</v>
      </c>
    </row>
    <row r="604" spans="1:19">
      <c r="A604">
        <v>2025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Q604" t="str">
        <f t="shared" si="27"/>
        <v>60+</v>
      </c>
      <c r="R604" t="str">
        <f t="shared" si="28"/>
        <v>Good</v>
      </c>
      <c r="S604" t="str">
        <f t="shared" si="29"/>
        <v>0-50K</v>
      </c>
    </row>
    <row r="605" spans="1:19">
      <c r="A605">
        <v>2025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Q605" t="str">
        <f t="shared" si="27"/>
        <v>18-30</v>
      </c>
      <c r="R605" t="str">
        <f t="shared" si="28"/>
        <v>Fair</v>
      </c>
      <c r="S605" t="str">
        <f t="shared" si="29"/>
        <v>0-50K</v>
      </c>
    </row>
    <row r="606" spans="1:19">
      <c r="A606">
        <v>2025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Q606" t="str">
        <f t="shared" si="27"/>
        <v>31-45</v>
      </c>
      <c r="R606" t="str">
        <f t="shared" si="28"/>
        <v>Good</v>
      </c>
      <c r="S606" t="str">
        <f t="shared" si="29"/>
        <v>100K+</v>
      </c>
    </row>
    <row r="607" spans="1:19">
      <c r="A607">
        <v>2025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Q607" t="str">
        <f t="shared" si="27"/>
        <v>18-30</v>
      </c>
      <c r="R607" t="str">
        <f t="shared" si="28"/>
        <v>Fair</v>
      </c>
      <c r="S607" t="str">
        <f t="shared" si="29"/>
        <v>0-50K</v>
      </c>
    </row>
    <row r="608" spans="1:19">
      <c r="A608">
        <v>2025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Q608" t="str">
        <f t="shared" si="27"/>
        <v>46-60</v>
      </c>
      <c r="R608" t="str">
        <f t="shared" si="28"/>
        <v>Good</v>
      </c>
      <c r="S608" t="str">
        <f t="shared" si="29"/>
        <v>0-50K</v>
      </c>
    </row>
    <row r="609" spans="1:19">
      <c r="A609">
        <v>2025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Q609" t="str">
        <f t="shared" si="27"/>
        <v>18-30</v>
      </c>
      <c r="R609" t="str">
        <f t="shared" si="28"/>
        <v>Fair</v>
      </c>
      <c r="S609" t="str">
        <f t="shared" si="29"/>
        <v>0-50K</v>
      </c>
    </row>
    <row r="610" spans="1:19">
      <c r="A610">
        <v>2025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Q610" t="str">
        <f t="shared" si="27"/>
        <v>31-45</v>
      </c>
      <c r="R610" t="str">
        <f t="shared" si="28"/>
        <v>Good</v>
      </c>
      <c r="S610" t="str">
        <f t="shared" si="29"/>
        <v>0-50K</v>
      </c>
    </row>
    <row r="611" spans="1:19">
      <c r="A611">
        <v>2025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Q611" t="str">
        <f t="shared" si="27"/>
        <v>46-60</v>
      </c>
      <c r="R611" t="str">
        <f t="shared" si="28"/>
        <v>Good</v>
      </c>
      <c r="S611" t="str">
        <f t="shared" si="29"/>
        <v>100K+</v>
      </c>
    </row>
    <row r="612" spans="1:19">
      <c r="A612">
        <v>2025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Q612" t="str">
        <f t="shared" si="27"/>
        <v>18-30</v>
      </c>
      <c r="R612" t="str">
        <f t="shared" si="28"/>
        <v>Poor</v>
      </c>
      <c r="S612" t="str">
        <f t="shared" si="29"/>
        <v>100K+</v>
      </c>
    </row>
    <row r="613" spans="1:19">
      <c r="A613">
        <v>2025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Q613" t="str">
        <f t="shared" si="27"/>
        <v>18-30</v>
      </c>
      <c r="R613" t="str">
        <f t="shared" si="28"/>
        <v>Fair</v>
      </c>
      <c r="S613" t="str">
        <f t="shared" si="29"/>
        <v>0-50K</v>
      </c>
    </row>
    <row r="614" spans="1:19">
      <c r="A614">
        <v>2025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Q614" t="str">
        <f t="shared" si="27"/>
        <v>60+</v>
      </c>
      <c r="R614" t="str">
        <f t="shared" si="28"/>
        <v>Fair</v>
      </c>
      <c r="S614" t="str">
        <f t="shared" si="29"/>
        <v>100K+</v>
      </c>
    </row>
    <row r="615" spans="1:19">
      <c r="A615">
        <v>2025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Q615" t="str">
        <f t="shared" si="27"/>
        <v>31-45</v>
      </c>
      <c r="R615" t="str">
        <f t="shared" si="28"/>
        <v>Good</v>
      </c>
      <c r="S615" t="str">
        <f t="shared" si="29"/>
        <v>50K-100K</v>
      </c>
    </row>
    <row r="616" spans="1:19">
      <c r="A616">
        <v>2025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Q616" t="str">
        <f t="shared" si="27"/>
        <v>18-30</v>
      </c>
      <c r="R616" t="str">
        <f t="shared" si="28"/>
        <v>Good</v>
      </c>
      <c r="S616" t="str">
        <f t="shared" si="29"/>
        <v>100K+</v>
      </c>
    </row>
    <row r="617" spans="1:19">
      <c r="A617">
        <v>2025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Q617" t="str">
        <f t="shared" si="27"/>
        <v>31-45</v>
      </c>
      <c r="R617" t="str">
        <f t="shared" si="28"/>
        <v>Good</v>
      </c>
      <c r="S617" t="str">
        <f t="shared" si="29"/>
        <v>0-50K</v>
      </c>
    </row>
    <row r="618" spans="1:19">
      <c r="A618">
        <v>2025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Q618" t="str">
        <f t="shared" si="27"/>
        <v>31-45</v>
      </c>
      <c r="R618" t="str">
        <f t="shared" si="28"/>
        <v>Excellent</v>
      </c>
      <c r="S618" t="str">
        <f t="shared" si="29"/>
        <v>100K+</v>
      </c>
    </row>
    <row r="619" spans="1:19">
      <c r="A619">
        <v>2025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Q619" t="str">
        <f t="shared" si="27"/>
        <v>60+</v>
      </c>
      <c r="R619" t="str">
        <f t="shared" si="28"/>
        <v>Fair</v>
      </c>
      <c r="S619" t="str">
        <f t="shared" si="29"/>
        <v>100K+</v>
      </c>
    </row>
    <row r="620" spans="1:19">
      <c r="A620">
        <v>2025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Q620" t="str">
        <f t="shared" si="27"/>
        <v>31-45</v>
      </c>
      <c r="R620" t="str">
        <f t="shared" si="28"/>
        <v>Fair</v>
      </c>
      <c r="S620" t="str">
        <f t="shared" si="29"/>
        <v>100K+</v>
      </c>
    </row>
    <row r="621" spans="1:19">
      <c r="A621">
        <v>2025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Q621" t="str">
        <f t="shared" si="27"/>
        <v>31-45</v>
      </c>
      <c r="R621" t="str">
        <f t="shared" si="28"/>
        <v>Good</v>
      </c>
      <c r="S621" t="str">
        <f t="shared" si="29"/>
        <v>0-50K</v>
      </c>
    </row>
    <row r="622" spans="1:19">
      <c r="A622">
        <v>2025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Q622" t="str">
        <f t="shared" si="27"/>
        <v>31-45</v>
      </c>
      <c r="R622" t="str">
        <f t="shared" si="28"/>
        <v>Fair</v>
      </c>
      <c r="S622" t="str">
        <f t="shared" si="29"/>
        <v>100K+</v>
      </c>
    </row>
    <row r="623" spans="1:19">
      <c r="A623">
        <v>2025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Q623" t="str">
        <f t="shared" si="27"/>
        <v>31-45</v>
      </c>
      <c r="R623" t="str">
        <f t="shared" si="28"/>
        <v>Good</v>
      </c>
      <c r="S623" t="str">
        <f t="shared" si="29"/>
        <v>100K+</v>
      </c>
    </row>
    <row r="624" spans="1:19">
      <c r="A624">
        <v>2025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Q624" t="str">
        <f t="shared" si="27"/>
        <v>46-60</v>
      </c>
      <c r="R624" t="str">
        <f t="shared" si="28"/>
        <v>Fair</v>
      </c>
      <c r="S624" t="str">
        <f t="shared" si="29"/>
        <v>100K+</v>
      </c>
    </row>
    <row r="625" spans="1:19">
      <c r="A625">
        <v>2025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Q625" t="str">
        <f t="shared" si="27"/>
        <v>31-45</v>
      </c>
      <c r="R625" t="str">
        <f t="shared" si="28"/>
        <v>Good</v>
      </c>
      <c r="S625" t="str">
        <f t="shared" si="29"/>
        <v>100K+</v>
      </c>
    </row>
    <row r="626" spans="1:19">
      <c r="A626">
        <v>2025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Q626" t="str">
        <f t="shared" si="27"/>
        <v>46-60</v>
      </c>
      <c r="R626" t="str">
        <f t="shared" si="28"/>
        <v>Poor</v>
      </c>
      <c r="S626" t="str">
        <f t="shared" si="29"/>
        <v>100K+</v>
      </c>
    </row>
    <row r="627" spans="1:19">
      <c r="A627">
        <v>2025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Q627" t="str">
        <f t="shared" si="27"/>
        <v>31-45</v>
      </c>
      <c r="R627" t="str">
        <f t="shared" si="28"/>
        <v>Excellent</v>
      </c>
      <c r="S627" t="str">
        <f t="shared" si="29"/>
        <v>100K+</v>
      </c>
    </row>
    <row r="628" spans="1:19">
      <c r="A628">
        <v>2025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Q628" t="str">
        <f t="shared" si="27"/>
        <v>18-30</v>
      </c>
      <c r="R628" t="str">
        <f t="shared" si="28"/>
        <v>Poor</v>
      </c>
      <c r="S628" t="str">
        <f t="shared" si="29"/>
        <v>100K+</v>
      </c>
    </row>
    <row r="629" spans="1:19">
      <c r="A629">
        <v>2025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Q629" t="str">
        <f t="shared" si="27"/>
        <v>46-60</v>
      </c>
      <c r="R629" t="str">
        <f t="shared" si="28"/>
        <v>Excellent</v>
      </c>
      <c r="S629" t="str">
        <f t="shared" si="29"/>
        <v>50K-100K</v>
      </c>
    </row>
    <row r="630" spans="1:19">
      <c r="A630">
        <v>2025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Q630" t="str">
        <f t="shared" si="27"/>
        <v>46-60</v>
      </c>
      <c r="R630" t="str">
        <f t="shared" si="28"/>
        <v>Fair</v>
      </c>
      <c r="S630" t="str">
        <f t="shared" si="29"/>
        <v>0-50K</v>
      </c>
    </row>
    <row r="631" spans="1:19">
      <c r="A631">
        <v>2025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Q631" t="str">
        <f t="shared" si="27"/>
        <v>18-30</v>
      </c>
      <c r="R631" t="str">
        <f t="shared" si="28"/>
        <v>Excellent</v>
      </c>
      <c r="S631" t="str">
        <f t="shared" si="29"/>
        <v>100K+</v>
      </c>
    </row>
    <row r="632" spans="1:19">
      <c r="A632">
        <v>2025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Q632" t="str">
        <f t="shared" si="27"/>
        <v>60+</v>
      </c>
      <c r="R632" t="str">
        <f t="shared" si="28"/>
        <v>Fair</v>
      </c>
      <c r="S632" t="str">
        <f t="shared" si="29"/>
        <v>0-50K</v>
      </c>
    </row>
    <row r="633" spans="1:19">
      <c r="A633">
        <v>2025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Q633" t="str">
        <f t="shared" si="27"/>
        <v>46-60</v>
      </c>
      <c r="R633" t="str">
        <f t="shared" si="28"/>
        <v>Fair</v>
      </c>
      <c r="S633" t="str">
        <f t="shared" si="29"/>
        <v>100K+</v>
      </c>
    </row>
    <row r="634" spans="1:19">
      <c r="A634">
        <v>2025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Q634" t="str">
        <f t="shared" si="27"/>
        <v>31-45</v>
      </c>
      <c r="R634" t="str">
        <f t="shared" si="28"/>
        <v>Excellent</v>
      </c>
      <c r="S634" t="str">
        <f t="shared" si="29"/>
        <v>50K-100K</v>
      </c>
    </row>
    <row r="635" spans="1:19">
      <c r="A635">
        <v>2025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Q635" t="str">
        <f t="shared" si="27"/>
        <v>31-45</v>
      </c>
      <c r="R635" t="str">
        <f t="shared" si="28"/>
        <v>Fair</v>
      </c>
      <c r="S635" t="str">
        <f t="shared" si="29"/>
        <v>100K+</v>
      </c>
    </row>
    <row r="636" spans="1:19">
      <c r="A636">
        <v>2025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Q636" t="str">
        <f t="shared" si="27"/>
        <v>31-45</v>
      </c>
      <c r="R636" t="str">
        <f t="shared" si="28"/>
        <v>Excellent</v>
      </c>
      <c r="S636" t="str">
        <f t="shared" si="29"/>
        <v>50K-100K</v>
      </c>
    </row>
    <row r="637" spans="1:19">
      <c r="A637">
        <v>2025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Q637" t="str">
        <f t="shared" si="27"/>
        <v>46-60</v>
      </c>
      <c r="R637" t="str">
        <f t="shared" si="28"/>
        <v>Good</v>
      </c>
      <c r="S637" t="str">
        <f t="shared" si="29"/>
        <v>0-50K</v>
      </c>
    </row>
    <row r="638" spans="1:19">
      <c r="A638">
        <v>2025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Q638" t="str">
        <f t="shared" si="27"/>
        <v>31-45</v>
      </c>
      <c r="R638" t="str">
        <f t="shared" si="28"/>
        <v>Good</v>
      </c>
      <c r="S638" t="str">
        <f t="shared" si="29"/>
        <v>0-50K</v>
      </c>
    </row>
    <row r="639" spans="1:19">
      <c r="A639">
        <v>2025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Q639" t="str">
        <f t="shared" si="27"/>
        <v>46-60</v>
      </c>
      <c r="R639" t="str">
        <f t="shared" si="28"/>
        <v>Good</v>
      </c>
      <c r="S639" t="str">
        <f t="shared" si="29"/>
        <v>100K+</v>
      </c>
    </row>
    <row r="640" spans="1:19">
      <c r="A640">
        <v>2025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Q640" t="str">
        <f t="shared" si="27"/>
        <v>31-45</v>
      </c>
      <c r="R640" t="str">
        <f t="shared" si="28"/>
        <v>Good</v>
      </c>
      <c r="S640" t="str">
        <f t="shared" si="29"/>
        <v>100K+</v>
      </c>
    </row>
    <row r="641" spans="1:19">
      <c r="A641">
        <v>2025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Q641" t="str">
        <f t="shared" si="27"/>
        <v>31-45</v>
      </c>
      <c r="R641" t="str">
        <f t="shared" si="28"/>
        <v>Excellent</v>
      </c>
      <c r="S641" t="str">
        <f t="shared" si="29"/>
        <v>100K+</v>
      </c>
    </row>
    <row r="642" spans="1:19">
      <c r="A642">
        <v>2025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Q642" t="str">
        <f t="shared" si="27"/>
        <v>46-60</v>
      </c>
      <c r="R642" t="str">
        <f t="shared" si="28"/>
        <v>Excellent</v>
      </c>
      <c r="S642" t="str">
        <f t="shared" si="29"/>
        <v>100K+</v>
      </c>
    </row>
    <row r="643" spans="1:19">
      <c r="A643">
        <v>2025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Q643" t="str">
        <f t="shared" ref="Q643:Q706" si="30">IF(G643&lt;=30,"18-30",IF(G643&lt;=45,"31-45",IF(G643&lt;=60,"46-60","60+")))</f>
        <v>18-30</v>
      </c>
      <c r="R643" t="str">
        <f t="shared" ref="R643:R706" si="31">IF(D643&lt;500,"Poor",IF(D643&lt;=650,"Fair",IF(D643&lt;=750,"Good","Excellent")))</f>
        <v>Good</v>
      </c>
      <c r="S643" t="str">
        <f t="shared" ref="S643:S706" si="32">IF(I643&lt;50000,"0-50K",IF(I643&lt;=100000,"50K-100K","100K+"))</f>
        <v>100K+</v>
      </c>
    </row>
    <row r="644" spans="1:19">
      <c r="A644">
        <v>2025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Q644" t="str">
        <f t="shared" si="30"/>
        <v>18-30</v>
      </c>
      <c r="R644" t="str">
        <f t="shared" si="31"/>
        <v>Fair</v>
      </c>
      <c r="S644" t="str">
        <f t="shared" si="32"/>
        <v>100K+</v>
      </c>
    </row>
    <row r="645" spans="1:19">
      <c r="A645">
        <v>2025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Q645" t="str">
        <f t="shared" si="30"/>
        <v>31-45</v>
      </c>
      <c r="R645" t="str">
        <f t="shared" si="31"/>
        <v>Good</v>
      </c>
      <c r="S645" t="str">
        <f t="shared" si="32"/>
        <v>100K+</v>
      </c>
    </row>
    <row r="646" spans="1:19">
      <c r="A646">
        <v>2025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Q646" t="str">
        <f t="shared" si="30"/>
        <v>31-45</v>
      </c>
      <c r="R646" t="str">
        <f t="shared" si="31"/>
        <v>Excellent</v>
      </c>
      <c r="S646" t="str">
        <f t="shared" si="32"/>
        <v>100K+</v>
      </c>
    </row>
    <row r="647" spans="1:19">
      <c r="A647">
        <v>2025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Q647" t="str">
        <f t="shared" si="30"/>
        <v>31-45</v>
      </c>
      <c r="R647" t="str">
        <f t="shared" si="31"/>
        <v>Good</v>
      </c>
      <c r="S647" t="str">
        <f t="shared" si="32"/>
        <v>0-50K</v>
      </c>
    </row>
    <row r="648" spans="1:19">
      <c r="A648">
        <v>2025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Q648" t="str">
        <f t="shared" si="30"/>
        <v>18-30</v>
      </c>
      <c r="R648" t="str">
        <f t="shared" si="31"/>
        <v>Excellent</v>
      </c>
      <c r="S648" t="str">
        <f t="shared" si="32"/>
        <v>0-50K</v>
      </c>
    </row>
    <row r="649" spans="1:19">
      <c r="A649">
        <v>2025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Q649" t="str">
        <f t="shared" si="30"/>
        <v>31-45</v>
      </c>
      <c r="R649" t="str">
        <f t="shared" si="31"/>
        <v>Fair</v>
      </c>
      <c r="S649" t="str">
        <f t="shared" si="32"/>
        <v>50K-100K</v>
      </c>
    </row>
    <row r="650" spans="1:19">
      <c r="A650">
        <v>2025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Q650" t="str">
        <f t="shared" si="30"/>
        <v>31-45</v>
      </c>
      <c r="R650" t="str">
        <f t="shared" si="31"/>
        <v>Poor</v>
      </c>
      <c r="S650" t="str">
        <f t="shared" si="32"/>
        <v>0-50K</v>
      </c>
    </row>
    <row r="651" spans="1:19">
      <c r="A651">
        <v>2025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Q651" t="str">
        <f t="shared" si="30"/>
        <v>31-45</v>
      </c>
      <c r="R651" t="str">
        <f t="shared" si="31"/>
        <v>Good</v>
      </c>
      <c r="S651" t="str">
        <f t="shared" si="32"/>
        <v>0-50K</v>
      </c>
    </row>
    <row r="652" spans="1:19">
      <c r="A652">
        <v>2025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Q652" t="str">
        <f t="shared" si="30"/>
        <v>46-60</v>
      </c>
      <c r="R652" t="str">
        <f t="shared" si="31"/>
        <v>Fair</v>
      </c>
      <c r="S652" t="str">
        <f t="shared" si="32"/>
        <v>0-50K</v>
      </c>
    </row>
    <row r="653" spans="1:19">
      <c r="A653">
        <v>2025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Q653" t="str">
        <f t="shared" si="30"/>
        <v>46-60</v>
      </c>
      <c r="R653" t="str">
        <f t="shared" si="31"/>
        <v>Good</v>
      </c>
      <c r="S653" t="str">
        <f t="shared" si="32"/>
        <v>0-50K</v>
      </c>
    </row>
    <row r="654" spans="1:19">
      <c r="A654">
        <v>2025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Q654" t="str">
        <f t="shared" si="30"/>
        <v>31-45</v>
      </c>
      <c r="R654" t="str">
        <f t="shared" si="31"/>
        <v>Good</v>
      </c>
      <c r="S654" t="str">
        <f t="shared" si="32"/>
        <v>100K+</v>
      </c>
    </row>
    <row r="655" spans="1:19">
      <c r="A655">
        <v>2025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Q655" t="str">
        <f t="shared" si="30"/>
        <v>46-60</v>
      </c>
      <c r="R655" t="str">
        <f t="shared" si="31"/>
        <v>Poor</v>
      </c>
      <c r="S655" t="str">
        <f t="shared" si="32"/>
        <v>100K+</v>
      </c>
    </row>
    <row r="656" spans="1:19">
      <c r="A656">
        <v>2025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Q656" t="str">
        <f t="shared" si="30"/>
        <v>31-45</v>
      </c>
      <c r="R656" t="str">
        <f t="shared" si="31"/>
        <v>Good</v>
      </c>
      <c r="S656" t="str">
        <f t="shared" si="32"/>
        <v>100K+</v>
      </c>
    </row>
    <row r="657" spans="1:19">
      <c r="A657">
        <v>2025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Q657" t="str">
        <f t="shared" si="30"/>
        <v>18-30</v>
      </c>
      <c r="R657" t="str">
        <f t="shared" si="31"/>
        <v>Poor</v>
      </c>
      <c r="S657" t="str">
        <f t="shared" si="32"/>
        <v>100K+</v>
      </c>
    </row>
    <row r="658" spans="1:19">
      <c r="A658">
        <v>2025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Q658" t="str">
        <f t="shared" si="30"/>
        <v>18-30</v>
      </c>
      <c r="R658" t="str">
        <f t="shared" si="31"/>
        <v>Fair</v>
      </c>
      <c r="S658" t="str">
        <f t="shared" si="32"/>
        <v>100K+</v>
      </c>
    </row>
    <row r="659" spans="1:19">
      <c r="A659">
        <v>2025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Q659" t="str">
        <f t="shared" si="30"/>
        <v>46-60</v>
      </c>
      <c r="R659" t="str">
        <f t="shared" si="31"/>
        <v>Fair</v>
      </c>
      <c r="S659" t="str">
        <f t="shared" si="32"/>
        <v>100K+</v>
      </c>
    </row>
    <row r="660" spans="1:19">
      <c r="A660">
        <v>2025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Q660" t="str">
        <f t="shared" si="30"/>
        <v>60+</v>
      </c>
      <c r="R660" t="str">
        <f t="shared" si="31"/>
        <v>Fair</v>
      </c>
      <c r="S660" t="str">
        <f t="shared" si="32"/>
        <v>100K+</v>
      </c>
    </row>
    <row r="661" spans="1:19">
      <c r="A661">
        <v>2025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Q661" t="str">
        <f t="shared" si="30"/>
        <v>18-30</v>
      </c>
      <c r="R661" t="str">
        <f t="shared" si="31"/>
        <v>Excellent</v>
      </c>
      <c r="S661" t="str">
        <f t="shared" si="32"/>
        <v>0-50K</v>
      </c>
    </row>
    <row r="662" spans="1:19">
      <c r="A662">
        <v>2025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Q662" t="str">
        <f t="shared" si="30"/>
        <v>31-45</v>
      </c>
      <c r="R662" t="str">
        <f t="shared" si="31"/>
        <v>Fair</v>
      </c>
      <c r="S662" t="str">
        <f t="shared" si="32"/>
        <v>50K-100K</v>
      </c>
    </row>
    <row r="663" spans="1:19">
      <c r="A663">
        <v>2025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Q663" t="str">
        <f t="shared" si="30"/>
        <v>46-60</v>
      </c>
      <c r="R663" t="str">
        <f t="shared" si="31"/>
        <v>Good</v>
      </c>
      <c r="S663" t="str">
        <f t="shared" si="32"/>
        <v>100K+</v>
      </c>
    </row>
    <row r="664" spans="1:19">
      <c r="A664">
        <v>2025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Q664" t="str">
        <f t="shared" si="30"/>
        <v>31-45</v>
      </c>
      <c r="R664" t="str">
        <f t="shared" si="31"/>
        <v>Good</v>
      </c>
      <c r="S664" t="str">
        <f t="shared" si="32"/>
        <v>0-50K</v>
      </c>
    </row>
    <row r="665" spans="1:19">
      <c r="A665">
        <v>2025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Q665" t="str">
        <f t="shared" si="30"/>
        <v>46-60</v>
      </c>
      <c r="R665" t="str">
        <f t="shared" si="31"/>
        <v>Good</v>
      </c>
      <c r="S665" t="str">
        <f t="shared" si="32"/>
        <v>0-50K</v>
      </c>
    </row>
    <row r="666" spans="1:19">
      <c r="A666">
        <v>2025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Q666" t="str">
        <f t="shared" si="30"/>
        <v>31-45</v>
      </c>
      <c r="R666" t="str">
        <f t="shared" si="31"/>
        <v>Good</v>
      </c>
      <c r="S666" t="str">
        <f t="shared" si="32"/>
        <v>0-50K</v>
      </c>
    </row>
    <row r="667" spans="1:19">
      <c r="A667">
        <v>2025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Q667" t="str">
        <f t="shared" si="30"/>
        <v>31-45</v>
      </c>
      <c r="R667" t="str">
        <f t="shared" si="31"/>
        <v>Good</v>
      </c>
      <c r="S667" t="str">
        <f t="shared" si="32"/>
        <v>0-50K</v>
      </c>
    </row>
    <row r="668" spans="1:19">
      <c r="A668">
        <v>2025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Q668" t="str">
        <f t="shared" si="30"/>
        <v>31-45</v>
      </c>
      <c r="R668" t="str">
        <f t="shared" si="31"/>
        <v>Fair</v>
      </c>
      <c r="S668" t="str">
        <f t="shared" si="32"/>
        <v>100K+</v>
      </c>
    </row>
    <row r="669" spans="1:19">
      <c r="A669">
        <v>2025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Q669" t="str">
        <f t="shared" si="30"/>
        <v>18-30</v>
      </c>
      <c r="R669" t="str">
        <f t="shared" si="31"/>
        <v>Fair</v>
      </c>
      <c r="S669" t="str">
        <f t="shared" si="32"/>
        <v>0-50K</v>
      </c>
    </row>
    <row r="670" spans="1:19">
      <c r="A670">
        <v>2025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Q670" t="str">
        <f t="shared" si="30"/>
        <v>46-60</v>
      </c>
      <c r="R670" t="str">
        <f t="shared" si="31"/>
        <v>Good</v>
      </c>
      <c r="S670" t="str">
        <f t="shared" si="32"/>
        <v>100K+</v>
      </c>
    </row>
    <row r="671" spans="1:19">
      <c r="A671">
        <v>2025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Q671" t="str">
        <f t="shared" si="30"/>
        <v>31-45</v>
      </c>
      <c r="R671" t="str">
        <f t="shared" si="31"/>
        <v>Fair</v>
      </c>
      <c r="S671" t="str">
        <f t="shared" si="32"/>
        <v>100K+</v>
      </c>
    </row>
    <row r="672" spans="1:19">
      <c r="A672">
        <v>2025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Q672" t="str">
        <f t="shared" si="30"/>
        <v>46-60</v>
      </c>
      <c r="R672" t="str">
        <f t="shared" si="31"/>
        <v>Fair</v>
      </c>
      <c r="S672" t="str">
        <f t="shared" si="32"/>
        <v>100K+</v>
      </c>
    </row>
    <row r="673" spans="1:19">
      <c r="A673">
        <v>2025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Q673" t="str">
        <f t="shared" si="30"/>
        <v>31-45</v>
      </c>
      <c r="R673" t="str">
        <f t="shared" si="31"/>
        <v>Good</v>
      </c>
      <c r="S673" t="str">
        <f t="shared" si="32"/>
        <v>0-50K</v>
      </c>
    </row>
    <row r="674" spans="1:19">
      <c r="A674">
        <v>2025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Q674" t="str">
        <f t="shared" si="30"/>
        <v>18-30</v>
      </c>
      <c r="R674" t="str">
        <f t="shared" si="31"/>
        <v>Fair</v>
      </c>
      <c r="S674" t="str">
        <f t="shared" si="32"/>
        <v>0-50K</v>
      </c>
    </row>
    <row r="675" spans="1:19">
      <c r="A675">
        <v>2025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Q675" t="str">
        <f t="shared" si="30"/>
        <v>31-45</v>
      </c>
      <c r="R675" t="str">
        <f t="shared" si="31"/>
        <v>Fair</v>
      </c>
      <c r="S675" t="str">
        <f t="shared" si="32"/>
        <v>100K+</v>
      </c>
    </row>
    <row r="676" spans="1:19">
      <c r="A676">
        <v>2025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Q676" t="str">
        <f t="shared" si="30"/>
        <v>31-45</v>
      </c>
      <c r="R676" t="str">
        <f t="shared" si="31"/>
        <v>Fair</v>
      </c>
      <c r="S676" t="str">
        <f t="shared" si="32"/>
        <v>0-50K</v>
      </c>
    </row>
    <row r="677" spans="1:19">
      <c r="A677">
        <v>2025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Q677" t="str">
        <f t="shared" si="30"/>
        <v>31-45</v>
      </c>
      <c r="R677" t="str">
        <f t="shared" si="31"/>
        <v>Fair</v>
      </c>
      <c r="S677" t="str">
        <f t="shared" si="32"/>
        <v>0-50K</v>
      </c>
    </row>
    <row r="678" spans="1:19">
      <c r="A678">
        <v>2025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Q678" t="str">
        <f t="shared" si="30"/>
        <v>31-45</v>
      </c>
      <c r="R678" t="str">
        <f t="shared" si="31"/>
        <v>Fair</v>
      </c>
      <c r="S678" t="str">
        <f t="shared" si="32"/>
        <v>50K-100K</v>
      </c>
    </row>
    <row r="679" spans="1:19">
      <c r="A679">
        <v>2025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Q679" t="str">
        <f t="shared" si="30"/>
        <v>31-45</v>
      </c>
      <c r="R679" t="str">
        <f t="shared" si="31"/>
        <v>Good</v>
      </c>
      <c r="S679" t="str">
        <f t="shared" si="32"/>
        <v>100K+</v>
      </c>
    </row>
    <row r="680" spans="1:19">
      <c r="A680">
        <v>2025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Q680" t="str">
        <f t="shared" si="30"/>
        <v>60+</v>
      </c>
      <c r="R680" t="str">
        <f t="shared" si="31"/>
        <v>Excellent</v>
      </c>
      <c r="S680" t="str">
        <f t="shared" si="32"/>
        <v>0-50K</v>
      </c>
    </row>
    <row r="681" spans="1:19">
      <c r="A681">
        <v>2025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Q681" t="str">
        <f t="shared" si="30"/>
        <v>31-45</v>
      </c>
      <c r="R681" t="str">
        <f t="shared" si="31"/>
        <v>Good</v>
      </c>
      <c r="S681" t="str">
        <f t="shared" si="32"/>
        <v>0-50K</v>
      </c>
    </row>
    <row r="682" spans="1:19">
      <c r="A682">
        <v>2025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Q682" t="str">
        <f t="shared" si="30"/>
        <v>46-60</v>
      </c>
      <c r="R682" t="str">
        <f t="shared" si="31"/>
        <v>Poor</v>
      </c>
      <c r="S682" t="str">
        <f t="shared" si="32"/>
        <v>50K-100K</v>
      </c>
    </row>
    <row r="683" spans="1:19">
      <c r="A683">
        <v>2025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Q683" t="str">
        <f t="shared" si="30"/>
        <v>46-60</v>
      </c>
      <c r="R683" t="str">
        <f t="shared" si="31"/>
        <v>Fair</v>
      </c>
      <c r="S683" t="str">
        <f t="shared" si="32"/>
        <v>100K+</v>
      </c>
    </row>
    <row r="684" spans="1:19">
      <c r="A684">
        <v>2025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Q684" t="str">
        <f t="shared" si="30"/>
        <v>31-45</v>
      </c>
      <c r="R684" t="str">
        <f t="shared" si="31"/>
        <v>Good</v>
      </c>
      <c r="S684" t="str">
        <f t="shared" si="32"/>
        <v>100K+</v>
      </c>
    </row>
    <row r="685" spans="1:19">
      <c r="A685">
        <v>2025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Q685" t="str">
        <f t="shared" si="30"/>
        <v>31-45</v>
      </c>
      <c r="R685" t="str">
        <f t="shared" si="31"/>
        <v>Good</v>
      </c>
      <c r="S685" t="str">
        <f t="shared" si="32"/>
        <v>100K+</v>
      </c>
    </row>
    <row r="686" spans="1:19">
      <c r="A686">
        <v>2025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Q686" t="str">
        <f t="shared" si="30"/>
        <v>18-30</v>
      </c>
      <c r="R686" t="str">
        <f t="shared" si="31"/>
        <v>Fair</v>
      </c>
      <c r="S686" t="str">
        <f t="shared" si="32"/>
        <v>100K+</v>
      </c>
    </row>
    <row r="687" spans="1:19">
      <c r="A687">
        <v>2025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Q687" t="str">
        <f t="shared" si="30"/>
        <v>31-45</v>
      </c>
      <c r="R687" t="str">
        <f t="shared" si="31"/>
        <v>Good</v>
      </c>
      <c r="S687" t="str">
        <f t="shared" si="32"/>
        <v>100K+</v>
      </c>
    </row>
    <row r="688" spans="1:19">
      <c r="A688">
        <v>2025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Q688" t="str">
        <f t="shared" si="30"/>
        <v>31-45</v>
      </c>
      <c r="R688" t="str">
        <f t="shared" si="31"/>
        <v>Good</v>
      </c>
      <c r="S688" t="str">
        <f t="shared" si="32"/>
        <v>100K+</v>
      </c>
    </row>
    <row r="689" spans="1:19">
      <c r="A689">
        <v>2025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Q689" t="str">
        <f t="shared" si="30"/>
        <v>31-45</v>
      </c>
      <c r="R689" t="str">
        <f t="shared" si="31"/>
        <v>Excellent</v>
      </c>
      <c r="S689" t="str">
        <f t="shared" si="32"/>
        <v>100K+</v>
      </c>
    </row>
    <row r="690" spans="1:19">
      <c r="A690">
        <v>2025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Q690" t="str">
        <f t="shared" si="30"/>
        <v>46-60</v>
      </c>
      <c r="R690" t="str">
        <f t="shared" si="31"/>
        <v>Fair</v>
      </c>
      <c r="S690" t="str">
        <f t="shared" si="32"/>
        <v>100K+</v>
      </c>
    </row>
    <row r="691" spans="1:19">
      <c r="A691">
        <v>2025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Q691" t="str">
        <f t="shared" si="30"/>
        <v>31-45</v>
      </c>
      <c r="R691" t="str">
        <f t="shared" si="31"/>
        <v>Fair</v>
      </c>
      <c r="S691" t="str">
        <f t="shared" si="32"/>
        <v>50K-100K</v>
      </c>
    </row>
    <row r="692" spans="1:19">
      <c r="A692">
        <v>2025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Q692" t="str">
        <f t="shared" si="30"/>
        <v>18-30</v>
      </c>
      <c r="R692" t="str">
        <f t="shared" si="31"/>
        <v>Good</v>
      </c>
      <c r="S692" t="str">
        <f t="shared" si="32"/>
        <v>100K+</v>
      </c>
    </row>
    <row r="693" spans="1:19">
      <c r="A693">
        <v>2025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Q693" t="str">
        <f t="shared" si="30"/>
        <v>31-45</v>
      </c>
      <c r="R693" t="str">
        <f t="shared" si="31"/>
        <v>Excellent</v>
      </c>
      <c r="S693" t="str">
        <f t="shared" si="32"/>
        <v>50K-100K</v>
      </c>
    </row>
    <row r="694" spans="1:19">
      <c r="A694">
        <v>2025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Q694" t="str">
        <f t="shared" si="30"/>
        <v>31-45</v>
      </c>
      <c r="R694" t="str">
        <f t="shared" si="31"/>
        <v>Good</v>
      </c>
      <c r="S694" t="str">
        <f t="shared" si="32"/>
        <v>100K+</v>
      </c>
    </row>
    <row r="695" spans="1:19">
      <c r="A695">
        <v>2025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Q695" t="str">
        <f t="shared" si="30"/>
        <v>31-45</v>
      </c>
      <c r="R695" t="str">
        <f t="shared" si="31"/>
        <v>Fair</v>
      </c>
      <c r="S695" t="str">
        <f t="shared" si="32"/>
        <v>0-50K</v>
      </c>
    </row>
    <row r="696" spans="1:19">
      <c r="A696">
        <v>2025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Q696" t="str">
        <f t="shared" si="30"/>
        <v>31-45</v>
      </c>
      <c r="R696" t="str">
        <f t="shared" si="31"/>
        <v>Excellent</v>
      </c>
      <c r="S696" t="str">
        <f t="shared" si="32"/>
        <v>100K+</v>
      </c>
    </row>
    <row r="697" spans="1:19">
      <c r="A697">
        <v>2025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Q697" t="str">
        <f t="shared" si="30"/>
        <v>46-60</v>
      </c>
      <c r="R697" t="str">
        <f t="shared" si="31"/>
        <v>Good</v>
      </c>
      <c r="S697" t="str">
        <f t="shared" si="32"/>
        <v>0-50K</v>
      </c>
    </row>
    <row r="698" spans="1:19">
      <c r="A698">
        <v>2025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Q698" t="str">
        <f t="shared" si="30"/>
        <v>60+</v>
      </c>
      <c r="R698" t="str">
        <f t="shared" si="31"/>
        <v>Poor</v>
      </c>
      <c r="S698" t="str">
        <f t="shared" si="32"/>
        <v>50K-100K</v>
      </c>
    </row>
    <row r="699" spans="1:19">
      <c r="A699">
        <v>2025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Q699" t="str">
        <f t="shared" si="30"/>
        <v>46-60</v>
      </c>
      <c r="R699" t="str">
        <f t="shared" si="31"/>
        <v>Fair</v>
      </c>
      <c r="S699" t="str">
        <f t="shared" si="32"/>
        <v>100K+</v>
      </c>
    </row>
    <row r="700" spans="1:19">
      <c r="A700">
        <v>2025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Q700" t="str">
        <f t="shared" si="30"/>
        <v>31-45</v>
      </c>
      <c r="R700" t="str">
        <f t="shared" si="31"/>
        <v>Good</v>
      </c>
      <c r="S700" t="str">
        <f t="shared" si="32"/>
        <v>0-50K</v>
      </c>
    </row>
    <row r="701" spans="1:19">
      <c r="A701">
        <v>2025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Q701" t="str">
        <f t="shared" si="30"/>
        <v>31-45</v>
      </c>
      <c r="R701" t="str">
        <f t="shared" si="31"/>
        <v>Good</v>
      </c>
      <c r="S701" t="str">
        <f t="shared" si="32"/>
        <v>100K+</v>
      </c>
    </row>
    <row r="702" spans="1:19">
      <c r="A702">
        <v>2025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Q702" t="str">
        <f t="shared" si="30"/>
        <v>31-45</v>
      </c>
      <c r="R702" t="str">
        <f t="shared" si="31"/>
        <v>Good</v>
      </c>
      <c r="S702" t="str">
        <f t="shared" si="32"/>
        <v>0-50K</v>
      </c>
    </row>
    <row r="703" spans="1:19">
      <c r="A703">
        <v>2025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Q703" t="str">
        <f t="shared" si="30"/>
        <v>18-30</v>
      </c>
      <c r="R703" t="str">
        <f t="shared" si="31"/>
        <v>Good</v>
      </c>
      <c r="S703" t="str">
        <f t="shared" si="32"/>
        <v>50K-100K</v>
      </c>
    </row>
    <row r="704" spans="1:19">
      <c r="A704">
        <v>2025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Q704" t="str">
        <f t="shared" si="30"/>
        <v>46-60</v>
      </c>
      <c r="R704" t="str">
        <f t="shared" si="31"/>
        <v>Fair</v>
      </c>
      <c r="S704" t="str">
        <f t="shared" si="32"/>
        <v>100K+</v>
      </c>
    </row>
    <row r="705" spans="1:19">
      <c r="A705">
        <v>2025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Q705" t="str">
        <f t="shared" si="30"/>
        <v>31-45</v>
      </c>
      <c r="R705" t="str">
        <f t="shared" si="31"/>
        <v>Fair</v>
      </c>
      <c r="S705" t="str">
        <f t="shared" si="32"/>
        <v>0-50K</v>
      </c>
    </row>
    <row r="706" spans="1:19">
      <c r="A706">
        <v>2025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Q706" t="str">
        <f t="shared" si="30"/>
        <v>31-45</v>
      </c>
      <c r="R706" t="str">
        <f t="shared" si="31"/>
        <v>Good</v>
      </c>
      <c r="S706" t="str">
        <f t="shared" si="32"/>
        <v>50K-100K</v>
      </c>
    </row>
    <row r="707" spans="1:19">
      <c r="A707">
        <v>2025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Q707" t="str">
        <f t="shared" ref="Q707:Q770" si="33">IF(G707&lt;=30,"18-30",IF(G707&lt;=45,"31-45",IF(G707&lt;=60,"46-60","60+")))</f>
        <v>31-45</v>
      </c>
      <c r="R707" t="str">
        <f t="shared" ref="R707:R770" si="34">IF(D707&lt;500,"Poor",IF(D707&lt;=650,"Fair",IF(D707&lt;=750,"Good","Excellent")))</f>
        <v>Good</v>
      </c>
      <c r="S707" t="str">
        <f t="shared" ref="S707:S770" si="35">IF(I707&lt;50000,"0-50K",IF(I707&lt;=100000,"50K-100K","100K+"))</f>
        <v>100K+</v>
      </c>
    </row>
    <row r="708" spans="1:19">
      <c r="A708">
        <v>2025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Q708" t="str">
        <f t="shared" si="33"/>
        <v>31-45</v>
      </c>
      <c r="R708" t="str">
        <f t="shared" si="34"/>
        <v>Fair</v>
      </c>
      <c r="S708" t="str">
        <f t="shared" si="35"/>
        <v>50K-100K</v>
      </c>
    </row>
    <row r="709" spans="1:19">
      <c r="A709">
        <v>2025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Q709" t="str">
        <f t="shared" si="33"/>
        <v>31-45</v>
      </c>
      <c r="R709" t="str">
        <f t="shared" si="34"/>
        <v>Fair</v>
      </c>
      <c r="S709" t="str">
        <f t="shared" si="35"/>
        <v>0-50K</v>
      </c>
    </row>
    <row r="710" spans="1:19">
      <c r="A710">
        <v>2025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Q710" t="str">
        <f t="shared" si="33"/>
        <v>31-45</v>
      </c>
      <c r="R710" t="str">
        <f t="shared" si="34"/>
        <v>Fair</v>
      </c>
      <c r="S710" t="str">
        <f t="shared" si="35"/>
        <v>0-50K</v>
      </c>
    </row>
    <row r="711" spans="1:19">
      <c r="A711">
        <v>2025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Q711" t="str">
        <f t="shared" si="33"/>
        <v>31-45</v>
      </c>
      <c r="R711" t="str">
        <f t="shared" si="34"/>
        <v>Good</v>
      </c>
      <c r="S711" t="str">
        <f t="shared" si="35"/>
        <v>100K+</v>
      </c>
    </row>
    <row r="712" spans="1:19">
      <c r="A712">
        <v>2025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Q712" t="str">
        <f t="shared" si="33"/>
        <v>46-60</v>
      </c>
      <c r="R712" t="str">
        <f t="shared" si="34"/>
        <v>Fair</v>
      </c>
      <c r="S712" t="str">
        <f t="shared" si="35"/>
        <v>100K+</v>
      </c>
    </row>
    <row r="713" spans="1:19">
      <c r="A713">
        <v>2025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Q713" t="str">
        <f t="shared" si="33"/>
        <v>31-45</v>
      </c>
      <c r="R713" t="str">
        <f t="shared" si="34"/>
        <v>Fair</v>
      </c>
      <c r="S713" t="str">
        <f t="shared" si="35"/>
        <v>100K+</v>
      </c>
    </row>
    <row r="714" spans="1:19">
      <c r="A714">
        <v>2025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Q714" t="str">
        <f t="shared" si="33"/>
        <v>31-45</v>
      </c>
      <c r="R714" t="str">
        <f t="shared" si="34"/>
        <v>Fair</v>
      </c>
      <c r="S714" t="str">
        <f t="shared" si="35"/>
        <v>100K+</v>
      </c>
    </row>
    <row r="715" spans="1:19">
      <c r="A715">
        <v>2025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Q715" t="str">
        <f t="shared" si="33"/>
        <v>31-45</v>
      </c>
      <c r="R715" t="str">
        <f t="shared" si="34"/>
        <v>Fair</v>
      </c>
      <c r="S715" t="str">
        <f t="shared" si="35"/>
        <v>100K+</v>
      </c>
    </row>
    <row r="716" spans="1:19">
      <c r="A716">
        <v>2025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Q716" t="str">
        <f t="shared" si="33"/>
        <v>18-30</v>
      </c>
      <c r="R716" t="str">
        <f t="shared" si="34"/>
        <v>Fair</v>
      </c>
      <c r="S716" t="str">
        <f t="shared" si="35"/>
        <v>50K-100K</v>
      </c>
    </row>
    <row r="717" spans="1:19">
      <c r="A717">
        <v>2025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Q717" t="str">
        <f t="shared" si="33"/>
        <v>31-45</v>
      </c>
      <c r="R717" t="str">
        <f t="shared" si="34"/>
        <v>Excellent</v>
      </c>
      <c r="S717" t="str">
        <f t="shared" si="35"/>
        <v>0-50K</v>
      </c>
    </row>
    <row r="718" spans="1:19">
      <c r="A718">
        <v>2025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Q718" t="str">
        <f t="shared" si="33"/>
        <v>31-45</v>
      </c>
      <c r="R718" t="str">
        <f t="shared" si="34"/>
        <v>Fair</v>
      </c>
      <c r="S718" t="str">
        <f t="shared" si="35"/>
        <v>50K-100K</v>
      </c>
    </row>
    <row r="719" spans="1:19">
      <c r="A719">
        <v>2025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Q719" t="str">
        <f t="shared" si="33"/>
        <v>31-45</v>
      </c>
      <c r="R719" t="str">
        <f t="shared" si="34"/>
        <v>Good</v>
      </c>
      <c r="S719" t="str">
        <f t="shared" si="35"/>
        <v>0-50K</v>
      </c>
    </row>
    <row r="720" spans="1:19">
      <c r="A720">
        <v>2025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Q720" t="str">
        <f t="shared" si="33"/>
        <v>31-45</v>
      </c>
      <c r="R720" t="str">
        <f t="shared" si="34"/>
        <v>Poor</v>
      </c>
      <c r="S720" t="str">
        <f t="shared" si="35"/>
        <v>0-50K</v>
      </c>
    </row>
    <row r="721" spans="1:19">
      <c r="A721">
        <v>2025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Q721" t="str">
        <f t="shared" si="33"/>
        <v>31-45</v>
      </c>
      <c r="R721" t="str">
        <f t="shared" si="34"/>
        <v>Fair</v>
      </c>
      <c r="S721" t="str">
        <f t="shared" si="35"/>
        <v>0-50K</v>
      </c>
    </row>
    <row r="722" spans="1:19">
      <c r="A722">
        <v>2025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Q722" t="str">
        <f t="shared" si="33"/>
        <v>46-60</v>
      </c>
      <c r="R722" t="str">
        <f t="shared" si="34"/>
        <v>Good</v>
      </c>
      <c r="S722" t="str">
        <f t="shared" si="35"/>
        <v>100K+</v>
      </c>
    </row>
    <row r="723" spans="1:19">
      <c r="A723">
        <v>2025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Q723" t="str">
        <f t="shared" si="33"/>
        <v>31-45</v>
      </c>
      <c r="R723" t="str">
        <f t="shared" si="34"/>
        <v>Poor</v>
      </c>
      <c r="S723" t="str">
        <f t="shared" si="35"/>
        <v>100K+</v>
      </c>
    </row>
    <row r="724" spans="1:19">
      <c r="A724">
        <v>2025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Q724" t="str">
        <f t="shared" si="33"/>
        <v>18-30</v>
      </c>
      <c r="R724" t="str">
        <f t="shared" si="34"/>
        <v>Good</v>
      </c>
      <c r="S724" t="str">
        <f t="shared" si="35"/>
        <v>0-50K</v>
      </c>
    </row>
    <row r="725" spans="1:19">
      <c r="A725">
        <v>2025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Q725" t="str">
        <f t="shared" si="33"/>
        <v>31-45</v>
      </c>
      <c r="R725" t="str">
        <f t="shared" si="34"/>
        <v>Excellent</v>
      </c>
      <c r="S725" t="str">
        <f t="shared" si="35"/>
        <v>100K+</v>
      </c>
    </row>
    <row r="726" spans="1:19">
      <c r="A726">
        <v>2025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Q726" t="str">
        <f t="shared" si="33"/>
        <v>31-45</v>
      </c>
      <c r="R726" t="str">
        <f t="shared" si="34"/>
        <v>Good</v>
      </c>
      <c r="S726" t="str">
        <f t="shared" si="35"/>
        <v>50K-100K</v>
      </c>
    </row>
    <row r="727" spans="1:19">
      <c r="A727">
        <v>2025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Q727" t="str">
        <f t="shared" si="33"/>
        <v>31-45</v>
      </c>
      <c r="R727" t="str">
        <f t="shared" si="34"/>
        <v>Excellent</v>
      </c>
      <c r="S727" t="str">
        <f t="shared" si="35"/>
        <v>100K+</v>
      </c>
    </row>
    <row r="728" spans="1:19">
      <c r="A728">
        <v>2025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Q728" t="str">
        <f t="shared" si="33"/>
        <v>31-45</v>
      </c>
      <c r="R728" t="str">
        <f t="shared" si="34"/>
        <v>Fair</v>
      </c>
      <c r="S728" t="str">
        <f t="shared" si="35"/>
        <v>0-50K</v>
      </c>
    </row>
    <row r="729" spans="1:19">
      <c r="A729">
        <v>2025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Q729" t="str">
        <f t="shared" si="33"/>
        <v>18-30</v>
      </c>
      <c r="R729" t="str">
        <f t="shared" si="34"/>
        <v>Good</v>
      </c>
      <c r="S729" t="str">
        <f t="shared" si="35"/>
        <v>0-50K</v>
      </c>
    </row>
    <row r="730" spans="1:19">
      <c r="A730">
        <v>2025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Q730" t="str">
        <f t="shared" si="33"/>
        <v>31-45</v>
      </c>
      <c r="R730" t="str">
        <f t="shared" si="34"/>
        <v>Good</v>
      </c>
      <c r="S730" t="str">
        <f t="shared" si="35"/>
        <v>100K+</v>
      </c>
    </row>
    <row r="731" spans="1:19">
      <c r="A731">
        <v>2025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Q731" t="str">
        <f t="shared" si="33"/>
        <v>46-60</v>
      </c>
      <c r="R731" t="str">
        <f t="shared" si="34"/>
        <v>Poor</v>
      </c>
      <c r="S731" t="str">
        <f t="shared" si="35"/>
        <v>0-50K</v>
      </c>
    </row>
    <row r="732" spans="1:19">
      <c r="A732">
        <v>2025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Q732" t="str">
        <f t="shared" si="33"/>
        <v>18-30</v>
      </c>
      <c r="R732" t="str">
        <f t="shared" si="34"/>
        <v>Fair</v>
      </c>
      <c r="S732" t="str">
        <f t="shared" si="35"/>
        <v>100K+</v>
      </c>
    </row>
    <row r="733" spans="1:19">
      <c r="A733">
        <v>2025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Q733" t="str">
        <f t="shared" si="33"/>
        <v>18-30</v>
      </c>
      <c r="R733" t="str">
        <f t="shared" si="34"/>
        <v>Excellent</v>
      </c>
      <c r="S733" t="str">
        <f t="shared" si="35"/>
        <v>0-50K</v>
      </c>
    </row>
    <row r="734" spans="1:19">
      <c r="A734">
        <v>2025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Q734" t="str">
        <f t="shared" si="33"/>
        <v>31-45</v>
      </c>
      <c r="R734" t="str">
        <f t="shared" si="34"/>
        <v>Good</v>
      </c>
      <c r="S734" t="str">
        <f t="shared" si="35"/>
        <v>100K+</v>
      </c>
    </row>
    <row r="735" spans="1:19">
      <c r="A735">
        <v>2025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Q735" t="str">
        <f t="shared" si="33"/>
        <v>31-45</v>
      </c>
      <c r="R735" t="str">
        <f t="shared" si="34"/>
        <v>Good</v>
      </c>
      <c r="S735" t="str">
        <f t="shared" si="35"/>
        <v>100K+</v>
      </c>
    </row>
    <row r="736" spans="1:19">
      <c r="A736">
        <v>2025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Q736" t="str">
        <f t="shared" si="33"/>
        <v>46-60</v>
      </c>
      <c r="R736" t="str">
        <f t="shared" si="34"/>
        <v>Fair</v>
      </c>
      <c r="S736" t="str">
        <f t="shared" si="35"/>
        <v>100K+</v>
      </c>
    </row>
    <row r="737" spans="1:19">
      <c r="A737">
        <v>2025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Q737" t="str">
        <f t="shared" si="33"/>
        <v>46-60</v>
      </c>
      <c r="R737" t="str">
        <f t="shared" si="34"/>
        <v>Poor</v>
      </c>
      <c r="S737" t="str">
        <f t="shared" si="35"/>
        <v>0-50K</v>
      </c>
    </row>
    <row r="738" spans="1:19">
      <c r="A738">
        <v>2025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Q738" t="str">
        <f t="shared" si="33"/>
        <v>60+</v>
      </c>
      <c r="R738" t="str">
        <f t="shared" si="34"/>
        <v>Excellent</v>
      </c>
      <c r="S738" t="str">
        <f t="shared" si="35"/>
        <v>100K+</v>
      </c>
    </row>
    <row r="739" spans="1:19">
      <c r="A739">
        <v>2025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Q739" t="str">
        <f t="shared" si="33"/>
        <v>31-45</v>
      </c>
      <c r="R739" t="str">
        <f t="shared" si="34"/>
        <v>Fair</v>
      </c>
      <c r="S739" t="str">
        <f t="shared" si="35"/>
        <v>100K+</v>
      </c>
    </row>
    <row r="740" spans="1:19">
      <c r="A740">
        <v>2025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Q740" t="str">
        <f t="shared" si="33"/>
        <v>46-60</v>
      </c>
      <c r="R740" t="str">
        <f t="shared" si="34"/>
        <v>Good</v>
      </c>
      <c r="S740" t="str">
        <f t="shared" si="35"/>
        <v>0-50K</v>
      </c>
    </row>
    <row r="741" spans="1:19">
      <c r="A741">
        <v>2025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Q741" t="str">
        <f t="shared" si="33"/>
        <v>18-30</v>
      </c>
      <c r="R741" t="str">
        <f t="shared" si="34"/>
        <v>Good</v>
      </c>
      <c r="S741" t="str">
        <f t="shared" si="35"/>
        <v>50K-100K</v>
      </c>
    </row>
    <row r="742" spans="1:19">
      <c r="A742">
        <v>2025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Q742" t="str">
        <f t="shared" si="33"/>
        <v>18-30</v>
      </c>
      <c r="R742" t="str">
        <f t="shared" si="34"/>
        <v>Fair</v>
      </c>
      <c r="S742" t="str">
        <f t="shared" si="35"/>
        <v>100K+</v>
      </c>
    </row>
    <row r="743" spans="1:19">
      <c r="A743">
        <v>2025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Q743" t="str">
        <f t="shared" si="33"/>
        <v>18-30</v>
      </c>
      <c r="R743" t="str">
        <f t="shared" si="34"/>
        <v>Fair</v>
      </c>
      <c r="S743" t="str">
        <f t="shared" si="35"/>
        <v>100K+</v>
      </c>
    </row>
    <row r="744" spans="1:19">
      <c r="A744">
        <v>2025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Q744" t="str">
        <f t="shared" si="33"/>
        <v>18-30</v>
      </c>
      <c r="R744" t="str">
        <f t="shared" si="34"/>
        <v>Fair</v>
      </c>
      <c r="S744" t="str">
        <f t="shared" si="35"/>
        <v>100K+</v>
      </c>
    </row>
    <row r="745" spans="1:19">
      <c r="A745">
        <v>2025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Q745" t="str">
        <f t="shared" si="33"/>
        <v>46-60</v>
      </c>
      <c r="R745" t="str">
        <f t="shared" si="34"/>
        <v>Fair</v>
      </c>
      <c r="S745" t="str">
        <f t="shared" si="35"/>
        <v>50K-100K</v>
      </c>
    </row>
    <row r="746" spans="1:19">
      <c r="A746">
        <v>2025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Q746" t="str">
        <f t="shared" si="33"/>
        <v>46-60</v>
      </c>
      <c r="R746" t="str">
        <f t="shared" si="34"/>
        <v>Fair</v>
      </c>
      <c r="S746" t="str">
        <f t="shared" si="35"/>
        <v>0-50K</v>
      </c>
    </row>
    <row r="747" spans="1:19">
      <c r="A747">
        <v>2025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Q747" t="str">
        <f t="shared" si="33"/>
        <v>31-45</v>
      </c>
      <c r="R747" t="str">
        <f t="shared" si="34"/>
        <v>Fair</v>
      </c>
      <c r="S747" t="str">
        <f t="shared" si="35"/>
        <v>0-50K</v>
      </c>
    </row>
    <row r="748" spans="1:19">
      <c r="A748">
        <v>2025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Q748" t="str">
        <f t="shared" si="33"/>
        <v>18-30</v>
      </c>
      <c r="R748" t="str">
        <f t="shared" si="34"/>
        <v>Excellent</v>
      </c>
      <c r="S748" t="str">
        <f t="shared" si="35"/>
        <v>100K+</v>
      </c>
    </row>
    <row r="749" spans="1:19">
      <c r="A749">
        <v>2025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Q749" t="str">
        <f t="shared" si="33"/>
        <v>46-60</v>
      </c>
      <c r="R749" t="str">
        <f t="shared" si="34"/>
        <v>Poor</v>
      </c>
      <c r="S749" t="str">
        <f t="shared" si="35"/>
        <v>100K+</v>
      </c>
    </row>
    <row r="750" spans="1:19">
      <c r="A750">
        <v>2025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Q750" t="str">
        <f t="shared" si="33"/>
        <v>31-45</v>
      </c>
      <c r="R750" t="str">
        <f t="shared" si="34"/>
        <v>Good</v>
      </c>
      <c r="S750" t="str">
        <f t="shared" si="35"/>
        <v>50K-100K</v>
      </c>
    </row>
    <row r="751" spans="1:19">
      <c r="A751">
        <v>2025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Q751" t="str">
        <f t="shared" si="33"/>
        <v>46-60</v>
      </c>
      <c r="R751" t="str">
        <f t="shared" si="34"/>
        <v>Poor</v>
      </c>
      <c r="S751" t="str">
        <f t="shared" si="35"/>
        <v>100K+</v>
      </c>
    </row>
    <row r="752" spans="1:19">
      <c r="A752">
        <v>2025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Q752" t="str">
        <f t="shared" si="33"/>
        <v>31-45</v>
      </c>
      <c r="R752" t="str">
        <f t="shared" si="34"/>
        <v>Fair</v>
      </c>
      <c r="S752" t="str">
        <f t="shared" si="35"/>
        <v>0-50K</v>
      </c>
    </row>
    <row r="753" spans="1:19">
      <c r="A753">
        <v>2025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Q753" t="str">
        <f t="shared" si="33"/>
        <v>46-60</v>
      </c>
      <c r="R753" t="str">
        <f t="shared" si="34"/>
        <v>Excellent</v>
      </c>
      <c r="S753" t="str">
        <f t="shared" si="35"/>
        <v>50K-100K</v>
      </c>
    </row>
    <row r="754" spans="1:19">
      <c r="A754">
        <v>2025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Q754" t="str">
        <f t="shared" si="33"/>
        <v>31-45</v>
      </c>
      <c r="R754" t="str">
        <f t="shared" si="34"/>
        <v>Poor</v>
      </c>
      <c r="S754" t="str">
        <f t="shared" si="35"/>
        <v>100K+</v>
      </c>
    </row>
    <row r="755" spans="1:19">
      <c r="A755">
        <v>2025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Q755" t="str">
        <f t="shared" si="33"/>
        <v>31-45</v>
      </c>
      <c r="R755" t="str">
        <f t="shared" si="34"/>
        <v>Excellent</v>
      </c>
      <c r="S755" t="str">
        <f t="shared" si="35"/>
        <v>100K+</v>
      </c>
    </row>
    <row r="756" spans="1:19">
      <c r="A756">
        <v>2025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Q756" t="str">
        <f t="shared" si="33"/>
        <v>31-45</v>
      </c>
      <c r="R756" t="str">
        <f t="shared" si="34"/>
        <v>Excellent</v>
      </c>
      <c r="S756" t="str">
        <f t="shared" si="35"/>
        <v>100K+</v>
      </c>
    </row>
    <row r="757" spans="1:19">
      <c r="A757">
        <v>2025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Q757" t="str">
        <f t="shared" si="33"/>
        <v>31-45</v>
      </c>
      <c r="R757" t="str">
        <f t="shared" si="34"/>
        <v>Excellent</v>
      </c>
      <c r="S757" t="str">
        <f t="shared" si="35"/>
        <v>100K+</v>
      </c>
    </row>
    <row r="758" spans="1:19">
      <c r="A758">
        <v>2025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Q758" t="str">
        <f t="shared" si="33"/>
        <v>31-45</v>
      </c>
      <c r="R758" t="str">
        <f t="shared" si="34"/>
        <v>Good</v>
      </c>
      <c r="S758" t="str">
        <f t="shared" si="35"/>
        <v>100K+</v>
      </c>
    </row>
    <row r="759" spans="1:19">
      <c r="A759">
        <v>2025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Q759" t="str">
        <f t="shared" si="33"/>
        <v>18-30</v>
      </c>
      <c r="R759" t="str">
        <f t="shared" si="34"/>
        <v>Good</v>
      </c>
      <c r="S759" t="str">
        <f t="shared" si="35"/>
        <v>0-50K</v>
      </c>
    </row>
    <row r="760" spans="1:19">
      <c r="A760">
        <v>2025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Q760" t="str">
        <f t="shared" si="33"/>
        <v>31-45</v>
      </c>
      <c r="R760" t="str">
        <f t="shared" si="34"/>
        <v>Fair</v>
      </c>
      <c r="S760" t="str">
        <f t="shared" si="35"/>
        <v>100K+</v>
      </c>
    </row>
    <row r="761" spans="1:19">
      <c r="A761">
        <v>2025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Q761" t="str">
        <f t="shared" si="33"/>
        <v>46-60</v>
      </c>
      <c r="R761" t="str">
        <f t="shared" si="34"/>
        <v>Good</v>
      </c>
      <c r="S761" t="str">
        <f t="shared" si="35"/>
        <v>50K-100K</v>
      </c>
    </row>
    <row r="762" spans="1:19">
      <c r="A762">
        <v>2025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Q762" t="str">
        <f t="shared" si="33"/>
        <v>31-45</v>
      </c>
      <c r="R762" t="str">
        <f t="shared" si="34"/>
        <v>Fair</v>
      </c>
      <c r="S762" t="str">
        <f t="shared" si="35"/>
        <v>100K+</v>
      </c>
    </row>
    <row r="763" spans="1:19">
      <c r="A763">
        <v>2025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Q763" t="str">
        <f t="shared" si="33"/>
        <v>31-45</v>
      </c>
      <c r="R763" t="str">
        <f t="shared" si="34"/>
        <v>Good</v>
      </c>
      <c r="S763" t="str">
        <f t="shared" si="35"/>
        <v>100K+</v>
      </c>
    </row>
    <row r="764" spans="1:19">
      <c r="A764">
        <v>2025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Q764" t="str">
        <f t="shared" si="33"/>
        <v>31-45</v>
      </c>
      <c r="R764" t="str">
        <f t="shared" si="34"/>
        <v>Good</v>
      </c>
      <c r="S764" t="str">
        <f t="shared" si="35"/>
        <v>50K-100K</v>
      </c>
    </row>
    <row r="765" spans="1:19">
      <c r="A765">
        <v>2025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Q765" t="str">
        <f t="shared" si="33"/>
        <v>18-30</v>
      </c>
      <c r="R765" t="str">
        <f t="shared" si="34"/>
        <v>Good</v>
      </c>
      <c r="S765" t="str">
        <f t="shared" si="35"/>
        <v>100K+</v>
      </c>
    </row>
    <row r="766" spans="1:19">
      <c r="A766">
        <v>2025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Q766" t="str">
        <f t="shared" si="33"/>
        <v>31-45</v>
      </c>
      <c r="R766" t="str">
        <f t="shared" si="34"/>
        <v>Good</v>
      </c>
      <c r="S766" t="str">
        <f t="shared" si="35"/>
        <v>100K+</v>
      </c>
    </row>
    <row r="767" spans="1:19">
      <c r="A767">
        <v>2025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Q767" t="str">
        <f t="shared" si="33"/>
        <v>18-30</v>
      </c>
      <c r="R767" t="str">
        <f t="shared" si="34"/>
        <v>Good</v>
      </c>
      <c r="S767" t="str">
        <f t="shared" si="35"/>
        <v>100K+</v>
      </c>
    </row>
    <row r="768" spans="1:19">
      <c r="A768">
        <v>2025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Q768" t="str">
        <f t="shared" si="33"/>
        <v>60+</v>
      </c>
      <c r="R768" t="str">
        <f t="shared" si="34"/>
        <v>Good</v>
      </c>
      <c r="S768" t="str">
        <f t="shared" si="35"/>
        <v>0-50K</v>
      </c>
    </row>
    <row r="769" spans="1:19">
      <c r="A769">
        <v>2025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Q769" t="str">
        <f t="shared" si="33"/>
        <v>46-60</v>
      </c>
      <c r="R769" t="str">
        <f t="shared" si="34"/>
        <v>Good</v>
      </c>
      <c r="S769" t="str">
        <f t="shared" si="35"/>
        <v>100K+</v>
      </c>
    </row>
    <row r="770" spans="1:19">
      <c r="A770">
        <v>2025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Q770" t="str">
        <f t="shared" si="33"/>
        <v>31-45</v>
      </c>
      <c r="R770" t="str">
        <f t="shared" si="34"/>
        <v>Good</v>
      </c>
      <c r="S770" t="str">
        <f t="shared" si="35"/>
        <v>100K+</v>
      </c>
    </row>
    <row r="771" spans="1:19">
      <c r="A771">
        <v>2025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Q771" t="str">
        <f t="shared" ref="Q771:Q834" si="36">IF(G771&lt;=30,"18-30",IF(G771&lt;=45,"31-45",IF(G771&lt;=60,"46-60","60+")))</f>
        <v>60+</v>
      </c>
      <c r="R771" t="str">
        <f t="shared" ref="R771:R834" si="37">IF(D771&lt;500,"Poor",IF(D771&lt;=650,"Fair",IF(D771&lt;=750,"Good","Excellent")))</f>
        <v>Fair</v>
      </c>
      <c r="S771" t="str">
        <f t="shared" ref="S771:S834" si="38">IF(I771&lt;50000,"0-50K",IF(I771&lt;=100000,"50K-100K","100K+"))</f>
        <v>100K+</v>
      </c>
    </row>
    <row r="772" spans="1:19">
      <c r="A772">
        <v>2025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Q772" t="str">
        <f t="shared" si="36"/>
        <v>31-45</v>
      </c>
      <c r="R772" t="str">
        <f t="shared" si="37"/>
        <v>Good</v>
      </c>
      <c r="S772" t="str">
        <f t="shared" si="38"/>
        <v>100K+</v>
      </c>
    </row>
    <row r="773" spans="1:19">
      <c r="A773">
        <v>2025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Q773" t="str">
        <f t="shared" si="36"/>
        <v>31-45</v>
      </c>
      <c r="R773" t="str">
        <f t="shared" si="37"/>
        <v>Good</v>
      </c>
      <c r="S773" t="str">
        <f t="shared" si="38"/>
        <v>100K+</v>
      </c>
    </row>
    <row r="774" spans="1:19">
      <c r="A774">
        <v>2025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Q774" t="str">
        <f t="shared" si="36"/>
        <v>31-45</v>
      </c>
      <c r="R774" t="str">
        <f t="shared" si="37"/>
        <v>Fair</v>
      </c>
      <c r="S774" t="str">
        <f t="shared" si="38"/>
        <v>0-50K</v>
      </c>
    </row>
    <row r="775" spans="1:19">
      <c r="A775">
        <v>2025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Q775" t="str">
        <f t="shared" si="36"/>
        <v>31-45</v>
      </c>
      <c r="R775" t="str">
        <f t="shared" si="37"/>
        <v>Excellent</v>
      </c>
      <c r="S775" t="str">
        <f t="shared" si="38"/>
        <v>100K+</v>
      </c>
    </row>
    <row r="776" spans="1:19">
      <c r="A776">
        <v>2025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Q776" t="str">
        <f t="shared" si="36"/>
        <v>46-60</v>
      </c>
      <c r="R776" t="str">
        <f t="shared" si="37"/>
        <v>Fair</v>
      </c>
      <c r="S776" t="str">
        <f t="shared" si="38"/>
        <v>100K+</v>
      </c>
    </row>
    <row r="777" spans="1:19">
      <c r="A777">
        <v>2025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Q777" t="str">
        <f t="shared" si="36"/>
        <v>31-45</v>
      </c>
      <c r="R777" t="str">
        <f t="shared" si="37"/>
        <v>Fair</v>
      </c>
      <c r="S777" t="str">
        <f t="shared" si="38"/>
        <v>100K+</v>
      </c>
    </row>
    <row r="778" spans="1:19">
      <c r="A778">
        <v>2025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Q778" t="str">
        <f t="shared" si="36"/>
        <v>46-60</v>
      </c>
      <c r="R778" t="str">
        <f t="shared" si="37"/>
        <v>Fair</v>
      </c>
      <c r="S778" t="str">
        <f t="shared" si="38"/>
        <v>100K+</v>
      </c>
    </row>
    <row r="779" spans="1:19">
      <c r="A779">
        <v>2025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Q779" t="str">
        <f t="shared" si="36"/>
        <v>18-30</v>
      </c>
      <c r="R779" t="str">
        <f t="shared" si="37"/>
        <v>Good</v>
      </c>
      <c r="S779" t="str">
        <f t="shared" si="38"/>
        <v>100K+</v>
      </c>
    </row>
    <row r="780" spans="1:19">
      <c r="A780">
        <v>2025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Q780" t="str">
        <f t="shared" si="36"/>
        <v>18-30</v>
      </c>
      <c r="R780" t="str">
        <f t="shared" si="37"/>
        <v>Excellent</v>
      </c>
      <c r="S780" t="str">
        <f t="shared" si="38"/>
        <v>0-50K</v>
      </c>
    </row>
    <row r="781" spans="1:19">
      <c r="A781">
        <v>2025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Q781" t="str">
        <f t="shared" si="36"/>
        <v>31-45</v>
      </c>
      <c r="R781" t="str">
        <f t="shared" si="37"/>
        <v>Good</v>
      </c>
      <c r="S781" t="str">
        <f t="shared" si="38"/>
        <v>100K+</v>
      </c>
    </row>
    <row r="782" spans="1:19">
      <c r="A782">
        <v>2025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Q782" t="str">
        <f t="shared" si="36"/>
        <v>18-30</v>
      </c>
      <c r="R782" t="str">
        <f t="shared" si="37"/>
        <v>Fair</v>
      </c>
      <c r="S782" t="str">
        <f t="shared" si="38"/>
        <v>0-50K</v>
      </c>
    </row>
    <row r="783" spans="1:19">
      <c r="A783">
        <v>2025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Q783" t="str">
        <f t="shared" si="36"/>
        <v>18-30</v>
      </c>
      <c r="R783" t="str">
        <f t="shared" si="37"/>
        <v>Excellent</v>
      </c>
      <c r="S783" t="str">
        <f t="shared" si="38"/>
        <v>50K-100K</v>
      </c>
    </row>
    <row r="784" spans="1:19">
      <c r="A784">
        <v>2025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Q784" t="str">
        <f t="shared" si="36"/>
        <v>31-45</v>
      </c>
      <c r="R784" t="str">
        <f t="shared" si="37"/>
        <v>Fair</v>
      </c>
      <c r="S784" t="str">
        <f t="shared" si="38"/>
        <v>0-50K</v>
      </c>
    </row>
    <row r="785" spans="1:19">
      <c r="A785">
        <v>2025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Q785" t="str">
        <f t="shared" si="36"/>
        <v>31-45</v>
      </c>
      <c r="R785" t="str">
        <f t="shared" si="37"/>
        <v>Fair</v>
      </c>
      <c r="S785" t="str">
        <f t="shared" si="38"/>
        <v>0-50K</v>
      </c>
    </row>
    <row r="786" spans="1:19">
      <c r="A786">
        <v>2025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Q786" t="str">
        <f t="shared" si="36"/>
        <v>46-60</v>
      </c>
      <c r="R786" t="str">
        <f t="shared" si="37"/>
        <v>Good</v>
      </c>
      <c r="S786" t="str">
        <f t="shared" si="38"/>
        <v>100K+</v>
      </c>
    </row>
    <row r="787" spans="1:19">
      <c r="A787">
        <v>2025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Q787" t="str">
        <f t="shared" si="36"/>
        <v>31-45</v>
      </c>
      <c r="R787" t="str">
        <f t="shared" si="37"/>
        <v>Excellent</v>
      </c>
      <c r="S787" t="str">
        <f t="shared" si="38"/>
        <v>50K-100K</v>
      </c>
    </row>
    <row r="788" spans="1:19">
      <c r="A788">
        <v>2025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Q788" t="str">
        <f t="shared" si="36"/>
        <v>18-30</v>
      </c>
      <c r="R788" t="str">
        <f t="shared" si="37"/>
        <v>Good</v>
      </c>
      <c r="S788" t="str">
        <f t="shared" si="38"/>
        <v>0-50K</v>
      </c>
    </row>
    <row r="789" spans="1:19">
      <c r="A789">
        <v>2025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Q789" t="str">
        <f t="shared" si="36"/>
        <v>31-45</v>
      </c>
      <c r="R789" t="str">
        <f t="shared" si="37"/>
        <v>Good</v>
      </c>
      <c r="S789" t="str">
        <f t="shared" si="38"/>
        <v>100K+</v>
      </c>
    </row>
    <row r="790" spans="1:19">
      <c r="A790">
        <v>2025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Q790" t="str">
        <f t="shared" si="36"/>
        <v>31-45</v>
      </c>
      <c r="R790" t="str">
        <f t="shared" si="37"/>
        <v>Fair</v>
      </c>
      <c r="S790" t="str">
        <f t="shared" si="38"/>
        <v>0-50K</v>
      </c>
    </row>
    <row r="791" spans="1:19">
      <c r="A791">
        <v>2025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Q791" t="str">
        <f t="shared" si="36"/>
        <v>46-60</v>
      </c>
      <c r="R791" t="str">
        <f t="shared" si="37"/>
        <v>Good</v>
      </c>
      <c r="S791" t="str">
        <f t="shared" si="38"/>
        <v>100K+</v>
      </c>
    </row>
    <row r="792" spans="1:19">
      <c r="A792">
        <v>2025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Q792" t="str">
        <f t="shared" si="36"/>
        <v>31-45</v>
      </c>
      <c r="R792" t="str">
        <f t="shared" si="37"/>
        <v>Good</v>
      </c>
      <c r="S792" t="str">
        <f t="shared" si="38"/>
        <v>50K-100K</v>
      </c>
    </row>
    <row r="793" spans="1:19">
      <c r="A793">
        <v>2025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Q793" t="str">
        <f t="shared" si="36"/>
        <v>46-60</v>
      </c>
      <c r="R793" t="str">
        <f t="shared" si="37"/>
        <v>Fair</v>
      </c>
      <c r="S793" t="str">
        <f t="shared" si="38"/>
        <v>0-50K</v>
      </c>
    </row>
    <row r="794" spans="1:19">
      <c r="A794">
        <v>2025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Q794" t="str">
        <f t="shared" si="36"/>
        <v>46-60</v>
      </c>
      <c r="R794" t="str">
        <f t="shared" si="37"/>
        <v>Excellent</v>
      </c>
      <c r="S794" t="str">
        <f t="shared" si="38"/>
        <v>100K+</v>
      </c>
    </row>
    <row r="795" spans="1:19">
      <c r="A795">
        <v>2025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Q795" t="str">
        <f t="shared" si="36"/>
        <v>31-45</v>
      </c>
      <c r="R795" t="str">
        <f t="shared" si="37"/>
        <v>Good</v>
      </c>
      <c r="S795" t="str">
        <f t="shared" si="38"/>
        <v>100K+</v>
      </c>
    </row>
    <row r="796" spans="1:19">
      <c r="A796">
        <v>2025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Q796" t="str">
        <f t="shared" si="36"/>
        <v>18-30</v>
      </c>
      <c r="R796" t="str">
        <f t="shared" si="37"/>
        <v>Good</v>
      </c>
      <c r="S796" t="str">
        <f t="shared" si="38"/>
        <v>0-50K</v>
      </c>
    </row>
    <row r="797" spans="1:19">
      <c r="A797">
        <v>2025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Q797" t="str">
        <f t="shared" si="36"/>
        <v>31-45</v>
      </c>
      <c r="R797" t="str">
        <f t="shared" si="37"/>
        <v>Excellent</v>
      </c>
      <c r="S797" t="str">
        <f t="shared" si="38"/>
        <v>100K+</v>
      </c>
    </row>
    <row r="798" spans="1:19">
      <c r="A798">
        <v>2025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Q798" t="str">
        <f t="shared" si="36"/>
        <v>46-60</v>
      </c>
      <c r="R798" t="str">
        <f t="shared" si="37"/>
        <v>Good</v>
      </c>
      <c r="S798" t="str">
        <f t="shared" si="38"/>
        <v>50K-100K</v>
      </c>
    </row>
    <row r="799" spans="1:19">
      <c r="A799">
        <v>2025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Q799" t="str">
        <f t="shared" si="36"/>
        <v>31-45</v>
      </c>
      <c r="R799" t="str">
        <f t="shared" si="37"/>
        <v>Poor</v>
      </c>
      <c r="S799" t="str">
        <f t="shared" si="38"/>
        <v>100K+</v>
      </c>
    </row>
    <row r="800" spans="1:19">
      <c r="A800">
        <v>2025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Q800" t="str">
        <f t="shared" si="36"/>
        <v>31-45</v>
      </c>
      <c r="R800" t="str">
        <f t="shared" si="37"/>
        <v>Good</v>
      </c>
      <c r="S800" t="str">
        <f t="shared" si="38"/>
        <v>100K+</v>
      </c>
    </row>
    <row r="801" spans="1:19">
      <c r="A801">
        <v>2025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Q801" t="str">
        <f t="shared" si="36"/>
        <v>31-45</v>
      </c>
      <c r="R801" t="str">
        <f t="shared" si="37"/>
        <v>Fair</v>
      </c>
      <c r="S801" t="str">
        <f t="shared" si="38"/>
        <v>100K+</v>
      </c>
    </row>
    <row r="802" spans="1:19">
      <c r="A802">
        <v>2025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Q802" t="str">
        <f t="shared" si="36"/>
        <v>46-60</v>
      </c>
      <c r="R802" t="str">
        <f t="shared" si="37"/>
        <v>Fair</v>
      </c>
      <c r="S802" t="str">
        <f t="shared" si="38"/>
        <v>0-50K</v>
      </c>
    </row>
    <row r="803" spans="1:19">
      <c r="A803">
        <v>2025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Q803" t="str">
        <f t="shared" si="36"/>
        <v>31-45</v>
      </c>
      <c r="R803" t="str">
        <f t="shared" si="37"/>
        <v>Good</v>
      </c>
      <c r="S803" t="str">
        <f t="shared" si="38"/>
        <v>50K-100K</v>
      </c>
    </row>
    <row r="804" spans="1:19">
      <c r="A804">
        <v>2025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Q804" t="str">
        <f t="shared" si="36"/>
        <v>31-45</v>
      </c>
      <c r="R804" t="str">
        <f t="shared" si="37"/>
        <v>Fair</v>
      </c>
      <c r="S804" t="str">
        <f t="shared" si="38"/>
        <v>100K+</v>
      </c>
    </row>
    <row r="805" spans="1:19">
      <c r="A805">
        <v>2025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Q805" t="str">
        <f t="shared" si="36"/>
        <v>18-30</v>
      </c>
      <c r="R805" t="str">
        <f t="shared" si="37"/>
        <v>Fair</v>
      </c>
      <c r="S805" t="str">
        <f t="shared" si="38"/>
        <v>0-50K</v>
      </c>
    </row>
    <row r="806" spans="1:19">
      <c r="A806">
        <v>2025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Q806" t="str">
        <f t="shared" si="36"/>
        <v>31-45</v>
      </c>
      <c r="R806" t="str">
        <f t="shared" si="37"/>
        <v>Excellent</v>
      </c>
      <c r="S806" t="str">
        <f t="shared" si="38"/>
        <v>100K+</v>
      </c>
    </row>
    <row r="807" spans="1:19">
      <c r="A807">
        <v>2025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Q807" t="str">
        <f t="shared" si="36"/>
        <v>46-60</v>
      </c>
      <c r="R807" t="str">
        <f t="shared" si="37"/>
        <v>Excellent</v>
      </c>
      <c r="S807" t="str">
        <f t="shared" si="38"/>
        <v>0-50K</v>
      </c>
    </row>
    <row r="808" spans="1:19">
      <c r="A808">
        <v>2025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Q808" t="str">
        <f t="shared" si="36"/>
        <v>31-45</v>
      </c>
      <c r="R808" t="str">
        <f t="shared" si="37"/>
        <v>Excellent</v>
      </c>
      <c r="S808" t="str">
        <f t="shared" si="38"/>
        <v>0-50K</v>
      </c>
    </row>
    <row r="809" spans="1:19">
      <c r="A809">
        <v>2025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Q809" t="str">
        <f t="shared" si="36"/>
        <v>60+</v>
      </c>
      <c r="R809" t="str">
        <f t="shared" si="37"/>
        <v>Fair</v>
      </c>
      <c r="S809" t="str">
        <f t="shared" si="38"/>
        <v>0-50K</v>
      </c>
    </row>
    <row r="810" spans="1:19">
      <c r="A810">
        <v>2025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Q810" t="str">
        <f t="shared" si="36"/>
        <v>46-60</v>
      </c>
      <c r="R810" t="str">
        <f t="shared" si="37"/>
        <v>Fair</v>
      </c>
      <c r="S810" t="str">
        <f t="shared" si="38"/>
        <v>100K+</v>
      </c>
    </row>
    <row r="811" spans="1:19">
      <c r="A811">
        <v>2025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Q811" t="str">
        <f t="shared" si="36"/>
        <v>31-45</v>
      </c>
      <c r="R811" t="str">
        <f t="shared" si="37"/>
        <v>Good</v>
      </c>
      <c r="S811" t="str">
        <f t="shared" si="38"/>
        <v>50K-100K</v>
      </c>
    </row>
    <row r="812" spans="1:19">
      <c r="A812">
        <v>2025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Q812" t="str">
        <f t="shared" si="36"/>
        <v>31-45</v>
      </c>
      <c r="R812" t="str">
        <f t="shared" si="37"/>
        <v>Fair</v>
      </c>
      <c r="S812" t="str">
        <f t="shared" si="38"/>
        <v>0-50K</v>
      </c>
    </row>
    <row r="813" spans="1:19">
      <c r="A813">
        <v>2025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Q813" t="str">
        <f t="shared" si="36"/>
        <v>60+</v>
      </c>
      <c r="R813" t="str">
        <f t="shared" si="37"/>
        <v>Good</v>
      </c>
      <c r="S813" t="str">
        <f t="shared" si="38"/>
        <v>100K+</v>
      </c>
    </row>
    <row r="814" spans="1:19">
      <c r="A814">
        <v>2025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Q814" t="str">
        <f t="shared" si="36"/>
        <v>31-45</v>
      </c>
      <c r="R814" t="str">
        <f t="shared" si="37"/>
        <v>Fair</v>
      </c>
      <c r="S814" t="str">
        <f t="shared" si="38"/>
        <v>0-50K</v>
      </c>
    </row>
    <row r="815" spans="1:19">
      <c r="A815">
        <v>2025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Q815" t="str">
        <f t="shared" si="36"/>
        <v>18-30</v>
      </c>
      <c r="R815" t="str">
        <f t="shared" si="37"/>
        <v>Poor</v>
      </c>
      <c r="S815" t="str">
        <f t="shared" si="38"/>
        <v>100K+</v>
      </c>
    </row>
    <row r="816" spans="1:19">
      <c r="A816">
        <v>2025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Q816" t="str">
        <f t="shared" si="36"/>
        <v>18-30</v>
      </c>
      <c r="R816" t="str">
        <f t="shared" si="37"/>
        <v>Good</v>
      </c>
      <c r="S816" t="str">
        <f t="shared" si="38"/>
        <v>0-50K</v>
      </c>
    </row>
    <row r="817" spans="1:19">
      <c r="A817">
        <v>2025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Q817" t="str">
        <f t="shared" si="36"/>
        <v>18-30</v>
      </c>
      <c r="R817" t="str">
        <f t="shared" si="37"/>
        <v>Good</v>
      </c>
      <c r="S817" t="str">
        <f t="shared" si="38"/>
        <v>100K+</v>
      </c>
    </row>
    <row r="818" spans="1:19">
      <c r="A818">
        <v>2025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Q818" t="str">
        <f t="shared" si="36"/>
        <v>18-30</v>
      </c>
      <c r="R818" t="str">
        <f t="shared" si="37"/>
        <v>Good</v>
      </c>
      <c r="S818" t="str">
        <f t="shared" si="38"/>
        <v>0-50K</v>
      </c>
    </row>
    <row r="819" spans="1:19">
      <c r="A819">
        <v>2025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Q819" t="str">
        <f t="shared" si="36"/>
        <v>31-45</v>
      </c>
      <c r="R819" t="str">
        <f t="shared" si="37"/>
        <v>Fair</v>
      </c>
      <c r="S819" t="str">
        <f t="shared" si="38"/>
        <v>100K+</v>
      </c>
    </row>
    <row r="820" spans="1:19">
      <c r="A820">
        <v>2025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Q820" t="str">
        <f t="shared" si="36"/>
        <v>18-30</v>
      </c>
      <c r="R820" t="str">
        <f t="shared" si="37"/>
        <v>Poor</v>
      </c>
      <c r="S820" t="str">
        <f t="shared" si="38"/>
        <v>50K-100K</v>
      </c>
    </row>
    <row r="821" spans="1:19">
      <c r="A821">
        <v>2025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Q821" t="str">
        <f t="shared" si="36"/>
        <v>31-45</v>
      </c>
      <c r="R821" t="str">
        <f t="shared" si="37"/>
        <v>Good</v>
      </c>
      <c r="S821" t="str">
        <f t="shared" si="38"/>
        <v>100K+</v>
      </c>
    </row>
    <row r="822" spans="1:19">
      <c r="A822">
        <v>2025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Q822" t="str">
        <f t="shared" si="36"/>
        <v>31-45</v>
      </c>
      <c r="R822" t="str">
        <f t="shared" si="37"/>
        <v>Good</v>
      </c>
      <c r="S822" t="str">
        <f t="shared" si="38"/>
        <v>100K+</v>
      </c>
    </row>
    <row r="823" spans="1:19">
      <c r="A823">
        <v>2025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Q823" t="str">
        <f t="shared" si="36"/>
        <v>31-45</v>
      </c>
      <c r="R823" t="str">
        <f t="shared" si="37"/>
        <v>Excellent</v>
      </c>
      <c r="S823" t="str">
        <f t="shared" si="38"/>
        <v>100K+</v>
      </c>
    </row>
    <row r="824" spans="1:19">
      <c r="A824">
        <v>2025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Q824" t="str">
        <f t="shared" si="36"/>
        <v>31-45</v>
      </c>
      <c r="R824" t="str">
        <f t="shared" si="37"/>
        <v>Fair</v>
      </c>
      <c r="S824" t="str">
        <f t="shared" si="38"/>
        <v>0-50K</v>
      </c>
    </row>
    <row r="825" spans="1:19">
      <c r="A825">
        <v>2025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Q825" t="str">
        <f t="shared" si="36"/>
        <v>60+</v>
      </c>
      <c r="R825" t="str">
        <f t="shared" si="37"/>
        <v>Good</v>
      </c>
      <c r="S825" t="str">
        <f t="shared" si="38"/>
        <v>100K+</v>
      </c>
    </row>
    <row r="826" spans="1:19">
      <c r="A826">
        <v>2025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Q826" t="str">
        <f t="shared" si="36"/>
        <v>31-45</v>
      </c>
      <c r="R826" t="str">
        <f t="shared" si="37"/>
        <v>Fair</v>
      </c>
      <c r="S826" t="str">
        <f t="shared" si="38"/>
        <v>0-50K</v>
      </c>
    </row>
    <row r="827" spans="1:19">
      <c r="A827">
        <v>2025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Q827" t="str">
        <f t="shared" si="36"/>
        <v>31-45</v>
      </c>
      <c r="R827" t="str">
        <f t="shared" si="37"/>
        <v>Poor</v>
      </c>
      <c r="S827" t="str">
        <f t="shared" si="38"/>
        <v>100K+</v>
      </c>
    </row>
    <row r="828" spans="1:19">
      <c r="A828">
        <v>2025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Q828" t="str">
        <f t="shared" si="36"/>
        <v>46-60</v>
      </c>
      <c r="R828" t="str">
        <f t="shared" si="37"/>
        <v>Good</v>
      </c>
      <c r="S828" t="str">
        <f t="shared" si="38"/>
        <v>0-50K</v>
      </c>
    </row>
    <row r="829" spans="1:19">
      <c r="A829">
        <v>2025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Q829" t="str">
        <f t="shared" si="36"/>
        <v>46-60</v>
      </c>
      <c r="R829" t="str">
        <f t="shared" si="37"/>
        <v>Excellent</v>
      </c>
      <c r="S829" t="str">
        <f t="shared" si="38"/>
        <v>0-50K</v>
      </c>
    </row>
    <row r="830" spans="1:19">
      <c r="A830">
        <v>2025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Q830" t="str">
        <f t="shared" si="36"/>
        <v>31-45</v>
      </c>
      <c r="R830" t="str">
        <f t="shared" si="37"/>
        <v>Fair</v>
      </c>
      <c r="S830" t="str">
        <f t="shared" si="38"/>
        <v>100K+</v>
      </c>
    </row>
    <row r="831" spans="1:19">
      <c r="A831">
        <v>2025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Q831" t="str">
        <f t="shared" si="36"/>
        <v>31-45</v>
      </c>
      <c r="R831" t="str">
        <f t="shared" si="37"/>
        <v>Fair</v>
      </c>
      <c r="S831" t="str">
        <f t="shared" si="38"/>
        <v>0-50K</v>
      </c>
    </row>
    <row r="832" spans="1:19">
      <c r="A832">
        <v>2025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Q832" t="str">
        <f t="shared" si="36"/>
        <v>31-45</v>
      </c>
      <c r="R832" t="str">
        <f t="shared" si="37"/>
        <v>Good</v>
      </c>
      <c r="S832" t="str">
        <f t="shared" si="38"/>
        <v>0-50K</v>
      </c>
    </row>
    <row r="833" spans="1:19">
      <c r="A833">
        <v>2025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Q833" t="str">
        <f t="shared" si="36"/>
        <v>31-45</v>
      </c>
      <c r="R833" t="str">
        <f t="shared" si="37"/>
        <v>Good</v>
      </c>
      <c r="S833" t="str">
        <f t="shared" si="38"/>
        <v>0-50K</v>
      </c>
    </row>
    <row r="834" spans="1:19">
      <c r="A834">
        <v>2025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Q834" t="str">
        <f t="shared" si="36"/>
        <v>18-30</v>
      </c>
      <c r="R834" t="str">
        <f t="shared" si="37"/>
        <v>Good</v>
      </c>
      <c r="S834" t="str">
        <f t="shared" si="38"/>
        <v>100K+</v>
      </c>
    </row>
    <row r="835" spans="1:19">
      <c r="A835">
        <v>2025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Q835" t="str">
        <f t="shared" ref="Q835:Q898" si="39">IF(G835&lt;=30,"18-30",IF(G835&lt;=45,"31-45",IF(G835&lt;=60,"46-60","60+")))</f>
        <v>31-45</v>
      </c>
      <c r="R835" t="str">
        <f t="shared" ref="R835:R898" si="40">IF(D835&lt;500,"Poor",IF(D835&lt;=650,"Fair",IF(D835&lt;=750,"Good","Excellent")))</f>
        <v>Fair</v>
      </c>
      <c r="S835" t="str">
        <f t="shared" ref="S835:S898" si="41">IF(I835&lt;50000,"0-50K",IF(I835&lt;=100000,"50K-100K","100K+"))</f>
        <v>100K+</v>
      </c>
    </row>
    <row r="836" spans="1:19">
      <c r="A836">
        <v>2025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Q836" t="str">
        <f t="shared" si="39"/>
        <v>18-30</v>
      </c>
      <c r="R836" t="str">
        <f t="shared" si="40"/>
        <v>Fair</v>
      </c>
      <c r="S836" t="str">
        <f t="shared" si="41"/>
        <v>0-50K</v>
      </c>
    </row>
    <row r="837" spans="1:19">
      <c r="A837">
        <v>2025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Q837" t="str">
        <f t="shared" si="39"/>
        <v>31-45</v>
      </c>
      <c r="R837" t="str">
        <f t="shared" si="40"/>
        <v>Fair</v>
      </c>
      <c r="S837" t="str">
        <f t="shared" si="41"/>
        <v>100K+</v>
      </c>
    </row>
    <row r="838" spans="1:19">
      <c r="A838">
        <v>2025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Q838" t="str">
        <f t="shared" si="39"/>
        <v>31-45</v>
      </c>
      <c r="R838" t="str">
        <f t="shared" si="40"/>
        <v>Good</v>
      </c>
      <c r="S838" t="str">
        <f t="shared" si="41"/>
        <v>0-50K</v>
      </c>
    </row>
    <row r="839" spans="1:19">
      <c r="A839">
        <v>2025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Q839" t="str">
        <f t="shared" si="39"/>
        <v>46-60</v>
      </c>
      <c r="R839" t="str">
        <f t="shared" si="40"/>
        <v>Good</v>
      </c>
      <c r="S839" t="str">
        <f t="shared" si="41"/>
        <v>100K+</v>
      </c>
    </row>
    <row r="840" spans="1:19">
      <c r="A840">
        <v>2025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Q840" t="str">
        <f t="shared" si="39"/>
        <v>46-60</v>
      </c>
      <c r="R840" t="str">
        <f t="shared" si="40"/>
        <v>Fair</v>
      </c>
      <c r="S840" t="str">
        <f t="shared" si="41"/>
        <v>0-50K</v>
      </c>
    </row>
    <row r="841" spans="1:19">
      <c r="A841">
        <v>2025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Q841" t="str">
        <f t="shared" si="39"/>
        <v>31-45</v>
      </c>
      <c r="R841" t="str">
        <f t="shared" si="40"/>
        <v>Fair</v>
      </c>
      <c r="S841" t="str">
        <f t="shared" si="41"/>
        <v>50K-100K</v>
      </c>
    </row>
    <row r="842" spans="1:19">
      <c r="A842">
        <v>2025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Q842" t="str">
        <f t="shared" si="39"/>
        <v>46-60</v>
      </c>
      <c r="R842" t="str">
        <f t="shared" si="40"/>
        <v>Good</v>
      </c>
      <c r="S842" t="str">
        <f t="shared" si="41"/>
        <v>100K+</v>
      </c>
    </row>
    <row r="843" spans="1:19">
      <c r="A843">
        <v>2025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Q843" t="str">
        <f t="shared" si="39"/>
        <v>31-45</v>
      </c>
      <c r="R843" t="str">
        <f t="shared" si="40"/>
        <v>Excellent</v>
      </c>
      <c r="S843" t="str">
        <f t="shared" si="41"/>
        <v>100K+</v>
      </c>
    </row>
    <row r="844" spans="1:19">
      <c r="A844">
        <v>2025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Q844" t="str">
        <f t="shared" si="39"/>
        <v>31-45</v>
      </c>
      <c r="R844" t="str">
        <f t="shared" si="40"/>
        <v>Good</v>
      </c>
      <c r="S844" t="str">
        <f t="shared" si="41"/>
        <v>50K-100K</v>
      </c>
    </row>
    <row r="845" spans="1:19">
      <c r="A845">
        <v>2025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Q845" t="str">
        <f t="shared" si="39"/>
        <v>31-45</v>
      </c>
      <c r="R845" t="str">
        <f t="shared" si="40"/>
        <v>Excellent</v>
      </c>
      <c r="S845" t="str">
        <f t="shared" si="41"/>
        <v>0-50K</v>
      </c>
    </row>
    <row r="846" spans="1:19">
      <c r="A846">
        <v>2025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Q846" t="str">
        <f t="shared" si="39"/>
        <v>31-45</v>
      </c>
      <c r="R846" t="str">
        <f t="shared" si="40"/>
        <v>Fair</v>
      </c>
      <c r="S846" t="str">
        <f t="shared" si="41"/>
        <v>100K+</v>
      </c>
    </row>
    <row r="847" spans="1:19">
      <c r="A847">
        <v>2025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Q847" t="str">
        <f t="shared" si="39"/>
        <v>46-60</v>
      </c>
      <c r="R847" t="str">
        <f t="shared" si="40"/>
        <v>Fair</v>
      </c>
      <c r="S847" t="str">
        <f t="shared" si="41"/>
        <v>50K-100K</v>
      </c>
    </row>
    <row r="848" spans="1:19">
      <c r="A848">
        <v>2025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Q848" t="str">
        <f t="shared" si="39"/>
        <v>18-30</v>
      </c>
      <c r="R848" t="str">
        <f t="shared" si="40"/>
        <v>Good</v>
      </c>
      <c r="S848" t="str">
        <f t="shared" si="41"/>
        <v>50K-100K</v>
      </c>
    </row>
    <row r="849" spans="1:19">
      <c r="A849">
        <v>2025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Q849" t="str">
        <f t="shared" si="39"/>
        <v>31-45</v>
      </c>
      <c r="R849" t="str">
        <f t="shared" si="40"/>
        <v>Poor</v>
      </c>
      <c r="S849" t="str">
        <f t="shared" si="41"/>
        <v>0-50K</v>
      </c>
    </row>
    <row r="850" spans="1:19">
      <c r="A850">
        <v>2025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Q850" t="str">
        <f t="shared" si="39"/>
        <v>46-60</v>
      </c>
      <c r="R850" t="str">
        <f t="shared" si="40"/>
        <v>Fair</v>
      </c>
      <c r="S850" t="str">
        <f t="shared" si="41"/>
        <v>100K+</v>
      </c>
    </row>
    <row r="851" spans="1:19">
      <c r="A851">
        <v>2025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Q851" t="str">
        <f t="shared" si="39"/>
        <v>18-30</v>
      </c>
      <c r="R851" t="str">
        <f t="shared" si="40"/>
        <v>Good</v>
      </c>
      <c r="S851" t="str">
        <f t="shared" si="41"/>
        <v>50K-100K</v>
      </c>
    </row>
    <row r="852" spans="1:19">
      <c r="A852">
        <v>2025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Q852" t="str">
        <f t="shared" si="39"/>
        <v>46-60</v>
      </c>
      <c r="R852" t="str">
        <f t="shared" si="40"/>
        <v>Fair</v>
      </c>
      <c r="S852" t="str">
        <f t="shared" si="41"/>
        <v>100K+</v>
      </c>
    </row>
    <row r="853" spans="1:19">
      <c r="A853">
        <v>2025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Q853" t="str">
        <f t="shared" si="39"/>
        <v>46-60</v>
      </c>
      <c r="R853" t="str">
        <f t="shared" si="40"/>
        <v>Good</v>
      </c>
      <c r="S853" t="str">
        <f t="shared" si="41"/>
        <v>50K-100K</v>
      </c>
    </row>
    <row r="854" spans="1:19">
      <c r="A854">
        <v>2025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Q854" t="str">
        <f t="shared" si="39"/>
        <v>31-45</v>
      </c>
      <c r="R854" t="str">
        <f t="shared" si="40"/>
        <v>Fair</v>
      </c>
      <c r="S854" t="str">
        <f t="shared" si="41"/>
        <v>100K+</v>
      </c>
    </row>
    <row r="855" spans="1:19">
      <c r="A855">
        <v>2025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Q855" t="str">
        <f t="shared" si="39"/>
        <v>31-45</v>
      </c>
      <c r="R855" t="str">
        <f t="shared" si="40"/>
        <v>Good</v>
      </c>
      <c r="S855" t="str">
        <f t="shared" si="41"/>
        <v>0-50K</v>
      </c>
    </row>
    <row r="856" spans="1:19">
      <c r="A856">
        <v>2025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Q856" t="str">
        <f t="shared" si="39"/>
        <v>46-60</v>
      </c>
      <c r="R856" t="str">
        <f t="shared" si="40"/>
        <v>Good</v>
      </c>
      <c r="S856" t="str">
        <f t="shared" si="41"/>
        <v>0-50K</v>
      </c>
    </row>
    <row r="857" spans="1:19">
      <c r="A857">
        <v>2025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Q857" t="str">
        <f t="shared" si="39"/>
        <v>31-45</v>
      </c>
      <c r="R857" t="str">
        <f t="shared" si="40"/>
        <v>Fair</v>
      </c>
      <c r="S857" t="str">
        <f t="shared" si="41"/>
        <v>0-50K</v>
      </c>
    </row>
    <row r="858" spans="1:19">
      <c r="A858">
        <v>2025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Q858" t="str">
        <f t="shared" si="39"/>
        <v>46-60</v>
      </c>
      <c r="R858" t="str">
        <f t="shared" si="40"/>
        <v>Fair</v>
      </c>
      <c r="S858" t="str">
        <f t="shared" si="41"/>
        <v>100K+</v>
      </c>
    </row>
    <row r="859" spans="1:19">
      <c r="A859">
        <v>2025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Q859" t="str">
        <f t="shared" si="39"/>
        <v>31-45</v>
      </c>
      <c r="R859" t="str">
        <f t="shared" si="40"/>
        <v>Good</v>
      </c>
      <c r="S859" t="str">
        <f t="shared" si="41"/>
        <v>100K+</v>
      </c>
    </row>
    <row r="860" spans="1:19">
      <c r="A860">
        <v>2025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Q860" t="str">
        <f t="shared" si="39"/>
        <v>31-45</v>
      </c>
      <c r="R860" t="str">
        <f t="shared" si="40"/>
        <v>Poor</v>
      </c>
      <c r="S860" t="str">
        <f t="shared" si="41"/>
        <v>100K+</v>
      </c>
    </row>
    <row r="861" spans="1:19">
      <c r="A861">
        <v>2025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Q861" t="str">
        <f t="shared" si="39"/>
        <v>60+</v>
      </c>
      <c r="R861" t="str">
        <f t="shared" si="40"/>
        <v>Fair</v>
      </c>
      <c r="S861" t="str">
        <f t="shared" si="41"/>
        <v>0-50K</v>
      </c>
    </row>
    <row r="862" spans="1:19">
      <c r="A862">
        <v>2025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Q862" t="str">
        <f t="shared" si="39"/>
        <v>31-45</v>
      </c>
      <c r="R862" t="str">
        <f t="shared" si="40"/>
        <v>Good</v>
      </c>
      <c r="S862" t="str">
        <f t="shared" si="41"/>
        <v>100K+</v>
      </c>
    </row>
    <row r="863" spans="1:19">
      <c r="A863">
        <v>2025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Q863" t="str">
        <f t="shared" si="39"/>
        <v>31-45</v>
      </c>
      <c r="R863" t="str">
        <f t="shared" si="40"/>
        <v>Fair</v>
      </c>
      <c r="S863" t="str">
        <f t="shared" si="41"/>
        <v>100K+</v>
      </c>
    </row>
    <row r="864" spans="1:19">
      <c r="A864">
        <v>2025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Q864" t="str">
        <f t="shared" si="39"/>
        <v>31-45</v>
      </c>
      <c r="R864" t="str">
        <f t="shared" si="40"/>
        <v>Good</v>
      </c>
      <c r="S864" t="str">
        <f t="shared" si="41"/>
        <v>100K+</v>
      </c>
    </row>
    <row r="865" spans="1:19">
      <c r="A865">
        <v>2025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Q865" t="str">
        <f t="shared" si="39"/>
        <v>46-60</v>
      </c>
      <c r="R865" t="str">
        <f t="shared" si="40"/>
        <v>Good</v>
      </c>
      <c r="S865" t="str">
        <f t="shared" si="41"/>
        <v>0-50K</v>
      </c>
    </row>
    <row r="866" spans="1:19">
      <c r="A866">
        <v>2025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Q866" t="str">
        <f t="shared" si="39"/>
        <v>31-45</v>
      </c>
      <c r="R866" t="str">
        <f t="shared" si="40"/>
        <v>Fair</v>
      </c>
      <c r="S866" t="str">
        <f t="shared" si="41"/>
        <v>0-50K</v>
      </c>
    </row>
    <row r="867" spans="1:19">
      <c r="A867">
        <v>2025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Q867" t="str">
        <f t="shared" si="39"/>
        <v>18-30</v>
      </c>
      <c r="R867" t="str">
        <f t="shared" si="40"/>
        <v>Good</v>
      </c>
      <c r="S867" t="str">
        <f t="shared" si="41"/>
        <v>50K-100K</v>
      </c>
    </row>
    <row r="868" spans="1:19">
      <c r="A868">
        <v>2025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Q868" t="str">
        <f t="shared" si="39"/>
        <v>31-45</v>
      </c>
      <c r="R868" t="str">
        <f t="shared" si="40"/>
        <v>Fair</v>
      </c>
      <c r="S868" t="str">
        <f t="shared" si="41"/>
        <v>50K-100K</v>
      </c>
    </row>
    <row r="869" spans="1:19">
      <c r="A869">
        <v>2025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Q869" t="str">
        <f t="shared" si="39"/>
        <v>46-60</v>
      </c>
      <c r="R869" t="str">
        <f t="shared" si="40"/>
        <v>Fair</v>
      </c>
      <c r="S869" t="str">
        <f t="shared" si="41"/>
        <v>100K+</v>
      </c>
    </row>
    <row r="870" spans="1:19">
      <c r="A870">
        <v>2025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Q870" t="str">
        <f t="shared" si="39"/>
        <v>31-45</v>
      </c>
      <c r="R870" t="str">
        <f t="shared" si="40"/>
        <v>Fair</v>
      </c>
      <c r="S870" t="str">
        <f t="shared" si="41"/>
        <v>100K+</v>
      </c>
    </row>
    <row r="871" spans="1:19">
      <c r="A871">
        <v>2025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Q871" t="str">
        <f t="shared" si="39"/>
        <v>31-45</v>
      </c>
      <c r="R871" t="str">
        <f t="shared" si="40"/>
        <v>Poor</v>
      </c>
      <c r="S871" t="str">
        <f t="shared" si="41"/>
        <v>0-50K</v>
      </c>
    </row>
    <row r="872" spans="1:19">
      <c r="A872">
        <v>2025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Q872" t="str">
        <f t="shared" si="39"/>
        <v>31-45</v>
      </c>
      <c r="R872" t="str">
        <f t="shared" si="40"/>
        <v>Fair</v>
      </c>
      <c r="S872" t="str">
        <f t="shared" si="41"/>
        <v>0-50K</v>
      </c>
    </row>
    <row r="873" spans="1:19">
      <c r="A873">
        <v>2025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Q873" t="str">
        <f t="shared" si="39"/>
        <v>31-45</v>
      </c>
      <c r="R873" t="str">
        <f t="shared" si="40"/>
        <v>Fair</v>
      </c>
      <c r="S873" t="str">
        <f t="shared" si="41"/>
        <v>100K+</v>
      </c>
    </row>
    <row r="874" spans="1:19">
      <c r="A874">
        <v>2025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Q874" t="str">
        <f t="shared" si="39"/>
        <v>31-45</v>
      </c>
      <c r="R874" t="str">
        <f t="shared" si="40"/>
        <v>Good</v>
      </c>
      <c r="S874" t="str">
        <f t="shared" si="41"/>
        <v>100K+</v>
      </c>
    </row>
    <row r="875" spans="1:19">
      <c r="A875">
        <v>2025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Q875" t="str">
        <f t="shared" si="39"/>
        <v>18-30</v>
      </c>
      <c r="R875" t="str">
        <f t="shared" si="40"/>
        <v>Fair</v>
      </c>
      <c r="S875" t="str">
        <f t="shared" si="41"/>
        <v>0-50K</v>
      </c>
    </row>
    <row r="876" spans="1:19">
      <c r="A876">
        <v>2025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Q876" t="str">
        <f t="shared" si="39"/>
        <v>31-45</v>
      </c>
      <c r="R876" t="str">
        <f t="shared" si="40"/>
        <v>Fair</v>
      </c>
      <c r="S876" t="str">
        <f t="shared" si="41"/>
        <v>100K+</v>
      </c>
    </row>
    <row r="877" spans="1:19">
      <c r="A877">
        <v>2025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Q877" t="str">
        <f t="shared" si="39"/>
        <v>31-45</v>
      </c>
      <c r="R877" t="str">
        <f t="shared" si="40"/>
        <v>Fair</v>
      </c>
      <c r="S877" t="str">
        <f t="shared" si="41"/>
        <v>100K+</v>
      </c>
    </row>
    <row r="878" spans="1:19">
      <c r="A878">
        <v>2025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Q878" t="str">
        <f t="shared" si="39"/>
        <v>31-45</v>
      </c>
      <c r="R878" t="str">
        <f t="shared" si="40"/>
        <v>Fair</v>
      </c>
      <c r="S878" t="str">
        <f t="shared" si="41"/>
        <v>100K+</v>
      </c>
    </row>
    <row r="879" spans="1:19">
      <c r="A879">
        <v>2025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Q879" t="str">
        <f t="shared" si="39"/>
        <v>31-45</v>
      </c>
      <c r="R879" t="str">
        <f t="shared" si="40"/>
        <v>Good</v>
      </c>
      <c r="S879" t="str">
        <f t="shared" si="41"/>
        <v>0-50K</v>
      </c>
    </row>
    <row r="880" spans="1:19">
      <c r="A880">
        <v>2025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Q880" t="str">
        <f t="shared" si="39"/>
        <v>31-45</v>
      </c>
      <c r="R880" t="str">
        <f t="shared" si="40"/>
        <v>Fair</v>
      </c>
      <c r="S880" t="str">
        <f t="shared" si="41"/>
        <v>100K+</v>
      </c>
    </row>
    <row r="881" spans="1:19">
      <c r="A881">
        <v>2025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Q881" t="str">
        <f t="shared" si="39"/>
        <v>31-45</v>
      </c>
      <c r="R881" t="str">
        <f t="shared" si="40"/>
        <v>Fair</v>
      </c>
      <c r="S881" t="str">
        <f t="shared" si="41"/>
        <v>100K+</v>
      </c>
    </row>
    <row r="882" spans="1:19">
      <c r="A882">
        <v>2025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Q882" t="str">
        <f t="shared" si="39"/>
        <v>46-60</v>
      </c>
      <c r="R882" t="str">
        <f t="shared" si="40"/>
        <v>Good</v>
      </c>
      <c r="S882" t="str">
        <f t="shared" si="41"/>
        <v>0-50K</v>
      </c>
    </row>
    <row r="883" spans="1:19">
      <c r="A883">
        <v>2025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Q883" t="str">
        <f t="shared" si="39"/>
        <v>31-45</v>
      </c>
      <c r="R883" t="str">
        <f t="shared" si="40"/>
        <v>Good</v>
      </c>
      <c r="S883" t="str">
        <f t="shared" si="41"/>
        <v>0-50K</v>
      </c>
    </row>
    <row r="884" spans="1:19">
      <c r="A884">
        <v>2025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Q884" t="str">
        <f t="shared" si="39"/>
        <v>31-45</v>
      </c>
      <c r="R884" t="str">
        <f t="shared" si="40"/>
        <v>Fair</v>
      </c>
      <c r="S884" t="str">
        <f t="shared" si="41"/>
        <v>100K+</v>
      </c>
    </row>
    <row r="885" spans="1:19">
      <c r="A885">
        <v>2025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Q885" t="str">
        <f t="shared" si="39"/>
        <v>31-45</v>
      </c>
      <c r="R885" t="str">
        <f t="shared" si="40"/>
        <v>Fair</v>
      </c>
      <c r="S885" t="str">
        <f t="shared" si="41"/>
        <v>0-50K</v>
      </c>
    </row>
    <row r="886" spans="1:19">
      <c r="A886">
        <v>2025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Q886" t="str">
        <f t="shared" si="39"/>
        <v>60+</v>
      </c>
      <c r="R886" t="str">
        <f t="shared" si="40"/>
        <v>Fair</v>
      </c>
      <c r="S886" t="str">
        <f t="shared" si="41"/>
        <v>50K-100K</v>
      </c>
    </row>
    <row r="887" spans="1:19">
      <c r="A887">
        <v>2025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Q887" t="str">
        <f t="shared" si="39"/>
        <v>18-30</v>
      </c>
      <c r="R887" t="str">
        <f t="shared" si="40"/>
        <v>Fair</v>
      </c>
      <c r="S887" t="str">
        <f t="shared" si="41"/>
        <v>0-50K</v>
      </c>
    </row>
    <row r="888" spans="1:19">
      <c r="A888">
        <v>2025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Q888" t="str">
        <f t="shared" si="39"/>
        <v>31-45</v>
      </c>
      <c r="R888" t="str">
        <f t="shared" si="40"/>
        <v>Good</v>
      </c>
      <c r="S888" t="str">
        <f t="shared" si="41"/>
        <v>100K+</v>
      </c>
    </row>
    <row r="889" spans="1:19">
      <c r="A889">
        <v>2025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Q889" t="str">
        <f t="shared" si="39"/>
        <v>31-45</v>
      </c>
      <c r="R889" t="str">
        <f t="shared" si="40"/>
        <v>Fair</v>
      </c>
      <c r="S889" t="str">
        <f t="shared" si="41"/>
        <v>0-50K</v>
      </c>
    </row>
    <row r="890" spans="1:19">
      <c r="A890">
        <v>2025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Q890" t="str">
        <f t="shared" si="39"/>
        <v>60+</v>
      </c>
      <c r="R890" t="str">
        <f t="shared" si="40"/>
        <v>Good</v>
      </c>
      <c r="S890" t="str">
        <f t="shared" si="41"/>
        <v>100K+</v>
      </c>
    </row>
    <row r="891" spans="1:19">
      <c r="A891">
        <v>2025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Q891" t="str">
        <f t="shared" si="39"/>
        <v>31-45</v>
      </c>
      <c r="R891" t="str">
        <f t="shared" si="40"/>
        <v>Fair</v>
      </c>
      <c r="S891" t="str">
        <f t="shared" si="41"/>
        <v>100K+</v>
      </c>
    </row>
    <row r="892" spans="1:19">
      <c r="A892">
        <v>2025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Q892" t="str">
        <f t="shared" si="39"/>
        <v>31-45</v>
      </c>
      <c r="R892" t="str">
        <f t="shared" si="40"/>
        <v>Excellent</v>
      </c>
      <c r="S892" t="str">
        <f t="shared" si="41"/>
        <v>100K+</v>
      </c>
    </row>
    <row r="893" spans="1:19">
      <c r="A893">
        <v>2025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Q893" t="str">
        <f t="shared" si="39"/>
        <v>31-45</v>
      </c>
      <c r="R893" t="str">
        <f t="shared" si="40"/>
        <v>Poor</v>
      </c>
      <c r="S893" t="str">
        <f t="shared" si="41"/>
        <v>50K-100K</v>
      </c>
    </row>
    <row r="894" spans="1:19">
      <c r="A894">
        <v>2025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Q894" t="str">
        <f t="shared" si="39"/>
        <v>31-45</v>
      </c>
      <c r="R894" t="str">
        <f t="shared" si="40"/>
        <v>Fair</v>
      </c>
      <c r="S894" t="str">
        <f t="shared" si="41"/>
        <v>0-50K</v>
      </c>
    </row>
    <row r="895" spans="1:19">
      <c r="A895">
        <v>2025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Q895" t="str">
        <f t="shared" si="39"/>
        <v>46-60</v>
      </c>
      <c r="R895" t="str">
        <f t="shared" si="40"/>
        <v>Good</v>
      </c>
      <c r="S895" t="str">
        <f t="shared" si="41"/>
        <v>0-50K</v>
      </c>
    </row>
    <row r="896" spans="1:19">
      <c r="A896">
        <v>2025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Q896" t="str">
        <f t="shared" si="39"/>
        <v>31-45</v>
      </c>
      <c r="R896" t="str">
        <f t="shared" si="40"/>
        <v>Good</v>
      </c>
      <c r="S896" t="str">
        <f t="shared" si="41"/>
        <v>100K+</v>
      </c>
    </row>
    <row r="897" spans="1:19">
      <c r="A897">
        <v>2025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Q897" t="str">
        <f t="shared" si="39"/>
        <v>31-45</v>
      </c>
      <c r="R897" t="str">
        <f t="shared" si="40"/>
        <v>Good</v>
      </c>
      <c r="S897" t="str">
        <f t="shared" si="41"/>
        <v>50K-100K</v>
      </c>
    </row>
    <row r="898" spans="1:19">
      <c r="A898">
        <v>2025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Q898" t="str">
        <f t="shared" si="39"/>
        <v>31-45</v>
      </c>
      <c r="R898" t="str">
        <f t="shared" si="40"/>
        <v>Good</v>
      </c>
      <c r="S898" t="str">
        <f t="shared" si="41"/>
        <v>0-50K</v>
      </c>
    </row>
    <row r="899" spans="1:19">
      <c r="A899">
        <v>2025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Q899" t="str">
        <f t="shared" ref="Q899:Q962" si="42">IF(G899&lt;=30,"18-30",IF(G899&lt;=45,"31-45",IF(G899&lt;=60,"46-60","60+")))</f>
        <v>31-45</v>
      </c>
      <c r="R899" t="str">
        <f t="shared" ref="R899:R962" si="43">IF(D899&lt;500,"Poor",IF(D899&lt;=650,"Fair",IF(D899&lt;=750,"Good","Excellent")))</f>
        <v>Fair</v>
      </c>
      <c r="S899" t="str">
        <f t="shared" ref="S899:S962" si="44">IF(I899&lt;50000,"0-50K",IF(I899&lt;=100000,"50K-100K","100K+"))</f>
        <v>0-50K</v>
      </c>
    </row>
    <row r="900" spans="1:19">
      <c r="A900">
        <v>2025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Q900" t="str">
        <f t="shared" si="42"/>
        <v>31-45</v>
      </c>
      <c r="R900" t="str">
        <f t="shared" si="43"/>
        <v>Fair</v>
      </c>
      <c r="S900" t="str">
        <f t="shared" si="44"/>
        <v>100K+</v>
      </c>
    </row>
    <row r="901" spans="1:19">
      <c r="A901">
        <v>2025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Q901" t="str">
        <f t="shared" si="42"/>
        <v>18-30</v>
      </c>
      <c r="R901" t="str">
        <f t="shared" si="43"/>
        <v>Good</v>
      </c>
      <c r="S901" t="str">
        <f t="shared" si="44"/>
        <v>100K+</v>
      </c>
    </row>
    <row r="902" spans="1:19">
      <c r="A902">
        <v>2025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Q902" t="str">
        <f t="shared" si="42"/>
        <v>31-45</v>
      </c>
      <c r="R902" t="str">
        <f t="shared" si="43"/>
        <v>Good</v>
      </c>
      <c r="S902" t="str">
        <f t="shared" si="44"/>
        <v>50K-100K</v>
      </c>
    </row>
    <row r="903" spans="1:19">
      <c r="A903">
        <v>2025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Q903" t="str">
        <f t="shared" si="42"/>
        <v>31-45</v>
      </c>
      <c r="R903" t="str">
        <f t="shared" si="43"/>
        <v>Fair</v>
      </c>
      <c r="S903" t="str">
        <f t="shared" si="44"/>
        <v>100K+</v>
      </c>
    </row>
    <row r="904" spans="1:19">
      <c r="A904">
        <v>2025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Q904" t="str">
        <f t="shared" si="42"/>
        <v>46-60</v>
      </c>
      <c r="R904" t="str">
        <f t="shared" si="43"/>
        <v>Fair</v>
      </c>
      <c r="S904" t="str">
        <f t="shared" si="44"/>
        <v>50K-100K</v>
      </c>
    </row>
    <row r="905" spans="1:19">
      <c r="A905">
        <v>2025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Q905" t="str">
        <f t="shared" si="42"/>
        <v>18-30</v>
      </c>
      <c r="R905" t="str">
        <f t="shared" si="43"/>
        <v>Fair</v>
      </c>
      <c r="S905" t="str">
        <f t="shared" si="44"/>
        <v>100K+</v>
      </c>
    </row>
    <row r="906" spans="1:19">
      <c r="A906">
        <v>2025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Q906" t="str">
        <f t="shared" si="42"/>
        <v>46-60</v>
      </c>
      <c r="R906" t="str">
        <f t="shared" si="43"/>
        <v>Fair</v>
      </c>
      <c r="S906" t="str">
        <f t="shared" si="44"/>
        <v>0-50K</v>
      </c>
    </row>
    <row r="907" spans="1:19">
      <c r="A907">
        <v>2025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Q907" t="str">
        <f t="shared" si="42"/>
        <v>31-45</v>
      </c>
      <c r="R907" t="str">
        <f t="shared" si="43"/>
        <v>Good</v>
      </c>
      <c r="S907" t="str">
        <f t="shared" si="44"/>
        <v>0-50K</v>
      </c>
    </row>
    <row r="908" spans="1:19">
      <c r="A908">
        <v>2025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Q908" t="str">
        <f t="shared" si="42"/>
        <v>31-45</v>
      </c>
      <c r="R908" t="str">
        <f t="shared" si="43"/>
        <v>Good</v>
      </c>
      <c r="S908" t="str">
        <f t="shared" si="44"/>
        <v>100K+</v>
      </c>
    </row>
    <row r="909" spans="1:19">
      <c r="A909">
        <v>2025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Q909" t="str">
        <f t="shared" si="42"/>
        <v>46-60</v>
      </c>
      <c r="R909" t="str">
        <f t="shared" si="43"/>
        <v>Fair</v>
      </c>
      <c r="S909" t="str">
        <f t="shared" si="44"/>
        <v>100K+</v>
      </c>
    </row>
    <row r="910" spans="1:19">
      <c r="A910">
        <v>2025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Q910" t="str">
        <f t="shared" si="42"/>
        <v>31-45</v>
      </c>
      <c r="R910" t="str">
        <f t="shared" si="43"/>
        <v>Good</v>
      </c>
      <c r="S910" t="str">
        <f t="shared" si="44"/>
        <v>100K+</v>
      </c>
    </row>
    <row r="911" spans="1:19">
      <c r="A911">
        <v>2025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Q911" t="str">
        <f t="shared" si="42"/>
        <v>18-30</v>
      </c>
      <c r="R911" t="str">
        <f t="shared" si="43"/>
        <v>Excellent</v>
      </c>
      <c r="S911" t="str">
        <f t="shared" si="44"/>
        <v>0-50K</v>
      </c>
    </row>
    <row r="912" spans="1:19">
      <c r="A912">
        <v>2025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Q912" t="str">
        <f t="shared" si="42"/>
        <v>31-45</v>
      </c>
      <c r="R912" t="str">
        <f t="shared" si="43"/>
        <v>Fair</v>
      </c>
      <c r="S912" t="str">
        <f t="shared" si="44"/>
        <v>100K+</v>
      </c>
    </row>
    <row r="913" spans="1:19">
      <c r="A913">
        <v>2025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Q913" t="str">
        <f t="shared" si="42"/>
        <v>46-60</v>
      </c>
      <c r="R913" t="str">
        <f t="shared" si="43"/>
        <v>Fair</v>
      </c>
      <c r="S913" t="str">
        <f t="shared" si="44"/>
        <v>100K+</v>
      </c>
    </row>
    <row r="914" spans="1:19">
      <c r="A914">
        <v>2025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Q914" t="str">
        <f t="shared" si="42"/>
        <v>31-45</v>
      </c>
      <c r="R914" t="str">
        <f t="shared" si="43"/>
        <v>Fair</v>
      </c>
      <c r="S914" t="str">
        <f t="shared" si="44"/>
        <v>0-50K</v>
      </c>
    </row>
    <row r="915" spans="1:19">
      <c r="A915">
        <v>2025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Q915" t="str">
        <f t="shared" si="42"/>
        <v>18-30</v>
      </c>
      <c r="R915" t="str">
        <f t="shared" si="43"/>
        <v>Excellent</v>
      </c>
      <c r="S915" t="str">
        <f t="shared" si="44"/>
        <v>100K+</v>
      </c>
    </row>
    <row r="916" spans="1:19">
      <c r="A916">
        <v>2025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Q916" t="str">
        <f t="shared" si="42"/>
        <v>31-45</v>
      </c>
      <c r="R916" t="str">
        <f t="shared" si="43"/>
        <v>Fair</v>
      </c>
      <c r="S916" t="str">
        <f t="shared" si="44"/>
        <v>100K+</v>
      </c>
    </row>
    <row r="917" spans="1:19">
      <c r="A917">
        <v>2025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Q917" t="str">
        <f t="shared" si="42"/>
        <v>46-60</v>
      </c>
      <c r="R917" t="str">
        <f t="shared" si="43"/>
        <v>Fair</v>
      </c>
      <c r="S917" t="str">
        <f t="shared" si="44"/>
        <v>0-50K</v>
      </c>
    </row>
    <row r="918" spans="1:19">
      <c r="A918">
        <v>2025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Q918" t="str">
        <f t="shared" si="42"/>
        <v>31-45</v>
      </c>
      <c r="R918" t="str">
        <f t="shared" si="43"/>
        <v>Poor</v>
      </c>
      <c r="S918" t="str">
        <f t="shared" si="44"/>
        <v>0-50K</v>
      </c>
    </row>
    <row r="919" spans="1:19">
      <c r="A919">
        <v>2025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Q919" t="str">
        <f t="shared" si="42"/>
        <v>31-45</v>
      </c>
      <c r="R919" t="str">
        <f t="shared" si="43"/>
        <v>Fair</v>
      </c>
      <c r="S919" t="str">
        <f t="shared" si="44"/>
        <v>0-50K</v>
      </c>
    </row>
    <row r="920" spans="1:19">
      <c r="A920">
        <v>2025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Q920" t="str">
        <f t="shared" si="42"/>
        <v>31-45</v>
      </c>
      <c r="R920" t="str">
        <f t="shared" si="43"/>
        <v>Excellent</v>
      </c>
      <c r="S920" t="str">
        <f t="shared" si="44"/>
        <v>0-50K</v>
      </c>
    </row>
    <row r="921" spans="1:19">
      <c r="A921">
        <v>2025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Q921" t="str">
        <f t="shared" si="42"/>
        <v>31-45</v>
      </c>
      <c r="R921" t="str">
        <f t="shared" si="43"/>
        <v>Fair</v>
      </c>
      <c r="S921" t="str">
        <f t="shared" si="44"/>
        <v>0-50K</v>
      </c>
    </row>
    <row r="922" spans="1:19">
      <c r="A922">
        <v>2025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Q922" t="str">
        <f t="shared" si="42"/>
        <v>31-45</v>
      </c>
      <c r="R922" t="str">
        <f t="shared" si="43"/>
        <v>Good</v>
      </c>
      <c r="S922" t="str">
        <f t="shared" si="44"/>
        <v>0-50K</v>
      </c>
    </row>
    <row r="923" spans="1:19">
      <c r="A923">
        <v>2025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Q923" t="str">
        <f t="shared" si="42"/>
        <v>60+</v>
      </c>
      <c r="R923" t="str">
        <f t="shared" si="43"/>
        <v>Fair</v>
      </c>
      <c r="S923" t="str">
        <f t="shared" si="44"/>
        <v>0-50K</v>
      </c>
    </row>
    <row r="924" spans="1:19">
      <c r="A924">
        <v>2025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Q924" t="str">
        <f t="shared" si="42"/>
        <v>46-60</v>
      </c>
      <c r="R924" t="str">
        <f t="shared" si="43"/>
        <v>Fair</v>
      </c>
      <c r="S924" t="str">
        <f t="shared" si="44"/>
        <v>0-50K</v>
      </c>
    </row>
    <row r="925" spans="1:19">
      <c r="A925">
        <v>2025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Q925" t="str">
        <f t="shared" si="42"/>
        <v>18-30</v>
      </c>
      <c r="R925" t="str">
        <f t="shared" si="43"/>
        <v>Fair</v>
      </c>
      <c r="S925" t="str">
        <f t="shared" si="44"/>
        <v>100K+</v>
      </c>
    </row>
    <row r="926" spans="1:19">
      <c r="A926">
        <v>2025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Q926" t="str">
        <f t="shared" si="42"/>
        <v>31-45</v>
      </c>
      <c r="R926" t="str">
        <f t="shared" si="43"/>
        <v>Excellent</v>
      </c>
      <c r="S926" t="str">
        <f t="shared" si="44"/>
        <v>50K-100K</v>
      </c>
    </row>
    <row r="927" spans="1:19">
      <c r="A927">
        <v>2025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Q927" t="str">
        <f t="shared" si="42"/>
        <v>31-45</v>
      </c>
      <c r="R927" t="str">
        <f t="shared" si="43"/>
        <v>Good</v>
      </c>
      <c r="S927" t="str">
        <f t="shared" si="44"/>
        <v>100K+</v>
      </c>
    </row>
    <row r="928" spans="1:19">
      <c r="A928">
        <v>2025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Q928" t="str">
        <f t="shared" si="42"/>
        <v>31-45</v>
      </c>
      <c r="R928" t="str">
        <f t="shared" si="43"/>
        <v>Good</v>
      </c>
      <c r="S928" t="str">
        <f t="shared" si="44"/>
        <v>0-50K</v>
      </c>
    </row>
    <row r="929" spans="1:19">
      <c r="A929">
        <v>2025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Q929" t="str">
        <f t="shared" si="42"/>
        <v>31-45</v>
      </c>
      <c r="R929" t="str">
        <f t="shared" si="43"/>
        <v>Fair</v>
      </c>
      <c r="S929" t="str">
        <f t="shared" si="44"/>
        <v>100K+</v>
      </c>
    </row>
    <row r="930" spans="1:19">
      <c r="A930">
        <v>2025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Q930" t="str">
        <f t="shared" si="42"/>
        <v>60+</v>
      </c>
      <c r="R930" t="str">
        <f t="shared" si="43"/>
        <v>Fair</v>
      </c>
      <c r="S930" t="str">
        <f t="shared" si="44"/>
        <v>100K+</v>
      </c>
    </row>
    <row r="931" spans="1:19">
      <c r="A931">
        <v>2025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Q931" t="str">
        <f t="shared" si="42"/>
        <v>18-30</v>
      </c>
      <c r="R931" t="str">
        <f t="shared" si="43"/>
        <v>Excellent</v>
      </c>
      <c r="S931" t="str">
        <f t="shared" si="44"/>
        <v>100K+</v>
      </c>
    </row>
    <row r="932" spans="1:19">
      <c r="A932">
        <v>2025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Q932" t="str">
        <f t="shared" si="42"/>
        <v>31-45</v>
      </c>
      <c r="R932" t="str">
        <f t="shared" si="43"/>
        <v>Good</v>
      </c>
      <c r="S932" t="str">
        <f t="shared" si="44"/>
        <v>100K+</v>
      </c>
    </row>
    <row r="933" spans="1:19">
      <c r="A933">
        <v>2025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Q933" t="str">
        <f t="shared" si="42"/>
        <v>31-45</v>
      </c>
      <c r="R933" t="str">
        <f t="shared" si="43"/>
        <v>Fair</v>
      </c>
      <c r="S933" t="str">
        <f t="shared" si="44"/>
        <v>100K+</v>
      </c>
    </row>
    <row r="934" spans="1:19">
      <c r="A934">
        <v>2025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Q934" t="str">
        <f t="shared" si="42"/>
        <v>31-45</v>
      </c>
      <c r="R934" t="str">
        <f t="shared" si="43"/>
        <v>Good</v>
      </c>
      <c r="S934" t="str">
        <f t="shared" si="44"/>
        <v>100K+</v>
      </c>
    </row>
    <row r="935" spans="1:19">
      <c r="A935">
        <v>2025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Q935" t="str">
        <f t="shared" si="42"/>
        <v>31-45</v>
      </c>
      <c r="R935" t="str">
        <f t="shared" si="43"/>
        <v>Fair</v>
      </c>
      <c r="S935" t="str">
        <f t="shared" si="44"/>
        <v>0-50K</v>
      </c>
    </row>
    <row r="936" spans="1:19">
      <c r="A936">
        <v>2025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Q936" t="str">
        <f t="shared" si="42"/>
        <v>31-45</v>
      </c>
      <c r="R936" t="str">
        <f t="shared" si="43"/>
        <v>Fair</v>
      </c>
      <c r="S936" t="str">
        <f t="shared" si="44"/>
        <v>0-50K</v>
      </c>
    </row>
    <row r="937" spans="1:19">
      <c r="A937">
        <v>2025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Q937" t="str">
        <f t="shared" si="42"/>
        <v>31-45</v>
      </c>
      <c r="R937" t="str">
        <f t="shared" si="43"/>
        <v>Fair</v>
      </c>
      <c r="S937" t="str">
        <f t="shared" si="44"/>
        <v>0-50K</v>
      </c>
    </row>
    <row r="938" spans="1:19">
      <c r="A938">
        <v>2025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Q938" t="str">
        <f t="shared" si="42"/>
        <v>46-60</v>
      </c>
      <c r="R938" t="str">
        <f t="shared" si="43"/>
        <v>Excellent</v>
      </c>
      <c r="S938" t="str">
        <f t="shared" si="44"/>
        <v>100K+</v>
      </c>
    </row>
    <row r="939" spans="1:19">
      <c r="A939">
        <v>2025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Q939" t="str">
        <f t="shared" si="42"/>
        <v>31-45</v>
      </c>
      <c r="R939" t="str">
        <f t="shared" si="43"/>
        <v>Excellent</v>
      </c>
      <c r="S939" t="str">
        <f t="shared" si="44"/>
        <v>100K+</v>
      </c>
    </row>
    <row r="940" spans="1:19">
      <c r="A940">
        <v>2025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Q940" t="str">
        <f t="shared" si="42"/>
        <v>31-45</v>
      </c>
      <c r="R940" t="str">
        <f t="shared" si="43"/>
        <v>Fair</v>
      </c>
      <c r="S940" t="str">
        <f t="shared" si="44"/>
        <v>0-50K</v>
      </c>
    </row>
    <row r="941" spans="1:19">
      <c r="A941">
        <v>2025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Q941" t="str">
        <f t="shared" si="42"/>
        <v>31-45</v>
      </c>
      <c r="R941" t="str">
        <f t="shared" si="43"/>
        <v>Good</v>
      </c>
      <c r="S941" t="str">
        <f t="shared" si="44"/>
        <v>50K-100K</v>
      </c>
    </row>
    <row r="942" spans="1:19">
      <c r="A942">
        <v>2025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Q942" t="str">
        <f t="shared" si="42"/>
        <v>31-45</v>
      </c>
      <c r="R942" t="str">
        <f t="shared" si="43"/>
        <v>Good</v>
      </c>
      <c r="S942" t="str">
        <f t="shared" si="44"/>
        <v>100K+</v>
      </c>
    </row>
    <row r="943" spans="1:19">
      <c r="A943">
        <v>2025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Q943" t="str">
        <f t="shared" si="42"/>
        <v>31-45</v>
      </c>
      <c r="R943" t="str">
        <f t="shared" si="43"/>
        <v>Good</v>
      </c>
      <c r="S943" t="str">
        <f t="shared" si="44"/>
        <v>0-50K</v>
      </c>
    </row>
    <row r="944" spans="1:19">
      <c r="A944">
        <v>2025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Q944" t="str">
        <f t="shared" si="42"/>
        <v>46-60</v>
      </c>
      <c r="R944" t="str">
        <f t="shared" si="43"/>
        <v>Poor</v>
      </c>
      <c r="S944" t="str">
        <f t="shared" si="44"/>
        <v>0-50K</v>
      </c>
    </row>
    <row r="945" spans="1:19">
      <c r="A945">
        <v>2025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Q945" t="str">
        <f t="shared" si="42"/>
        <v>18-30</v>
      </c>
      <c r="R945" t="str">
        <f t="shared" si="43"/>
        <v>Good</v>
      </c>
      <c r="S945" t="str">
        <f t="shared" si="44"/>
        <v>100K+</v>
      </c>
    </row>
    <row r="946" spans="1:19">
      <c r="A946">
        <v>2025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Q946" t="str">
        <f t="shared" si="42"/>
        <v>31-45</v>
      </c>
      <c r="R946" t="str">
        <f t="shared" si="43"/>
        <v>Good</v>
      </c>
      <c r="S946" t="str">
        <f t="shared" si="44"/>
        <v>50K-100K</v>
      </c>
    </row>
    <row r="947" spans="1:19">
      <c r="A947">
        <v>2025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Q947" t="str">
        <f t="shared" si="42"/>
        <v>18-30</v>
      </c>
      <c r="R947" t="str">
        <f t="shared" si="43"/>
        <v>Good</v>
      </c>
      <c r="S947" t="str">
        <f t="shared" si="44"/>
        <v>50K-100K</v>
      </c>
    </row>
    <row r="948" spans="1:19">
      <c r="A948">
        <v>2025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Q948" t="str">
        <f t="shared" si="42"/>
        <v>31-45</v>
      </c>
      <c r="R948" t="str">
        <f t="shared" si="43"/>
        <v>Fair</v>
      </c>
      <c r="S948" t="str">
        <f t="shared" si="44"/>
        <v>0-50K</v>
      </c>
    </row>
    <row r="949" spans="1:19">
      <c r="A949">
        <v>2025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Q949" t="str">
        <f t="shared" si="42"/>
        <v>31-45</v>
      </c>
      <c r="R949" t="str">
        <f t="shared" si="43"/>
        <v>Good</v>
      </c>
      <c r="S949" t="str">
        <f t="shared" si="44"/>
        <v>100K+</v>
      </c>
    </row>
    <row r="950" spans="1:19">
      <c r="A950">
        <v>2025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Q950" t="str">
        <f t="shared" si="42"/>
        <v>60+</v>
      </c>
      <c r="R950" t="str">
        <f t="shared" si="43"/>
        <v>Good</v>
      </c>
      <c r="S950" t="str">
        <f t="shared" si="44"/>
        <v>100K+</v>
      </c>
    </row>
    <row r="951" spans="1:19">
      <c r="A951">
        <v>2025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Q951" t="str">
        <f t="shared" si="42"/>
        <v>46-60</v>
      </c>
      <c r="R951" t="str">
        <f t="shared" si="43"/>
        <v>Good</v>
      </c>
      <c r="S951" t="str">
        <f t="shared" si="44"/>
        <v>50K-100K</v>
      </c>
    </row>
    <row r="952" spans="1:19">
      <c r="A952">
        <v>2025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Q952" t="str">
        <f t="shared" si="42"/>
        <v>46-60</v>
      </c>
      <c r="R952" t="str">
        <f t="shared" si="43"/>
        <v>Fair</v>
      </c>
      <c r="S952" t="str">
        <f t="shared" si="44"/>
        <v>100K+</v>
      </c>
    </row>
    <row r="953" spans="1:19">
      <c r="A953">
        <v>2025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Q953" t="str">
        <f t="shared" si="42"/>
        <v>31-45</v>
      </c>
      <c r="R953" t="str">
        <f t="shared" si="43"/>
        <v>Excellent</v>
      </c>
      <c r="S953" t="str">
        <f t="shared" si="44"/>
        <v>100K+</v>
      </c>
    </row>
    <row r="954" spans="1:19">
      <c r="A954">
        <v>2025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Q954" t="str">
        <f t="shared" si="42"/>
        <v>60+</v>
      </c>
      <c r="R954" t="str">
        <f t="shared" si="43"/>
        <v>Fair</v>
      </c>
      <c r="S954" t="str">
        <f t="shared" si="44"/>
        <v>100K+</v>
      </c>
    </row>
    <row r="955" spans="1:19">
      <c r="A955">
        <v>2025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Q955" t="str">
        <f t="shared" si="42"/>
        <v>31-45</v>
      </c>
      <c r="R955" t="str">
        <f t="shared" si="43"/>
        <v>Good</v>
      </c>
      <c r="S955" t="str">
        <f t="shared" si="44"/>
        <v>100K+</v>
      </c>
    </row>
    <row r="956" spans="1:19">
      <c r="A956">
        <v>2025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Q956" t="str">
        <f t="shared" si="42"/>
        <v>31-45</v>
      </c>
      <c r="R956" t="str">
        <f t="shared" si="43"/>
        <v>Good</v>
      </c>
      <c r="S956" t="str">
        <f t="shared" si="44"/>
        <v>100K+</v>
      </c>
    </row>
    <row r="957" spans="1:19">
      <c r="A957">
        <v>2025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Q957" t="str">
        <f t="shared" si="42"/>
        <v>31-45</v>
      </c>
      <c r="R957" t="str">
        <f t="shared" si="43"/>
        <v>Good</v>
      </c>
      <c r="S957" t="str">
        <f t="shared" si="44"/>
        <v>100K+</v>
      </c>
    </row>
    <row r="958" spans="1:19">
      <c r="A958">
        <v>2025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Q958" t="str">
        <f t="shared" si="42"/>
        <v>31-45</v>
      </c>
      <c r="R958" t="str">
        <f t="shared" si="43"/>
        <v>Excellent</v>
      </c>
      <c r="S958" t="str">
        <f t="shared" si="44"/>
        <v>0-50K</v>
      </c>
    </row>
    <row r="959" spans="1:19">
      <c r="A959">
        <v>2025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Q959" t="str">
        <f t="shared" si="42"/>
        <v>60+</v>
      </c>
      <c r="R959" t="str">
        <f t="shared" si="43"/>
        <v>Excellent</v>
      </c>
      <c r="S959" t="str">
        <f t="shared" si="44"/>
        <v>0-50K</v>
      </c>
    </row>
    <row r="960" spans="1:19">
      <c r="A960">
        <v>2025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Q960" t="str">
        <f t="shared" si="42"/>
        <v>18-30</v>
      </c>
      <c r="R960" t="str">
        <f t="shared" si="43"/>
        <v>Fair</v>
      </c>
      <c r="S960" t="str">
        <f t="shared" si="44"/>
        <v>100K+</v>
      </c>
    </row>
    <row r="961" spans="1:19">
      <c r="A961">
        <v>2025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Q961" t="str">
        <f t="shared" si="42"/>
        <v>31-45</v>
      </c>
      <c r="R961" t="str">
        <f t="shared" si="43"/>
        <v>Fair</v>
      </c>
      <c r="S961" t="str">
        <f t="shared" si="44"/>
        <v>100K+</v>
      </c>
    </row>
    <row r="962" spans="1:19">
      <c r="A962">
        <v>2025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Q962" t="str">
        <f t="shared" si="42"/>
        <v>31-45</v>
      </c>
      <c r="R962" t="str">
        <f t="shared" si="43"/>
        <v>Excellent</v>
      </c>
      <c r="S962" t="str">
        <f t="shared" si="44"/>
        <v>100K+</v>
      </c>
    </row>
    <row r="963" spans="1:19">
      <c r="A963">
        <v>2025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Q963" t="str">
        <f t="shared" ref="Q963:Q1026" si="45">IF(G963&lt;=30,"18-30",IF(G963&lt;=45,"31-45",IF(G963&lt;=60,"46-60","60+")))</f>
        <v>31-45</v>
      </c>
      <c r="R963" t="str">
        <f t="shared" ref="R963:R1026" si="46">IF(D963&lt;500,"Poor",IF(D963&lt;=650,"Fair",IF(D963&lt;=750,"Good","Excellent")))</f>
        <v>Good</v>
      </c>
      <c r="S963" t="str">
        <f t="shared" ref="S963:S1026" si="47">IF(I963&lt;50000,"0-50K",IF(I963&lt;=100000,"50K-100K","100K+"))</f>
        <v>100K+</v>
      </c>
    </row>
    <row r="964" spans="1:19">
      <c r="A964">
        <v>2025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Q964" t="str">
        <f t="shared" si="45"/>
        <v>31-45</v>
      </c>
      <c r="R964" t="str">
        <f t="shared" si="46"/>
        <v>Fair</v>
      </c>
      <c r="S964" t="str">
        <f t="shared" si="47"/>
        <v>100K+</v>
      </c>
    </row>
    <row r="965" spans="1:19">
      <c r="A965">
        <v>2025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Q965" t="str">
        <f t="shared" si="45"/>
        <v>60+</v>
      </c>
      <c r="R965" t="str">
        <f t="shared" si="46"/>
        <v>Fair</v>
      </c>
      <c r="S965" t="str">
        <f t="shared" si="47"/>
        <v>50K-100K</v>
      </c>
    </row>
    <row r="966" spans="1:19">
      <c r="A966">
        <v>2025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Q966" t="str">
        <f t="shared" si="45"/>
        <v>31-45</v>
      </c>
      <c r="R966" t="str">
        <f t="shared" si="46"/>
        <v>Good</v>
      </c>
      <c r="S966" t="str">
        <f t="shared" si="47"/>
        <v>100K+</v>
      </c>
    </row>
    <row r="967" spans="1:19">
      <c r="A967">
        <v>2025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Q967" t="str">
        <f t="shared" si="45"/>
        <v>31-45</v>
      </c>
      <c r="R967" t="str">
        <f t="shared" si="46"/>
        <v>Good</v>
      </c>
      <c r="S967" t="str">
        <f t="shared" si="47"/>
        <v>100K+</v>
      </c>
    </row>
    <row r="968" spans="1:19">
      <c r="A968">
        <v>2025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Q968" t="str">
        <f t="shared" si="45"/>
        <v>31-45</v>
      </c>
      <c r="R968" t="str">
        <f t="shared" si="46"/>
        <v>Fair</v>
      </c>
      <c r="S968" t="str">
        <f t="shared" si="47"/>
        <v>100K+</v>
      </c>
    </row>
    <row r="969" spans="1:19">
      <c r="A969">
        <v>2025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Q969" t="str">
        <f t="shared" si="45"/>
        <v>31-45</v>
      </c>
      <c r="R969" t="str">
        <f t="shared" si="46"/>
        <v>Fair</v>
      </c>
      <c r="S969" t="str">
        <f t="shared" si="47"/>
        <v>0-50K</v>
      </c>
    </row>
    <row r="970" spans="1:19">
      <c r="A970">
        <v>2025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Q970" t="str">
        <f t="shared" si="45"/>
        <v>31-45</v>
      </c>
      <c r="R970" t="str">
        <f t="shared" si="46"/>
        <v>Fair</v>
      </c>
      <c r="S970" t="str">
        <f t="shared" si="47"/>
        <v>50K-100K</v>
      </c>
    </row>
    <row r="971" spans="1:19">
      <c r="A971">
        <v>2025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Q971" t="str">
        <f t="shared" si="45"/>
        <v>60+</v>
      </c>
      <c r="R971" t="str">
        <f t="shared" si="46"/>
        <v>Fair</v>
      </c>
      <c r="S971" t="str">
        <f t="shared" si="47"/>
        <v>100K+</v>
      </c>
    </row>
    <row r="972" spans="1:19">
      <c r="A972">
        <v>2025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Q972" t="str">
        <f t="shared" si="45"/>
        <v>46-60</v>
      </c>
      <c r="R972" t="str">
        <f t="shared" si="46"/>
        <v>Fair</v>
      </c>
      <c r="S972" t="str">
        <f t="shared" si="47"/>
        <v>100K+</v>
      </c>
    </row>
    <row r="973" spans="1:19">
      <c r="A973">
        <v>2025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Q973" t="str">
        <f t="shared" si="45"/>
        <v>18-30</v>
      </c>
      <c r="R973" t="str">
        <f t="shared" si="46"/>
        <v>Good</v>
      </c>
      <c r="S973" t="str">
        <f t="shared" si="47"/>
        <v>0-50K</v>
      </c>
    </row>
    <row r="974" spans="1:19">
      <c r="A974">
        <v>2025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Q974" t="str">
        <f t="shared" si="45"/>
        <v>31-45</v>
      </c>
      <c r="R974" t="str">
        <f t="shared" si="46"/>
        <v>Fair</v>
      </c>
      <c r="S974" t="str">
        <f t="shared" si="47"/>
        <v>50K-100K</v>
      </c>
    </row>
    <row r="975" spans="1:19">
      <c r="A975">
        <v>2025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Q975" t="str">
        <f t="shared" si="45"/>
        <v>31-45</v>
      </c>
      <c r="R975" t="str">
        <f t="shared" si="46"/>
        <v>Good</v>
      </c>
      <c r="S975" t="str">
        <f t="shared" si="47"/>
        <v>50K-100K</v>
      </c>
    </row>
    <row r="976" spans="1:19">
      <c r="A976">
        <v>2025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Q976" t="str">
        <f t="shared" si="45"/>
        <v>31-45</v>
      </c>
      <c r="R976" t="str">
        <f t="shared" si="46"/>
        <v>Good</v>
      </c>
      <c r="S976" t="str">
        <f t="shared" si="47"/>
        <v>100K+</v>
      </c>
    </row>
    <row r="977" spans="1:19">
      <c r="A977">
        <v>2025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Q977" t="str">
        <f t="shared" si="45"/>
        <v>31-45</v>
      </c>
      <c r="R977" t="str">
        <f t="shared" si="46"/>
        <v>Good</v>
      </c>
      <c r="S977" t="str">
        <f t="shared" si="47"/>
        <v>100K+</v>
      </c>
    </row>
    <row r="978" spans="1:19">
      <c r="A978">
        <v>2025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Q978" t="str">
        <f t="shared" si="45"/>
        <v>31-45</v>
      </c>
      <c r="R978" t="str">
        <f t="shared" si="46"/>
        <v>Fair</v>
      </c>
      <c r="S978" t="str">
        <f t="shared" si="47"/>
        <v>100K+</v>
      </c>
    </row>
    <row r="979" spans="1:19">
      <c r="A979">
        <v>2025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Q979" t="str">
        <f t="shared" si="45"/>
        <v>31-45</v>
      </c>
      <c r="R979" t="str">
        <f t="shared" si="46"/>
        <v>Fair</v>
      </c>
      <c r="S979" t="str">
        <f t="shared" si="47"/>
        <v>0-50K</v>
      </c>
    </row>
    <row r="980" spans="1:19">
      <c r="A980">
        <v>2025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Q980" t="str">
        <f t="shared" si="45"/>
        <v>46-60</v>
      </c>
      <c r="R980" t="str">
        <f t="shared" si="46"/>
        <v>Good</v>
      </c>
      <c r="S980" t="str">
        <f t="shared" si="47"/>
        <v>100K+</v>
      </c>
    </row>
    <row r="981" spans="1:19">
      <c r="A981">
        <v>2025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Q981" t="str">
        <f t="shared" si="45"/>
        <v>46-60</v>
      </c>
      <c r="R981" t="str">
        <f t="shared" si="46"/>
        <v>Fair</v>
      </c>
      <c r="S981" t="str">
        <f t="shared" si="47"/>
        <v>0-50K</v>
      </c>
    </row>
    <row r="982" spans="1:19">
      <c r="A982">
        <v>2025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Q982" t="str">
        <f t="shared" si="45"/>
        <v>18-30</v>
      </c>
      <c r="R982" t="str">
        <f t="shared" si="46"/>
        <v>Fair</v>
      </c>
      <c r="S982" t="str">
        <f t="shared" si="47"/>
        <v>100K+</v>
      </c>
    </row>
    <row r="983" spans="1:19">
      <c r="A983">
        <v>2025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Q983" t="str">
        <f t="shared" si="45"/>
        <v>31-45</v>
      </c>
      <c r="R983" t="str">
        <f t="shared" si="46"/>
        <v>Good</v>
      </c>
      <c r="S983" t="str">
        <f t="shared" si="47"/>
        <v>50K-100K</v>
      </c>
    </row>
    <row r="984" spans="1:19">
      <c r="A984">
        <v>2025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Q984" t="str">
        <f t="shared" si="45"/>
        <v>31-45</v>
      </c>
      <c r="R984" t="str">
        <f t="shared" si="46"/>
        <v>Good</v>
      </c>
      <c r="S984" t="str">
        <f t="shared" si="47"/>
        <v>0-50K</v>
      </c>
    </row>
    <row r="985" spans="1:19">
      <c r="A985">
        <v>2025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Q985" t="str">
        <f t="shared" si="45"/>
        <v>31-45</v>
      </c>
      <c r="R985" t="str">
        <f t="shared" si="46"/>
        <v>Fair</v>
      </c>
      <c r="S985" t="str">
        <f t="shared" si="47"/>
        <v>100K+</v>
      </c>
    </row>
    <row r="986" spans="1:19">
      <c r="A986">
        <v>2025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Q986" t="str">
        <f t="shared" si="45"/>
        <v>18-30</v>
      </c>
      <c r="R986" t="str">
        <f t="shared" si="46"/>
        <v>Excellent</v>
      </c>
      <c r="S986" t="str">
        <f t="shared" si="47"/>
        <v>100K+</v>
      </c>
    </row>
    <row r="987" spans="1:19">
      <c r="A987">
        <v>2025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Q987" t="str">
        <f t="shared" si="45"/>
        <v>31-45</v>
      </c>
      <c r="R987" t="str">
        <f t="shared" si="46"/>
        <v>Fair</v>
      </c>
      <c r="S987" t="str">
        <f t="shared" si="47"/>
        <v>50K-100K</v>
      </c>
    </row>
    <row r="988" spans="1:19">
      <c r="A988">
        <v>2025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Q988" t="str">
        <f t="shared" si="45"/>
        <v>31-45</v>
      </c>
      <c r="R988" t="str">
        <f t="shared" si="46"/>
        <v>Fair</v>
      </c>
      <c r="S988" t="str">
        <f t="shared" si="47"/>
        <v>100K+</v>
      </c>
    </row>
    <row r="989" spans="1:19">
      <c r="A989">
        <v>2025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Q989" t="str">
        <f t="shared" si="45"/>
        <v>31-45</v>
      </c>
      <c r="R989" t="str">
        <f t="shared" si="46"/>
        <v>Fair</v>
      </c>
      <c r="S989" t="str">
        <f t="shared" si="47"/>
        <v>100K+</v>
      </c>
    </row>
    <row r="990" spans="1:19">
      <c r="A990">
        <v>2025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Q990" t="str">
        <f t="shared" si="45"/>
        <v>31-45</v>
      </c>
      <c r="R990" t="str">
        <f t="shared" si="46"/>
        <v>Good</v>
      </c>
      <c r="S990" t="str">
        <f t="shared" si="47"/>
        <v>100K+</v>
      </c>
    </row>
    <row r="991" spans="1:19">
      <c r="A991">
        <v>2025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Q991" t="str">
        <f t="shared" si="45"/>
        <v>46-60</v>
      </c>
      <c r="R991" t="str">
        <f t="shared" si="46"/>
        <v>Good</v>
      </c>
      <c r="S991" t="str">
        <f t="shared" si="47"/>
        <v>100K+</v>
      </c>
    </row>
    <row r="992" spans="1:19">
      <c r="A992">
        <v>2025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Q992" t="str">
        <f t="shared" si="45"/>
        <v>31-45</v>
      </c>
      <c r="R992" t="str">
        <f t="shared" si="46"/>
        <v>Good</v>
      </c>
      <c r="S992" t="str">
        <f t="shared" si="47"/>
        <v>50K-100K</v>
      </c>
    </row>
    <row r="993" spans="1:19">
      <c r="A993">
        <v>2025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Q993" t="str">
        <f t="shared" si="45"/>
        <v>31-45</v>
      </c>
      <c r="R993" t="str">
        <f t="shared" si="46"/>
        <v>Fair</v>
      </c>
      <c r="S993" t="str">
        <f t="shared" si="47"/>
        <v>50K-100K</v>
      </c>
    </row>
    <row r="994" spans="1:19">
      <c r="A994">
        <v>2025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Q994" t="str">
        <f t="shared" si="45"/>
        <v>31-45</v>
      </c>
      <c r="R994" t="str">
        <f t="shared" si="46"/>
        <v>Excellent</v>
      </c>
      <c r="S994" t="str">
        <f t="shared" si="47"/>
        <v>50K-100K</v>
      </c>
    </row>
    <row r="995" spans="1:19">
      <c r="A995">
        <v>2025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Q995" t="str">
        <f t="shared" si="45"/>
        <v>18-30</v>
      </c>
      <c r="R995" t="str">
        <f t="shared" si="46"/>
        <v>Good</v>
      </c>
      <c r="S995" t="str">
        <f t="shared" si="47"/>
        <v>50K-100K</v>
      </c>
    </row>
    <row r="996" spans="1:19">
      <c r="A996">
        <v>2025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Q996" t="str">
        <f t="shared" si="45"/>
        <v>31-45</v>
      </c>
      <c r="R996" t="str">
        <f t="shared" si="46"/>
        <v>Excellent</v>
      </c>
      <c r="S996" t="str">
        <f t="shared" si="47"/>
        <v>100K+</v>
      </c>
    </row>
    <row r="997" spans="1:19">
      <c r="A997">
        <v>2025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Q997" t="str">
        <f t="shared" si="45"/>
        <v>18-30</v>
      </c>
      <c r="R997" t="str">
        <f t="shared" si="46"/>
        <v>Fair</v>
      </c>
      <c r="S997" t="str">
        <f t="shared" si="47"/>
        <v>0-50K</v>
      </c>
    </row>
    <row r="998" spans="1:19">
      <c r="A998">
        <v>2025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Q998" t="str">
        <f t="shared" si="45"/>
        <v>31-45</v>
      </c>
      <c r="R998" t="str">
        <f t="shared" si="46"/>
        <v>Excellent</v>
      </c>
      <c r="S998" t="str">
        <f t="shared" si="47"/>
        <v>0-50K</v>
      </c>
    </row>
    <row r="999" spans="1:19">
      <c r="A999">
        <v>2025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Q999" t="str">
        <f t="shared" si="45"/>
        <v>60+</v>
      </c>
      <c r="R999" t="str">
        <f t="shared" si="46"/>
        <v>Fair</v>
      </c>
      <c r="S999" t="str">
        <f t="shared" si="47"/>
        <v>100K+</v>
      </c>
    </row>
    <row r="1000" spans="1:19">
      <c r="A1000">
        <v>2025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Q1000" t="str">
        <f t="shared" si="45"/>
        <v>18-30</v>
      </c>
      <c r="R1000" t="str">
        <f t="shared" si="46"/>
        <v>Excellent</v>
      </c>
      <c r="S1000" t="str">
        <f t="shared" si="47"/>
        <v>100K+</v>
      </c>
    </row>
    <row r="1001" spans="1:19">
      <c r="A1001">
        <v>2025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Q1001" t="str">
        <f t="shared" si="45"/>
        <v>31-45</v>
      </c>
      <c r="R1001" t="str">
        <f t="shared" si="46"/>
        <v>Excellent</v>
      </c>
      <c r="S1001" t="str">
        <f t="shared" si="47"/>
        <v>100K+</v>
      </c>
    </row>
    <row r="1002" spans="1:19">
      <c r="A1002">
        <v>2025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Q1002" t="str">
        <f t="shared" si="45"/>
        <v>31-45</v>
      </c>
      <c r="R1002" t="str">
        <f t="shared" si="46"/>
        <v>Fair</v>
      </c>
      <c r="S1002" t="str">
        <f t="shared" si="47"/>
        <v>100K+</v>
      </c>
    </row>
    <row r="1003" spans="1:19">
      <c r="A1003">
        <v>2025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Q1003" t="str">
        <f t="shared" si="45"/>
        <v>31-45</v>
      </c>
      <c r="R1003" t="str">
        <f t="shared" si="46"/>
        <v>Excellent</v>
      </c>
      <c r="S1003" t="str">
        <f t="shared" si="47"/>
        <v>0-50K</v>
      </c>
    </row>
    <row r="1004" spans="1:19">
      <c r="A1004">
        <v>2025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Q1004" t="str">
        <f t="shared" si="45"/>
        <v>31-45</v>
      </c>
      <c r="R1004" t="str">
        <f t="shared" si="46"/>
        <v>Good</v>
      </c>
      <c r="S1004" t="str">
        <f t="shared" si="47"/>
        <v>50K-100K</v>
      </c>
    </row>
    <row r="1005" spans="1:19">
      <c r="A1005">
        <v>2025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Q1005" t="str">
        <f t="shared" si="45"/>
        <v>31-45</v>
      </c>
      <c r="R1005" t="str">
        <f t="shared" si="46"/>
        <v>Fair</v>
      </c>
      <c r="S1005" t="str">
        <f t="shared" si="47"/>
        <v>100K+</v>
      </c>
    </row>
    <row r="1006" spans="1:19">
      <c r="A1006">
        <v>2025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Q1006" t="str">
        <f t="shared" si="45"/>
        <v>18-30</v>
      </c>
      <c r="R1006" t="str">
        <f t="shared" si="46"/>
        <v>Fair</v>
      </c>
      <c r="S1006" t="str">
        <f t="shared" si="47"/>
        <v>100K+</v>
      </c>
    </row>
    <row r="1007" spans="1:19">
      <c r="A1007">
        <v>2025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Q1007" t="str">
        <f t="shared" si="45"/>
        <v>46-60</v>
      </c>
      <c r="R1007" t="str">
        <f t="shared" si="46"/>
        <v>Fair</v>
      </c>
      <c r="S1007" t="str">
        <f t="shared" si="47"/>
        <v>100K+</v>
      </c>
    </row>
    <row r="1008" spans="1:19">
      <c r="A1008">
        <v>2025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Q1008" t="str">
        <f t="shared" si="45"/>
        <v>31-45</v>
      </c>
      <c r="R1008" t="str">
        <f t="shared" si="46"/>
        <v>Fair</v>
      </c>
      <c r="S1008" t="str">
        <f t="shared" si="47"/>
        <v>0-50K</v>
      </c>
    </row>
    <row r="1009" spans="1:19">
      <c r="A1009">
        <v>2025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Q1009" t="str">
        <f t="shared" si="45"/>
        <v>31-45</v>
      </c>
      <c r="R1009" t="str">
        <f t="shared" si="46"/>
        <v>Fair</v>
      </c>
      <c r="S1009" t="str">
        <f t="shared" si="47"/>
        <v>50K-100K</v>
      </c>
    </row>
    <row r="1010" spans="1:19">
      <c r="A1010">
        <v>2025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Q1010" t="str">
        <f t="shared" si="45"/>
        <v>31-45</v>
      </c>
      <c r="R1010" t="str">
        <f t="shared" si="46"/>
        <v>Poor</v>
      </c>
      <c r="S1010" t="str">
        <f t="shared" si="47"/>
        <v>0-50K</v>
      </c>
    </row>
    <row r="1011" spans="1:19">
      <c r="A1011">
        <v>2025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Q1011" t="str">
        <f t="shared" si="45"/>
        <v>60+</v>
      </c>
      <c r="R1011" t="str">
        <f t="shared" si="46"/>
        <v>Fair</v>
      </c>
      <c r="S1011" t="str">
        <f t="shared" si="47"/>
        <v>0-50K</v>
      </c>
    </row>
    <row r="1012" spans="1:19">
      <c r="A1012">
        <v>2025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Q1012" t="str">
        <f t="shared" si="45"/>
        <v>31-45</v>
      </c>
      <c r="R1012" t="str">
        <f t="shared" si="46"/>
        <v>Good</v>
      </c>
      <c r="S1012" t="str">
        <f t="shared" si="47"/>
        <v>0-50K</v>
      </c>
    </row>
    <row r="1013" spans="1:19">
      <c r="A1013">
        <v>2025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Q1013" t="str">
        <f t="shared" si="45"/>
        <v>31-45</v>
      </c>
      <c r="R1013" t="str">
        <f t="shared" si="46"/>
        <v>Good</v>
      </c>
      <c r="S1013" t="str">
        <f t="shared" si="47"/>
        <v>100K+</v>
      </c>
    </row>
    <row r="1014" spans="1:19">
      <c r="A1014">
        <v>2025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Q1014" t="str">
        <f t="shared" si="45"/>
        <v>18-30</v>
      </c>
      <c r="R1014" t="str">
        <f t="shared" si="46"/>
        <v>Fair</v>
      </c>
      <c r="S1014" t="str">
        <f t="shared" si="47"/>
        <v>0-50K</v>
      </c>
    </row>
    <row r="1015" spans="1:19">
      <c r="A1015">
        <v>2025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Q1015" t="str">
        <f t="shared" si="45"/>
        <v>18-30</v>
      </c>
      <c r="R1015" t="str">
        <f t="shared" si="46"/>
        <v>Fair</v>
      </c>
      <c r="S1015" t="str">
        <f t="shared" si="47"/>
        <v>0-50K</v>
      </c>
    </row>
    <row r="1016" spans="1:19">
      <c r="A1016">
        <v>2025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Q1016" t="str">
        <f t="shared" si="45"/>
        <v>31-45</v>
      </c>
      <c r="R1016" t="str">
        <f t="shared" si="46"/>
        <v>Poor</v>
      </c>
      <c r="S1016" t="str">
        <f t="shared" si="47"/>
        <v>0-50K</v>
      </c>
    </row>
    <row r="1017" spans="1:19">
      <c r="A1017">
        <v>2025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Q1017" t="str">
        <f t="shared" si="45"/>
        <v>31-45</v>
      </c>
      <c r="R1017" t="str">
        <f t="shared" si="46"/>
        <v>Good</v>
      </c>
      <c r="S1017" t="str">
        <f t="shared" si="47"/>
        <v>50K-100K</v>
      </c>
    </row>
    <row r="1018" spans="1:19">
      <c r="A1018">
        <v>2025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Q1018" t="str">
        <f t="shared" si="45"/>
        <v>31-45</v>
      </c>
      <c r="R1018" t="str">
        <f t="shared" si="46"/>
        <v>Fair</v>
      </c>
      <c r="S1018" t="str">
        <f t="shared" si="47"/>
        <v>50K-100K</v>
      </c>
    </row>
    <row r="1019" spans="1:19">
      <c r="A1019">
        <v>2025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Q1019" t="str">
        <f t="shared" si="45"/>
        <v>31-45</v>
      </c>
      <c r="R1019" t="str">
        <f t="shared" si="46"/>
        <v>Excellent</v>
      </c>
      <c r="S1019" t="str">
        <f t="shared" si="47"/>
        <v>100K+</v>
      </c>
    </row>
    <row r="1020" spans="1:19">
      <c r="A1020">
        <v>2025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Q1020" t="str">
        <f t="shared" si="45"/>
        <v>31-45</v>
      </c>
      <c r="R1020" t="str">
        <f t="shared" si="46"/>
        <v>Excellent</v>
      </c>
      <c r="S1020" t="str">
        <f t="shared" si="47"/>
        <v>100K+</v>
      </c>
    </row>
    <row r="1021" spans="1:19">
      <c r="A1021">
        <v>2025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Q1021" t="str">
        <f t="shared" si="45"/>
        <v>31-45</v>
      </c>
      <c r="R1021" t="str">
        <f t="shared" si="46"/>
        <v>Fair</v>
      </c>
      <c r="S1021" t="str">
        <f t="shared" si="47"/>
        <v>0-50K</v>
      </c>
    </row>
    <row r="1022" spans="1:19">
      <c r="A1022">
        <v>2025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Q1022" t="str">
        <f t="shared" si="45"/>
        <v>46-60</v>
      </c>
      <c r="R1022" t="str">
        <f t="shared" si="46"/>
        <v>Fair</v>
      </c>
      <c r="S1022" t="str">
        <f t="shared" si="47"/>
        <v>100K+</v>
      </c>
    </row>
    <row r="1023" spans="1:19">
      <c r="A1023">
        <v>2025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Q1023" t="str">
        <f t="shared" si="45"/>
        <v>31-45</v>
      </c>
      <c r="R1023" t="str">
        <f t="shared" si="46"/>
        <v>Poor</v>
      </c>
      <c r="S1023" t="str">
        <f t="shared" si="47"/>
        <v>100K+</v>
      </c>
    </row>
    <row r="1024" spans="1:19">
      <c r="A1024">
        <v>2025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Q1024" t="str">
        <f t="shared" si="45"/>
        <v>46-60</v>
      </c>
      <c r="R1024" t="str">
        <f t="shared" si="46"/>
        <v>Fair</v>
      </c>
      <c r="S1024" t="str">
        <f t="shared" si="47"/>
        <v>100K+</v>
      </c>
    </row>
    <row r="1025" spans="1:19">
      <c r="A1025">
        <v>2025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Q1025" t="str">
        <f t="shared" si="45"/>
        <v>31-45</v>
      </c>
      <c r="R1025" t="str">
        <f t="shared" si="46"/>
        <v>Fair</v>
      </c>
      <c r="S1025" t="str">
        <f t="shared" si="47"/>
        <v>0-50K</v>
      </c>
    </row>
    <row r="1026" spans="1:19">
      <c r="A1026">
        <v>2025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Q1026" t="str">
        <f t="shared" si="45"/>
        <v>18-30</v>
      </c>
      <c r="R1026" t="str">
        <f t="shared" si="46"/>
        <v>Good</v>
      </c>
      <c r="S1026" t="str">
        <f t="shared" si="47"/>
        <v>100K+</v>
      </c>
    </row>
    <row r="1027" spans="1:19">
      <c r="A1027">
        <v>2025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Q1027" t="str">
        <f t="shared" ref="Q1027:Q1090" si="48">IF(G1027&lt;=30,"18-30",IF(G1027&lt;=45,"31-45",IF(G1027&lt;=60,"46-60","60+")))</f>
        <v>31-45</v>
      </c>
      <c r="R1027" t="str">
        <f t="shared" ref="R1027:R1090" si="49">IF(D1027&lt;500,"Poor",IF(D1027&lt;=650,"Fair",IF(D1027&lt;=750,"Good","Excellent")))</f>
        <v>Fair</v>
      </c>
      <c r="S1027" t="str">
        <f t="shared" ref="S1027:S1090" si="50">IF(I1027&lt;50000,"0-50K",IF(I1027&lt;=100000,"50K-100K","100K+"))</f>
        <v>0-50K</v>
      </c>
    </row>
    <row r="1028" spans="1:19">
      <c r="A1028">
        <v>2025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Q1028" t="str">
        <f t="shared" si="48"/>
        <v>31-45</v>
      </c>
      <c r="R1028" t="str">
        <f t="shared" si="49"/>
        <v>Fair</v>
      </c>
      <c r="S1028" t="str">
        <f t="shared" si="50"/>
        <v>0-50K</v>
      </c>
    </row>
    <row r="1029" spans="1:19">
      <c r="A1029">
        <v>2025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Q1029" t="str">
        <f t="shared" si="48"/>
        <v>31-45</v>
      </c>
      <c r="R1029" t="str">
        <f t="shared" si="49"/>
        <v>Good</v>
      </c>
      <c r="S1029" t="str">
        <f t="shared" si="50"/>
        <v>100K+</v>
      </c>
    </row>
    <row r="1030" spans="1:19">
      <c r="A1030">
        <v>2025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Q1030" t="str">
        <f t="shared" si="48"/>
        <v>31-45</v>
      </c>
      <c r="R1030" t="str">
        <f t="shared" si="49"/>
        <v>Excellent</v>
      </c>
      <c r="S1030" t="str">
        <f t="shared" si="50"/>
        <v>0-50K</v>
      </c>
    </row>
    <row r="1031" spans="1:19">
      <c r="A1031">
        <v>2025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Q1031" t="str">
        <f t="shared" si="48"/>
        <v>46-60</v>
      </c>
      <c r="R1031" t="str">
        <f t="shared" si="49"/>
        <v>Fair</v>
      </c>
      <c r="S1031" t="str">
        <f t="shared" si="50"/>
        <v>0-50K</v>
      </c>
    </row>
    <row r="1032" spans="1:19">
      <c r="A1032">
        <v>2025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Q1032" t="str">
        <f t="shared" si="48"/>
        <v>31-45</v>
      </c>
      <c r="R1032" t="str">
        <f t="shared" si="49"/>
        <v>Good</v>
      </c>
      <c r="S1032" t="str">
        <f t="shared" si="50"/>
        <v>100K+</v>
      </c>
    </row>
    <row r="1033" spans="1:19">
      <c r="A1033">
        <v>2025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Q1033" t="str">
        <f t="shared" si="48"/>
        <v>18-30</v>
      </c>
      <c r="R1033" t="str">
        <f t="shared" si="49"/>
        <v>Fair</v>
      </c>
      <c r="S1033" t="str">
        <f t="shared" si="50"/>
        <v>0-50K</v>
      </c>
    </row>
    <row r="1034" spans="1:19">
      <c r="A1034">
        <v>2025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Q1034" t="str">
        <f t="shared" si="48"/>
        <v>31-45</v>
      </c>
      <c r="R1034" t="str">
        <f t="shared" si="49"/>
        <v>Excellent</v>
      </c>
      <c r="S1034" t="str">
        <f t="shared" si="50"/>
        <v>0-50K</v>
      </c>
    </row>
    <row r="1035" spans="1:19">
      <c r="A1035">
        <v>2025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Q1035" t="str">
        <f t="shared" si="48"/>
        <v>18-30</v>
      </c>
      <c r="R1035" t="str">
        <f t="shared" si="49"/>
        <v>Fair</v>
      </c>
      <c r="S1035" t="str">
        <f t="shared" si="50"/>
        <v>100K+</v>
      </c>
    </row>
    <row r="1036" spans="1:19">
      <c r="A1036">
        <v>2025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Q1036" t="str">
        <f t="shared" si="48"/>
        <v>46-60</v>
      </c>
      <c r="R1036" t="str">
        <f t="shared" si="49"/>
        <v>Good</v>
      </c>
      <c r="S1036" t="str">
        <f t="shared" si="50"/>
        <v>0-50K</v>
      </c>
    </row>
    <row r="1037" spans="1:19">
      <c r="A1037">
        <v>2025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Q1037" t="str">
        <f t="shared" si="48"/>
        <v>18-30</v>
      </c>
      <c r="R1037" t="str">
        <f t="shared" si="49"/>
        <v>Good</v>
      </c>
      <c r="S1037" t="str">
        <f t="shared" si="50"/>
        <v>0-50K</v>
      </c>
    </row>
    <row r="1038" spans="1:19">
      <c r="A1038">
        <v>2025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Q1038" t="str">
        <f t="shared" si="48"/>
        <v>18-30</v>
      </c>
      <c r="R1038" t="str">
        <f t="shared" si="49"/>
        <v>Fair</v>
      </c>
      <c r="S1038" t="str">
        <f t="shared" si="50"/>
        <v>100K+</v>
      </c>
    </row>
    <row r="1039" spans="1:19">
      <c r="A1039">
        <v>2025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Q1039" t="str">
        <f t="shared" si="48"/>
        <v>18-30</v>
      </c>
      <c r="R1039" t="str">
        <f t="shared" si="49"/>
        <v>Fair</v>
      </c>
      <c r="S1039" t="str">
        <f t="shared" si="50"/>
        <v>0-50K</v>
      </c>
    </row>
    <row r="1040" spans="1:19">
      <c r="A1040">
        <v>2025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Q1040" t="str">
        <f t="shared" si="48"/>
        <v>18-30</v>
      </c>
      <c r="R1040" t="str">
        <f t="shared" si="49"/>
        <v>Fair</v>
      </c>
      <c r="S1040" t="str">
        <f t="shared" si="50"/>
        <v>50K-100K</v>
      </c>
    </row>
    <row r="1041" spans="1:19">
      <c r="A1041">
        <v>2025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Q1041" t="str">
        <f t="shared" si="48"/>
        <v>60+</v>
      </c>
      <c r="R1041" t="str">
        <f t="shared" si="49"/>
        <v>Good</v>
      </c>
      <c r="S1041" t="str">
        <f t="shared" si="50"/>
        <v>0-50K</v>
      </c>
    </row>
    <row r="1042" spans="1:19">
      <c r="A1042">
        <v>2025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Q1042" t="str">
        <f t="shared" si="48"/>
        <v>60+</v>
      </c>
      <c r="R1042" t="str">
        <f t="shared" si="49"/>
        <v>Fair</v>
      </c>
      <c r="S1042" t="str">
        <f t="shared" si="50"/>
        <v>100K+</v>
      </c>
    </row>
    <row r="1043" spans="1:19">
      <c r="A1043">
        <v>2025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Q1043" t="str">
        <f t="shared" si="48"/>
        <v>18-30</v>
      </c>
      <c r="R1043" t="str">
        <f t="shared" si="49"/>
        <v>Good</v>
      </c>
      <c r="S1043" t="str">
        <f t="shared" si="50"/>
        <v>0-50K</v>
      </c>
    </row>
    <row r="1044" spans="1:19">
      <c r="A1044">
        <v>2025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Q1044" t="str">
        <f t="shared" si="48"/>
        <v>31-45</v>
      </c>
      <c r="R1044" t="str">
        <f t="shared" si="49"/>
        <v>Fair</v>
      </c>
      <c r="S1044" t="str">
        <f t="shared" si="50"/>
        <v>100K+</v>
      </c>
    </row>
    <row r="1045" spans="1:19">
      <c r="A1045">
        <v>2025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Q1045" t="str">
        <f t="shared" si="48"/>
        <v>31-45</v>
      </c>
      <c r="R1045" t="str">
        <f t="shared" si="49"/>
        <v>Fair</v>
      </c>
      <c r="S1045" t="str">
        <f t="shared" si="50"/>
        <v>0-50K</v>
      </c>
    </row>
    <row r="1046" spans="1:19">
      <c r="A1046">
        <v>2025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Q1046" t="str">
        <f t="shared" si="48"/>
        <v>31-45</v>
      </c>
      <c r="R1046" t="str">
        <f t="shared" si="49"/>
        <v>Good</v>
      </c>
      <c r="S1046" t="str">
        <f t="shared" si="50"/>
        <v>100K+</v>
      </c>
    </row>
    <row r="1047" spans="1:19">
      <c r="A1047">
        <v>2025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Q1047" t="str">
        <f t="shared" si="48"/>
        <v>31-45</v>
      </c>
      <c r="R1047" t="str">
        <f t="shared" si="49"/>
        <v>Fair</v>
      </c>
      <c r="S1047" t="str">
        <f t="shared" si="50"/>
        <v>100K+</v>
      </c>
    </row>
    <row r="1048" spans="1:19">
      <c r="A1048">
        <v>2025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Q1048" t="str">
        <f t="shared" si="48"/>
        <v>31-45</v>
      </c>
      <c r="R1048" t="str">
        <f t="shared" si="49"/>
        <v>Excellent</v>
      </c>
      <c r="S1048" t="str">
        <f t="shared" si="50"/>
        <v>0-50K</v>
      </c>
    </row>
    <row r="1049" spans="1:19">
      <c r="A1049">
        <v>2025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Q1049" t="str">
        <f t="shared" si="48"/>
        <v>46-60</v>
      </c>
      <c r="R1049" t="str">
        <f t="shared" si="49"/>
        <v>Good</v>
      </c>
      <c r="S1049" t="str">
        <f t="shared" si="50"/>
        <v>0-50K</v>
      </c>
    </row>
    <row r="1050" spans="1:19">
      <c r="A1050">
        <v>2025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Q1050" t="str">
        <f t="shared" si="48"/>
        <v>18-30</v>
      </c>
      <c r="R1050" t="str">
        <f t="shared" si="49"/>
        <v>Excellent</v>
      </c>
      <c r="S1050" t="str">
        <f t="shared" si="50"/>
        <v>50K-100K</v>
      </c>
    </row>
    <row r="1051" spans="1:19">
      <c r="A1051">
        <v>2025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Q1051" t="str">
        <f t="shared" si="48"/>
        <v>31-45</v>
      </c>
      <c r="R1051" t="str">
        <f t="shared" si="49"/>
        <v>Fair</v>
      </c>
      <c r="S1051" t="str">
        <f t="shared" si="50"/>
        <v>100K+</v>
      </c>
    </row>
    <row r="1052" spans="1:19">
      <c r="A1052">
        <v>2025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Q1052" t="str">
        <f t="shared" si="48"/>
        <v>18-30</v>
      </c>
      <c r="R1052" t="str">
        <f t="shared" si="49"/>
        <v>Good</v>
      </c>
      <c r="S1052" t="str">
        <f t="shared" si="50"/>
        <v>0-50K</v>
      </c>
    </row>
    <row r="1053" spans="1:19">
      <c r="A1053">
        <v>2025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Q1053" t="str">
        <f t="shared" si="48"/>
        <v>46-60</v>
      </c>
      <c r="R1053" t="str">
        <f t="shared" si="49"/>
        <v>Fair</v>
      </c>
      <c r="S1053" t="str">
        <f t="shared" si="50"/>
        <v>50K-100K</v>
      </c>
    </row>
    <row r="1054" spans="1:19">
      <c r="A1054">
        <v>2025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Q1054" t="str">
        <f t="shared" si="48"/>
        <v>31-45</v>
      </c>
      <c r="R1054" t="str">
        <f t="shared" si="49"/>
        <v>Fair</v>
      </c>
      <c r="S1054" t="str">
        <f t="shared" si="50"/>
        <v>50K-100K</v>
      </c>
    </row>
    <row r="1055" spans="1:19">
      <c r="A1055">
        <v>2025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Q1055" t="str">
        <f t="shared" si="48"/>
        <v>46-60</v>
      </c>
      <c r="R1055" t="str">
        <f t="shared" si="49"/>
        <v>Fair</v>
      </c>
      <c r="S1055" t="str">
        <f t="shared" si="50"/>
        <v>50K-100K</v>
      </c>
    </row>
    <row r="1056" spans="1:19">
      <c r="A1056">
        <v>2025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Q1056" t="str">
        <f t="shared" si="48"/>
        <v>18-30</v>
      </c>
      <c r="R1056" t="str">
        <f t="shared" si="49"/>
        <v>Fair</v>
      </c>
      <c r="S1056" t="str">
        <f t="shared" si="50"/>
        <v>100K+</v>
      </c>
    </row>
    <row r="1057" spans="1:19">
      <c r="A1057">
        <v>2025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Q1057" t="str">
        <f t="shared" si="48"/>
        <v>60+</v>
      </c>
      <c r="R1057" t="str">
        <f t="shared" si="49"/>
        <v>Fair</v>
      </c>
      <c r="S1057" t="str">
        <f t="shared" si="50"/>
        <v>0-50K</v>
      </c>
    </row>
    <row r="1058" spans="1:19">
      <c r="A1058">
        <v>2025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Q1058" t="str">
        <f t="shared" si="48"/>
        <v>31-45</v>
      </c>
      <c r="R1058" t="str">
        <f t="shared" si="49"/>
        <v>Good</v>
      </c>
      <c r="S1058" t="str">
        <f t="shared" si="50"/>
        <v>0-50K</v>
      </c>
    </row>
    <row r="1059" spans="1:19">
      <c r="A1059">
        <v>2025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Q1059" t="str">
        <f t="shared" si="48"/>
        <v>46-60</v>
      </c>
      <c r="R1059" t="str">
        <f t="shared" si="49"/>
        <v>Fair</v>
      </c>
      <c r="S1059" t="str">
        <f t="shared" si="50"/>
        <v>100K+</v>
      </c>
    </row>
    <row r="1060" spans="1:19">
      <c r="A1060">
        <v>2025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Q1060" t="str">
        <f t="shared" si="48"/>
        <v>31-45</v>
      </c>
      <c r="R1060" t="str">
        <f t="shared" si="49"/>
        <v>Fair</v>
      </c>
      <c r="S1060" t="str">
        <f t="shared" si="50"/>
        <v>50K-100K</v>
      </c>
    </row>
    <row r="1061" spans="1:19">
      <c r="A1061">
        <v>2025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Q1061" t="str">
        <f t="shared" si="48"/>
        <v>31-45</v>
      </c>
      <c r="R1061" t="str">
        <f t="shared" si="49"/>
        <v>Excellent</v>
      </c>
      <c r="S1061" t="str">
        <f t="shared" si="50"/>
        <v>50K-100K</v>
      </c>
    </row>
    <row r="1062" spans="1:19">
      <c r="A1062">
        <v>2025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Q1062" t="str">
        <f t="shared" si="48"/>
        <v>46-60</v>
      </c>
      <c r="R1062" t="str">
        <f t="shared" si="49"/>
        <v>Poor</v>
      </c>
      <c r="S1062" t="str">
        <f t="shared" si="50"/>
        <v>100K+</v>
      </c>
    </row>
    <row r="1063" spans="1:19">
      <c r="A1063">
        <v>2025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Q1063" t="str">
        <f t="shared" si="48"/>
        <v>31-45</v>
      </c>
      <c r="R1063" t="str">
        <f t="shared" si="49"/>
        <v>Good</v>
      </c>
      <c r="S1063" t="str">
        <f t="shared" si="50"/>
        <v>0-50K</v>
      </c>
    </row>
    <row r="1064" spans="1:19">
      <c r="A1064">
        <v>2025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Q1064" t="str">
        <f t="shared" si="48"/>
        <v>31-45</v>
      </c>
      <c r="R1064" t="str">
        <f t="shared" si="49"/>
        <v>Fair</v>
      </c>
      <c r="S1064" t="str">
        <f t="shared" si="50"/>
        <v>50K-100K</v>
      </c>
    </row>
    <row r="1065" spans="1:19">
      <c r="A1065">
        <v>2025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Q1065" t="str">
        <f t="shared" si="48"/>
        <v>31-45</v>
      </c>
      <c r="R1065" t="str">
        <f t="shared" si="49"/>
        <v>Excellent</v>
      </c>
      <c r="S1065" t="str">
        <f t="shared" si="50"/>
        <v>100K+</v>
      </c>
    </row>
    <row r="1066" spans="1:19">
      <c r="A1066">
        <v>2025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Q1066" t="str">
        <f t="shared" si="48"/>
        <v>18-30</v>
      </c>
      <c r="R1066" t="str">
        <f t="shared" si="49"/>
        <v>Good</v>
      </c>
      <c r="S1066" t="str">
        <f t="shared" si="50"/>
        <v>0-50K</v>
      </c>
    </row>
    <row r="1067" spans="1:19">
      <c r="A1067">
        <v>2025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Q1067" t="str">
        <f t="shared" si="48"/>
        <v>31-45</v>
      </c>
      <c r="R1067" t="str">
        <f t="shared" si="49"/>
        <v>Fair</v>
      </c>
      <c r="S1067" t="str">
        <f t="shared" si="50"/>
        <v>100K+</v>
      </c>
    </row>
    <row r="1068" spans="1:19">
      <c r="A1068">
        <v>2025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Q1068" t="str">
        <f t="shared" si="48"/>
        <v>46-60</v>
      </c>
      <c r="R1068" t="str">
        <f t="shared" si="49"/>
        <v>Good</v>
      </c>
      <c r="S1068" t="str">
        <f t="shared" si="50"/>
        <v>0-50K</v>
      </c>
    </row>
    <row r="1069" spans="1:19">
      <c r="A1069">
        <v>2025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Q1069" t="str">
        <f t="shared" si="48"/>
        <v>18-30</v>
      </c>
      <c r="R1069" t="str">
        <f t="shared" si="49"/>
        <v>Fair</v>
      </c>
      <c r="S1069" t="str">
        <f t="shared" si="50"/>
        <v>100K+</v>
      </c>
    </row>
    <row r="1070" spans="1:19">
      <c r="A1070">
        <v>2025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Q1070" t="str">
        <f t="shared" si="48"/>
        <v>46-60</v>
      </c>
      <c r="R1070" t="str">
        <f t="shared" si="49"/>
        <v>Fair</v>
      </c>
      <c r="S1070" t="str">
        <f t="shared" si="50"/>
        <v>0-50K</v>
      </c>
    </row>
    <row r="1071" spans="1:19">
      <c r="A1071">
        <v>2025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Q1071" t="str">
        <f t="shared" si="48"/>
        <v>31-45</v>
      </c>
      <c r="R1071" t="str">
        <f t="shared" si="49"/>
        <v>Excellent</v>
      </c>
      <c r="S1071" t="str">
        <f t="shared" si="50"/>
        <v>100K+</v>
      </c>
    </row>
    <row r="1072" spans="1:19">
      <c r="A1072">
        <v>2025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Q1072" t="str">
        <f t="shared" si="48"/>
        <v>46-60</v>
      </c>
      <c r="R1072" t="str">
        <f t="shared" si="49"/>
        <v>Good</v>
      </c>
      <c r="S1072" t="str">
        <f t="shared" si="50"/>
        <v>100K+</v>
      </c>
    </row>
    <row r="1073" spans="1:19">
      <c r="A1073">
        <v>2025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Q1073" t="str">
        <f t="shared" si="48"/>
        <v>46-60</v>
      </c>
      <c r="R1073" t="str">
        <f t="shared" si="49"/>
        <v>Good</v>
      </c>
      <c r="S1073" t="str">
        <f t="shared" si="50"/>
        <v>100K+</v>
      </c>
    </row>
    <row r="1074" spans="1:19">
      <c r="A1074">
        <v>2025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Q1074" t="str">
        <f t="shared" si="48"/>
        <v>18-30</v>
      </c>
      <c r="R1074" t="str">
        <f t="shared" si="49"/>
        <v>Fair</v>
      </c>
      <c r="S1074" t="str">
        <f t="shared" si="50"/>
        <v>0-50K</v>
      </c>
    </row>
    <row r="1075" spans="1:19">
      <c r="A1075">
        <v>2025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Q1075" t="str">
        <f t="shared" si="48"/>
        <v>31-45</v>
      </c>
      <c r="R1075" t="str">
        <f t="shared" si="49"/>
        <v>Fair</v>
      </c>
      <c r="S1075" t="str">
        <f t="shared" si="50"/>
        <v>0-50K</v>
      </c>
    </row>
    <row r="1076" spans="1:19">
      <c r="A1076">
        <v>2025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Q1076" t="str">
        <f t="shared" si="48"/>
        <v>31-45</v>
      </c>
      <c r="R1076" t="str">
        <f t="shared" si="49"/>
        <v>Fair</v>
      </c>
      <c r="S1076" t="str">
        <f t="shared" si="50"/>
        <v>100K+</v>
      </c>
    </row>
    <row r="1077" spans="1:19">
      <c r="A1077">
        <v>2025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Q1077" t="str">
        <f t="shared" si="48"/>
        <v>31-45</v>
      </c>
      <c r="R1077" t="str">
        <f t="shared" si="49"/>
        <v>Good</v>
      </c>
      <c r="S1077" t="str">
        <f t="shared" si="50"/>
        <v>100K+</v>
      </c>
    </row>
    <row r="1078" spans="1:19">
      <c r="A1078">
        <v>2025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Q1078" t="str">
        <f t="shared" si="48"/>
        <v>31-45</v>
      </c>
      <c r="R1078" t="str">
        <f t="shared" si="49"/>
        <v>Good</v>
      </c>
      <c r="S1078" t="str">
        <f t="shared" si="50"/>
        <v>0-50K</v>
      </c>
    </row>
    <row r="1079" spans="1:19">
      <c r="A1079">
        <v>2025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Q1079" t="str">
        <f t="shared" si="48"/>
        <v>18-30</v>
      </c>
      <c r="R1079" t="str">
        <f t="shared" si="49"/>
        <v>Good</v>
      </c>
      <c r="S1079" t="str">
        <f t="shared" si="50"/>
        <v>100K+</v>
      </c>
    </row>
    <row r="1080" spans="1:19">
      <c r="A1080">
        <v>2025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Q1080" t="str">
        <f t="shared" si="48"/>
        <v>31-45</v>
      </c>
      <c r="R1080" t="str">
        <f t="shared" si="49"/>
        <v>Good</v>
      </c>
      <c r="S1080" t="str">
        <f t="shared" si="50"/>
        <v>100K+</v>
      </c>
    </row>
    <row r="1081" spans="1:19">
      <c r="A1081">
        <v>2025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Q1081" t="str">
        <f t="shared" si="48"/>
        <v>31-45</v>
      </c>
      <c r="R1081" t="str">
        <f t="shared" si="49"/>
        <v>Good</v>
      </c>
      <c r="S1081" t="str">
        <f t="shared" si="50"/>
        <v>100K+</v>
      </c>
    </row>
    <row r="1082" spans="1:19">
      <c r="A1082">
        <v>2025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Q1082" t="str">
        <f t="shared" si="48"/>
        <v>31-45</v>
      </c>
      <c r="R1082" t="str">
        <f t="shared" si="49"/>
        <v>Excellent</v>
      </c>
      <c r="S1082" t="str">
        <f t="shared" si="50"/>
        <v>100K+</v>
      </c>
    </row>
    <row r="1083" spans="1:19">
      <c r="A1083">
        <v>2025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Q1083" t="str">
        <f t="shared" si="48"/>
        <v>31-45</v>
      </c>
      <c r="R1083" t="str">
        <f t="shared" si="49"/>
        <v>Poor</v>
      </c>
      <c r="S1083" t="str">
        <f t="shared" si="50"/>
        <v>0-50K</v>
      </c>
    </row>
    <row r="1084" spans="1:19">
      <c r="A1084">
        <v>2025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Q1084" t="str">
        <f t="shared" si="48"/>
        <v>31-45</v>
      </c>
      <c r="R1084" t="str">
        <f t="shared" si="49"/>
        <v>Good</v>
      </c>
      <c r="S1084" t="str">
        <f t="shared" si="50"/>
        <v>50K-100K</v>
      </c>
    </row>
    <row r="1085" spans="1:19">
      <c r="A1085">
        <v>2025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Q1085" t="str">
        <f t="shared" si="48"/>
        <v>31-45</v>
      </c>
      <c r="R1085" t="str">
        <f t="shared" si="49"/>
        <v>Good</v>
      </c>
      <c r="S1085" t="str">
        <f t="shared" si="50"/>
        <v>0-50K</v>
      </c>
    </row>
    <row r="1086" spans="1:19">
      <c r="A1086">
        <v>2025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Q1086" t="str">
        <f t="shared" si="48"/>
        <v>18-30</v>
      </c>
      <c r="R1086" t="str">
        <f t="shared" si="49"/>
        <v>Excellent</v>
      </c>
      <c r="S1086" t="str">
        <f t="shared" si="50"/>
        <v>0-50K</v>
      </c>
    </row>
    <row r="1087" spans="1:19">
      <c r="A1087">
        <v>2025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Q1087" t="str">
        <f t="shared" si="48"/>
        <v>31-45</v>
      </c>
      <c r="R1087" t="str">
        <f t="shared" si="49"/>
        <v>Excellent</v>
      </c>
      <c r="S1087" t="str">
        <f t="shared" si="50"/>
        <v>0-50K</v>
      </c>
    </row>
    <row r="1088" spans="1:19">
      <c r="A1088">
        <v>2025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Q1088" t="str">
        <f t="shared" si="48"/>
        <v>31-45</v>
      </c>
      <c r="R1088" t="str">
        <f t="shared" si="49"/>
        <v>Good</v>
      </c>
      <c r="S1088" t="str">
        <f t="shared" si="50"/>
        <v>100K+</v>
      </c>
    </row>
    <row r="1089" spans="1:19">
      <c r="A1089">
        <v>2025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Q1089" t="str">
        <f t="shared" si="48"/>
        <v>31-45</v>
      </c>
      <c r="R1089" t="str">
        <f t="shared" si="49"/>
        <v>Poor</v>
      </c>
      <c r="S1089" t="str">
        <f t="shared" si="50"/>
        <v>0-50K</v>
      </c>
    </row>
    <row r="1090" spans="1:19">
      <c r="A1090">
        <v>2025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Q1090" t="str">
        <f t="shared" si="48"/>
        <v>18-30</v>
      </c>
      <c r="R1090" t="str">
        <f t="shared" si="49"/>
        <v>Excellent</v>
      </c>
      <c r="S1090" t="str">
        <f t="shared" si="50"/>
        <v>0-50K</v>
      </c>
    </row>
    <row r="1091" spans="1:19">
      <c r="A1091">
        <v>2025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Q1091" t="str">
        <f t="shared" ref="Q1091:Q1154" si="51">IF(G1091&lt;=30,"18-30",IF(G1091&lt;=45,"31-45",IF(G1091&lt;=60,"46-60","60+")))</f>
        <v>46-60</v>
      </c>
      <c r="R1091" t="str">
        <f t="shared" ref="R1091:R1154" si="52">IF(D1091&lt;500,"Poor",IF(D1091&lt;=650,"Fair",IF(D1091&lt;=750,"Good","Excellent")))</f>
        <v>Fair</v>
      </c>
      <c r="S1091" t="str">
        <f t="shared" ref="S1091:S1154" si="53">IF(I1091&lt;50000,"0-50K",IF(I1091&lt;=100000,"50K-100K","100K+"))</f>
        <v>100K+</v>
      </c>
    </row>
    <row r="1092" spans="1:19">
      <c r="A1092">
        <v>2025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Q1092" t="str">
        <f t="shared" si="51"/>
        <v>31-45</v>
      </c>
      <c r="R1092" t="str">
        <f t="shared" si="52"/>
        <v>Fair</v>
      </c>
      <c r="S1092" t="str">
        <f t="shared" si="53"/>
        <v>50K-100K</v>
      </c>
    </row>
    <row r="1093" spans="1:19">
      <c r="A1093">
        <v>2025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Q1093" t="str">
        <f t="shared" si="51"/>
        <v>31-45</v>
      </c>
      <c r="R1093" t="str">
        <f t="shared" si="52"/>
        <v>Good</v>
      </c>
      <c r="S1093" t="str">
        <f t="shared" si="53"/>
        <v>100K+</v>
      </c>
    </row>
    <row r="1094" spans="1:19">
      <c r="A1094">
        <v>2025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Q1094" t="str">
        <f t="shared" si="51"/>
        <v>31-45</v>
      </c>
      <c r="R1094" t="str">
        <f t="shared" si="52"/>
        <v>Good</v>
      </c>
      <c r="S1094" t="str">
        <f t="shared" si="53"/>
        <v>50K-100K</v>
      </c>
    </row>
    <row r="1095" spans="1:19">
      <c r="A1095">
        <v>2025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Q1095" t="str">
        <f t="shared" si="51"/>
        <v>31-45</v>
      </c>
      <c r="R1095" t="str">
        <f t="shared" si="52"/>
        <v>Good</v>
      </c>
      <c r="S1095" t="str">
        <f t="shared" si="53"/>
        <v>0-50K</v>
      </c>
    </row>
    <row r="1096" spans="1:19">
      <c r="A1096">
        <v>2025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Q1096" t="str">
        <f t="shared" si="51"/>
        <v>31-45</v>
      </c>
      <c r="R1096" t="str">
        <f t="shared" si="52"/>
        <v>Excellent</v>
      </c>
      <c r="S1096" t="str">
        <f t="shared" si="53"/>
        <v>0-50K</v>
      </c>
    </row>
    <row r="1097" spans="1:19">
      <c r="A1097">
        <v>2025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Q1097" t="str">
        <f t="shared" si="51"/>
        <v>18-30</v>
      </c>
      <c r="R1097" t="str">
        <f t="shared" si="52"/>
        <v>Good</v>
      </c>
      <c r="S1097" t="str">
        <f t="shared" si="53"/>
        <v>0-50K</v>
      </c>
    </row>
    <row r="1098" spans="1:19">
      <c r="A1098">
        <v>2025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Q1098" t="str">
        <f t="shared" si="51"/>
        <v>31-45</v>
      </c>
      <c r="R1098" t="str">
        <f t="shared" si="52"/>
        <v>Excellent</v>
      </c>
      <c r="S1098" t="str">
        <f t="shared" si="53"/>
        <v>100K+</v>
      </c>
    </row>
    <row r="1099" spans="1:19">
      <c r="A1099">
        <v>2025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Q1099" t="str">
        <f t="shared" si="51"/>
        <v>31-45</v>
      </c>
      <c r="R1099" t="str">
        <f t="shared" si="52"/>
        <v>Fair</v>
      </c>
      <c r="S1099" t="str">
        <f t="shared" si="53"/>
        <v>0-50K</v>
      </c>
    </row>
    <row r="1100" spans="1:19">
      <c r="A1100">
        <v>2025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Q1100" t="str">
        <f t="shared" si="51"/>
        <v>18-30</v>
      </c>
      <c r="R1100" t="str">
        <f t="shared" si="52"/>
        <v>Excellent</v>
      </c>
      <c r="S1100" t="str">
        <f t="shared" si="53"/>
        <v>100K+</v>
      </c>
    </row>
    <row r="1101" spans="1:19">
      <c r="A1101">
        <v>2025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Q1101" t="str">
        <f t="shared" si="51"/>
        <v>31-45</v>
      </c>
      <c r="R1101" t="str">
        <f t="shared" si="52"/>
        <v>Poor</v>
      </c>
      <c r="S1101" t="str">
        <f t="shared" si="53"/>
        <v>0-50K</v>
      </c>
    </row>
    <row r="1102" spans="1:19">
      <c r="A1102">
        <v>2025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Q1102" t="str">
        <f t="shared" si="51"/>
        <v>31-45</v>
      </c>
      <c r="R1102" t="str">
        <f t="shared" si="52"/>
        <v>Excellent</v>
      </c>
      <c r="S1102" t="str">
        <f t="shared" si="53"/>
        <v>100K+</v>
      </c>
    </row>
    <row r="1103" spans="1:19">
      <c r="A1103">
        <v>2025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Q1103" t="str">
        <f t="shared" si="51"/>
        <v>18-30</v>
      </c>
      <c r="R1103" t="str">
        <f t="shared" si="52"/>
        <v>Good</v>
      </c>
      <c r="S1103" t="str">
        <f t="shared" si="53"/>
        <v>0-50K</v>
      </c>
    </row>
    <row r="1104" spans="1:19">
      <c r="A1104">
        <v>2025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Q1104" t="str">
        <f t="shared" si="51"/>
        <v>31-45</v>
      </c>
      <c r="R1104" t="str">
        <f t="shared" si="52"/>
        <v>Poor</v>
      </c>
      <c r="S1104" t="str">
        <f t="shared" si="53"/>
        <v>0-50K</v>
      </c>
    </row>
    <row r="1105" spans="1:19">
      <c r="A1105">
        <v>2025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Q1105" t="str">
        <f t="shared" si="51"/>
        <v>31-45</v>
      </c>
      <c r="R1105" t="str">
        <f t="shared" si="52"/>
        <v>Fair</v>
      </c>
      <c r="S1105" t="str">
        <f t="shared" si="53"/>
        <v>100K+</v>
      </c>
    </row>
    <row r="1106" spans="1:19">
      <c r="A1106">
        <v>2025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Q1106" t="str">
        <f t="shared" si="51"/>
        <v>18-30</v>
      </c>
      <c r="R1106" t="str">
        <f t="shared" si="52"/>
        <v>Fair</v>
      </c>
      <c r="S1106" t="str">
        <f t="shared" si="53"/>
        <v>0-50K</v>
      </c>
    </row>
    <row r="1107" spans="1:19">
      <c r="A1107">
        <v>2025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Q1107" t="str">
        <f t="shared" si="51"/>
        <v>46-60</v>
      </c>
      <c r="R1107" t="str">
        <f t="shared" si="52"/>
        <v>Fair</v>
      </c>
      <c r="S1107" t="str">
        <f t="shared" si="53"/>
        <v>100K+</v>
      </c>
    </row>
    <row r="1108" spans="1:19">
      <c r="A1108">
        <v>2025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Q1108" t="str">
        <f t="shared" si="51"/>
        <v>31-45</v>
      </c>
      <c r="R1108" t="str">
        <f t="shared" si="52"/>
        <v>Good</v>
      </c>
      <c r="S1108" t="str">
        <f t="shared" si="53"/>
        <v>0-50K</v>
      </c>
    </row>
    <row r="1109" spans="1:19">
      <c r="A1109">
        <v>2025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Q1109" t="str">
        <f t="shared" si="51"/>
        <v>31-45</v>
      </c>
      <c r="R1109" t="str">
        <f t="shared" si="52"/>
        <v>Poor</v>
      </c>
      <c r="S1109" t="str">
        <f t="shared" si="53"/>
        <v>100K+</v>
      </c>
    </row>
    <row r="1110" spans="1:19">
      <c r="A1110">
        <v>2025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Q1110" t="str">
        <f t="shared" si="51"/>
        <v>31-45</v>
      </c>
      <c r="R1110" t="str">
        <f t="shared" si="52"/>
        <v>Good</v>
      </c>
      <c r="S1110" t="str">
        <f t="shared" si="53"/>
        <v>100K+</v>
      </c>
    </row>
    <row r="1111" spans="1:19">
      <c r="A1111">
        <v>2025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Q1111" t="str">
        <f t="shared" si="51"/>
        <v>31-45</v>
      </c>
      <c r="R1111" t="str">
        <f t="shared" si="52"/>
        <v>Fair</v>
      </c>
      <c r="S1111" t="str">
        <f t="shared" si="53"/>
        <v>0-50K</v>
      </c>
    </row>
    <row r="1112" spans="1:19">
      <c r="A1112">
        <v>2025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Q1112" t="str">
        <f t="shared" si="51"/>
        <v>46-60</v>
      </c>
      <c r="R1112" t="str">
        <f t="shared" si="52"/>
        <v>Good</v>
      </c>
      <c r="S1112" t="str">
        <f t="shared" si="53"/>
        <v>100K+</v>
      </c>
    </row>
    <row r="1113" spans="1:19">
      <c r="A1113">
        <v>2025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Q1113" t="str">
        <f t="shared" si="51"/>
        <v>46-60</v>
      </c>
      <c r="R1113" t="str">
        <f t="shared" si="52"/>
        <v>Excellent</v>
      </c>
      <c r="S1113" t="str">
        <f t="shared" si="53"/>
        <v>100K+</v>
      </c>
    </row>
    <row r="1114" spans="1:19">
      <c r="A1114">
        <v>2025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Q1114" t="str">
        <f t="shared" si="51"/>
        <v>31-45</v>
      </c>
      <c r="R1114" t="str">
        <f t="shared" si="52"/>
        <v>Good</v>
      </c>
      <c r="S1114" t="str">
        <f t="shared" si="53"/>
        <v>50K-100K</v>
      </c>
    </row>
    <row r="1115" spans="1:19">
      <c r="A1115">
        <v>2025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Q1115" t="str">
        <f t="shared" si="51"/>
        <v>18-30</v>
      </c>
      <c r="R1115" t="str">
        <f t="shared" si="52"/>
        <v>Good</v>
      </c>
      <c r="S1115" t="str">
        <f t="shared" si="53"/>
        <v>100K+</v>
      </c>
    </row>
    <row r="1116" spans="1:19">
      <c r="A1116">
        <v>2025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Q1116" t="str">
        <f t="shared" si="51"/>
        <v>60+</v>
      </c>
      <c r="R1116" t="str">
        <f t="shared" si="52"/>
        <v>Fair</v>
      </c>
      <c r="S1116" t="str">
        <f t="shared" si="53"/>
        <v>100K+</v>
      </c>
    </row>
    <row r="1117" spans="1:19">
      <c r="A1117">
        <v>2025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Q1117" t="str">
        <f t="shared" si="51"/>
        <v>46-60</v>
      </c>
      <c r="R1117" t="str">
        <f t="shared" si="52"/>
        <v>Poor</v>
      </c>
      <c r="S1117" t="str">
        <f t="shared" si="53"/>
        <v>50K-100K</v>
      </c>
    </row>
    <row r="1118" spans="1:19">
      <c r="A1118">
        <v>2025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Q1118" t="str">
        <f t="shared" si="51"/>
        <v>31-45</v>
      </c>
      <c r="R1118" t="str">
        <f t="shared" si="52"/>
        <v>Fair</v>
      </c>
      <c r="S1118" t="str">
        <f t="shared" si="53"/>
        <v>0-50K</v>
      </c>
    </row>
    <row r="1119" spans="1:19">
      <c r="A1119">
        <v>2025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Q1119" t="str">
        <f t="shared" si="51"/>
        <v>46-60</v>
      </c>
      <c r="R1119" t="str">
        <f t="shared" si="52"/>
        <v>Good</v>
      </c>
      <c r="S1119" t="str">
        <f t="shared" si="53"/>
        <v>100K+</v>
      </c>
    </row>
    <row r="1120" spans="1:19">
      <c r="A1120">
        <v>2025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Q1120" t="str">
        <f t="shared" si="51"/>
        <v>60+</v>
      </c>
      <c r="R1120" t="str">
        <f t="shared" si="52"/>
        <v>Fair</v>
      </c>
      <c r="S1120" t="str">
        <f t="shared" si="53"/>
        <v>50K-100K</v>
      </c>
    </row>
    <row r="1121" spans="1:19">
      <c r="A1121">
        <v>2025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Q1121" t="str">
        <f t="shared" si="51"/>
        <v>18-30</v>
      </c>
      <c r="R1121" t="str">
        <f t="shared" si="52"/>
        <v>Excellent</v>
      </c>
      <c r="S1121" t="str">
        <f t="shared" si="53"/>
        <v>100K+</v>
      </c>
    </row>
    <row r="1122" spans="1:19">
      <c r="A1122">
        <v>2025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Q1122" t="str">
        <f t="shared" si="51"/>
        <v>31-45</v>
      </c>
      <c r="R1122" t="str">
        <f t="shared" si="52"/>
        <v>Excellent</v>
      </c>
      <c r="S1122" t="str">
        <f t="shared" si="53"/>
        <v>50K-100K</v>
      </c>
    </row>
    <row r="1123" spans="1:19">
      <c r="A1123">
        <v>2025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Q1123" t="str">
        <f t="shared" si="51"/>
        <v>18-30</v>
      </c>
      <c r="R1123" t="str">
        <f t="shared" si="52"/>
        <v>Excellent</v>
      </c>
      <c r="S1123" t="str">
        <f t="shared" si="53"/>
        <v>0-50K</v>
      </c>
    </row>
    <row r="1124" spans="1:19">
      <c r="A1124">
        <v>2025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Q1124" t="str">
        <f t="shared" si="51"/>
        <v>46-60</v>
      </c>
      <c r="R1124" t="str">
        <f t="shared" si="52"/>
        <v>Good</v>
      </c>
      <c r="S1124" t="str">
        <f t="shared" si="53"/>
        <v>100K+</v>
      </c>
    </row>
    <row r="1125" spans="1:19">
      <c r="A1125">
        <v>2025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Q1125" t="str">
        <f t="shared" si="51"/>
        <v>31-45</v>
      </c>
      <c r="R1125" t="str">
        <f t="shared" si="52"/>
        <v>Excellent</v>
      </c>
      <c r="S1125" t="str">
        <f t="shared" si="53"/>
        <v>100K+</v>
      </c>
    </row>
    <row r="1126" spans="1:19">
      <c r="A1126">
        <v>2025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Q1126" t="str">
        <f t="shared" si="51"/>
        <v>31-45</v>
      </c>
      <c r="R1126" t="str">
        <f t="shared" si="52"/>
        <v>Fair</v>
      </c>
      <c r="S1126" t="str">
        <f t="shared" si="53"/>
        <v>0-50K</v>
      </c>
    </row>
    <row r="1127" spans="1:19">
      <c r="A1127">
        <v>2025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Q1127" t="str">
        <f t="shared" si="51"/>
        <v>46-60</v>
      </c>
      <c r="R1127" t="str">
        <f t="shared" si="52"/>
        <v>Fair</v>
      </c>
      <c r="S1127" t="str">
        <f t="shared" si="53"/>
        <v>100K+</v>
      </c>
    </row>
    <row r="1128" spans="1:19">
      <c r="A1128">
        <v>2025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Q1128" t="str">
        <f t="shared" si="51"/>
        <v>31-45</v>
      </c>
      <c r="R1128" t="str">
        <f t="shared" si="52"/>
        <v>Good</v>
      </c>
      <c r="S1128" t="str">
        <f t="shared" si="53"/>
        <v>100K+</v>
      </c>
    </row>
    <row r="1129" spans="1:19">
      <c r="A1129">
        <v>2025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Q1129" t="str">
        <f t="shared" si="51"/>
        <v>31-45</v>
      </c>
      <c r="R1129" t="str">
        <f t="shared" si="52"/>
        <v>Fair</v>
      </c>
      <c r="S1129" t="str">
        <f t="shared" si="53"/>
        <v>100K+</v>
      </c>
    </row>
    <row r="1130" spans="1:19">
      <c r="A1130">
        <v>2025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Q1130" t="str">
        <f t="shared" si="51"/>
        <v>31-45</v>
      </c>
      <c r="R1130" t="str">
        <f t="shared" si="52"/>
        <v>Good</v>
      </c>
      <c r="S1130" t="str">
        <f t="shared" si="53"/>
        <v>100K+</v>
      </c>
    </row>
    <row r="1131" spans="1:19">
      <c r="A1131">
        <v>2025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Q1131" t="str">
        <f t="shared" si="51"/>
        <v>31-45</v>
      </c>
      <c r="R1131" t="str">
        <f t="shared" si="52"/>
        <v>Good</v>
      </c>
      <c r="S1131" t="str">
        <f t="shared" si="53"/>
        <v>0-50K</v>
      </c>
    </row>
    <row r="1132" spans="1:19">
      <c r="A1132">
        <v>2025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Q1132" t="str">
        <f t="shared" si="51"/>
        <v>31-45</v>
      </c>
      <c r="R1132" t="str">
        <f t="shared" si="52"/>
        <v>Fair</v>
      </c>
      <c r="S1132" t="str">
        <f t="shared" si="53"/>
        <v>100K+</v>
      </c>
    </row>
    <row r="1133" spans="1:19">
      <c r="A1133">
        <v>2025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Q1133" t="str">
        <f t="shared" si="51"/>
        <v>31-45</v>
      </c>
      <c r="R1133" t="str">
        <f t="shared" si="52"/>
        <v>Fair</v>
      </c>
      <c r="S1133" t="str">
        <f t="shared" si="53"/>
        <v>100K+</v>
      </c>
    </row>
    <row r="1134" spans="1:19">
      <c r="A1134">
        <v>2025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Q1134" t="str">
        <f t="shared" si="51"/>
        <v>31-45</v>
      </c>
      <c r="R1134" t="str">
        <f t="shared" si="52"/>
        <v>Fair</v>
      </c>
      <c r="S1134" t="str">
        <f t="shared" si="53"/>
        <v>0-50K</v>
      </c>
    </row>
    <row r="1135" spans="1:19">
      <c r="A1135">
        <v>2025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Q1135" t="str">
        <f t="shared" si="51"/>
        <v>31-45</v>
      </c>
      <c r="R1135" t="str">
        <f t="shared" si="52"/>
        <v>Fair</v>
      </c>
      <c r="S1135" t="str">
        <f t="shared" si="53"/>
        <v>0-50K</v>
      </c>
    </row>
    <row r="1136" spans="1:19">
      <c r="A1136">
        <v>2025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Q1136" t="str">
        <f t="shared" si="51"/>
        <v>18-30</v>
      </c>
      <c r="R1136" t="str">
        <f t="shared" si="52"/>
        <v>Excellent</v>
      </c>
      <c r="S1136" t="str">
        <f t="shared" si="53"/>
        <v>0-50K</v>
      </c>
    </row>
    <row r="1137" spans="1:19">
      <c r="A1137">
        <v>2025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Q1137" t="str">
        <f t="shared" si="51"/>
        <v>31-45</v>
      </c>
      <c r="R1137" t="str">
        <f t="shared" si="52"/>
        <v>Good</v>
      </c>
      <c r="S1137" t="str">
        <f t="shared" si="53"/>
        <v>100K+</v>
      </c>
    </row>
    <row r="1138" spans="1:19">
      <c r="A1138">
        <v>2025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Q1138" t="str">
        <f t="shared" si="51"/>
        <v>18-30</v>
      </c>
      <c r="R1138" t="str">
        <f t="shared" si="52"/>
        <v>Good</v>
      </c>
      <c r="S1138" t="str">
        <f t="shared" si="53"/>
        <v>0-50K</v>
      </c>
    </row>
    <row r="1139" spans="1:19">
      <c r="A1139">
        <v>2025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Q1139" t="str">
        <f t="shared" si="51"/>
        <v>31-45</v>
      </c>
      <c r="R1139" t="str">
        <f t="shared" si="52"/>
        <v>Fair</v>
      </c>
      <c r="S1139" t="str">
        <f t="shared" si="53"/>
        <v>0-50K</v>
      </c>
    </row>
    <row r="1140" spans="1:19">
      <c r="A1140">
        <v>2025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Q1140" t="str">
        <f t="shared" si="51"/>
        <v>31-45</v>
      </c>
      <c r="R1140" t="str">
        <f t="shared" si="52"/>
        <v>Poor</v>
      </c>
      <c r="S1140" t="str">
        <f t="shared" si="53"/>
        <v>100K+</v>
      </c>
    </row>
    <row r="1141" spans="1:19">
      <c r="A1141">
        <v>2025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Q1141" t="str">
        <f t="shared" si="51"/>
        <v>46-60</v>
      </c>
      <c r="R1141" t="str">
        <f t="shared" si="52"/>
        <v>Good</v>
      </c>
      <c r="S1141" t="str">
        <f t="shared" si="53"/>
        <v>100K+</v>
      </c>
    </row>
    <row r="1142" spans="1:19">
      <c r="A1142">
        <v>2025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Q1142" t="str">
        <f t="shared" si="51"/>
        <v>31-45</v>
      </c>
      <c r="R1142" t="str">
        <f t="shared" si="52"/>
        <v>Fair</v>
      </c>
      <c r="S1142" t="str">
        <f t="shared" si="53"/>
        <v>50K-100K</v>
      </c>
    </row>
    <row r="1143" spans="1:19">
      <c r="A1143">
        <v>2025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Q1143" t="str">
        <f t="shared" si="51"/>
        <v>31-45</v>
      </c>
      <c r="R1143" t="str">
        <f t="shared" si="52"/>
        <v>Fair</v>
      </c>
      <c r="S1143" t="str">
        <f t="shared" si="53"/>
        <v>100K+</v>
      </c>
    </row>
    <row r="1144" spans="1:19">
      <c r="A1144">
        <v>2025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Q1144" t="str">
        <f t="shared" si="51"/>
        <v>31-45</v>
      </c>
      <c r="R1144" t="str">
        <f t="shared" si="52"/>
        <v>Excellent</v>
      </c>
      <c r="S1144" t="str">
        <f t="shared" si="53"/>
        <v>0-50K</v>
      </c>
    </row>
    <row r="1145" spans="1:19">
      <c r="A1145">
        <v>2025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Q1145" t="str">
        <f t="shared" si="51"/>
        <v>31-45</v>
      </c>
      <c r="R1145" t="str">
        <f t="shared" si="52"/>
        <v>Fair</v>
      </c>
      <c r="S1145" t="str">
        <f t="shared" si="53"/>
        <v>0-50K</v>
      </c>
    </row>
    <row r="1146" spans="1:19">
      <c r="A1146">
        <v>2025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Q1146" t="str">
        <f t="shared" si="51"/>
        <v>31-45</v>
      </c>
      <c r="R1146" t="str">
        <f t="shared" si="52"/>
        <v>Excellent</v>
      </c>
      <c r="S1146" t="str">
        <f t="shared" si="53"/>
        <v>100K+</v>
      </c>
    </row>
    <row r="1147" spans="1:19">
      <c r="A1147">
        <v>2025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Q1147" t="str">
        <f t="shared" si="51"/>
        <v>18-30</v>
      </c>
      <c r="R1147" t="str">
        <f t="shared" si="52"/>
        <v>Fair</v>
      </c>
      <c r="S1147" t="str">
        <f t="shared" si="53"/>
        <v>0-50K</v>
      </c>
    </row>
    <row r="1148" spans="1:19">
      <c r="A1148">
        <v>2025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Q1148" t="str">
        <f t="shared" si="51"/>
        <v>18-30</v>
      </c>
      <c r="R1148" t="str">
        <f t="shared" si="52"/>
        <v>Fair</v>
      </c>
      <c r="S1148" t="str">
        <f t="shared" si="53"/>
        <v>100K+</v>
      </c>
    </row>
    <row r="1149" spans="1:19">
      <c r="A1149">
        <v>2025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Q1149" t="str">
        <f t="shared" si="51"/>
        <v>18-30</v>
      </c>
      <c r="R1149" t="str">
        <f t="shared" si="52"/>
        <v>Fair</v>
      </c>
      <c r="S1149" t="str">
        <f t="shared" si="53"/>
        <v>100K+</v>
      </c>
    </row>
    <row r="1150" spans="1:19">
      <c r="A1150">
        <v>2025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Q1150" t="str">
        <f t="shared" si="51"/>
        <v>31-45</v>
      </c>
      <c r="R1150" t="str">
        <f t="shared" si="52"/>
        <v>Fair</v>
      </c>
      <c r="S1150" t="str">
        <f t="shared" si="53"/>
        <v>0-50K</v>
      </c>
    </row>
    <row r="1151" spans="1:19">
      <c r="A1151">
        <v>2025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Q1151" t="str">
        <f t="shared" si="51"/>
        <v>31-45</v>
      </c>
      <c r="R1151" t="str">
        <f t="shared" si="52"/>
        <v>Good</v>
      </c>
      <c r="S1151" t="str">
        <f t="shared" si="53"/>
        <v>0-50K</v>
      </c>
    </row>
    <row r="1152" spans="1:19">
      <c r="A1152">
        <v>2025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Q1152" t="str">
        <f t="shared" si="51"/>
        <v>18-30</v>
      </c>
      <c r="R1152" t="str">
        <f t="shared" si="52"/>
        <v>Good</v>
      </c>
      <c r="S1152" t="str">
        <f t="shared" si="53"/>
        <v>100K+</v>
      </c>
    </row>
    <row r="1153" spans="1:19">
      <c r="A1153">
        <v>2025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Q1153" t="str">
        <f t="shared" si="51"/>
        <v>18-30</v>
      </c>
      <c r="R1153" t="str">
        <f t="shared" si="52"/>
        <v>Excellent</v>
      </c>
      <c r="S1153" t="str">
        <f t="shared" si="53"/>
        <v>100K+</v>
      </c>
    </row>
    <row r="1154" spans="1:19">
      <c r="A1154">
        <v>2025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Q1154" t="str">
        <f t="shared" si="51"/>
        <v>31-45</v>
      </c>
      <c r="R1154" t="str">
        <f t="shared" si="52"/>
        <v>Good</v>
      </c>
      <c r="S1154" t="str">
        <f t="shared" si="53"/>
        <v>100K+</v>
      </c>
    </row>
    <row r="1155" spans="1:19">
      <c r="A1155">
        <v>2025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Q1155" t="str">
        <f t="shared" ref="Q1155:Q1218" si="54">IF(G1155&lt;=30,"18-30",IF(G1155&lt;=45,"31-45",IF(G1155&lt;=60,"46-60","60+")))</f>
        <v>31-45</v>
      </c>
      <c r="R1155" t="str">
        <f t="shared" ref="R1155:R1218" si="55">IF(D1155&lt;500,"Poor",IF(D1155&lt;=650,"Fair",IF(D1155&lt;=750,"Good","Excellent")))</f>
        <v>Excellent</v>
      </c>
      <c r="S1155" t="str">
        <f t="shared" ref="S1155:S1218" si="56">IF(I1155&lt;50000,"0-50K",IF(I1155&lt;=100000,"50K-100K","100K+"))</f>
        <v>100K+</v>
      </c>
    </row>
    <row r="1156" spans="1:19">
      <c r="A1156">
        <v>2025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Q1156" t="str">
        <f t="shared" si="54"/>
        <v>31-45</v>
      </c>
      <c r="R1156" t="str">
        <f t="shared" si="55"/>
        <v>Fair</v>
      </c>
      <c r="S1156" t="str">
        <f t="shared" si="56"/>
        <v>100K+</v>
      </c>
    </row>
    <row r="1157" spans="1:19">
      <c r="A1157">
        <v>2025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Q1157" t="str">
        <f t="shared" si="54"/>
        <v>31-45</v>
      </c>
      <c r="R1157" t="str">
        <f t="shared" si="55"/>
        <v>Good</v>
      </c>
      <c r="S1157" t="str">
        <f t="shared" si="56"/>
        <v>100K+</v>
      </c>
    </row>
    <row r="1158" spans="1:19">
      <c r="A1158">
        <v>2025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Q1158" t="str">
        <f t="shared" si="54"/>
        <v>46-60</v>
      </c>
      <c r="R1158" t="str">
        <f t="shared" si="55"/>
        <v>Fair</v>
      </c>
      <c r="S1158" t="str">
        <f t="shared" si="56"/>
        <v>0-50K</v>
      </c>
    </row>
    <row r="1159" spans="1:19">
      <c r="A1159">
        <v>2025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Q1159" t="str">
        <f t="shared" si="54"/>
        <v>46-60</v>
      </c>
      <c r="R1159" t="str">
        <f t="shared" si="55"/>
        <v>Good</v>
      </c>
      <c r="S1159" t="str">
        <f t="shared" si="56"/>
        <v>50K-100K</v>
      </c>
    </row>
    <row r="1160" spans="1:19">
      <c r="A1160">
        <v>2025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Q1160" t="str">
        <f t="shared" si="54"/>
        <v>46-60</v>
      </c>
      <c r="R1160" t="str">
        <f t="shared" si="55"/>
        <v>Poor</v>
      </c>
      <c r="S1160" t="str">
        <f t="shared" si="56"/>
        <v>100K+</v>
      </c>
    </row>
    <row r="1161" spans="1:19">
      <c r="A1161">
        <v>2025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Q1161" t="str">
        <f t="shared" si="54"/>
        <v>31-45</v>
      </c>
      <c r="R1161" t="str">
        <f t="shared" si="55"/>
        <v>Good</v>
      </c>
      <c r="S1161" t="str">
        <f t="shared" si="56"/>
        <v>0-50K</v>
      </c>
    </row>
    <row r="1162" spans="1:19">
      <c r="A1162">
        <v>2025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Q1162" t="str">
        <f t="shared" si="54"/>
        <v>31-45</v>
      </c>
      <c r="R1162" t="str">
        <f t="shared" si="55"/>
        <v>Fair</v>
      </c>
      <c r="S1162" t="str">
        <f t="shared" si="56"/>
        <v>0-50K</v>
      </c>
    </row>
    <row r="1163" spans="1:19">
      <c r="A1163">
        <v>2025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Q1163" t="str">
        <f t="shared" si="54"/>
        <v>31-45</v>
      </c>
      <c r="R1163" t="str">
        <f t="shared" si="55"/>
        <v>Excellent</v>
      </c>
      <c r="S1163" t="str">
        <f t="shared" si="56"/>
        <v>100K+</v>
      </c>
    </row>
    <row r="1164" spans="1:19">
      <c r="A1164">
        <v>2025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Q1164" t="str">
        <f t="shared" si="54"/>
        <v>18-30</v>
      </c>
      <c r="R1164" t="str">
        <f t="shared" si="55"/>
        <v>Fair</v>
      </c>
      <c r="S1164" t="str">
        <f t="shared" si="56"/>
        <v>0-50K</v>
      </c>
    </row>
    <row r="1165" spans="1:19">
      <c r="A1165">
        <v>2025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Q1165" t="str">
        <f t="shared" si="54"/>
        <v>31-45</v>
      </c>
      <c r="R1165" t="str">
        <f t="shared" si="55"/>
        <v>Good</v>
      </c>
      <c r="S1165" t="str">
        <f t="shared" si="56"/>
        <v>50K-100K</v>
      </c>
    </row>
    <row r="1166" spans="1:19">
      <c r="A1166">
        <v>2025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Q1166" t="str">
        <f t="shared" si="54"/>
        <v>31-45</v>
      </c>
      <c r="R1166" t="str">
        <f t="shared" si="55"/>
        <v>Excellent</v>
      </c>
      <c r="S1166" t="str">
        <f t="shared" si="56"/>
        <v>100K+</v>
      </c>
    </row>
    <row r="1167" spans="1:19">
      <c r="A1167">
        <v>2025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Q1167" t="str">
        <f t="shared" si="54"/>
        <v>46-60</v>
      </c>
      <c r="R1167" t="str">
        <f t="shared" si="55"/>
        <v>Good</v>
      </c>
      <c r="S1167" t="str">
        <f t="shared" si="56"/>
        <v>100K+</v>
      </c>
    </row>
    <row r="1168" spans="1:19">
      <c r="A1168">
        <v>2025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Q1168" t="str">
        <f t="shared" si="54"/>
        <v>18-30</v>
      </c>
      <c r="R1168" t="str">
        <f t="shared" si="55"/>
        <v>Fair</v>
      </c>
      <c r="S1168" t="str">
        <f t="shared" si="56"/>
        <v>100K+</v>
      </c>
    </row>
    <row r="1169" spans="1:19">
      <c r="A1169">
        <v>2025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Q1169" t="str">
        <f t="shared" si="54"/>
        <v>31-45</v>
      </c>
      <c r="R1169" t="str">
        <f t="shared" si="55"/>
        <v>Fair</v>
      </c>
      <c r="S1169" t="str">
        <f t="shared" si="56"/>
        <v>0-50K</v>
      </c>
    </row>
    <row r="1170" spans="1:19">
      <c r="A1170">
        <v>2025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Q1170" t="str">
        <f t="shared" si="54"/>
        <v>18-30</v>
      </c>
      <c r="R1170" t="str">
        <f t="shared" si="55"/>
        <v>Fair</v>
      </c>
      <c r="S1170" t="str">
        <f t="shared" si="56"/>
        <v>0-50K</v>
      </c>
    </row>
    <row r="1171" spans="1:19">
      <c r="A1171">
        <v>2025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Q1171" t="str">
        <f t="shared" si="54"/>
        <v>31-45</v>
      </c>
      <c r="R1171" t="str">
        <f t="shared" si="55"/>
        <v>Good</v>
      </c>
      <c r="S1171" t="str">
        <f t="shared" si="56"/>
        <v>100K+</v>
      </c>
    </row>
    <row r="1172" spans="1:19">
      <c r="A1172">
        <v>2025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Q1172" t="str">
        <f t="shared" si="54"/>
        <v>18-30</v>
      </c>
      <c r="R1172" t="str">
        <f t="shared" si="55"/>
        <v>Good</v>
      </c>
      <c r="S1172" t="str">
        <f t="shared" si="56"/>
        <v>50K-100K</v>
      </c>
    </row>
    <row r="1173" spans="1:19">
      <c r="A1173">
        <v>2025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Q1173" t="str">
        <f t="shared" si="54"/>
        <v>31-45</v>
      </c>
      <c r="R1173" t="str">
        <f t="shared" si="55"/>
        <v>Good</v>
      </c>
      <c r="S1173" t="str">
        <f t="shared" si="56"/>
        <v>100K+</v>
      </c>
    </row>
    <row r="1174" spans="1:19">
      <c r="A1174">
        <v>2025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Q1174" t="str">
        <f t="shared" si="54"/>
        <v>31-45</v>
      </c>
      <c r="R1174" t="str">
        <f t="shared" si="55"/>
        <v>Fair</v>
      </c>
      <c r="S1174" t="str">
        <f t="shared" si="56"/>
        <v>100K+</v>
      </c>
    </row>
    <row r="1175" spans="1:19">
      <c r="A1175">
        <v>2025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Q1175" t="str">
        <f t="shared" si="54"/>
        <v>31-45</v>
      </c>
      <c r="R1175" t="str">
        <f t="shared" si="55"/>
        <v>Poor</v>
      </c>
      <c r="S1175" t="str">
        <f t="shared" si="56"/>
        <v>50K-100K</v>
      </c>
    </row>
    <row r="1176" spans="1:19">
      <c r="A1176">
        <v>2025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Q1176" t="str">
        <f t="shared" si="54"/>
        <v>31-45</v>
      </c>
      <c r="R1176" t="str">
        <f t="shared" si="55"/>
        <v>Good</v>
      </c>
      <c r="S1176" t="str">
        <f t="shared" si="56"/>
        <v>100K+</v>
      </c>
    </row>
    <row r="1177" spans="1:19">
      <c r="A1177">
        <v>2025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Q1177" t="str">
        <f t="shared" si="54"/>
        <v>31-45</v>
      </c>
      <c r="R1177" t="str">
        <f t="shared" si="55"/>
        <v>Good</v>
      </c>
      <c r="S1177" t="str">
        <f t="shared" si="56"/>
        <v>0-50K</v>
      </c>
    </row>
    <row r="1178" spans="1:19">
      <c r="A1178">
        <v>2025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Q1178" t="str">
        <f t="shared" si="54"/>
        <v>31-45</v>
      </c>
      <c r="R1178" t="str">
        <f t="shared" si="55"/>
        <v>Good</v>
      </c>
      <c r="S1178" t="str">
        <f t="shared" si="56"/>
        <v>0-50K</v>
      </c>
    </row>
    <row r="1179" spans="1:19">
      <c r="A1179">
        <v>2025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Q1179" t="str">
        <f t="shared" si="54"/>
        <v>18-30</v>
      </c>
      <c r="R1179" t="str">
        <f t="shared" si="55"/>
        <v>Fair</v>
      </c>
      <c r="S1179" t="str">
        <f t="shared" si="56"/>
        <v>0-50K</v>
      </c>
    </row>
    <row r="1180" spans="1:19">
      <c r="A1180">
        <v>2025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Q1180" t="str">
        <f t="shared" si="54"/>
        <v>46-60</v>
      </c>
      <c r="R1180" t="str">
        <f t="shared" si="55"/>
        <v>Fair</v>
      </c>
      <c r="S1180" t="str">
        <f t="shared" si="56"/>
        <v>0-50K</v>
      </c>
    </row>
    <row r="1181" spans="1:19">
      <c r="A1181">
        <v>2025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Q1181" t="str">
        <f t="shared" si="54"/>
        <v>31-45</v>
      </c>
      <c r="R1181" t="str">
        <f t="shared" si="55"/>
        <v>Excellent</v>
      </c>
      <c r="S1181" t="str">
        <f t="shared" si="56"/>
        <v>50K-100K</v>
      </c>
    </row>
    <row r="1182" spans="1:19">
      <c r="A1182">
        <v>2025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Q1182" t="str">
        <f t="shared" si="54"/>
        <v>31-45</v>
      </c>
      <c r="R1182" t="str">
        <f t="shared" si="55"/>
        <v>Fair</v>
      </c>
      <c r="S1182" t="str">
        <f t="shared" si="56"/>
        <v>0-50K</v>
      </c>
    </row>
    <row r="1183" spans="1:19">
      <c r="A1183">
        <v>2025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Q1183" t="str">
        <f t="shared" si="54"/>
        <v>18-30</v>
      </c>
      <c r="R1183" t="str">
        <f t="shared" si="55"/>
        <v>Good</v>
      </c>
      <c r="S1183" t="str">
        <f t="shared" si="56"/>
        <v>0-50K</v>
      </c>
    </row>
    <row r="1184" spans="1:19">
      <c r="A1184">
        <v>2025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Q1184" t="str">
        <f t="shared" si="54"/>
        <v>31-45</v>
      </c>
      <c r="R1184" t="str">
        <f t="shared" si="55"/>
        <v>Good</v>
      </c>
      <c r="S1184" t="str">
        <f t="shared" si="56"/>
        <v>100K+</v>
      </c>
    </row>
    <row r="1185" spans="1:19">
      <c r="A1185">
        <v>2025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Q1185" t="str">
        <f t="shared" si="54"/>
        <v>31-45</v>
      </c>
      <c r="R1185" t="str">
        <f t="shared" si="55"/>
        <v>Good</v>
      </c>
      <c r="S1185" t="str">
        <f t="shared" si="56"/>
        <v>0-50K</v>
      </c>
    </row>
    <row r="1186" spans="1:19">
      <c r="A1186">
        <v>2025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Q1186" t="str">
        <f t="shared" si="54"/>
        <v>46-60</v>
      </c>
      <c r="R1186" t="str">
        <f t="shared" si="55"/>
        <v>Fair</v>
      </c>
      <c r="S1186" t="str">
        <f t="shared" si="56"/>
        <v>100K+</v>
      </c>
    </row>
    <row r="1187" spans="1:19">
      <c r="A1187">
        <v>2025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Q1187" t="str">
        <f t="shared" si="54"/>
        <v>31-45</v>
      </c>
      <c r="R1187" t="str">
        <f t="shared" si="55"/>
        <v>Excellent</v>
      </c>
      <c r="S1187" t="str">
        <f t="shared" si="56"/>
        <v>100K+</v>
      </c>
    </row>
    <row r="1188" spans="1:19">
      <c r="A1188">
        <v>2025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Q1188" t="str">
        <f t="shared" si="54"/>
        <v>31-45</v>
      </c>
      <c r="R1188" t="str">
        <f t="shared" si="55"/>
        <v>Good</v>
      </c>
      <c r="S1188" t="str">
        <f t="shared" si="56"/>
        <v>100K+</v>
      </c>
    </row>
    <row r="1189" spans="1:19">
      <c r="A1189">
        <v>2025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Q1189" t="str">
        <f t="shared" si="54"/>
        <v>46-60</v>
      </c>
      <c r="R1189" t="str">
        <f t="shared" si="55"/>
        <v>Excellent</v>
      </c>
      <c r="S1189" t="str">
        <f t="shared" si="56"/>
        <v>100K+</v>
      </c>
    </row>
    <row r="1190" spans="1:19">
      <c r="A1190">
        <v>2025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Q1190" t="str">
        <f t="shared" si="54"/>
        <v>18-30</v>
      </c>
      <c r="R1190" t="str">
        <f t="shared" si="55"/>
        <v>Fair</v>
      </c>
      <c r="S1190" t="str">
        <f t="shared" si="56"/>
        <v>100K+</v>
      </c>
    </row>
    <row r="1191" spans="1:19">
      <c r="A1191">
        <v>2025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Q1191" t="str">
        <f t="shared" si="54"/>
        <v>31-45</v>
      </c>
      <c r="R1191" t="str">
        <f t="shared" si="55"/>
        <v>Good</v>
      </c>
      <c r="S1191" t="str">
        <f t="shared" si="56"/>
        <v>100K+</v>
      </c>
    </row>
    <row r="1192" spans="1:19">
      <c r="A1192">
        <v>2025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Q1192" t="str">
        <f t="shared" si="54"/>
        <v>18-30</v>
      </c>
      <c r="R1192" t="str">
        <f t="shared" si="55"/>
        <v>Excellent</v>
      </c>
      <c r="S1192" t="str">
        <f t="shared" si="56"/>
        <v>0-50K</v>
      </c>
    </row>
    <row r="1193" spans="1:19">
      <c r="A1193">
        <v>2025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Q1193" t="str">
        <f t="shared" si="54"/>
        <v>18-30</v>
      </c>
      <c r="R1193" t="str">
        <f t="shared" si="55"/>
        <v>Fair</v>
      </c>
      <c r="S1193" t="str">
        <f t="shared" si="56"/>
        <v>100K+</v>
      </c>
    </row>
    <row r="1194" spans="1:19">
      <c r="A1194">
        <v>2025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Q1194" t="str">
        <f t="shared" si="54"/>
        <v>60+</v>
      </c>
      <c r="R1194" t="str">
        <f t="shared" si="55"/>
        <v>Excellent</v>
      </c>
      <c r="S1194" t="str">
        <f t="shared" si="56"/>
        <v>100K+</v>
      </c>
    </row>
    <row r="1195" spans="1:19">
      <c r="A1195">
        <v>2025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Q1195" t="str">
        <f t="shared" si="54"/>
        <v>18-30</v>
      </c>
      <c r="R1195" t="str">
        <f t="shared" si="55"/>
        <v>Poor</v>
      </c>
      <c r="S1195" t="str">
        <f t="shared" si="56"/>
        <v>100K+</v>
      </c>
    </row>
    <row r="1196" spans="1:19">
      <c r="A1196">
        <v>2025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Q1196" t="str">
        <f t="shared" si="54"/>
        <v>18-30</v>
      </c>
      <c r="R1196" t="str">
        <f t="shared" si="55"/>
        <v>Excellent</v>
      </c>
      <c r="S1196" t="str">
        <f t="shared" si="56"/>
        <v>0-50K</v>
      </c>
    </row>
    <row r="1197" spans="1:19">
      <c r="A1197">
        <v>2025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Q1197" t="str">
        <f t="shared" si="54"/>
        <v>31-45</v>
      </c>
      <c r="R1197" t="str">
        <f t="shared" si="55"/>
        <v>Good</v>
      </c>
      <c r="S1197" t="str">
        <f t="shared" si="56"/>
        <v>0-50K</v>
      </c>
    </row>
    <row r="1198" spans="1:19">
      <c r="A1198">
        <v>2025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Q1198" t="str">
        <f t="shared" si="54"/>
        <v>18-30</v>
      </c>
      <c r="R1198" t="str">
        <f t="shared" si="55"/>
        <v>Good</v>
      </c>
      <c r="S1198" t="str">
        <f t="shared" si="56"/>
        <v>50K-100K</v>
      </c>
    </row>
    <row r="1199" spans="1:19">
      <c r="A1199">
        <v>2025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Q1199" t="str">
        <f t="shared" si="54"/>
        <v>31-45</v>
      </c>
      <c r="R1199" t="str">
        <f t="shared" si="55"/>
        <v>Fair</v>
      </c>
      <c r="S1199" t="str">
        <f t="shared" si="56"/>
        <v>0-50K</v>
      </c>
    </row>
    <row r="1200" spans="1:19">
      <c r="A1200">
        <v>2025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Q1200" t="str">
        <f t="shared" si="54"/>
        <v>31-45</v>
      </c>
      <c r="R1200" t="str">
        <f t="shared" si="55"/>
        <v>Fair</v>
      </c>
      <c r="S1200" t="str">
        <f t="shared" si="56"/>
        <v>100K+</v>
      </c>
    </row>
    <row r="1201" spans="1:19">
      <c r="A1201">
        <v>2025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Q1201" t="str">
        <f t="shared" si="54"/>
        <v>31-45</v>
      </c>
      <c r="R1201" t="str">
        <f t="shared" si="55"/>
        <v>Fair</v>
      </c>
      <c r="S1201" t="str">
        <f t="shared" si="56"/>
        <v>0-50K</v>
      </c>
    </row>
    <row r="1202" spans="1:19">
      <c r="A1202">
        <v>2025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Q1202" t="str">
        <f t="shared" si="54"/>
        <v>18-30</v>
      </c>
      <c r="R1202" t="str">
        <f t="shared" si="55"/>
        <v>Excellent</v>
      </c>
      <c r="S1202" t="str">
        <f t="shared" si="56"/>
        <v>50K-100K</v>
      </c>
    </row>
    <row r="1203" spans="1:19">
      <c r="A1203">
        <v>2025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Q1203" t="str">
        <f t="shared" si="54"/>
        <v>46-60</v>
      </c>
      <c r="R1203" t="str">
        <f t="shared" si="55"/>
        <v>Poor</v>
      </c>
      <c r="S1203" t="str">
        <f t="shared" si="56"/>
        <v>100K+</v>
      </c>
    </row>
    <row r="1204" spans="1:19">
      <c r="A1204">
        <v>2025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Q1204" t="str">
        <f t="shared" si="54"/>
        <v>18-30</v>
      </c>
      <c r="R1204" t="str">
        <f t="shared" si="55"/>
        <v>Fair</v>
      </c>
      <c r="S1204" t="str">
        <f t="shared" si="56"/>
        <v>0-50K</v>
      </c>
    </row>
    <row r="1205" spans="1:19">
      <c r="A1205">
        <v>2025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Q1205" t="str">
        <f t="shared" si="54"/>
        <v>31-45</v>
      </c>
      <c r="R1205" t="str">
        <f t="shared" si="55"/>
        <v>Poor</v>
      </c>
      <c r="S1205" t="str">
        <f t="shared" si="56"/>
        <v>100K+</v>
      </c>
    </row>
    <row r="1206" spans="1:19">
      <c r="A1206">
        <v>2025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Q1206" t="str">
        <f t="shared" si="54"/>
        <v>31-45</v>
      </c>
      <c r="R1206" t="str">
        <f t="shared" si="55"/>
        <v>Fair</v>
      </c>
      <c r="S1206" t="str">
        <f t="shared" si="56"/>
        <v>0-50K</v>
      </c>
    </row>
    <row r="1207" spans="1:19">
      <c r="A1207">
        <v>2025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Q1207" t="str">
        <f t="shared" si="54"/>
        <v>60+</v>
      </c>
      <c r="R1207" t="str">
        <f t="shared" si="55"/>
        <v>Excellent</v>
      </c>
      <c r="S1207" t="str">
        <f t="shared" si="56"/>
        <v>100K+</v>
      </c>
    </row>
    <row r="1208" spans="1:19">
      <c r="A1208">
        <v>2025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Q1208" t="str">
        <f t="shared" si="54"/>
        <v>31-45</v>
      </c>
      <c r="R1208" t="str">
        <f t="shared" si="55"/>
        <v>Fair</v>
      </c>
      <c r="S1208" t="str">
        <f t="shared" si="56"/>
        <v>0-50K</v>
      </c>
    </row>
    <row r="1209" spans="1:19">
      <c r="A1209">
        <v>2025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Q1209" t="str">
        <f t="shared" si="54"/>
        <v>18-30</v>
      </c>
      <c r="R1209" t="str">
        <f t="shared" si="55"/>
        <v>Excellent</v>
      </c>
      <c r="S1209" t="str">
        <f t="shared" si="56"/>
        <v>50K-100K</v>
      </c>
    </row>
    <row r="1210" spans="1:19">
      <c r="A1210">
        <v>2025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Q1210" t="str">
        <f t="shared" si="54"/>
        <v>46-60</v>
      </c>
      <c r="R1210" t="str">
        <f t="shared" si="55"/>
        <v>Good</v>
      </c>
      <c r="S1210" t="str">
        <f t="shared" si="56"/>
        <v>100K+</v>
      </c>
    </row>
    <row r="1211" spans="1:19">
      <c r="A1211">
        <v>2025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Q1211" t="str">
        <f t="shared" si="54"/>
        <v>31-45</v>
      </c>
      <c r="R1211" t="str">
        <f t="shared" si="55"/>
        <v>Excellent</v>
      </c>
      <c r="S1211" t="str">
        <f t="shared" si="56"/>
        <v>0-50K</v>
      </c>
    </row>
    <row r="1212" spans="1:19">
      <c r="A1212">
        <v>2025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Q1212" t="str">
        <f t="shared" si="54"/>
        <v>46-60</v>
      </c>
      <c r="R1212" t="str">
        <f t="shared" si="55"/>
        <v>Good</v>
      </c>
      <c r="S1212" t="str">
        <f t="shared" si="56"/>
        <v>0-50K</v>
      </c>
    </row>
    <row r="1213" spans="1:19">
      <c r="A1213">
        <v>2025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Q1213" t="str">
        <f t="shared" si="54"/>
        <v>31-45</v>
      </c>
      <c r="R1213" t="str">
        <f t="shared" si="55"/>
        <v>Poor</v>
      </c>
      <c r="S1213" t="str">
        <f t="shared" si="56"/>
        <v>0-50K</v>
      </c>
    </row>
    <row r="1214" spans="1:19">
      <c r="A1214">
        <v>2025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Q1214" t="str">
        <f t="shared" si="54"/>
        <v>31-45</v>
      </c>
      <c r="R1214" t="str">
        <f t="shared" si="55"/>
        <v>Fair</v>
      </c>
      <c r="S1214" t="str">
        <f t="shared" si="56"/>
        <v>0-50K</v>
      </c>
    </row>
    <row r="1215" spans="1:19">
      <c r="A1215">
        <v>2025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Q1215" t="str">
        <f t="shared" si="54"/>
        <v>18-30</v>
      </c>
      <c r="R1215" t="str">
        <f t="shared" si="55"/>
        <v>Good</v>
      </c>
      <c r="S1215" t="str">
        <f t="shared" si="56"/>
        <v>0-50K</v>
      </c>
    </row>
    <row r="1216" spans="1:19">
      <c r="A1216">
        <v>2025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Q1216" t="str">
        <f t="shared" si="54"/>
        <v>31-45</v>
      </c>
      <c r="R1216" t="str">
        <f t="shared" si="55"/>
        <v>Fair</v>
      </c>
      <c r="S1216" t="str">
        <f t="shared" si="56"/>
        <v>0-50K</v>
      </c>
    </row>
    <row r="1217" spans="1:19">
      <c r="A1217">
        <v>2025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Q1217" t="str">
        <f t="shared" si="54"/>
        <v>46-60</v>
      </c>
      <c r="R1217" t="str">
        <f t="shared" si="55"/>
        <v>Good</v>
      </c>
      <c r="S1217" t="str">
        <f t="shared" si="56"/>
        <v>0-50K</v>
      </c>
    </row>
    <row r="1218" spans="1:19">
      <c r="A1218">
        <v>2025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Q1218" t="str">
        <f t="shared" si="54"/>
        <v>31-45</v>
      </c>
      <c r="R1218" t="str">
        <f t="shared" si="55"/>
        <v>Fair</v>
      </c>
      <c r="S1218" t="str">
        <f t="shared" si="56"/>
        <v>0-50K</v>
      </c>
    </row>
    <row r="1219" spans="1:19">
      <c r="A1219">
        <v>2025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Q1219" t="str">
        <f t="shared" ref="Q1219:Q1282" si="57">IF(G1219&lt;=30,"18-30",IF(G1219&lt;=45,"31-45",IF(G1219&lt;=60,"46-60","60+")))</f>
        <v>18-30</v>
      </c>
      <c r="R1219" t="str">
        <f t="shared" ref="R1219:R1282" si="58">IF(D1219&lt;500,"Poor",IF(D1219&lt;=650,"Fair",IF(D1219&lt;=750,"Good","Excellent")))</f>
        <v>Fair</v>
      </c>
      <c r="S1219" t="str">
        <f t="shared" ref="S1219:S1282" si="59">IF(I1219&lt;50000,"0-50K",IF(I1219&lt;=100000,"50K-100K","100K+"))</f>
        <v>100K+</v>
      </c>
    </row>
    <row r="1220" spans="1:19">
      <c r="A1220">
        <v>2025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Q1220" t="str">
        <f t="shared" si="57"/>
        <v>18-30</v>
      </c>
      <c r="R1220" t="str">
        <f t="shared" si="58"/>
        <v>Good</v>
      </c>
      <c r="S1220" t="str">
        <f t="shared" si="59"/>
        <v>0-50K</v>
      </c>
    </row>
    <row r="1221" spans="1:19">
      <c r="A1221">
        <v>2025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Q1221" t="str">
        <f t="shared" si="57"/>
        <v>31-45</v>
      </c>
      <c r="R1221" t="str">
        <f t="shared" si="58"/>
        <v>Good</v>
      </c>
      <c r="S1221" t="str">
        <f t="shared" si="59"/>
        <v>100K+</v>
      </c>
    </row>
    <row r="1222" spans="1:19">
      <c r="A1222">
        <v>2025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Q1222" t="str">
        <f t="shared" si="57"/>
        <v>31-45</v>
      </c>
      <c r="R1222" t="str">
        <f t="shared" si="58"/>
        <v>Good</v>
      </c>
      <c r="S1222" t="str">
        <f t="shared" si="59"/>
        <v>100K+</v>
      </c>
    </row>
    <row r="1223" spans="1:19">
      <c r="A1223">
        <v>2025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Q1223" t="str">
        <f t="shared" si="57"/>
        <v>31-45</v>
      </c>
      <c r="R1223" t="str">
        <f t="shared" si="58"/>
        <v>Excellent</v>
      </c>
      <c r="S1223" t="str">
        <f t="shared" si="59"/>
        <v>100K+</v>
      </c>
    </row>
    <row r="1224" spans="1:19">
      <c r="A1224">
        <v>2025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Q1224" t="str">
        <f t="shared" si="57"/>
        <v>46-60</v>
      </c>
      <c r="R1224" t="str">
        <f t="shared" si="58"/>
        <v>Fair</v>
      </c>
      <c r="S1224" t="str">
        <f t="shared" si="59"/>
        <v>50K-100K</v>
      </c>
    </row>
    <row r="1225" spans="1:19">
      <c r="A1225">
        <v>2025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Q1225" t="str">
        <f t="shared" si="57"/>
        <v>46-60</v>
      </c>
      <c r="R1225" t="str">
        <f t="shared" si="58"/>
        <v>Good</v>
      </c>
      <c r="S1225" t="str">
        <f t="shared" si="59"/>
        <v>0-50K</v>
      </c>
    </row>
    <row r="1226" spans="1:19">
      <c r="A1226">
        <v>2025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Q1226" t="str">
        <f t="shared" si="57"/>
        <v>46-60</v>
      </c>
      <c r="R1226" t="str">
        <f t="shared" si="58"/>
        <v>Fair</v>
      </c>
      <c r="S1226" t="str">
        <f t="shared" si="59"/>
        <v>100K+</v>
      </c>
    </row>
    <row r="1227" spans="1:19">
      <c r="A1227">
        <v>2025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Q1227" t="str">
        <f t="shared" si="57"/>
        <v>46-60</v>
      </c>
      <c r="R1227" t="str">
        <f t="shared" si="58"/>
        <v>Good</v>
      </c>
      <c r="S1227" t="str">
        <f t="shared" si="59"/>
        <v>100K+</v>
      </c>
    </row>
    <row r="1228" spans="1:19">
      <c r="A1228">
        <v>2025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Q1228" t="str">
        <f t="shared" si="57"/>
        <v>31-45</v>
      </c>
      <c r="R1228" t="str">
        <f t="shared" si="58"/>
        <v>Fair</v>
      </c>
      <c r="S1228" t="str">
        <f t="shared" si="59"/>
        <v>50K-100K</v>
      </c>
    </row>
    <row r="1229" spans="1:19">
      <c r="A1229">
        <v>2025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Q1229" t="str">
        <f t="shared" si="57"/>
        <v>18-30</v>
      </c>
      <c r="R1229" t="str">
        <f t="shared" si="58"/>
        <v>Fair</v>
      </c>
      <c r="S1229" t="str">
        <f t="shared" si="59"/>
        <v>100K+</v>
      </c>
    </row>
    <row r="1230" spans="1:19">
      <c r="A1230">
        <v>2025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Q1230" t="str">
        <f t="shared" si="57"/>
        <v>31-45</v>
      </c>
      <c r="R1230" t="str">
        <f t="shared" si="58"/>
        <v>Good</v>
      </c>
      <c r="S1230" t="str">
        <f t="shared" si="59"/>
        <v>0-50K</v>
      </c>
    </row>
    <row r="1231" spans="1:19">
      <c r="A1231">
        <v>2025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Q1231" t="str">
        <f t="shared" si="57"/>
        <v>31-45</v>
      </c>
      <c r="R1231" t="str">
        <f t="shared" si="58"/>
        <v>Fair</v>
      </c>
      <c r="S1231" t="str">
        <f t="shared" si="59"/>
        <v>0-50K</v>
      </c>
    </row>
    <row r="1232" spans="1:19">
      <c r="A1232">
        <v>2025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Q1232" t="str">
        <f t="shared" si="57"/>
        <v>31-45</v>
      </c>
      <c r="R1232" t="str">
        <f t="shared" si="58"/>
        <v>Excellent</v>
      </c>
      <c r="S1232" t="str">
        <f t="shared" si="59"/>
        <v>100K+</v>
      </c>
    </row>
    <row r="1233" spans="1:19">
      <c r="A1233">
        <v>2025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Q1233" t="str">
        <f t="shared" si="57"/>
        <v>18-30</v>
      </c>
      <c r="R1233" t="str">
        <f t="shared" si="58"/>
        <v>Excellent</v>
      </c>
      <c r="S1233" t="str">
        <f t="shared" si="59"/>
        <v>50K-100K</v>
      </c>
    </row>
    <row r="1234" spans="1:19">
      <c r="A1234">
        <v>2025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Q1234" t="str">
        <f t="shared" si="57"/>
        <v>46-60</v>
      </c>
      <c r="R1234" t="str">
        <f t="shared" si="58"/>
        <v>Fair</v>
      </c>
      <c r="S1234" t="str">
        <f t="shared" si="59"/>
        <v>100K+</v>
      </c>
    </row>
    <row r="1235" spans="1:19">
      <c r="A1235">
        <v>2025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Q1235" t="str">
        <f t="shared" si="57"/>
        <v>31-45</v>
      </c>
      <c r="R1235" t="str">
        <f t="shared" si="58"/>
        <v>Good</v>
      </c>
      <c r="S1235" t="str">
        <f t="shared" si="59"/>
        <v>50K-100K</v>
      </c>
    </row>
    <row r="1236" spans="1:19">
      <c r="A1236">
        <v>2025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Q1236" t="str">
        <f t="shared" si="57"/>
        <v>60+</v>
      </c>
      <c r="R1236" t="str">
        <f t="shared" si="58"/>
        <v>Excellent</v>
      </c>
      <c r="S1236" t="str">
        <f t="shared" si="59"/>
        <v>100K+</v>
      </c>
    </row>
    <row r="1237" spans="1:19">
      <c r="A1237">
        <v>2025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Q1237" t="str">
        <f t="shared" si="57"/>
        <v>60+</v>
      </c>
      <c r="R1237" t="str">
        <f t="shared" si="58"/>
        <v>Fair</v>
      </c>
      <c r="S1237" t="str">
        <f t="shared" si="59"/>
        <v>100K+</v>
      </c>
    </row>
    <row r="1238" spans="1:19">
      <c r="A1238">
        <v>2025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Q1238" t="str">
        <f t="shared" si="57"/>
        <v>31-45</v>
      </c>
      <c r="R1238" t="str">
        <f t="shared" si="58"/>
        <v>Good</v>
      </c>
      <c r="S1238" t="str">
        <f t="shared" si="59"/>
        <v>100K+</v>
      </c>
    </row>
    <row r="1239" spans="1:19">
      <c r="A1239">
        <v>2025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Q1239" t="str">
        <f t="shared" si="57"/>
        <v>31-45</v>
      </c>
      <c r="R1239" t="str">
        <f t="shared" si="58"/>
        <v>Good</v>
      </c>
      <c r="S1239" t="str">
        <f t="shared" si="59"/>
        <v>0-50K</v>
      </c>
    </row>
    <row r="1240" spans="1:19">
      <c r="A1240">
        <v>2025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Q1240" t="str">
        <f t="shared" si="57"/>
        <v>18-30</v>
      </c>
      <c r="R1240" t="str">
        <f t="shared" si="58"/>
        <v>Good</v>
      </c>
      <c r="S1240" t="str">
        <f t="shared" si="59"/>
        <v>100K+</v>
      </c>
    </row>
    <row r="1241" spans="1:19">
      <c r="A1241">
        <v>2025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Q1241" t="str">
        <f t="shared" si="57"/>
        <v>18-30</v>
      </c>
      <c r="R1241" t="str">
        <f t="shared" si="58"/>
        <v>Fair</v>
      </c>
      <c r="S1241" t="str">
        <f t="shared" si="59"/>
        <v>0-50K</v>
      </c>
    </row>
    <row r="1242" spans="1:19">
      <c r="A1242">
        <v>2025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Q1242" t="str">
        <f t="shared" si="57"/>
        <v>31-45</v>
      </c>
      <c r="R1242" t="str">
        <f t="shared" si="58"/>
        <v>Fair</v>
      </c>
      <c r="S1242" t="str">
        <f t="shared" si="59"/>
        <v>100K+</v>
      </c>
    </row>
    <row r="1243" spans="1:19">
      <c r="A1243">
        <v>2025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Q1243" t="str">
        <f t="shared" si="57"/>
        <v>18-30</v>
      </c>
      <c r="R1243" t="str">
        <f t="shared" si="58"/>
        <v>Fair</v>
      </c>
      <c r="S1243" t="str">
        <f t="shared" si="59"/>
        <v>100K+</v>
      </c>
    </row>
    <row r="1244" spans="1:19">
      <c r="A1244">
        <v>2025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Q1244" t="str">
        <f t="shared" si="57"/>
        <v>18-30</v>
      </c>
      <c r="R1244" t="str">
        <f t="shared" si="58"/>
        <v>Good</v>
      </c>
      <c r="S1244" t="str">
        <f t="shared" si="59"/>
        <v>100K+</v>
      </c>
    </row>
    <row r="1245" spans="1:19">
      <c r="A1245">
        <v>2025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Q1245" t="str">
        <f t="shared" si="57"/>
        <v>18-30</v>
      </c>
      <c r="R1245" t="str">
        <f t="shared" si="58"/>
        <v>Good</v>
      </c>
      <c r="S1245" t="str">
        <f t="shared" si="59"/>
        <v>100K+</v>
      </c>
    </row>
    <row r="1246" spans="1:19">
      <c r="A1246">
        <v>2025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Q1246" t="str">
        <f t="shared" si="57"/>
        <v>31-45</v>
      </c>
      <c r="R1246" t="str">
        <f t="shared" si="58"/>
        <v>Fair</v>
      </c>
      <c r="S1246" t="str">
        <f t="shared" si="59"/>
        <v>100K+</v>
      </c>
    </row>
    <row r="1247" spans="1:19">
      <c r="A1247">
        <v>2025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Q1247" t="str">
        <f t="shared" si="57"/>
        <v>31-45</v>
      </c>
      <c r="R1247" t="str">
        <f t="shared" si="58"/>
        <v>Fair</v>
      </c>
      <c r="S1247" t="str">
        <f t="shared" si="59"/>
        <v>50K-100K</v>
      </c>
    </row>
    <row r="1248" spans="1:19">
      <c r="A1248">
        <v>2025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Q1248" t="str">
        <f t="shared" si="57"/>
        <v>60+</v>
      </c>
      <c r="R1248" t="str">
        <f t="shared" si="58"/>
        <v>Good</v>
      </c>
      <c r="S1248" t="str">
        <f t="shared" si="59"/>
        <v>0-50K</v>
      </c>
    </row>
    <row r="1249" spans="1:19">
      <c r="A1249">
        <v>2025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Q1249" t="str">
        <f t="shared" si="57"/>
        <v>18-30</v>
      </c>
      <c r="R1249" t="str">
        <f t="shared" si="58"/>
        <v>Fair</v>
      </c>
      <c r="S1249" t="str">
        <f t="shared" si="59"/>
        <v>0-50K</v>
      </c>
    </row>
    <row r="1250" spans="1:19">
      <c r="A1250">
        <v>2025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Q1250" t="str">
        <f t="shared" si="57"/>
        <v>18-30</v>
      </c>
      <c r="R1250" t="str">
        <f t="shared" si="58"/>
        <v>Good</v>
      </c>
      <c r="S1250" t="str">
        <f t="shared" si="59"/>
        <v>0-50K</v>
      </c>
    </row>
    <row r="1251" spans="1:19">
      <c r="A1251">
        <v>2025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Q1251" t="str">
        <f t="shared" si="57"/>
        <v>18-30</v>
      </c>
      <c r="R1251" t="str">
        <f t="shared" si="58"/>
        <v>Excellent</v>
      </c>
      <c r="S1251" t="str">
        <f t="shared" si="59"/>
        <v>0-50K</v>
      </c>
    </row>
    <row r="1252" spans="1:19">
      <c r="A1252">
        <v>2025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Q1252" t="str">
        <f t="shared" si="57"/>
        <v>31-45</v>
      </c>
      <c r="R1252" t="str">
        <f t="shared" si="58"/>
        <v>Fair</v>
      </c>
      <c r="S1252" t="str">
        <f t="shared" si="59"/>
        <v>100K+</v>
      </c>
    </row>
    <row r="1253" spans="1:19">
      <c r="A1253">
        <v>2025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Q1253" t="str">
        <f t="shared" si="57"/>
        <v>31-45</v>
      </c>
      <c r="R1253" t="str">
        <f t="shared" si="58"/>
        <v>Fair</v>
      </c>
      <c r="S1253" t="str">
        <f t="shared" si="59"/>
        <v>100K+</v>
      </c>
    </row>
    <row r="1254" spans="1:19">
      <c r="A1254">
        <v>2025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Q1254" t="str">
        <f t="shared" si="57"/>
        <v>60+</v>
      </c>
      <c r="R1254" t="str">
        <f t="shared" si="58"/>
        <v>Good</v>
      </c>
      <c r="S1254" t="str">
        <f t="shared" si="59"/>
        <v>50K-100K</v>
      </c>
    </row>
    <row r="1255" spans="1:19">
      <c r="A1255">
        <v>2025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Q1255" t="str">
        <f t="shared" si="57"/>
        <v>46-60</v>
      </c>
      <c r="R1255" t="str">
        <f t="shared" si="58"/>
        <v>Poor</v>
      </c>
      <c r="S1255" t="str">
        <f t="shared" si="59"/>
        <v>100K+</v>
      </c>
    </row>
    <row r="1256" spans="1:19">
      <c r="A1256">
        <v>2025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Q1256" t="str">
        <f t="shared" si="57"/>
        <v>46-60</v>
      </c>
      <c r="R1256" t="str">
        <f t="shared" si="58"/>
        <v>Fair</v>
      </c>
      <c r="S1256" t="str">
        <f t="shared" si="59"/>
        <v>0-50K</v>
      </c>
    </row>
    <row r="1257" spans="1:19">
      <c r="A1257">
        <v>2025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Q1257" t="str">
        <f t="shared" si="57"/>
        <v>46-60</v>
      </c>
      <c r="R1257" t="str">
        <f t="shared" si="58"/>
        <v>Fair</v>
      </c>
      <c r="S1257" t="str">
        <f t="shared" si="59"/>
        <v>0-50K</v>
      </c>
    </row>
    <row r="1258" spans="1:19">
      <c r="A1258">
        <v>2025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Q1258" t="str">
        <f t="shared" si="57"/>
        <v>31-45</v>
      </c>
      <c r="R1258" t="str">
        <f t="shared" si="58"/>
        <v>Good</v>
      </c>
      <c r="S1258" t="str">
        <f t="shared" si="59"/>
        <v>100K+</v>
      </c>
    </row>
    <row r="1259" spans="1:19">
      <c r="A1259">
        <v>2025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Q1259" t="str">
        <f t="shared" si="57"/>
        <v>31-45</v>
      </c>
      <c r="R1259" t="str">
        <f t="shared" si="58"/>
        <v>Fair</v>
      </c>
      <c r="S1259" t="str">
        <f t="shared" si="59"/>
        <v>0-50K</v>
      </c>
    </row>
    <row r="1260" spans="1:19">
      <c r="A1260">
        <v>2025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Q1260" t="str">
        <f t="shared" si="57"/>
        <v>31-45</v>
      </c>
      <c r="R1260" t="str">
        <f t="shared" si="58"/>
        <v>Fair</v>
      </c>
      <c r="S1260" t="str">
        <f t="shared" si="59"/>
        <v>0-50K</v>
      </c>
    </row>
    <row r="1261" spans="1:19">
      <c r="A1261">
        <v>2025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Q1261" t="str">
        <f t="shared" si="57"/>
        <v>31-45</v>
      </c>
      <c r="R1261" t="str">
        <f t="shared" si="58"/>
        <v>Fair</v>
      </c>
      <c r="S1261" t="str">
        <f t="shared" si="59"/>
        <v>100K+</v>
      </c>
    </row>
    <row r="1262" spans="1:19">
      <c r="A1262">
        <v>2025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Q1262" t="str">
        <f t="shared" si="57"/>
        <v>18-30</v>
      </c>
      <c r="R1262" t="str">
        <f t="shared" si="58"/>
        <v>Good</v>
      </c>
      <c r="S1262" t="str">
        <f t="shared" si="59"/>
        <v>100K+</v>
      </c>
    </row>
    <row r="1263" spans="1:19">
      <c r="A1263">
        <v>2025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Q1263" t="str">
        <f t="shared" si="57"/>
        <v>31-45</v>
      </c>
      <c r="R1263" t="str">
        <f t="shared" si="58"/>
        <v>Good</v>
      </c>
      <c r="S1263" t="str">
        <f t="shared" si="59"/>
        <v>50K-100K</v>
      </c>
    </row>
    <row r="1264" spans="1:19">
      <c r="A1264">
        <v>2025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Q1264" t="str">
        <f t="shared" si="57"/>
        <v>31-45</v>
      </c>
      <c r="R1264" t="str">
        <f t="shared" si="58"/>
        <v>Good</v>
      </c>
      <c r="S1264" t="str">
        <f t="shared" si="59"/>
        <v>100K+</v>
      </c>
    </row>
    <row r="1265" spans="1:19">
      <c r="A1265">
        <v>2025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Q1265" t="str">
        <f t="shared" si="57"/>
        <v>31-45</v>
      </c>
      <c r="R1265" t="str">
        <f t="shared" si="58"/>
        <v>Fair</v>
      </c>
      <c r="S1265" t="str">
        <f t="shared" si="59"/>
        <v>100K+</v>
      </c>
    </row>
    <row r="1266" spans="1:19">
      <c r="A1266">
        <v>2025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Q1266" t="str">
        <f t="shared" si="57"/>
        <v>31-45</v>
      </c>
      <c r="R1266" t="str">
        <f t="shared" si="58"/>
        <v>Excellent</v>
      </c>
      <c r="S1266" t="str">
        <f t="shared" si="59"/>
        <v>100K+</v>
      </c>
    </row>
    <row r="1267" spans="1:19">
      <c r="A1267">
        <v>2025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Q1267" t="str">
        <f t="shared" si="57"/>
        <v>46-60</v>
      </c>
      <c r="R1267" t="str">
        <f t="shared" si="58"/>
        <v>Fair</v>
      </c>
      <c r="S1267" t="str">
        <f t="shared" si="59"/>
        <v>100K+</v>
      </c>
    </row>
    <row r="1268" spans="1:19">
      <c r="A1268">
        <v>2025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Q1268" t="str">
        <f t="shared" si="57"/>
        <v>31-45</v>
      </c>
      <c r="R1268" t="str">
        <f t="shared" si="58"/>
        <v>Fair</v>
      </c>
      <c r="S1268" t="str">
        <f t="shared" si="59"/>
        <v>0-50K</v>
      </c>
    </row>
    <row r="1269" spans="1:19">
      <c r="A1269">
        <v>2025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Q1269" t="str">
        <f t="shared" si="57"/>
        <v>31-45</v>
      </c>
      <c r="R1269" t="str">
        <f t="shared" si="58"/>
        <v>Excellent</v>
      </c>
      <c r="S1269" t="str">
        <f t="shared" si="59"/>
        <v>100K+</v>
      </c>
    </row>
    <row r="1270" spans="1:19">
      <c r="A1270">
        <v>2025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Q1270" t="str">
        <f t="shared" si="57"/>
        <v>31-45</v>
      </c>
      <c r="R1270" t="str">
        <f t="shared" si="58"/>
        <v>Good</v>
      </c>
      <c r="S1270" t="str">
        <f t="shared" si="59"/>
        <v>100K+</v>
      </c>
    </row>
    <row r="1271" spans="1:19">
      <c r="A1271">
        <v>2025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Q1271" t="str">
        <f t="shared" si="57"/>
        <v>31-45</v>
      </c>
      <c r="R1271" t="str">
        <f t="shared" si="58"/>
        <v>Fair</v>
      </c>
      <c r="S1271" t="str">
        <f t="shared" si="59"/>
        <v>100K+</v>
      </c>
    </row>
    <row r="1272" spans="1:19">
      <c r="A1272">
        <v>2025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Q1272" t="str">
        <f t="shared" si="57"/>
        <v>18-30</v>
      </c>
      <c r="R1272" t="str">
        <f t="shared" si="58"/>
        <v>Good</v>
      </c>
      <c r="S1272" t="str">
        <f t="shared" si="59"/>
        <v>100K+</v>
      </c>
    </row>
    <row r="1273" spans="1:19">
      <c r="A1273">
        <v>2025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Q1273" t="str">
        <f t="shared" si="57"/>
        <v>31-45</v>
      </c>
      <c r="R1273" t="str">
        <f t="shared" si="58"/>
        <v>Good</v>
      </c>
      <c r="S1273" t="str">
        <f t="shared" si="59"/>
        <v>50K-100K</v>
      </c>
    </row>
    <row r="1274" spans="1:19">
      <c r="A1274">
        <v>2025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Q1274" t="str">
        <f t="shared" si="57"/>
        <v>31-45</v>
      </c>
      <c r="R1274" t="str">
        <f t="shared" si="58"/>
        <v>Fair</v>
      </c>
      <c r="S1274" t="str">
        <f t="shared" si="59"/>
        <v>100K+</v>
      </c>
    </row>
    <row r="1275" spans="1:19">
      <c r="A1275">
        <v>2025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Q1275" t="str">
        <f t="shared" si="57"/>
        <v>31-45</v>
      </c>
      <c r="R1275" t="str">
        <f t="shared" si="58"/>
        <v>Poor</v>
      </c>
      <c r="S1275" t="str">
        <f t="shared" si="59"/>
        <v>0-50K</v>
      </c>
    </row>
    <row r="1276" spans="1:19">
      <c r="A1276">
        <v>2025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Q1276" t="str">
        <f t="shared" si="57"/>
        <v>31-45</v>
      </c>
      <c r="R1276" t="str">
        <f t="shared" si="58"/>
        <v>Fair</v>
      </c>
      <c r="S1276" t="str">
        <f t="shared" si="59"/>
        <v>100K+</v>
      </c>
    </row>
    <row r="1277" spans="1:19">
      <c r="A1277">
        <v>2025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Q1277" t="str">
        <f t="shared" si="57"/>
        <v>31-45</v>
      </c>
      <c r="R1277" t="str">
        <f t="shared" si="58"/>
        <v>Good</v>
      </c>
      <c r="S1277" t="str">
        <f t="shared" si="59"/>
        <v>100K+</v>
      </c>
    </row>
    <row r="1278" spans="1:19">
      <c r="A1278">
        <v>2025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Q1278" t="str">
        <f t="shared" si="57"/>
        <v>31-45</v>
      </c>
      <c r="R1278" t="str">
        <f t="shared" si="58"/>
        <v>Fair</v>
      </c>
      <c r="S1278" t="str">
        <f t="shared" si="59"/>
        <v>100K+</v>
      </c>
    </row>
    <row r="1279" spans="1:19">
      <c r="A1279">
        <v>2025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Q1279" t="str">
        <f t="shared" si="57"/>
        <v>31-45</v>
      </c>
      <c r="R1279" t="str">
        <f t="shared" si="58"/>
        <v>Good</v>
      </c>
      <c r="S1279" t="str">
        <f t="shared" si="59"/>
        <v>50K-100K</v>
      </c>
    </row>
    <row r="1280" spans="1:19">
      <c r="A1280">
        <v>2025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Q1280" t="str">
        <f t="shared" si="57"/>
        <v>60+</v>
      </c>
      <c r="R1280" t="str">
        <f t="shared" si="58"/>
        <v>Good</v>
      </c>
      <c r="S1280" t="str">
        <f t="shared" si="59"/>
        <v>0-50K</v>
      </c>
    </row>
    <row r="1281" spans="1:19">
      <c r="A1281">
        <v>2025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Q1281" t="str">
        <f t="shared" si="57"/>
        <v>31-45</v>
      </c>
      <c r="R1281" t="str">
        <f t="shared" si="58"/>
        <v>Fair</v>
      </c>
      <c r="S1281" t="str">
        <f t="shared" si="59"/>
        <v>0-50K</v>
      </c>
    </row>
    <row r="1282" spans="1:19">
      <c r="A1282">
        <v>2025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Q1282" t="str">
        <f t="shared" si="57"/>
        <v>18-30</v>
      </c>
      <c r="R1282" t="str">
        <f t="shared" si="58"/>
        <v>Good</v>
      </c>
      <c r="S1282" t="str">
        <f t="shared" si="59"/>
        <v>0-50K</v>
      </c>
    </row>
    <row r="1283" spans="1:19">
      <c r="A1283">
        <v>2025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Q1283" t="str">
        <f t="shared" ref="Q1283:Q1346" si="60">IF(G1283&lt;=30,"18-30",IF(G1283&lt;=45,"31-45",IF(G1283&lt;=60,"46-60","60+")))</f>
        <v>46-60</v>
      </c>
      <c r="R1283" t="str">
        <f t="shared" ref="R1283:R1346" si="61">IF(D1283&lt;500,"Poor",IF(D1283&lt;=650,"Fair",IF(D1283&lt;=750,"Good","Excellent")))</f>
        <v>Excellent</v>
      </c>
      <c r="S1283" t="str">
        <f t="shared" ref="S1283:S1346" si="62">IF(I1283&lt;50000,"0-50K",IF(I1283&lt;=100000,"50K-100K","100K+"))</f>
        <v>100K+</v>
      </c>
    </row>
    <row r="1284" spans="1:19">
      <c r="A1284">
        <v>2025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Q1284" t="str">
        <f t="shared" si="60"/>
        <v>31-45</v>
      </c>
      <c r="R1284" t="str">
        <f t="shared" si="61"/>
        <v>Fair</v>
      </c>
      <c r="S1284" t="str">
        <f t="shared" si="62"/>
        <v>0-50K</v>
      </c>
    </row>
    <row r="1285" spans="1:19">
      <c r="A1285">
        <v>2025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Q1285" t="str">
        <f t="shared" si="60"/>
        <v>31-45</v>
      </c>
      <c r="R1285" t="str">
        <f t="shared" si="61"/>
        <v>Good</v>
      </c>
      <c r="S1285" t="str">
        <f t="shared" si="62"/>
        <v>100K+</v>
      </c>
    </row>
    <row r="1286" spans="1:19">
      <c r="A1286">
        <v>2025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Q1286" t="str">
        <f t="shared" si="60"/>
        <v>46-60</v>
      </c>
      <c r="R1286" t="str">
        <f t="shared" si="61"/>
        <v>Fair</v>
      </c>
      <c r="S1286" t="str">
        <f t="shared" si="62"/>
        <v>100K+</v>
      </c>
    </row>
    <row r="1287" spans="1:19">
      <c r="A1287">
        <v>2025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Q1287" t="str">
        <f t="shared" si="60"/>
        <v>60+</v>
      </c>
      <c r="R1287" t="str">
        <f t="shared" si="61"/>
        <v>Fair</v>
      </c>
      <c r="S1287" t="str">
        <f t="shared" si="62"/>
        <v>100K+</v>
      </c>
    </row>
    <row r="1288" spans="1:19">
      <c r="A1288">
        <v>2025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Q1288" t="str">
        <f t="shared" si="60"/>
        <v>31-45</v>
      </c>
      <c r="R1288" t="str">
        <f t="shared" si="61"/>
        <v>Fair</v>
      </c>
      <c r="S1288" t="str">
        <f t="shared" si="62"/>
        <v>100K+</v>
      </c>
    </row>
    <row r="1289" spans="1:19">
      <c r="A1289">
        <v>2025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Q1289" t="str">
        <f t="shared" si="60"/>
        <v>31-45</v>
      </c>
      <c r="R1289" t="str">
        <f t="shared" si="61"/>
        <v>Good</v>
      </c>
      <c r="S1289" t="str">
        <f t="shared" si="62"/>
        <v>100K+</v>
      </c>
    </row>
    <row r="1290" spans="1:19">
      <c r="A1290">
        <v>2025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Q1290" t="str">
        <f t="shared" si="60"/>
        <v>31-45</v>
      </c>
      <c r="R1290" t="str">
        <f t="shared" si="61"/>
        <v>Fair</v>
      </c>
      <c r="S1290" t="str">
        <f t="shared" si="62"/>
        <v>100K+</v>
      </c>
    </row>
    <row r="1291" spans="1:19">
      <c r="A1291">
        <v>2025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Q1291" t="str">
        <f t="shared" si="60"/>
        <v>31-45</v>
      </c>
      <c r="R1291" t="str">
        <f t="shared" si="61"/>
        <v>Good</v>
      </c>
      <c r="S1291" t="str">
        <f t="shared" si="62"/>
        <v>100K+</v>
      </c>
    </row>
    <row r="1292" spans="1:19">
      <c r="A1292">
        <v>2025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Q1292" t="str">
        <f t="shared" si="60"/>
        <v>31-45</v>
      </c>
      <c r="R1292" t="str">
        <f t="shared" si="61"/>
        <v>Good</v>
      </c>
      <c r="S1292" t="str">
        <f t="shared" si="62"/>
        <v>100K+</v>
      </c>
    </row>
    <row r="1293" spans="1:19">
      <c r="A1293">
        <v>2025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Q1293" t="str">
        <f t="shared" si="60"/>
        <v>31-45</v>
      </c>
      <c r="R1293" t="str">
        <f t="shared" si="61"/>
        <v>Good</v>
      </c>
      <c r="S1293" t="str">
        <f t="shared" si="62"/>
        <v>100K+</v>
      </c>
    </row>
    <row r="1294" spans="1:19">
      <c r="A1294">
        <v>2025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Q1294" t="str">
        <f t="shared" si="60"/>
        <v>31-45</v>
      </c>
      <c r="R1294" t="str">
        <f t="shared" si="61"/>
        <v>Excellent</v>
      </c>
      <c r="S1294" t="str">
        <f t="shared" si="62"/>
        <v>0-50K</v>
      </c>
    </row>
    <row r="1295" spans="1:19">
      <c r="A1295">
        <v>2025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Q1295" t="str">
        <f t="shared" si="60"/>
        <v>18-30</v>
      </c>
      <c r="R1295" t="str">
        <f t="shared" si="61"/>
        <v>Fair</v>
      </c>
      <c r="S1295" t="str">
        <f t="shared" si="62"/>
        <v>50K-100K</v>
      </c>
    </row>
    <row r="1296" spans="1:19">
      <c r="A1296">
        <v>2025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Q1296" t="str">
        <f t="shared" si="60"/>
        <v>18-30</v>
      </c>
      <c r="R1296" t="str">
        <f t="shared" si="61"/>
        <v>Excellent</v>
      </c>
      <c r="S1296" t="str">
        <f t="shared" si="62"/>
        <v>100K+</v>
      </c>
    </row>
    <row r="1297" spans="1:19">
      <c r="A1297">
        <v>2025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Q1297" t="str">
        <f t="shared" si="60"/>
        <v>31-45</v>
      </c>
      <c r="R1297" t="str">
        <f t="shared" si="61"/>
        <v>Fair</v>
      </c>
      <c r="S1297" t="str">
        <f t="shared" si="62"/>
        <v>100K+</v>
      </c>
    </row>
    <row r="1298" spans="1:19">
      <c r="A1298">
        <v>2025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Q1298" t="str">
        <f t="shared" si="60"/>
        <v>46-60</v>
      </c>
      <c r="R1298" t="str">
        <f t="shared" si="61"/>
        <v>Good</v>
      </c>
      <c r="S1298" t="str">
        <f t="shared" si="62"/>
        <v>50K-100K</v>
      </c>
    </row>
    <row r="1299" spans="1:19">
      <c r="A1299">
        <v>2025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Q1299" t="str">
        <f t="shared" si="60"/>
        <v>31-45</v>
      </c>
      <c r="R1299" t="str">
        <f t="shared" si="61"/>
        <v>Poor</v>
      </c>
      <c r="S1299" t="str">
        <f t="shared" si="62"/>
        <v>0-50K</v>
      </c>
    </row>
    <row r="1300" spans="1:19">
      <c r="A1300">
        <v>2025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Q1300" t="str">
        <f t="shared" si="60"/>
        <v>18-30</v>
      </c>
      <c r="R1300" t="str">
        <f t="shared" si="61"/>
        <v>Good</v>
      </c>
      <c r="S1300" t="str">
        <f t="shared" si="62"/>
        <v>50K-100K</v>
      </c>
    </row>
    <row r="1301" spans="1:19">
      <c r="A1301">
        <v>2025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Q1301" t="str">
        <f t="shared" si="60"/>
        <v>31-45</v>
      </c>
      <c r="R1301" t="str">
        <f t="shared" si="61"/>
        <v>Fair</v>
      </c>
      <c r="S1301" t="str">
        <f t="shared" si="62"/>
        <v>100K+</v>
      </c>
    </row>
    <row r="1302" spans="1:19">
      <c r="A1302">
        <v>2025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Q1302" t="str">
        <f t="shared" si="60"/>
        <v>31-45</v>
      </c>
      <c r="R1302" t="str">
        <f t="shared" si="61"/>
        <v>Fair</v>
      </c>
      <c r="S1302" t="str">
        <f t="shared" si="62"/>
        <v>100K+</v>
      </c>
    </row>
    <row r="1303" spans="1:19">
      <c r="A1303">
        <v>2025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Q1303" t="str">
        <f t="shared" si="60"/>
        <v>31-45</v>
      </c>
      <c r="R1303" t="str">
        <f t="shared" si="61"/>
        <v>Fair</v>
      </c>
      <c r="S1303" t="str">
        <f t="shared" si="62"/>
        <v>50K-100K</v>
      </c>
    </row>
    <row r="1304" spans="1:19">
      <c r="A1304">
        <v>2025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Q1304" t="str">
        <f t="shared" si="60"/>
        <v>31-45</v>
      </c>
      <c r="R1304" t="str">
        <f t="shared" si="61"/>
        <v>Poor</v>
      </c>
      <c r="S1304" t="str">
        <f t="shared" si="62"/>
        <v>0-50K</v>
      </c>
    </row>
    <row r="1305" spans="1:19">
      <c r="A1305">
        <v>2025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Q1305" t="str">
        <f t="shared" si="60"/>
        <v>31-45</v>
      </c>
      <c r="R1305" t="str">
        <f t="shared" si="61"/>
        <v>Fair</v>
      </c>
      <c r="S1305" t="str">
        <f t="shared" si="62"/>
        <v>100K+</v>
      </c>
    </row>
    <row r="1306" spans="1:19">
      <c r="A1306">
        <v>2025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Q1306" t="str">
        <f t="shared" si="60"/>
        <v>31-45</v>
      </c>
      <c r="R1306" t="str">
        <f t="shared" si="61"/>
        <v>Good</v>
      </c>
      <c r="S1306" t="str">
        <f t="shared" si="62"/>
        <v>100K+</v>
      </c>
    </row>
    <row r="1307" spans="1:19">
      <c r="A1307">
        <v>2025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Q1307" t="str">
        <f t="shared" si="60"/>
        <v>46-60</v>
      </c>
      <c r="R1307" t="str">
        <f t="shared" si="61"/>
        <v>Excellent</v>
      </c>
      <c r="S1307" t="str">
        <f t="shared" si="62"/>
        <v>50K-100K</v>
      </c>
    </row>
    <row r="1308" spans="1:19">
      <c r="A1308">
        <v>2025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Q1308" t="str">
        <f t="shared" si="60"/>
        <v>46-60</v>
      </c>
      <c r="R1308" t="str">
        <f t="shared" si="61"/>
        <v>Excellent</v>
      </c>
      <c r="S1308" t="str">
        <f t="shared" si="62"/>
        <v>50K-100K</v>
      </c>
    </row>
    <row r="1309" spans="1:19">
      <c r="A1309">
        <v>2025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Q1309" t="str">
        <f t="shared" si="60"/>
        <v>46-60</v>
      </c>
      <c r="R1309" t="str">
        <f t="shared" si="61"/>
        <v>Fair</v>
      </c>
      <c r="S1309" t="str">
        <f t="shared" si="62"/>
        <v>0-50K</v>
      </c>
    </row>
    <row r="1310" spans="1:19">
      <c r="A1310">
        <v>2025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Q1310" t="str">
        <f t="shared" si="60"/>
        <v>31-45</v>
      </c>
      <c r="R1310" t="str">
        <f t="shared" si="61"/>
        <v>Good</v>
      </c>
      <c r="S1310" t="str">
        <f t="shared" si="62"/>
        <v>100K+</v>
      </c>
    </row>
    <row r="1311" spans="1:19">
      <c r="A1311">
        <v>2025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Q1311" t="str">
        <f t="shared" si="60"/>
        <v>18-30</v>
      </c>
      <c r="R1311" t="str">
        <f t="shared" si="61"/>
        <v>Fair</v>
      </c>
      <c r="S1311" t="str">
        <f t="shared" si="62"/>
        <v>100K+</v>
      </c>
    </row>
    <row r="1312" spans="1:19">
      <c r="A1312">
        <v>2025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Q1312" t="str">
        <f t="shared" si="60"/>
        <v>18-30</v>
      </c>
      <c r="R1312" t="str">
        <f t="shared" si="61"/>
        <v>Good</v>
      </c>
      <c r="S1312" t="str">
        <f t="shared" si="62"/>
        <v>50K-100K</v>
      </c>
    </row>
    <row r="1313" spans="1:19">
      <c r="A1313">
        <v>2025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Q1313" t="str">
        <f t="shared" si="60"/>
        <v>31-45</v>
      </c>
      <c r="R1313" t="str">
        <f t="shared" si="61"/>
        <v>Excellent</v>
      </c>
      <c r="S1313" t="str">
        <f t="shared" si="62"/>
        <v>100K+</v>
      </c>
    </row>
    <row r="1314" spans="1:19">
      <c r="A1314">
        <v>2025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Q1314" t="str">
        <f t="shared" si="60"/>
        <v>31-45</v>
      </c>
      <c r="R1314" t="str">
        <f t="shared" si="61"/>
        <v>Fair</v>
      </c>
      <c r="S1314" t="str">
        <f t="shared" si="62"/>
        <v>50K-100K</v>
      </c>
    </row>
    <row r="1315" spans="1:19">
      <c r="A1315">
        <v>2025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Q1315" t="str">
        <f t="shared" si="60"/>
        <v>31-45</v>
      </c>
      <c r="R1315" t="str">
        <f t="shared" si="61"/>
        <v>Excellent</v>
      </c>
      <c r="S1315" t="str">
        <f t="shared" si="62"/>
        <v>0-50K</v>
      </c>
    </row>
    <row r="1316" spans="1:19">
      <c r="A1316">
        <v>2025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Q1316" t="str">
        <f t="shared" si="60"/>
        <v>46-60</v>
      </c>
      <c r="R1316" t="str">
        <f t="shared" si="61"/>
        <v>Good</v>
      </c>
      <c r="S1316" t="str">
        <f t="shared" si="62"/>
        <v>0-50K</v>
      </c>
    </row>
    <row r="1317" spans="1:19">
      <c r="A1317">
        <v>2025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Q1317" t="str">
        <f t="shared" si="60"/>
        <v>18-30</v>
      </c>
      <c r="R1317" t="str">
        <f t="shared" si="61"/>
        <v>Fair</v>
      </c>
      <c r="S1317" t="str">
        <f t="shared" si="62"/>
        <v>100K+</v>
      </c>
    </row>
    <row r="1318" spans="1:19">
      <c r="A1318">
        <v>2025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Q1318" t="str">
        <f t="shared" si="60"/>
        <v>31-45</v>
      </c>
      <c r="R1318" t="str">
        <f t="shared" si="61"/>
        <v>Excellent</v>
      </c>
      <c r="S1318" t="str">
        <f t="shared" si="62"/>
        <v>0-50K</v>
      </c>
    </row>
    <row r="1319" spans="1:19">
      <c r="A1319">
        <v>2025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Q1319" t="str">
        <f t="shared" si="60"/>
        <v>31-45</v>
      </c>
      <c r="R1319" t="str">
        <f t="shared" si="61"/>
        <v>Excellent</v>
      </c>
      <c r="S1319" t="str">
        <f t="shared" si="62"/>
        <v>0-50K</v>
      </c>
    </row>
    <row r="1320" spans="1:19">
      <c r="A1320">
        <v>2025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Q1320" t="str">
        <f t="shared" si="60"/>
        <v>31-45</v>
      </c>
      <c r="R1320" t="str">
        <f t="shared" si="61"/>
        <v>Fair</v>
      </c>
      <c r="S1320" t="str">
        <f t="shared" si="62"/>
        <v>0-50K</v>
      </c>
    </row>
    <row r="1321" spans="1:19">
      <c r="A1321">
        <v>2025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Q1321" t="str">
        <f t="shared" si="60"/>
        <v>31-45</v>
      </c>
      <c r="R1321" t="str">
        <f t="shared" si="61"/>
        <v>Excellent</v>
      </c>
      <c r="S1321" t="str">
        <f t="shared" si="62"/>
        <v>100K+</v>
      </c>
    </row>
    <row r="1322" spans="1:19">
      <c r="A1322">
        <v>2025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Q1322" t="str">
        <f t="shared" si="60"/>
        <v>46-60</v>
      </c>
      <c r="R1322" t="str">
        <f t="shared" si="61"/>
        <v>Good</v>
      </c>
      <c r="S1322" t="str">
        <f t="shared" si="62"/>
        <v>0-50K</v>
      </c>
    </row>
    <row r="1323" spans="1:19">
      <c r="A1323">
        <v>2025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Q1323" t="str">
        <f t="shared" si="60"/>
        <v>31-45</v>
      </c>
      <c r="R1323" t="str">
        <f t="shared" si="61"/>
        <v>Good</v>
      </c>
      <c r="S1323" t="str">
        <f t="shared" si="62"/>
        <v>0-50K</v>
      </c>
    </row>
    <row r="1324" spans="1:19">
      <c r="A1324">
        <v>2025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Q1324" t="str">
        <f t="shared" si="60"/>
        <v>31-45</v>
      </c>
      <c r="R1324" t="str">
        <f t="shared" si="61"/>
        <v>Good</v>
      </c>
      <c r="S1324" t="str">
        <f t="shared" si="62"/>
        <v>50K-100K</v>
      </c>
    </row>
    <row r="1325" spans="1:19">
      <c r="A1325">
        <v>2025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Q1325" t="str">
        <f t="shared" si="60"/>
        <v>46-60</v>
      </c>
      <c r="R1325" t="str">
        <f t="shared" si="61"/>
        <v>Fair</v>
      </c>
      <c r="S1325" t="str">
        <f t="shared" si="62"/>
        <v>100K+</v>
      </c>
    </row>
    <row r="1326" spans="1:19">
      <c r="A1326">
        <v>2025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Q1326" t="str">
        <f t="shared" si="60"/>
        <v>18-30</v>
      </c>
      <c r="R1326" t="str">
        <f t="shared" si="61"/>
        <v>Good</v>
      </c>
      <c r="S1326" t="str">
        <f t="shared" si="62"/>
        <v>100K+</v>
      </c>
    </row>
    <row r="1327" spans="1:19">
      <c r="A1327">
        <v>2025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Q1327" t="str">
        <f t="shared" si="60"/>
        <v>46-60</v>
      </c>
      <c r="R1327" t="str">
        <f t="shared" si="61"/>
        <v>Fair</v>
      </c>
      <c r="S1327" t="str">
        <f t="shared" si="62"/>
        <v>100K+</v>
      </c>
    </row>
    <row r="1328" spans="1:19">
      <c r="A1328">
        <v>2025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Q1328" t="str">
        <f t="shared" si="60"/>
        <v>31-45</v>
      </c>
      <c r="R1328" t="str">
        <f t="shared" si="61"/>
        <v>Excellent</v>
      </c>
      <c r="S1328" t="str">
        <f t="shared" si="62"/>
        <v>100K+</v>
      </c>
    </row>
    <row r="1329" spans="1:19">
      <c r="A1329">
        <v>2025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Q1329" t="str">
        <f t="shared" si="60"/>
        <v>18-30</v>
      </c>
      <c r="R1329" t="str">
        <f t="shared" si="61"/>
        <v>Good</v>
      </c>
      <c r="S1329" t="str">
        <f t="shared" si="62"/>
        <v>100K+</v>
      </c>
    </row>
    <row r="1330" spans="1:19">
      <c r="A1330">
        <v>2025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Q1330" t="str">
        <f t="shared" si="60"/>
        <v>60+</v>
      </c>
      <c r="R1330" t="str">
        <f t="shared" si="61"/>
        <v>Fair</v>
      </c>
      <c r="S1330" t="str">
        <f t="shared" si="62"/>
        <v>100K+</v>
      </c>
    </row>
    <row r="1331" spans="1:19">
      <c r="A1331">
        <v>2025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Q1331" t="str">
        <f t="shared" si="60"/>
        <v>31-45</v>
      </c>
      <c r="R1331" t="str">
        <f t="shared" si="61"/>
        <v>Good</v>
      </c>
      <c r="S1331" t="str">
        <f t="shared" si="62"/>
        <v>0-50K</v>
      </c>
    </row>
    <row r="1332" spans="1:19">
      <c r="A1332">
        <v>2025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Q1332" t="str">
        <f t="shared" si="60"/>
        <v>46-60</v>
      </c>
      <c r="R1332" t="str">
        <f t="shared" si="61"/>
        <v>Fair</v>
      </c>
      <c r="S1332" t="str">
        <f t="shared" si="62"/>
        <v>0-50K</v>
      </c>
    </row>
    <row r="1333" spans="1:19">
      <c r="A1333">
        <v>2025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Q1333" t="str">
        <f t="shared" si="60"/>
        <v>31-45</v>
      </c>
      <c r="R1333" t="str">
        <f t="shared" si="61"/>
        <v>Excellent</v>
      </c>
      <c r="S1333" t="str">
        <f t="shared" si="62"/>
        <v>100K+</v>
      </c>
    </row>
    <row r="1334" spans="1:19">
      <c r="A1334">
        <v>2025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Q1334" t="str">
        <f t="shared" si="60"/>
        <v>31-45</v>
      </c>
      <c r="R1334" t="str">
        <f t="shared" si="61"/>
        <v>Excellent</v>
      </c>
      <c r="S1334" t="str">
        <f t="shared" si="62"/>
        <v>100K+</v>
      </c>
    </row>
    <row r="1335" spans="1:19">
      <c r="A1335">
        <v>2025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Q1335" t="str">
        <f t="shared" si="60"/>
        <v>31-45</v>
      </c>
      <c r="R1335" t="str">
        <f t="shared" si="61"/>
        <v>Fair</v>
      </c>
      <c r="S1335" t="str">
        <f t="shared" si="62"/>
        <v>50K-100K</v>
      </c>
    </row>
    <row r="1336" spans="1:19">
      <c r="A1336">
        <v>2025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Q1336" t="str">
        <f t="shared" si="60"/>
        <v>18-30</v>
      </c>
      <c r="R1336" t="str">
        <f t="shared" si="61"/>
        <v>Poor</v>
      </c>
      <c r="S1336" t="str">
        <f t="shared" si="62"/>
        <v>50K-100K</v>
      </c>
    </row>
    <row r="1337" spans="1:19">
      <c r="A1337">
        <v>2025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Q1337" t="str">
        <f t="shared" si="60"/>
        <v>31-45</v>
      </c>
      <c r="R1337" t="str">
        <f t="shared" si="61"/>
        <v>Fair</v>
      </c>
      <c r="S1337" t="str">
        <f t="shared" si="62"/>
        <v>0-50K</v>
      </c>
    </row>
    <row r="1338" spans="1:19">
      <c r="A1338">
        <v>2025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Q1338" t="str">
        <f t="shared" si="60"/>
        <v>31-45</v>
      </c>
      <c r="R1338" t="str">
        <f t="shared" si="61"/>
        <v>Fair</v>
      </c>
      <c r="S1338" t="str">
        <f t="shared" si="62"/>
        <v>100K+</v>
      </c>
    </row>
    <row r="1339" spans="1:19">
      <c r="A1339">
        <v>2025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Q1339" t="str">
        <f t="shared" si="60"/>
        <v>18-30</v>
      </c>
      <c r="R1339" t="str">
        <f t="shared" si="61"/>
        <v>Good</v>
      </c>
      <c r="S1339" t="str">
        <f t="shared" si="62"/>
        <v>100K+</v>
      </c>
    </row>
    <row r="1340" spans="1:19">
      <c r="A1340">
        <v>2025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Q1340" t="str">
        <f t="shared" si="60"/>
        <v>46-60</v>
      </c>
      <c r="R1340" t="str">
        <f t="shared" si="61"/>
        <v>Fair</v>
      </c>
      <c r="S1340" t="str">
        <f t="shared" si="62"/>
        <v>100K+</v>
      </c>
    </row>
    <row r="1341" spans="1:19">
      <c r="A1341">
        <v>2025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Q1341" t="str">
        <f t="shared" si="60"/>
        <v>46-60</v>
      </c>
      <c r="R1341" t="str">
        <f t="shared" si="61"/>
        <v>Good</v>
      </c>
      <c r="S1341" t="str">
        <f t="shared" si="62"/>
        <v>100K+</v>
      </c>
    </row>
    <row r="1342" spans="1:19">
      <c r="A1342">
        <v>2025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Q1342" t="str">
        <f t="shared" si="60"/>
        <v>31-45</v>
      </c>
      <c r="R1342" t="str">
        <f t="shared" si="61"/>
        <v>Good</v>
      </c>
      <c r="S1342" t="str">
        <f t="shared" si="62"/>
        <v>50K-100K</v>
      </c>
    </row>
    <row r="1343" spans="1:19">
      <c r="A1343">
        <v>2025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Q1343" t="str">
        <f t="shared" si="60"/>
        <v>31-45</v>
      </c>
      <c r="R1343" t="str">
        <f t="shared" si="61"/>
        <v>Excellent</v>
      </c>
      <c r="S1343" t="str">
        <f t="shared" si="62"/>
        <v>100K+</v>
      </c>
    </row>
    <row r="1344" spans="1:19">
      <c r="A1344">
        <v>2025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Q1344" t="str">
        <f t="shared" si="60"/>
        <v>60+</v>
      </c>
      <c r="R1344" t="str">
        <f t="shared" si="61"/>
        <v>Good</v>
      </c>
      <c r="S1344" t="str">
        <f t="shared" si="62"/>
        <v>0-50K</v>
      </c>
    </row>
    <row r="1345" spans="1:19">
      <c r="A1345">
        <v>2025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Q1345" t="str">
        <f t="shared" si="60"/>
        <v>31-45</v>
      </c>
      <c r="R1345" t="str">
        <f t="shared" si="61"/>
        <v>Good</v>
      </c>
      <c r="S1345" t="str">
        <f t="shared" si="62"/>
        <v>50K-100K</v>
      </c>
    </row>
    <row r="1346" spans="1:19">
      <c r="A1346">
        <v>2025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Q1346" t="str">
        <f t="shared" si="60"/>
        <v>31-45</v>
      </c>
      <c r="R1346" t="str">
        <f t="shared" si="61"/>
        <v>Poor</v>
      </c>
      <c r="S1346" t="str">
        <f t="shared" si="62"/>
        <v>100K+</v>
      </c>
    </row>
    <row r="1347" spans="1:19">
      <c r="A1347">
        <v>2025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Q1347" t="str">
        <f t="shared" ref="Q1347:Q1410" si="63">IF(G1347&lt;=30,"18-30",IF(G1347&lt;=45,"31-45",IF(G1347&lt;=60,"46-60","60+")))</f>
        <v>18-30</v>
      </c>
      <c r="R1347" t="str">
        <f t="shared" ref="R1347:R1410" si="64">IF(D1347&lt;500,"Poor",IF(D1347&lt;=650,"Fair",IF(D1347&lt;=750,"Good","Excellent")))</f>
        <v>Fair</v>
      </c>
      <c r="S1347" t="str">
        <f t="shared" ref="S1347:S1410" si="65">IF(I1347&lt;50000,"0-50K",IF(I1347&lt;=100000,"50K-100K","100K+"))</f>
        <v>0-50K</v>
      </c>
    </row>
    <row r="1348" spans="1:19">
      <c r="A1348">
        <v>2025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Q1348" t="str">
        <f t="shared" si="63"/>
        <v>18-30</v>
      </c>
      <c r="R1348" t="str">
        <f t="shared" si="64"/>
        <v>Fair</v>
      </c>
      <c r="S1348" t="str">
        <f t="shared" si="65"/>
        <v>50K-100K</v>
      </c>
    </row>
    <row r="1349" spans="1:19">
      <c r="A1349">
        <v>2025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Q1349" t="str">
        <f t="shared" si="63"/>
        <v>31-45</v>
      </c>
      <c r="R1349" t="str">
        <f t="shared" si="64"/>
        <v>Fair</v>
      </c>
      <c r="S1349" t="str">
        <f t="shared" si="65"/>
        <v>0-50K</v>
      </c>
    </row>
    <row r="1350" spans="1:19">
      <c r="A1350">
        <v>2025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Q1350" t="str">
        <f t="shared" si="63"/>
        <v>31-45</v>
      </c>
      <c r="R1350" t="str">
        <f t="shared" si="64"/>
        <v>Fair</v>
      </c>
      <c r="S1350" t="str">
        <f t="shared" si="65"/>
        <v>50K-100K</v>
      </c>
    </row>
    <row r="1351" spans="1:19">
      <c r="A1351">
        <v>2025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Q1351" t="str">
        <f t="shared" si="63"/>
        <v>31-45</v>
      </c>
      <c r="R1351" t="str">
        <f t="shared" si="64"/>
        <v>Fair</v>
      </c>
      <c r="S1351" t="str">
        <f t="shared" si="65"/>
        <v>0-50K</v>
      </c>
    </row>
    <row r="1352" spans="1:19">
      <c r="A1352">
        <v>2025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Q1352" t="str">
        <f t="shared" si="63"/>
        <v>31-45</v>
      </c>
      <c r="R1352" t="str">
        <f t="shared" si="64"/>
        <v>Good</v>
      </c>
      <c r="S1352" t="str">
        <f t="shared" si="65"/>
        <v>100K+</v>
      </c>
    </row>
    <row r="1353" spans="1:19">
      <c r="A1353">
        <v>2025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Q1353" t="str">
        <f t="shared" si="63"/>
        <v>46-60</v>
      </c>
      <c r="R1353" t="str">
        <f t="shared" si="64"/>
        <v>Fair</v>
      </c>
      <c r="S1353" t="str">
        <f t="shared" si="65"/>
        <v>100K+</v>
      </c>
    </row>
    <row r="1354" spans="1:19">
      <c r="A1354">
        <v>2025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Q1354" t="str">
        <f t="shared" si="63"/>
        <v>46-60</v>
      </c>
      <c r="R1354" t="str">
        <f t="shared" si="64"/>
        <v>Fair</v>
      </c>
      <c r="S1354" t="str">
        <f t="shared" si="65"/>
        <v>100K+</v>
      </c>
    </row>
    <row r="1355" spans="1:19">
      <c r="A1355">
        <v>2025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Q1355" t="str">
        <f t="shared" si="63"/>
        <v>18-30</v>
      </c>
      <c r="R1355" t="str">
        <f t="shared" si="64"/>
        <v>Fair</v>
      </c>
      <c r="S1355" t="str">
        <f t="shared" si="65"/>
        <v>0-50K</v>
      </c>
    </row>
    <row r="1356" spans="1:19">
      <c r="A1356">
        <v>2025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Q1356" t="str">
        <f t="shared" si="63"/>
        <v>46-60</v>
      </c>
      <c r="R1356" t="str">
        <f t="shared" si="64"/>
        <v>Fair</v>
      </c>
      <c r="S1356" t="str">
        <f t="shared" si="65"/>
        <v>0-50K</v>
      </c>
    </row>
    <row r="1357" spans="1:19">
      <c r="A1357">
        <v>2025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Q1357" t="str">
        <f t="shared" si="63"/>
        <v>31-45</v>
      </c>
      <c r="R1357" t="str">
        <f t="shared" si="64"/>
        <v>Good</v>
      </c>
      <c r="S1357" t="str">
        <f t="shared" si="65"/>
        <v>0-50K</v>
      </c>
    </row>
    <row r="1358" spans="1:19">
      <c r="A1358">
        <v>2025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Q1358" t="str">
        <f t="shared" si="63"/>
        <v>46-60</v>
      </c>
      <c r="R1358" t="str">
        <f t="shared" si="64"/>
        <v>Good</v>
      </c>
      <c r="S1358" t="str">
        <f t="shared" si="65"/>
        <v>100K+</v>
      </c>
    </row>
    <row r="1359" spans="1:19">
      <c r="A1359">
        <v>2025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Q1359" t="str">
        <f t="shared" si="63"/>
        <v>31-45</v>
      </c>
      <c r="R1359" t="str">
        <f t="shared" si="64"/>
        <v>Fair</v>
      </c>
      <c r="S1359" t="str">
        <f t="shared" si="65"/>
        <v>0-50K</v>
      </c>
    </row>
    <row r="1360" spans="1:19">
      <c r="A1360">
        <v>2025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Q1360" t="str">
        <f t="shared" si="63"/>
        <v>31-45</v>
      </c>
      <c r="R1360" t="str">
        <f t="shared" si="64"/>
        <v>Good</v>
      </c>
      <c r="S1360" t="str">
        <f t="shared" si="65"/>
        <v>100K+</v>
      </c>
    </row>
    <row r="1361" spans="1:19">
      <c r="A1361">
        <v>2025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Q1361" t="str">
        <f t="shared" si="63"/>
        <v>31-45</v>
      </c>
      <c r="R1361" t="str">
        <f t="shared" si="64"/>
        <v>Poor</v>
      </c>
      <c r="S1361" t="str">
        <f t="shared" si="65"/>
        <v>100K+</v>
      </c>
    </row>
    <row r="1362" spans="1:19">
      <c r="A1362">
        <v>2025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Q1362" t="str">
        <f t="shared" si="63"/>
        <v>18-30</v>
      </c>
      <c r="R1362" t="str">
        <f t="shared" si="64"/>
        <v>Fair</v>
      </c>
      <c r="S1362" t="str">
        <f t="shared" si="65"/>
        <v>50K-100K</v>
      </c>
    </row>
    <row r="1363" spans="1:19">
      <c r="A1363">
        <v>2025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Q1363" t="str">
        <f t="shared" si="63"/>
        <v>31-45</v>
      </c>
      <c r="R1363" t="str">
        <f t="shared" si="64"/>
        <v>Fair</v>
      </c>
      <c r="S1363" t="str">
        <f t="shared" si="65"/>
        <v>0-50K</v>
      </c>
    </row>
    <row r="1364" spans="1:19">
      <c r="A1364">
        <v>2025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Q1364" t="str">
        <f t="shared" si="63"/>
        <v>31-45</v>
      </c>
      <c r="R1364" t="str">
        <f t="shared" si="64"/>
        <v>Fair</v>
      </c>
      <c r="S1364" t="str">
        <f t="shared" si="65"/>
        <v>100K+</v>
      </c>
    </row>
    <row r="1365" spans="1:19">
      <c r="A1365">
        <v>2025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Q1365" t="str">
        <f t="shared" si="63"/>
        <v>18-30</v>
      </c>
      <c r="R1365" t="str">
        <f t="shared" si="64"/>
        <v>Excellent</v>
      </c>
      <c r="S1365" t="str">
        <f t="shared" si="65"/>
        <v>0-50K</v>
      </c>
    </row>
    <row r="1366" spans="1:19">
      <c r="A1366">
        <v>2025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Q1366" t="str">
        <f t="shared" si="63"/>
        <v>31-45</v>
      </c>
      <c r="R1366" t="str">
        <f t="shared" si="64"/>
        <v>Excellent</v>
      </c>
      <c r="S1366" t="str">
        <f t="shared" si="65"/>
        <v>100K+</v>
      </c>
    </row>
    <row r="1367" spans="1:19">
      <c r="A1367">
        <v>2025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Q1367" t="str">
        <f t="shared" si="63"/>
        <v>31-45</v>
      </c>
      <c r="R1367" t="str">
        <f t="shared" si="64"/>
        <v>Fair</v>
      </c>
      <c r="S1367" t="str">
        <f t="shared" si="65"/>
        <v>100K+</v>
      </c>
    </row>
    <row r="1368" spans="1:19">
      <c r="A1368">
        <v>2025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Q1368" t="str">
        <f t="shared" si="63"/>
        <v>31-45</v>
      </c>
      <c r="R1368" t="str">
        <f t="shared" si="64"/>
        <v>Fair</v>
      </c>
      <c r="S1368" t="str">
        <f t="shared" si="65"/>
        <v>0-50K</v>
      </c>
    </row>
    <row r="1369" spans="1:19">
      <c r="A1369">
        <v>2025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Q1369" t="str">
        <f t="shared" si="63"/>
        <v>31-45</v>
      </c>
      <c r="R1369" t="str">
        <f t="shared" si="64"/>
        <v>Fair</v>
      </c>
      <c r="S1369" t="str">
        <f t="shared" si="65"/>
        <v>100K+</v>
      </c>
    </row>
    <row r="1370" spans="1:19">
      <c r="A1370">
        <v>2025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Q1370" t="str">
        <f t="shared" si="63"/>
        <v>31-45</v>
      </c>
      <c r="R1370" t="str">
        <f t="shared" si="64"/>
        <v>Good</v>
      </c>
      <c r="S1370" t="str">
        <f t="shared" si="65"/>
        <v>0-50K</v>
      </c>
    </row>
    <row r="1371" spans="1:19">
      <c r="A1371">
        <v>2025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Q1371" t="str">
        <f t="shared" si="63"/>
        <v>46-60</v>
      </c>
      <c r="R1371" t="str">
        <f t="shared" si="64"/>
        <v>Good</v>
      </c>
      <c r="S1371" t="str">
        <f t="shared" si="65"/>
        <v>100K+</v>
      </c>
    </row>
    <row r="1372" spans="1:19">
      <c r="A1372">
        <v>2025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Q1372" t="str">
        <f t="shared" si="63"/>
        <v>18-30</v>
      </c>
      <c r="R1372" t="str">
        <f t="shared" si="64"/>
        <v>Excellent</v>
      </c>
      <c r="S1372" t="str">
        <f t="shared" si="65"/>
        <v>0-50K</v>
      </c>
    </row>
    <row r="1373" spans="1:19">
      <c r="A1373">
        <v>2025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Q1373" t="str">
        <f t="shared" si="63"/>
        <v>31-45</v>
      </c>
      <c r="R1373" t="str">
        <f t="shared" si="64"/>
        <v>Fair</v>
      </c>
      <c r="S1373" t="str">
        <f t="shared" si="65"/>
        <v>50K-100K</v>
      </c>
    </row>
    <row r="1374" spans="1:19">
      <c r="A1374">
        <v>2025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Q1374" t="str">
        <f t="shared" si="63"/>
        <v>31-45</v>
      </c>
      <c r="R1374" t="str">
        <f t="shared" si="64"/>
        <v>Poor</v>
      </c>
      <c r="S1374" t="str">
        <f t="shared" si="65"/>
        <v>0-50K</v>
      </c>
    </row>
    <row r="1375" spans="1:19">
      <c r="A1375">
        <v>2025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Q1375" t="str">
        <f t="shared" si="63"/>
        <v>46-60</v>
      </c>
      <c r="R1375" t="str">
        <f t="shared" si="64"/>
        <v>Fair</v>
      </c>
      <c r="S1375" t="str">
        <f t="shared" si="65"/>
        <v>100K+</v>
      </c>
    </row>
    <row r="1376" spans="1:19">
      <c r="A1376">
        <v>2025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Q1376" t="str">
        <f t="shared" si="63"/>
        <v>31-45</v>
      </c>
      <c r="R1376" t="str">
        <f t="shared" si="64"/>
        <v>Fair</v>
      </c>
      <c r="S1376" t="str">
        <f t="shared" si="65"/>
        <v>100K+</v>
      </c>
    </row>
    <row r="1377" spans="1:19">
      <c r="A1377">
        <v>2025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Q1377" t="str">
        <f t="shared" si="63"/>
        <v>18-30</v>
      </c>
      <c r="R1377" t="str">
        <f t="shared" si="64"/>
        <v>Poor</v>
      </c>
      <c r="S1377" t="str">
        <f t="shared" si="65"/>
        <v>100K+</v>
      </c>
    </row>
    <row r="1378" spans="1:19">
      <c r="A1378">
        <v>2025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Q1378" t="str">
        <f t="shared" si="63"/>
        <v>31-45</v>
      </c>
      <c r="R1378" t="str">
        <f t="shared" si="64"/>
        <v>Poor</v>
      </c>
      <c r="S1378" t="str">
        <f t="shared" si="65"/>
        <v>50K-100K</v>
      </c>
    </row>
    <row r="1379" spans="1:19">
      <c r="A1379">
        <v>2025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Q1379" t="str">
        <f t="shared" si="63"/>
        <v>31-45</v>
      </c>
      <c r="R1379" t="str">
        <f t="shared" si="64"/>
        <v>Excellent</v>
      </c>
      <c r="S1379" t="str">
        <f t="shared" si="65"/>
        <v>50K-100K</v>
      </c>
    </row>
    <row r="1380" spans="1:19">
      <c r="A1380">
        <v>2025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Q1380" t="str">
        <f t="shared" si="63"/>
        <v>31-45</v>
      </c>
      <c r="R1380" t="str">
        <f t="shared" si="64"/>
        <v>Good</v>
      </c>
      <c r="S1380" t="str">
        <f t="shared" si="65"/>
        <v>0-50K</v>
      </c>
    </row>
    <row r="1381" spans="1:19">
      <c r="A1381">
        <v>2025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Q1381" t="str">
        <f t="shared" si="63"/>
        <v>31-45</v>
      </c>
      <c r="R1381" t="str">
        <f t="shared" si="64"/>
        <v>Good</v>
      </c>
      <c r="S1381" t="str">
        <f t="shared" si="65"/>
        <v>50K-100K</v>
      </c>
    </row>
    <row r="1382" spans="1:19">
      <c r="A1382">
        <v>2025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Q1382" t="str">
        <f t="shared" si="63"/>
        <v>18-30</v>
      </c>
      <c r="R1382" t="str">
        <f t="shared" si="64"/>
        <v>Fair</v>
      </c>
      <c r="S1382" t="str">
        <f t="shared" si="65"/>
        <v>100K+</v>
      </c>
    </row>
    <row r="1383" spans="1:19">
      <c r="A1383">
        <v>2025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Q1383" t="str">
        <f t="shared" si="63"/>
        <v>31-45</v>
      </c>
      <c r="R1383" t="str">
        <f t="shared" si="64"/>
        <v>Excellent</v>
      </c>
      <c r="S1383" t="str">
        <f t="shared" si="65"/>
        <v>0-50K</v>
      </c>
    </row>
    <row r="1384" spans="1:19">
      <c r="A1384">
        <v>2025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Q1384" t="str">
        <f t="shared" si="63"/>
        <v>31-45</v>
      </c>
      <c r="R1384" t="str">
        <f t="shared" si="64"/>
        <v>Good</v>
      </c>
      <c r="S1384" t="str">
        <f t="shared" si="65"/>
        <v>0-50K</v>
      </c>
    </row>
    <row r="1385" spans="1:19">
      <c r="A1385">
        <v>2025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Q1385" t="str">
        <f t="shared" si="63"/>
        <v>18-30</v>
      </c>
      <c r="R1385" t="str">
        <f t="shared" si="64"/>
        <v>Fair</v>
      </c>
      <c r="S1385" t="str">
        <f t="shared" si="65"/>
        <v>100K+</v>
      </c>
    </row>
    <row r="1386" spans="1:19">
      <c r="A1386">
        <v>2025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Q1386" t="str">
        <f t="shared" si="63"/>
        <v>46-60</v>
      </c>
      <c r="R1386" t="str">
        <f t="shared" si="64"/>
        <v>Fair</v>
      </c>
      <c r="S1386" t="str">
        <f t="shared" si="65"/>
        <v>50K-100K</v>
      </c>
    </row>
    <row r="1387" spans="1:19">
      <c r="A1387">
        <v>2025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Q1387" t="str">
        <f t="shared" si="63"/>
        <v>31-45</v>
      </c>
      <c r="R1387" t="str">
        <f t="shared" si="64"/>
        <v>Good</v>
      </c>
      <c r="S1387" t="str">
        <f t="shared" si="65"/>
        <v>100K+</v>
      </c>
    </row>
    <row r="1388" spans="1:19">
      <c r="A1388">
        <v>2025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Q1388" t="str">
        <f t="shared" si="63"/>
        <v>31-45</v>
      </c>
      <c r="R1388" t="str">
        <f t="shared" si="64"/>
        <v>Excellent</v>
      </c>
      <c r="S1388" t="str">
        <f t="shared" si="65"/>
        <v>0-50K</v>
      </c>
    </row>
    <row r="1389" spans="1:19">
      <c r="A1389">
        <v>2025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Q1389" t="str">
        <f t="shared" si="63"/>
        <v>60+</v>
      </c>
      <c r="R1389" t="str">
        <f t="shared" si="64"/>
        <v>Good</v>
      </c>
      <c r="S1389" t="str">
        <f t="shared" si="65"/>
        <v>50K-100K</v>
      </c>
    </row>
    <row r="1390" spans="1:19">
      <c r="A1390">
        <v>2025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Q1390" t="str">
        <f t="shared" si="63"/>
        <v>31-45</v>
      </c>
      <c r="R1390" t="str">
        <f t="shared" si="64"/>
        <v>Fair</v>
      </c>
      <c r="S1390" t="str">
        <f t="shared" si="65"/>
        <v>100K+</v>
      </c>
    </row>
    <row r="1391" spans="1:19">
      <c r="A1391">
        <v>2025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Q1391" t="str">
        <f t="shared" si="63"/>
        <v>46-60</v>
      </c>
      <c r="R1391" t="str">
        <f t="shared" si="64"/>
        <v>Fair</v>
      </c>
      <c r="S1391" t="str">
        <f t="shared" si="65"/>
        <v>100K+</v>
      </c>
    </row>
    <row r="1392" spans="1:19">
      <c r="A1392">
        <v>2025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Q1392" t="str">
        <f t="shared" si="63"/>
        <v>18-30</v>
      </c>
      <c r="R1392" t="str">
        <f t="shared" si="64"/>
        <v>Good</v>
      </c>
      <c r="S1392" t="str">
        <f t="shared" si="65"/>
        <v>0-50K</v>
      </c>
    </row>
    <row r="1393" spans="1:19">
      <c r="A1393">
        <v>2025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Q1393" t="str">
        <f t="shared" si="63"/>
        <v>31-45</v>
      </c>
      <c r="R1393" t="str">
        <f t="shared" si="64"/>
        <v>Excellent</v>
      </c>
      <c r="S1393" t="str">
        <f t="shared" si="65"/>
        <v>100K+</v>
      </c>
    </row>
    <row r="1394" spans="1:19">
      <c r="A1394">
        <v>2025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Q1394" t="str">
        <f t="shared" si="63"/>
        <v>31-45</v>
      </c>
      <c r="R1394" t="str">
        <f t="shared" si="64"/>
        <v>Excellent</v>
      </c>
      <c r="S1394" t="str">
        <f t="shared" si="65"/>
        <v>50K-100K</v>
      </c>
    </row>
    <row r="1395" spans="1:19">
      <c r="A1395">
        <v>2025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Q1395" t="str">
        <f t="shared" si="63"/>
        <v>31-45</v>
      </c>
      <c r="R1395" t="str">
        <f t="shared" si="64"/>
        <v>Excellent</v>
      </c>
      <c r="S1395" t="str">
        <f t="shared" si="65"/>
        <v>100K+</v>
      </c>
    </row>
    <row r="1396" spans="1:19">
      <c r="A1396">
        <v>2025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Q1396" t="str">
        <f t="shared" si="63"/>
        <v>18-30</v>
      </c>
      <c r="R1396" t="str">
        <f t="shared" si="64"/>
        <v>Fair</v>
      </c>
      <c r="S1396" t="str">
        <f t="shared" si="65"/>
        <v>100K+</v>
      </c>
    </row>
    <row r="1397" spans="1:19">
      <c r="A1397">
        <v>2025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Q1397" t="str">
        <f t="shared" si="63"/>
        <v>46-60</v>
      </c>
      <c r="R1397" t="str">
        <f t="shared" si="64"/>
        <v>Good</v>
      </c>
      <c r="S1397" t="str">
        <f t="shared" si="65"/>
        <v>0-50K</v>
      </c>
    </row>
    <row r="1398" spans="1:19">
      <c r="A1398">
        <v>2025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Q1398" t="str">
        <f t="shared" si="63"/>
        <v>31-45</v>
      </c>
      <c r="R1398" t="str">
        <f t="shared" si="64"/>
        <v>Fair</v>
      </c>
      <c r="S1398" t="str">
        <f t="shared" si="65"/>
        <v>0-50K</v>
      </c>
    </row>
    <row r="1399" spans="1:19">
      <c r="A1399">
        <v>2025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Q1399" t="str">
        <f t="shared" si="63"/>
        <v>46-60</v>
      </c>
      <c r="R1399" t="str">
        <f t="shared" si="64"/>
        <v>Poor</v>
      </c>
      <c r="S1399" t="str">
        <f t="shared" si="65"/>
        <v>100K+</v>
      </c>
    </row>
    <row r="1400" spans="1:19">
      <c r="A1400">
        <v>2025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Q1400" t="str">
        <f t="shared" si="63"/>
        <v>31-45</v>
      </c>
      <c r="R1400" t="str">
        <f t="shared" si="64"/>
        <v>Good</v>
      </c>
      <c r="S1400" t="str">
        <f t="shared" si="65"/>
        <v>0-50K</v>
      </c>
    </row>
    <row r="1401" spans="1:19">
      <c r="A1401">
        <v>2025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Q1401" t="str">
        <f t="shared" si="63"/>
        <v>18-30</v>
      </c>
      <c r="R1401" t="str">
        <f t="shared" si="64"/>
        <v>Fair</v>
      </c>
      <c r="S1401" t="str">
        <f t="shared" si="65"/>
        <v>0-50K</v>
      </c>
    </row>
    <row r="1402" spans="1:19">
      <c r="A1402">
        <v>2025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Q1402" t="str">
        <f t="shared" si="63"/>
        <v>18-30</v>
      </c>
      <c r="R1402" t="str">
        <f t="shared" si="64"/>
        <v>Good</v>
      </c>
      <c r="S1402" t="str">
        <f t="shared" si="65"/>
        <v>100K+</v>
      </c>
    </row>
    <row r="1403" spans="1:19">
      <c r="A1403">
        <v>2025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Q1403" t="str">
        <f t="shared" si="63"/>
        <v>31-45</v>
      </c>
      <c r="R1403" t="str">
        <f t="shared" si="64"/>
        <v>Fair</v>
      </c>
      <c r="S1403" t="str">
        <f t="shared" si="65"/>
        <v>0-50K</v>
      </c>
    </row>
    <row r="1404" spans="1:19">
      <c r="A1404">
        <v>2025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Q1404" t="str">
        <f t="shared" si="63"/>
        <v>18-30</v>
      </c>
      <c r="R1404" t="str">
        <f t="shared" si="64"/>
        <v>Excellent</v>
      </c>
      <c r="S1404" t="str">
        <f t="shared" si="65"/>
        <v>100K+</v>
      </c>
    </row>
    <row r="1405" spans="1:19">
      <c r="A1405">
        <v>2025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Q1405" t="str">
        <f t="shared" si="63"/>
        <v>18-30</v>
      </c>
      <c r="R1405" t="str">
        <f t="shared" si="64"/>
        <v>Good</v>
      </c>
      <c r="S1405" t="str">
        <f t="shared" si="65"/>
        <v>0-50K</v>
      </c>
    </row>
    <row r="1406" spans="1:19">
      <c r="A1406">
        <v>2025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Q1406" t="str">
        <f t="shared" si="63"/>
        <v>31-45</v>
      </c>
      <c r="R1406" t="str">
        <f t="shared" si="64"/>
        <v>Good</v>
      </c>
      <c r="S1406" t="str">
        <f t="shared" si="65"/>
        <v>50K-100K</v>
      </c>
    </row>
    <row r="1407" spans="1:19">
      <c r="A1407">
        <v>2025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Q1407" t="str">
        <f t="shared" si="63"/>
        <v>31-45</v>
      </c>
      <c r="R1407" t="str">
        <f t="shared" si="64"/>
        <v>Poor</v>
      </c>
      <c r="S1407" t="str">
        <f t="shared" si="65"/>
        <v>100K+</v>
      </c>
    </row>
    <row r="1408" spans="1:19">
      <c r="A1408">
        <v>2025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Q1408" t="str">
        <f t="shared" si="63"/>
        <v>18-30</v>
      </c>
      <c r="R1408" t="str">
        <f t="shared" si="64"/>
        <v>Fair</v>
      </c>
      <c r="S1408" t="str">
        <f t="shared" si="65"/>
        <v>100K+</v>
      </c>
    </row>
    <row r="1409" spans="1:19">
      <c r="A1409">
        <v>2025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Q1409" t="str">
        <f t="shared" si="63"/>
        <v>60+</v>
      </c>
      <c r="R1409" t="str">
        <f t="shared" si="64"/>
        <v>Good</v>
      </c>
      <c r="S1409" t="str">
        <f t="shared" si="65"/>
        <v>100K+</v>
      </c>
    </row>
    <row r="1410" spans="1:19">
      <c r="A1410">
        <v>2025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Q1410" t="str">
        <f t="shared" si="63"/>
        <v>31-45</v>
      </c>
      <c r="R1410" t="str">
        <f t="shared" si="64"/>
        <v>Good</v>
      </c>
      <c r="S1410" t="str">
        <f t="shared" si="65"/>
        <v>0-50K</v>
      </c>
    </row>
    <row r="1411" spans="1:19">
      <c r="A1411">
        <v>2025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Q1411" t="str">
        <f t="shared" ref="Q1411:Q1474" si="66">IF(G1411&lt;=30,"18-30",IF(G1411&lt;=45,"31-45",IF(G1411&lt;=60,"46-60","60+")))</f>
        <v>31-45</v>
      </c>
      <c r="R1411" t="str">
        <f t="shared" ref="R1411:R1474" si="67">IF(D1411&lt;500,"Poor",IF(D1411&lt;=650,"Fair",IF(D1411&lt;=750,"Good","Excellent")))</f>
        <v>Poor</v>
      </c>
      <c r="S1411" t="str">
        <f t="shared" ref="S1411:S1474" si="68">IF(I1411&lt;50000,"0-50K",IF(I1411&lt;=100000,"50K-100K","100K+"))</f>
        <v>50K-100K</v>
      </c>
    </row>
    <row r="1412" spans="1:19">
      <c r="A1412">
        <v>2025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Q1412" t="str">
        <f t="shared" si="66"/>
        <v>60+</v>
      </c>
      <c r="R1412" t="str">
        <f t="shared" si="67"/>
        <v>Fair</v>
      </c>
      <c r="S1412" t="str">
        <f t="shared" si="68"/>
        <v>0-50K</v>
      </c>
    </row>
    <row r="1413" spans="1:19">
      <c r="A1413">
        <v>2025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Q1413" t="str">
        <f t="shared" si="66"/>
        <v>18-30</v>
      </c>
      <c r="R1413" t="str">
        <f t="shared" si="67"/>
        <v>Good</v>
      </c>
      <c r="S1413" t="str">
        <f t="shared" si="68"/>
        <v>50K-100K</v>
      </c>
    </row>
    <row r="1414" spans="1:19">
      <c r="A1414">
        <v>2025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Q1414" t="str">
        <f t="shared" si="66"/>
        <v>18-30</v>
      </c>
      <c r="R1414" t="str">
        <f t="shared" si="67"/>
        <v>Good</v>
      </c>
      <c r="S1414" t="str">
        <f t="shared" si="68"/>
        <v>50K-100K</v>
      </c>
    </row>
    <row r="1415" spans="1:19">
      <c r="A1415">
        <v>2025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Q1415" t="str">
        <f t="shared" si="66"/>
        <v>18-30</v>
      </c>
      <c r="R1415" t="str">
        <f t="shared" si="67"/>
        <v>Fair</v>
      </c>
      <c r="S1415" t="str">
        <f t="shared" si="68"/>
        <v>100K+</v>
      </c>
    </row>
    <row r="1416" spans="1:19">
      <c r="A1416">
        <v>2025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Q1416" t="str">
        <f t="shared" si="66"/>
        <v>18-30</v>
      </c>
      <c r="R1416" t="str">
        <f t="shared" si="67"/>
        <v>Poor</v>
      </c>
      <c r="S1416" t="str">
        <f t="shared" si="68"/>
        <v>100K+</v>
      </c>
    </row>
    <row r="1417" spans="1:19">
      <c r="A1417">
        <v>2025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Q1417" t="str">
        <f t="shared" si="66"/>
        <v>18-30</v>
      </c>
      <c r="R1417" t="str">
        <f t="shared" si="67"/>
        <v>Excellent</v>
      </c>
      <c r="S1417" t="str">
        <f t="shared" si="68"/>
        <v>100K+</v>
      </c>
    </row>
    <row r="1418" spans="1:19">
      <c r="A1418">
        <v>2025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Q1418" t="str">
        <f t="shared" si="66"/>
        <v>31-45</v>
      </c>
      <c r="R1418" t="str">
        <f t="shared" si="67"/>
        <v>Fair</v>
      </c>
      <c r="S1418" t="str">
        <f t="shared" si="68"/>
        <v>0-50K</v>
      </c>
    </row>
    <row r="1419" spans="1:19">
      <c r="A1419">
        <v>2025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Q1419" t="str">
        <f t="shared" si="66"/>
        <v>18-30</v>
      </c>
      <c r="R1419" t="str">
        <f t="shared" si="67"/>
        <v>Fair</v>
      </c>
      <c r="S1419" t="str">
        <f t="shared" si="68"/>
        <v>100K+</v>
      </c>
    </row>
    <row r="1420" spans="1:19">
      <c r="A1420">
        <v>2025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Q1420" t="str">
        <f t="shared" si="66"/>
        <v>31-45</v>
      </c>
      <c r="R1420" t="str">
        <f t="shared" si="67"/>
        <v>Fair</v>
      </c>
      <c r="S1420" t="str">
        <f t="shared" si="68"/>
        <v>100K+</v>
      </c>
    </row>
    <row r="1421" spans="1:19">
      <c r="A1421">
        <v>2025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Q1421" t="str">
        <f t="shared" si="66"/>
        <v>31-45</v>
      </c>
      <c r="R1421" t="str">
        <f t="shared" si="67"/>
        <v>Fair</v>
      </c>
      <c r="S1421" t="str">
        <f t="shared" si="68"/>
        <v>100K+</v>
      </c>
    </row>
    <row r="1422" spans="1:19">
      <c r="A1422">
        <v>2025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Q1422" t="str">
        <f t="shared" si="66"/>
        <v>31-45</v>
      </c>
      <c r="R1422" t="str">
        <f t="shared" si="67"/>
        <v>Good</v>
      </c>
      <c r="S1422" t="str">
        <f t="shared" si="68"/>
        <v>50K-100K</v>
      </c>
    </row>
    <row r="1423" spans="1:19">
      <c r="A1423">
        <v>2025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Q1423" t="str">
        <f t="shared" si="66"/>
        <v>31-45</v>
      </c>
      <c r="R1423" t="str">
        <f t="shared" si="67"/>
        <v>Fair</v>
      </c>
      <c r="S1423" t="str">
        <f t="shared" si="68"/>
        <v>100K+</v>
      </c>
    </row>
    <row r="1424" spans="1:19">
      <c r="A1424">
        <v>2025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Q1424" t="str">
        <f t="shared" si="66"/>
        <v>31-45</v>
      </c>
      <c r="R1424" t="str">
        <f t="shared" si="67"/>
        <v>Good</v>
      </c>
      <c r="S1424" t="str">
        <f t="shared" si="68"/>
        <v>100K+</v>
      </c>
    </row>
    <row r="1425" spans="1:19">
      <c r="A1425">
        <v>2025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Q1425" t="str">
        <f t="shared" si="66"/>
        <v>18-30</v>
      </c>
      <c r="R1425" t="str">
        <f t="shared" si="67"/>
        <v>Good</v>
      </c>
      <c r="S1425" t="str">
        <f t="shared" si="68"/>
        <v>100K+</v>
      </c>
    </row>
    <row r="1426" spans="1:19">
      <c r="A1426">
        <v>2025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Q1426" t="str">
        <f t="shared" si="66"/>
        <v>31-45</v>
      </c>
      <c r="R1426" t="str">
        <f t="shared" si="67"/>
        <v>Fair</v>
      </c>
      <c r="S1426" t="str">
        <f t="shared" si="68"/>
        <v>50K-100K</v>
      </c>
    </row>
    <row r="1427" spans="1:19">
      <c r="A1427">
        <v>2025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Q1427" t="str">
        <f t="shared" si="66"/>
        <v>31-45</v>
      </c>
      <c r="R1427" t="str">
        <f t="shared" si="67"/>
        <v>Good</v>
      </c>
      <c r="S1427" t="str">
        <f t="shared" si="68"/>
        <v>100K+</v>
      </c>
    </row>
    <row r="1428" spans="1:19">
      <c r="A1428">
        <v>2025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Q1428" t="str">
        <f t="shared" si="66"/>
        <v>31-45</v>
      </c>
      <c r="R1428" t="str">
        <f t="shared" si="67"/>
        <v>Fair</v>
      </c>
      <c r="S1428" t="str">
        <f t="shared" si="68"/>
        <v>100K+</v>
      </c>
    </row>
    <row r="1429" spans="1:19">
      <c r="A1429">
        <v>2025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Q1429" t="str">
        <f t="shared" si="66"/>
        <v>46-60</v>
      </c>
      <c r="R1429" t="str">
        <f t="shared" si="67"/>
        <v>Excellent</v>
      </c>
      <c r="S1429" t="str">
        <f t="shared" si="68"/>
        <v>100K+</v>
      </c>
    </row>
    <row r="1430" spans="1:19">
      <c r="A1430">
        <v>2025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Q1430" t="str">
        <f t="shared" si="66"/>
        <v>46-60</v>
      </c>
      <c r="R1430" t="str">
        <f t="shared" si="67"/>
        <v>Fair</v>
      </c>
      <c r="S1430" t="str">
        <f t="shared" si="68"/>
        <v>0-50K</v>
      </c>
    </row>
    <row r="1431" spans="1:19">
      <c r="A1431">
        <v>2025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Q1431" t="str">
        <f t="shared" si="66"/>
        <v>18-30</v>
      </c>
      <c r="R1431" t="str">
        <f t="shared" si="67"/>
        <v>Fair</v>
      </c>
      <c r="S1431" t="str">
        <f t="shared" si="68"/>
        <v>50K-100K</v>
      </c>
    </row>
    <row r="1432" spans="1:19">
      <c r="A1432">
        <v>2025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Q1432" t="str">
        <f t="shared" si="66"/>
        <v>18-30</v>
      </c>
      <c r="R1432" t="str">
        <f t="shared" si="67"/>
        <v>Excellent</v>
      </c>
      <c r="S1432" t="str">
        <f t="shared" si="68"/>
        <v>50K-100K</v>
      </c>
    </row>
    <row r="1433" spans="1:19">
      <c r="A1433">
        <v>2025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Q1433" t="str">
        <f t="shared" si="66"/>
        <v>46-60</v>
      </c>
      <c r="R1433" t="str">
        <f t="shared" si="67"/>
        <v>Good</v>
      </c>
      <c r="S1433" t="str">
        <f t="shared" si="68"/>
        <v>0-50K</v>
      </c>
    </row>
    <row r="1434" spans="1:19">
      <c r="A1434">
        <v>2025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Q1434" t="str">
        <f t="shared" si="66"/>
        <v>31-45</v>
      </c>
      <c r="R1434" t="str">
        <f t="shared" si="67"/>
        <v>Fair</v>
      </c>
      <c r="S1434" t="str">
        <f t="shared" si="68"/>
        <v>0-50K</v>
      </c>
    </row>
    <row r="1435" spans="1:19">
      <c r="A1435">
        <v>2025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Q1435" t="str">
        <f t="shared" si="66"/>
        <v>60+</v>
      </c>
      <c r="R1435" t="str">
        <f t="shared" si="67"/>
        <v>Excellent</v>
      </c>
      <c r="S1435" t="str">
        <f t="shared" si="68"/>
        <v>100K+</v>
      </c>
    </row>
    <row r="1436" spans="1:19">
      <c r="A1436">
        <v>2025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Q1436" t="str">
        <f t="shared" si="66"/>
        <v>31-45</v>
      </c>
      <c r="R1436" t="str">
        <f t="shared" si="67"/>
        <v>Fair</v>
      </c>
      <c r="S1436" t="str">
        <f t="shared" si="68"/>
        <v>100K+</v>
      </c>
    </row>
    <row r="1437" spans="1:19">
      <c r="A1437">
        <v>2025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Q1437" t="str">
        <f t="shared" si="66"/>
        <v>31-45</v>
      </c>
      <c r="R1437" t="str">
        <f t="shared" si="67"/>
        <v>Fair</v>
      </c>
      <c r="S1437" t="str">
        <f t="shared" si="68"/>
        <v>0-50K</v>
      </c>
    </row>
    <row r="1438" spans="1:19">
      <c r="A1438">
        <v>2025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Q1438" t="str">
        <f t="shared" si="66"/>
        <v>18-30</v>
      </c>
      <c r="R1438" t="str">
        <f t="shared" si="67"/>
        <v>Fair</v>
      </c>
      <c r="S1438" t="str">
        <f t="shared" si="68"/>
        <v>100K+</v>
      </c>
    </row>
    <row r="1439" spans="1:19">
      <c r="A1439">
        <v>2025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Q1439" t="str">
        <f t="shared" si="66"/>
        <v>31-45</v>
      </c>
      <c r="R1439" t="str">
        <f t="shared" si="67"/>
        <v>Good</v>
      </c>
      <c r="S1439" t="str">
        <f t="shared" si="68"/>
        <v>0-50K</v>
      </c>
    </row>
    <row r="1440" spans="1:19">
      <c r="A1440">
        <v>2025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Q1440" t="str">
        <f t="shared" si="66"/>
        <v>46-60</v>
      </c>
      <c r="R1440" t="str">
        <f t="shared" si="67"/>
        <v>Fair</v>
      </c>
      <c r="S1440" t="str">
        <f t="shared" si="68"/>
        <v>100K+</v>
      </c>
    </row>
    <row r="1441" spans="1:19">
      <c r="A1441">
        <v>2025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Q1441" t="str">
        <f t="shared" si="66"/>
        <v>60+</v>
      </c>
      <c r="R1441" t="str">
        <f t="shared" si="67"/>
        <v>Excellent</v>
      </c>
      <c r="S1441" t="str">
        <f t="shared" si="68"/>
        <v>0-50K</v>
      </c>
    </row>
    <row r="1442" spans="1:19">
      <c r="A1442">
        <v>2025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Q1442" t="str">
        <f t="shared" si="66"/>
        <v>31-45</v>
      </c>
      <c r="R1442" t="str">
        <f t="shared" si="67"/>
        <v>Fair</v>
      </c>
      <c r="S1442" t="str">
        <f t="shared" si="68"/>
        <v>100K+</v>
      </c>
    </row>
    <row r="1443" spans="1:19">
      <c r="A1443">
        <v>2025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Q1443" t="str">
        <f t="shared" si="66"/>
        <v>31-45</v>
      </c>
      <c r="R1443" t="str">
        <f t="shared" si="67"/>
        <v>Fair</v>
      </c>
      <c r="S1443" t="str">
        <f t="shared" si="68"/>
        <v>0-50K</v>
      </c>
    </row>
    <row r="1444" spans="1:19">
      <c r="A1444">
        <v>2025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Q1444" t="str">
        <f t="shared" si="66"/>
        <v>31-45</v>
      </c>
      <c r="R1444" t="str">
        <f t="shared" si="67"/>
        <v>Good</v>
      </c>
      <c r="S1444" t="str">
        <f t="shared" si="68"/>
        <v>0-50K</v>
      </c>
    </row>
    <row r="1445" spans="1:19">
      <c r="A1445">
        <v>2025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Q1445" t="str">
        <f t="shared" si="66"/>
        <v>31-45</v>
      </c>
      <c r="R1445" t="str">
        <f t="shared" si="67"/>
        <v>Fair</v>
      </c>
      <c r="S1445" t="str">
        <f t="shared" si="68"/>
        <v>0-50K</v>
      </c>
    </row>
    <row r="1446" spans="1:19">
      <c r="A1446">
        <v>2025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Q1446" t="str">
        <f t="shared" si="66"/>
        <v>31-45</v>
      </c>
      <c r="R1446" t="str">
        <f t="shared" si="67"/>
        <v>Fair</v>
      </c>
      <c r="S1446" t="str">
        <f t="shared" si="68"/>
        <v>0-50K</v>
      </c>
    </row>
    <row r="1447" spans="1:19">
      <c r="A1447">
        <v>2025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Q1447" t="str">
        <f t="shared" si="66"/>
        <v>18-30</v>
      </c>
      <c r="R1447" t="str">
        <f t="shared" si="67"/>
        <v>Good</v>
      </c>
      <c r="S1447" t="str">
        <f t="shared" si="68"/>
        <v>100K+</v>
      </c>
    </row>
    <row r="1448" spans="1:19">
      <c r="A1448">
        <v>2025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Q1448" t="str">
        <f t="shared" si="66"/>
        <v>31-45</v>
      </c>
      <c r="R1448" t="str">
        <f t="shared" si="67"/>
        <v>Fair</v>
      </c>
      <c r="S1448" t="str">
        <f t="shared" si="68"/>
        <v>100K+</v>
      </c>
    </row>
    <row r="1449" spans="1:19">
      <c r="A1449">
        <v>2025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Q1449" t="str">
        <f t="shared" si="66"/>
        <v>46-60</v>
      </c>
      <c r="R1449" t="str">
        <f t="shared" si="67"/>
        <v>Good</v>
      </c>
      <c r="S1449" t="str">
        <f t="shared" si="68"/>
        <v>100K+</v>
      </c>
    </row>
    <row r="1450" spans="1:19">
      <c r="A1450">
        <v>2025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Q1450" t="str">
        <f t="shared" si="66"/>
        <v>46-60</v>
      </c>
      <c r="R1450" t="str">
        <f t="shared" si="67"/>
        <v>Fair</v>
      </c>
      <c r="S1450" t="str">
        <f t="shared" si="68"/>
        <v>100K+</v>
      </c>
    </row>
    <row r="1451" spans="1:19">
      <c r="A1451">
        <v>2025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Q1451" t="str">
        <f t="shared" si="66"/>
        <v>18-30</v>
      </c>
      <c r="R1451" t="str">
        <f t="shared" si="67"/>
        <v>Fair</v>
      </c>
      <c r="S1451" t="str">
        <f t="shared" si="68"/>
        <v>100K+</v>
      </c>
    </row>
    <row r="1452" spans="1:19">
      <c r="A1452">
        <v>2025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Q1452" t="str">
        <f t="shared" si="66"/>
        <v>31-45</v>
      </c>
      <c r="R1452" t="str">
        <f t="shared" si="67"/>
        <v>Fair</v>
      </c>
      <c r="S1452" t="str">
        <f t="shared" si="68"/>
        <v>100K+</v>
      </c>
    </row>
    <row r="1453" spans="1:19">
      <c r="A1453">
        <v>2025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Q1453" t="str">
        <f t="shared" si="66"/>
        <v>31-45</v>
      </c>
      <c r="R1453" t="str">
        <f t="shared" si="67"/>
        <v>Fair</v>
      </c>
      <c r="S1453" t="str">
        <f t="shared" si="68"/>
        <v>0-50K</v>
      </c>
    </row>
    <row r="1454" spans="1:19">
      <c r="A1454">
        <v>2025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Q1454" t="str">
        <f t="shared" si="66"/>
        <v>31-45</v>
      </c>
      <c r="R1454" t="str">
        <f t="shared" si="67"/>
        <v>Good</v>
      </c>
      <c r="S1454" t="str">
        <f t="shared" si="68"/>
        <v>50K-100K</v>
      </c>
    </row>
    <row r="1455" spans="1:19">
      <c r="A1455">
        <v>2025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Q1455" t="str">
        <f t="shared" si="66"/>
        <v>46-60</v>
      </c>
      <c r="R1455" t="str">
        <f t="shared" si="67"/>
        <v>Good</v>
      </c>
      <c r="S1455" t="str">
        <f t="shared" si="68"/>
        <v>0-50K</v>
      </c>
    </row>
    <row r="1456" spans="1:19">
      <c r="A1456">
        <v>2025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Q1456" t="str">
        <f t="shared" si="66"/>
        <v>31-45</v>
      </c>
      <c r="R1456" t="str">
        <f t="shared" si="67"/>
        <v>Fair</v>
      </c>
      <c r="S1456" t="str">
        <f t="shared" si="68"/>
        <v>50K-100K</v>
      </c>
    </row>
    <row r="1457" spans="1:19">
      <c r="A1457">
        <v>2025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Q1457" t="str">
        <f t="shared" si="66"/>
        <v>31-45</v>
      </c>
      <c r="R1457" t="str">
        <f t="shared" si="67"/>
        <v>Good</v>
      </c>
      <c r="S1457" t="str">
        <f t="shared" si="68"/>
        <v>100K+</v>
      </c>
    </row>
    <row r="1458" spans="1:19">
      <c r="A1458">
        <v>2025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Q1458" t="str">
        <f t="shared" si="66"/>
        <v>18-30</v>
      </c>
      <c r="R1458" t="str">
        <f t="shared" si="67"/>
        <v>Fair</v>
      </c>
      <c r="S1458" t="str">
        <f t="shared" si="68"/>
        <v>0-50K</v>
      </c>
    </row>
    <row r="1459" spans="1:19">
      <c r="A1459">
        <v>2025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Q1459" t="str">
        <f t="shared" si="66"/>
        <v>60+</v>
      </c>
      <c r="R1459" t="str">
        <f t="shared" si="67"/>
        <v>Excellent</v>
      </c>
      <c r="S1459" t="str">
        <f t="shared" si="68"/>
        <v>0-50K</v>
      </c>
    </row>
    <row r="1460" spans="1:19">
      <c r="A1460">
        <v>2025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Q1460" t="str">
        <f t="shared" si="66"/>
        <v>18-30</v>
      </c>
      <c r="R1460" t="str">
        <f t="shared" si="67"/>
        <v>Poor</v>
      </c>
      <c r="S1460" t="str">
        <f t="shared" si="68"/>
        <v>50K-100K</v>
      </c>
    </row>
    <row r="1461" spans="1:19">
      <c r="A1461">
        <v>2025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Q1461" t="str">
        <f t="shared" si="66"/>
        <v>46-60</v>
      </c>
      <c r="R1461" t="str">
        <f t="shared" si="67"/>
        <v>Excellent</v>
      </c>
      <c r="S1461" t="str">
        <f t="shared" si="68"/>
        <v>100K+</v>
      </c>
    </row>
    <row r="1462" spans="1:19">
      <c r="A1462">
        <v>2025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Q1462" t="str">
        <f t="shared" si="66"/>
        <v>18-30</v>
      </c>
      <c r="R1462" t="str">
        <f t="shared" si="67"/>
        <v>Fair</v>
      </c>
      <c r="S1462" t="str">
        <f t="shared" si="68"/>
        <v>50K-100K</v>
      </c>
    </row>
    <row r="1463" spans="1:19">
      <c r="A1463">
        <v>2025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Q1463" t="str">
        <f t="shared" si="66"/>
        <v>31-45</v>
      </c>
      <c r="R1463" t="str">
        <f t="shared" si="67"/>
        <v>Fair</v>
      </c>
      <c r="S1463" t="str">
        <f t="shared" si="68"/>
        <v>0-50K</v>
      </c>
    </row>
    <row r="1464" spans="1:19">
      <c r="A1464">
        <v>2025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Q1464" t="str">
        <f t="shared" si="66"/>
        <v>31-45</v>
      </c>
      <c r="R1464" t="str">
        <f t="shared" si="67"/>
        <v>Fair</v>
      </c>
      <c r="S1464" t="str">
        <f t="shared" si="68"/>
        <v>100K+</v>
      </c>
    </row>
    <row r="1465" spans="1:19">
      <c r="A1465">
        <v>2025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Q1465" t="str">
        <f t="shared" si="66"/>
        <v>31-45</v>
      </c>
      <c r="R1465" t="str">
        <f t="shared" si="67"/>
        <v>Fair</v>
      </c>
      <c r="S1465" t="str">
        <f t="shared" si="68"/>
        <v>100K+</v>
      </c>
    </row>
    <row r="1466" spans="1:19">
      <c r="A1466">
        <v>2025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Q1466" t="str">
        <f t="shared" si="66"/>
        <v>31-45</v>
      </c>
      <c r="R1466" t="str">
        <f t="shared" si="67"/>
        <v>Fair</v>
      </c>
      <c r="S1466" t="str">
        <f t="shared" si="68"/>
        <v>0-50K</v>
      </c>
    </row>
    <row r="1467" spans="1:19">
      <c r="A1467">
        <v>2025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Q1467" t="str">
        <f t="shared" si="66"/>
        <v>31-45</v>
      </c>
      <c r="R1467" t="str">
        <f t="shared" si="67"/>
        <v>Excellent</v>
      </c>
      <c r="S1467" t="str">
        <f t="shared" si="68"/>
        <v>50K-100K</v>
      </c>
    </row>
    <row r="1468" spans="1:19">
      <c r="A1468">
        <v>2025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Q1468" t="str">
        <f t="shared" si="66"/>
        <v>18-30</v>
      </c>
      <c r="R1468" t="str">
        <f t="shared" si="67"/>
        <v>Fair</v>
      </c>
      <c r="S1468" t="str">
        <f t="shared" si="68"/>
        <v>100K+</v>
      </c>
    </row>
    <row r="1469" spans="1:19">
      <c r="A1469">
        <v>2025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Q1469" t="str">
        <f t="shared" si="66"/>
        <v>31-45</v>
      </c>
      <c r="R1469" t="str">
        <f t="shared" si="67"/>
        <v>Fair</v>
      </c>
      <c r="S1469" t="str">
        <f t="shared" si="68"/>
        <v>100K+</v>
      </c>
    </row>
    <row r="1470" spans="1:19">
      <c r="A1470">
        <v>2025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Q1470" t="str">
        <f t="shared" si="66"/>
        <v>46-60</v>
      </c>
      <c r="R1470" t="str">
        <f t="shared" si="67"/>
        <v>Good</v>
      </c>
      <c r="S1470" t="str">
        <f t="shared" si="68"/>
        <v>0-50K</v>
      </c>
    </row>
    <row r="1471" spans="1:19">
      <c r="A1471">
        <v>2025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Q1471" t="str">
        <f t="shared" si="66"/>
        <v>46-60</v>
      </c>
      <c r="R1471" t="str">
        <f t="shared" si="67"/>
        <v>Excellent</v>
      </c>
      <c r="S1471" t="str">
        <f t="shared" si="68"/>
        <v>100K+</v>
      </c>
    </row>
    <row r="1472" spans="1:19">
      <c r="A1472">
        <v>2025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Q1472" t="str">
        <f t="shared" si="66"/>
        <v>31-45</v>
      </c>
      <c r="R1472" t="str">
        <f t="shared" si="67"/>
        <v>Fair</v>
      </c>
      <c r="S1472" t="str">
        <f t="shared" si="68"/>
        <v>50K-100K</v>
      </c>
    </row>
    <row r="1473" spans="1:19">
      <c r="A1473">
        <v>2025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Q1473" t="str">
        <f t="shared" si="66"/>
        <v>46-60</v>
      </c>
      <c r="R1473" t="str">
        <f t="shared" si="67"/>
        <v>Excellent</v>
      </c>
      <c r="S1473" t="str">
        <f t="shared" si="68"/>
        <v>100K+</v>
      </c>
    </row>
    <row r="1474" spans="1:19">
      <c r="A1474">
        <v>2025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Q1474" t="str">
        <f t="shared" si="66"/>
        <v>18-30</v>
      </c>
      <c r="R1474" t="str">
        <f t="shared" si="67"/>
        <v>Good</v>
      </c>
      <c r="S1474" t="str">
        <f t="shared" si="68"/>
        <v>50K-100K</v>
      </c>
    </row>
    <row r="1475" spans="1:19">
      <c r="A1475">
        <v>2025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Q1475" t="str">
        <f t="shared" ref="Q1475:Q1538" si="69">IF(G1475&lt;=30,"18-30",IF(G1475&lt;=45,"31-45",IF(G1475&lt;=60,"46-60","60+")))</f>
        <v>31-45</v>
      </c>
      <c r="R1475" t="str">
        <f t="shared" ref="R1475:R1538" si="70">IF(D1475&lt;500,"Poor",IF(D1475&lt;=650,"Fair",IF(D1475&lt;=750,"Good","Excellent")))</f>
        <v>Fair</v>
      </c>
      <c r="S1475" t="str">
        <f t="shared" ref="S1475:S1538" si="71">IF(I1475&lt;50000,"0-50K",IF(I1475&lt;=100000,"50K-100K","100K+"))</f>
        <v>0-50K</v>
      </c>
    </row>
    <row r="1476" spans="1:19">
      <c r="A1476">
        <v>2025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Q1476" t="str">
        <f t="shared" si="69"/>
        <v>18-30</v>
      </c>
      <c r="R1476" t="str">
        <f t="shared" si="70"/>
        <v>Excellent</v>
      </c>
      <c r="S1476" t="str">
        <f t="shared" si="71"/>
        <v>100K+</v>
      </c>
    </row>
    <row r="1477" spans="1:19">
      <c r="A1477">
        <v>2025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Q1477" t="str">
        <f t="shared" si="69"/>
        <v>18-30</v>
      </c>
      <c r="R1477" t="str">
        <f t="shared" si="70"/>
        <v>Fair</v>
      </c>
      <c r="S1477" t="str">
        <f t="shared" si="71"/>
        <v>0-50K</v>
      </c>
    </row>
    <row r="1478" spans="1:19">
      <c r="A1478">
        <v>2025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Q1478" t="str">
        <f t="shared" si="69"/>
        <v>18-30</v>
      </c>
      <c r="R1478" t="str">
        <f t="shared" si="70"/>
        <v>Excellent</v>
      </c>
      <c r="S1478" t="str">
        <f t="shared" si="71"/>
        <v>100K+</v>
      </c>
    </row>
    <row r="1479" spans="1:19">
      <c r="A1479">
        <v>2025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Q1479" t="str">
        <f t="shared" si="69"/>
        <v>31-45</v>
      </c>
      <c r="R1479" t="str">
        <f t="shared" si="70"/>
        <v>Excellent</v>
      </c>
      <c r="S1479" t="str">
        <f t="shared" si="71"/>
        <v>0-50K</v>
      </c>
    </row>
    <row r="1480" spans="1:19">
      <c r="A1480">
        <v>2025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Q1480" t="str">
        <f t="shared" si="69"/>
        <v>31-45</v>
      </c>
      <c r="R1480" t="str">
        <f t="shared" si="70"/>
        <v>Fair</v>
      </c>
      <c r="S1480" t="str">
        <f t="shared" si="71"/>
        <v>50K-100K</v>
      </c>
    </row>
    <row r="1481" spans="1:19">
      <c r="A1481">
        <v>2025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Q1481" t="str">
        <f t="shared" si="69"/>
        <v>31-45</v>
      </c>
      <c r="R1481" t="str">
        <f t="shared" si="70"/>
        <v>Fair</v>
      </c>
      <c r="S1481" t="str">
        <f t="shared" si="71"/>
        <v>100K+</v>
      </c>
    </row>
    <row r="1482" spans="1:19">
      <c r="A1482">
        <v>2025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Q1482" t="str">
        <f t="shared" si="69"/>
        <v>18-30</v>
      </c>
      <c r="R1482" t="str">
        <f t="shared" si="70"/>
        <v>Fair</v>
      </c>
      <c r="S1482" t="str">
        <f t="shared" si="71"/>
        <v>50K-100K</v>
      </c>
    </row>
    <row r="1483" spans="1:19">
      <c r="A1483">
        <v>2025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Q1483" t="str">
        <f t="shared" si="69"/>
        <v>31-45</v>
      </c>
      <c r="R1483" t="str">
        <f t="shared" si="70"/>
        <v>Fair</v>
      </c>
      <c r="S1483" t="str">
        <f t="shared" si="71"/>
        <v>0-50K</v>
      </c>
    </row>
    <row r="1484" spans="1:19">
      <c r="A1484">
        <v>2025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Q1484" t="str">
        <f t="shared" si="69"/>
        <v>18-30</v>
      </c>
      <c r="R1484" t="str">
        <f t="shared" si="70"/>
        <v>Fair</v>
      </c>
      <c r="S1484" t="str">
        <f t="shared" si="71"/>
        <v>50K-100K</v>
      </c>
    </row>
    <row r="1485" spans="1:19">
      <c r="A1485">
        <v>2025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Q1485" t="str">
        <f t="shared" si="69"/>
        <v>31-45</v>
      </c>
      <c r="R1485" t="str">
        <f t="shared" si="70"/>
        <v>Excellent</v>
      </c>
      <c r="S1485" t="str">
        <f t="shared" si="71"/>
        <v>100K+</v>
      </c>
    </row>
    <row r="1486" spans="1:19">
      <c r="A1486">
        <v>2025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Q1486" t="str">
        <f t="shared" si="69"/>
        <v>18-30</v>
      </c>
      <c r="R1486" t="str">
        <f t="shared" si="70"/>
        <v>Excellent</v>
      </c>
      <c r="S1486" t="str">
        <f t="shared" si="71"/>
        <v>0-50K</v>
      </c>
    </row>
    <row r="1487" spans="1:19">
      <c r="A1487">
        <v>2025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Q1487" t="str">
        <f t="shared" si="69"/>
        <v>46-60</v>
      </c>
      <c r="R1487" t="str">
        <f t="shared" si="70"/>
        <v>Poor</v>
      </c>
      <c r="S1487" t="str">
        <f t="shared" si="71"/>
        <v>0-50K</v>
      </c>
    </row>
    <row r="1488" spans="1:19">
      <c r="A1488">
        <v>2025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Q1488" t="str">
        <f t="shared" si="69"/>
        <v>31-45</v>
      </c>
      <c r="R1488" t="str">
        <f t="shared" si="70"/>
        <v>Fair</v>
      </c>
      <c r="S1488" t="str">
        <f t="shared" si="71"/>
        <v>0-50K</v>
      </c>
    </row>
    <row r="1489" spans="1:19">
      <c r="A1489">
        <v>2025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Q1489" t="str">
        <f t="shared" si="69"/>
        <v>46-60</v>
      </c>
      <c r="R1489" t="str">
        <f t="shared" si="70"/>
        <v>Good</v>
      </c>
      <c r="S1489" t="str">
        <f t="shared" si="71"/>
        <v>50K-100K</v>
      </c>
    </row>
    <row r="1490" spans="1:19">
      <c r="A1490">
        <v>2025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Q1490" t="str">
        <f t="shared" si="69"/>
        <v>18-30</v>
      </c>
      <c r="R1490" t="str">
        <f t="shared" si="70"/>
        <v>Fair</v>
      </c>
      <c r="S1490" t="str">
        <f t="shared" si="71"/>
        <v>100K+</v>
      </c>
    </row>
    <row r="1491" spans="1:19">
      <c r="A1491">
        <v>2025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Q1491" t="str">
        <f t="shared" si="69"/>
        <v>31-45</v>
      </c>
      <c r="R1491" t="str">
        <f t="shared" si="70"/>
        <v>Fair</v>
      </c>
      <c r="S1491" t="str">
        <f t="shared" si="71"/>
        <v>100K+</v>
      </c>
    </row>
    <row r="1492" spans="1:19">
      <c r="A1492">
        <v>2025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Q1492" t="str">
        <f t="shared" si="69"/>
        <v>31-45</v>
      </c>
      <c r="R1492" t="str">
        <f t="shared" si="70"/>
        <v>Excellent</v>
      </c>
      <c r="S1492" t="str">
        <f t="shared" si="71"/>
        <v>0-50K</v>
      </c>
    </row>
    <row r="1493" spans="1:19">
      <c r="A1493">
        <v>2025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Q1493" t="str">
        <f t="shared" si="69"/>
        <v>31-45</v>
      </c>
      <c r="R1493" t="str">
        <f t="shared" si="70"/>
        <v>Fair</v>
      </c>
      <c r="S1493" t="str">
        <f t="shared" si="71"/>
        <v>100K+</v>
      </c>
    </row>
    <row r="1494" spans="1:19">
      <c r="A1494">
        <v>2025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Q1494" t="str">
        <f t="shared" si="69"/>
        <v>46-60</v>
      </c>
      <c r="R1494" t="str">
        <f t="shared" si="70"/>
        <v>Good</v>
      </c>
      <c r="S1494" t="str">
        <f t="shared" si="71"/>
        <v>0-50K</v>
      </c>
    </row>
    <row r="1495" spans="1:19">
      <c r="A1495">
        <v>2025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Q1495" t="str">
        <f t="shared" si="69"/>
        <v>18-30</v>
      </c>
      <c r="R1495" t="str">
        <f t="shared" si="70"/>
        <v>Good</v>
      </c>
      <c r="S1495" t="str">
        <f t="shared" si="71"/>
        <v>0-50K</v>
      </c>
    </row>
    <row r="1496" spans="1:19">
      <c r="A1496">
        <v>2025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Q1496" t="str">
        <f t="shared" si="69"/>
        <v>46-60</v>
      </c>
      <c r="R1496" t="str">
        <f t="shared" si="70"/>
        <v>Poor</v>
      </c>
      <c r="S1496" t="str">
        <f t="shared" si="71"/>
        <v>0-50K</v>
      </c>
    </row>
    <row r="1497" spans="1:19">
      <c r="A1497">
        <v>2025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Q1497" t="str">
        <f t="shared" si="69"/>
        <v>46-60</v>
      </c>
      <c r="R1497" t="str">
        <f t="shared" si="70"/>
        <v>Good</v>
      </c>
      <c r="S1497" t="str">
        <f t="shared" si="71"/>
        <v>100K+</v>
      </c>
    </row>
    <row r="1498" spans="1:19">
      <c r="A1498">
        <v>2025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Q1498" t="str">
        <f t="shared" si="69"/>
        <v>31-45</v>
      </c>
      <c r="R1498" t="str">
        <f t="shared" si="70"/>
        <v>Fair</v>
      </c>
      <c r="S1498" t="str">
        <f t="shared" si="71"/>
        <v>0-50K</v>
      </c>
    </row>
    <row r="1499" spans="1:19">
      <c r="A1499">
        <v>2025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Q1499" t="str">
        <f t="shared" si="69"/>
        <v>31-45</v>
      </c>
      <c r="R1499" t="str">
        <f t="shared" si="70"/>
        <v>Fair</v>
      </c>
      <c r="S1499" t="str">
        <f t="shared" si="71"/>
        <v>100K+</v>
      </c>
    </row>
    <row r="1500" spans="1:19">
      <c r="A1500">
        <v>2025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Q1500" t="str">
        <f t="shared" si="69"/>
        <v>18-30</v>
      </c>
      <c r="R1500" t="str">
        <f t="shared" si="70"/>
        <v>Fair</v>
      </c>
      <c r="S1500" t="str">
        <f t="shared" si="71"/>
        <v>100K+</v>
      </c>
    </row>
    <row r="1501" spans="1:19">
      <c r="A1501">
        <v>2025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Q1501" t="str">
        <f t="shared" si="69"/>
        <v>18-30</v>
      </c>
      <c r="R1501" t="str">
        <f t="shared" si="70"/>
        <v>Poor</v>
      </c>
      <c r="S1501" t="str">
        <f t="shared" si="71"/>
        <v>0-50K</v>
      </c>
    </row>
    <row r="1502" spans="1:19">
      <c r="A1502">
        <v>2025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Q1502" t="str">
        <f t="shared" si="69"/>
        <v>46-60</v>
      </c>
      <c r="R1502" t="str">
        <f t="shared" si="70"/>
        <v>Fair</v>
      </c>
      <c r="S1502" t="str">
        <f t="shared" si="71"/>
        <v>50K-100K</v>
      </c>
    </row>
    <row r="1503" spans="1:19">
      <c r="A1503">
        <v>2025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Q1503" t="str">
        <f t="shared" si="69"/>
        <v>31-45</v>
      </c>
      <c r="R1503" t="str">
        <f t="shared" si="70"/>
        <v>Good</v>
      </c>
      <c r="S1503" t="str">
        <f t="shared" si="71"/>
        <v>100K+</v>
      </c>
    </row>
    <row r="1504" spans="1:19">
      <c r="A1504">
        <v>2025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Q1504" t="str">
        <f t="shared" si="69"/>
        <v>31-45</v>
      </c>
      <c r="R1504" t="str">
        <f t="shared" si="70"/>
        <v>Excellent</v>
      </c>
      <c r="S1504" t="str">
        <f t="shared" si="71"/>
        <v>50K-100K</v>
      </c>
    </row>
    <row r="1505" spans="1:19">
      <c r="A1505">
        <v>2025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Q1505" t="str">
        <f t="shared" si="69"/>
        <v>46-60</v>
      </c>
      <c r="R1505" t="str">
        <f t="shared" si="70"/>
        <v>Good</v>
      </c>
      <c r="S1505" t="str">
        <f t="shared" si="71"/>
        <v>100K+</v>
      </c>
    </row>
    <row r="1506" spans="1:19">
      <c r="A1506">
        <v>2025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Q1506" t="str">
        <f t="shared" si="69"/>
        <v>31-45</v>
      </c>
      <c r="R1506" t="str">
        <f t="shared" si="70"/>
        <v>Good</v>
      </c>
      <c r="S1506" t="str">
        <f t="shared" si="71"/>
        <v>0-50K</v>
      </c>
    </row>
    <row r="1507" spans="1:19">
      <c r="A1507">
        <v>2025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Q1507" t="str">
        <f t="shared" si="69"/>
        <v>46-60</v>
      </c>
      <c r="R1507" t="str">
        <f t="shared" si="70"/>
        <v>Fair</v>
      </c>
      <c r="S1507" t="str">
        <f t="shared" si="71"/>
        <v>100K+</v>
      </c>
    </row>
    <row r="1508" spans="1:19">
      <c r="A1508">
        <v>2025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Q1508" t="str">
        <f t="shared" si="69"/>
        <v>18-30</v>
      </c>
      <c r="R1508" t="str">
        <f t="shared" si="70"/>
        <v>Good</v>
      </c>
      <c r="S1508" t="str">
        <f t="shared" si="71"/>
        <v>0-50K</v>
      </c>
    </row>
    <row r="1509" spans="1:19">
      <c r="A1509">
        <v>2025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Q1509" t="str">
        <f t="shared" si="69"/>
        <v>31-45</v>
      </c>
      <c r="R1509" t="str">
        <f t="shared" si="70"/>
        <v>Fair</v>
      </c>
      <c r="S1509" t="str">
        <f t="shared" si="71"/>
        <v>100K+</v>
      </c>
    </row>
    <row r="1510" spans="1:19">
      <c r="A1510">
        <v>2025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Q1510" t="str">
        <f t="shared" si="69"/>
        <v>31-45</v>
      </c>
      <c r="R1510" t="str">
        <f t="shared" si="70"/>
        <v>Fair</v>
      </c>
      <c r="S1510" t="str">
        <f t="shared" si="71"/>
        <v>0-50K</v>
      </c>
    </row>
    <row r="1511" spans="1:19">
      <c r="A1511">
        <v>2025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Q1511" t="str">
        <f t="shared" si="69"/>
        <v>31-45</v>
      </c>
      <c r="R1511" t="str">
        <f t="shared" si="70"/>
        <v>Fair</v>
      </c>
      <c r="S1511" t="str">
        <f t="shared" si="71"/>
        <v>100K+</v>
      </c>
    </row>
    <row r="1512" spans="1:19">
      <c r="A1512">
        <v>2025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Q1512" t="str">
        <f t="shared" si="69"/>
        <v>31-45</v>
      </c>
      <c r="R1512" t="str">
        <f t="shared" si="70"/>
        <v>Fair</v>
      </c>
      <c r="S1512" t="str">
        <f t="shared" si="71"/>
        <v>100K+</v>
      </c>
    </row>
    <row r="1513" spans="1:19">
      <c r="A1513">
        <v>2025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Q1513" t="str">
        <f t="shared" si="69"/>
        <v>31-45</v>
      </c>
      <c r="R1513" t="str">
        <f t="shared" si="70"/>
        <v>Fair</v>
      </c>
      <c r="S1513" t="str">
        <f t="shared" si="71"/>
        <v>0-50K</v>
      </c>
    </row>
    <row r="1514" spans="1:19">
      <c r="A1514">
        <v>2025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Q1514" t="str">
        <f t="shared" si="69"/>
        <v>31-45</v>
      </c>
      <c r="R1514" t="str">
        <f t="shared" si="70"/>
        <v>Good</v>
      </c>
      <c r="S1514" t="str">
        <f t="shared" si="71"/>
        <v>0-50K</v>
      </c>
    </row>
    <row r="1515" spans="1:19">
      <c r="A1515">
        <v>2025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Q1515" t="str">
        <f t="shared" si="69"/>
        <v>31-45</v>
      </c>
      <c r="R1515" t="str">
        <f t="shared" si="70"/>
        <v>Poor</v>
      </c>
      <c r="S1515" t="str">
        <f t="shared" si="71"/>
        <v>0-50K</v>
      </c>
    </row>
    <row r="1516" spans="1:19">
      <c r="A1516">
        <v>2025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Q1516" t="str">
        <f t="shared" si="69"/>
        <v>31-45</v>
      </c>
      <c r="R1516" t="str">
        <f t="shared" si="70"/>
        <v>Fair</v>
      </c>
      <c r="S1516" t="str">
        <f t="shared" si="71"/>
        <v>50K-100K</v>
      </c>
    </row>
    <row r="1517" spans="1:19">
      <c r="A1517">
        <v>2025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Q1517" t="str">
        <f t="shared" si="69"/>
        <v>31-45</v>
      </c>
      <c r="R1517" t="str">
        <f t="shared" si="70"/>
        <v>Excellent</v>
      </c>
      <c r="S1517" t="str">
        <f t="shared" si="71"/>
        <v>100K+</v>
      </c>
    </row>
    <row r="1518" spans="1:19">
      <c r="A1518">
        <v>2025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Q1518" t="str">
        <f t="shared" si="69"/>
        <v>31-45</v>
      </c>
      <c r="R1518" t="str">
        <f t="shared" si="70"/>
        <v>Fair</v>
      </c>
      <c r="S1518" t="str">
        <f t="shared" si="71"/>
        <v>50K-100K</v>
      </c>
    </row>
    <row r="1519" spans="1:19">
      <c r="A1519">
        <v>2025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Q1519" t="str">
        <f t="shared" si="69"/>
        <v>46-60</v>
      </c>
      <c r="R1519" t="str">
        <f t="shared" si="70"/>
        <v>Good</v>
      </c>
      <c r="S1519" t="str">
        <f t="shared" si="71"/>
        <v>50K-100K</v>
      </c>
    </row>
    <row r="1520" spans="1:19">
      <c r="A1520">
        <v>2025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Q1520" t="str">
        <f t="shared" si="69"/>
        <v>31-45</v>
      </c>
      <c r="R1520" t="str">
        <f t="shared" si="70"/>
        <v>Good</v>
      </c>
      <c r="S1520" t="str">
        <f t="shared" si="71"/>
        <v>0-50K</v>
      </c>
    </row>
    <row r="1521" spans="1:19">
      <c r="A1521">
        <v>2025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Q1521" t="str">
        <f t="shared" si="69"/>
        <v>60+</v>
      </c>
      <c r="R1521" t="str">
        <f t="shared" si="70"/>
        <v>Fair</v>
      </c>
      <c r="S1521" t="str">
        <f t="shared" si="71"/>
        <v>100K+</v>
      </c>
    </row>
    <row r="1522" spans="1:19">
      <c r="A1522">
        <v>2025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Q1522" t="str">
        <f t="shared" si="69"/>
        <v>46-60</v>
      </c>
      <c r="R1522" t="str">
        <f t="shared" si="70"/>
        <v>Good</v>
      </c>
      <c r="S1522" t="str">
        <f t="shared" si="71"/>
        <v>100K+</v>
      </c>
    </row>
    <row r="1523" spans="1:19">
      <c r="A1523">
        <v>2025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Q1523" t="str">
        <f t="shared" si="69"/>
        <v>18-30</v>
      </c>
      <c r="R1523" t="str">
        <f t="shared" si="70"/>
        <v>Fair</v>
      </c>
      <c r="S1523" t="str">
        <f t="shared" si="71"/>
        <v>0-50K</v>
      </c>
    </row>
    <row r="1524" spans="1:19">
      <c r="A1524">
        <v>2025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Q1524" t="str">
        <f t="shared" si="69"/>
        <v>31-45</v>
      </c>
      <c r="R1524" t="str">
        <f t="shared" si="70"/>
        <v>Excellent</v>
      </c>
      <c r="S1524" t="str">
        <f t="shared" si="71"/>
        <v>100K+</v>
      </c>
    </row>
    <row r="1525" spans="1:19">
      <c r="A1525">
        <v>2025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Q1525" t="str">
        <f t="shared" si="69"/>
        <v>31-45</v>
      </c>
      <c r="R1525" t="str">
        <f t="shared" si="70"/>
        <v>Fair</v>
      </c>
      <c r="S1525" t="str">
        <f t="shared" si="71"/>
        <v>0-50K</v>
      </c>
    </row>
    <row r="1526" spans="1:19">
      <c r="A1526">
        <v>2025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Q1526" t="str">
        <f t="shared" si="69"/>
        <v>46-60</v>
      </c>
      <c r="R1526" t="str">
        <f t="shared" si="70"/>
        <v>Excellent</v>
      </c>
      <c r="S1526" t="str">
        <f t="shared" si="71"/>
        <v>0-50K</v>
      </c>
    </row>
    <row r="1527" spans="1:19">
      <c r="A1527">
        <v>2025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Q1527" t="str">
        <f t="shared" si="69"/>
        <v>31-45</v>
      </c>
      <c r="R1527" t="str">
        <f t="shared" si="70"/>
        <v>Fair</v>
      </c>
      <c r="S1527" t="str">
        <f t="shared" si="71"/>
        <v>100K+</v>
      </c>
    </row>
    <row r="1528" spans="1:19">
      <c r="A1528">
        <v>2025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Q1528" t="str">
        <f t="shared" si="69"/>
        <v>31-45</v>
      </c>
      <c r="R1528" t="str">
        <f t="shared" si="70"/>
        <v>Good</v>
      </c>
      <c r="S1528" t="str">
        <f t="shared" si="71"/>
        <v>0-50K</v>
      </c>
    </row>
    <row r="1529" spans="1:19">
      <c r="A1529">
        <v>2025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Q1529" t="str">
        <f t="shared" si="69"/>
        <v>31-45</v>
      </c>
      <c r="R1529" t="str">
        <f t="shared" si="70"/>
        <v>Good</v>
      </c>
      <c r="S1529" t="str">
        <f t="shared" si="71"/>
        <v>100K+</v>
      </c>
    </row>
    <row r="1530" spans="1:19">
      <c r="A1530">
        <v>2025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Q1530" t="str">
        <f t="shared" si="69"/>
        <v>31-45</v>
      </c>
      <c r="R1530" t="str">
        <f t="shared" si="70"/>
        <v>Poor</v>
      </c>
      <c r="S1530" t="str">
        <f t="shared" si="71"/>
        <v>100K+</v>
      </c>
    </row>
    <row r="1531" spans="1:19">
      <c r="A1531">
        <v>2025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Q1531" t="str">
        <f t="shared" si="69"/>
        <v>18-30</v>
      </c>
      <c r="R1531" t="str">
        <f t="shared" si="70"/>
        <v>Fair</v>
      </c>
      <c r="S1531" t="str">
        <f t="shared" si="71"/>
        <v>0-50K</v>
      </c>
    </row>
    <row r="1532" spans="1:19">
      <c r="A1532">
        <v>2025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Q1532" t="str">
        <f t="shared" si="69"/>
        <v>18-30</v>
      </c>
      <c r="R1532" t="str">
        <f t="shared" si="70"/>
        <v>Fair</v>
      </c>
      <c r="S1532" t="str">
        <f t="shared" si="71"/>
        <v>100K+</v>
      </c>
    </row>
    <row r="1533" spans="1:19">
      <c r="A1533">
        <v>2025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Q1533" t="str">
        <f t="shared" si="69"/>
        <v>18-30</v>
      </c>
      <c r="R1533" t="str">
        <f t="shared" si="70"/>
        <v>Fair</v>
      </c>
      <c r="S1533" t="str">
        <f t="shared" si="71"/>
        <v>0-50K</v>
      </c>
    </row>
    <row r="1534" spans="1:19">
      <c r="A1534">
        <v>2025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Q1534" t="str">
        <f t="shared" si="69"/>
        <v>31-45</v>
      </c>
      <c r="R1534" t="str">
        <f t="shared" si="70"/>
        <v>Good</v>
      </c>
      <c r="S1534" t="str">
        <f t="shared" si="71"/>
        <v>100K+</v>
      </c>
    </row>
    <row r="1535" spans="1:19">
      <c r="A1535">
        <v>2025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Q1535" t="str">
        <f t="shared" si="69"/>
        <v>31-45</v>
      </c>
      <c r="R1535" t="str">
        <f t="shared" si="70"/>
        <v>Excellent</v>
      </c>
      <c r="S1535" t="str">
        <f t="shared" si="71"/>
        <v>100K+</v>
      </c>
    </row>
    <row r="1536" spans="1:19">
      <c r="A1536">
        <v>2025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Q1536" t="str">
        <f t="shared" si="69"/>
        <v>46-60</v>
      </c>
      <c r="R1536" t="str">
        <f t="shared" si="70"/>
        <v>Fair</v>
      </c>
      <c r="S1536" t="str">
        <f t="shared" si="71"/>
        <v>100K+</v>
      </c>
    </row>
    <row r="1537" spans="1:19">
      <c r="A1537">
        <v>2025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Q1537" t="str">
        <f t="shared" si="69"/>
        <v>31-45</v>
      </c>
      <c r="R1537" t="str">
        <f t="shared" si="70"/>
        <v>Excellent</v>
      </c>
      <c r="S1537" t="str">
        <f t="shared" si="71"/>
        <v>100K+</v>
      </c>
    </row>
    <row r="1538" spans="1:19">
      <c r="A1538">
        <v>2025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Q1538" t="str">
        <f t="shared" si="69"/>
        <v>31-45</v>
      </c>
      <c r="R1538" t="str">
        <f t="shared" si="70"/>
        <v>Excellent</v>
      </c>
      <c r="S1538" t="str">
        <f t="shared" si="71"/>
        <v>0-50K</v>
      </c>
    </row>
    <row r="1539" spans="1:19">
      <c r="A1539">
        <v>2025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Q1539" t="str">
        <f t="shared" ref="Q1539:Q1602" si="72">IF(G1539&lt;=30,"18-30",IF(G1539&lt;=45,"31-45",IF(G1539&lt;=60,"46-60","60+")))</f>
        <v>18-30</v>
      </c>
      <c r="R1539" t="str">
        <f t="shared" ref="R1539:R1602" si="73">IF(D1539&lt;500,"Poor",IF(D1539&lt;=650,"Fair",IF(D1539&lt;=750,"Good","Excellent")))</f>
        <v>Excellent</v>
      </c>
      <c r="S1539" t="str">
        <f t="shared" ref="S1539:S1602" si="74">IF(I1539&lt;50000,"0-50K",IF(I1539&lt;=100000,"50K-100K","100K+"))</f>
        <v>0-50K</v>
      </c>
    </row>
    <row r="1540" spans="1:19">
      <c r="A1540">
        <v>2025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Q1540" t="str">
        <f t="shared" si="72"/>
        <v>31-45</v>
      </c>
      <c r="R1540" t="str">
        <f t="shared" si="73"/>
        <v>Fair</v>
      </c>
      <c r="S1540" t="str">
        <f t="shared" si="74"/>
        <v>50K-100K</v>
      </c>
    </row>
    <row r="1541" spans="1:19">
      <c r="A1541">
        <v>2025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Q1541" t="str">
        <f t="shared" si="72"/>
        <v>31-45</v>
      </c>
      <c r="R1541" t="str">
        <f t="shared" si="73"/>
        <v>Fair</v>
      </c>
      <c r="S1541" t="str">
        <f t="shared" si="74"/>
        <v>100K+</v>
      </c>
    </row>
    <row r="1542" spans="1:19">
      <c r="A1542">
        <v>2025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Q1542" t="str">
        <f t="shared" si="72"/>
        <v>18-30</v>
      </c>
      <c r="R1542" t="str">
        <f t="shared" si="73"/>
        <v>Fair</v>
      </c>
      <c r="S1542" t="str">
        <f t="shared" si="74"/>
        <v>100K+</v>
      </c>
    </row>
    <row r="1543" spans="1:19">
      <c r="A1543">
        <v>2025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Q1543" t="str">
        <f t="shared" si="72"/>
        <v>31-45</v>
      </c>
      <c r="R1543" t="str">
        <f t="shared" si="73"/>
        <v>Good</v>
      </c>
      <c r="S1543" t="str">
        <f t="shared" si="74"/>
        <v>100K+</v>
      </c>
    </row>
    <row r="1544" spans="1:19">
      <c r="A1544">
        <v>2025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Q1544" t="str">
        <f t="shared" si="72"/>
        <v>31-45</v>
      </c>
      <c r="R1544" t="str">
        <f t="shared" si="73"/>
        <v>Fair</v>
      </c>
      <c r="S1544" t="str">
        <f t="shared" si="74"/>
        <v>100K+</v>
      </c>
    </row>
    <row r="1545" spans="1:19">
      <c r="A1545">
        <v>2025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Q1545" t="str">
        <f t="shared" si="72"/>
        <v>60+</v>
      </c>
      <c r="R1545" t="str">
        <f t="shared" si="73"/>
        <v>Good</v>
      </c>
      <c r="S1545" t="str">
        <f t="shared" si="74"/>
        <v>100K+</v>
      </c>
    </row>
    <row r="1546" spans="1:19">
      <c r="A1546">
        <v>2025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Q1546" t="str">
        <f t="shared" si="72"/>
        <v>31-45</v>
      </c>
      <c r="R1546" t="str">
        <f t="shared" si="73"/>
        <v>Fair</v>
      </c>
      <c r="S1546" t="str">
        <f t="shared" si="74"/>
        <v>0-50K</v>
      </c>
    </row>
    <row r="1547" spans="1:19">
      <c r="A1547">
        <v>2025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Q1547" t="str">
        <f t="shared" si="72"/>
        <v>31-45</v>
      </c>
      <c r="R1547" t="str">
        <f t="shared" si="73"/>
        <v>Fair</v>
      </c>
      <c r="S1547" t="str">
        <f t="shared" si="74"/>
        <v>100K+</v>
      </c>
    </row>
    <row r="1548" spans="1:19">
      <c r="A1548">
        <v>2025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Q1548" t="str">
        <f t="shared" si="72"/>
        <v>46-60</v>
      </c>
      <c r="R1548" t="str">
        <f t="shared" si="73"/>
        <v>Good</v>
      </c>
      <c r="S1548" t="str">
        <f t="shared" si="74"/>
        <v>50K-100K</v>
      </c>
    </row>
    <row r="1549" spans="1:19">
      <c r="A1549">
        <v>2025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Q1549" t="str">
        <f t="shared" si="72"/>
        <v>18-30</v>
      </c>
      <c r="R1549" t="str">
        <f t="shared" si="73"/>
        <v>Good</v>
      </c>
      <c r="S1549" t="str">
        <f t="shared" si="74"/>
        <v>50K-100K</v>
      </c>
    </row>
    <row r="1550" spans="1:19">
      <c r="A1550">
        <v>2025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Q1550" t="str">
        <f t="shared" si="72"/>
        <v>18-30</v>
      </c>
      <c r="R1550" t="str">
        <f t="shared" si="73"/>
        <v>Good</v>
      </c>
      <c r="S1550" t="str">
        <f t="shared" si="74"/>
        <v>0-50K</v>
      </c>
    </row>
    <row r="1551" spans="1:19">
      <c r="A1551">
        <v>2025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Q1551" t="str">
        <f t="shared" si="72"/>
        <v>46-60</v>
      </c>
      <c r="R1551" t="str">
        <f t="shared" si="73"/>
        <v>Good</v>
      </c>
      <c r="S1551" t="str">
        <f t="shared" si="74"/>
        <v>50K-100K</v>
      </c>
    </row>
    <row r="1552" spans="1:19">
      <c r="A1552">
        <v>2025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Q1552" t="str">
        <f t="shared" si="72"/>
        <v>46-60</v>
      </c>
      <c r="R1552" t="str">
        <f t="shared" si="73"/>
        <v>Fair</v>
      </c>
      <c r="S1552" t="str">
        <f t="shared" si="74"/>
        <v>0-50K</v>
      </c>
    </row>
    <row r="1553" spans="1:19">
      <c r="A1553">
        <v>2025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Q1553" t="str">
        <f t="shared" si="72"/>
        <v>46-60</v>
      </c>
      <c r="R1553" t="str">
        <f t="shared" si="73"/>
        <v>Good</v>
      </c>
      <c r="S1553" t="str">
        <f t="shared" si="74"/>
        <v>0-50K</v>
      </c>
    </row>
    <row r="1554" spans="1:19">
      <c r="A1554">
        <v>2025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Q1554" t="str">
        <f t="shared" si="72"/>
        <v>31-45</v>
      </c>
      <c r="R1554" t="str">
        <f t="shared" si="73"/>
        <v>Excellent</v>
      </c>
      <c r="S1554" t="str">
        <f t="shared" si="74"/>
        <v>0-50K</v>
      </c>
    </row>
    <row r="1555" spans="1:19">
      <c r="A1555">
        <v>2025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Q1555" t="str">
        <f t="shared" si="72"/>
        <v>31-45</v>
      </c>
      <c r="R1555" t="str">
        <f t="shared" si="73"/>
        <v>Fair</v>
      </c>
      <c r="S1555" t="str">
        <f t="shared" si="74"/>
        <v>100K+</v>
      </c>
    </row>
    <row r="1556" spans="1:19">
      <c r="A1556">
        <v>2025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Q1556" t="str">
        <f t="shared" si="72"/>
        <v>31-45</v>
      </c>
      <c r="R1556" t="str">
        <f t="shared" si="73"/>
        <v>Fair</v>
      </c>
      <c r="S1556" t="str">
        <f t="shared" si="74"/>
        <v>100K+</v>
      </c>
    </row>
    <row r="1557" spans="1:19">
      <c r="A1557">
        <v>2025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Q1557" t="str">
        <f t="shared" si="72"/>
        <v>31-45</v>
      </c>
      <c r="R1557" t="str">
        <f t="shared" si="73"/>
        <v>Good</v>
      </c>
      <c r="S1557" t="str">
        <f t="shared" si="74"/>
        <v>100K+</v>
      </c>
    </row>
    <row r="1558" spans="1:19">
      <c r="A1558">
        <v>2025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Q1558" t="str">
        <f t="shared" si="72"/>
        <v>18-30</v>
      </c>
      <c r="R1558" t="str">
        <f t="shared" si="73"/>
        <v>Excellent</v>
      </c>
      <c r="S1558" t="str">
        <f t="shared" si="74"/>
        <v>0-50K</v>
      </c>
    </row>
    <row r="1559" spans="1:19">
      <c r="A1559">
        <v>2025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Q1559" t="str">
        <f t="shared" si="72"/>
        <v>31-45</v>
      </c>
      <c r="R1559" t="str">
        <f t="shared" si="73"/>
        <v>Fair</v>
      </c>
      <c r="S1559" t="str">
        <f t="shared" si="74"/>
        <v>50K-100K</v>
      </c>
    </row>
    <row r="1560" spans="1:19">
      <c r="A1560">
        <v>2025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Q1560" t="str">
        <f t="shared" si="72"/>
        <v>31-45</v>
      </c>
      <c r="R1560" t="str">
        <f t="shared" si="73"/>
        <v>Fair</v>
      </c>
      <c r="S1560" t="str">
        <f t="shared" si="74"/>
        <v>100K+</v>
      </c>
    </row>
    <row r="1561" spans="1:19">
      <c r="A1561">
        <v>2025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Q1561" t="str">
        <f t="shared" si="72"/>
        <v>31-45</v>
      </c>
      <c r="R1561" t="str">
        <f t="shared" si="73"/>
        <v>Excellent</v>
      </c>
      <c r="S1561" t="str">
        <f t="shared" si="74"/>
        <v>50K-100K</v>
      </c>
    </row>
    <row r="1562" spans="1:19">
      <c r="A1562">
        <v>2025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Q1562" t="str">
        <f t="shared" si="72"/>
        <v>31-45</v>
      </c>
      <c r="R1562" t="str">
        <f t="shared" si="73"/>
        <v>Good</v>
      </c>
      <c r="S1562" t="str">
        <f t="shared" si="74"/>
        <v>100K+</v>
      </c>
    </row>
    <row r="1563" spans="1:19">
      <c r="A1563">
        <v>2025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Q1563" t="str">
        <f t="shared" si="72"/>
        <v>31-45</v>
      </c>
      <c r="R1563" t="str">
        <f t="shared" si="73"/>
        <v>Fair</v>
      </c>
      <c r="S1563" t="str">
        <f t="shared" si="74"/>
        <v>100K+</v>
      </c>
    </row>
    <row r="1564" spans="1:19">
      <c r="A1564">
        <v>2025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Q1564" t="str">
        <f t="shared" si="72"/>
        <v>31-45</v>
      </c>
      <c r="R1564" t="str">
        <f t="shared" si="73"/>
        <v>Good</v>
      </c>
      <c r="S1564" t="str">
        <f t="shared" si="74"/>
        <v>100K+</v>
      </c>
    </row>
    <row r="1565" spans="1:19">
      <c r="A1565">
        <v>2025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Q1565" t="str">
        <f t="shared" si="72"/>
        <v>31-45</v>
      </c>
      <c r="R1565" t="str">
        <f t="shared" si="73"/>
        <v>Fair</v>
      </c>
      <c r="S1565" t="str">
        <f t="shared" si="74"/>
        <v>100K+</v>
      </c>
    </row>
    <row r="1566" spans="1:19">
      <c r="A1566">
        <v>2025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Q1566" t="str">
        <f t="shared" si="72"/>
        <v>31-45</v>
      </c>
      <c r="R1566" t="str">
        <f t="shared" si="73"/>
        <v>Excellent</v>
      </c>
      <c r="S1566" t="str">
        <f t="shared" si="74"/>
        <v>100K+</v>
      </c>
    </row>
    <row r="1567" spans="1:19">
      <c r="A1567">
        <v>2025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Q1567" t="str">
        <f t="shared" si="72"/>
        <v>31-45</v>
      </c>
      <c r="R1567" t="str">
        <f t="shared" si="73"/>
        <v>Fair</v>
      </c>
      <c r="S1567" t="str">
        <f t="shared" si="74"/>
        <v>0-50K</v>
      </c>
    </row>
    <row r="1568" spans="1:19">
      <c r="A1568">
        <v>2025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Q1568" t="str">
        <f t="shared" si="72"/>
        <v>31-45</v>
      </c>
      <c r="R1568" t="str">
        <f t="shared" si="73"/>
        <v>Fair</v>
      </c>
      <c r="S1568" t="str">
        <f t="shared" si="74"/>
        <v>100K+</v>
      </c>
    </row>
    <row r="1569" spans="1:19">
      <c r="A1569">
        <v>2025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Q1569" t="str">
        <f t="shared" si="72"/>
        <v>46-60</v>
      </c>
      <c r="R1569" t="str">
        <f t="shared" si="73"/>
        <v>Good</v>
      </c>
      <c r="S1569" t="str">
        <f t="shared" si="74"/>
        <v>100K+</v>
      </c>
    </row>
    <row r="1570" spans="1:19">
      <c r="A1570">
        <v>2025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Q1570" t="str">
        <f t="shared" si="72"/>
        <v>31-45</v>
      </c>
      <c r="R1570" t="str">
        <f t="shared" si="73"/>
        <v>Good</v>
      </c>
      <c r="S1570" t="str">
        <f t="shared" si="74"/>
        <v>100K+</v>
      </c>
    </row>
    <row r="1571" spans="1:19">
      <c r="A1571">
        <v>2025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Q1571" t="str">
        <f t="shared" si="72"/>
        <v>31-45</v>
      </c>
      <c r="R1571" t="str">
        <f t="shared" si="73"/>
        <v>Good</v>
      </c>
      <c r="S1571" t="str">
        <f t="shared" si="74"/>
        <v>100K+</v>
      </c>
    </row>
    <row r="1572" spans="1:19">
      <c r="A1572">
        <v>2025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Q1572" t="str">
        <f t="shared" si="72"/>
        <v>46-60</v>
      </c>
      <c r="R1572" t="str">
        <f t="shared" si="73"/>
        <v>Good</v>
      </c>
      <c r="S1572" t="str">
        <f t="shared" si="74"/>
        <v>100K+</v>
      </c>
    </row>
    <row r="1573" spans="1:19">
      <c r="A1573">
        <v>2025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Q1573" t="str">
        <f t="shared" si="72"/>
        <v>18-30</v>
      </c>
      <c r="R1573" t="str">
        <f t="shared" si="73"/>
        <v>Fair</v>
      </c>
      <c r="S1573" t="str">
        <f t="shared" si="74"/>
        <v>100K+</v>
      </c>
    </row>
    <row r="1574" spans="1:19">
      <c r="A1574">
        <v>2025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Q1574" t="str">
        <f t="shared" si="72"/>
        <v>31-45</v>
      </c>
      <c r="R1574" t="str">
        <f t="shared" si="73"/>
        <v>Good</v>
      </c>
      <c r="S1574" t="str">
        <f t="shared" si="74"/>
        <v>100K+</v>
      </c>
    </row>
    <row r="1575" spans="1:19">
      <c r="A1575">
        <v>2025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Q1575" t="str">
        <f t="shared" si="72"/>
        <v>31-45</v>
      </c>
      <c r="R1575" t="str">
        <f t="shared" si="73"/>
        <v>Good</v>
      </c>
      <c r="S1575" t="str">
        <f t="shared" si="74"/>
        <v>100K+</v>
      </c>
    </row>
    <row r="1576" spans="1:19">
      <c r="A1576">
        <v>2025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Q1576" t="str">
        <f t="shared" si="72"/>
        <v>18-30</v>
      </c>
      <c r="R1576" t="str">
        <f t="shared" si="73"/>
        <v>Good</v>
      </c>
      <c r="S1576" t="str">
        <f t="shared" si="74"/>
        <v>100K+</v>
      </c>
    </row>
    <row r="1577" spans="1:19">
      <c r="A1577">
        <v>2025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Q1577" t="str">
        <f t="shared" si="72"/>
        <v>18-30</v>
      </c>
      <c r="R1577" t="str">
        <f t="shared" si="73"/>
        <v>Fair</v>
      </c>
      <c r="S1577" t="str">
        <f t="shared" si="74"/>
        <v>0-50K</v>
      </c>
    </row>
    <row r="1578" spans="1:19">
      <c r="A1578">
        <v>2025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Q1578" t="str">
        <f t="shared" si="72"/>
        <v>31-45</v>
      </c>
      <c r="R1578" t="str">
        <f t="shared" si="73"/>
        <v>Fair</v>
      </c>
      <c r="S1578" t="str">
        <f t="shared" si="74"/>
        <v>50K-100K</v>
      </c>
    </row>
    <row r="1579" spans="1:19">
      <c r="A1579">
        <v>2025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Q1579" t="str">
        <f t="shared" si="72"/>
        <v>18-30</v>
      </c>
      <c r="R1579" t="str">
        <f t="shared" si="73"/>
        <v>Good</v>
      </c>
      <c r="S1579" t="str">
        <f t="shared" si="74"/>
        <v>0-50K</v>
      </c>
    </row>
    <row r="1580" spans="1:19">
      <c r="A1580">
        <v>2025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Q1580" t="str">
        <f t="shared" si="72"/>
        <v>18-30</v>
      </c>
      <c r="R1580" t="str">
        <f t="shared" si="73"/>
        <v>Good</v>
      </c>
      <c r="S1580" t="str">
        <f t="shared" si="74"/>
        <v>100K+</v>
      </c>
    </row>
    <row r="1581" spans="1:19">
      <c r="A1581">
        <v>2025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Q1581" t="str">
        <f t="shared" si="72"/>
        <v>31-45</v>
      </c>
      <c r="R1581" t="str">
        <f t="shared" si="73"/>
        <v>Fair</v>
      </c>
      <c r="S1581" t="str">
        <f t="shared" si="74"/>
        <v>0-50K</v>
      </c>
    </row>
    <row r="1582" spans="1:19">
      <c r="A1582">
        <v>2025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Q1582" t="str">
        <f t="shared" si="72"/>
        <v>31-45</v>
      </c>
      <c r="R1582" t="str">
        <f t="shared" si="73"/>
        <v>Good</v>
      </c>
      <c r="S1582" t="str">
        <f t="shared" si="74"/>
        <v>100K+</v>
      </c>
    </row>
    <row r="1583" spans="1:19">
      <c r="A1583">
        <v>2025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Q1583" t="str">
        <f t="shared" si="72"/>
        <v>31-45</v>
      </c>
      <c r="R1583" t="str">
        <f t="shared" si="73"/>
        <v>Poor</v>
      </c>
      <c r="S1583" t="str">
        <f t="shared" si="74"/>
        <v>100K+</v>
      </c>
    </row>
    <row r="1584" spans="1:19">
      <c r="A1584">
        <v>2025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Q1584" t="str">
        <f t="shared" si="72"/>
        <v>31-45</v>
      </c>
      <c r="R1584" t="str">
        <f t="shared" si="73"/>
        <v>Good</v>
      </c>
      <c r="S1584" t="str">
        <f t="shared" si="74"/>
        <v>50K-100K</v>
      </c>
    </row>
    <row r="1585" spans="1:19">
      <c r="A1585">
        <v>2025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Q1585" t="str">
        <f t="shared" si="72"/>
        <v>31-45</v>
      </c>
      <c r="R1585" t="str">
        <f t="shared" si="73"/>
        <v>Good</v>
      </c>
      <c r="S1585" t="str">
        <f t="shared" si="74"/>
        <v>0-50K</v>
      </c>
    </row>
    <row r="1586" spans="1:19">
      <c r="A1586">
        <v>2025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Q1586" t="str">
        <f t="shared" si="72"/>
        <v>31-45</v>
      </c>
      <c r="R1586" t="str">
        <f t="shared" si="73"/>
        <v>Good</v>
      </c>
      <c r="S1586" t="str">
        <f t="shared" si="74"/>
        <v>0-50K</v>
      </c>
    </row>
    <row r="1587" spans="1:19">
      <c r="A1587">
        <v>2025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Q1587" t="str">
        <f t="shared" si="72"/>
        <v>31-45</v>
      </c>
      <c r="R1587" t="str">
        <f t="shared" si="73"/>
        <v>Fair</v>
      </c>
      <c r="S1587" t="str">
        <f t="shared" si="74"/>
        <v>50K-100K</v>
      </c>
    </row>
    <row r="1588" spans="1:19">
      <c r="A1588">
        <v>2025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Q1588" t="str">
        <f t="shared" si="72"/>
        <v>31-45</v>
      </c>
      <c r="R1588" t="str">
        <f t="shared" si="73"/>
        <v>Good</v>
      </c>
      <c r="S1588" t="str">
        <f t="shared" si="74"/>
        <v>0-50K</v>
      </c>
    </row>
    <row r="1589" spans="1:19">
      <c r="A1589">
        <v>2025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Q1589" t="str">
        <f t="shared" si="72"/>
        <v>31-45</v>
      </c>
      <c r="R1589" t="str">
        <f t="shared" si="73"/>
        <v>Fair</v>
      </c>
      <c r="S1589" t="str">
        <f t="shared" si="74"/>
        <v>0-50K</v>
      </c>
    </row>
    <row r="1590" spans="1:19">
      <c r="A1590">
        <v>2025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Q1590" t="str">
        <f t="shared" si="72"/>
        <v>60+</v>
      </c>
      <c r="R1590" t="str">
        <f t="shared" si="73"/>
        <v>Good</v>
      </c>
      <c r="S1590" t="str">
        <f t="shared" si="74"/>
        <v>100K+</v>
      </c>
    </row>
    <row r="1591" spans="1:19">
      <c r="A1591">
        <v>2025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Q1591" t="str">
        <f t="shared" si="72"/>
        <v>31-45</v>
      </c>
      <c r="R1591" t="str">
        <f t="shared" si="73"/>
        <v>Good</v>
      </c>
      <c r="S1591" t="str">
        <f t="shared" si="74"/>
        <v>50K-100K</v>
      </c>
    </row>
    <row r="1592" spans="1:19">
      <c r="A1592">
        <v>2025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Q1592" t="str">
        <f t="shared" si="72"/>
        <v>31-45</v>
      </c>
      <c r="R1592" t="str">
        <f t="shared" si="73"/>
        <v>Fair</v>
      </c>
      <c r="S1592" t="str">
        <f t="shared" si="74"/>
        <v>50K-100K</v>
      </c>
    </row>
    <row r="1593" spans="1:19">
      <c r="A1593">
        <v>2025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Q1593" t="str">
        <f t="shared" si="72"/>
        <v>31-45</v>
      </c>
      <c r="R1593" t="str">
        <f t="shared" si="73"/>
        <v>Fair</v>
      </c>
      <c r="S1593" t="str">
        <f t="shared" si="74"/>
        <v>0-50K</v>
      </c>
    </row>
    <row r="1594" spans="1:19">
      <c r="A1594">
        <v>2025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Q1594" t="str">
        <f t="shared" si="72"/>
        <v>18-30</v>
      </c>
      <c r="R1594" t="str">
        <f t="shared" si="73"/>
        <v>Fair</v>
      </c>
      <c r="S1594" t="str">
        <f t="shared" si="74"/>
        <v>50K-100K</v>
      </c>
    </row>
    <row r="1595" spans="1:19">
      <c r="A1595">
        <v>2025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Q1595" t="str">
        <f t="shared" si="72"/>
        <v>31-45</v>
      </c>
      <c r="R1595" t="str">
        <f t="shared" si="73"/>
        <v>Fair</v>
      </c>
      <c r="S1595" t="str">
        <f t="shared" si="74"/>
        <v>100K+</v>
      </c>
    </row>
    <row r="1596" spans="1:19">
      <c r="A1596">
        <v>2025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Q1596" t="str">
        <f t="shared" si="72"/>
        <v>18-30</v>
      </c>
      <c r="R1596" t="str">
        <f t="shared" si="73"/>
        <v>Good</v>
      </c>
      <c r="S1596" t="str">
        <f t="shared" si="74"/>
        <v>100K+</v>
      </c>
    </row>
    <row r="1597" spans="1:19">
      <c r="A1597">
        <v>2025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Q1597" t="str">
        <f t="shared" si="72"/>
        <v>31-45</v>
      </c>
      <c r="R1597" t="str">
        <f t="shared" si="73"/>
        <v>Good</v>
      </c>
      <c r="S1597" t="str">
        <f t="shared" si="74"/>
        <v>0-50K</v>
      </c>
    </row>
    <row r="1598" spans="1:19">
      <c r="A1598">
        <v>2025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Q1598" t="str">
        <f t="shared" si="72"/>
        <v>18-30</v>
      </c>
      <c r="R1598" t="str">
        <f t="shared" si="73"/>
        <v>Excellent</v>
      </c>
      <c r="S1598" t="str">
        <f t="shared" si="74"/>
        <v>100K+</v>
      </c>
    </row>
    <row r="1599" spans="1:19">
      <c r="A1599">
        <v>2025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Q1599" t="str">
        <f t="shared" si="72"/>
        <v>31-45</v>
      </c>
      <c r="R1599" t="str">
        <f t="shared" si="73"/>
        <v>Excellent</v>
      </c>
      <c r="S1599" t="str">
        <f t="shared" si="74"/>
        <v>50K-100K</v>
      </c>
    </row>
    <row r="1600" spans="1:19">
      <c r="A1600">
        <v>2025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Q1600" t="str">
        <f t="shared" si="72"/>
        <v>46-60</v>
      </c>
      <c r="R1600" t="str">
        <f t="shared" si="73"/>
        <v>Fair</v>
      </c>
      <c r="S1600" t="str">
        <f t="shared" si="74"/>
        <v>100K+</v>
      </c>
    </row>
    <row r="1601" spans="1:19">
      <c r="A1601">
        <v>2025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Q1601" t="str">
        <f t="shared" si="72"/>
        <v>31-45</v>
      </c>
      <c r="R1601" t="str">
        <f t="shared" si="73"/>
        <v>Good</v>
      </c>
      <c r="S1601" t="str">
        <f t="shared" si="74"/>
        <v>100K+</v>
      </c>
    </row>
    <row r="1602" spans="1:19">
      <c r="A1602">
        <v>2025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Q1602" t="str">
        <f t="shared" si="72"/>
        <v>18-30</v>
      </c>
      <c r="R1602" t="str">
        <f t="shared" si="73"/>
        <v>Fair</v>
      </c>
      <c r="S1602" t="str">
        <f t="shared" si="74"/>
        <v>100K+</v>
      </c>
    </row>
    <row r="1603" spans="1:19">
      <c r="A1603">
        <v>2025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Q1603" t="str">
        <f t="shared" ref="Q1603:Q1666" si="75">IF(G1603&lt;=30,"18-30",IF(G1603&lt;=45,"31-45",IF(G1603&lt;=60,"46-60","60+")))</f>
        <v>46-60</v>
      </c>
      <c r="R1603" t="str">
        <f t="shared" ref="R1603:R1666" si="76">IF(D1603&lt;500,"Poor",IF(D1603&lt;=650,"Fair",IF(D1603&lt;=750,"Good","Excellent")))</f>
        <v>Excellent</v>
      </c>
      <c r="S1603" t="str">
        <f t="shared" ref="S1603:S1666" si="77">IF(I1603&lt;50000,"0-50K",IF(I1603&lt;=100000,"50K-100K","100K+"))</f>
        <v>100K+</v>
      </c>
    </row>
    <row r="1604" spans="1:19">
      <c r="A1604">
        <v>2025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Q1604" t="str">
        <f t="shared" si="75"/>
        <v>31-45</v>
      </c>
      <c r="R1604" t="str">
        <f t="shared" si="76"/>
        <v>Fair</v>
      </c>
      <c r="S1604" t="str">
        <f t="shared" si="77"/>
        <v>100K+</v>
      </c>
    </row>
    <row r="1605" spans="1:19">
      <c r="A1605">
        <v>2025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Q1605" t="str">
        <f t="shared" si="75"/>
        <v>31-45</v>
      </c>
      <c r="R1605" t="str">
        <f t="shared" si="76"/>
        <v>Fair</v>
      </c>
      <c r="S1605" t="str">
        <f t="shared" si="77"/>
        <v>100K+</v>
      </c>
    </row>
    <row r="1606" spans="1:19">
      <c r="A1606">
        <v>2025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Q1606" t="str">
        <f t="shared" si="75"/>
        <v>31-45</v>
      </c>
      <c r="R1606" t="str">
        <f t="shared" si="76"/>
        <v>Good</v>
      </c>
      <c r="S1606" t="str">
        <f t="shared" si="77"/>
        <v>100K+</v>
      </c>
    </row>
    <row r="1607" spans="1:19">
      <c r="A1607">
        <v>2025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Q1607" t="str">
        <f t="shared" si="75"/>
        <v>31-45</v>
      </c>
      <c r="R1607" t="str">
        <f t="shared" si="76"/>
        <v>Fair</v>
      </c>
      <c r="S1607" t="str">
        <f t="shared" si="77"/>
        <v>50K-100K</v>
      </c>
    </row>
    <row r="1608" spans="1:19">
      <c r="A1608">
        <v>2025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Q1608" t="str">
        <f t="shared" si="75"/>
        <v>31-45</v>
      </c>
      <c r="R1608" t="str">
        <f t="shared" si="76"/>
        <v>Fair</v>
      </c>
      <c r="S1608" t="str">
        <f t="shared" si="77"/>
        <v>50K-100K</v>
      </c>
    </row>
    <row r="1609" spans="1:19">
      <c r="A1609">
        <v>2025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Q1609" t="str">
        <f t="shared" si="75"/>
        <v>60+</v>
      </c>
      <c r="R1609" t="str">
        <f t="shared" si="76"/>
        <v>Good</v>
      </c>
      <c r="S1609" t="str">
        <f t="shared" si="77"/>
        <v>0-50K</v>
      </c>
    </row>
    <row r="1610" spans="1:19">
      <c r="A1610">
        <v>2025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Q1610" t="str">
        <f t="shared" si="75"/>
        <v>31-45</v>
      </c>
      <c r="R1610" t="str">
        <f t="shared" si="76"/>
        <v>Fair</v>
      </c>
      <c r="S1610" t="str">
        <f t="shared" si="77"/>
        <v>100K+</v>
      </c>
    </row>
    <row r="1611" spans="1:19">
      <c r="A1611">
        <v>2025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Q1611" t="str">
        <f t="shared" si="75"/>
        <v>31-45</v>
      </c>
      <c r="R1611" t="str">
        <f t="shared" si="76"/>
        <v>Fair</v>
      </c>
      <c r="S1611" t="str">
        <f t="shared" si="77"/>
        <v>100K+</v>
      </c>
    </row>
    <row r="1612" spans="1:19">
      <c r="A1612">
        <v>2025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Q1612" t="str">
        <f t="shared" si="75"/>
        <v>18-30</v>
      </c>
      <c r="R1612" t="str">
        <f t="shared" si="76"/>
        <v>Fair</v>
      </c>
      <c r="S1612" t="str">
        <f t="shared" si="77"/>
        <v>0-50K</v>
      </c>
    </row>
    <row r="1613" spans="1:19">
      <c r="A1613">
        <v>2025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Q1613" t="str">
        <f t="shared" si="75"/>
        <v>46-60</v>
      </c>
      <c r="R1613" t="str">
        <f t="shared" si="76"/>
        <v>Excellent</v>
      </c>
      <c r="S1613" t="str">
        <f t="shared" si="77"/>
        <v>50K-100K</v>
      </c>
    </row>
    <row r="1614" spans="1:19">
      <c r="A1614">
        <v>2025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Q1614" t="str">
        <f t="shared" si="75"/>
        <v>46-60</v>
      </c>
      <c r="R1614" t="str">
        <f t="shared" si="76"/>
        <v>Good</v>
      </c>
      <c r="S1614" t="str">
        <f t="shared" si="77"/>
        <v>0-50K</v>
      </c>
    </row>
    <row r="1615" spans="1:19">
      <c r="A1615">
        <v>2025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Q1615" t="str">
        <f t="shared" si="75"/>
        <v>18-30</v>
      </c>
      <c r="R1615" t="str">
        <f t="shared" si="76"/>
        <v>Good</v>
      </c>
      <c r="S1615" t="str">
        <f t="shared" si="77"/>
        <v>50K-100K</v>
      </c>
    </row>
    <row r="1616" spans="1:19">
      <c r="A1616">
        <v>2025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Q1616" t="str">
        <f t="shared" si="75"/>
        <v>60+</v>
      </c>
      <c r="R1616" t="str">
        <f t="shared" si="76"/>
        <v>Fair</v>
      </c>
      <c r="S1616" t="str">
        <f t="shared" si="77"/>
        <v>0-50K</v>
      </c>
    </row>
    <row r="1617" spans="1:19">
      <c r="A1617">
        <v>2025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Q1617" t="str">
        <f t="shared" si="75"/>
        <v>18-30</v>
      </c>
      <c r="R1617" t="str">
        <f t="shared" si="76"/>
        <v>Good</v>
      </c>
      <c r="S1617" t="str">
        <f t="shared" si="77"/>
        <v>50K-100K</v>
      </c>
    </row>
    <row r="1618" spans="1:19">
      <c r="A1618">
        <v>2025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Q1618" t="str">
        <f t="shared" si="75"/>
        <v>46-60</v>
      </c>
      <c r="R1618" t="str">
        <f t="shared" si="76"/>
        <v>Fair</v>
      </c>
      <c r="S1618" t="str">
        <f t="shared" si="77"/>
        <v>0-50K</v>
      </c>
    </row>
    <row r="1619" spans="1:19">
      <c r="A1619">
        <v>2025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Q1619" t="str">
        <f t="shared" si="75"/>
        <v>31-45</v>
      </c>
      <c r="R1619" t="str">
        <f t="shared" si="76"/>
        <v>Fair</v>
      </c>
      <c r="S1619" t="str">
        <f t="shared" si="77"/>
        <v>0-50K</v>
      </c>
    </row>
    <row r="1620" spans="1:19">
      <c r="A1620">
        <v>2025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Q1620" t="str">
        <f t="shared" si="75"/>
        <v>18-30</v>
      </c>
      <c r="R1620" t="str">
        <f t="shared" si="76"/>
        <v>Good</v>
      </c>
      <c r="S1620" t="str">
        <f t="shared" si="77"/>
        <v>100K+</v>
      </c>
    </row>
    <row r="1621" spans="1:19">
      <c r="A1621">
        <v>2025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Q1621" t="str">
        <f t="shared" si="75"/>
        <v>18-30</v>
      </c>
      <c r="R1621" t="str">
        <f t="shared" si="76"/>
        <v>Good</v>
      </c>
      <c r="S1621" t="str">
        <f t="shared" si="77"/>
        <v>100K+</v>
      </c>
    </row>
    <row r="1622" spans="1:19">
      <c r="A1622">
        <v>2025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Q1622" t="str">
        <f t="shared" si="75"/>
        <v>31-45</v>
      </c>
      <c r="R1622" t="str">
        <f t="shared" si="76"/>
        <v>Good</v>
      </c>
      <c r="S1622" t="str">
        <f t="shared" si="77"/>
        <v>100K+</v>
      </c>
    </row>
    <row r="1623" spans="1:19">
      <c r="A1623">
        <v>2025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Q1623" t="str">
        <f t="shared" si="75"/>
        <v>31-45</v>
      </c>
      <c r="R1623" t="str">
        <f t="shared" si="76"/>
        <v>Good</v>
      </c>
      <c r="S1623" t="str">
        <f t="shared" si="77"/>
        <v>50K-100K</v>
      </c>
    </row>
    <row r="1624" spans="1:19">
      <c r="A1624">
        <v>2025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Q1624" t="str">
        <f t="shared" si="75"/>
        <v>18-30</v>
      </c>
      <c r="R1624" t="str">
        <f t="shared" si="76"/>
        <v>Good</v>
      </c>
      <c r="S1624" t="str">
        <f t="shared" si="77"/>
        <v>100K+</v>
      </c>
    </row>
    <row r="1625" spans="1:19">
      <c r="A1625">
        <v>2025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Q1625" t="str">
        <f t="shared" si="75"/>
        <v>31-45</v>
      </c>
      <c r="R1625" t="str">
        <f t="shared" si="76"/>
        <v>Fair</v>
      </c>
      <c r="S1625" t="str">
        <f t="shared" si="77"/>
        <v>0-50K</v>
      </c>
    </row>
    <row r="1626" spans="1:19">
      <c r="A1626">
        <v>2025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Q1626" t="str">
        <f t="shared" si="75"/>
        <v>18-30</v>
      </c>
      <c r="R1626" t="str">
        <f t="shared" si="76"/>
        <v>Fair</v>
      </c>
      <c r="S1626" t="str">
        <f t="shared" si="77"/>
        <v>0-50K</v>
      </c>
    </row>
    <row r="1627" spans="1:19">
      <c r="A1627">
        <v>2025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Q1627" t="str">
        <f t="shared" si="75"/>
        <v>31-45</v>
      </c>
      <c r="R1627" t="str">
        <f t="shared" si="76"/>
        <v>Good</v>
      </c>
      <c r="S1627" t="str">
        <f t="shared" si="77"/>
        <v>0-50K</v>
      </c>
    </row>
    <row r="1628" spans="1:19">
      <c r="A1628">
        <v>2025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Q1628" t="str">
        <f t="shared" si="75"/>
        <v>18-30</v>
      </c>
      <c r="R1628" t="str">
        <f t="shared" si="76"/>
        <v>Fair</v>
      </c>
      <c r="S1628" t="str">
        <f t="shared" si="77"/>
        <v>0-50K</v>
      </c>
    </row>
    <row r="1629" spans="1:19">
      <c r="A1629">
        <v>2025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Q1629" t="str">
        <f t="shared" si="75"/>
        <v>31-45</v>
      </c>
      <c r="R1629" t="str">
        <f t="shared" si="76"/>
        <v>Good</v>
      </c>
      <c r="S1629" t="str">
        <f t="shared" si="77"/>
        <v>50K-100K</v>
      </c>
    </row>
    <row r="1630" spans="1:19">
      <c r="A1630">
        <v>2025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Q1630" t="str">
        <f t="shared" si="75"/>
        <v>18-30</v>
      </c>
      <c r="R1630" t="str">
        <f t="shared" si="76"/>
        <v>Good</v>
      </c>
      <c r="S1630" t="str">
        <f t="shared" si="77"/>
        <v>0-50K</v>
      </c>
    </row>
    <row r="1631" spans="1:19">
      <c r="A1631">
        <v>2025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Q1631" t="str">
        <f t="shared" si="75"/>
        <v>46-60</v>
      </c>
      <c r="R1631" t="str">
        <f t="shared" si="76"/>
        <v>Good</v>
      </c>
      <c r="S1631" t="str">
        <f t="shared" si="77"/>
        <v>100K+</v>
      </c>
    </row>
    <row r="1632" spans="1:19">
      <c r="A1632">
        <v>2025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Q1632" t="str">
        <f t="shared" si="75"/>
        <v>46-60</v>
      </c>
      <c r="R1632" t="str">
        <f t="shared" si="76"/>
        <v>Good</v>
      </c>
      <c r="S1632" t="str">
        <f t="shared" si="77"/>
        <v>100K+</v>
      </c>
    </row>
    <row r="1633" spans="1:19">
      <c r="A1633">
        <v>2025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Q1633" t="str">
        <f t="shared" si="75"/>
        <v>46-60</v>
      </c>
      <c r="R1633" t="str">
        <f t="shared" si="76"/>
        <v>Poor</v>
      </c>
      <c r="S1633" t="str">
        <f t="shared" si="77"/>
        <v>100K+</v>
      </c>
    </row>
    <row r="1634" spans="1:19">
      <c r="A1634">
        <v>2025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Q1634" t="str">
        <f t="shared" si="75"/>
        <v>18-30</v>
      </c>
      <c r="R1634" t="str">
        <f t="shared" si="76"/>
        <v>Fair</v>
      </c>
      <c r="S1634" t="str">
        <f t="shared" si="77"/>
        <v>100K+</v>
      </c>
    </row>
    <row r="1635" spans="1:19">
      <c r="A1635">
        <v>2025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Q1635" t="str">
        <f t="shared" si="75"/>
        <v>31-45</v>
      </c>
      <c r="R1635" t="str">
        <f t="shared" si="76"/>
        <v>Fair</v>
      </c>
      <c r="S1635" t="str">
        <f t="shared" si="77"/>
        <v>0-50K</v>
      </c>
    </row>
    <row r="1636" spans="1:19">
      <c r="A1636">
        <v>2025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Q1636" t="str">
        <f t="shared" si="75"/>
        <v>18-30</v>
      </c>
      <c r="R1636" t="str">
        <f t="shared" si="76"/>
        <v>Good</v>
      </c>
      <c r="S1636" t="str">
        <f t="shared" si="77"/>
        <v>0-50K</v>
      </c>
    </row>
    <row r="1637" spans="1:19">
      <c r="A1637">
        <v>2025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Q1637" t="str">
        <f t="shared" si="75"/>
        <v>31-45</v>
      </c>
      <c r="R1637" t="str">
        <f t="shared" si="76"/>
        <v>Fair</v>
      </c>
      <c r="S1637" t="str">
        <f t="shared" si="77"/>
        <v>100K+</v>
      </c>
    </row>
    <row r="1638" spans="1:19">
      <c r="A1638">
        <v>2025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Q1638" t="str">
        <f t="shared" si="75"/>
        <v>31-45</v>
      </c>
      <c r="R1638" t="str">
        <f t="shared" si="76"/>
        <v>Fair</v>
      </c>
      <c r="S1638" t="str">
        <f t="shared" si="77"/>
        <v>0-50K</v>
      </c>
    </row>
    <row r="1639" spans="1:19">
      <c r="A1639">
        <v>2025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Q1639" t="str">
        <f t="shared" si="75"/>
        <v>31-45</v>
      </c>
      <c r="R1639" t="str">
        <f t="shared" si="76"/>
        <v>Fair</v>
      </c>
      <c r="S1639" t="str">
        <f t="shared" si="77"/>
        <v>0-50K</v>
      </c>
    </row>
    <row r="1640" spans="1:19">
      <c r="A1640">
        <v>2025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Q1640" t="str">
        <f t="shared" si="75"/>
        <v>31-45</v>
      </c>
      <c r="R1640" t="str">
        <f t="shared" si="76"/>
        <v>Good</v>
      </c>
      <c r="S1640" t="str">
        <f t="shared" si="77"/>
        <v>0-50K</v>
      </c>
    </row>
    <row r="1641" spans="1:19">
      <c r="A1641">
        <v>2025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Q1641" t="str">
        <f t="shared" si="75"/>
        <v>31-45</v>
      </c>
      <c r="R1641" t="str">
        <f t="shared" si="76"/>
        <v>Fair</v>
      </c>
      <c r="S1641" t="str">
        <f t="shared" si="77"/>
        <v>100K+</v>
      </c>
    </row>
    <row r="1642" spans="1:19">
      <c r="A1642">
        <v>2025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Q1642" t="str">
        <f t="shared" si="75"/>
        <v>46-60</v>
      </c>
      <c r="R1642" t="str">
        <f t="shared" si="76"/>
        <v>Fair</v>
      </c>
      <c r="S1642" t="str">
        <f t="shared" si="77"/>
        <v>100K+</v>
      </c>
    </row>
    <row r="1643" spans="1:19">
      <c r="A1643">
        <v>2025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Q1643" t="str">
        <f t="shared" si="75"/>
        <v>46-60</v>
      </c>
      <c r="R1643" t="str">
        <f t="shared" si="76"/>
        <v>Good</v>
      </c>
      <c r="S1643" t="str">
        <f t="shared" si="77"/>
        <v>100K+</v>
      </c>
    </row>
    <row r="1644" spans="1:19">
      <c r="A1644">
        <v>2025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Q1644" t="str">
        <f t="shared" si="75"/>
        <v>60+</v>
      </c>
      <c r="R1644" t="str">
        <f t="shared" si="76"/>
        <v>Fair</v>
      </c>
      <c r="S1644" t="str">
        <f t="shared" si="77"/>
        <v>0-50K</v>
      </c>
    </row>
    <row r="1645" spans="1:19">
      <c r="A1645">
        <v>2025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Q1645" t="str">
        <f t="shared" si="75"/>
        <v>31-45</v>
      </c>
      <c r="R1645" t="str">
        <f t="shared" si="76"/>
        <v>Fair</v>
      </c>
      <c r="S1645" t="str">
        <f t="shared" si="77"/>
        <v>100K+</v>
      </c>
    </row>
    <row r="1646" spans="1:19">
      <c r="A1646">
        <v>2025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Q1646" t="str">
        <f t="shared" si="75"/>
        <v>31-45</v>
      </c>
      <c r="R1646" t="str">
        <f t="shared" si="76"/>
        <v>Good</v>
      </c>
      <c r="S1646" t="str">
        <f t="shared" si="77"/>
        <v>0-50K</v>
      </c>
    </row>
    <row r="1647" spans="1:19">
      <c r="A1647">
        <v>2025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Q1647" t="str">
        <f t="shared" si="75"/>
        <v>31-45</v>
      </c>
      <c r="R1647" t="str">
        <f t="shared" si="76"/>
        <v>Fair</v>
      </c>
      <c r="S1647" t="str">
        <f t="shared" si="77"/>
        <v>50K-100K</v>
      </c>
    </row>
    <row r="1648" spans="1:19">
      <c r="A1648">
        <v>2025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Q1648" t="str">
        <f t="shared" si="75"/>
        <v>46-60</v>
      </c>
      <c r="R1648" t="str">
        <f t="shared" si="76"/>
        <v>Fair</v>
      </c>
      <c r="S1648" t="str">
        <f t="shared" si="77"/>
        <v>100K+</v>
      </c>
    </row>
    <row r="1649" spans="1:19">
      <c r="A1649">
        <v>2025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Q1649" t="str">
        <f t="shared" si="75"/>
        <v>31-45</v>
      </c>
      <c r="R1649" t="str">
        <f t="shared" si="76"/>
        <v>Good</v>
      </c>
      <c r="S1649" t="str">
        <f t="shared" si="77"/>
        <v>0-50K</v>
      </c>
    </row>
    <row r="1650" spans="1:19">
      <c r="A1650">
        <v>2025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Q1650" t="str">
        <f t="shared" si="75"/>
        <v>31-45</v>
      </c>
      <c r="R1650" t="str">
        <f t="shared" si="76"/>
        <v>Good</v>
      </c>
      <c r="S1650" t="str">
        <f t="shared" si="77"/>
        <v>100K+</v>
      </c>
    </row>
    <row r="1651" spans="1:19">
      <c r="A1651">
        <v>2025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Q1651" t="str">
        <f t="shared" si="75"/>
        <v>31-45</v>
      </c>
      <c r="R1651" t="str">
        <f t="shared" si="76"/>
        <v>Good</v>
      </c>
      <c r="S1651" t="str">
        <f t="shared" si="77"/>
        <v>0-50K</v>
      </c>
    </row>
    <row r="1652" spans="1:19">
      <c r="A1652">
        <v>2025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Q1652" t="str">
        <f t="shared" si="75"/>
        <v>31-45</v>
      </c>
      <c r="R1652" t="str">
        <f t="shared" si="76"/>
        <v>Fair</v>
      </c>
      <c r="S1652" t="str">
        <f t="shared" si="77"/>
        <v>0-50K</v>
      </c>
    </row>
    <row r="1653" spans="1:19">
      <c r="A1653">
        <v>2025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Q1653" t="str">
        <f t="shared" si="75"/>
        <v>31-45</v>
      </c>
      <c r="R1653" t="str">
        <f t="shared" si="76"/>
        <v>Fair</v>
      </c>
      <c r="S1653" t="str">
        <f t="shared" si="77"/>
        <v>100K+</v>
      </c>
    </row>
    <row r="1654" spans="1:19">
      <c r="A1654">
        <v>2025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Q1654" t="str">
        <f t="shared" si="75"/>
        <v>46-60</v>
      </c>
      <c r="R1654" t="str">
        <f t="shared" si="76"/>
        <v>Fair</v>
      </c>
      <c r="S1654" t="str">
        <f t="shared" si="77"/>
        <v>100K+</v>
      </c>
    </row>
    <row r="1655" spans="1:19">
      <c r="A1655">
        <v>2025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Q1655" t="str">
        <f t="shared" si="75"/>
        <v>46-60</v>
      </c>
      <c r="R1655" t="str">
        <f t="shared" si="76"/>
        <v>Fair</v>
      </c>
      <c r="S1655" t="str">
        <f t="shared" si="77"/>
        <v>100K+</v>
      </c>
    </row>
    <row r="1656" spans="1:19">
      <c r="A1656">
        <v>2025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Q1656" t="str">
        <f t="shared" si="75"/>
        <v>31-45</v>
      </c>
      <c r="R1656" t="str">
        <f t="shared" si="76"/>
        <v>Poor</v>
      </c>
      <c r="S1656" t="str">
        <f t="shared" si="77"/>
        <v>0-50K</v>
      </c>
    </row>
    <row r="1657" spans="1:19">
      <c r="A1657">
        <v>2025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Q1657" t="str">
        <f t="shared" si="75"/>
        <v>46-60</v>
      </c>
      <c r="R1657" t="str">
        <f t="shared" si="76"/>
        <v>Good</v>
      </c>
      <c r="S1657" t="str">
        <f t="shared" si="77"/>
        <v>50K-100K</v>
      </c>
    </row>
    <row r="1658" spans="1:19">
      <c r="A1658">
        <v>2025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Q1658" t="str">
        <f t="shared" si="75"/>
        <v>31-45</v>
      </c>
      <c r="R1658" t="str">
        <f t="shared" si="76"/>
        <v>Fair</v>
      </c>
      <c r="S1658" t="str">
        <f t="shared" si="77"/>
        <v>100K+</v>
      </c>
    </row>
    <row r="1659" spans="1:19">
      <c r="A1659">
        <v>2025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Q1659" t="str">
        <f t="shared" si="75"/>
        <v>46-60</v>
      </c>
      <c r="R1659" t="str">
        <f t="shared" si="76"/>
        <v>Good</v>
      </c>
      <c r="S1659" t="str">
        <f t="shared" si="77"/>
        <v>100K+</v>
      </c>
    </row>
    <row r="1660" spans="1:19">
      <c r="A1660">
        <v>2025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Q1660" t="str">
        <f t="shared" si="75"/>
        <v>31-45</v>
      </c>
      <c r="R1660" t="str">
        <f t="shared" si="76"/>
        <v>Good</v>
      </c>
      <c r="S1660" t="str">
        <f t="shared" si="77"/>
        <v>50K-100K</v>
      </c>
    </row>
    <row r="1661" spans="1:19">
      <c r="A1661">
        <v>2025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Q1661" t="str">
        <f t="shared" si="75"/>
        <v>31-45</v>
      </c>
      <c r="R1661" t="str">
        <f t="shared" si="76"/>
        <v>Good</v>
      </c>
      <c r="S1661" t="str">
        <f t="shared" si="77"/>
        <v>100K+</v>
      </c>
    </row>
    <row r="1662" spans="1:19">
      <c r="A1662">
        <v>2025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Q1662" t="str">
        <f t="shared" si="75"/>
        <v>31-45</v>
      </c>
      <c r="R1662" t="str">
        <f t="shared" si="76"/>
        <v>Good</v>
      </c>
      <c r="S1662" t="str">
        <f t="shared" si="77"/>
        <v>100K+</v>
      </c>
    </row>
    <row r="1663" spans="1:19">
      <c r="A1663">
        <v>2025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Q1663" t="str">
        <f t="shared" si="75"/>
        <v>31-45</v>
      </c>
      <c r="R1663" t="str">
        <f t="shared" si="76"/>
        <v>Good</v>
      </c>
      <c r="S1663" t="str">
        <f t="shared" si="77"/>
        <v>100K+</v>
      </c>
    </row>
    <row r="1664" spans="1:19">
      <c r="A1664">
        <v>2025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Q1664" t="str">
        <f t="shared" si="75"/>
        <v>31-45</v>
      </c>
      <c r="R1664" t="str">
        <f t="shared" si="76"/>
        <v>Good</v>
      </c>
      <c r="S1664" t="str">
        <f t="shared" si="77"/>
        <v>100K+</v>
      </c>
    </row>
    <row r="1665" spans="1:19">
      <c r="A1665">
        <v>2025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Q1665" t="str">
        <f t="shared" si="75"/>
        <v>31-45</v>
      </c>
      <c r="R1665" t="str">
        <f t="shared" si="76"/>
        <v>Good</v>
      </c>
      <c r="S1665" t="str">
        <f t="shared" si="77"/>
        <v>100K+</v>
      </c>
    </row>
    <row r="1666" spans="1:19">
      <c r="A1666">
        <v>2025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Q1666" t="str">
        <f t="shared" si="75"/>
        <v>46-60</v>
      </c>
      <c r="R1666" t="str">
        <f t="shared" si="76"/>
        <v>Excellent</v>
      </c>
      <c r="S1666" t="str">
        <f t="shared" si="77"/>
        <v>0-50K</v>
      </c>
    </row>
    <row r="1667" spans="1:19">
      <c r="A1667">
        <v>2025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Q1667" t="str">
        <f t="shared" ref="Q1667:Q1730" si="78">IF(G1667&lt;=30,"18-30",IF(G1667&lt;=45,"31-45",IF(G1667&lt;=60,"46-60","60+")))</f>
        <v>31-45</v>
      </c>
      <c r="R1667" t="str">
        <f t="shared" ref="R1667:R1730" si="79">IF(D1667&lt;500,"Poor",IF(D1667&lt;=650,"Fair",IF(D1667&lt;=750,"Good","Excellent")))</f>
        <v>Good</v>
      </c>
      <c r="S1667" t="str">
        <f t="shared" ref="S1667:S1730" si="80">IF(I1667&lt;50000,"0-50K",IF(I1667&lt;=100000,"50K-100K","100K+"))</f>
        <v>100K+</v>
      </c>
    </row>
    <row r="1668" spans="1:19">
      <c r="A1668">
        <v>2025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Q1668" t="str">
        <f t="shared" si="78"/>
        <v>46-60</v>
      </c>
      <c r="R1668" t="str">
        <f t="shared" si="79"/>
        <v>Fair</v>
      </c>
      <c r="S1668" t="str">
        <f t="shared" si="80"/>
        <v>0-50K</v>
      </c>
    </row>
    <row r="1669" spans="1:19">
      <c r="A1669">
        <v>2025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Q1669" t="str">
        <f t="shared" si="78"/>
        <v>46-60</v>
      </c>
      <c r="R1669" t="str">
        <f t="shared" si="79"/>
        <v>Fair</v>
      </c>
      <c r="S1669" t="str">
        <f t="shared" si="80"/>
        <v>0-50K</v>
      </c>
    </row>
    <row r="1670" spans="1:19">
      <c r="A1670">
        <v>2025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Q1670" t="str">
        <f t="shared" si="78"/>
        <v>18-30</v>
      </c>
      <c r="R1670" t="str">
        <f t="shared" si="79"/>
        <v>Fair</v>
      </c>
      <c r="S1670" t="str">
        <f t="shared" si="80"/>
        <v>0-50K</v>
      </c>
    </row>
    <row r="1671" spans="1:19">
      <c r="A1671">
        <v>2025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Q1671" t="str">
        <f t="shared" si="78"/>
        <v>31-45</v>
      </c>
      <c r="R1671" t="str">
        <f t="shared" si="79"/>
        <v>Fair</v>
      </c>
      <c r="S1671" t="str">
        <f t="shared" si="80"/>
        <v>0-50K</v>
      </c>
    </row>
    <row r="1672" spans="1:19">
      <c r="A1672">
        <v>2025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Q1672" t="str">
        <f t="shared" si="78"/>
        <v>18-30</v>
      </c>
      <c r="R1672" t="str">
        <f t="shared" si="79"/>
        <v>Fair</v>
      </c>
      <c r="S1672" t="str">
        <f t="shared" si="80"/>
        <v>100K+</v>
      </c>
    </row>
    <row r="1673" spans="1:19">
      <c r="A1673">
        <v>2025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Q1673" t="str">
        <f t="shared" si="78"/>
        <v>31-45</v>
      </c>
      <c r="R1673" t="str">
        <f t="shared" si="79"/>
        <v>Fair</v>
      </c>
      <c r="S1673" t="str">
        <f t="shared" si="80"/>
        <v>100K+</v>
      </c>
    </row>
    <row r="1674" spans="1:19">
      <c r="A1674">
        <v>2025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Q1674" t="str">
        <f t="shared" si="78"/>
        <v>31-45</v>
      </c>
      <c r="R1674" t="str">
        <f t="shared" si="79"/>
        <v>Fair</v>
      </c>
      <c r="S1674" t="str">
        <f t="shared" si="80"/>
        <v>0-50K</v>
      </c>
    </row>
    <row r="1675" spans="1:19">
      <c r="A1675">
        <v>2025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Q1675" t="str">
        <f t="shared" si="78"/>
        <v>18-30</v>
      </c>
      <c r="R1675" t="str">
        <f t="shared" si="79"/>
        <v>Good</v>
      </c>
      <c r="S1675" t="str">
        <f t="shared" si="80"/>
        <v>100K+</v>
      </c>
    </row>
    <row r="1676" spans="1:19">
      <c r="A1676">
        <v>2025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Q1676" t="str">
        <f t="shared" si="78"/>
        <v>31-45</v>
      </c>
      <c r="R1676" t="str">
        <f t="shared" si="79"/>
        <v>Good</v>
      </c>
      <c r="S1676" t="str">
        <f t="shared" si="80"/>
        <v>100K+</v>
      </c>
    </row>
    <row r="1677" spans="1:19">
      <c r="A1677">
        <v>2025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Q1677" t="str">
        <f t="shared" si="78"/>
        <v>31-45</v>
      </c>
      <c r="R1677" t="str">
        <f t="shared" si="79"/>
        <v>Excellent</v>
      </c>
      <c r="S1677" t="str">
        <f t="shared" si="80"/>
        <v>0-50K</v>
      </c>
    </row>
    <row r="1678" spans="1:19">
      <c r="A1678">
        <v>2025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Q1678" t="str">
        <f t="shared" si="78"/>
        <v>31-45</v>
      </c>
      <c r="R1678" t="str">
        <f t="shared" si="79"/>
        <v>Excellent</v>
      </c>
      <c r="S1678" t="str">
        <f t="shared" si="80"/>
        <v>0-50K</v>
      </c>
    </row>
    <row r="1679" spans="1:19">
      <c r="A1679">
        <v>2025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Q1679" t="str">
        <f t="shared" si="78"/>
        <v>31-45</v>
      </c>
      <c r="R1679" t="str">
        <f t="shared" si="79"/>
        <v>Excellent</v>
      </c>
      <c r="S1679" t="str">
        <f t="shared" si="80"/>
        <v>0-50K</v>
      </c>
    </row>
    <row r="1680" spans="1:19">
      <c r="A1680">
        <v>2025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Q1680" t="str">
        <f t="shared" si="78"/>
        <v>18-30</v>
      </c>
      <c r="R1680" t="str">
        <f t="shared" si="79"/>
        <v>Fair</v>
      </c>
      <c r="S1680" t="str">
        <f t="shared" si="80"/>
        <v>50K-100K</v>
      </c>
    </row>
    <row r="1681" spans="1:19">
      <c r="A1681">
        <v>2025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Q1681" t="str">
        <f t="shared" si="78"/>
        <v>31-45</v>
      </c>
      <c r="R1681" t="str">
        <f t="shared" si="79"/>
        <v>Good</v>
      </c>
      <c r="S1681" t="str">
        <f t="shared" si="80"/>
        <v>50K-100K</v>
      </c>
    </row>
    <row r="1682" spans="1:19">
      <c r="A1682">
        <v>2025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Q1682" t="str">
        <f t="shared" si="78"/>
        <v>31-45</v>
      </c>
      <c r="R1682" t="str">
        <f t="shared" si="79"/>
        <v>Good</v>
      </c>
      <c r="S1682" t="str">
        <f t="shared" si="80"/>
        <v>100K+</v>
      </c>
    </row>
    <row r="1683" spans="1:19">
      <c r="A1683">
        <v>2025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Q1683" t="str">
        <f t="shared" si="78"/>
        <v>31-45</v>
      </c>
      <c r="R1683" t="str">
        <f t="shared" si="79"/>
        <v>Good</v>
      </c>
      <c r="S1683" t="str">
        <f t="shared" si="80"/>
        <v>0-50K</v>
      </c>
    </row>
    <row r="1684" spans="1:19">
      <c r="A1684">
        <v>2025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Q1684" t="str">
        <f t="shared" si="78"/>
        <v>31-45</v>
      </c>
      <c r="R1684" t="str">
        <f t="shared" si="79"/>
        <v>Fair</v>
      </c>
      <c r="S1684" t="str">
        <f t="shared" si="80"/>
        <v>50K-100K</v>
      </c>
    </row>
    <row r="1685" spans="1:19">
      <c r="A1685">
        <v>2025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Q1685" t="str">
        <f t="shared" si="78"/>
        <v>46-60</v>
      </c>
      <c r="R1685" t="str">
        <f t="shared" si="79"/>
        <v>Good</v>
      </c>
      <c r="S1685" t="str">
        <f t="shared" si="80"/>
        <v>0-50K</v>
      </c>
    </row>
    <row r="1686" spans="1:19">
      <c r="A1686">
        <v>2025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Q1686" t="str">
        <f t="shared" si="78"/>
        <v>18-30</v>
      </c>
      <c r="R1686" t="str">
        <f t="shared" si="79"/>
        <v>Fair</v>
      </c>
      <c r="S1686" t="str">
        <f t="shared" si="80"/>
        <v>100K+</v>
      </c>
    </row>
    <row r="1687" spans="1:19">
      <c r="A1687">
        <v>2025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Q1687" t="str">
        <f t="shared" si="78"/>
        <v>18-30</v>
      </c>
      <c r="R1687" t="str">
        <f t="shared" si="79"/>
        <v>Fair</v>
      </c>
      <c r="S1687" t="str">
        <f t="shared" si="80"/>
        <v>100K+</v>
      </c>
    </row>
    <row r="1688" spans="1:19">
      <c r="A1688">
        <v>2025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Q1688" t="str">
        <f t="shared" si="78"/>
        <v>31-45</v>
      </c>
      <c r="R1688" t="str">
        <f t="shared" si="79"/>
        <v>Good</v>
      </c>
      <c r="S1688" t="str">
        <f t="shared" si="80"/>
        <v>0-50K</v>
      </c>
    </row>
    <row r="1689" spans="1:19">
      <c r="A1689">
        <v>2025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Q1689" t="str">
        <f t="shared" si="78"/>
        <v>31-45</v>
      </c>
      <c r="R1689" t="str">
        <f t="shared" si="79"/>
        <v>Excellent</v>
      </c>
      <c r="S1689" t="str">
        <f t="shared" si="80"/>
        <v>100K+</v>
      </c>
    </row>
    <row r="1690" spans="1:19">
      <c r="A1690">
        <v>2025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Q1690" t="str">
        <f t="shared" si="78"/>
        <v>31-45</v>
      </c>
      <c r="R1690" t="str">
        <f t="shared" si="79"/>
        <v>Fair</v>
      </c>
      <c r="S1690" t="str">
        <f t="shared" si="80"/>
        <v>0-50K</v>
      </c>
    </row>
    <row r="1691" spans="1:19">
      <c r="A1691">
        <v>2025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Q1691" t="str">
        <f t="shared" si="78"/>
        <v>31-45</v>
      </c>
      <c r="R1691" t="str">
        <f t="shared" si="79"/>
        <v>Fair</v>
      </c>
      <c r="S1691" t="str">
        <f t="shared" si="80"/>
        <v>0-50K</v>
      </c>
    </row>
    <row r="1692" spans="1:19">
      <c r="A1692">
        <v>2025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Q1692" t="str">
        <f t="shared" si="78"/>
        <v>31-45</v>
      </c>
      <c r="R1692" t="str">
        <f t="shared" si="79"/>
        <v>Good</v>
      </c>
      <c r="S1692" t="str">
        <f t="shared" si="80"/>
        <v>50K-100K</v>
      </c>
    </row>
    <row r="1693" spans="1:19">
      <c r="A1693">
        <v>2025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Q1693" t="str">
        <f t="shared" si="78"/>
        <v>31-45</v>
      </c>
      <c r="R1693" t="str">
        <f t="shared" si="79"/>
        <v>Fair</v>
      </c>
      <c r="S1693" t="str">
        <f t="shared" si="80"/>
        <v>0-50K</v>
      </c>
    </row>
    <row r="1694" spans="1:19">
      <c r="A1694">
        <v>2025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Q1694" t="str">
        <f t="shared" si="78"/>
        <v>18-30</v>
      </c>
      <c r="R1694" t="str">
        <f t="shared" si="79"/>
        <v>Fair</v>
      </c>
      <c r="S1694" t="str">
        <f t="shared" si="80"/>
        <v>100K+</v>
      </c>
    </row>
    <row r="1695" spans="1:19">
      <c r="A1695">
        <v>2025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Q1695" t="str">
        <f t="shared" si="78"/>
        <v>31-45</v>
      </c>
      <c r="R1695" t="str">
        <f t="shared" si="79"/>
        <v>Fair</v>
      </c>
      <c r="S1695" t="str">
        <f t="shared" si="80"/>
        <v>0-50K</v>
      </c>
    </row>
    <row r="1696" spans="1:19">
      <c r="A1696">
        <v>2025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Q1696" t="str">
        <f t="shared" si="78"/>
        <v>31-45</v>
      </c>
      <c r="R1696" t="str">
        <f t="shared" si="79"/>
        <v>Fair</v>
      </c>
      <c r="S1696" t="str">
        <f t="shared" si="80"/>
        <v>100K+</v>
      </c>
    </row>
    <row r="1697" spans="1:19">
      <c r="A1697">
        <v>2025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Q1697" t="str">
        <f t="shared" si="78"/>
        <v>31-45</v>
      </c>
      <c r="R1697" t="str">
        <f t="shared" si="79"/>
        <v>Fair</v>
      </c>
      <c r="S1697" t="str">
        <f t="shared" si="80"/>
        <v>0-50K</v>
      </c>
    </row>
    <row r="1698" spans="1:19">
      <c r="A1698">
        <v>2025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Q1698" t="str">
        <f t="shared" si="78"/>
        <v>31-45</v>
      </c>
      <c r="R1698" t="str">
        <f t="shared" si="79"/>
        <v>Excellent</v>
      </c>
      <c r="S1698" t="str">
        <f t="shared" si="80"/>
        <v>50K-100K</v>
      </c>
    </row>
    <row r="1699" spans="1:19">
      <c r="A1699">
        <v>2025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Q1699" t="str">
        <f t="shared" si="78"/>
        <v>18-30</v>
      </c>
      <c r="R1699" t="str">
        <f t="shared" si="79"/>
        <v>Good</v>
      </c>
      <c r="S1699" t="str">
        <f t="shared" si="80"/>
        <v>100K+</v>
      </c>
    </row>
    <row r="1700" spans="1:19">
      <c r="A1700">
        <v>2025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Q1700" t="str">
        <f t="shared" si="78"/>
        <v>46-60</v>
      </c>
      <c r="R1700" t="str">
        <f t="shared" si="79"/>
        <v>Poor</v>
      </c>
      <c r="S1700" t="str">
        <f t="shared" si="80"/>
        <v>100K+</v>
      </c>
    </row>
    <row r="1701" spans="1:19">
      <c r="A1701">
        <v>2025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Q1701" t="str">
        <f t="shared" si="78"/>
        <v>31-45</v>
      </c>
      <c r="R1701" t="str">
        <f t="shared" si="79"/>
        <v>Good</v>
      </c>
      <c r="S1701" t="str">
        <f t="shared" si="80"/>
        <v>100K+</v>
      </c>
    </row>
    <row r="1702" spans="1:19">
      <c r="A1702">
        <v>2025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Q1702" t="str">
        <f t="shared" si="78"/>
        <v>18-30</v>
      </c>
      <c r="R1702" t="str">
        <f t="shared" si="79"/>
        <v>Fair</v>
      </c>
      <c r="S1702" t="str">
        <f t="shared" si="80"/>
        <v>0-50K</v>
      </c>
    </row>
    <row r="1703" spans="1:19">
      <c r="A1703">
        <v>2025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Q1703" t="str">
        <f t="shared" si="78"/>
        <v>46-60</v>
      </c>
      <c r="R1703" t="str">
        <f t="shared" si="79"/>
        <v>Excellent</v>
      </c>
      <c r="S1703" t="str">
        <f t="shared" si="80"/>
        <v>0-50K</v>
      </c>
    </row>
    <row r="1704" spans="1:19">
      <c r="A1704">
        <v>2025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Q1704" t="str">
        <f t="shared" si="78"/>
        <v>18-30</v>
      </c>
      <c r="R1704" t="str">
        <f t="shared" si="79"/>
        <v>Good</v>
      </c>
      <c r="S1704" t="str">
        <f t="shared" si="80"/>
        <v>0-50K</v>
      </c>
    </row>
    <row r="1705" spans="1:19">
      <c r="A1705">
        <v>2025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Q1705" t="str">
        <f t="shared" si="78"/>
        <v>31-45</v>
      </c>
      <c r="R1705" t="str">
        <f t="shared" si="79"/>
        <v>Excellent</v>
      </c>
      <c r="S1705" t="str">
        <f t="shared" si="80"/>
        <v>50K-100K</v>
      </c>
    </row>
    <row r="1706" spans="1:19">
      <c r="A1706">
        <v>2025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Q1706" t="str">
        <f t="shared" si="78"/>
        <v>18-30</v>
      </c>
      <c r="R1706" t="str">
        <f t="shared" si="79"/>
        <v>Good</v>
      </c>
      <c r="S1706" t="str">
        <f t="shared" si="80"/>
        <v>50K-100K</v>
      </c>
    </row>
    <row r="1707" spans="1:19">
      <c r="A1707">
        <v>2025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Q1707" t="str">
        <f t="shared" si="78"/>
        <v>31-45</v>
      </c>
      <c r="R1707" t="str">
        <f t="shared" si="79"/>
        <v>Poor</v>
      </c>
      <c r="S1707" t="str">
        <f t="shared" si="80"/>
        <v>100K+</v>
      </c>
    </row>
    <row r="1708" spans="1:19">
      <c r="A1708">
        <v>2025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Q1708" t="str">
        <f t="shared" si="78"/>
        <v>31-45</v>
      </c>
      <c r="R1708" t="str">
        <f t="shared" si="79"/>
        <v>Good</v>
      </c>
      <c r="S1708" t="str">
        <f t="shared" si="80"/>
        <v>0-50K</v>
      </c>
    </row>
    <row r="1709" spans="1:19">
      <c r="A1709">
        <v>2025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Q1709" t="str">
        <f t="shared" si="78"/>
        <v>31-45</v>
      </c>
      <c r="R1709" t="str">
        <f t="shared" si="79"/>
        <v>Good</v>
      </c>
      <c r="S1709" t="str">
        <f t="shared" si="80"/>
        <v>0-50K</v>
      </c>
    </row>
    <row r="1710" spans="1:19">
      <c r="A1710">
        <v>2025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Q1710" t="str">
        <f t="shared" si="78"/>
        <v>46-60</v>
      </c>
      <c r="R1710" t="str">
        <f t="shared" si="79"/>
        <v>Good</v>
      </c>
      <c r="S1710" t="str">
        <f t="shared" si="80"/>
        <v>0-50K</v>
      </c>
    </row>
    <row r="1711" spans="1:19">
      <c r="A1711">
        <v>2025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Q1711" t="str">
        <f t="shared" si="78"/>
        <v>18-30</v>
      </c>
      <c r="R1711" t="str">
        <f t="shared" si="79"/>
        <v>Excellent</v>
      </c>
      <c r="S1711" t="str">
        <f t="shared" si="80"/>
        <v>0-50K</v>
      </c>
    </row>
    <row r="1712" spans="1:19">
      <c r="A1712">
        <v>2025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Q1712" t="str">
        <f t="shared" si="78"/>
        <v>18-30</v>
      </c>
      <c r="R1712" t="str">
        <f t="shared" si="79"/>
        <v>Excellent</v>
      </c>
      <c r="S1712" t="str">
        <f t="shared" si="80"/>
        <v>100K+</v>
      </c>
    </row>
    <row r="1713" spans="1:19">
      <c r="A1713">
        <v>2025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Q1713" t="str">
        <f t="shared" si="78"/>
        <v>18-30</v>
      </c>
      <c r="R1713" t="str">
        <f t="shared" si="79"/>
        <v>Excellent</v>
      </c>
      <c r="S1713" t="str">
        <f t="shared" si="80"/>
        <v>100K+</v>
      </c>
    </row>
    <row r="1714" spans="1:19">
      <c r="A1714">
        <v>2025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Q1714" t="str">
        <f t="shared" si="78"/>
        <v>46-60</v>
      </c>
      <c r="R1714" t="str">
        <f t="shared" si="79"/>
        <v>Good</v>
      </c>
      <c r="S1714" t="str">
        <f t="shared" si="80"/>
        <v>100K+</v>
      </c>
    </row>
    <row r="1715" spans="1:19">
      <c r="A1715">
        <v>2025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Q1715" t="str">
        <f t="shared" si="78"/>
        <v>31-45</v>
      </c>
      <c r="R1715" t="str">
        <f t="shared" si="79"/>
        <v>Fair</v>
      </c>
      <c r="S1715" t="str">
        <f t="shared" si="80"/>
        <v>100K+</v>
      </c>
    </row>
    <row r="1716" spans="1:19">
      <c r="A1716">
        <v>2025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Q1716" t="str">
        <f t="shared" si="78"/>
        <v>31-45</v>
      </c>
      <c r="R1716" t="str">
        <f t="shared" si="79"/>
        <v>Good</v>
      </c>
      <c r="S1716" t="str">
        <f t="shared" si="80"/>
        <v>100K+</v>
      </c>
    </row>
    <row r="1717" spans="1:19">
      <c r="A1717">
        <v>2025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Q1717" t="str">
        <f t="shared" si="78"/>
        <v>31-45</v>
      </c>
      <c r="R1717" t="str">
        <f t="shared" si="79"/>
        <v>Good</v>
      </c>
      <c r="S1717" t="str">
        <f t="shared" si="80"/>
        <v>100K+</v>
      </c>
    </row>
    <row r="1718" spans="1:19">
      <c r="A1718">
        <v>2025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Q1718" t="str">
        <f t="shared" si="78"/>
        <v>31-45</v>
      </c>
      <c r="R1718" t="str">
        <f t="shared" si="79"/>
        <v>Excellent</v>
      </c>
      <c r="S1718" t="str">
        <f t="shared" si="80"/>
        <v>0-50K</v>
      </c>
    </row>
    <row r="1719" spans="1:19">
      <c r="A1719">
        <v>2025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Q1719" t="str">
        <f t="shared" si="78"/>
        <v>31-45</v>
      </c>
      <c r="R1719" t="str">
        <f t="shared" si="79"/>
        <v>Good</v>
      </c>
      <c r="S1719" t="str">
        <f t="shared" si="80"/>
        <v>50K-100K</v>
      </c>
    </row>
    <row r="1720" spans="1:19">
      <c r="A1720">
        <v>2025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Q1720" t="str">
        <f t="shared" si="78"/>
        <v>31-45</v>
      </c>
      <c r="R1720" t="str">
        <f t="shared" si="79"/>
        <v>Fair</v>
      </c>
      <c r="S1720" t="str">
        <f t="shared" si="80"/>
        <v>0-50K</v>
      </c>
    </row>
    <row r="1721" spans="1:19">
      <c r="A1721">
        <v>2025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Q1721" t="str">
        <f t="shared" si="78"/>
        <v>46-60</v>
      </c>
      <c r="R1721" t="str">
        <f t="shared" si="79"/>
        <v>Excellent</v>
      </c>
      <c r="S1721" t="str">
        <f t="shared" si="80"/>
        <v>0-50K</v>
      </c>
    </row>
    <row r="1722" spans="1:19">
      <c r="A1722">
        <v>2025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Q1722" t="str">
        <f t="shared" si="78"/>
        <v>31-45</v>
      </c>
      <c r="R1722" t="str">
        <f t="shared" si="79"/>
        <v>Excellent</v>
      </c>
      <c r="S1722" t="str">
        <f t="shared" si="80"/>
        <v>100K+</v>
      </c>
    </row>
    <row r="1723" spans="1:19">
      <c r="A1723">
        <v>2025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Q1723" t="str">
        <f t="shared" si="78"/>
        <v>31-45</v>
      </c>
      <c r="R1723" t="str">
        <f t="shared" si="79"/>
        <v>Fair</v>
      </c>
      <c r="S1723" t="str">
        <f t="shared" si="80"/>
        <v>0-50K</v>
      </c>
    </row>
    <row r="1724" spans="1:19">
      <c r="A1724">
        <v>2025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Q1724" t="str">
        <f t="shared" si="78"/>
        <v>18-30</v>
      </c>
      <c r="R1724" t="str">
        <f t="shared" si="79"/>
        <v>Fair</v>
      </c>
      <c r="S1724" t="str">
        <f t="shared" si="80"/>
        <v>100K+</v>
      </c>
    </row>
    <row r="1725" spans="1:19">
      <c r="A1725">
        <v>2025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Q1725" t="str">
        <f t="shared" si="78"/>
        <v>31-45</v>
      </c>
      <c r="R1725" t="str">
        <f t="shared" si="79"/>
        <v>Fair</v>
      </c>
      <c r="S1725" t="str">
        <f t="shared" si="80"/>
        <v>0-50K</v>
      </c>
    </row>
    <row r="1726" spans="1:19">
      <c r="A1726">
        <v>2025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Q1726" t="str">
        <f t="shared" si="78"/>
        <v>18-30</v>
      </c>
      <c r="R1726" t="str">
        <f t="shared" si="79"/>
        <v>Fair</v>
      </c>
      <c r="S1726" t="str">
        <f t="shared" si="80"/>
        <v>100K+</v>
      </c>
    </row>
    <row r="1727" spans="1:19">
      <c r="A1727">
        <v>2025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Q1727" t="str">
        <f t="shared" si="78"/>
        <v>31-45</v>
      </c>
      <c r="R1727" t="str">
        <f t="shared" si="79"/>
        <v>Fair</v>
      </c>
      <c r="S1727" t="str">
        <f t="shared" si="80"/>
        <v>100K+</v>
      </c>
    </row>
    <row r="1728" spans="1:19">
      <c r="A1728">
        <v>2025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Q1728" t="str">
        <f t="shared" si="78"/>
        <v>31-45</v>
      </c>
      <c r="R1728" t="str">
        <f t="shared" si="79"/>
        <v>Excellent</v>
      </c>
      <c r="S1728" t="str">
        <f t="shared" si="80"/>
        <v>100K+</v>
      </c>
    </row>
    <row r="1729" spans="1:19">
      <c r="A1729">
        <v>2025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Q1729" t="str">
        <f t="shared" si="78"/>
        <v>31-45</v>
      </c>
      <c r="R1729" t="str">
        <f t="shared" si="79"/>
        <v>Good</v>
      </c>
      <c r="S1729" t="str">
        <f t="shared" si="80"/>
        <v>0-50K</v>
      </c>
    </row>
    <row r="1730" spans="1:19">
      <c r="A1730">
        <v>2025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Q1730" t="str">
        <f t="shared" si="78"/>
        <v>31-45</v>
      </c>
      <c r="R1730" t="str">
        <f t="shared" si="79"/>
        <v>Excellent</v>
      </c>
      <c r="S1730" t="str">
        <f t="shared" si="80"/>
        <v>50K-100K</v>
      </c>
    </row>
    <row r="1731" spans="1:19">
      <c r="A1731">
        <v>2025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Q1731" t="str">
        <f t="shared" ref="Q1731:Q1794" si="81">IF(G1731&lt;=30,"18-30",IF(G1731&lt;=45,"31-45",IF(G1731&lt;=60,"46-60","60+")))</f>
        <v>31-45</v>
      </c>
      <c r="R1731" t="str">
        <f t="shared" ref="R1731:R1794" si="82">IF(D1731&lt;500,"Poor",IF(D1731&lt;=650,"Fair",IF(D1731&lt;=750,"Good","Excellent")))</f>
        <v>Fair</v>
      </c>
      <c r="S1731" t="str">
        <f t="shared" ref="S1731:S1794" si="83">IF(I1731&lt;50000,"0-50K",IF(I1731&lt;=100000,"50K-100K","100K+"))</f>
        <v>100K+</v>
      </c>
    </row>
    <row r="1732" spans="1:19">
      <c r="A1732">
        <v>2025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Q1732" t="str">
        <f t="shared" si="81"/>
        <v>18-30</v>
      </c>
      <c r="R1732" t="str">
        <f t="shared" si="82"/>
        <v>Excellent</v>
      </c>
      <c r="S1732" t="str">
        <f t="shared" si="83"/>
        <v>0-50K</v>
      </c>
    </row>
    <row r="1733" spans="1:19">
      <c r="A1733">
        <v>2025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Q1733" t="str">
        <f t="shared" si="81"/>
        <v>31-45</v>
      </c>
      <c r="R1733" t="str">
        <f t="shared" si="82"/>
        <v>Fair</v>
      </c>
      <c r="S1733" t="str">
        <f t="shared" si="83"/>
        <v>0-50K</v>
      </c>
    </row>
    <row r="1734" spans="1:19">
      <c r="A1734">
        <v>2025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Q1734" t="str">
        <f t="shared" si="81"/>
        <v>46-60</v>
      </c>
      <c r="R1734" t="str">
        <f t="shared" si="82"/>
        <v>Good</v>
      </c>
      <c r="S1734" t="str">
        <f t="shared" si="83"/>
        <v>100K+</v>
      </c>
    </row>
    <row r="1735" spans="1:19">
      <c r="A1735">
        <v>2025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Q1735" t="str">
        <f t="shared" si="81"/>
        <v>31-45</v>
      </c>
      <c r="R1735" t="str">
        <f t="shared" si="82"/>
        <v>Fair</v>
      </c>
      <c r="S1735" t="str">
        <f t="shared" si="83"/>
        <v>50K-100K</v>
      </c>
    </row>
    <row r="1736" spans="1:19">
      <c r="A1736">
        <v>2025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Q1736" t="str">
        <f t="shared" si="81"/>
        <v>18-30</v>
      </c>
      <c r="R1736" t="str">
        <f t="shared" si="82"/>
        <v>Good</v>
      </c>
      <c r="S1736" t="str">
        <f t="shared" si="83"/>
        <v>100K+</v>
      </c>
    </row>
    <row r="1737" spans="1:19">
      <c r="A1737">
        <v>2025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Q1737" t="str">
        <f t="shared" si="81"/>
        <v>18-30</v>
      </c>
      <c r="R1737" t="str">
        <f t="shared" si="82"/>
        <v>Fair</v>
      </c>
      <c r="S1737" t="str">
        <f t="shared" si="83"/>
        <v>100K+</v>
      </c>
    </row>
    <row r="1738" spans="1:19">
      <c r="A1738">
        <v>2025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Q1738" t="str">
        <f t="shared" si="81"/>
        <v>18-30</v>
      </c>
      <c r="R1738" t="str">
        <f t="shared" si="82"/>
        <v>Fair</v>
      </c>
      <c r="S1738" t="str">
        <f t="shared" si="83"/>
        <v>100K+</v>
      </c>
    </row>
    <row r="1739" spans="1:19">
      <c r="A1739">
        <v>2025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Q1739" t="str">
        <f t="shared" si="81"/>
        <v>31-45</v>
      </c>
      <c r="R1739" t="str">
        <f t="shared" si="82"/>
        <v>Excellent</v>
      </c>
      <c r="S1739" t="str">
        <f t="shared" si="83"/>
        <v>0-50K</v>
      </c>
    </row>
    <row r="1740" spans="1:19">
      <c r="A1740">
        <v>2025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Q1740" t="str">
        <f t="shared" si="81"/>
        <v>31-45</v>
      </c>
      <c r="R1740" t="str">
        <f t="shared" si="82"/>
        <v>Excellent</v>
      </c>
      <c r="S1740" t="str">
        <f t="shared" si="83"/>
        <v>100K+</v>
      </c>
    </row>
    <row r="1741" spans="1:19">
      <c r="A1741">
        <v>2025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Q1741" t="str">
        <f t="shared" si="81"/>
        <v>18-30</v>
      </c>
      <c r="R1741" t="str">
        <f t="shared" si="82"/>
        <v>Good</v>
      </c>
      <c r="S1741" t="str">
        <f t="shared" si="83"/>
        <v>100K+</v>
      </c>
    </row>
    <row r="1742" spans="1:19">
      <c r="A1742">
        <v>2025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Q1742" t="str">
        <f t="shared" si="81"/>
        <v>31-45</v>
      </c>
      <c r="R1742" t="str">
        <f t="shared" si="82"/>
        <v>Good</v>
      </c>
      <c r="S1742" t="str">
        <f t="shared" si="83"/>
        <v>100K+</v>
      </c>
    </row>
    <row r="1743" spans="1:19">
      <c r="A1743">
        <v>2025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Q1743" t="str">
        <f t="shared" si="81"/>
        <v>18-30</v>
      </c>
      <c r="R1743" t="str">
        <f t="shared" si="82"/>
        <v>Good</v>
      </c>
      <c r="S1743" t="str">
        <f t="shared" si="83"/>
        <v>0-50K</v>
      </c>
    </row>
    <row r="1744" spans="1:19">
      <c r="A1744">
        <v>2025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Q1744" t="str">
        <f t="shared" si="81"/>
        <v>46-60</v>
      </c>
      <c r="R1744" t="str">
        <f t="shared" si="82"/>
        <v>Fair</v>
      </c>
      <c r="S1744" t="str">
        <f t="shared" si="83"/>
        <v>50K-100K</v>
      </c>
    </row>
    <row r="1745" spans="1:19">
      <c r="A1745">
        <v>2025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Q1745" t="str">
        <f t="shared" si="81"/>
        <v>31-45</v>
      </c>
      <c r="R1745" t="str">
        <f t="shared" si="82"/>
        <v>Poor</v>
      </c>
      <c r="S1745" t="str">
        <f t="shared" si="83"/>
        <v>0-50K</v>
      </c>
    </row>
    <row r="1746" spans="1:19">
      <c r="A1746">
        <v>2025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Q1746" t="str">
        <f t="shared" si="81"/>
        <v>31-45</v>
      </c>
      <c r="R1746" t="str">
        <f t="shared" si="82"/>
        <v>Excellent</v>
      </c>
      <c r="S1746" t="str">
        <f t="shared" si="83"/>
        <v>50K-100K</v>
      </c>
    </row>
    <row r="1747" spans="1:19">
      <c r="A1747">
        <v>2025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Q1747" t="str">
        <f t="shared" si="81"/>
        <v>18-30</v>
      </c>
      <c r="R1747" t="str">
        <f t="shared" si="82"/>
        <v>Fair</v>
      </c>
      <c r="S1747" t="str">
        <f t="shared" si="83"/>
        <v>100K+</v>
      </c>
    </row>
    <row r="1748" spans="1:19">
      <c r="A1748">
        <v>2025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Q1748" t="str">
        <f t="shared" si="81"/>
        <v>46-60</v>
      </c>
      <c r="R1748" t="str">
        <f t="shared" si="82"/>
        <v>Fair</v>
      </c>
      <c r="S1748" t="str">
        <f t="shared" si="83"/>
        <v>0-50K</v>
      </c>
    </row>
    <row r="1749" spans="1:19">
      <c r="A1749">
        <v>2025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Q1749" t="str">
        <f t="shared" si="81"/>
        <v>31-45</v>
      </c>
      <c r="R1749" t="str">
        <f t="shared" si="82"/>
        <v>Fair</v>
      </c>
      <c r="S1749" t="str">
        <f t="shared" si="83"/>
        <v>50K-100K</v>
      </c>
    </row>
    <row r="1750" spans="1:19">
      <c r="A1750">
        <v>2025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Q1750" t="str">
        <f t="shared" si="81"/>
        <v>31-45</v>
      </c>
      <c r="R1750" t="str">
        <f t="shared" si="82"/>
        <v>Good</v>
      </c>
      <c r="S1750" t="str">
        <f t="shared" si="83"/>
        <v>100K+</v>
      </c>
    </row>
    <row r="1751" spans="1:19">
      <c r="A1751">
        <v>2025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Q1751" t="str">
        <f t="shared" si="81"/>
        <v>31-45</v>
      </c>
      <c r="R1751" t="str">
        <f t="shared" si="82"/>
        <v>Fair</v>
      </c>
      <c r="S1751" t="str">
        <f t="shared" si="83"/>
        <v>100K+</v>
      </c>
    </row>
    <row r="1752" spans="1:19">
      <c r="A1752">
        <v>2025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Q1752" t="str">
        <f t="shared" si="81"/>
        <v>31-45</v>
      </c>
      <c r="R1752" t="str">
        <f t="shared" si="82"/>
        <v>Fair</v>
      </c>
      <c r="S1752" t="str">
        <f t="shared" si="83"/>
        <v>100K+</v>
      </c>
    </row>
    <row r="1753" spans="1:19">
      <c r="A1753">
        <v>2025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Q1753" t="str">
        <f t="shared" si="81"/>
        <v>18-30</v>
      </c>
      <c r="R1753" t="str">
        <f t="shared" si="82"/>
        <v>Fair</v>
      </c>
      <c r="S1753" t="str">
        <f t="shared" si="83"/>
        <v>100K+</v>
      </c>
    </row>
    <row r="1754" spans="1:19">
      <c r="A1754">
        <v>2025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Q1754" t="str">
        <f t="shared" si="81"/>
        <v>31-45</v>
      </c>
      <c r="R1754" t="str">
        <f t="shared" si="82"/>
        <v>Good</v>
      </c>
      <c r="S1754" t="str">
        <f t="shared" si="83"/>
        <v>50K-100K</v>
      </c>
    </row>
    <row r="1755" spans="1:19">
      <c r="A1755">
        <v>2025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Q1755" t="str">
        <f t="shared" si="81"/>
        <v>18-30</v>
      </c>
      <c r="R1755" t="str">
        <f t="shared" si="82"/>
        <v>Fair</v>
      </c>
      <c r="S1755" t="str">
        <f t="shared" si="83"/>
        <v>100K+</v>
      </c>
    </row>
    <row r="1756" spans="1:19">
      <c r="A1756">
        <v>2025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Q1756" t="str">
        <f t="shared" si="81"/>
        <v>31-45</v>
      </c>
      <c r="R1756" t="str">
        <f t="shared" si="82"/>
        <v>Good</v>
      </c>
      <c r="S1756" t="str">
        <f t="shared" si="83"/>
        <v>100K+</v>
      </c>
    </row>
    <row r="1757" spans="1:19">
      <c r="A1757">
        <v>2025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Q1757" t="str">
        <f t="shared" si="81"/>
        <v>46-60</v>
      </c>
      <c r="R1757" t="str">
        <f t="shared" si="82"/>
        <v>Fair</v>
      </c>
      <c r="S1757" t="str">
        <f t="shared" si="83"/>
        <v>0-50K</v>
      </c>
    </row>
    <row r="1758" spans="1:19">
      <c r="A1758">
        <v>2025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Q1758" t="str">
        <f t="shared" si="81"/>
        <v>31-45</v>
      </c>
      <c r="R1758" t="str">
        <f t="shared" si="82"/>
        <v>Fair</v>
      </c>
      <c r="S1758" t="str">
        <f t="shared" si="83"/>
        <v>100K+</v>
      </c>
    </row>
    <row r="1759" spans="1:19">
      <c r="A1759">
        <v>2025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Q1759" t="str">
        <f t="shared" si="81"/>
        <v>31-45</v>
      </c>
      <c r="R1759" t="str">
        <f t="shared" si="82"/>
        <v>Fair</v>
      </c>
      <c r="S1759" t="str">
        <f t="shared" si="83"/>
        <v>100K+</v>
      </c>
    </row>
    <row r="1760" spans="1:19">
      <c r="A1760">
        <v>2025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Q1760" t="str">
        <f t="shared" si="81"/>
        <v>18-30</v>
      </c>
      <c r="R1760" t="str">
        <f t="shared" si="82"/>
        <v>Fair</v>
      </c>
      <c r="S1760" t="str">
        <f t="shared" si="83"/>
        <v>100K+</v>
      </c>
    </row>
    <row r="1761" spans="1:19">
      <c r="A1761">
        <v>2025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Q1761" t="str">
        <f t="shared" si="81"/>
        <v>31-45</v>
      </c>
      <c r="R1761" t="str">
        <f t="shared" si="82"/>
        <v>Fair</v>
      </c>
      <c r="S1761" t="str">
        <f t="shared" si="83"/>
        <v>0-50K</v>
      </c>
    </row>
    <row r="1762" spans="1:19">
      <c r="A1762">
        <v>2025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Q1762" t="str">
        <f t="shared" si="81"/>
        <v>31-45</v>
      </c>
      <c r="R1762" t="str">
        <f t="shared" si="82"/>
        <v>Fair</v>
      </c>
      <c r="S1762" t="str">
        <f t="shared" si="83"/>
        <v>100K+</v>
      </c>
    </row>
    <row r="1763" spans="1:19">
      <c r="A1763">
        <v>2025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Q1763" t="str">
        <f t="shared" si="81"/>
        <v>31-45</v>
      </c>
      <c r="R1763" t="str">
        <f t="shared" si="82"/>
        <v>Good</v>
      </c>
      <c r="S1763" t="str">
        <f t="shared" si="83"/>
        <v>100K+</v>
      </c>
    </row>
    <row r="1764" spans="1:19">
      <c r="A1764">
        <v>2025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Q1764" t="str">
        <f t="shared" si="81"/>
        <v>31-45</v>
      </c>
      <c r="R1764" t="str">
        <f t="shared" si="82"/>
        <v>Excellent</v>
      </c>
      <c r="S1764" t="str">
        <f t="shared" si="83"/>
        <v>100K+</v>
      </c>
    </row>
    <row r="1765" spans="1:19">
      <c r="A1765">
        <v>2025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Q1765" t="str">
        <f t="shared" si="81"/>
        <v>31-45</v>
      </c>
      <c r="R1765" t="str">
        <f t="shared" si="82"/>
        <v>Good</v>
      </c>
      <c r="S1765" t="str">
        <f t="shared" si="83"/>
        <v>50K-100K</v>
      </c>
    </row>
    <row r="1766" spans="1:19">
      <c r="A1766">
        <v>2025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Q1766" t="str">
        <f t="shared" si="81"/>
        <v>31-45</v>
      </c>
      <c r="R1766" t="str">
        <f t="shared" si="82"/>
        <v>Fair</v>
      </c>
      <c r="S1766" t="str">
        <f t="shared" si="83"/>
        <v>0-50K</v>
      </c>
    </row>
    <row r="1767" spans="1:19">
      <c r="A1767">
        <v>2025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Q1767" t="str">
        <f t="shared" si="81"/>
        <v>31-45</v>
      </c>
      <c r="R1767" t="str">
        <f t="shared" si="82"/>
        <v>Excellent</v>
      </c>
      <c r="S1767" t="str">
        <f t="shared" si="83"/>
        <v>100K+</v>
      </c>
    </row>
    <row r="1768" spans="1:19">
      <c r="A1768">
        <v>2025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Q1768" t="str">
        <f t="shared" si="81"/>
        <v>31-45</v>
      </c>
      <c r="R1768" t="str">
        <f t="shared" si="82"/>
        <v>Fair</v>
      </c>
      <c r="S1768" t="str">
        <f t="shared" si="83"/>
        <v>0-50K</v>
      </c>
    </row>
    <row r="1769" spans="1:19">
      <c r="A1769">
        <v>2025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Q1769" t="str">
        <f t="shared" si="81"/>
        <v>46-60</v>
      </c>
      <c r="R1769" t="str">
        <f t="shared" si="82"/>
        <v>Excellent</v>
      </c>
      <c r="S1769" t="str">
        <f t="shared" si="83"/>
        <v>0-50K</v>
      </c>
    </row>
    <row r="1770" spans="1:19">
      <c r="A1770">
        <v>2025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Q1770" t="str">
        <f t="shared" si="81"/>
        <v>18-30</v>
      </c>
      <c r="R1770" t="str">
        <f t="shared" si="82"/>
        <v>Excellent</v>
      </c>
      <c r="S1770" t="str">
        <f t="shared" si="83"/>
        <v>100K+</v>
      </c>
    </row>
    <row r="1771" spans="1:19">
      <c r="A1771">
        <v>2025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Q1771" t="str">
        <f t="shared" si="81"/>
        <v>31-45</v>
      </c>
      <c r="R1771" t="str">
        <f t="shared" si="82"/>
        <v>Fair</v>
      </c>
      <c r="S1771" t="str">
        <f t="shared" si="83"/>
        <v>50K-100K</v>
      </c>
    </row>
    <row r="1772" spans="1:19">
      <c r="A1772">
        <v>2025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Q1772" t="str">
        <f t="shared" si="81"/>
        <v>31-45</v>
      </c>
      <c r="R1772" t="str">
        <f t="shared" si="82"/>
        <v>Good</v>
      </c>
      <c r="S1772" t="str">
        <f t="shared" si="83"/>
        <v>100K+</v>
      </c>
    </row>
    <row r="1773" spans="1:19">
      <c r="A1773">
        <v>2025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Q1773" t="str">
        <f t="shared" si="81"/>
        <v>31-45</v>
      </c>
      <c r="R1773" t="str">
        <f t="shared" si="82"/>
        <v>Fair</v>
      </c>
      <c r="S1773" t="str">
        <f t="shared" si="83"/>
        <v>100K+</v>
      </c>
    </row>
    <row r="1774" spans="1:19">
      <c r="A1774">
        <v>2025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Q1774" t="str">
        <f t="shared" si="81"/>
        <v>18-30</v>
      </c>
      <c r="R1774" t="str">
        <f t="shared" si="82"/>
        <v>Good</v>
      </c>
      <c r="S1774" t="str">
        <f t="shared" si="83"/>
        <v>100K+</v>
      </c>
    </row>
    <row r="1775" spans="1:19">
      <c r="A1775">
        <v>2025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Q1775" t="str">
        <f t="shared" si="81"/>
        <v>31-45</v>
      </c>
      <c r="R1775" t="str">
        <f t="shared" si="82"/>
        <v>Fair</v>
      </c>
      <c r="S1775" t="str">
        <f t="shared" si="83"/>
        <v>100K+</v>
      </c>
    </row>
    <row r="1776" spans="1:19">
      <c r="A1776">
        <v>2025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Q1776" t="str">
        <f t="shared" si="81"/>
        <v>18-30</v>
      </c>
      <c r="R1776" t="str">
        <f t="shared" si="82"/>
        <v>Poor</v>
      </c>
      <c r="S1776" t="str">
        <f t="shared" si="83"/>
        <v>100K+</v>
      </c>
    </row>
    <row r="1777" spans="1:19">
      <c r="A1777">
        <v>2025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Q1777" t="str">
        <f t="shared" si="81"/>
        <v>31-45</v>
      </c>
      <c r="R1777" t="str">
        <f t="shared" si="82"/>
        <v>Fair</v>
      </c>
      <c r="S1777" t="str">
        <f t="shared" si="83"/>
        <v>100K+</v>
      </c>
    </row>
    <row r="1778" spans="1:19">
      <c r="A1778">
        <v>2025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Q1778" t="str">
        <f t="shared" si="81"/>
        <v>31-45</v>
      </c>
      <c r="R1778" t="str">
        <f t="shared" si="82"/>
        <v>Fair</v>
      </c>
      <c r="S1778" t="str">
        <f t="shared" si="83"/>
        <v>0-50K</v>
      </c>
    </row>
    <row r="1779" spans="1:19">
      <c r="A1779">
        <v>2025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Q1779" t="str">
        <f t="shared" si="81"/>
        <v>31-45</v>
      </c>
      <c r="R1779" t="str">
        <f t="shared" si="82"/>
        <v>Good</v>
      </c>
      <c r="S1779" t="str">
        <f t="shared" si="83"/>
        <v>100K+</v>
      </c>
    </row>
    <row r="1780" spans="1:19">
      <c r="A1780">
        <v>2025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Q1780" t="str">
        <f t="shared" si="81"/>
        <v>31-45</v>
      </c>
      <c r="R1780" t="str">
        <f t="shared" si="82"/>
        <v>Good</v>
      </c>
      <c r="S1780" t="str">
        <f t="shared" si="83"/>
        <v>50K-100K</v>
      </c>
    </row>
    <row r="1781" spans="1:19">
      <c r="A1781">
        <v>2025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Q1781" t="str">
        <f t="shared" si="81"/>
        <v>31-45</v>
      </c>
      <c r="R1781" t="str">
        <f t="shared" si="82"/>
        <v>Good</v>
      </c>
      <c r="S1781" t="str">
        <f t="shared" si="83"/>
        <v>0-50K</v>
      </c>
    </row>
    <row r="1782" spans="1:19">
      <c r="A1782">
        <v>2025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Q1782" t="str">
        <f t="shared" si="81"/>
        <v>31-45</v>
      </c>
      <c r="R1782" t="str">
        <f t="shared" si="82"/>
        <v>Excellent</v>
      </c>
      <c r="S1782" t="str">
        <f t="shared" si="83"/>
        <v>0-50K</v>
      </c>
    </row>
    <row r="1783" spans="1:19">
      <c r="A1783">
        <v>2025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Q1783" t="str">
        <f t="shared" si="81"/>
        <v>31-45</v>
      </c>
      <c r="R1783" t="str">
        <f t="shared" si="82"/>
        <v>Excellent</v>
      </c>
      <c r="S1783" t="str">
        <f t="shared" si="83"/>
        <v>0-50K</v>
      </c>
    </row>
    <row r="1784" spans="1:19">
      <c r="A1784">
        <v>2025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Q1784" t="str">
        <f t="shared" si="81"/>
        <v>31-45</v>
      </c>
      <c r="R1784" t="str">
        <f t="shared" si="82"/>
        <v>Fair</v>
      </c>
      <c r="S1784" t="str">
        <f t="shared" si="83"/>
        <v>100K+</v>
      </c>
    </row>
    <row r="1785" spans="1:19">
      <c r="A1785">
        <v>2025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Q1785" t="str">
        <f t="shared" si="81"/>
        <v>31-45</v>
      </c>
      <c r="R1785" t="str">
        <f t="shared" si="82"/>
        <v>Fair</v>
      </c>
      <c r="S1785" t="str">
        <f t="shared" si="83"/>
        <v>100K+</v>
      </c>
    </row>
    <row r="1786" spans="1:19">
      <c r="A1786">
        <v>2025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Q1786" t="str">
        <f t="shared" si="81"/>
        <v>31-45</v>
      </c>
      <c r="R1786" t="str">
        <f t="shared" si="82"/>
        <v>Good</v>
      </c>
      <c r="S1786" t="str">
        <f t="shared" si="83"/>
        <v>100K+</v>
      </c>
    </row>
    <row r="1787" spans="1:19">
      <c r="A1787">
        <v>2025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Q1787" t="str">
        <f t="shared" si="81"/>
        <v>31-45</v>
      </c>
      <c r="R1787" t="str">
        <f t="shared" si="82"/>
        <v>Good</v>
      </c>
      <c r="S1787" t="str">
        <f t="shared" si="83"/>
        <v>100K+</v>
      </c>
    </row>
    <row r="1788" spans="1:19">
      <c r="A1788">
        <v>2025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Q1788" t="str">
        <f t="shared" si="81"/>
        <v>31-45</v>
      </c>
      <c r="R1788" t="str">
        <f t="shared" si="82"/>
        <v>Good</v>
      </c>
      <c r="S1788" t="str">
        <f t="shared" si="83"/>
        <v>0-50K</v>
      </c>
    </row>
    <row r="1789" spans="1:19">
      <c r="A1789">
        <v>2025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Q1789" t="str">
        <f t="shared" si="81"/>
        <v>18-30</v>
      </c>
      <c r="R1789" t="str">
        <f t="shared" si="82"/>
        <v>Good</v>
      </c>
      <c r="S1789" t="str">
        <f t="shared" si="83"/>
        <v>100K+</v>
      </c>
    </row>
    <row r="1790" spans="1:19">
      <c r="A1790">
        <v>2025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Q1790" t="str">
        <f t="shared" si="81"/>
        <v>31-45</v>
      </c>
      <c r="R1790" t="str">
        <f t="shared" si="82"/>
        <v>Poor</v>
      </c>
      <c r="S1790" t="str">
        <f t="shared" si="83"/>
        <v>0-50K</v>
      </c>
    </row>
    <row r="1791" spans="1:19">
      <c r="A1791">
        <v>2025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Q1791" t="str">
        <f t="shared" si="81"/>
        <v>31-45</v>
      </c>
      <c r="R1791" t="str">
        <f t="shared" si="82"/>
        <v>Excellent</v>
      </c>
      <c r="S1791" t="str">
        <f t="shared" si="83"/>
        <v>0-50K</v>
      </c>
    </row>
    <row r="1792" spans="1:19">
      <c r="A1792">
        <v>2025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Q1792" t="str">
        <f t="shared" si="81"/>
        <v>60+</v>
      </c>
      <c r="R1792" t="str">
        <f t="shared" si="82"/>
        <v>Good</v>
      </c>
      <c r="S1792" t="str">
        <f t="shared" si="83"/>
        <v>100K+</v>
      </c>
    </row>
    <row r="1793" spans="1:19">
      <c r="A1793">
        <v>2025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Q1793" t="str">
        <f t="shared" si="81"/>
        <v>31-45</v>
      </c>
      <c r="R1793" t="str">
        <f t="shared" si="82"/>
        <v>Good</v>
      </c>
      <c r="S1793" t="str">
        <f t="shared" si="83"/>
        <v>0-50K</v>
      </c>
    </row>
    <row r="1794" spans="1:19">
      <c r="A1794">
        <v>2025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Q1794" t="str">
        <f t="shared" si="81"/>
        <v>31-45</v>
      </c>
      <c r="R1794" t="str">
        <f t="shared" si="82"/>
        <v>Good</v>
      </c>
      <c r="S1794" t="str">
        <f t="shared" si="83"/>
        <v>100K+</v>
      </c>
    </row>
    <row r="1795" spans="1:19">
      <c r="A1795">
        <v>2025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Q1795" t="str">
        <f t="shared" ref="Q1795:Q1858" si="84">IF(G1795&lt;=30,"18-30",IF(G1795&lt;=45,"31-45",IF(G1795&lt;=60,"46-60","60+")))</f>
        <v>31-45</v>
      </c>
      <c r="R1795" t="str">
        <f t="shared" ref="R1795:R1858" si="85">IF(D1795&lt;500,"Poor",IF(D1795&lt;=650,"Fair",IF(D1795&lt;=750,"Good","Excellent")))</f>
        <v>Fair</v>
      </c>
      <c r="S1795" t="str">
        <f t="shared" ref="S1795:S1858" si="86">IF(I1795&lt;50000,"0-50K",IF(I1795&lt;=100000,"50K-100K","100K+"))</f>
        <v>100K+</v>
      </c>
    </row>
    <row r="1796" spans="1:19">
      <c r="A1796">
        <v>2025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Q1796" t="str">
        <f t="shared" si="84"/>
        <v>31-45</v>
      </c>
      <c r="R1796" t="str">
        <f t="shared" si="85"/>
        <v>Excellent</v>
      </c>
      <c r="S1796" t="str">
        <f t="shared" si="86"/>
        <v>0-50K</v>
      </c>
    </row>
    <row r="1797" spans="1:19">
      <c r="A1797">
        <v>2025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Q1797" t="str">
        <f t="shared" si="84"/>
        <v>31-45</v>
      </c>
      <c r="R1797" t="str">
        <f t="shared" si="85"/>
        <v>Good</v>
      </c>
      <c r="S1797" t="str">
        <f t="shared" si="86"/>
        <v>50K-100K</v>
      </c>
    </row>
    <row r="1798" spans="1:19">
      <c r="A1798">
        <v>2025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Q1798" t="str">
        <f t="shared" si="84"/>
        <v>31-45</v>
      </c>
      <c r="R1798" t="str">
        <f t="shared" si="85"/>
        <v>Fair</v>
      </c>
      <c r="S1798" t="str">
        <f t="shared" si="86"/>
        <v>100K+</v>
      </c>
    </row>
    <row r="1799" spans="1:19">
      <c r="A1799">
        <v>2025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Q1799" t="str">
        <f t="shared" si="84"/>
        <v>31-45</v>
      </c>
      <c r="R1799" t="str">
        <f t="shared" si="85"/>
        <v>Fair</v>
      </c>
      <c r="S1799" t="str">
        <f t="shared" si="86"/>
        <v>50K-100K</v>
      </c>
    </row>
    <row r="1800" spans="1:19">
      <c r="A1800">
        <v>2025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Q1800" t="str">
        <f t="shared" si="84"/>
        <v>46-60</v>
      </c>
      <c r="R1800" t="str">
        <f t="shared" si="85"/>
        <v>Good</v>
      </c>
      <c r="S1800" t="str">
        <f t="shared" si="86"/>
        <v>50K-100K</v>
      </c>
    </row>
    <row r="1801" spans="1:19">
      <c r="A1801">
        <v>2025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Q1801" t="str">
        <f t="shared" si="84"/>
        <v>31-45</v>
      </c>
      <c r="R1801" t="str">
        <f t="shared" si="85"/>
        <v>Excellent</v>
      </c>
      <c r="S1801" t="str">
        <f t="shared" si="86"/>
        <v>0-50K</v>
      </c>
    </row>
    <row r="1802" spans="1:19">
      <c r="A1802">
        <v>2025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Q1802" t="str">
        <f t="shared" si="84"/>
        <v>46-60</v>
      </c>
      <c r="R1802" t="str">
        <f t="shared" si="85"/>
        <v>Good</v>
      </c>
      <c r="S1802" t="str">
        <f t="shared" si="86"/>
        <v>0-50K</v>
      </c>
    </row>
    <row r="1803" spans="1:19">
      <c r="A1803">
        <v>2025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Q1803" t="str">
        <f t="shared" si="84"/>
        <v>18-30</v>
      </c>
      <c r="R1803" t="str">
        <f t="shared" si="85"/>
        <v>Poor</v>
      </c>
      <c r="S1803" t="str">
        <f t="shared" si="86"/>
        <v>100K+</v>
      </c>
    </row>
    <row r="1804" spans="1:19">
      <c r="A1804">
        <v>2025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Q1804" t="str">
        <f t="shared" si="84"/>
        <v>18-30</v>
      </c>
      <c r="R1804" t="str">
        <f t="shared" si="85"/>
        <v>Good</v>
      </c>
      <c r="S1804" t="str">
        <f t="shared" si="86"/>
        <v>50K-100K</v>
      </c>
    </row>
    <row r="1805" spans="1:19">
      <c r="A1805">
        <v>2025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Q1805" t="str">
        <f t="shared" si="84"/>
        <v>18-30</v>
      </c>
      <c r="R1805" t="str">
        <f t="shared" si="85"/>
        <v>Fair</v>
      </c>
      <c r="S1805" t="str">
        <f t="shared" si="86"/>
        <v>100K+</v>
      </c>
    </row>
    <row r="1806" spans="1:19">
      <c r="A1806">
        <v>2025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Q1806" t="str">
        <f t="shared" si="84"/>
        <v>31-45</v>
      </c>
      <c r="R1806" t="str">
        <f t="shared" si="85"/>
        <v>Fair</v>
      </c>
      <c r="S1806" t="str">
        <f t="shared" si="86"/>
        <v>100K+</v>
      </c>
    </row>
    <row r="1807" spans="1:19">
      <c r="A1807">
        <v>2025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Q1807" t="str">
        <f t="shared" si="84"/>
        <v>31-45</v>
      </c>
      <c r="R1807" t="str">
        <f t="shared" si="85"/>
        <v>Excellent</v>
      </c>
      <c r="S1807" t="str">
        <f t="shared" si="86"/>
        <v>100K+</v>
      </c>
    </row>
    <row r="1808" spans="1:19">
      <c r="A1808">
        <v>2025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Q1808" t="str">
        <f t="shared" si="84"/>
        <v>31-45</v>
      </c>
      <c r="R1808" t="str">
        <f t="shared" si="85"/>
        <v>Good</v>
      </c>
      <c r="S1808" t="str">
        <f t="shared" si="86"/>
        <v>0-50K</v>
      </c>
    </row>
    <row r="1809" spans="1:19">
      <c r="A1809">
        <v>2025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Q1809" t="str">
        <f t="shared" si="84"/>
        <v>46-60</v>
      </c>
      <c r="R1809" t="str">
        <f t="shared" si="85"/>
        <v>Excellent</v>
      </c>
      <c r="S1809" t="str">
        <f t="shared" si="86"/>
        <v>0-50K</v>
      </c>
    </row>
    <row r="1810" spans="1:19">
      <c r="A1810">
        <v>2025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Q1810" t="str">
        <f t="shared" si="84"/>
        <v>31-45</v>
      </c>
      <c r="R1810" t="str">
        <f t="shared" si="85"/>
        <v>Good</v>
      </c>
      <c r="S1810" t="str">
        <f t="shared" si="86"/>
        <v>0-50K</v>
      </c>
    </row>
    <row r="1811" spans="1:19">
      <c r="A1811">
        <v>2025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Q1811" t="str">
        <f t="shared" si="84"/>
        <v>46-60</v>
      </c>
      <c r="R1811" t="str">
        <f t="shared" si="85"/>
        <v>Fair</v>
      </c>
      <c r="S1811" t="str">
        <f t="shared" si="86"/>
        <v>100K+</v>
      </c>
    </row>
    <row r="1812" spans="1:19">
      <c r="A1812">
        <v>2025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Q1812" t="str">
        <f t="shared" si="84"/>
        <v>60+</v>
      </c>
      <c r="R1812" t="str">
        <f t="shared" si="85"/>
        <v>Good</v>
      </c>
      <c r="S1812" t="str">
        <f t="shared" si="86"/>
        <v>0-50K</v>
      </c>
    </row>
    <row r="1813" spans="1:19">
      <c r="A1813">
        <v>2025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Q1813" t="str">
        <f t="shared" si="84"/>
        <v>18-30</v>
      </c>
      <c r="R1813" t="str">
        <f t="shared" si="85"/>
        <v>Excellent</v>
      </c>
      <c r="S1813" t="str">
        <f t="shared" si="86"/>
        <v>0-50K</v>
      </c>
    </row>
    <row r="1814" spans="1:19">
      <c r="A1814">
        <v>2025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Q1814" t="str">
        <f t="shared" si="84"/>
        <v>31-45</v>
      </c>
      <c r="R1814" t="str">
        <f t="shared" si="85"/>
        <v>Excellent</v>
      </c>
      <c r="S1814" t="str">
        <f t="shared" si="86"/>
        <v>100K+</v>
      </c>
    </row>
    <row r="1815" spans="1:19">
      <c r="A1815">
        <v>2025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Q1815" t="str">
        <f t="shared" si="84"/>
        <v>31-45</v>
      </c>
      <c r="R1815" t="str">
        <f t="shared" si="85"/>
        <v>Excellent</v>
      </c>
      <c r="S1815" t="str">
        <f t="shared" si="86"/>
        <v>0-50K</v>
      </c>
    </row>
    <row r="1816" spans="1:19">
      <c r="A1816">
        <v>2025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Q1816" t="str">
        <f t="shared" si="84"/>
        <v>31-45</v>
      </c>
      <c r="R1816" t="str">
        <f t="shared" si="85"/>
        <v>Fair</v>
      </c>
      <c r="S1816" t="str">
        <f t="shared" si="86"/>
        <v>50K-100K</v>
      </c>
    </row>
    <row r="1817" spans="1:19">
      <c r="A1817">
        <v>2025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Q1817" t="str">
        <f t="shared" si="84"/>
        <v>31-45</v>
      </c>
      <c r="R1817" t="str">
        <f t="shared" si="85"/>
        <v>Fair</v>
      </c>
      <c r="S1817" t="str">
        <f t="shared" si="86"/>
        <v>100K+</v>
      </c>
    </row>
    <row r="1818" spans="1:19">
      <c r="A1818">
        <v>2025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Q1818" t="str">
        <f t="shared" si="84"/>
        <v>18-30</v>
      </c>
      <c r="R1818" t="str">
        <f t="shared" si="85"/>
        <v>Fair</v>
      </c>
      <c r="S1818" t="str">
        <f t="shared" si="86"/>
        <v>100K+</v>
      </c>
    </row>
    <row r="1819" spans="1:19">
      <c r="A1819">
        <v>2025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Q1819" t="str">
        <f t="shared" si="84"/>
        <v>31-45</v>
      </c>
      <c r="R1819" t="str">
        <f t="shared" si="85"/>
        <v>Fair</v>
      </c>
      <c r="S1819" t="str">
        <f t="shared" si="86"/>
        <v>50K-100K</v>
      </c>
    </row>
    <row r="1820" spans="1:19">
      <c r="A1820">
        <v>2025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Q1820" t="str">
        <f t="shared" si="84"/>
        <v>31-45</v>
      </c>
      <c r="R1820" t="str">
        <f t="shared" si="85"/>
        <v>Fair</v>
      </c>
      <c r="S1820" t="str">
        <f t="shared" si="86"/>
        <v>100K+</v>
      </c>
    </row>
    <row r="1821" spans="1:19">
      <c r="A1821">
        <v>2025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Q1821" t="str">
        <f t="shared" si="84"/>
        <v>31-45</v>
      </c>
      <c r="R1821" t="str">
        <f t="shared" si="85"/>
        <v>Good</v>
      </c>
      <c r="S1821" t="str">
        <f t="shared" si="86"/>
        <v>100K+</v>
      </c>
    </row>
    <row r="1822" spans="1:19">
      <c r="A1822">
        <v>2025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Q1822" t="str">
        <f t="shared" si="84"/>
        <v>18-30</v>
      </c>
      <c r="R1822" t="str">
        <f t="shared" si="85"/>
        <v>Fair</v>
      </c>
      <c r="S1822" t="str">
        <f t="shared" si="86"/>
        <v>100K+</v>
      </c>
    </row>
    <row r="1823" spans="1:19">
      <c r="A1823">
        <v>2025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Q1823" t="str">
        <f t="shared" si="84"/>
        <v>31-45</v>
      </c>
      <c r="R1823" t="str">
        <f t="shared" si="85"/>
        <v>Fair</v>
      </c>
      <c r="S1823" t="str">
        <f t="shared" si="86"/>
        <v>0-50K</v>
      </c>
    </row>
    <row r="1824" spans="1:19">
      <c r="A1824">
        <v>2025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Q1824" t="str">
        <f t="shared" si="84"/>
        <v>31-45</v>
      </c>
      <c r="R1824" t="str">
        <f t="shared" si="85"/>
        <v>Excellent</v>
      </c>
      <c r="S1824" t="str">
        <f t="shared" si="86"/>
        <v>50K-100K</v>
      </c>
    </row>
    <row r="1825" spans="1:19">
      <c r="A1825">
        <v>2025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Q1825" t="str">
        <f t="shared" si="84"/>
        <v>46-60</v>
      </c>
      <c r="R1825" t="str">
        <f t="shared" si="85"/>
        <v>Excellent</v>
      </c>
      <c r="S1825" t="str">
        <f t="shared" si="86"/>
        <v>50K-100K</v>
      </c>
    </row>
    <row r="1826" spans="1:19">
      <c r="A1826">
        <v>2025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Q1826" t="str">
        <f t="shared" si="84"/>
        <v>31-45</v>
      </c>
      <c r="R1826" t="str">
        <f t="shared" si="85"/>
        <v>Excellent</v>
      </c>
      <c r="S1826" t="str">
        <f t="shared" si="86"/>
        <v>100K+</v>
      </c>
    </row>
    <row r="1827" spans="1:19">
      <c r="A1827">
        <v>2025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Q1827" t="str">
        <f t="shared" si="84"/>
        <v>31-45</v>
      </c>
      <c r="R1827" t="str">
        <f t="shared" si="85"/>
        <v>Excellent</v>
      </c>
      <c r="S1827" t="str">
        <f t="shared" si="86"/>
        <v>100K+</v>
      </c>
    </row>
    <row r="1828" spans="1:19">
      <c r="A1828">
        <v>2025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Q1828" t="str">
        <f t="shared" si="84"/>
        <v>18-30</v>
      </c>
      <c r="R1828" t="str">
        <f t="shared" si="85"/>
        <v>Fair</v>
      </c>
      <c r="S1828" t="str">
        <f t="shared" si="86"/>
        <v>100K+</v>
      </c>
    </row>
    <row r="1829" spans="1:19">
      <c r="A1829">
        <v>2025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Q1829" t="str">
        <f t="shared" si="84"/>
        <v>18-30</v>
      </c>
      <c r="R1829" t="str">
        <f t="shared" si="85"/>
        <v>Poor</v>
      </c>
      <c r="S1829" t="str">
        <f t="shared" si="86"/>
        <v>100K+</v>
      </c>
    </row>
    <row r="1830" spans="1:19">
      <c r="A1830">
        <v>2025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Q1830" t="str">
        <f t="shared" si="84"/>
        <v>31-45</v>
      </c>
      <c r="R1830" t="str">
        <f t="shared" si="85"/>
        <v>Fair</v>
      </c>
      <c r="S1830" t="str">
        <f t="shared" si="86"/>
        <v>0-50K</v>
      </c>
    </row>
    <row r="1831" spans="1:19">
      <c r="A1831">
        <v>2025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Q1831" t="str">
        <f t="shared" si="84"/>
        <v>31-45</v>
      </c>
      <c r="R1831" t="str">
        <f t="shared" si="85"/>
        <v>Good</v>
      </c>
      <c r="S1831" t="str">
        <f t="shared" si="86"/>
        <v>100K+</v>
      </c>
    </row>
    <row r="1832" spans="1:19">
      <c r="A1832">
        <v>2025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Q1832" t="str">
        <f t="shared" si="84"/>
        <v>31-45</v>
      </c>
      <c r="R1832" t="str">
        <f t="shared" si="85"/>
        <v>Fair</v>
      </c>
      <c r="S1832" t="str">
        <f t="shared" si="86"/>
        <v>0-50K</v>
      </c>
    </row>
    <row r="1833" spans="1:19">
      <c r="A1833">
        <v>2025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Q1833" t="str">
        <f t="shared" si="84"/>
        <v>31-45</v>
      </c>
      <c r="R1833" t="str">
        <f t="shared" si="85"/>
        <v>Fair</v>
      </c>
      <c r="S1833" t="str">
        <f t="shared" si="86"/>
        <v>0-50K</v>
      </c>
    </row>
    <row r="1834" spans="1:19">
      <c r="A1834">
        <v>2025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Q1834" t="str">
        <f t="shared" si="84"/>
        <v>18-30</v>
      </c>
      <c r="R1834" t="str">
        <f t="shared" si="85"/>
        <v>Fair</v>
      </c>
      <c r="S1834" t="str">
        <f t="shared" si="86"/>
        <v>0-50K</v>
      </c>
    </row>
    <row r="1835" spans="1:19">
      <c r="A1835">
        <v>2025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Q1835" t="str">
        <f t="shared" si="84"/>
        <v>31-45</v>
      </c>
      <c r="R1835" t="str">
        <f t="shared" si="85"/>
        <v>Good</v>
      </c>
      <c r="S1835" t="str">
        <f t="shared" si="86"/>
        <v>100K+</v>
      </c>
    </row>
    <row r="1836" spans="1:19">
      <c r="A1836">
        <v>2025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Q1836" t="str">
        <f t="shared" si="84"/>
        <v>46-60</v>
      </c>
      <c r="R1836" t="str">
        <f t="shared" si="85"/>
        <v>Good</v>
      </c>
      <c r="S1836" t="str">
        <f t="shared" si="86"/>
        <v>50K-100K</v>
      </c>
    </row>
    <row r="1837" spans="1:19">
      <c r="A1837">
        <v>2025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Q1837" t="str">
        <f t="shared" si="84"/>
        <v>31-45</v>
      </c>
      <c r="R1837" t="str">
        <f t="shared" si="85"/>
        <v>Good</v>
      </c>
      <c r="S1837" t="str">
        <f t="shared" si="86"/>
        <v>100K+</v>
      </c>
    </row>
    <row r="1838" spans="1:19">
      <c r="A1838">
        <v>2025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Q1838" t="str">
        <f t="shared" si="84"/>
        <v>31-45</v>
      </c>
      <c r="R1838" t="str">
        <f t="shared" si="85"/>
        <v>Excellent</v>
      </c>
      <c r="S1838" t="str">
        <f t="shared" si="86"/>
        <v>0-50K</v>
      </c>
    </row>
    <row r="1839" spans="1:19">
      <c r="A1839">
        <v>2025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Q1839" t="str">
        <f t="shared" si="84"/>
        <v>46-60</v>
      </c>
      <c r="R1839" t="str">
        <f t="shared" si="85"/>
        <v>Fair</v>
      </c>
      <c r="S1839" t="str">
        <f t="shared" si="86"/>
        <v>100K+</v>
      </c>
    </row>
    <row r="1840" spans="1:19">
      <c r="A1840">
        <v>2025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Q1840" t="str">
        <f t="shared" si="84"/>
        <v>31-45</v>
      </c>
      <c r="R1840" t="str">
        <f t="shared" si="85"/>
        <v>Poor</v>
      </c>
      <c r="S1840" t="str">
        <f t="shared" si="86"/>
        <v>100K+</v>
      </c>
    </row>
    <row r="1841" spans="1:19">
      <c r="A1841">
        <v>2025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Q1841" t="str">
        <f t="shared" si="84"/>
        <v>46-60</v>
      </c>
      <c r="R1841" t="str">
        <f t="shared" si="85"/>
        <v>Good</v>
      </c>
      <c r="S1841" t="str">
        <f t="shared" si="86"/>
        <v>100K+</v>
      </c>
    </row>
    <row r="1842" spans="1:19">
      <c r="A1842">
        <v>2025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Q1842" t="str">
        <f t="shared" si="84"/>
        <v>31-45</v>
      </c>
      <c r="R1842" t="str">
        <f t="shared" si="85"/>
        <v>Poor</v>
      </c>
      <c r="S1842" t="str">
        <f t="shared" si="86"/>
        <v>50K-100K</v>
      </c>
    </row>
    <row r="1843" spans="1:19">
      <c r="A1843">
        <v>2025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Q1843" t="str">
        <f t="shared" si="84"/>
        <v>31-45</v>
      </c>
      <c r="R1843" t="str">
        <f t="shared" si="85"/>
        <v>Fair</v>
      </c>
      <c r="S1843" t="str">
        <f t="shared" si="86"/>
        <v>100K+</v>
      </c>
    </row>
    <row r="1844" spans="1:19">
      <c r="A1844">
        <v>2025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Q1844" t="str">
        <f t="shared" si="84"/>
        <v>31-45</v>
      </c>
      <c r="R1844" t="str">
        <f t="shared" si="85"/>
        <v>Good</v>
      </c>
      <c r="S1844" t="str">
        <f t="shared" si="86"/>
        <v>0-50K</v>
      </c>
    </row>
    <row r="1845" spans="1:19">
      <c r="A1845">
        <v>2025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Q1845" t="str">
        <f t="shared" si="84"/>
        <v>31-45</v>
      </c>
      <c r="R1845" t="str">
        <f t="shared" si="85"/>
        <v>Fair</v>
      </c>
      <c r="S1845" t="str">
        <f t="shared" si="86"/>
        <v>100K+</v>
      </c>
    </row>
    <row r="1846" spans="1:19">
      <c r="A1846">
        <v>2025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Q1846" t="str">
        <f t="shared" si="84"/>
        <v>46-60</v>
      </c>
      <c r="R1846" t="str">
        <f t="shared" si="85"/>
        <v>Good</v>
      </c>
      <c r="S1846" t="str">
        <f t="shared" si="86"/>
        <v>0-50K</v>
      </c>
    </row>
    <row r="1847" spans="1:19">
      <c r="A1847">
        <v>2025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Q1847" t="str">
        <f t="shared" si="84"/>
        <v>31-45</v>
      </c>
      <c r="R1847" t="str">
        <f t="shared" si="85"/>
        <v>Good</v>
      </c>
      <c r="S1847" t="str">
        <f t="shared" si="86"/>
        <v>0-50K</v>
      </c>
    </row>
    <row r="1848" spans="1:19">
      <c r="A1848">
        <v>2025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Q1848" t="str">
        <f t="shared" si="84"/>
        <v>18-30</v>
      </c>
      <c r="R1848" t="str">
        <f t="shared" si="85"/>
        <v>Poor</v>
      </c>
      <c r="S1848" t="str">
        <f t="shared" si="86"/>
        <v>0-50K</v>
      </c>
    </row>
    <row r="1849" spans="1:19">
      <c r="A1849">
        <v>2025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Q1849" t="str">
        <f t="shared" si="84"/>
        <v>31-45</v>
      </c>
      <c r="R1849" t="str">
        <f t="shared" si="85"/>
        <v>Fair</v>
      </c>
      <c r="S1849" t="str">
        <f t="shared" si="86"/>
        <v>50K-100K</v>
      </c>
    </row>
    <row r="1850" spans="1:19">
      <c r="A1850">
        <v>2025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Q1850" t="str">
        <f t="shared" si="84"/>
        <v>31-45</v>
      </c>
      <c r="R1850" t="str">
        <f t="shared" si="85"/>
        <v>Fair</v>
      </c>
      <c r="S1850" t="str">
        <f t="shared" si="86"/>
        <v>100K+</v>
      </c>
    </row>
    <row r="1851" spans="1:19">
      <c r="A1851">
        <v>2025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Q1851" t="str">
        <f t="shared" si="84"/>
        <v>18-30</v>
      </c>
      <c r="R1851" t="str">
        <f t="shared" si="85"/>
        <v>Fair</v>
      </c>
      <c r="S1851" t="str">
        <f t="shared" si="86"/>
        <v>0-50K</v>
      </c>
    </row>
    <row r="1852" spans="1:19">
      <c r="A1852">
        <v>2025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Q1852" t="str">
        <f t="shared" si="84"/>
        <v>31-45</v>
      </c>
      <c r="R1852" t="str">
        <f t="shared" si="85"/>
        <v>Excellent</v>
      </c>
      <c r="S1852" t="str">
        <f t="shared" si="86"/>
        <v>100K+</v>
      </c>
    </row>
    <row r="1853" spans="1:19">
      <c r="A1853">
        <v>2025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Q1853" t="str">
        <f t="shared" si="84"/>
        <v>46-60</v>
      </c>
      <c r="R1853" t="str">
        <f t="shared" si="85"/>
        <v>Excellent</v>
      </c>
      <c r="S1853" t="str">
        <f t="shared" si="86"/>
        <v>100K+</v>
      </c>
    </row>
    <row r="1854" spans="1:19">
      <c r="A1854">
        <v>2025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Q1854" t="str">
        <f t="shared" si="84"/>
        <v>31-45</v>
      </c>
      <c r="R1854" t="str">
        <f t="shared" si="85"/>
        <v>Good</v>
      </c>
      <c r="S1854" t="str">
        <f t="shared" si="86"/>
        <v>50K-100K</v>
      </c>
    </row>
    <row r="1855" spans="1:19">
      <c r="A1855">
        <v>2025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Q1855" t="str">
        <f t="shared" si="84"/>
        <v>31-45</v>
      </c>
      <c r="R1855" t="str">
        <f t="shared" si="85"/>
        <v>Good</v>
      </c>
      <c r="S1855" t="str">
        <f t="shared" si="86"/>
        <v>100K+</v>
      </c>
    </row>
    <row r="1856" spans="1:19">
      <c r="A1856">
        <v>2025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Q1856" t="str">
        <f t="shared" si="84"/>
        <v>31-45</v>
      </c>
      <c r="R1856" t="str">
        <f t="shared" si="85"/>
        <v>Good</v>
      </c>
      <c r="S1856" t="str">
        <f t="shared" si="86"/>
        <v>100K+</v>
      </c>
    </row>
    <row r="1857" spans="1:19">
      <c r="A1857">
        <v>2025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Q1857" t="str">
        <f t="shared" si="84"/>
        <v>46-60</v>
      </c>
      <c r="R1857" t="str">
        <f t="shared" si="85"/>
        <v>Excellent</v>
      </c>
      <c r="S1857" t="str">
        <f t="shared" si="86"/>
        <v>100K+</v>
      </c>
    </row>
    <row r="1858" spans="1:19">
      <c r="A1858">
        <v>2025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Q1858" t="str">
        <f t="shared" si="84"/>
        <v>18-30</v>
      </c>
      <c r="R1858" t="str">
        <f t="shared" si="85"/>
        <v>Fair</v>
      </c>
      <c r="S1858" t="str">
        <f t="shared" si="86"/>
        <v>0-50K</v>
      </c>
    </row>
    <row r="1859" spans="1:19">
      <c r="A1859">
        <v>2025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Q1859" t="str">
        <f t="shared" ref="Q1859:Q1922" si="87">IF(G1859&lt;=30,"18-30",IF(G1859&lt;=45,"31-45",IF(G1859&lt;=60,"46-60","60+")))</f>
        <v>18-30</v>
      </c>
      <c r="R1859" t="str">
        <f t="shared" ref="R1859:R1922" si="88">IF(D1859&lt;500,"Poor",IF(D1859&lt;=650,"Fair",IF(D1859&lt;=750,"Good","Excellent")))</f>
        <v>Fair</v>
      </c>
      <c r="S1859" t="str">
        <f t="shared" ref="S1859:S1922" si="89">IF(I1859&lt;50000,"0-50K",IF(I1859&lt;=100000,"50K-100K","100K+"))</f>
        <v>100K+</v>
      </c>
    </row>
    <row r="1860" spans="1:19">
      <c r="A1860">
        <v>2025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Q1860" t="str">
        <f t="shared" si="87"/>
        <v>60+</v>
      </c>
      <c r="R1860" t="str">
        <f t="shared" si="88"/>
        <v>Good</v>
      </c>
      <c r="S1860" t="str">
        <f t="shared" si="89"/>
        <v>0-50K</v>
      </c>
    </row>
    <row r="1861" spans="1:19">
      <c r="A1861">
        <v>2025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Q1861" t="str">
        <f t="shared" si="87"/>
        <v>31-45</v>
      </c>
      <c r="R1861" t="str">
        <f t="shared" si="88"/>
        <v>Good</v>
      </c>
      <c r="S1861" t="str">
        <f t="shared" si="89"/>
        <v>0-50K</v>
      </c>
    </row>
    <row r="1862" spans="1:19">
      <c r="A1862">
        <v>2025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Q1862" t="str">
        <f t="shared" si="87"/>
        <v>18-30</v>
      </c>
      <c r="R1862" t="str">
        <f t="shared" si="88"/>
        <v>Fair</v>
      </c>
      <c r="S1862" t="str">
        <f t="shared" si="89"/>
        <v>50K-100K</v>
      </c>
    </row>
    <row r="1863" spans="1:19">
      <c r="A1863">
        <v>2025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Q1863" t="str">
        <f t="shared" si="87"/>
        <v>31-45</v>
      </c>
      <c r="R1863" t="str">
        <f t="shared" si="88"/>
        <v>Fair</v>
      </c>
      <c r="S1863" t="str">
        <f t="shared" si="89"/>
        <v>100K+</v>
      </c>
    </row>
    <row r="1864" spans="1:19">
      <c r="A1864">
        <v>2025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Q1864" t="str">
        <f t="shared" si="87"/>
        <v>31-45</v>
      </c>
      <c r="R1864" t="str">
        <f t="shared" si="88"/>
        <v>Poor</v>
      </c>
      <c r="S1864" t="str">
        <f t="shared" si="89"/>
        <v>100K+</v>
      </c>
    </row>
    <row r="1865" spans="1:19">
      <c r="A1865">
        <v>2025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Q1865" t="str">
        <f t="shared" si="87"/>
        <v>18-30</v>
      </c>
      <c r="R1865" t="str">
        <f t="shared" si="88"/>
        <v>Good</v>
      </c>
      <c r="S1865" t="str">
        <f t="shared" si="89"/>
        <v>50K-100K</v>
      </c>
    </row>
    <row r="1866" spans="1:19">
      <c r="A1866">
        <v>2025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Q1866" t="str">
        <f t="shared" si="87"/>
        <v>31-45</v>
      </c>
      <c r="R1866" t="str">
        <f t="shared" si="88"/>
        <v>Fair</v>
      </c>
      <c r="S1866" t="str">
        <f t="shared" si="89"/>
        <v>100K+</v>
      </c>
    </row>
    <row r="1867" spans="1:19">
      <c r="A1867">
        <v>2025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Q1867" t="str">
        <f t="shared" si="87"/>
        <v>31-45</v>
      </c>
      <c r="R1867" t="str">
        <f t="shared" si="88"/>
        <v>Excellent</v>
      </c>
      <c r="S1867" t="str">
        <f t="shared" si="89"/>
        <v>0-50K</v>
      </c>
    </row>
    <row r="1868" spans="1:19">
      <c r="A1868">
        <v>2025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Q1868" t="str">
        <f t="shared" si="87"/>
        <v>60+</v>
      </c>
      <c r="R1868" t="str">
        <f t="shared" si="88"/>
        <v>Fair</v>
      </c>
      <c r="S1868" t="str">
        <f t="shared" si="89"/>
        <v>0-50K</v>
      </c>
    </row>
    <row r="1869" spans="1:19">
      <c r="A1869">
        <v>2025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Q1869" t="str">
        <f t="shared" si="87"/>
        <v>31-45</v>
      </c>
      <c r="R1869" t="str">
        <f t="shared" si="88"/>
        <v>Good</v>
      </c>
      <c r="S1869" t="str">
        <f t="shared" si="89"/>
        <v>50K-100K</v>
      </c>
    </row>
    <row r="1870" spans="1:19">
      <c r="A1870">
        <v>2025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Q1870" t="str">
        <f t="shared" si="87"/>
        <v>31-45</v>
      </c>
      <c r="R1870" t="str">
        <f t="shared" si="88"/>
        <v>Good</v>
      </c>
      <c r="S1870" t="str">
        <f t="shared" si="89"/>
        <v>50K-100K</v>
      </c>
    </row>
    <row r="1871" spans="1:19">
      <c r="A1871">
        <v>2025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Q1871" t="str">
        <f t="shared" si="87"/>
        <v>31-45</v>
      </c>
      <c r="R1871" t="str">
        <f t="shared" si="88"/>
        <v>Good</v>
      </c>
      <c r="S1871" t="str">
        <f t="shared" si="89"/>
        <v>100K+</v>
      </c>
    </row>
    <row r="1872" spans="1:19">
      <c r="A1872">
        <v>2025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Q1872" t="str">
        <f t="shared" si="87"/>
        <v>31-45</v>
      </c>
      <c r="R1872" t="str">
        <f t="shared" si="88"/>
        <v>Fair</v>
      </c>
      <c r="S1872" t="str">
        <f t="shared" si="89"/>
        <v>0-50K</v>
      </c>
    </row>
    <row r="1873" spans="1:19">
      <c r="A1873">
        <v>2025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Q1873" t="str">
        <f t="shared" si="87"/>
        <v>31-45</v>
      </c>
      <c r="R1873" t="str">
        <f t="shared" si="88"/>
        <v>Fair</v>
      </c>
      <c r="S1873" t="str">
        <f t="shared" si="89"/>
        <v>50K-100K</v>
      </c>
    </row>
    <row r="1874" spans="1:19">
      <c r="A1874">
        <v>2025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Q1874" t="str">
        <f t="shared" si="87"/>
        <v>46-60</v>
      </c>
      <c r="R1874" t="str">
        <f t="shared" si="88"/>
        <v>Excellent</v>
      </c>
      <c r="S1874" t="str">
        <f t="shared" si="89"/>
        <v>0-50K</v>
      </c>
    </row>
    <row r="1875" spans="1:19">
      <c r="A1875">
        <v>2025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Q1875" t="str">
        <f t="shared" si="87"/>
        <v>31-45</v>
      </c>
      <c r="R1875" t="str">
        <f t="shared" si="88"/>
        <v>Good</v>
      </c>
      <c r="S1875" t="str">
        <f t="shared" si="89"/>
        <v>100K+</v>
      </c>
    </row>
    <row r="1876" spans="1:19">
      <c r="A1876">
        <v>2025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Q1876" t="str">
        <f t="shared" si="87"/>
        <v>31-45</v>
      </c>
      <c r="R1876" t="str">
        <f t="shared" si="88"/>
        <v>Fair</v>
      </c>
      <c r="S1876" t="str">
        <f t="shared" si="89"/>
        <v>50K-100K</v>
      </c>
    </row>
    <row r="1877" spans="1:19">
      <c r="A1877">
        <v>2025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Q1877" t="str">
        <f t="shared" si="87"/>
        <v>31-45</v>
      </c>
      <c r="R1877" t="str">
        <f t="shared" si="88"/>
        <v>Fair</v>
      </c>
      <c r="S1877" t="str">
        <f t="shared" si="89"/>
        <v>50K-100K</v>
      </c>
    </row>
    <row r="1878" spans="1:19">
      <c r="A1878">
        <v>2025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Q1878" t="str">
        <f t="shared" si="87"/>
        <v>31-45</v>
      </c>
      <c r="R1878" t="str">
        <f t="shared" si="88"/>
        <v>Fair</v>
      </c>
      <c r="S1878" t="str">
        <f t="shared" si="89"/>
        <v>100K+</v>
      </c>
    </row>
    <row r="1879" spans="1:19">
      <c r="A1879">
        <v>2025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Q1879" t="str">
        <f t="shared" si="87"/>
        <v>46-60</v>
      </c>
      <c r="R1879" t="str">
        <f t="shared" si="88"/>
        <v>Excellent</v>
      </c>
      <c r="S1879" t="str">
        <f t="shared" si="89"/>
        <v>50K-100K</v>
      </c>
    </row>
    <row r="1880" spans="1:19">
      <c r="A1880">
        <v>2025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Q1880" t="str">
        <f t="shared" si="87"/>
        <v>31-45</v>
      </c>
      <c r="R1880" t="str">
        <f t="shared" si="88"/>
        <v>Fair</v>
      </c>
      <c r="S1880" t="str">
        <f t="shared" si="89"/>
        <v>0-50K</v>
      </c>
    </row>
    <row r="1881" spans="1:19">
      <c r="A1881">
        <v>2025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Q1881" t="str">
        <f t="shared" si="87"/>
        <v>31-45</v>
      </c>
      <c r="R1881" t="str">
        <f t="shared" si="88"/>
        <v>Fair</v>
      </c>
      <c r="S1881" t="str">
        <f t="shared" si="89"/>
        <v>0-50K</v>
      </c>
    </row>
    <row r="1882" spans="1:19">
      <c r="A1882">
        <v>2025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Q1882" t="str">
        <f t="shared" si="87"/>
        <v>31-45</v>
      </c>
      <c r="R1882" t="str">
        <f t="shared" si="88"/>
        <v>Fair</v>
      </c>
      <c r="S1882" t="str">
        <f t="shared" si="89"/>
        <v>100K+</v>
      </c>
    </row>
    <row r="1883" spans="1:19">
      <c r="A1883">
        <v>2025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Q1883" t="str">
        <f t="shared" si="87"/>
        <v>31-45</v>
      </c>
      <c r="R1883" t="str">
        <f t="shared" si="88"/>
        <v>Fair</v>
      </c>
      <c r="S1883" t="str">
        <f t="shared" si="89"/>
        <v>0-50K</v>
      </c>
    </row>
    <row r="1884" spans="1:19">
      <c r="A1884">
        <v>2025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Q1884" t="str">
        <f t="shared" si="87"/>
        <v>18-30</v>
      </c>
      <c r="R1884" t="str">
        <f t="shared" si="88"/>
        <v>Excellent</v>
      </c>
      <c r="S1884" t="str">
        <f t="shared" si="89"/>
        <v>0-50K</v>
      </c>
    </row>
    <row r="1885" spans="1:19">
      <c r="A1885">
        <v>2025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Q1885" t="str">
        <f t="shared" si="87"/>
        <v>18-30</v>
      </c>
      <c r="R1885" t="str">
        <f t="shared" si="88"/>
        <v>Excellent</v>
      </c>
      <c r="S1885" t="str">
        <f t="shared" si="89"/>
        <v>100K+</v>
      </c>
    </row>
    <row r="1886" spans="1:19">
      <c r="A1886">
        <v>2025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Q1886" t="str">
        <f t="shared" si="87"/>
        <v>31-45</v>
      </c>
      <c r="R1886" t="str">
        <f t="shared" si="88"/>
        <v>Good</v>
      </c>
      <c r="S1886" t="str">
        <f t="shared" si="89"/>
        <v>0-50K</v>
      </c>
    </row>
    <row r="1887" spans="1:19">
      <c r="A1887">
        <v>2025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Q1887" t="str">
        <f t="shared" si="87"/>
        <v>31-45</v>
      </c>
      <c r="R1887" t="str">
        <f t="shared" si="88"/>
        <v>Fair</v>
      </c>
      <c r="S1887" t="str">
        <f t="shared" si="89"/>
        <v>0-50K</v>
      </c>
    </row>
    <row r="1888" spans="1:19">
      <c r="A1888">
        <v>2025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Q1888" t="str">
        <f t="shared" si="87"/>
        <v>31-45</v>
      </c>
      <c r="R1888" t="str">
        <f t="shared" si="88"/>
        <v>Good</v>
      </c>
      <c r="S1888" t="str">
        <f t="shared" si="89"/>
        <v>100K+</v>
      </c>
    </row>
    <row r="1889" spans="1:19">
      <c r="A1889">
        <v>2025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Q1889" t="str">
        <f t="shared" si="87"/>
        <v>31-45</v>
      </c>
      <c r="R1889" t="str">
        <f t="shared" si="88"/>
        <v>Fair</v>
      </c>
      <c r="S1889" t="str">
        <f t="shared" si="89"/>
        <v>100K+</v>
      </c>
    </row>
    <row r="1890" spans="1:19">
      <c r="A1890">
        <v>2025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Q1890" t="str">
        <f t="shared" si="87"/>
        <v>46-60</v>
      </c>
      <c r="R1890" t="str">
        <f t="shared" si="88"/>
        <v>Poor</v>
      </c>
      <c r="S1890" t="str">
        <f t="shared" si="89"/>
        <v>0-50K</v>
      </c>
    </row>
    <row r="1891" spans="1:19">
      <c r="A1891">
        <v>2025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Q1891" t="str">
        <f t="shared" si="87"/>
        <v>18-30</v>
      </c>
      <c r="R1891" t="str">
        <f t="shared" si="88"/>
        <v>Good</v>
      </c>
      <c r="S1891" t="str">
        <f t="shared" si="89"/>
        <v>100K+</v>
      </c>
    </row>
    <row r="1892" spans="1:19">
      <c r="A1892">
        <v>2025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Q1892" t="str">
        <f t="shared" si="87"/>
        <v>31-45</v>
      </c>
      <c r="R1892" t="str">
        <f t="shared" si="88"/>
        <v>Good</v>
      </c>
      <c r="S1892" t="str">
        <f t="shared" si="89"/>
        <v>0-50K</v>
      </c>
    </row>
    <row r="1893" spans="1:19">
      <c r="A1893">
        <v>2025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Q1893" t="str">
        <f t="shared" si="87"/>
        <v>31-45</v>
      </c>
      <c r="R1893" t="str">
        <f t="shared" si="88"/>
        <v>Fair</v>
      </c>
      <c r="S1893" t="str">
        <f t="shared" si="89"/>
        <v>0-50K</v>
      </c>
    </row>
    <row r="1894" spans="1:19">
      <c r="A1894">
        <v>2025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Q1894" t="str">
        <f t="shared" si="87"/>
        <v>31-45</v>
      </c>
      <c r="R1894" t="str">
        <f t="shared" si="88"/>
        <v>Fair</v>
      </c>
      <c r="S1894" t="str">
        <f t="shared" si="89"/>
        <v>50K-100K</v>
      </c>
    </row>
    <row r="1895" spans="1:19">
      <c r="A1895">
        <v>2025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Q1895" t="str">
        <f t="shared" si="87"/>
        <v>31-45</v>
      </c>
      <c r="R1895" t="str">
        <f t="shared" si="88"/>
        <v>Poor</v>
      </c>
      <c r="S1895" t="str">
        <f t="shared" si="89"/>
        <v>0-50K</v>
      </c>
    </row>
    <row r="1896" spans="1:19">
      <c r="A1896">
        <v>2025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Q1896" t="str">
        <f t="shared" si="87"/>
        <v>46-60</v>
      </c>
      <c r="R1896" t="str">
        <f t="shared" si="88"/>
        <v>Fair</v>
      </c>
      <c r="S1896" t="str">
        <f t="shared" si="89"/>
        <v>100K+</v>
      </c>
    </row>
    <row r="1897" spans="1:19">
      <c r="A1897">
        <v>2025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Q1897" t="str">
        <f t="shared" si="87"/>
        <v>18-30</v>
      </c>
      <c r="R1897" t="str">
        <f t="shared" si="88"/>
        <v>Excellent</v>
      </c>
      <c r="S1897" t="str">
        <f t="shared" si="89"/>
        <v>100K+</v>
      </c>
    </row>
    <row r="1898" spans="1:19">
      <c r="A1898">
        <v>2025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Q1898" t="str">
        <f t="shared" si="87"/>
        <v>31-45</v>
      </c>
      <c r="R1898" t="str">
        <f t="shared" si="88"/>
        <v>Excellent</v>
      </c>
      <c r="S1898" t="str">
        <f t="shared" si="89"/>
        <v>0-50K</v>
      </c>
    </row>
    <row r="1899" spans="1:19">
      <c r="A1899">
        <v>2025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Q1899" t="str">
        <f t="shared" si="87"/>
        <v>31-45</v>
      </c>
      <c r="R1899" t="str">
        <f t="shared" si="88"/>
        <v>Good</v>
      </c>
      <c r="S1899" t="str">
        <f t="shared" si="89"/>
        <v>0-50K</v>
      </c>
    </row>
    <row r="1900" spans="1:19">
      <c r="A1900">
        <v>2025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Q1900" t="str">
        <f t="shared" si="87"/>
        <v>31-45</v>
      </c>
      <c r="R1900" t="str">
        <f t="shared" si="88"/>
        <v>Excellent</v>
      </c>
      <c r="S1900" t="str">
        <f t="shared" si="89"/>
        <v>100K+</v>
      </c>
    </row>
    <row r="1901" spans="1:19">
      <c r="A1901">
        <v>2025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Q1901" t="str">
        <f t="shared" si="87"/>
        <v>18-30</v>
      </c>
      <c r="R1901" t="str">
        <f t="shared" si="88"/>
        <v>Fair</v>
      </c>
      <c r="S1901" t="str">
        <f t="shared" si="89"/>
        <v>0-50K</v>
      </c>
    </row>
    <row r="1902" spans="1:19">
      <c r="A1902">
        <v>2025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Q1902" t="str">
        <f t="shared" si="87"/>
        <v>31-45</v>
      </c>
      <c r="R1902" t="str">
        <f t="shared" si="88"/>
        <v>Fair</v>
      </c>
      <c r="S1902" t="str">
        <f t="shared" si="89"/>
        <v>0-50K</v>
      </c>
    </row>
    <row r="1903" spans="1:19">
      <c r="A1903">
        <v>2025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Q1903" t="str">
        <f t="shared" si="87"/>
        <v>60+</v>
      </c>
      <c r="R1903" t="str">
        <f t="shared" si="88"/>
        <v>Excellent</v>
      </c>
      <c r="S1903" t="str">
        <f t="shared" si="89"/>
        <v>0-50K</v>
      </c>
    </row>
    <row r="1904" spans="1:19">
      <c r="A1904">
        <v>2025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Q1904" t="str">
        <f t="shared" si="87"/>
        <v>31-45</v>
      </c>
      <c r="R1904" t="str">
        <f t="shared" si="88"/>
        <v>Excellent</v>
      </c>
      <c r="S1904" t="str">
        <f t="shared" si="89"/>
        <v>0-50K</v>
      </c>
    </row>
    <row r="1905" spans="1:19">
      <c r="A1905">
        <v>2025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Q1905" t="str">
        <f t="shared" si="87"/>
        <v>31-45</v>
      </c>
      <c r="R1905" t="str">
        <f t="shared" si="88"/>
        <v>Excellent</v>
      </c>
      <c r="S1905" t="str">
        <f t="shared" si="89"/>
        <v>0-50K</v>
      </c>
    </row>
    <row r="1906" spans="1:19">
      <c r="A1906">
        <v>2025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Q1906" t="str">
        <f t="shared" si="87"/>
        <v>60+</v>
      </c>
      <c r="R1906" t="str">
        <f t="shared" si="88"/>
        <v>Fair</v>
      </c>
      <c r="S1906" t="str">
        <f t="shared" si="89"/>
        <v>100K+</v>
      </c>
    </row>
    <row r="1907" spans="1:19">
      <c r="A1907">
        <v>2025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Q1907" t="str">
        <f t="shared" si="87"/>
        <v>18-30</v>
      </c>
      <c r="R1907" t="str">
        <f t="shared" si="88"/>
        <v>Fair</v>
      </c>
      <c r="S1907" t="str">
        <f t="shared" si="89"/>
        <v>100K+</v>
      </c>
    </row>
    <row r="1908" spans="1:19">
      <c r="A1908">
        <v>2025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Q1908" t="str">
        <f t="shared" si="87"/>
        <v>18-30</v>
      </c>
      <c r="R1908" t="str">
        <f t="shared" si="88"/>
        <v>Excellent</v>
      </c>
      <c r="S1908" t="str">
        <f t="shared" si="89"/>
        <v>0-50K</v>
      </c>
    </row>
    <row r="1909" spans="1:19">
      <c r="A1909">
        <v>2025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Q1909" t="str">
        <f t="shared" si="87"/>
        <v>60+</v>
      </c>
      <c r="R1909" t="str">
        <f t="shared" si="88"/>
        <v>Fair</v>
      </c>
      <c r="S1909" t="str">
        <f t="shared" si="89"/>
        <v>0-50K</v>
      </c>
    </row>
    <row r="1910" spans="1:19">
      <c r="A1910">
        <v>2025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Q1910" t="str">
        <f t="shared" si="87"/>
        <v>46-60</v>
      </c>
      <c r="R1910" t="str">
        <f t="shared" si="88"/>
        <v>Fair</v>
      </c>
      <c r="S1910" t="str">
        <f t="shared" si="89"/>
        <v>0-50K</v>
      </c>
    </row>
    <row r="1911" spans="1:19">
      <c r="A1911">
        <v>2025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Q1911" t="str">
        <f t="shared" si="87"/>
        <v>31-45</v>
      </c>
      <c r="R1911" t="str">
        <f t="shared" si="88"/>
        <v>Good</v>
      </c>
      <c r="S1911" t="str">
        <f t="shared" si="89"/>
        <v>0-50K</v>
      </c>
    </row>
    <row r="1912" spans="1:19">
      <c r="A1912">
        <v>2025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Q1912" t="str">
        <f t="shared" si="87"/>
        <v>31-45</v>
      </c>
      <c r="R1912" t="str">
        <f t="shared" si="88"/>
        <v>Fair</v>
      </c>
      <c r="S1912" t="str">
        <f t="shared" si="89"/>
        <v>50K-100K</v>
      </c>
    </row>
    <row r="1913" spans="1:19">
      <c r="A1913">
        <v>2025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Q1913" t="str">
        <f t="shared" si="87"/>
        <v>31-45</v>
      </c>
      <c r="R1913" t="str">
        <f t="shared" si="88"/>
        <v>Fair</v>
      </c>
      <c r="S1913" t="str">
        <f t="shared" si="89"/>
        <v>0-50K</v>
      </c>
    </row>
    <row r="1914" spans="1:19">
      <c r="A1914">
        <v>2025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Q1914" t="str">
        <f t="shared" si="87"/>
        <v>18-30</v>
      </c>
      <c r="R1914" t="str">
        <f t="shared" si="88"/>
        <v>Good</v>
      </c>
      <c r="S1914" t="str">
        <f t="shared" si="89"/>
        <v>50K-100K</v>
      </c>
    </row>
    <row r="1915" spans="1:19">
      <c r="A1915">
        <v>2025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Q1915" t="str">
        <f t="shared" si="87"/>
        <v>18-30</v>
      </c>
      <c r="R1915" t="str">
        <f t="shared" si="88"/>
        <v>Excellent</v>
      </c>
      <c r="S1915" t="str">
        <f t="shared" si="89"/>
        <v>100K+</v>
      </c>
    </row>
    <row r="1916" spans="1:19">
      <c r="A1916">
        <v>2025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Q1916" t="str">
        <f t="shared" si="87"/>
        <v>31-45</v>
      </c>
      <c r="R1916" t="str">
        <f t="shared" si="88"/>
        <v>Good</v>
      </c>
      <c r="S1916" t="str">
        <f t="shared" si="89"/>
        <v>100K+</v>
      </c>
    </row>
    <row r="1917" spans="1:19">
      <c r="A1917">
        <v>2025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Q1917" t="str">
        <f t="shared" si="87"/>
        <v>18-30</v>
      </c>
      <c r="R1917" t="str">
        <f t="shared" si="88"/>
        <v>Fair</v>
      </c>
      <c r="S1917" t="str">
        <f t="shared" si="89"/>
        <v>0-50K</v>
      </c>
    </row>
    <row r="1918" spans="1:19">
      <c r="A1918">
        <v>2025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Q1918" t="str">
        <f t="shared" si="87"/>
        <v>46-60</v>
      </c>
      <c r="R1918" t="str">
        <f t="shared" si="88"/>
        <v>Fair</v>
      </c>
      <c r="S1918" t="str">
        <f t="shared" si="89"/>
        <v>100K+</v>
      </c>
    </row>
    <row r="1919" spans="1:19">
      <c r="A1919">
        <v>2025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Q1919" t="str">
        <f t="shared" si="87"/>
        <v>31-45</v>
      </c>
      <c r="R1919" t="str">
        <f t="shared" si="88"/>
        <v>Poor</v>
      </c>
      <c r="S1919" t="str">
        <f t="shared" si="89"/>
        <v>100K+</v>
      </c>
    </row>
    <row r="1920" spans="1:19">
      <c r="A1920">
        <v>2025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Q1920" t="str">
        <f t="shared" si="87"/>
        <v>18-30</v>
      </c>
      <c r="R1920" t="str">
        <f t="shared" si="88"/>
        <v>Excellent</v>
      </c>
      <c r="S1920" t="str">
        <f t="shared" si="89"/>
        <v>100K+</v>
      </c>
    </row>
    <row r="1921" spans="1:19">
      <c r="A1921">
        <v>2025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Q1921" t="str">
        <f t="shared" si="87"/>
        <v>46-60</v>
      </c>
      <c r="R1921" t="str">
        <f t="shared" si="88"/>
        <v>Fair</v>
      </c>
      <c r="S1921" t="str">
        <f t="shared" si="89"/>
        <v>0-50K</v>
      </c>
    </row>
    <row r="1922" spans="1:19">
      <c r="A1922">
        <v>2025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Q1922" t="str">
        <f t="shared" si="87"/>
        <v>31-45</v>
      </c>
      <c r="R1922" t="str">
        <f t="shared" si="88"/>
        <v>Fair</v>
      </c>
      <c r="S1922" t="str">
        <f t="shared" si="89"/>
        <v>0-50K</v>
      </c>
    </row>
    <row r="1923" spans="1:19">
      <c r="A1923">
        <v>2025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Q1923" t="str">
        <f t="shared" ref="Q1923:Q1986" si="90">IF(G1923&lt;=30,"18-30",IF(G1923&lt;=45,"31-45",IF(G1923&lt;=60,"46-60","60+")))</f>
        <v>31-45</v>
      </c>
      <c r="R1923" t="str">
        <f t="shared" ref="R1923:R1986" si="91">IF(D1923&lt;500,"Poor",IF(D1923&lt;=650,"Fair",IF(D1923&lt;=750,"Good","Excellent")))</f>
        <v>Good</v>
      </c>
      <c r="S1923" t="str">
        <f t="shared" ref="S1923:S1986" si="92">IF(I1923&lt;50000,"0-50K",IF(I1923&lt;=100000,"50K-100K","100K+"))</f>
        <v>100K+</v>
      </c>
    </row>
    <row r="1924" spans="1:19">
      <c r="A1924">
        <v>2025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Q1924" t="str">
        <f t="shared" si="90"/>
        <v>31-45</v>
      </c>
      <c r="R1924" t="str">
        <f t="shared" si="91"/>
        <v>Fair</v>
      </c>
      <c r="S1924" t="str">
        <f t="shared" si="92"/>
        <v>100K+</v>
      </c>
    </row>
    <row r="1925" spans="1:19">
      <c r="A1925">
        <v>2025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Q1925" t="str">
        <f t="shared" si="90"/>
        <v>31-45</v>
      </c>
      <c r="R1925" t="str">
        <f t="shared" si="91"/>
        <v>Good</v>
      </c>
      <c r="S1925" t="str">
        <f t="shared" si="92"/>
        <v>100K+</v>
      </c>
    </row>
    <row r="1926" spans="1:19">
      <c r="A1926">
        <v>2025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Q1926" t="str">
        <f t="shared" si="90"/>
        <v>31-45</v>
      </c>
      <c r="R1926" t="str">
        <f t="shared" si="91"/>
        <v>Good</v>
      </c>
      <c r="S1926" t="str">
        <f t="shared" si="92"/>
        <v>100K+</v>
      </c>
    </row>
    <row r="1927" spans="1:19">
      <c r="A1927">
        <v>2025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Q1927" t="str">
        <f t="shared" si="90"/>
        <v>18-30</v>
      </c>
      <c r="R1927" t="str">
        <f t="shared" si="91"/>
        <v>Excellent</v>
      </c>
      <c r="S1927" t="str">
        <f t="shared" si="92"/>
        <v>0-50K</v>
      </c>
    </row>
    <row r="1928" spans="1:19">
      <c r="A1928">
        <v>2025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Q1928" t="str">
        <f t="shared" si="90"/>
        <v>31-45</v>
      </c>
      <c r="R1928" t="str">
        <f t="shared" si="91"/>
        <v>Good</v>
      </c>
      <c r="S1928" t="str">
        <f t="shared" si="92"/>
        <v>0-50K</v>
      </c>
    </row>
    <row r="1929" spans="1:19">
      <c r="A1929">
        <v>2025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Q1929" t="str">
        <f t="shared" si="90"/>
        <v>31-45</v>
      </c>
      <c r="R1929" t="str">
        <f t="shared" si="91"/>
        <v>Good</v>
      </c>
      <c r="S1929" t="str">
        <f t="shared" si="92"/>
        <v>100K+</v>
      </c>
    </row>
    <row r="1930" spans="1:19">
      <c r="A1930">
        <v>2025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Q1930" t="str">
        <f t="shared" si="90"/>
        <v>46-60</v>
      </c>
      <c r="R1930" t="str">
        <f t="shared" si="91"/>
        <v>Poor</v>
      </c>
      <c r="S1930" t="str">
        <f t="shared" si="92"/>
        <v>100K+</v>
      </c>
    </row>
    <row r="1931" spans="1:19">
      <c r="A1931">
        <v>2025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Q1931" t="str">
        <f t="shared" si="90"/>
        <v>31-45</v>
      </c>
      <c r="R1931" t="str">
        <f t="shared" si="91"/>
        <v>Fair</v>
      </c>
      <c r="S1931" t="str">
        <f t="shared" si="92"/>
        <v>100K+</v>
      </c>
    </row>
    <row r="1932" spans="1:19">
      <c r="A1932">
        <v>2025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Q1932" t="str">
        <f t="shared" si="90"/>
        <v>18-30</v>
      </c>
      <c r="R1932" t="str">
        <f t="shared" si="91"/>
        <v>Fair</v>
      </c>
      <c r="S1932" t="str">
        <f t="shared" si="92"/>
        <v>50K-100K</v>
      </c>
    </row>
    <row r="1933" spans="1:19">
      <c r="A1933">
        <v>2025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Q1933" t="str">
        <f t="shared" si="90"/>
        <v>18-30</v>
      </c>
      <c r="R1933" t="str">
        <f t="shared" si="91"/>
        <v>Fair</v>
      </c>
      <c r="S1933" t="str">
        <f t="shared" si="92"/>
        <v>100K+</v>
      </c>
    </row>
    <row r="1934" spans="1:19">
      <c r="A1934">
        <v>2025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Q1934" t="str">
        <f t="shared" si="90"/>
        <v>46-60</v>
      </c>
      <c r="R1934" t="str">
        <f t="shared" si="91"/>
        <v>Good</v>
      </c>
      <c r="S1934" t="str">
        <f t="shared" si="92"/>
        <v>0-50K</v>
      </c>
    </row>
    <row r="1935" spans="1:19">
      <c r="A1935">
        <v>2025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Q1935" t="str">
        <f t="shared" si="90"/>
        <v>60+</v>
      </c>
      <c r="R1935" t="str">
        <f t="shared" si="91"/>
        <v>Good</v>
      </c>
      <c r="S1935" t="str">
        <f t="shared" si="92"/>
        <v>100K+</v>
      </c>
    </row>
    <row r="1936" spans="1:19">
      <c r="A1936">
        <v>2025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Q1936" t="str">
        <f t="shared" si="90"/>
        <v>18-30</v>
      </c>
      <c r="R1936" t="str">
        <f t="shared" si="91"/>
        <v>Good</v>
      </c>
      <c r="S1936" t="str">
        <f t="shared" si="92"/>
        <v>100K+</v>
      </c>
    </row>
    <row r="1937" spans="1:19">
      <c r="A1937">
        <v>2025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Q1937" t="str">
        <f t="shared" si="90"/>
        <v>31-45</v>
      </c>
      <c r="R1937" t="str">
        <f t="shared" si="91"/>
        <v>Fair</v>
      </c>
      <c r="S1937" t="str">
        <f t="shared" si="92"/>
        <v>0-50K</v>
      </c>
    </row>
    <row r="1938" spans="1:19">
      <c r="A1938">
        <v>2025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Q1938" t="str">
        <f t="shared" si="90"/>
        <v>31-45</v>
      </c>
      <c r="R1938" t="str">
        <f t="shared" si="91"/>
        <v>Good</v>
      </c>
      <c r="S1938" t="str">
        <f t="shared" si="92"/>
        <v>100K+</v>
      </c>
    </row>
    <row r="1939" spans="1:19">
      <c r="A1939">
        <v>2025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Q1939" t="str">
        <f t="shared" si="90"/>
        <v>18-30</v>
      </c>
      <c r="R1939" t="str">
        <f t="shared" si="91"/>
        <v>Good</v>
      </c>
      <c r="S1939" t="str">
        <f t="shared" si="92"/>
        <v>100K+</v>
      </c>
    </row>
    <row r="1940" spans="1:19">
      <c r="A1940">
        <v>2025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Q1940" t="str">
        <f t="shared" si="90"/>
        <v>31-45</v>
      </c>
      <c r="R1940" t="str">
        <f t="shared" si="91"/>
        <v>Fair</v>
      </c>
      <c r="S1940" t="str">
        <f t="shared" si="92"/>
        <v>50K-100K</v>
      </c>
    </row>
    <row r="1941" spans="1:19">
      <c r="A1941">
        <v>2025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Q1941" t="str">
        <f t="shared" si="90"/>
        <v>31-45</v>
      </c>
      <c r="R1941" t="str">
        <f t="shared" si="91"/>
        <v>Good</v>
      </c>
      <c r="S1941" t="str">
        <f t="shared" si="92"/>
        <v>100K+</v>
      </c>
    </row>
    <row r="1942" spans="1:19">
      <c r="A1942">
        <v>2025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Q1942" t="str">
        <f t="shared" si="90"/>
        <v>31-45</v>
      </c>
      <c r="R1942" t="str">
        <f t="shared" si="91"/>
        <v>Fair</v>
      </c>
      <c r="S1942" t="str">
        <f t="shared" si="92"/>
        <v>100K+</v>
      </c>
    </row>
    <row r="1943" spans="1:19">
      <c r="A1943">
        <v>2025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Q1943" t="str">
        <f t="shared" si="90"/>
        <v>31-45</v>
      </c>
      <c r="R1943" t="str">
        <f t="shared" si="91"/>
        <v>Poor</v>
      </c>
      <c r="S1943" t="str">
        <f t="shared" si="92"/>
        <v>50K-100K</v>
      </c>
    </row>
    <row r="1944" spans="1:19">
      <c r="A1944">
        <v>2025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Q1944" t="str">
        <f t="shared" si="90"/>
        <v>31-45</v>
      </c>
      <c r="R1944" t="str">
        <f t="shared" si="91"/>
        <v>Good</v>
      </c>
      <c r="S1944" t="str">
        <f t="shared" si="92"/>
        <v>100K+</v>
      </c>
    </row>
    <row r="1945" spans="1:19">
      <c r="A1945">
        <v>2025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Q1945" t="str">
        <f t="shared" si="90"/>
        <v>31-45</v>
      </c>
      <c r="R1945" t="str">
        <f t="shared" si="91"/>
        <v>Good</v>
      </c>
      <c r="S1945" t="str">
        <f t="shared" si="92"/>
        <v>100K+</v>
      </c>
    </row>
    <row r="1946" spans="1:19">
      <c r="A1946">
        <v>2025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Q1946" t="str">
        <f t="shared" si="90"/>
        <v>31-45</v>
      </c>
      <c r="R1946" t="str">
        <f t="shared" si="91"/>
        <v>Excellent</v>
      </c>
      <c r="S1946" t="str">
        <f t="shared" si="92"/>
        <v>0-50K</v>
      </c>
    </row>
    <row r="1947" spans="1:19">
      <c r="A1947">
        <v>2025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Q1947" t="str">
        <f t="shared" si="90"/>
        <v>18-30</v>
      </c>
      <c r="R1947" t="str">
        <f t="shared" si="91"/>
        <v>Good</v>
      </c>
      <c r="S1947" t="str">
        <f t="shared" si="92"/>
        <v>100K+</v>
      </c>
    </row>
    <row r="1948" spans="1:19">
      <c r="A1948">
        <v>2025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Q1948" t="str">
        <f t="shared" si="90"/>
        <v>31-45</v>
      </c>
      <c r="R1948" t="str">
        <f t="shared" si="91"/>
        <v>Fair</v>
      </c>
      <c r="S1948" t="str">
        <f t="shared" si="92"/>
        <v>50K-100K</v>
      </c>
    </row>
    <row r="1949" spans="1:19">
      <c r="A1949">
        <v>2025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Q1949" t="str">
        <f t="shared" si="90"/>
        <v>46-60</v>
      </c>
      <c r="R1949" t="str">
        <f t="shared" si="91"/>
        <v>Good</v>
      </c>
      <c r="S1949" t="str">
        <f t="shared" si="92"/>
        <v>0-50K</v>
      </c>
    </row>
    <row r="1950" spans="1:19">
      <c r="A1950">
        <v>2025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Q1950" t="str">
        <f t="shared" si="90"/>
        <v>31-45</v>
      </c>
      <c r="R1950" t="str">
        <f t="shared" si="91"/>
        <v>Good</v>
      </c>
      <c r="S1950" t="str">
        <f t="shared" si="92"/>
        <v>0-50K</v>
      </c>
    </row>
    <row r="1951" spans="1:19">
      <c r="A1951">
        <v>2025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Q1951" t="str">
        <f t="shared" si="90"/>
        <v>31-45</v>
      </c>
      <c r="R1951" t="str">
        <f t="shared" si="91"/>
        <v>Fair</v>
      </c>
      <c r="S1951" t="str">
        <f t="shared" si="92"/>
        <v>100K+</v>
      </c>
    </row>
    <row r="1952" spans="1:19">
      <c r="A1952">
        <v>2025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Q1952" t="str">
        <f t="shared" si="90"/>
        <v>31-45</v>
      </c>
      <c r="R1952" t="str">
        <f t="shared" si="91"/>
        <v>Good</v>
      </c>
      <c r="S1952" t="str">
        <f t="shared" si="92"/>
        <v>100K+</v>
      </c>
    </row>
    <row r="1953" spans="1:19">
      <c r="A1953">
        <v>2025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Q1953" t="str">
        <f t="shared" si="90"/>
        <v>46-60</v>
      </c>
      <c r="R1953" t="str">
        <f t="shared" si="91"/>
        <v>Fair</v>
      </c>
      <c r="S1953" t="str">
        <f t="shared" si="92"/>
        <v>100K+</v>
      </c>
    </row>
    <row r="1954" spans="1:19">
      <c r="A1954">
        <v>2025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Q1954" t="str">
        <f t="shared" si="90"/>
        <v>18-30</v>
      </c>
      <c r="R1954" t="str">
        <f t="shared" si="91"/>
        <v>Fair</v>
      </c>
      <c r="S1954" t="str">
        <f t="shared" si="92"/>
        <v>50K-100K</v>
      </c>
    </row>
    <row r="1955" spans="1:19">
      <c r="A1955">
        <v>2025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Q1955" t="str">
        <f t="shared" si="90"/>
        <v>18-30</v>
      </c>
      <c r="R1955" t="str">
        <f t="shared" si="91"/>
        <v>Fair</v>
      </c>
      <c r="S1955" t="str">
        <f t="shared" si="92"/>
        <v>0-50K</v>
      </c>
    </row>
    <row r="1956" spans="1:19">
      <c r="A1956">
        <v>2025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Q1956" t="str">
        <f t="shared" si="90"/>
        <v>46-60</v>
      </c>
      <c r="R1956" t="str">
        <f t="shared" si="91"/>
        <v>Fair</v>
      </c>
      <c r="S1956" t="str">
        <f t="shared" si="92"/>
        <v>100K+</v>
      </c>
    </row>
    <row r="1957" spans="1:19">
      <c r="A1957">
        <v>2025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Q1957" t="str">
        <f t="shared" si="90"/>
        <v>46-60</v>
      </c>
      <c r="R1957" t="str">
        <f t="shared" si="91"/>
        <v>Fair</v>
      </c>
      <c r="S1957" t="str">
        <f t="shared" si="92"/>
        <v>100K+</v>
      </c>
    </row>
    <row r="1958" spans="1:19">
      <c r="A1958">
        <v>2025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Q1958" t="str">
        <f t="shared" si="90"/>
        <v>46-60</v>
      </c>
      <c r="R1958" t="str">
        <f t="shared" si="91"/>
        <v>Fair</v>
      </c>
      <c r="S1958" t="str">
        <f t="shared" si="92"/>
        <v>100K+</v>
      </c>
    </row>
    <row r="1959" spans="1:19">
      <c r="A1959">
        <v>2025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Q1959" t="str">
        <f t="shared" si="90"/>
        <v>46-60</v>
      </c>
      <c r="R1959" t="str">
        <f t="shared" si="91"/>
        <v>Good</v>
      </c>
      <c r="S1959" t="str">
        <f t="shared" si="92"/>
        <v>100K+</v>
      </c>
    </row>
    <row r="1960" spans="1:19">
      <c r="A1960">
        <v>2025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Q1960" t="str">
        <f t="shared" si="90"/>
        <v>31-45</v>
      </c>
      <c r="R1960" t="str">
        <f t="shared" si="91"/>
        <v>Fair</v>
      </c>
      <c r="S1960" t="str">
        <f t="shared" si="92"/>
        <v>0-50K</v>
      </c>
    </row>
    <row r="1961" spans="1:19">
      <c r="A1961">
        <v>2025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Q1961" t="str">
        <f t="shared" si="90"/>
        <v>31-45</v>
      </c>
      <c r="R1961" t="str">
        <f t="shared" si="91"/>
        <v>Good</v>
      </c>
      <c r="S1961" t="str">
        <f t="shared" si="92"/>
        <v>100K+</v>
      </c>
    </row>
    <row r="1962" spans="1:19">
      <c r="A1962">
        <v>2025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Q1962" t="str">
        <f t="shared" si="90"/>
        <v>31-45</v>
      </c>
      <c r="R1962" t="str">
        <f t="shared" si="91"/>
        <v>Good</v>
      </c>
      <c r="S1962" t="str">
        <f t="shared" si="92"/>
        <v>100K+</v>
      </c>
    </row>
    <row r="1963" spans="1:19">
      <c r="A1963">
        <v>2025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Q1963" t="str">
        <f t="shared" si="90"/>
        <v>18-30</v>
      </c>
      <c r="R1963" t="str">
        <f t="shared" si="91"/>
        <v>Good</v>
      </c>
      <c r="S1963" t="str">
        <f t="shared" si="92"/>
        <v>100K+</v>
      </c>
    </row>
    <row r="1964" spans="1:19">
      <c r="A1964">
        <v>2025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Q1964" t="str">
        <f t="shared" si="90"/>
        <v>46-60</v>
      </c>
      <c r="R1964" t="str">
        <f t="shared" si="91"/>
        <v>Poor</v>
      </c>
      <c r="S1964" t="str">
        <f t="shared" si="92"/>
        <v>100K+</v>
      </c>
    </row>
    <row r="1965" spans="1:19">
      <c r="A1965">
        <v>2025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Q1965" t="str">
        <f t="shared" si="90"/>
        <v>31-45</v>
      </c>
      <c r="R1965" t="str">
        <f t="shared" si="91"/>
        <v>Fair</v>
      </c>
      <c r="S1965" t="str">
        <f t="shared" si="92"/>
        <v>100K+</v>
      </c>
    </row>
    <row r="1966" spans="1:19">
      <c r="A1966">
        <v>2025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Q1966" t="str">
        <f t="shared" si="90"/>
        <v>31-45</v>
      </c>
      <c r="R1966" t="str">
        <f t="shared" si="91"/>
        <v>Excellent</v>
      </c>
      <c r="S1966" t="str">
        <f t="shared" si="92"/>
        <v>50K-100K</v>
      </c>
    </row>
    <row r="1967" spans="1:19">
      <c r="A1967">
        <v>2025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Q1967" t="str">
        <f t="shared" si="90"/>
        <v>31-45</v>
      </c>
      <c r="R1967" t="str">
        <f t="shared" si="91"/>
        <v>Fair</v>
      </c>
      <c r="S1967" t="str">
        <f t="shared" si="92"/>
        <v>0-50K</v>
      </c>
    </row>
    <row r="1968" spans="1:19">
      <c r="A1968">
        <v>2025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Q1968" t="str">
        <f t="shared" si="90"/>
        <v>46-60</v>
      </c>
      <c r="R1968" t="str">
        <f t="shared" si="91"/>
        <v>Good</v>
      </c>
      <c r="S1968" t="str">
        <f t="shared" si="92"/>
        <v>100K+</v>
      </c>
    </row>
    <row r="1969" spans="1:19">
      <c r="A1969">
        <v>2025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Q1969" t="str">
        <f t="shared" si="90"/>
        <v>18-30</v>
      </c>
      <c r="R1969" t="str">
        <f t="shared" si="91"/>
        <v>Fair</v>
      </c>
      <c r="S1969" t="str">
        <f t="shared" si="92"/>
        <v>0-50K</v>
      </c>
    </row>
    <row r="1970" spans="1:19">
      <c r="A1970">
        <v>2025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Q1970" t="str">
        <f t="shared" si="90"/>
        <v>31-45</v>
      </c>
      <c r="R1970" t="str">
        <f t="shared" si="91"/>
        <v>Poor</v>
      </c>
      <c r="S1970" t="str">
        <f t="shared" si="92"/>
        <v>100K+</v>
      </c>
    </row>
    <row r="1971" spans="1:19">
      <c r="A1971">
        <v>2025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Q1971" t="str">
        <f t="shared" si="90"/>
        <v>31-45</v>
      </c>
      <c r="R1971" t="str">
        <f t="shared" si="91"/>
        <v>Good</v>
      </c>
      <c r="S1971" t="str">
        <f t="shared" si="92"/>
        <v>0-50K</v>
      </c>
    </row>
    <row r="1972" spans="1:19">
      <c r="A1972">
        <v>2025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Q1972" t="str">
        <f t="shared" si="90"/>
        <v>31-45</v>
      </c>
      <c r="R1972" t="str">
        <f t="shared" si="91"/>
        <v>Good</v>
      </c>
      <c r="S1972" t="str">
        <f t="shared" si="92"/>
        <v>100K+</v>
      </c>
    </row>
    <row r="1973" spans="1:19">
      <c r="A1973">
        <v>2025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Q1973" t="str">
        <f t="shared" si="90"/>
        <v>18-30</v>
      </c>
      <c r="R1973" t="str">
        <f t="shared" si="91"/>
        <v>Fair</v>
      </c>
      <c r="S1973" t="str">
        <f t="shared" si="92"/>
        <v>50K-100K</v>
      </c>
    </row>
    <row r="1974" spans="1:19">
      <c r="A1974">
        <v>2025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Q1974" t="str">
        <f t="shared" si="90"/>
        <v>18-30</v>
      </c>
      <c r="R1974" t="str">
        <f t="shared" si="91"/>
        <v>Good</v>
      </c>
      <c r="S1974" t="str">
        <f t="shared" si="92"/>
        <v>50K-100K</v>
      </c>
    </row>
    <row r="1975" spans="1:19">
      <c r="A1975">
        <v>2025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Q1975" t="str">
        <f t="shared" si="90"/>
        <v>31-45</v>
      </c>
      <c r="R1975" t="str">
        <f t="shared" si="91"/>
        <v>Good</v>
      </c>
      <c r="S1975" t="str">
        <f t="shared" si="92"/>
        <v>0-50K</v>
      </c>
    </row>
    <row r="1976" spans="1:19">
      <c r="A1976">
        <v>2025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Q1976" t="str">
        <f t="shared" si="90"/>
        <v>31-45</v>
      </c>
      <c r="R1976" t="str">
        <f t="shared" si="91"/>
        <v>Good</v>
      </c>
      <c r="S1976" t="str">
        <f t="shared" si="92"/>
        <v>100K+</v>
      </c>
    </row>
    <row r="1977" spans="1:19">
      <c r="A1977">
        <v>2025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Q1977" t="str">
        <f t="shared" si="90"/>
        <v>31-45</v>
      </c>
      <c r="R1977" t="str">
        <f t="shared" si="91"/>
        <v>Fair</v>
      </c>
      <c r="S1977" t="str">
        <f t="shared" si="92"/>
        <v>0-50K</v>
      </c>
    </row>
    <row r="1978" spans="1:19">
      <c r="A1978">
        <v>2025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Q1978" t="str">
        <f t="shared" si="90"/>
        <v>31-45</v>
      </c>
      <c r="R1978" t="str">
        <f t="shared" si="91"/>
        <v>Fair</v>
      </c>
      <c r="S1978" t="str">
        <f t="shared" si="92"/>
        <v>0-50K</v>
      </c>
    </row>
    <row r="1979" spans="1:19">
      <c r="A1979">
        <v>2025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Q1979" t="str">
        <f t="shared" si="90"/>
        <v>31-45</v>
      </c>
      <c r="R1979" t="str">
        <f t="shared" si="91"/>
        <v>Good</v>
      </c>
      <c r="S1979" t="str">
        <f t="shared" si="92"/>
        <v>0-50K</v>
      </c>
    </row>
    <row r="1980" spans="1:19">
      <c r="A1980">
        <v>2025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Q1980" t="str">
        <f t="shared" si="90"/>
        <v>31-45</v>
      </c>
      <c r="R1980" t="str">
        <f t="shared" si="91"/>
        <v>Poor</v>
      </c>
      <c r="S1980" t="str">
        <f t="shared" si="92"/>
        <v>100K+</v>
      </c>
    </row>
    <row r="1981" spans="1:19">
      <c r="A1981">
        <v>2025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Q1981" t="str">
        <f t="shared" si="90"/>
        <v>31-45</v>
      </c>
      <c r="R1981" t="str">
        <f t="shared" si="91"/>
        <v>Fair</v>
      </c>
      <c r="S1981" t="str">
        <f t="shared" si="92"/>
        <v>0-50K</v>
      </c>
    </row>
    <row r="1982" spans="1:19">
      <c r="A1982">
        <v>2025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Q1982" t="str">
        <f t="shared" si="90"/>
        <v>18-30</v>
      </c>
      <c r="R1982" t="str">
        <f t="shared" si="91"/>
        <v>Fair</v>
      </c>
      <c r="S1982" t="str">
        <f t="shared" si="92"/>
        <v>0-50K</v>
      </c>
    </row>
    <row r="1983" spans="1:19">
      <c r="A1983">
        <v>2025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Q1983" t="str">
        <f t="shared" si="90"/>
        <v>60+</v>
      </c>
      <c r="R1983" t="str">
        <f t="shared" si="91"/>
        <v>Poor</v>
      </c>
      <c r="S1983" t="str">
        <f t="shared" si="92"/>
        <v>100K+</v>
      </c>
    </row>
    <row r="1984" spans="1:19">
      <c r="A1984">
        <v>2025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Q1984" t="str">
        <f t="shared" si="90"/>
        <v>18-30</v>
      </c>
      <c r="R1984" t="str">
        <f t="shared" si="91"/>
        <v>Good</v>
      </c>
      <c r="S1984" t="str">
        <f t="shared" si="92"/>
        <v>100K+</v>
      </c>
    </row>
    <row r="1985" spans="1:19">
      <c r="A1985">
        <v>2025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Q1985" t="str">
        <f t="shared" si="90"/>
        <v>31-45</v>
      </c>
      <c r="R1985" t="str">
        <f t="shared" si="91"/>
        <v>Good</v>
      </c>
      <c r="S1985" t="str">
        <f t="shared" si="92"/>
        <v>0-50K</v>
      </c>
    </row>
    <row r="1986" spans="1:19">
      <c r="A1986">
        <v>2025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Q1986" t="str">
        <f t="shared" si="90"/>
        <v>31-45</v>
      </c>
      <c r="R1986" t="str">
        <f t="shared" si="91"/>
        <v>Fair</v>
      </c>
      <c r="S1986" t="str">
        <f t="shared" si="92"/>
        <v>100K+</v>
      </c>
    </row>
    <row r="1987" spans="1:19">
      <c r="A1987">
        <v>2025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Q1987" t="str">
        <f t="shared" ref="Q1987:Q2050" si="93">IF(G1987&lt;=30,"18-30",IF(G1987&lt;=45,"31-45",IF(G1987&lt;=60,"46-60","60+")))</f>
        <v>46-60</v>
      </c>
      <c r="R1987" t="str">
        <f t="shared" ref="R1987:R2050" si="94">IF(D1987&lt;500,"Poor",IF(D1987&lt;=650,"Fair",IF(D1987&lt;=750,"Good","Excellent")))</f>
        <v>Good</v>
      </c>
      <c r="S1987" t="str">
        <f t="shared" ref="S1987:S2050" si="95">IF(I1987&lt;50000,"0-50K",IF(I1987&lt;=100000,"50K-100K","100K+"))</f>
        <v>100K+</v>
      </c>
    </row>
    <row r="1988" spans="1:19">
      <c r="A1988">
        <v>2025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Q1988" t="str">
        <f t="shared" si="93"/>
        <v>31-45</v>
      </c>
      <c r="R1988" t="str">
        <f t="shared" si="94"/>
        <v>Excellent</v>
      </c>
      <c r="S1988" t="str">
        <f t="shared" si="95"/>
        <v>50K-100K</v>
      </c>
    </row>
    <row r="1989" spans="1:19">
      <c r="A1989">
        <v>2025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Q1989" t="str">
        <f t="shared" si="93"/>
        <v>46-60</v>
      </c>
      <c r="R1989" t="str">
        <f t="shared" si="94"/>
        <v>Good</v>
      </c>
      <c r="S1989" t="str">
        <f t="shared" si="95"/>
        <v>0-50K</v>
      </c>
    </row>
    <row r="1990" spans="1:19">
      <c r="A1990">
        <v>2025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Q1990" t="str">
        <f t="shared" si="93"/>
        <v>46-60</v>
      </c>
      <c r="R1990" t="str">
        <f t="shared" si="94"/>
        <v>Fair</v>
      </c>
      <c r="S1990" t="str">
        <f t="shared" si="95"/>
        <v>100K+</v>
      </c>
    </row>
    <row r="1991" spans="1:19">
      <c r="A1991">
        <v>2025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Q1991" t="str">
        <f t="shared" si="93"/>
        <v>18-30</v>
      </c>
      <c r="R1991" t="str">
        <f t="shared" si="94"/>
        <v>Good</v>
      </c>
      <c r="S1991" t="str">
        <f t="shared" si="95"/>
        <v>50K-100K</v>
      </c>
    </row>
    <row r="1992" spans="1:19">
      <c r="A1992">
        <v>2025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Q1992" t="str">
        <f t="shared" si="93"/>
        <v>31-45</v>
      </c>
      <c r="R1992" t="str">
        <f t="shared" si="94"/>
        <v>Excellent</v>
      </c>
      <c r="S1992" t="str">
        <f t="shared" si="95"/>
        <v>0-50K</v>
      </c>
    </row>
    <row r="1993" spans="1:19">
      <c r="A1993">
        <v>2025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Q1993" t="str">
        <f t="shared" si="93"/>
        <v>31-45</v>
      </c>
      <c r="R1993" t="str">
        <f t="shared" si="94"/>
        <v>Fair</v>
      </c>
      <c r="S1993" t="str">
        <f t="shared" si="95"/>
        <v>100K+</v>
      </c>
    </row>
    <row r="1994" spans="1:19">
      <c r="A1994">
        <v>2025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Q1994" t="str">
        <f t="shared" si="93"/>
        <v>18-30</v>
      </c>
      <c r="R1994" t="str">
        <f t="shared" si="94"/>
        <v>Fair</v>
      </c>
      <c r="S1994" t="str">
        <f t="shared" si="95"/>
        <v>100K+</v>
      </c>
    </row>
    <row r="1995" spans="1:19">
      <c r="A1995">
        <v>2025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Q1995" t="str">
        <f t="shared" si="93"/>
        <v>46-60</v>
      </c>
      <c r="R1995" t="str">
        <f t="shared" si="94"/>
        <v>Excellent</v>
      </c>
      <c r="S1995" t="str">
        <f t="shared" si="95"/>
        <v>100K+</v>
      </c>
    </row>
    <row r="1996" spans="1:19">
      <c r="A1996">
        <v>2025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Q1996" t="str">
        <f t="shared" si="93"/>
        <v>46-60</v>
      </c>
      <c r="R1996" t="str">
        <f t="shared" si="94"/>
        <v>Good</v>
      </c>
      <c r="S1996" t="str">
        <f t="shared" si="95"/>
        <v>0-50K</v>
      </c>
    </row>
    <row r="1997" spans="1:19">
      <c r="A1997">
        <v>2025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Q1997" t="str">
        <f t="shared" si="93"/>
        <v>31-45</v>
      </c>
      <c r="R1997" t="str">
        <f t="shared" si="94"/>
        <v>Fair</v>
      </c>
      <c r="S1997" t="str">
        <f t="shared" si="95"/>
        <v>50K-100K</v>
      </c>
    </row>
    <row r="1998" spans="1:19">
      <c r="A1998">
        <v>2025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Q1998" t="str">
        <f t="shared" si="93"/>
        <v>60+</v>
      </c>
      <c r="R1998" t="str">
        <f t="shared" si="94"/>
        <v>Fair</v>
      </c>
      <c r="S1998" t="str">
        <f t="shared" si="95"/>
        <v>0-50K</v>
      </c>
    </row>
    <row r="1999" spans="1:19">
      <c r="A1999">
        <v>2025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Q1999" t="str">
        <f t="shared" si="93"/>
        <v>31-45</v>
      </c>
      <c r="R1999" t="str">
        <f t="shared" si="94"/>
        <v>Good</v>
      </c>
      <c r="S1999" t="str">
        <f t="shared" si="95"/>
        <v>100K+</v>
      </c>
    </row>
    <row r="2000" spans="1:19">
      <c r="A2000">
        <v>2025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Q2000" t="str">
        <f t="shared" si="93"/>
        <v>31-45</v>
      </c>
      <c r="R2000" t="str">
        <f t="shared" si="94"/>
        <v>Fair</v>
      </c>
      <c r="S2000" t="str">
        <f t="shared" si="95"/>
        <v>100K+</v>
      </c>
    </row>
    <row r="2001" spans="1:19">
      <c r="A2001">
        <v>2025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Q2001" t="str">
        <f t="shared" si="93"/>
        <v>31-45</v>
      </c>
      <c r="R2001" t="str">
        <f t="shared" si="94"/>
        <v>Fair</v>
      </c>
      <c r="S2001" t="str">
        <f t="shared" si="95"/>
        <v>100K+</v>
      </c>
    </row>
    <row r="2002" spans="1:19">
      <c r="A2002">
        <v>2025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Q2002" t="str">
        <f t="shared" si="93"/>
        <v>46-60</v>
      </c>
      <c r="R2002" t="str">
        <f t="shared" si="94"/>
        <v>Excellent</v>
      </c>
      <c r="S2002" t="str">
        <f t="shared" si="95"/>
        <v>50K-100K</v>
      </c>
    </row>
    <row r="2003" spans="1:19">
      <c r="A2003">
        <v>2025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Q2003" t="str">
        <f t="shared" si="93"/>
        <v>18-30</v>
      </c>
      <c r="R2003" t="str">
        <f t="shared" si="94"/>
        <v>Good</v>
      </c>
      <c r="S2003" t="str">
        <f t="shared" si="95"/>
        <v>0-50K</v>
      </c>
    </row>
    <row r="2004" spans="1:19">
      <c r="A2004">
        <v>2025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Q2004" t="str">
        <f t="shared" si="93"/>
        <v>60+</v>
      </c>
      <c r="R2004" t="str">
        <f t="shared" si="94"/>
        <v>Fair</v>
      </c>
      <c r="S2004" t="str">
        <f t="shared" si="95"/>
        <v>0-50K</v>
      </c>
    </row>
    <row r="2005" spans="1:19">
      <c r="A2005">
        <v>2025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Q2005" t="str">
        <f t="shared" si="93"/>
        <v>31-45</v>
      </c>
      <c r="R2005" t="str">
        <f t="shared" si="94"/>
        <v>Fair</v>
      </c>
      <c r="S2005" t="str">
        <f t="shared" si="95"/>
        <v>100K+</v>
      </c>
    </row>
    <row r="2006" spans="1:19">
      <c r="A2006">
        <v>2025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Q2006" t="str">
        <f t="shared" si="93"/>
        <v>18-30</v>
      </c>
      <c r="R2006" t="str">
        <f t="shared" si="94"/>
        <v>Good</v>
      </c>
      <c r="S2006" t="str">
        <f t="shared" si="95"/>
        <v>100K+</v>
      </c>
    </row>
    <row r="2007" spans="1:19">
      <c r="A2007">
        <v>2025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Q2007" t="str">
        <f t="shared" si="93"/>
        <v>31-45</v>
      </c>
      <c r="R2007" t="str">
        <f t="shared" si="94"/>
        <v>Excellent</v>
      </c>
      <c r="S2007" t="str">
        <f t="shared" si="95"/>
        <v>100K+</v>
      </c>
    </row>
    <row r="2008" spans="1:19">
      <c r="A2008">
        <v>2025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Q2008" t="str">
        <f t="shared" si="93"/>
        <v>31-45</v>
      </c>
      <c r="R2008" t="str">
        <f t="shared" si="94"/>
        <v>Good</v>
      </c>
      <c r="S2008" t="str">
        <f t="shared" si="95"/>
        <v>0-50K</v>
      </c>
    </row>
    <row r="2009" spans="1:19">
      <c r="A2009">
        <v>2025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Q2009" t="str">
        <f t="shared" si="93"/>
        <v>31-45</v>
      </c>
      <c r="R2009" t="str">
        <f t="shared" si="94"/>
        <v>Good</v>
      </c>
      <c r="S2009" t="str">
        <f t="shared" si="95"/>
        <v>100K+</v>
      </c>
    </row>
    <row r="2010" spans="1:19">
      <c r="A2010">
        <v>2025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Q2010" t="str">
        <f t="shared" si="93"/>
        <v>31-45</v>
      </c>
      <c r="R2010" t="str">
        <f t="shared" si="94"/>
        <v>Fair</v>
      </c>
      <c r="S2010" t="str">
        <f t="shared" si="95"/>
        <v>50K-100K</v>
      </c>
    </row>
    <row r="2011" spans="1:19">
      <c r="A2011">
        <v>2025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Q2011" t="str">
        <f t="shared" si="93"/>
        <v>46-60</v>
      </c>
      <c r="R2011" t="str">
        <f t="shared" si="94"/>
        <v>Good</v>
      </c>
      <c r="S2011" t="str">
        <f t="shared" si="95"/>
        <v>100K+</v>
      </c>
    </row>
    <row r="2012" spans="1:19">
      <c r="A2012">
        <v>2025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Q2012" t="str">
        <f t="shared" si="93"/>
        <v>46-60</v>
      </c>
      <c r="R2012" t="str">
        <f t="shared" si="94"/>
        <v>Fair</v>
      </c>
      <c r="S2012" t="str">
        <f t="shared" si="95"/>
        <v>100K+</v>
      </c>
    </row>
    <row r="2013" spans="1:19">
      <c r="A2013">
        <v>2025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Q2013" t="str">
        <f t="shared" si="93"/>
        <v>31-45</v>
      </c>
      <c r="R2013" t="str">
        <f t="shared" si="94"/>
        <v>Fair</v>
      </c>
      <c r="S2013" t="str">
        <f t="shared" si="95"/>
        <v>100K+</v>
      </c>
    </row>
    <row r="2014" spans="1:19">
      <c r="A2014">
        <v>2025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Q2014" t="str">
        <f t="shared" si="93"/>
        <v>60+</v>
      </c>
      <c r="R2014" t="str">
        <f t="shared" si="94"/>
        <v>Excellent</v>
      </c>
      <c r="S2014" t="str">
        <f t="shared" si="95"/>
        <v>100K+</v>
      </c>
    </row>
    <row r="2015" spans="1:19">
      <c r="A2015">
        <v>2025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Q2015" t="str">
        <f t="shared" si="93"/>
        <v>31-45</v>
      </c>
      <c r="R2015" t="str">
        <f t="shared" si="94"/>
        <v>Good</v>
      </c>
      <c r="S2015" t="str">
        <f t="shared" si="95"/>
        <v>100K+</v>
      </c>
    </row>
    <row r="2016" spans="1:19">
      <c r="A2016">
        <v>2025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Q2016" t="str">
        <f t="shared" si="93"/>
        <v>31-45</v>
      </c>
      <c r="R2016" t="str">
        <f t="shared" si="94"/>
        <v>Fair</v>
      </c>
      <c r="S2016" t="str">
        <f t="shared" si="95"/>
        <v>100K+</v>
      </c>
    </row>
    <row r="2017" spans="1:19">
      <c r="A2017">
        <v>2025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Q2017" t="str">
        <f t="shared" si="93"/>
        <v>31-45</v>
      </c>
      <c r="R2017" t="str">
        <f t="shared" si="94"/>
        <v>Excellent</v>
      </c>
      <c r="S2017" t="str">
        <f t="shared" si="95"/>
        <v>50K-100K</v>
      </c>
    </row>
    <row r="2018" spans="1:19">
      <c r="A2018">
        <v>2025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Q2018" t="str">
        <f t="shared" si="93"/>
        <v>18-30</v>
      </c>
      <c r="R2018" t="str">
        <f t="shared" si="94"/>
        <v>Good</v>
      </c>
      <c r="S2018" t="str">
        <f t="shared" si="95"/>
        <v>100K+</v>
      </c>
    </row>
    <row r="2019" spans="1:19">
      <c r="A2019">
        <v>2025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Q2019" t="str">
        <f t="shared" si="93"/>
        <v>31-45</v>
      </c>
      <c r="R2019" t="str">
        <f t="shared" si="94"/>
        <v>Good</v>
      </c>
      <c r="S2019" t="str">
        <f t="shared" si="95"/>
        <v>0-50K</v>
      </c>
    </row>
    <row r="2020" spans="1:19">
      <c r="A2020">
        <v>2025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Q2020" t="str">
        <f t="shared" si="93"/>
        <v>18-30</v>
      </c>
      <c r="R2020" t="str">
        <f t="shared" si="94"/>
        <v>Good</v>
      </c>
      <c r="S2020" t="str">
        <f t="shared" si="95"/>
        <v>100K+</v>
      </c>
    </row>
    <row r="2021" spans="1:19">
      <c r="A2021">
        <v>2025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Q2021" t="str">
        <f t="shared" si="93"/>
        <v>18-30</v>
      </c>
      <c r="R2021" t="str">
        <f t="shared" si="94"/>
        <v>Good</v>
      </c>
      <c r="S2021" t="str">
        <f t="shared" si="95"/>
        <v>50K-100K</v>
      </c>
    </row>
    <row r="2022" spans="1:19">
      <c r="A2022">
        <v>2025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Q2022" t="str">
        <f t="shared" si="93"/>
        <v>18-30</v>
      </c>
      <c r="R2022" t="str">
        <f t="shared" si="94"/>
        <v>Fair</v>
      </c>
      <c r="S2022" t="str">
        <f t="shared" si="95"/>
        <v>50K-100K</v>
      </c>
    </row>
    <row r="2023" spans="1:19">
      <c r="A2023">
        <v>2025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Q2023" t="str">
        <f t="shared" si="93"/>
        <v>18-30</v>
      </c>
      <c r="R2023" t="str">
        <f t="shared" si="94"/>
        <v>Good</v>
      </c>
      <c r="S2023" t="str">
        <f t="shared" si="95"/>
        <v>100K+</v>
      </c>
    </row>
    <row r="2024" spans="1:19">
      <c r="A2024">
        <v>2025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Q2024" t="str">
        <f t="shared" si="93"/>
        <v>18-30</v>
      </c>
      <c r="R2024" t="str">
        <f t="shared" si="94"/>
        <v>Fair</v>
      </c>
      <c r="S2024" t="str">
        <f t="shared" si="95"/>
        <v>100K+</v>
      </c>
    </row>
    <row r="2025" spans="1:19">
      <c r="A2025">
        <v>2025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Q2025" t="str">
        <f t="shared" si="93"/>
        <v>31-45</v>
      </c>
      <c r="R2025" t="str">
        <f t="shared" si="94"/>
        <v>Fair</v>
      </c>
      <c r="S2025" t="str">
        <f t="shared" si="95"/>
        <v>100K+</v>
      </c>
    </row>
    <row r="2026" spans="1:19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Q2026" t="str">
        <f t="shared" si="93"/>
        <v>31-45</v>
      </c>
      <c r="R2026" t="str">
        <f t="shared" si="94"/>
        <v>Fair</v>
      </c>
      <c r="S2026" t="str">
        <f t="shared" si="95"/>
        <v>0-50K</v>
      </c>
    </row>
    <row r="2027" spans="1:19">
      <c r="A2027">
        <v>2025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Q2027" t="str">
        <f t="shared" si="93"/>
        <v>31-45</v>
      </c>
      <c r="R2027" t="str">
        <f t="shared" si="94"/>
        <v>Fair</v>
      </c>
      <c r="S2027" t="str">
        <f t="shared" si="95"/>
        <v>0-50K</v>
      </c>
    </row>
    <row r="2028" spans="1:19">
      <c r="A2028">
        <v>2025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Q2028" t="str">
        <f t="shared" si="93"/>
        <v>18-30</v>
      </c>
      <c r="R2028" t="str">
        <f t="shared" si="94"/>
        <v>Poor</v>
      </c>
      <c r="S2028" t="str">
        <f t="shared" si="95"/>
        <v>0-50K</v>
      </c>
    </row>
    <row r="2029" spans="1:19">
      <c r="A2029">
        <v>2025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Q2029" t="str">
        <f t="shared" si="93"/>
        <v>46-60</v>
      </c>
      <c r="R2029" t="str">
        <f t="shared" si="94"/>
        <v>Good</v>
      </c>
      <c r="S2029" t="str">
        <f t="shared" si="95"/>
        <v>0-50K</v>
      </c>
    </row>
    <row r="2030" spans="1:19">
      <c r="A2030">
        <v>2025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Q2030" t="str">
        <f t="shared" si="93"/>
        <v>31-45</v>
      </c>
      <c r="R2030" t="str">
        <f t="shared" si="94"/>
        <v>Poor</v>
      </c>
      <c r="S2030" t="str">
        <f t="shared" si="95"/>
        <v>0-50K</v>
      </c>
    </row>
    <row r="2031" spans="1:19">
      <c r="A2031">
        <v>2025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Q2031" t="str">
        <f t="shared" si="93"/>
        <v>31-45</v>
      </c>
      <c r="R2031" t="str">
        <f t="shared" si="94"/>
        <v>Fair</v>
      </c>
      <c r="S2031" t="str">
        <f t="shared" si="95"/>
        <v>100K+</v>
      </c>
    </row>
    <row r="2032" spans="1:19">
      <c r="A2032">
        <v>2025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Q2032" t="str">
        <f t="shared" si="93"/>
        <v>18-30</v>
      </c>
      <c r="R2032" t="str">
        <f t="shared" si="94"/>
        <v>Fair</v>
      </c>
      <c r="S2032" t="str">
        <f t="shared" si="95"/>
        <v>0-50K</v>
      </c>
    </row>
    <row r="2033" spans="1:19">
      <c r="A2033">
        <v>2025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Q2033" t="str">
        <f t="shared" si="93"/>
        <v>46-60</v>
      </c>
      <c r="R2033" t="str">
        <f t="shared" si="94"/>
        <v>Excellent</v>
      </c>
      <c r="S2033" t="str">
        <f t="shared" si="95"/>
        <v>100K+</v>
      </c>
    </row>
    <row r="2034" spans="1:19">
      <c r="A2034">
        <v>2025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Q2034" t="str">
        <f t="shared" si="93"/>
        <v>31-45</v>
      </c>
      <c r="R2034" t="str">
        <f t="shared" si="94"/>
        <v>Good</v>
      </c>
      <c r="S2034" t="str">
        <f t="shared" si="95"/>
        <v>50K-100K</v>
      </c>
    </row>
    <row r="2035" spans="1:19">
      <c r="A2035">
        <v>2025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Q2035" t="str">
        <f t="shared" si="93"/>
        <v>31-45</v>
      </c>
      <c r="R2035" t="str">
        <f t="shared" si="94"/>
        <v>Good</v>
      </c>
      <c r="S2035" t="str">
        <f t="shared" si="95"/>
        <v>0-50K</v>
      </c>
    </row>
    <row r="2036" spans="1:19">
      <c r="A2036">
        <v>2025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Q2036" t="str">
        <f t="shared" si="93"/>
        <v>31-45</v>
      </c>
      <c r="R2036" t="str">
        <f t="shared" si="94"/>
        <v>Good</v>
      </c>
      <c r="S2036" t="str">
        <f t="shared" si="95"/>
        <v>100K+</v>
      </c>
    </row>
    <row r="2037" spans="1:19">
      <c r="A2037">
        <v>2025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Q2037" t="str">
        <f t="shared" si="93"/>
        <v>31-45</v>
      </c>
      <c r="R2037" t="str">
        <f t="shared" si="94"/>
        <v>Fair</v>
      </c>
      <c r="S2037" t="str">
        <f t="shared" si="95"/>
        <v>0-50K</v>
      </c>
    </row>
    <row r="2038" spans="1:19">
      <c r="A2038">
        <v>2025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Q2038" t="str">
        <f t="shared" si="93"/>
        <v>31-45</v>
      </c>
      <c r="R2038" t="str">
        <f t="shared" si="94"/>
        <v>Excellent</v>
      </c>
      <c r="S2038" t="str">
        <f t="shared" si="95"/>
        <v>100K+</v>
      </c>
    </row>
    <row r="2039" spans="1:19">
      <c r="A2039">
        <v>2025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Q2039" t="str">
        <f t="shared" si="93"/>
        <v>18-30</v>
      </c>
      <c r="R2039" t="str">
        <f t="shared" si="94"/>
        <v>Good</v>
      </c>
      <c r="S2039" t="str">
        <f t="shared" si="95"/>
        <v>100K+</v>
      </c>
    </row>
    <row r="2040" spans="1:19">
      <c r="A2040">
        <v>2025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Q2040" t="str">
        <f t="shared" si="93"/>
        <v>46-60</v>
      </c>
      <c r="R2040" t="str">
        <f t="shared" si="94"/>
        <v>Fair</v>
      </c>
      <c r="S2040" t="str">
        <f t="shared" si="95"/>
        <v>0-50K</v>
      </c>
    </row>
    <row r="2041" spans="1:19">
      <c r="A2041">
        <v>2025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Q2041" t="str">
        <f t="shared" si="93"/>
        <v>60+</v>
      </c>
      <c r="R2041" t="str">
        <f t="shared" si="94"/>
        <v>Fair</v>
      </c>
      <c r="S2041" t="str">
        <f t="shared" si="95"/>
        <v>100K+</v>
      </c>
    </row>
    <row r="2042" spans="1:19">
      <c r="A2042">
        <v>2025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Q2042" t="str">
        <f t="shared" si="93"/>
        <v>31-45</v>
      </c>
      <c r="R2042" t="str">
        <f t="shared" si="94"/>
        <v>Fair</v>
      </c>
      <c r="S2042" t="str">
        <f t="shared" si="95"/>
        <v>100K+</v>
      </c>
    </row>
    <row r="2043" spans="1:19">
      <c r="A2043">
        <v>2025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Q2043" t="str">
        <f t="shared" si="93"/>
        <v>31-45</v>
      </c>
      <c r="R2043" t="str">
        <f t="shared" si="94"/>
        <v>Excellent</v>
      </c>
      <c r="S2043" t="str">
        <f t="shared" si="95"/>
        <v>50K-100K</v>
      </c>
    </row>
    <row r="2044" spans="1:19">
      <c r="A2044">
        <v>2025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Q2044" t="str">
        <f t="shared" si="93"/>
        <v>18-30</v>
      </c>
      <c r="R2044" t="str">
        <f t="shared" si="94"/>
        <v>Good</v>
      </c>
      <c r="S2044" t="str">
        <f t="shared" si="95"/>
        <v>100K+</v>
      </c>
    </row>
    <row r="2045" spans="1:19">
      <c r="A2045">
        <v>2025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Q2045" t="str">
        <f t="shared" si="93"/>
        <v>31-45</v>
      </c>
      <c r="R2045" t="str">
        <f t="shared" si="94"/>
        <v>Good</v>
      </c>
      <c r="S2045" t="str">
        <f t="shared" si="95"/>
        <v>0-50K</v>
      </c>
    </row>
    <row r="2046" spans="1:19">
      <c r="A2046">
        <v>2025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Q2046" t="str">
        <f t="shared" si="93"/>
        <v>31-45</v>
      </c>
      <c r="R2046" t="str">
        <f t="shared" si="94"/>
        <v>Poor</v>
      </c>
      <c r="S2046" t="str">
        <f t="shared" si="95"/>
        <v>0-50K</v>
      </c>
    </row>
    <row r="2047" spans="1:19">
      <c r="A2047">
        <v>2025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Q2047" t="str">
        <f t="shared" si="93"/>
        <v>31-45</v>
      </c>
      <c r="R2047" t="str">
        <f t="shared" si="94"/>
        <v>Good</v>
      </c>
      <c r="S2047" t="str">
        <f t="shared" si="95"/>
        <v>0-50K</v>
      </c>
    </row>
    <row r="2048" spans="1:19">
      <c r="A2048">
        <v>2025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Q2048" t="str">
        <f t="shared" si="93"/>
        <v>31-45</v>
      </c>
      <c r="R2048" t="str">
        <f t="shared" si="94"/>
        <v>Fair</v>
      </c>
      <c r="S2048" t="str">
        <f t="shared" si="95"/>
        <v>100K+</v>
      </c>
    </row>
    <row r="2049" spans="1:19">
      <c r="A2049">
        <v>2025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Q2049" t="str">
        <f t="shared" si="93"/>
        <v>31-45</v>
      </c>
      <c r="R2049" t="str">
        <f t="shared" si="94"/>
        <v>Fair</v>
      </c>
      <c r="S2049" t="str">
        <f t="shared" si="95"/>
        <v>100K+</v>
      </c>
    </row>
    <row r="2050" spans="1:19">
      <c r="A2050">
        <v>2025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Q2050" t="str">
        <f t="shared" si="93"/>
        <v>31-45</v>
      </c>
      <c r="R2050" t="str">
        <f t="shared" si="94"/>
        <v>Fair</v>
      </c>
      <c r="S2050" t="str">
        <f t="shared" si="95"/>
        <v>100K+</v>
      </c>
    </row>
    <row r="2051" spans="1:19">
      <c r="A2051">
        <v>2025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Q2051" t="str">
        <f t="shared" ref="Q2051:Q2114" si="96">IF(G2051&lt;=30,"18-30",IF(G2051&lt;=45,"31-45",IF(G2051&lt;=60,"46-60","60+")))</f>
        <v>31-45</v>
      </c>
      <c r="R2051" t="str">
        <f t="shared" ref="R2051:R2114" si="97">IF(D2051&lt;500,"Poor",IF(D2051&lt;=650,"Fair",IF(D2051&lt;=750,"Good","Excellent")))</f>
        <v>Good</v>
      </c>
      <c r="S2051" t="str">
        <f t="shared" ref="S2051:S2114" si="98">IF(I2051&lt;50000,"0-50K",IF(I2051&lt;=100000,"50K-100K","100K+"))</f>
        <v>100K+</v>
      </c>
    </row>
    <row r="2052" spans="1:19">
      <c r="A2052">
        <v>2025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Q2052" t="str">
        <f t="shared" si="96"/>
        <v>46-60</v>
      </c>
      <c r="R2052" t="str">
        <f t="shared" si="97"/>
        <v>Poor</v>
      </c>
      <c r="S2052" t="str">
        <f t="shared" si="98"/>
        <v>0-50K</v>
      </c>
    </row>
    <row r="2053" spans="1:19">
      <c r="A2053">
        <v>2025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Q2053" t="str">
        <f t="shared" si="96"/>
        <v>31-45</v>
      </c>
      <c r="R2053" t="str">
        <f t="shared" si="97"/>
        <v>Good</v>
      </c>
      <c r="S2053" t="str">
        <f t="shared" si="98"/>
        <v>100K+</v>
      </c>
    </row>
    <row r="2054" spans="1:19">
      <c r="A2054">
        <v>2025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Q2054" t="str">
        <f t="shared" si="96"/>
        <v>18-30</v>
      </c>
      <c r="R2054" t="str">
        <f t="shared" si="97"/>
        <v>Good</v>
      </c>
      <c r="S2054" t="str">
        <f t="shared" si="98"/>
        <v>100K+</v>
      </c>
    </row>
    <row r="2055" spans="1:19">
      <c r="A2055">
        <v>2025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Q2055" t="str">
        <f t="shared" si="96"/>
        <v>60+</v>
      </c>
      <c r="R2055" t="str">
        <f t="shared" si="97"/>
        <v>Excellent</v>
      </c>
      <c r="S2055" t="str">
        <f t="shared" si="98"/>
        <v>100K+</v>
      </c>
    </row>
    <row r="2056" spans="1:19">
      <c r="A2056">
        <v>2025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Q2056" t="str">
        <f t="shared" si="96"/>
        <v>31-45</v>
      </c>
      <c r="R2056" t="str">
        <f t="shared" si="97"/>
        <v>Good</v>
      </c>
      <c r="S2056" t="str">
        <f t="shared" si="98"/>
        <v>0-50K</v>
      </c>
    </row>
    <row r="2057" spans="1:19">
      <c r="A2057">
        <v>2025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Q2057" t="str">
        <f t="shared" si="96"/>
        <v>31-45</v>
      </c>
      <c r="R2057" t="str">
        <f t="shared" si="97"/>
        <v>Poor</v>
      </c>
      <c r="S2057" t="str">
        <f t="shared" si="98"/>
        <v>100K+</v>
      </c>
    </row>
    <row r="2058" spans="1:19">
      <c r="A2058">
        <v>2025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Q2058" t="str">
        <f t="shared" si="96"/>
        <v>31-45</v>
      </c>
      <c r="R2058" t="str">
        <f t="shared" si="97"/>
        <v>Fair</v>
      </c>
      <c r="S2058" t="str">
        <f t="shared" si="98"/>
        <v>0-50K</v>
      </c>
    </row>
    <row r="2059" spans="1:19">
      <c r="A2059">
        <v>2025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Q2059" t="str">
        <f t="shared" si="96"/>
        <v>31-45</v>
      </c>
      <c r="R2059" t="str">
        <f t="shared" si="97"/>
        <v>Good</v>
      </c>
      <c r="S2059" t="str">
        <f t="shared" si="98"/>
        <v>0-50K</v>
      </c>
    </row>
    <row r="2060" spans="1:19">
      <c r="A2060">
        <v>2025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Q2060" t="str">
        <f t="shared" si="96"/>
        <v>46-60</v>
      </c>
      <c r="R2060" t="str">
        <f t="shared" si="97"/>
        <v>Good</v>
      </c>
      <c r="S2060" t="str">
        <f t="shared" si="98"/>
        <v>0-50K</v>
      </c>
    </row>
    <row r="2061" spans="1:19">
      <c r="A2061">
        <v>2025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Q2061" t="str">
        <f t="shared" si="96"/>
        <v>46-60</v>
      </c>
      <c r="R2061" t="str">
        <f t="shared" si="97"/>
        <v>Fair</v>
      </c>
      <c r="S2061" t="str">
        <f t="shared" si="98"/>
        <v>0-50K</v>
      </c>
    </row>
    <row r="2062" spans="1:19">
      <c r="A2062">
        <v>2025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Q2062" t="str">
        <f t="shared" si="96"/>
        <v>31-45</v>
      </c>
      <c r="R2062" t="str">
        <f t="shared" si="97"/>
        <v>Good</v>
      </c>
      <c r="S2062" t="str">
        <f t="shared" si="98"/>
        <v>100K+</v>
      </c>
    </row>
    <row r="2063" spans="1:19">
      <c r="A2063">
        <v>2025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Q2063" t="str">
        <f t="shared" si="96"/>
        <v>31-45</v>
      </c>
      <c r="R2063" t="str">
        <f t="shared" si="97"/>
        <v>Poor</v>
      </c>
      <c r="S2063" t="str">
        <f t="shared" si="98"/>
        <v>100K+</v>
      </c>
    </row>
    <row r="2064" spans="1:19">
      <c r="A2064">
        <v>2025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Q2064" t="str">
        <f t="shared" si="96"/>
        <v>18-30</v>
      </c>
      <c r="R2064" t="str">
        <f t="shared" si="97"/>
        <v>Good</v>
      </c>
      <c r="S2064" t="str">
        <f t="shared" si="98"/>
        <v>100K+</v>
      </c>
    </row>
    <row r="2065" spans="1:19">
      <c r="A2065">
        <v>2025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Q2065" t="str">
        <f t="shared" si="96"/>
        <v>31-45</v>
      </c>
      <c r="R2065" t="str">
        <f t="shared" si="97"/>
        <v>Fair</v>
      </c>
      <c r="S2065" t="str">
        <f t="shared" si="98"/>
        <v>100K+</v>
      </c>
    </row>
    <row r="2066" spans="1:19">
      <c r="A2066">
        <v>2025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Q2066" t="str">
        <f t="shared" si="96"/>
        <v>31-45</v>
      </c>
      <c r="R2066" t="str">
        <f t="shared" si="97"/>
        <v>Excellent</v>
      </c>
      <c r="S2066" t="str">
        <f t="shared" si="98"/>
        <v>0-50K</v>
      </c>
    </row>
    <row r="2067" spans="1:19">
      <c r="A2067">
        <v>2025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Q2067" t="str">
        <f t="shared" si="96"/>
        <v>31-45</v>
      </c>
      <c r="R2067" t="str">
        <f t="shared" si="97"/>
        <v>Fair</v>
      </c>
      <c r="S2067" t="str">
        <f t="shared" si="98"/>
        <v>0-50K</v>
      </c>
    </row>
    <row r="2068" spans="1:19">
      <c r="A2068">
        <v>2025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Q2068" t="str">
        <f t="shared" si="96"/>
        <v>31-45</v>
      </c>
      <c r="R2068" t="str">
        <f t="shared" si="97"/>
        <v>Fair</v>
      </c>
      <c r="S2068" t="str">
        <f t="shared" si="98"/>
        <v>100K+</v>
      </c>
    </row>
    <row r="2069" spans="1:19">
      <c r="A2069">
        <v>2025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Q2069" t="str">
        <f t="shared" si="96"/>
        <v>31-45</v>
      </c>
      <c r="R2069" t="str">
        <f t="shared" si="97"/>
        <v>Good</v>
      </c>
      <c r="S2069" t="str">
        <f t="shared" si="98"/>
        <v>100K+</v>
      </c>
    </row>
    <row r="2070" spans="1:19">
      <c r="A2070">
        <v>2025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Q2070" t="str">
        <f t="shared" si="96"/>
        <v>31-45</v>
      </c>
      <c r="R2070" t="str">
        <f t="shared" si="97"/>
        <v>Good</v>
      </c>
      <c r="S2070" t="str">
        <f t="shared" si="98"/>
        <v>0-50K</v>
      </c>
    </row>
    <row r="2071" spans="1:19">
      <c r="A2071">
        <v>2025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Q2071" t="str">
        <f t="shared" si="96"/>
        <v>18-30</v>
      </c>
      <c r="R2071" t="str">
        <f t="shared" si="97"/>
        <v>Fair</v>
      </c>
      <c r="S2071" t="str">
        <f t="shared" si="98"/>
        <v>100K+</v>
      </c>
    </row>
    <row r="2072" spans="1:19">
      <c r="A2072">
        <v>2025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Q2072" t="str">
        <f t="shared" si="96"/>
        <v>31-45</v>
      </c>
      <c r="R2072" t="str">
        <f t="shared" si="97"/>
        <v>Good</v>
      </c>
      <c r="S2072" t="str">
        <f t="shared" si="98"/>
        <v>0-50K</v>
      </c>
    </row>
    <row r="2073" spans="1:19">
      <c r="A2073">
        <v>2025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Q2073" t="str">
        <f t="shared" si="96"/>
        <v>31-45</v>
      </c>
      <c r="R2073" t="str">
        <f t="shared" si="97"/>
        <v>Good</v>
      </c>
      <c r="S2073" t="str">
        <f t="shared" si="98"/>
        <v>0-50K</v>
      </c>
    </row>
    <row r="2074" spans="1:19">
      <c r="A2074">
        <v>2025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Q2074" t="str">
        <f t="shared" si="96"/>
        <v>31-45</v>
      </c>
      <c r="R2074" t="str">
        <f t="shared" si="97"/>
        <v>Good</v>
      </c>
      <c r="S2074" t="str">
        <f t="shared" si="98"/>
        <v>0-50K</v>
      </c>
    </row>
    <row r="2075" spans="1:19">
      <c r="A2075">
        <v>2025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Q2075" t="str">
        <f t="shared" si="96"/>
        <v>46-60</v>
      </c>
      <c r="R2075" t="str">
        <f t="shared" si="97"/>
        <v>Fair</v>
      </c>
      <c r="S2075" t="str">
        <f t="shared" si="98"/>
        <v>0-50K</v>
      </c>
    </row>
    <row r="2076" spans="1:19">
      <c r="A2076">
        <v>2025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Q2076" t="str">
        <f t="shared" si="96"/>
        <v>31-45</v>
      </c>
      <c r="R2076" t="str">
        <f t="shared" si="97"/>
        <v>Good</v>
      </c>
      <c r="S2076" t="str">
        <f t="shared" si="98"/>
        <v>100K+</v>
      </c>
    </row>
    <row r="2077" spans="1:19">
      <c r="A2077">
        <v>2025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Q2077" t="str">
        <f t="shared" si="96"/>
        <v>31-45</v>
      </c>
      <c r="R2077" t="str">
        <f t="shared" si="97"/>
        <v>Good</v>
      </c>
      <c r="S2077" t="str">
        <f t="shared" si="98"/>
        <v>100K+</v>
      </c>
    </row>
    <row r="2078" spans="1:19">
      <c r="A2078">
        <v>2025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Q2078" t="str">
        <f t="shared" si="96"/>
        <v>31-45</v>
      </c>
      <c r="R2078" t="str">
        <f t="shared" si="97"/>
        <v>Good</v>
      </c>
      <c r="S2078" t="str">
        <f t="shared" si="98"/>
        <v>0-50K</v>
      </c>
    </row>
    <row r="2079" spans="1:19">
      <c r="A2079">
        <v>2025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Q2079" t="str">
        <f t="shared" si="96"/>
        <v>31-45</v>
      </c>
      <c r="R2079" t="str">
        <f t="shared" si="97"/>
        <v>Fair</v>
      </c>
      <c r="S2079" t="str">
        <f t="shared" si="98"/>
        <v>100K+</v>
      </c>
    </row>
    <row r="2080" spans="1:19">
      <c r="A2080">
        <v>2025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Q2080" t="str">
        <f t="shared" si="96"/>
        <v>60+</v>
      </c>
      <c r="R2080" t="str">
        <f t="shared" si="97"/>
        <v>Fair</v>
      </c>
      <c r="S2080" t="str">
        <f t="shared" si="98"/>
        <v>50K-100K</v>
      </c>
    </row>
    <row r="2081" spans="1:19">
      <c r="A2081">
        <v>2025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Q2081" t="str">
        <f t="shared" si="96"/>
        <v>31-45</v>
      </c>
      <c r="R2081" t="str">
        <f t="shared" si="97"/>
        <v>Fair</v>
      </c>
      <c r="S2081" t="str">
        <f t="shared" si="98"/>
        <v>100K+</v>
      </c>
    </row>
    <row r="2082" spans="1:19">
      <c r="A2082">
        <v>2025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Q2082" t="str">
        <f t="shared" si="96"/>
        <v>46-60</v>
      </c>
      <c r="R2082" t="str">
        <f t="shared" si="97"/>
        <v>Good</v>
      </c>
      <c r="S2082" t="str">
        <f t="shared" si="98"/>
        <v>0-50K</v>
      </c>
    </row>
    <row r="2083" spans="1:19">
      <c r="A2083">
        <v>2025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Q2083" t="str">
        <f t="shared" si="96"/>
        <v>31-45</v>
      </c>
      <c r="R2083" t="str">
        <f t="shared" si="97"/>
        <v>Poor</v>
      </c>
      <c r="S2083" t="str">
        <f t="shared" si="98"/>
        <v>100K+</v>
      </c>
    </row>
    <row r="2084" spans="1:19">
      <c r="A2084">
        <v>2025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Q2084" t="str">
        <f t="shared" si="96"/>
        <v>31-45</v>
      </c>
      <c r="R2084" t="str">
        <f t="shared" si="97"/>
        <v>Excellent</v>
      </c>
      <c r="S2084" t="str">
        <f t="shared" si="98"/>
        <v>0-50K</v>
      </c>
    </row>
    <row r="2085" spans="1:19">
      <c r="A2085">
        <v>2025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Q2085" t="str">
        <f t="shared" si="96"/>
        <v>18-30</v>
      </c>
      <c r="R2085" t="str">
        <f t="shared" si="97"/>
        <v>Fair</v>
      </c>
      <c r="S2085" t="str">
        <f t="shared" si="98"/>
        <v>0-50K</v>
      </c>
    </row>
    <row r="2086" spans="1:19">
      <c r="A2086">
        <v>2025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Q2086" t="str">
        <f t="shared" si="96"/>
        <v>31-45</v>
      </c>
      <c r="R2086" t="str">
        <f t="shared" si="97"/>
        <v>Poor</v>
      </c>
      <c r="S2086" t="str">
        <f t="shared" si="98"/>
        <v>50K-100K</v>
      </c>
    </row>
    <row r="2087" spans="1:19">
      <c r="A2087">
        <v>2025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Q2087" t="str">
        <f t="shared" si="96"/>
        <v>18-30</v>
      </c>
      <c r="R2087" t="str">
        <f t="shared" si="97"/>
        <v>Fair</v>
      </c>
      <c r="S2087" t="str">
        <f t="shared" si="98"/>
        <v>100K+</v>
      </c>
    </row>
    <row r="2088" spans="1:19">
      <c r="A2088">
        <v>2025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Q2088" t="str">
        <f t="shared" si="96"/>
        <v>31-45</v>
      </c>
      <c r="R2088" t="str">
        <f t="shared" si="97"/>
        <v>Good</v>
      </c>
      <c r="S2088" t="str">
        <f t="shared" si="98"/>
        <v>0-50K</v>
      </c>
    </row>
    <row r="2089" spans="1:19">
      <c r="A2089">
        <v>2025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Q2089" t="str">
        <f t="shared" si="96"/>
        <v>46-60</v>
      </c>
      <c r="R2089" t="str">
        <f t="shared" si="97"/>
        <v>Good</v>
      </c>
      <c r="S2089" t="str">
        <f t="shared" si="98"/>
        <v>50K-100K</v>
      </c>
    </row>
    <row r="2090" spans="1:19">
      <c r="A2090">
        <v>2025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Q2090" t="str">
        <f t="shared" si="96"/>
        <v>31-45</v>
      </c>
      <c r="R2090" t="str">
        <f t="shared" si="97"/>
        <v>Fair</v>
      </c>
      <c r="S2090" t="str">
        <f t="shared" si="98"/>
        <v>100K+</v>
      </c>
    </row>
    <row r="2091" spans="1:19">
      <c r="A2091">
        <v>2025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Q2091" t="str">
        <f t="shared" si="96"/>
        <v>31-45</v>
      </c>
      <c r="R2091" t="str">
        <f t="shared" si="97"/>
        <v>Good</v>
      </c>
      <c r="S2091" t="str">
        <f t="shared" si="98"/>
        <v>0-50K</v>
      </c>
    </row>
    <row r="2092" spans="1:19">
      <c r="A2092">
        <v>2025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Q2092" t="str">
        <f t="shared" si="96"/>
        <v>31-45</v>
      </c>
      <c r="R2092" t="str">
        <f t="shared" si="97"/>
        <v>Good</v>
      </c>
      <c r="S2092" t="str">
        <f t="shared" si="98"/>
        <v>0-50K</v>
      </c>
    </row>
    <row r="2093" spans="1:19">
      <c r="A2093">
        <v>2025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Q2093" t="str">
        <f t="shared" si="96"/>
        <v>31-45</v>
      </c>
      <c r="R2093" t="str">
        <f t="shared" si="97"/>
        <v>Good</v>
      </c>
      <c r="S2093" t="str">
        <f t="shared" si="98"/>
        <v>100K+</v>
      </c>
    </row>
    <row r="2094" spans="1:19">
      <c r="A2094">
        <v>2025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Q2094" t="str">
        <f t="shared" si="96"/>
        <v>31-45</v>
      </c>
      <c r="R2094" t="str">
        <f t="shared" si="97"/>
        <v>Good</v>
      </c>
      <c r="S2094" t="str">
        <f t="shared" si="98"/>
        <v>100K+</v>
      </c>
    </row>
    <row r="2095" spans="1:19">
      <c r="A2095">
        <v>2025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Q2095" t="str">
        <f t="shared" si="96"/>
        <v>46-60</v>
      </c>
      <c r="R2095" t="str">
        <f t="shared" si="97"/>
        <v>Fair</v>
      </c>
      <c r="S2095" t="str">
        <f t="shared" si="98"/>
        <v>100K+</v>
      </c>
    </row>
    <row r="2096" spans="1:19">
      <c r="A2096">
        <v>2025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Q2096" t="str">
        <f t="shared" si="96"/>
        <v>60+</v>
      </c>
      <c r="R2096" t="str">
        <f t="shared" si="97"/>
        <v>Fair</v>
      </c>
      <c r="S2096" t="str">
        <f t="shared" si="98"/>
        <v>0-50K</v>
      </c>
    </row>
    <row r="2097" spans="1:19">
      <c r="A2097">
        <v>2025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Q2097" t="str">
        <f t="shared" si="96"/>
        <v>31-45</v>
      </c>
      <c r="R2097" t="str">
        <f t="shared" si="97"/>
        <v>Fair</v>
      </c>
      <c r="S2097" t="str">
        <f t="shared" si="98"/>
        <v>100K+</v>
      </c>
    </row>
    <row r="2098" spans="1:19">
      <c r="A2098">
        <v>2025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Q2098" t="str">
        <f t="shared" si="96"/>
        <v>31-45</v>
      </c>
      <c r="R2098" t="str">
        <f t="shared" si="97"/>
        <v>Fair</v>
      </c>
      <c r="S2098" t="str">
        <f t="shared" si="98"/>
        <v>0-50K</v>
      </c>
    </row>
    <row r="2099" spans="1:19">
      <c r="A2099">
        <v>2025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Q2099" t="str">
        <f t="shared" si="96"/>
        <v>31-45</v>
      </c>
      <c r="R2099" t="str">
        <f t="shared" si="97"/>
        <v>Fair</v>
      </c>
      <c r="S2099" t="str">
        <f t="shared" si="98"/>
        <v>100K+</v>
      </c>
    </row>
    <row r="2100" spans="1:19">
      <c r="A2100">
        <v>2025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Q2100" t="str">
        <f t="shared" si="96"/>
        <v>31-45</v>
      </c>
      <c r="R2100" t="str">
        <f t="shared" si="97"/>
        <v>Fair</v>
      </c>
      <c r="S2100" t="str">
        <f t="shared" si="98"/>
        <v>0-50K</v>
      </c>
    </row>
    <row r="2101" spans="1:19">
      <c r="A2101">
        <v>2025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Q2101" t="str">
        <f t="shared" si="96"/>
        <v>46-60</v>
      </c>
      <c r="R2101" t="str">
        <f t="shared" si="97"/>
        <v>Fair</v>
      </c>
      <c r="S2101" t="str">
        <f t="shared" si="98"/>
        <v>50K-100K</v>
      </c>
    </row>
    <row r="2102" spans="1:19">
      <c r="A2102">
        <v>2025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Q2102" t="str">
        <f t="shared" si="96"/>
        <v>31-45</v>
      </c>
      <c r="R2102" t="str">
        <f t="shared" si="97"/>
        <v>Excellent</v>
      </c>
      <c r="S2102" t="str">
        <f t="shared" si="98"/>
        <v>0-50K</v>
      </c>
    </row>
    <row r="2103" spans="1:19">
      <c r="A2103">
        <v>2025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Q2103" t="str">
        <f t="shared" si="96"/>
        <v>46-60</v>
      </c>
      <c r="R2103" t="str">
        <f t="shared" si="97"/>
        <v>Good</v>
      </c>
      <c r="S2103" t="str">
        <f t="shared" si="98"/>
        <v>0-50K</v>
      </c>
    </row>
    <row r="2104" spans="1:19">
      <c r="A2104">
        <v>2025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Q2104" t="str">
        <f t="shared" si="96"/>
        <v>31-45</v>
      </c>
      <c r="R2104" t="str">
        <f t="shared" si="97"/>
        <v>Excellent</v>
      </c>
      <c r="S2104" t="str">
        <f t="shared" si="98"/>
        <v>50K-100K</v>
      </c>
    </row>
    <row r="2105" spans="1:19">
      <c r="A2105">
        <v>2025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Q2105" t="str">
        <f t="shared" si="96"/>
        <v>60+</v>
      </c>
      <c r="R2105" t="str">
        <f t="shared" si="97"/>
        <v>Fair</v>
      </c>
      <c r="S2105" t="str">
        <f t="shared" si="98"/>
        <v>50K-100K</v>
      </c>
    </row>
    <row r="2106" spans="1:19">
      <c r="A2106">
        <v>2025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Q2106" t="str">
        <f t="shared" si="96"/>
        <v>31-45</v>
      </c>
      <c r="R2106" t="str">
        <f t="shared" si="97"/>
        <v>Excellent</v>
      </c>
      <c r="S2106" t="str">
        <f t="shared" si="98"/>
        <v>0-50K</v>
      </c>
    </row>
    <row r="2107" spans="1:19">
      <c r="A2107">
        <v>2025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Q2107" t="str">
        <f t="shared" si="96"/>
        <v>31-45</v>
      </c>
      <c r="R2107" t="str">
        <f t="shared" si="97"/>
        <v>Poor</v>
      </c>
      <c r="S2107" t="str">
        <f t="shared" si="98"/>
        <v>0-50K</v>
      </c>
    </row>
    <row r="2108" spans="1:19">
      <c r="A2108">
        <v>2025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Q2108" t="str">
        <f t="shared" si="96"/>
        <v>46-60</v>
      </c>
      <c r="R2108" t="str">
        <f t="shared" si="97"/>
        <v>Fair</v>
      </c>
      <c r="S2108" t="str">
        <f t="shared" si="98"/>
        <v>100K+</v>
      </c>
    </row>
    <row r="2109" spans="1:19">
      <c r="A2109">
        <v>2025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Q2109" t="str">
        <f t="shared" si="96"/>
        <v>31-45</v>
      </c>
      <c r="R2109" t="str">
        <f t="shared" si="97"/>
        <v>Fair</v>
      </c>
      <c r="S2109" t="str">
        <f t="shared" si="98"/>
        <v>50K-100K</v>
      </c>
    </row>
    <row r="2110" spans="1:19">
      <c r="A2110">
        <v>2025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Q2110" t="str">
        <f t="shared" si="96"/>
        <v>60+</v>
      </c>
      <c r="R2110" t="str">
        <f t="shared" si="97"/>
        <v>Fair</v>
      </c>
      <c r="S2110" t="str">
        <f t="shared" si="98"/>
        <v>100K+</v>
      </c>
    </row>
    <row r="2111" spans="1:19">
      <c r="A2111">
        <v>2025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Q2111" t="str">
        <f t="shared" si="96"/>
        <v>31-45</v>
      </c>
      <c r="R2111" t="str">
        <f t="shared" si="97"/>
        <v>Fair</v>
      </c>
      <c r="S2111" t="str">
        <f t="shared" si="98"/>
        <v>0-50K</v>
      </c>
    </row>
    <row r="2112" spans="1:19">
      <c r="A2112">
        <v>2025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Q2112" t="str">
        <f t="shared" si="96"/>
        <v>46-60</v>
      </c>
      <c r="R2112" t="str">
        <f t="shared" si="97"/>
        <v>Good</v>
      </c>
      <c r="S2112" t="str">
        <f t="shared" si="98"/>
        <v>100K+</v>
      </c>
    </row>
    <row r="2113" spans="1:19">
      <c r="A2113">
        <v>2025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Q2113" t="str">
        <f t="shared" si="96"/>
        <v>18-30</v>
      </c>
      <c r="R2113" t="str">
        <f t="shared" si="97"/>
        <v>Fair</v>
      </c>
      <c r="S2113" t="str">
        <f t="shared" si="98"/>
        <v>0-50K</v>
      </c>
    </row>
    <row r="2114" spans="1:19">
      <c r="A2114">
        <v>2025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Q2114" t="str">
        <f t="shared" si="96"/>
        <v>18-30</v>
      </c>
      <c r="R2114" t="str">
        <f t="shared" si="97"/>
        <v>Poor</v>
      </c>
      <c r="S2114" t="str">
        <f t="shared" si="98"/>
        <v>0-50K</v>
      </c>
    </row>
    <row r="2115" spans="1:19">
      <c r="A2115">
        <v>2025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Q2115" t="str">
        <f t="shared" ref="Q2115:Q2178" si="99">IF(G2115&lt;=30,"18-30",IF(G2115&lt;=45,"31-45",IF(G2115&lt;=60,"46-60","60+")))</f>
        <v>31-45</v>
      </c>
      <c r="R2115" t="str">
        <f t="shared" ref="R2115:R2178" si="100">IF(D2115&lt;500,"Poor",IF(D2115&lt;=650,"Fair",IF(D2115&lt;=750,"Good","Excellent")))</f>
        <v>Good</v>
      </c>
      <c r="S2115" t="str">
        <f t="shared" ref="S2115:S2178" si="101">IF(I2115&lt;50000,"0-50K",IF(I2115&lt;=100000,"50K-100K","100K+"))</f>
        <v>100K+</v>
      </c>
    </row>
    <row r="2116" spans="1:19">
      <c r="A2116">
        <v>2025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Q2116" t="str">
        <f t="shared" si="99"/>
        <v>31-45</v>
      </c>
      <c r="R2116" t="str">
        <f t="shared" si="100"/>
        <v>Good</v>
      </c>
      <c r="S2116" t="str">
        <f t="shared" si="101"/>
        <v>0-50K</v>
      </c>
    </row>
    <row r="2117" spans="1:19">
      <c r="A2117">
        <v>2025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Q2117" t="str">
        <f t="shared" si="99"/>
        <v>46-60</v>
      </c>
      <c r="R2117" t="str">
        <f t="shared" si="100"/>
        <v>Poor</v>
      </c>
      <c r="S2117" t="str">
        <f t="shared" si="101"/>
        <v>100K+</v>
      </c>
    </row>
    <row r="2118" spans="1:19">
      <c r="A2118">
        <v>2025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Q2118" t="str">
        <f t="shared" si="99"/>
        <v>31-45</v>
      </c>
      <c r="R2118" t="str">
        <f t="shared" si="100"/>
        <v>Good</v>
      </c>
      <c r="S2118" t="str">
        <f t="shared" si="101"/>
        <v>0-50K</v>
      </c>
    </row>
    <row r="2119" spans="1:19">
      <c r="A2119">
        <v>2025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Q2119" t="str">
        <f t="shared" si="99"/>
        <v>31-45</v>
      </c>
      <c r="R2119" t="str">
        <f t="shared" si="100"/>
        <v>Good</v>
      </c>
      <c r="S2119" t="str">
        <f t="shared" si="101"/>
        <v>0-50K</v>
      </c>
    </row>
    <row r="2120" spans="1:19">
      <c r="A2120">
        <v>2025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Q2120" t="str">
        <f t="shared" si="99"/>
        <v>18-30</v>
      </c>
      <c r="R2120" t="str">
        <f t="shared" si="100"/>
        <v>Poor</v>
      </c>
      <c r="S2120" t="str">
        <f t="shared" si="101"/>
        <v>0-50K</v>
      </c>
    </row>
    <row r="2121" spans="1:19">
      <c r="A2121">
        <v>2025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Q2121" t="str">
        <f t="shared" si="99"/>
        <v>18-30</v>
      </c>
      <c r="R2121" t="str">
        <f t="shared" si="100"/>
        <v>Good</v>
      </c>
      <c r="S2121" t="str">
        <f t="shared" si="101"/>
        <v>0-50K</v>
      </c>
    </row>
    <row r="2122" spans="1:19">
      <c r="A2122">
        <v>2025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Q2122" t="str">
        <f t="shared" si="99"/>
        <v>46-60</v>
      </c>
      <c r="R2122" t="str">
        <f t="shared" si="100"/>
        <v>Fair</v>
      </c>
      <c r="S2122" t="str">
        <f t="shared" si="101"/>
        <v>100K+</v>
      </c>
    </row>
    <row r="2123" spans="1:19">
      <c r="A2123">
        <v>2025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Q2123" t="str">
        <f t="shared" si="99"/>
        <v>18-30</v>
      </c>
      <c r="R2123" t="str">
        <f t="shared" si="100"/>
        <v>Good</v>
      </c>
      <c r="S2123" t="str">
        <f t="shared" si="101"/>
        <v>0-50K</v>
      </c>
    </row>
    <row r="2124" spans="1:19">
      <c r="A2124">
        <v>2025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Q2124" t="str">
        <f t="shared" si="99"/>
        <v>31-45</v>
      </c>
      <c r="R2124" t="str">
        <f t="shared" si="100"/>
        <v>Excellent</v>
      </c>
      <c r="S2124" t="str">
        <f t="shared" si="101"/>
        <v>100K+</v>
      </c>
    </row>
    <row r="2125" spans="1:19">
      <c r="A2125">
        <v>2025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Q2125" t="str">
        <f t="shared" si="99"/>
        <v>18-30</v>
      </c>
      <c r="R2125" t="str">
        <f t="shared" si="100"/>
        <v>Good</v>
      </c>
      <c r="S2125" t="str">
        <f t="shared" si="101"/>
        <v>100K+</v>
      </c>
    </row>
    <row r="2126" spans="1:19">
      <c r="A2126">
        <v>2025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Q2126" t="str">
        <f t="shared" si="99"/>
        <v>31-45</v>
      </c>
      <c r="R2126" t="str">
        <f t="shared" si="100"/>
        <v>Good</v>
      </c>
      <c r="S2126" t="str">
        <f t="shared" si="101"/>
        <v>100K+</v>
      </c>
    </row>
    <row r="2127" spans="1:19">
      <c r="A2127">
        <v>2025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Q2127" t="str">
        <f t="shared" si="99"/>
        <v>31-45</v>
      </c>
      <c r="R2127" t="str">
        <f t="shared" si="100"/>
        <v>Fair</v>
      </c>
      <c r="S2127" t="str">
        <f t="shared" si="101"/>
        <v>0-50K</v>
      </c>
    </row>
    <row r="2128" spans="1:19">
      <c r="A2128">
        <v>2025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Q2128" t="str">
        <f t="shared" si="99"/>
        <v>31-45</v>
      </c>
      <c r="R2128" t="str">
        <f t="shared" si="100"/>
        <v>Excellent</v>
      </c>
      <c r="S2128" t="str">
        <f t="shared" si="101"/>
        <v>0-50K</v>
      </c>
    </row>
    <row r="2129" spans="1:19">
      <c r="A2129">
        <v>2025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Q2129" t="str">
        <f t="shared" si="99"/>
        <v>31-45</v>
      </c>
      <c r="R2129" t="str">
        <f t="shared" si="100"/>
        <v>Good</v>
      </c>
      <c r="S2129" t="str">
        <f t="shared" si="101"/>
        <v>100K+</v>
      </c>
    </row>
    <row r="2130" spans="1:19">
      <c r="A2130">
        <v>2025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Q2130" t="str">
        <f t="shared" si="99"/>
        <v>31-45</v>
      </c>
      <c r="R2130" t="str">
        <f t="shared" si="100"/>
        <v>Good</v>
      </c>
      <c r="S2130" t="str">
        <f t="shared" si="101"/>
        <v>50K-100K</v>
      </c>
    </row>
    <row r="2131" spans="1:19">
      <c r="A2131">
        <v>2025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Q2131" t="str">
        <f t="shared" si="99"/>
        <v>31-45</v>
      </c>
      <c r="R2131" t="str">
        <f t="shared" si="100"/>
        <v>Good</v>
      </c>
      <c r="S2131" t="str">
        <f t="shared" si="101"/>
        <v>100K+</v>
      </c>
    </row>
    <row r="2132" spans="1:19">
      <c r="A2132">
        <v>2025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Q2132" t="str">
        <f t="shared" si="99"/>
        <v>31-45</v>
      </c>
      <c r="R2132" t="str">
        <f t="shared" si="100"/>
        <v>Good</v>
      </c>
      <c r="S2132" t="str">
        <f t="shared" si="101"/>
        <v>0-50K</v>
      </c>
    </row>
    <row r="2133" spans="1:19">
      <c r="A2133">
        <v>2025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Q2133" t="str">
        <f t="shared" si="99"/>
        <v>31-45</v>
      </c>
      <c r="R2133" t="str">
        <f t="shared" si="100"/>
        <v>Fair</v>
      </c>
      <c r="S2133" t="str">
        <f t="shared" si="101"/>
        <v>100K+</v>
      </c>
    </row>
    <row r="2134" spans="1:19">
      <c r="A2134">
        <v>2025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Q2134" t="str">
        <f t="shared" si="99"/>
        <v>31-45</v>
      </c>
      <c r="R2134" t="str">
        <f t="shared" si="100"/>
        <v>Fair</v>
      </c>
      <c r="S2134" t="str">
        <f t="shared" si="101"/>
        <v>50K-100K</v>
      </c>
    </row>
    <row r="2135" spans="1:19">
      <c r="A2135">
        <v>2025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Q2135" t="str">
        <f t="shared" si="99"/>
        <v>31-45</v>
      </c>
      <c r="R2135" t="str">
        <f t="shared" si="100"/>
        <v>Good</v>
      </c>
      <c r="S2135" t="str">
        <f t="shared" si="101"/>
        <v>100K+</v>
      </c>
    </row>
    <row r="2136" spans="1:19">
      <c r="A2136">
        <v>2025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Q2136" t="str">
        <f t="shared" si="99"/>
        <v>31-45</v>
      </c>
      <c r="R2136" t="str">
        <f t="shared" si="100"/>
        <v>Good</v>
      </c>
      <c r="S2136" t="str">
        <f t="shared" si="101"/>
        <v>50K-100K</v>
      </c>
    </row>
    <row r="2137" spans="1:19">
      <c r="A2137">
        <v>2025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Q2137" t="str">
        <f t="shared" si="99"/>
        <v>46-60</v>
      </c>
      <c r="R2137" t="str">
        <f t="shared" si="100"/>
        <v>Good</v>
      </c>
      <c r="S2137" t="str">
        <f t="shared" si="101"/>
        <v>50K-100K</v>
      </c>
    </row>
    <row r="2138" spans="1:19">
      <c r="A2138">
        <v>2025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Q2138" t="str">
        <f t="shared" si="99"/>
        <v>18-30</v>
      </c>
      <c r="R2138" t="str">
        <f t="shared" si="100"/>
        <v>Good</v>
      </c>
      <c r="S2138" t="str">
        <f t="shared" si="101"/>
        <v>100K+</v>
      </c>
    </row>
    <row r="2139" spans="1:19">
      <c r="A2139">
        <v>2025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Q2139" t="str">
        <f t="shared" si="99"/>
        <v>31-45</v>
      </c>
      <c r="R2139" t="str">
        <f t="shared" si="100"/>
        <v>Excellent</v>
      </c>
      <c r="S2139" t="str">
        <f t="shared" si="101"/>
        <v>100K+</v>
      </c>
    </row>
    <row r="2140" spans="1:19">
      <c r="A2140">
        <v>2025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Q2140" t="str">
        <f t="shared" si="99"/>
        <v>31-45</v>
      </c>
      <c r="R2140" t="str">
        <f t="shared" si="100"/>
        <v>Good</v>
      </c>
      <c r="S2140" t="str">
        <f t="shared" si="101"/>
        <v>100K+</v>
      </c>
    </row>
    <row r="2141" spans="1:19">
      <c r="A2141">
        <v>2025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Q2141" t="str">
        <f t="shared" si="99"/>
        <v>46-60</v>
      </c>
      <c r="R2141" t="str">
        <f t="shared" si="100"/>
        <v>Fair</v>
      </c>
      <c r="S2141" t="str">
        <f t="shared" si="101"/>
        <v>100K+</v>
      </c>
    </row>
    <row r="2142" spans="1:19">
      <c r="A2142">
        <v>2025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Q2142" t="str">
        <f t="shared" si="99"/>
        <v>31-45</v>
      </c>
      <c r="R2142" t="str">
        <f t="shared" si="100"/>
        <v>Good</v>
      </c>
      <c r="S2142" t="str">
        <f t="shared" si="101"/>
        <v>100K+</v>
      </c>
    </row>
    <row r="2143" spans="1:19">
      <c r="A2143">
        <v>2025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Q2143" t="str">
        <f t="shared" si="99"/>
        <v>18-30</v>
      </c>
      <c r="R2143" t="str">
        <f t="shared" si="100"/>
        <v>Good</v>
      </c>
      <c r="S2143" t="str">
        <f t="shared" si="101"/>
        <v>0-50K</v>
      </c>
    </row>
    <row r="2144" spans="1:19">
      <c r="A2144">
        <v>2025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Q2144" t="str">
        <f t="shared" si="99"/>
        <v>31-45</v>
      </c>
      <c r="R2144" t="str">
        <f t="shared" si="100"/>
        <v>Good</v>
      </c>
      <c r="S2144" t="str">
        <f t="shared" si="101"/>
        <v>100K+</v>
      </c>
    </row>
    <row r="2145" spans="1:19">
      <c r="A2145">
        <v>2025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Q2145" t="str">
        <f t="shared" si="99"/>
        <v>31-45</v>
      </c>
      <c r="R2145" t="str">
        <f t="shared" si="100"/>
        <v>Excellent</v>
      </c>
      <c r="S2145" t="str">
        <f t="shared" si="101"/>
        <v>100K+</v>
      </c>
    </row>
    <row r="2146" spans="1:19">
      <c r="A2146">
        <v>2025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Q2146" t="str">
        <f t="shared" si="99"/>
        <v>31-45</v>
      </c>
      <c r="R2146" t="str">
        <f t="shared" si="100"/>
        <v>Fair</v>
      </c>
      <c r="S2146" t="str">
        <f t="shared" si="101"/>
        <v>0-50K</v>
      </c>
    </row>
    <row r="2147" spans="1:19">
      <c r="A2147">
        <v>2025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Q2147" t="str">
        <f t="shared" si="99"/>
        <v>31-45</v>
      </c>
      <c r="R2147" t="str">
        <f t="shared" si="100"/>
        <v>Fair</v>
      </c>
      <c r="S2147" t="str">
        <f t="shared" si="101"/>
        <v>100K+</v>
      </c>
    </row>
    <row r="2148" spans="1:19">
      <c r="A2148">
        <v>2025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Q2148" t="str">
        <f t="shared" si="99"/>
        <v>46-60</v>
      </c>
      <c r="R2148" t="str">
        <f t="shared" si="100"/>
        <v>Excellent</v>
      </c>
      <c r="S2148" t="str">
        <f t="shared" si="101"/>
        <v>100K+</v>
      </c>
    </row>
    <row r="2149" spans="1:19">
      <c r="A2149">
        <v>2025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Q2149" t="str">
        <f t="shared" si="99"/>
        <v>31-45</v>
      </c>
      <c r="R2149" t="str">
        <f t="shared" si="100"/>
        <v>Good</v>
      </c>
      <c r="S2149" t="str">
        <f t="shared" si="101"/>
        <v>100K+</v>
      </c>
    </row>
    <row r="2150" spans="1:19">
      <c r="A2150">
        <v>2025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Q2150" t="str">
        <f t="shared" si="99"/>
        <v>18-30</v>
      </c>
      <c r="R2150" t="str">
        <f t="shared" si="100"/>
        <v>Fair</v>
      </c>
      <c r="S2150" t="str">
        <f t="shared" si="101"/>
        <v>0-50K</v>
      </c>
    </row>
    <row r="2151" spans="1:19">
      <c r="A2151">
        <v>2025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Q2151" t="str">
        <f t="shared" si="99"/>
        <v>46-60</v>
      </c>
      <c r="R2151" t="str">
        <f t="shared" si="100"/>
        <v>Excellent</v>
      </c>
      <c r="S2151" t="str">
        <f t="shared" si="101"/>
        <v>100K+</v>
      </c>
    </row>
    <row r="2152" spans="1:19">
      <c r="A2152">
        <v>2025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Q2152" t="str">
        <f t="shared" si="99"/>
        <v>31-45</v>
      </c>
      <c r="R2152" t="str">
        <f t="shared" si="100"/>
        <v>Good</v>
      </c>
      <c r="S2152" t="str">
        <f t="shared" si="101"/>
        <v>50K-100K</v>
      </c>
    </row>
    <row r="2153" spans="1:19">
      <c r="A2153">
        <v>2025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Q2153" t="str">
        <f t="shared" si="99"/>
        <v>46-60</v>
      </c>
      <c r="R2153" t="str">
        <f t="shared" si="100"/>
        <v>Excellent</v>
      </c>
      <c r="S2153" t="str">
        <f t="shared" si="101"/>
        <v>0-50K</v>
      </c>
    </row>
    <row r="2154" spans="1:19">
      <c r="A2154">
        <v>2025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Q2154" t="str">
        <f t="shared" si="99"/>
        <v>46-60</v>
      </c>
      <c r="R2154" t="str">
        <f t="shared" si="100"/>
        <v>Good</v>
      </c>
      <c r="S2154" t="str">
        <f t="shared" si="101"/>
        <v>100K+</v>
      </c>
    </row>
    <row r="2155" spans="1:19">
      <c r="A2155">
        <v>2025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Q2155" t="str">
        <f t="shared" si="99"/>
        <v>31-45</v>
      </c>
      <c r="R2155" t="str">
        <f t="shared" si="100"/>
        <v>Good</v>
      </c>
      <c r="S2155" t="str">
        <f t="shared" si="101"/>
        <v>100K+</v>
      </c>
    </row>
    <row r="2156" spans="1:19">
      <c r="A2156">
        <v>2025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Q2156" t="str">
        <f t="shared" si="99"/>
        <v>60+</v>
      </c>
      <c r="R2156" t="str">
        <f t="shared" si="100"/>
        <v>Fair</v>
      </c>
      <c r="S2156" t="str">
        <f t="shared" si="101"/>
        <v>100K+</v>
      </c>
    </row>
    <row r="2157" spans="1:19">
      <c r="A2157">
        <v>2025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Q2157" t="str">
        <f t="shared" si="99"/>
        <v>31-45</v>
      </c>
      <c r="R2157" t="str">
        <f t="shared" si="100"/>
        <v>Good</v>
      </c>
      <c r="S2157" t="str">
        <f t="shared" si="101"/>
        <v>100K+</v>
      </c>
    </row>
    <row r="2158" spans="1:19">
      <c r="A2158">
        <v>2025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Q2158" t="str">
        <f t="shared" si="99"/>
        <v>31-45</v>
      </c>
      <c r="R2158" t="str">
        <f t="shared" si="100"/>
        <v>Fair</v>
      </c>
      <c r="S2158" t="str">
        <f t="shared" si="101"/>
        <v>0-50K</v>
      </c>
    </row>
    <row r="2159" spans="1:19">
      <c r="A2159">
        <v>2025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Q2159" t="str">
        <f t="shared" si="99"/>
        <v>31-45</v>
      </c>
      <c r="R2159" t="str">
        <f t="shared" si="100"/>
        <v>Good</v>
      </c>
      <c r="S2159" t="str">
        <f t="shared" si="101"/>
        <v>0-50K</v>
      </c>
    </row>
    <row r="2160" spans="1:19">
      <c r="A2160">
        <v>2025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Q2160" t="str">
        <f t="shared" si="99"/>
        <v>31-45</v>
      </c>
      <c r="R2160" t="str">
        <f t="shared" si="100"/>
        <v>Good</v>
      </c>
      <c r="S2160" t="str">
        <f t="shared" si="101"/>
        <v>100K+</v>
      </c>
    </row>
    <row r="2161" spans="1:19">
      <c r="A2161">
        <v>2025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Q2161" t="str">
        <f t="shared" si="99"/>
        <v>60+</v>
      </c>
      <c r="R2161" t="str">
        <f t="shared" si="100"/>
        <v>Good</v>
      </c>
      <c r="S2161" t="str">
        <f t="shared" si="101"/>
        <v>100K+</v>
      </c>
    </row>
    <row r="2162" spans="1:19">
      <c r="A2162">
        <v>2025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Q2162" t="str">
        <f t="shared" si="99"/>
        <v>18-30</v>
      </c>
      <c r="R2162" t="str">
        <f t="shared" si="100"/>
        <v>Good</v>
      </c>
      <c r="S2162" t="str">
        <f t="shared" si="101"/>
        <v>0-50K</v>
      </c>
    </row>
    <row r="2163" spans="1:19">
      <c r="A2163">
        <v>2025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Q2163" t="str">
        <f t="shared" si="99"/>
        <v>31-45</v>
      </c>
      <c r="R2163" t="str">
        <f t="shared" si="100"/>
        <v>Fair</v>
      </c>
      <c r="S2163" t="str">
        <f t="shared" si="101"/>
        <v>100K+</v>
      </c>
    </row>
    <row r="2164" spans="1:19">
      <c r="A2164">
        <v>2025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Q2164" t="str">
        <f t="shared" si="99"/>
        <v>31-45</v>
      </c>
      <c r="R2164" t="str">
        <f t="shared" si="100"/>
        <v>Good</v>
      </c>
      <c r="S2164" t="str">
        <f t="shared" si="101"/>
        <v>50K-100K</v>
      </c>
    </row>
    <row r="2165" spans="1:19">
      <c r="A2165">
        <v>2025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Q2165" t="str">
        <f t="shared" si="99"/>
        <v>31-45</v>
      </c>
      <c r="R2165" t="str">
        <f t="shared" si="100"/>
        <v>Fair</v>
      </c>
      <c r="S2165" t="str">
        <f t="shared" si="101"/>
        <v>0-50K</v>
      </c>
    </row>
    <row r="2166" spans="1:19">
      <c r="A2166">
        <v>2025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Q2166" t="str">
        <f t="shared" si="99"/>
        <v>60+</v>
      </c>
      <c r="R2166" t="str">
        <f t="shared" si="100"/>
        <v>Excellent</v>
      </c>
      <c r="S2166" t="str">
        <f t="shared" si="101"/>
        <v>100K+</v>
      </c>
    </row>
    <row r="2167" spans="1:19">
      <c r="A2167">
        <v>2025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Q2167" t="str">
        <f t="shared" si="99"/>
        <v>31-45</v>
      </c>
      <c r="R2167" t="str">
        <f t="shared" si="100"/>
        <v>Fair</v>
      </c>
      <c r="S2167" t="str">
        <f t="shared" si="101"/>
        <v>0-50K</v>
      </c>
    </row>
    <row r="2168" spans="1:19">
      <c r="A2168">
        <v>2025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Q2168" t="str">
        <f t="shared" si="99"/>
        <v>31-45</v>
      </c>
      <c r="R2168" t="str">
        <f t="shared" si="100"/>
        <v>Good</v>
      </c>
      <c r="S2168" t="str">
        <f t="shared" si="101"/>
        <v>0-50K</v>
      </c>
    </row>
    <row r="2169" spans="1:19">
      <c r="A2169">
        <v>2025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Q2169" t="str">
        <f t="shared" si="99"/>
        <v>31-45</v>
      </c>
      <c r="R2169" t="str">
        <f t="shared" si="100"/>
        <v>Excellent</v>
      </c>
      <c r="S2169" t="str">
        <f t="shared" si="101"/>
        <v>100K+</v>
      </c>
    </row>
    <row r="2170" spans="1:19">
      <c r="A2170">
        <v>2025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Q2170" t="str">
        <f t="shared" si="99"/>
        <v>46-60</v>
      </c>
      <c r="R2170" t="str">
        <f t="shared" si="100"/>
        <v>Good</v>
      </c>
      <c r="S2170" t="str">
        <f t="shared" si="101"/>
        <v>100K+</v>
      </c>
    </row>
    <row r="2171" spans="1:19">
      <c r="A2171">
        <v>2025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Q2171" t="str">
        <f t="shared" si="99"/>
        <v>31-45</v>
      </c>
      <c r="R2171" t="str">
        <f t="shared" si="100"/>
        <v>Excellent</v>
      </c>
      <c r="S2171" t="str">
        <f t="shared" si="101"/>
        <v>50K-100K</v>
      </c>
    </row>
    <row r="2172" spans="1:19">
      <c r="A2172">
        <v>2025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Q2172" t="str">
        <f t="shared" si="99"/>
        <v>31-45</v>
      </c>
      <c r="R2172" t="str">
        <f t="shared" si="100"/>
        <v>Fair</v>
      </c>
      <c r="S2172" t="str">
        <f t="shared" si="101"/>
        <v>0-50K</v>
      </c>
    </row>
    <row r="2173" spans="1:19">
      <c r="A2173">
        <v>2025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Q2173" t="str">
        <f t="shared" si="99"/>
        <v>46-60</v>
      </c>
      <c r="R2173" t="str">
        <f t="shared" si="100"/>
        <v>Fair</v>
      </c>
      <c r="S2173" t="str">
        <f t="shared" si="101"/>
        <v>100K+</v>
      </c>
    </row>
    <row r="2174" spans="1:19">
      <c r="A2174">
        <v>2025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Q2174" t="str">
        <f t="shared" si="99"/>
        <v>31-45</v>
      </c>
      <c r="R2174" t="str">
        <f t="shared" si="100"/>
        <v>Good</v>
      </c>
      <c r="S2174" t="str">
        <f t="shared" si="101"/>
        <v>100K+</v>
      </c>
    </row>
    <row r="2175" spans="1:19">
      <c r="A2175">
        <v>2025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Q2175" t="str">
        <f t="shared" si="99"/>
        <v>46-60</v>
      </c>
      <c r="R2175" t="str">
        <f t="shared" si="100"/>
        <v>Good</v>
      </c>
      <c r="S2175" t="str">
        <f t="shared" si="101"/>
        <v>0-50K</v>
      </c>
    </row>
    <row r="2176" spans="1:19">
      <c r="A2176">
        <v>2025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Q2176" t="str">
        <f t="shared" si="99"/>
        <v>18-30</v>
      </c>
      <c r="R2176" t="str">
        <f t="shared" si="100"/>
        <v>Fair</v>
      </c>
      <c r="S2176" t="str">
        <f t="shared" si="101"/>
        <v>100K+</v>
      </c>
    </row>
    <row r="2177" spans="1:19">
      <c r="A2177">
        <v>2025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Q2177" t="str">
        <f t="shared" si="99"/>
        <v>31-45</v>
      </c>
      <c r="R2177" t="str">
        <f t="shared" si="100"/>
        <v>Excellent</v>
      </c>
      <c r="S2177" t="str">
        <f t="shared" si="101"/>
        <v>100K+</v>
      </c>
    </row>
    <row r="2178" spans="1:19">
      <c r="A2178">
        <v>2025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Q2178" t="str">
        <f t="shared" si="99"/>
        <v>31-45</v>
      </c>
      <c r="R2178" t="str">
        <f t="shared" si="100"/>
        <v>Good</v>
      </c>
      <c r="S2178" t="str">
        <f t="shared" si="101"/>
        <v>100K+</v>
      </c>
    </row>
    <row r="2179" spans="1:19">
      <c r="A2179">
        <v>2025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Q2179" t="str">
        <f t="shared" ref="Q2179:Q2242" si="102">IF(G2179&lt;=30,"18-30",IF(G2179&lt;=45,"31-45",IF(G2179&lt;=60,"46-60","60+")))</f>
        <v>18-30</v>
      </c>
      <c r="R2179" t="str">
        <f t="shared" ref="R2179:R2242" si="103">IF(D2179&lt;500,"Poor",IF(D2179&lt;=650,"Fair",IF(D2179&lt;=750,"Good","Excellent")))</f>
        <v>Good</v>
      </c>
      <c r="S2179" t="str">
        <f t="shared" ref="S2179:S2242" si="104">IF(I2179&lt;50000,"0-50K",IF(I2179&lt;=100000,"50K-100K","100K+"))</f>
        <v>0-50K</v>
      </c>
    </row>
    <row r="2180" spans="1:19">
      <c r="A2180">
        <v>2025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Q2180" t="str">
        <f t="shared" si="102"/>
        <v>31-45</v>
      </c>
      <c r="R2180" t="str">
        <f t="shared" si="103"/>
        <v>Excellent</v>
      </c>
      <c r="S2180" t="str">
        <f t="shared" si="104"/>
        <v>100K+</v>
      </c>
    </row>
    <row r="2181" spans="1:19">
      <c r="A2181">
        <v>2025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Q2181" t="str">
        <f t="shared" si="102"/>
        <v>31-45</v>
      </c>
      <c r="R2181" t="str">
        <f t="shared" si="103"/>
        <v>Good</v>
      </c>
      <c r="S2181" t="str">
        <f t="shared" si="104"/>
        <v>50K-100K</v>
      </c>
    </row>
    <row r="2182" spans="1:19">
      <c r="A2182">
        <v>2025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Q2182" t="str">
        <f t="shared" si="102"/>
        <v>31-45</v>
      </c>
      <c r="R2182" t="str">
        <f t="shared" si="103"/>
        <v>Fair</v>
      </c>
      <c r="S2182" t="str">
        <f t="shared" si="104"/>
        <v>0-50K</v>
      </c>
    </row>
    <row r="2183" spans="1:19">
      <c r="A2183">
        <v>2025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Q2183" t="str">
        <f t="shared" si="102"/>
        <v>46-60</v>
      </c>
      <c r="R2183" t="str">
        <f t="shared" si="103"/>
        <v>Fair</v>
      </c>
      <c r="S2183" t="str">
        <f t="shared" si="104"/>
        <v>100K+</v>
      </c>
    </row>
    <row r="2184" spans="1:19">
      <c r="A2184">
        <v>2025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Q2184" t="str">
        <f t="shared" si="102"/>
        <v>31-45</v>
      </c>
      <c r="R2184" t="str">
        <f t="shared" si="103"/>
        <v>Good</v>
      </c>
      <c r="S2184" t="str">
        <f t="shared" si="104"/>
        <v>0-50K</v>
      </c>
    </row>
    <row r="2185" spans="1:19">
      <c r="A2185">
        <v>2025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Q2185" t="str">
        <f t="shared" si="102"/>
        <v>31-45</v>
      </c>
      <c r="R2185" t="str">
        <f t="shared" si="103"/>
        <v>Good</v>
      </c>
      <c r="S2185" t="str">
        <f t="shared" si="104"/>
        <v>50K-100K</v>
      </c>
    </row>
    <row r="2186" spans="1:19">
      <c r="A2186">
        <v>2025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Q2186" t="str">
        <f t="shared" si="102"/>
        <v>31-45</v>
      </c>
      <c r="R2186" t="str">
        <f t="shared" si="103"/>
        <v>Good</v>
      </c>
      <c r="S2186" t="str">
        <f t="shared" si="104"/>
        <v>0-50K</v>
      </c>
    </row>
    <row r="2187" spans="1:19">
      <c r="A2187">
        <v>2025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Q2187" t="str">
        <f t="shared" si="102"/>
        <v>31-45</v>
      </c>
      <c r="R2187" t="str">
        <f t="shared" si="103"/>
        <v>Good</v>
      </c>
      <c r="S2187" t="str">
        <f t="shared" si="104"/>
        <v>100K+</v>
      </c>
    </row>
    <row r="2188" spans="1:19">
      <c r="A2188">
        <v>2025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Q2188" t="str">
        <f t="shared" si="102"/>
        <v>31-45</v>
      </c>
      <c r="R2188" t="str">
        <f t="shared" si="103"/>
        <v>Fair</v>
      </c>
      <c r="S2188" t="str">
        <f t="shared" si="104"/>
        <v>100K+</v>
      </c>
    </row>
    <row r="2189" spans="1:19">
      <c r="A2189">
        <v>2025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Q2189" t="str">
        <f t="shared" si="102"/>
        <v>31-45</v>
      </c>
      <c r="R2189" t="str">
        <f t="shared" si="103"/>
        <v>Good</v>
      </c>
      <c r="S2189" t="str">
        <f t="shared" si="104"/>
        <v>0-50K</v>
      </c>
    </row>
    <row r="2190" spans="1:19">
      <c r="A2190">
        <v>2025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Q2190" t="str">
        <f t="shared" si="102"/>
        <v>31-45</v>
      </c>
      <c r="R2190" t="str">
        <f t="shared" si="103"/>
        <v>Good</v>
      </c>
      <c r="S2190" t="str">
        <f t="shared" si="104"/>
        <v>100K+</v>
      </c>
    </row>
    <row r="2191" spans="1:19">
      <c r="A2191">
        <v>2025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Q2191" t="str">
        <f t="shared" si="102"/>
        <v>31-45</v>
      </c>
      <c r="R2191" t="str">
        <f t="shared" si="103"/>
        <v>Poor</v>
      </c>
      <c r="S2191" t="str">
        <f t="shared" si="104"/>
        <v>100K+</v>
      </c>
    </row>
    <row r="2192" spans="1:19">
      <c r="A2192">
        <v>2025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Q2192" t="str">
        <f t="shared" si="102"/>
        <v>46-60</v>
      </c>
      <c r="R2192" t="str">
        <f t="shared" si="103"/>
        <v>Good</v>
      </c>
      <c r="S2192" t="str">
        <f t="shared" si="104"/>
        <v>100K+</v>
      </c>
    </row>
    <row r="2193" spans="1:19">
      <c r="A2193">
        <v>2025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Q2193" t="str">
        <f t="shared" si="102"/>
        <v>46-60</v>
      </c>
      <c r="R2193" t="str">
        <f t="shared" si="103"/>
        <v>Fair</v>
      </c>
      <c r="S2193" t="str">
        <f t="shared" si="104"/>
        <v>100K+</v>
      </c>
    </row>
    <row r="2194" spans="1:19">
      <c r="A2194">
        <v>2025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Q2194" t="str">
        <f t="shared" si="102"/>
        <v>31-45</v>
      </c>
      <c r="R2194" t="str">
        <f t="shared" si="103"/>
        <v>Excellent</v>
      </c>
      <c r="S2194" t="str">
        <f t="shared" si="104"/>
        <v>100K+</v>
      </c>
    </row>
    <row r="2195" spans="1:19">
      <c r="A2195">
        <v>2025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Q2195" t="str">
        <f t="shared" si="102"/>
        <v>31-45</v>
      </c>
      <c r="R2195" t="str">
        <f t="shared" si="103"/>
        <v>Fair</v>
      </c>
      <c r="S2195" t="str">
        <f t="shared" si="104"/>
        <v>100K+</v>
      </c>
    </row>
    <row r="2196" spans="1:19">
      <c r="A2196">
        <v>2025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Q2196" t="str">
        <f t="shared" si="102"/>
        <v>31-45</v>
      </c>
      <c r="R2196" t="str">
        <f t="shared" si="103"/>
        <v>Excellent</v>
      </c>
      <c r="S2196" t="str">
        <f t="shared" si="104"/>
        <v>0-50K</v>
      </c>
    </row>
    <row r="2197" spans="1:19">
      <c r="A2197">
        <v>2025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Q2197" t="str">
        <f t="shared" si="102"/>
        <v>46-60</v>
      </c>
      <c r="R2197" t="str">
        <f t="shared" si="103"/>
        <v>Excellent</v>
      </c>
      <c r="S2197" t="str">
        <f t="shared" si="104"/>
        <v>0-50K</v>
      </c>
    </row>
    <row r="2198" spans="1:19">
      <c r="A2198">
        <v>2025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Q2198" t="str">
        <f t="shared" si="102"/>
        <v>46-60</v>
      </c>
      <c r="R2198" t="str">
        <f t="shared" si="103"/>
        <v>Excellent</v>
      </c>
      <c r="S2198" t="str">
        <f t="shared" si="104"/>
        <v>100K+</v>
      </c>
    </row>
    <row r="2199" spans="1:19">
      <c r="A2199">
        <v>2025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Q2199" t="str">
        <f t="shared" si="102"/>
        <v>31-45</v>
      </c>
      <c r="R2199" t="str">
        <f t="shared" si="103"/>
        <v>Fair</v>
      </c>
      <c r="S2199" t="str">
        <f t="shared" si="104"/>
        <v>100K+</v>
      </c>
    </row>
    <row r="2200" spans="1:19">
      <c r="A2200">
        <v>2025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Q2200" t="str">
        <f t="shared" si="102"/>
        <v>46-60</v>
      </c>
      <c r="R2200" t="str">
        <f t="shared" si="103"/>
        <v>Poor</v>
      </c>
      <c r="S2200" t="str">
        <f t="shared" si="104"/>
        <v>0-50K</v>
      </c>
    </row>
    <row r="2201" spans="1:19">
      <c r="A2201">
        <v>2025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Q2201" t="str">
        <f t="shared" si="102"/>
        <v>18-30</v>
      </c>
      <c r="R2201" t="str">
        <f t="shared" si="103"/>
        <v>Excellent</v>
      </c>
      <c r="S2201" t="str">
        <f t="shared" si="104"/>
        <v>100K+</v>
      </c>
    </row>
    <row r="2202" spans="1:19">
      <c r="A2202">
        <v>2025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Q2202" t="str">
        <f t="shared" si="102"/>
        <v>31-45</v>
      </c>
      <c r="R2202" t="str">
        <f t="shared" si="103"/>
        <v>Good</v>
      </c>
      <c r="S2202" t="str">
        <f t="shared" si="104"/>
        <v>100K+</v>
      </c>
    </row>
    <row r="2203" spans="1:19">
      <c r="A2203">
        <v>2025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Q2203" t="str">
        <f t="shared" si="102"/>
        <v>31-45</v>
      </c>
      <c r="R2203" t="str">
        <f t="shared" si="103"/>
        <v>Fair</v>
      </c>
      <c r="S2203" t="str">
        <f t="shared" si="104"/>
        <v>100K+</v>
      </c>
    </row>
    <row r="2204" spans="1:19">
      <c r="A2204">
        <v>2025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Q2204" t="str">
        <f t="shared" si="102"/>
        <v>18-30</v>
      </c>
      <c r="R2204" t="str">
        <f t="shared" si="103"/>
        <v>Excellent</v>
      </c>
      <c r="S2204" t="str">
        <f t="shared" si="104"/>
        <v>50K-100K</v>
      </c>
    </row>
    <row r="2205" spans="1:19">
      <c r="A2205">
        <v>2025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Q2205" t="str">
        <f t="shared" si="102"/>
        <v>18-30</v>
      </c>
      <c r="R2205" t="str">
        <f t="shared" si="103"/>
        <v>Fair</v>
      </c>
      <c r="S2205" t="str">
        <f t="shared" si="104"/>
        <v>100K+</v>
      </c>
    </row>
    <row r="2206" spans="1:19">
      <c r="A2206">
        <v>2025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Q2206" t="str">
        <f t="shared" si="102"/>
        <v>31-45</v>
      </c>
      <c r="R2206" t="str">
        <f t="shared" si="103"/>
        <v>Fair</v>
      </c>
      <c r="S2206" t="str">
        <f t="shared" si="104"/>
        <v>0-50K</v>
      </c>
    </row>
    <row r="2207" spans="1:19">
      <c r="A2207">
        <v>2025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Q2207" t="str">
        <f t="shared" si="102"/>
        <v>31-45</v>
      </c>
      <c r="R2207" t="str">
        <f t="shared" si="103"/>
        <v>Fair</v>
      </c>
      <c r="S2207" t="str">
        <f t="shared" si="104"/>
        <v>0-50K</v>
      </c>
    </row>
    <row r="2208" spans="1:19">
      <c r="A2208">
        <v>2025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Q2208" t="str">
        <f t="shared" si="102"/>
        <v>31-45</v>
      </c>
      <c r="R2208" t="str">
        <f t="shared" si="103"/>
        <v>Fair</v>
      </c>
      <c r="S2208" t="str">
        <f t="shared" si="104"/>
        <v>0-50K</v>
      </c>
    </row>
    <row r="2209" spans="1:19">
      <c r="A2209">
        <v>2025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Q2209" t="str">
        <f t="shared" si="102"/>
        <v>31-45</v>
      </c>
      <c r="R2209" t="str">
        <f t="shared" si="103"/>
        <v>Poor</v>
      </c>
      <c r="S2209" t="str">
        <f t="shared" si="104"/>
        <v>100K+</v>
      </c>
    </row>
    <row r="2210" spans="1:19">
      <c r="A2210">
        <v>2025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Q2210" t="str">
        <f t="shared" si="102"/>
        <v>46-60</v>
      </c>
      <c r="R2210" t="str">
        <f t="shared" si="103"/>
        <v>Good</v>
      </c>
      <c r="S2210" t="str">
        <f t="shared" si="104"/>
        <v>100K+</v>
      </c>
    </row>
    <row r="2211" spans="1:19">
      <c r="A2211">
        <v>2025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Q2211" t="str">
        <f t="shared" si="102"/>
        <v>31-45</v>
      </c>
      <c r="R2211" t="str">
        <f t="shared" si="103"/>
        <v>Good</v>
      </c>
      <c r="S2211" t="str">
        <f t="shared" si="104"/>
        <v>0-50K</v>
      </c>
    </row>
    <row r="2212" spans="1:19">
      <c r="A2212">
        <v>2025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Q2212" t="str">
        <f t="shared" si="102"/>
        <v>31-45</v>
      </c>
      <c r="R2212" t="str">
        <f t="shared" si="103"/>
        <v>Good</v>
      </c>
      <c r="S2212" t="str">
        <f t="shared" si="104"/>
        <v>100K+</v>
      </c>
    </row>
    <row r="2213" spans="1:19">
      <c r="A2213">
        <v>2025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Q2213" t="str">
        <f t="shared" si="102"/>
        <v>31-45</v>
      </c>
      <c r="R2213" t="str">
        <f t="shared" si="103"/>
        <v>Good</v>
      </c>
      <c r="S2213" t="str">
        <f t="shared" si="104"/>
        <v>50K-100K</v>
      </c>
    </row>
    <row r="2214" spans="1:19">
      <c r="A2214">
        <v>2025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Q2214" t="str">
        <f t="shared" si="102"/>
        <v>31-45</v>
      </c>
      <c r="R2214" t="str">
        <f t="shared" si="103"/>
        <v>Good</v>
      </c>
      <c r="S2214" t="str">
        <f t="shared" si="104"/>
        <v>100K+</v>
      </c>
    </row>
    <row r="2215" spans="1:19">
      <c r="A2215">
        <v>2025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Q2215" t="str">
        <f t="shared" si="102"/>
        <v>31-45</v>
      </c>
      <c r="R2215" t="str">
        <f t="shared" si="103"/>
        <v>Poor</v>
      </c>
      <c r="S2215" t="str">
        <f t="shared" si="104"/>
        <v>50K-100K</v>
      </c>
    </row>
    <row r="2216" spans="1:19">
      <c r="A2216">
        <v>2025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Q2216" t="str">
        <f t="shared" si="102"/>
        <v>18-30</v>
      </c>
      <c r="R2216" t="str">
        <f t="shared" si="103"/>
        <v>Excellent</v>
      </c>
      <c r="S2216" t="str">
        <f t="shared" si="104"/>
        <v>50K-100K</v>
      </c>
    </row>
    <row r="2217" spans="1:19">
      <c r="A2217">
        <v>2025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Q2217" t="str">
        <f t="shared" si="102"/>
        <v>31-45</v>
      </c>
      <c r="R2217" t="str">
        <f t="shared" si="103"/>
        <v>Poor</v>
      </c>
      <c r="S2217" t="str">
        <f t="shared" si="104"/>
        <v>0-50K</v>
      </c>
    </row>
    <row r="2218" spans="1:19">
      <c r="A2218">
        <v>2025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Q2218" t="str">
        <f t="shared" si="102"/>
        <v>46-60</v>
      </c>
      <c r="R2218" t="str">
        <f t="shared" si="103"/>
        <v>Good</v>
      </c>
      <c r="S2218" t="str">
        <f t="shared" si="104"/>
        <v>100K+</v>
      </c>
    </row>
    <row r="2219" spans="1:19">
      <c r="A2219">
        <v>2025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Q2219" t="str">
        <f t="shared" si="102"/>
        <v>31-45</v>
      </c>
      <c r="R2219" t="str">
        <f t="shared" si="103"/>
        <v>Good</v>
      </c>
      <c r="S2219" t="str">
        <f t="shared" si="104"/>
        <v>100K+</v>
      </c>
    </row>
    <row r="2220" spans="1:19">
      <c r="A2220">
        <v>2025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Q2220" t="str">
        <f t="shared" si="102"/>
        <v>31-45</v>
      </c>
      <c r="R2220" t="str">
        <f t="shared" si="103"/>
        <v>Good</v>
      </c>
      <c r="S2220" t="str">
        <f t="shared" si="104"/>
        <v>100K+</v>
      </c>
    </row>
    <row r="2221" spans="1:19">
      <c r="A2221">
        <v>2025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Q2221" t="str">
        <f t="shared" si="102"/>
        <v>31-45</v>
      </c>
      <c r="R2221" t="str">
        <f t="shared" si="103"/>
        <v>Fair</v>
      </c>
      <c r="S2221" t="str">
        <f t="shared" si="104"/>
        <v>100K+</v>
      </c>
    </row>
    <row r="2222" spans="1:19">
      <c r="A2222">
        <v>2025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Q2222" t="str">
        <f t="shared" si="102"/>
        <v>46-60</v>
      </c>
      <c r="R2222" t="str">
        <f t="shared" si="103"/>
        <v>Good</v>
      </c>
      <c r="S2222" t="str">
        <f t="shared" si="104"/>
        <v>100K+</v>
      </c>
    </row>
    <row r="2223" spans="1:19">
      <c r="A2223">
        <v>2025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Q2223" t="str">
        <f t="shared" si="102"/>
        <v>31-45</v>
      </c>
      <c r="R2223" t="str">
        <f t="shared" si="103"/>
        <v>Excellent</v>
      </c>
      <c r="S2223" t="str">
        <f t="shared" si="104"/>
        <v>100K+</v>
      </c>
    </row>
    <row r="2224" spans="1:19">
      <c r="A2224">
        <v>2025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Q2224" t="str">
        <f t="shared" si="102"/>
        <v>31-45</v>
      </c>
      <c r="R2224" t="str">
        <f t="shared" si="103"/>
        <v>Good</v>
      </c>
      <c r="S2224" t="str">
        <f t="shared" si="104"/>
        <v>0-50K</v>
      </c>
    </row>
    <row r="2225" spans="1:19">
      <c r="A2225">
        <v>2025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Q2225" t="str">
        <f t="shared" si="102"/>
        <v>31-45</v>
      </c>
      <c r="R2225" t="str">
        <f t="shared" si="103"/>
        <v>Good</v>
      </c>
      <c r="S2225" t="str">
        <f t="shared" si="104"/>
        <v>0-50K</v>
      </c>
    </row>
    <row r="2226" spans="1:19">
      <c r="A2226">
        <v>2025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Q2226" t="str">
        <f t="shared" si="102"/>
        <v>46-60</v>
      </c>
      <c r="R2226" t="str">
        <f t="shared" si="103"/>
        <v>Fair</v>
      </c>
      <c r="S2226" t="str">
        <f t="shared" si="104"/>
        <v>50K-100K</v>
      </c>
    </row>
    <row r="2227" spans="1:19">
      <c r="A2227">
        <v>2025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Q2227" t="str">
        <f t="shared" si="102"/>
        <v>31-45</v>
      </c>
      <c r="R2227" t="str">
        <f t="shared" si="103"/>
        <v>Good</v>
      </c>
      <c r="S2227" t="str">
        <f t="shared" si="104"/>
        <v>100K+</v>
      </c>
    </row>
    <row r="2228" spans="1:19">
      <c r="A2228">
        <v>2025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Q2228" t="str">
        <f t="shared" si="102"/>
        <v>46-60</v>
      </c>
      <c r="R2228" t="str">
        <f t="shared" si="103"/>
        <v>Excellent</v>
      </c>
      <c r="S2228" t="str">
        <f t="shared" si="104"/>
        <v>100K+</v>
      </c>
    </row>
    <row r="2229" spans="1:19">
      <c r="A2229">
        <v>2025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Q2229" t="str">
        <f t="shared" si="102"/>
        <v>46-60</v>
      </c>
      <c r="R2229" t="str">
        <f t="shared" si="103"/>
        <v>Fair</v>
      </c>
      <c r="S2229" t="str">
        <f t="shared" si="104"/>
        <v>50K-100K</v>
      </c>
    </row>
    <row r="2230" spans="1:19">
      <c r="A2230">
        <v>2025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Q2230" t="str">
        <f t="shared" si="102"/>
        <v>31-45</v>
      </c>
      <c r="R2230" t="str">
        <f t="shared" si="103"/>
        <v>Fair</v>
      </c>
      <c r="S2230" t="str">
        <f t="shared" si="104"/>
        <v>0-50K</v>
      </c>
    </row>
    <row r="2231" spans="1:19">
      <c r="A2231">
        <v>2025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Q2231" t="str">
        <f t="shared" si="102"/>
        <v>31-45</v>
      </c>
      <c r="R2231" t="str">
        <f t="shared" si="103"/>
        <v>Excellent</v>
      </c>
      <c r="S2231" t="str">
        <f t="shared" si="104"/>
        <v>100K+</v>
      </c>
    </row>
    <row r="2232" spans="1:19">
      <c r="A2232">
        <v>2025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Q2232" t="str">
        <f t="shared" si="102"/>
        <v>18-30</v>
      </c>
      <c r="R2232" t="str">
        <f t="shared" si="103"/>
        <v>Good</v>
      </c>
      <c r="S2232" t="str">
        <f t="shared" si="104"/>
        <v>0-50K</v>
      </c>
    </row>
    <row r="2233" spans="1:19">
      <c r="A2233">
        <v>2025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Q2233" t="str">
        <f t="shared" si="102"/>
        <v>31-45</v>
      </c>
      <c r="R2233" t="str">
        <f t="shared" si="103"/>
        <v>Good</v>
      </c>
      <c r="S2233" t="str">
        <f t="shared" si="104"/>
        <v>100K+</v>
      </c>
    </row>
    <row r="2234" spans="1:19">
      <c r="A2234">
        <v>2025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Q2234" t="str">
        <f t="shared" si="102"/>
        <v>31-45</v>
      </c>
      <c r="R2234" t="str">
        <f t="shared" si="103"/>
        <v>Fair</v>
      </c>
      <c r="S2234" t="str">
        <f t="shared" si="104"/>
        <v>0-50K</v>
      </c>
    </row>
    <row r="2235" spans="1:19">
      <c r="A2235">
        <v>2025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Q2235" t="str">
        <f t="shared" si="102"/>
        <v>31-45</v>
      </c>
      <c r="R2235" t="str">
        <f t="shared" si="103"/>
        <v>Fair</v>
      </c>
      <c r="S2235" t="str">
        <f t="shared" si="104"/>
        <v>100K+</v>
      </c>
    </row>
    <row r="2236" spans="1:19">
      <c r="A2236">
        <v>2025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Q2236" t="str">
        <f t="shared" si="102"/>
        <v>31-45</v>
      </c>
      <c r="R2236" t="str">
        <f t="shared" si="103"/>
        <v>Good</v>
      </c>
      <c r="S2236" t="str">
        <f t="shared" si="104"/>
        <v>0-50K</v>
      </c>
    </row>
    <row r="2237" spans="1:19">
      <c r="A2237">
        <v>2025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Q2237" t="str">
        <f t="shared" si="102"/>
        <v>46-60</v>
      </c>
      <c r="R2237" t="str">
        <f t="shared" si="103"/>
        <v>Fair</v>
      </c>
      <c r="S2237" t="str">
        <f t="shared" si="104"/>
        <v>100K+</v>
      </c>
    </row>
    <row r="2238" spans="1:19">
      <c r="A2238">
        <v>2025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Q2238" t="str">
        <f t="shared" si="102"/>
        <v>31-45</v>
      </c>
      <c r="R2238" t="str">
        <f t="shared" si="103"/>
        <v>Fair</v>
      </c>
      <c r="S2238" t="str">
        <f t="shared" si="104"/>
        <v>100K+</v>
      </c>
    </row>
    <row r="2239" spans="1:19">
      <c r="A2239">
        <v>2025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Q2239" t="str">
        <f t="shared" si="102"/>
        <v>18-30</v>
      </c>
      <c r="R2239" t="str">
        <f t="shared" si="103"/>
        <v>Fair</v>
      </c>
      <c r="S2239" t="str">
        <f t="shared" si="104"/>
        <v>100K+</v>
      </c>
    </row>
    <row r="2240" spans="1:19">
      <c r="A2240">
        <v>2025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Q2240" t="str">
        <f t="shared" si="102"/>
        <v>18-30</v>
      </c>
      <c r="R2240" t="str">
        <f t="shared" si="103"/>
        <v>Excellent</v>
      </c>
      <c r="S2240" t="str">
        <f t="shared" si="104"/>
        <v>100K+</v>
      </c>
    </row>
    <row r="2241" spans="1:19">
      <c r="A2241">
        <v>2025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Q2241" t="str">
        <f t="shared" si="102"/>
        <v>31-45</v>
      </c>
      <c r="R2241" t="str">
        <f t="shared" si="103"/>
        <v>Poor</v>
      </c>
      <c r="S2241" t="str">
        <f t="shared" si="104"/>
        <v>0-50K</v>
      </c>
    </row>
    <row r="2242" spans="1:19">
      <c r="A2242">
        <v>2025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Q2242" t="str">
        <f t="shared" si="102"/>
        <v>31-45</v>
      </c>
      <c r="R2242" t="str">
        <f t="shared" si="103"/>
        <v>Excellent</v>
      </c>
      <c r="S2242" t="str">
        <f t="shared" si="104"/>
        <v>100K+</v>
      </c>
    </row>
    <row r="2243" spans="1:19">
      <c r="A2243">
        <v>2025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Q2243" t="str">
        <f t="shared" ref="Q2243:Q2306" si="105">IF(G2243&lt;=30,"18-30",IF(G2243&lt;=45,"31-45",IF(G2243&lt;=60,"46-60","60+")))</f>
        <v>31-45</v>
      </c>
      <c r="R2243" t="str">
        <f t="shared" ref="R2243:R2306" si="106">IF(D2243&lt;500,"Poor",IF(D2243&lt;=650,"Fair",IF(D2243&lt;=750,"Good","Excellent")))</f>
        <v>Good</v>
      </c>
      <c r="S2243" t="str">
        <f t="shared" ref="S2243:S2306" si="107">IF(I2243&lt;50000,"0-50K",IF(I2243&lt;=100000,"50K-100K","100K+"))</f>
        <v>100K+</v>
      </c>
    </row>
    <row r="2244" spans="1:19">
      <c r="A2244">
        <v>2025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Q2244" t="str">
        <f t="shared" si="105"/>
        <v>18-30</v>
      </c>
      <c r="R2244" t="str">
        <f t="shared" si="106"/>
        <v>Fair</v>
      </c>
      <c r="S2244" t="str">
        <f t="shared" si="107"/>
        <v>100K+</v>
      </c>
    </row>
    <row r="2245" spans="1:19">
      <c r="A2245">
        <v>2025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Q2245" t="str">
        <f t="shared" si="105"/>
        <v>31-45</v>
      </c>
      <c r="R2245" t="str">
        <f t="shared" si="106"/>
        <v>Excellent</v>
      </c>
      <c r="S2245" t="str">
        <f t="shared" si="107"/>
        <v>100K+</v>
      </c>
    </row>
    <row r="2246" spans="1:19">
      <c r="A2246">
        <v>2025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Q2246" t="str">
        <f t="shared" si="105"/>
        <v>60+</v>
      </c>
      <c r="R2246" t="str">
        <f t="shared" si="106"/>
        <v>Fair</v>
      </c>
      <c r="S2246" t="str">
        <f t="shared" si="107"/>
        <v>0-50K</v>
      </c>
    </row>
    <row r="2247" spans="1:19">
      <c r="A2247">
        <v>2025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Q2247" t="str">
        <f t="shared" si="105"/>
        <v>46-60</v>
      </c>
      <c r="R2247" t="str">
        <f t="shared" si="106"/>
        <v>Fair</v>
      </c>
      <c r="S2247" t="str">
        <f t="shared" si="107"/>
        <v>50K-100K</v>
      </c>
    </row>
    <row r="2248" spans="1:19">
      <c r="A2248">
        <v>2025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Q2248" t="str">
        <f t="shared" si="105"/>
        <v>31-45</v>
      </c>
      <c r="R2248" t="str">
        <f t="shared" si="106"/>
        <v>Good</v>
      </c>
      <c r="S2248" t="str">
        <f t="shared" si="107"/>
        <v>0-50K</v>
      </c>
    </row>
    <row r="2249" spans="1:19">
      <c r="A2249">
        <v>2025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Q2249" t="str">
        <f t="shared" si="105"/>
        <v>31-45</v>
      </c>
      <c r="R2249" t="str">
        <f t="shared" si="106"/>
        <v>Fair</v>
      </c>
      <c r="S2249" t="str">
        <f t="shared" si="107"/>
        <v>100K+</v>
      </c>
    </row>
    <row r="2250" spans="1:19">
      <c r="A2250">
        <v>2025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Q2250" t="str">
        <f t="shared" si="105"/>
        <v>31-45</v>
      </c>
      <c r="R2250" t="str">
        <f t="shared" si="106"/>
        <v>Fair</v>
      </c>
      <c r="S2250" t="str">
        <f t="shared" si="107"/>
        <v>100K+</v>
      </c>
    </row>
    <row r="2251" spans="1:19">
      <c r="A2251">
        <v>2025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Q2251" t="str">
        <f t="shared" si="105"/>
        <v>31-45</v>
      </c>
      <c r="R2251" t="str">
        <f t="shared" si="106"/>
        <v>Excellent</v>
      </c>
      <c r="S2251" t="str">
        <f t="shared" si="107"/>
        <v>0-50K</v>
      </c>
    </row>
    <row r="2252" spans="1:19">
      <c r="A2252">
        <v>2025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Q2252" t="str">
        <f t="shared" si="105"/>
        <v>18-30</v>
      </c>
      <c r="R2252" t="str">
        <f t="shared" si="106"/>
        <v>Good</v>
      </c>
      <c r="S2252" t="str">
        <f t="shared" si="107"/>
        <v>0-50K</v>
      </c>
    </row>
    <row r="2253" spans="1:19">
      <c r="A2253">
        <v>2025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Q2253" t="str">
        <f t="shared" si="105"/>
        <v>18-30</v>
      </c>
      <c r="R2253" t="str">
        <f t="shared" si="106"/>
        <v>Good</v>
      </c>
      <c r="S2253" t="str">
        <f t="shared" si="107"/>
        <v>100K+</v>
      </c>
    </row>
    <row r="2254" spans="1:19">
      <c r="A2254">
        <v>2025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Q2254" t="str">
        <f t="shared" si="105"/>
        <v>31-45</v>
      </c>
      <c r="R2254" t="str">
        <f t="shared" si="106"/>
        <v>Good</v>
      </c>
      <c r="S2254" t="str">
        <f t="shared" si="107"/>
        <v>100K+</v>
      </c>
    </row>
    <row r="2255" spans="1:19">
      <c r="A2255">
        <v>2025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Q2255" t="str">
        <f t="shared" si="105"/>
        <v>31-45</v>
      </c>
      <c r="R2255" t="str">
        <f t="shared" si="106"/>
        <v>Good</v>
      </c>
      <c r="S2255" t="str">
        <f t="shared" si="107"/>
        <v>0-50K</v>
      </c>
    </row>
    <row r="2256" spans="1:19">
      <c r="A2256">
        <v>2025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Q2256" t="str">
        <f t="shared" si="105"/>
        <v>31-45</v>
      </c>
      <c r="R2256" t="str">
        <f t="shared" si="106"/>
        <v>Good</v>
      </c>
      <c r="S2256" t="str">
        <f t="shared" si="107"/>
        <v>100K+</v>
      </c>
    </row>
    <row r="2257" spans="1:19">
      <c r="A2257">
        <v>2025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Q2257" t="str">
        <f t="shared" si="105"/>
        <v>31-45</v>
      </c>
      <c r="R2257" t="str">
        <f t="shared" si="106"/>
        <v>Poor</v>
      </c>
      <c r="S2257" t="str">
        <f t="shared" si="107"/>
        <v>0-50K</v>
      </c>
    </row>
    <row r="2258" spans="1:19">
      <c r="A2258">
        <v>2025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Q2258" t="str">
        <f t="shared" si="105"/>
        <v>31-45</v>
      </c>
      <c r="R2258" t="str">
        <f t="shared" si="106"/>
        <v>Good</v>
      </c>
      <c r="S2258" t="str">
        <f t="shared" si="107"/>
        <v>100K+</v>
      </c>
    </row>
    <row r="2259" spans="1:19">
      <c r="A2259">
        <v>2025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Q2259" t="str">
        <f t="shared" si="105"/>
        <v>31-45</v>
      </c>
      <c r="R2259" t="str">
        <f t="shared" si="106"/>
        <v>Good</v>
      </c>
      <c r="S2259" t="str">
        <f t="shared" si="107"/>
        <v>0-50K</v>
      </c>
    </row>
    <row r="2260" spans="1:19">
      <c r="A2260">
        <v>2025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Q2260" t="str">
        <f t="shared" si="105"/>
        <v>31-45</v>
      </c>
      <c r="R2260" t="str">
        <f t="shared" si="106"/>
        <v>Poor</v>
      </c>
      <c r="S2260" t="str">
        <f t="shared" si="107"/>
        <v>100K+</v>
      </c>
    </row>
    <row r="2261" spans="1:19">
      <c r="A2261">
        <v>2025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Q2261" t="str">
        <f t="shared" si="105"/>
        <v>31-45</v>
      </c>
      <c r="R2261" t="str">
        <f t="shared" si="106"/>
        <v>Good</v>
      </c>
      <c r="S2261" t="str">
        <f t="shared" si="107"/>
        <v>100K+</v>
      </c>
    </row>
    <row r="2262" spans="1:19">
      <c r="A2262">
        <v>2025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Q2262" t="str">
        <f t="shared" si="105"/>
        <v>46-60</v>
      </c>
      <c r="R2262" t="str">
        <f t="shared" si="106"/>
        <v>Fair</v>
      </c>
      <c r="S2262" t="str">
        <f t="shared" si="107"/>
        <v>0-50K</v>
      </c>
    </row>
    <row r="2263" spans="1:19">
      <c r="A2263">
        <v>2025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Q2263" t="str">
        <f t="shared" si="105"/>
        <v>60+</v>
      </c>
      <c r="R2263" t="str">
        <f t="shared" si="106"/>
        <v>Excellent</v>
      </c>
      <c r="S2263" t="str">
        <f t="shared" si="107"/>
        <v>50K-100K</v>
      </c>
    </row>
    <row r="2264" spans="1:19">
      <c r="A2264">
        <v>2025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Q2264" t="str">
        <f t="shared" si="105"/>
        <v>31-45</v>
      </c>
      <c r="R2264" t="str">
        <f t="shared" si="106"/>
        <v>Fair</v>
      </c>
      <c r="S2264" t="str">
        <f t="shared" si="107"/>
        <v>100K+</v>
      </c>
    </row>
    <row r="2265" spans="1:19">
      <c r="A2265">
        <v>2025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Q2265" t="str">
        <f t="shared" si="105"/>
        <v>46-60</v>
      </c>
      <c r="R2265" t="str">
        <f t="shared" si="106"/>
        <v>Excellent</v>
      </c>
      <c r="S2265" t="str">
        <f t="shared" si="107"/>
        <v>0-50K</v>
      </c>
    </row>
    <row r="2266" spans="1:19">
      <c r="A2266">
        <v>2025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Q2266" t="str">
        <f t="shared" si="105"/>
        <v>18-30</v>
      </c>
      <c r="R2266" t="str">
        <f t="shared" si="106"/>
        <v>Fair</v>
      </c>
      <c r="S2266" t="str">
        <f t="shared" si="107"/>
        <v>0-50K</v>
      </c>
    </row>
    <row r="2267" spans="1:19">
      <c r="A2267">
        <v>2025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Q2267" t="str">
        <f t="shared" si="105"/>
        <v>31-45</v>
      </c>
      <c r="R2267" t="str">
        <f t="shared" si="106"/>
        <v>Fair</v>
      </c>
      <c r="S2267" t="str">
        <f t="shared" si="107"/>
        <v>0-50K</v>
      </c>
    </row>
    <row r="2268" spans="1:19">
      <c r="A2268">
        <v>2025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Q2268" t="str">
        <f t="shared" si="105"/>
        <v>31-45</v>
      </c>
      <c r="R2268" t="str">
        <f t="shared" si="106"/>
        <v>Fair</v>
      </c>
      <c r="S2268" t="str">
        <f t="shared" si="107"/>
        <v>100K+</v>
      </c>
    </row>
    <row r="2269" spans="1:19">
      <c r="A2269">
        <v>2025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Q2269" t="str">
        <f t="shared" si="105"/>
        <v>31-45</v>
      </c>
      <c r="R2269" t="str">
        <f t="shared" si="106"/>
        <v>Poor</v>
      </c>
      <c r="S2269" t="str">
        <f t="shared" si="107"/>
        <v>0-50K</v>
      </c>
    </row>
    <row r="2270" spans="1:19">
      <c r="A2270">
        <v>2025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Q2270" t="str">
        <f t="shared" si="105"/>
        <v>46-60</v>
      </c>
      <c r="R2270" t="str">
        <f t="shared" si="106"/>
        <v>Good</v>
      </c>
      <c r="S2270" t="str">
        <f t="shared" si="107"/>
        <v>100K+</v>
      </c>
    </row>
    <row r="2271" spans="1:19">
      <c r="A2271">
        <v>2025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Q2271" t="str">
        <f t="shared" si="105"/>
        <v>31-45</v>
      </c>
      <c r="R2271" t="str">
        <f t="shared" si="106"/>
        <v>Fair</v>
      </c>
      <c r="S2271" t="str">
        <f t="shared" si="107"/>
        <v>0-50K</v>
      </c>
    </row>
    <row r="2272" spans="1:19">
      <c r="A2272">
        <v>2025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Q2272" t="str">
        <f t="shared" si="105"/>
        <v>31-45</v>
      </c>
      <c r="R2272" t="str">
        <f t="shared" si="106"/>
        <v>Fair</v>
      </c>
      <c r="S2272" t="str">
        <f t="shared" si="107"/>
        <v>50K-100K</v>
      </c>
    </row>
    <row r="2273" spans="1:19">
      <c r="A2273">
        <v>2025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Q2273" t="str">
        <f t="shared" si="105"/>
        <v>18-30</v>
      </c>
      <c r="R2273" t="str">
        <f t="shared" si="106"/>
        <v>Good</v>
      </c>
      <c r="S2273" t="str">
        <f t="shared" si="107"/>
        <v>100K+</v>
      </c>
    </row>
    <row r="2274" spans="1:19">
      <c r="A2274">
        <v>2025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Q2274" t="str">
        <f t="shared" si="105"/>
        <v>46-60</v>
      </c>
      <c r="R2274" t="str">
        <f t="shared" si="106"/>
        <v>Poor</v>
      </c>
      <c r="S2274" t="str">
        <f t="shared" si="107"/>
        <v>100K+</v>
      </c>
    </row>
    <row r="2275" spans="1:19">
      <c r="A2275">
        <v>2025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Q2275" t="str">
        <f t="shared" si="105"/>
        <v>18-30</v>
      </c>
      <c r="R2275" t="str">
        <f t="shared" si="106"/>
        <v>Good</v>
      </c>
      <c r="S2275" t="str">
        <f t="shared" si="107"/>
        <v>100K+</v>
      </c>
    </row>
    <row r="2276" spans="1:19">
      <c r="A2276">
        <v>2025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Q2276" t="str">
        <f t="shared" si="105"/>
        <v>60+</v>
      </c>
      <c r="R2276" t="str">
        <f t="shared" si="106"/>
        <v>Fair</v>
      </c>
      <c r="S2276" t="str">
        <f t="shared" si="107"/>
        <v>100K+</v>
      </c>
    </row>
    <row r="2277" spans="1:19">
      <c r="A2277">
        <v>2025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Q2277" t="str">
        <f t="shared" si="105"/>
        <v>46-60</v>
      </c>
      <c r="R2277" t="str">
        <f t="shared" si="106"/>
        <v>Fair</v>
      </c>
      <c r="S2277" t="str">
        <f t="shared" si="107"/>
        <v>0-50K</v>
      </c>
    </row>
    <row r="2278" spans="1:19">
      <c r="A2278">
        <v>2025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Q2278" t="str">
        <f t="shared" si="105"/>
        <v>46-60</v>
      </c>
      <c r="R2278" t="str">
        <f t="shared" si="106"/>
        <v>Fair</v>
      </c>
      <c r="S2278" t="str">
        <f t="shared" si="107"/>
        <v>50K-100K</v>
      </c>
    </row>
    <row r="2279" spans="1:19">
      <c r="A2279">
        <v>2025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Q2279" t="str">
        <f t="shared" si="105"/>
        <v>31-45</v>
      </c>
      <c r="R2279" t="str">
        <f t="shared" si="106"/>
        <v>Good</v>
      </c>
      <c r="S2279" t="str">
        <f t="shared" si="107"/>
        <v>0-50K</v>
      </c>
    </row>
    <row r="2280" spans="1:19">
      <c r="A2280">
        <v>2025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Q2280" t="str">
        <f t="shared" si="105"/>
        <v>31-45</v>
      </c>
      <c r="R2280" t="str">
        <f t="shared" si="106"/>
        <v>Poor</v>
      </c>
      <c r="S2280" t="str">
        <f t="shared" si="107"/>
        <v>100K+</v>
      </c>
    </row>
    <row r="2281" spans="1:19">
      <c r="A2281">
        <v>2025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Q2281" t="str">
        <f t="shared" si="105"/>
        <v>31-45</v>
      </c>
      <c r="R2281" t="str">
        <f t="shared" si="106"/>
        <v>Good</v>
      </c>
      <c r="S2281" t="str">
        <f t="shared" si="107"/>
        <v>0-50K</v>
      </c>
    </row>
    <row r="2282" spans="1:19">
      <c r="A2282">
        <v>2025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Q2282" t="str">
        <f t="shared" si="105"/>
        <v>31-45</v>
      </c>
      <c r="R2282" t="str">
        <f t="shared" si="106"/>
        <v>Good</v>
      </c>
      <c r="S2282" t="str">
        <f t="shared" si="107"/>
        <v>0-50K</v>
      </c>
    </row>
    <row r="2283" spans="1:19">
      <c r="A2283">
        <v>2025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Q2283" t="str">
        <f t="shared" si="105"/>
        <v>31-45</v>
      </c>
      <c r="R2283" t="str">
        <f t="shared" si="106"/>
        <v>Excellent</v>
      </c>
      <c r="S2283" t="str">
        <f t="shared" si="107"/>
        <v>100K+</v>
      </c>
    </row>
    <row r="2284" spans="1:19">
      <c r="A2284">
        <v>2025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Q2284" t="str">
        <f t="shared" si="105"/>
        <v>31-45</v>
      </c>
      <c r="R2284" t="str">
        <f t="shared" si="106"/>
        <v>Fair</v>
      </c>
      <c r="S2284" t="str">
        <f t="shared" si="107"/>
        <v>100K+</v>
      </c>
    </row>
    <row r="2285" spans="1:19">
      <c r="A2285">
        <v>2025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Q2285" t="str">
        <f t="shared" si="105"/>
        <v>31-45</v>
      </c>
      <c r="R2285" t="str">
        <f t="shared" si="106"/>
        <v>Good</v>
      </c>
      <c r="S2285" t="str">
        <f t="shared" si="107"/>
        <v>50K-100K</v>
      </c>
    </row>
    <row r="2286" spans="1:19">
      <c r="A2286">
        <v>2025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Q2286" t="str">
        <f t="shared" si="105"/>
        <v>31-45</v>
      </c>
      <c r="R2286" t="str">
        <f t="shared" si="106"/>
        <v>Good</v>
      </c>
      <c r="S2286" t="str">
        <f t="shared" si="107"/>
        <v>50K-100K</v>
      </c>
    </row>
    <row r="2287" spans="1:19">
      <c r="A2287">
        <v>2025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Q2287" t="str">
        <f t="shared" si="105"/>
        <v>46-60</v>
      </c>
      <c r="R2287" t="str">
        <f t="shared" si="106"/>
        <v>Fair</v>
      </c>
      <c r="S2287" t="str">
        <f t="shared" si="107"/>
        <v>100K+</v>
      </c>
    </row>
    <row r="2288" spans="1:19">
      <c r="A2288">
        <v>2025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Q2288" t="str">
        <f t="shared" si="105"/>
        <v>31-45</v>
      </c>
      <c r="R2288" t="str">
        <f t="shared" si="106"/>
        <v>Fair</v>
      </c>
      <c r="S2288" t="str">
        <f t="shared" si="107"/>
        <v>100K+</v>
      </c>
    </row>
    <row r="2289" spans="1:19">
      <c r="A2289">
        <v>2025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Q2289" t="str">
        <f t="shared" si="105"/>
        <v>18-30</v>
      </c>
      <c r="R2289" t="str">
        <f t="shared" si="106"/>
        <v>Fair</v>
      </c>
      <c r="S2289" t="str">
        <f t="shared" si="107"/>
        <v>0-50K</v>
      </c>
    </row>
    <row r="2290" spans="1:19">
      <c r="A2290">
        <v>2025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Q2290" t="str">
        <f t="shared" si="105"/>
        <v>18-30</v>
      </c>
      <c r="R2290" t="str">
        <f t="shared" si="106"/>
        <v>Fair</v>
      </c>
      <c r="S2290" t="str">
        <f t="shared" si="107"/>
        <v>50K-100K</v>
      </c>
    </row>
    <row r="2291" spans="1:19">
      <c r="A2291">
        <v>2025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Q2291" t="str">
        <f t="shared" si="105"/>
        <v>46-60</v>
      </c>
      <c r="R2291" t="str">
        <f t="shared" si="106"/>
        <v>Fair</v>
      </c>
      <c r="S2291" t="str">
        <f t="shared" si="107"/>
        <v>0-50K</v>
      </c>
    </row>
    <row r="2292" spans="1:19">
      <c r="A2292">
        <v>2025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Q2292" t="str">
        <f t="shared" si="105"/>
        <v>46-60</v>
      </c>
      <c r="R2292" t="str">
        <f t="shared" si="106"/>
        <v>Good</v>
      </c>
      <c r="S2292" t="str">
        <f t="shared" si="107"/>
        <v>0-50K</v>
      </c>
    </row>
    <row r="2293" spans="1:19">
      <c r="A2293">
        <v>2025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Q2293" t="str">
        <f t="shared" si="105"/>
        <v>18-30</v>
      </c>
      <c r="R2293" t="str">
        <f t="shared" si="106"/>
        <v>Fair</v>
      </c>
      <c r="S2293" t="str">
        <f t="shared" si="107"/>
        <v>50K-100K</v>
      </c>
    </row>
    <row r="2294" spans="1:19">
      <c r="A2294">
        <v>2025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Q2294" t="str">
        <f t="shared" si="105"/>
        <v>18-30</v>
      </c>
      <c r="R2294" t="str">
        <f t="shared" si="106"/>
        <v>Good</v>
      </c>
      <c r="S2294" t="str">
        <f t="shared" si="107"/>
        <v>0-50K</v>
      </c>
    </row>
    <row r="2295" spans="1:19">
      <c r="A2295">
        <v>2025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Q2295" t="str">
        <f t="shared" si="105"/>
        <v>31-45</v>
      </c>
      <c r="R2295" t="str">
        <f t="shared" si="106"/>
        <v>Good</v>
      </c>
      <c r="S2295" t="str">
        <f t="shared" si="107"/>
        <v>50K-100K</v>
      </c>
    </row>
    <row r="2296" spans="1:19">
      <c r="A2296">
        <v>2025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Q2296" t="str">
        <f t="shared" si="105"/>
        <v>31-45</v>
      </c>
      <c r="R2296" t="str">
        <f t="shared" si="106"/>
        <v>Fair</v>
      </c>
      <c r="S2296" t="str">
        <f t="shared" si="107"/>
        <v>100K+</v>
      </c>
    </row>
    <row r="2297" spans="1:19">
      <c r="A2297">
        <v>2025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Q2297" t="str">
        <f t="shared" si="105"/>
        <v>31-45</v>
      </c>
      <c r="R2297" t="str">
        <f t="shared" si="106"/>
        <v>Good</v>
      </c>
      <c r="S2297" t="str">
        <f t="shared" si="107"/>
        <v>0-50K</v>
      </c>
    </row>
    <row r="2298" spans="1:19">
      <c r="A2298">
        <v>2025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Q2298" t="str">
        <f t="shared" si="105"/>
        <v>46-60</v>
      </c>
      <c r="R2298" t="str">
        <f t="shared" si="106"/>
        <v>Good</v>
      </c>
      <c r="S2298" t="str">
        <f t="shared" si="107"/>
        <v>100K+</v>
      </c>
    </row>
    <row r="2299" spans="1:19">
      <c r="A2299">
        <v>2025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Q2299" t="str">
        <f t="shared" si="105"/>
        <v>31-45</v>
      </c>
      <c r="R2299" t="str">
        <f t="shared" si="106"/>
        <v>Good</v>
      </c>
      <c r="S2299" t="str">
        <f t="shared" si="107"/>
        <v>100K+</v>
      </c>
    </row>
    <row r="2300" spans="1:19">
      <c r="A2300">
        <v>2025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Q2300" t="str">
        <f t="shared" si="105"/>
        <v>60+</v>
      </c>
      <c r="R2300" t="str">
        <f t="shared" si="106"/>
        <v>Fair</v>
      </c>
      <c r="S2300" t="str">
        <f t="shared" si="107"/>
        <v>100K+</v>
      </c>
    </row>
    <row r="2301" spans="1:19">
      <c r="A2301">
        <v>2025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Q2301" t="str">
        <f t="shared" si="105"/>
        <v>18-30</v>
      </c>
      <c r="R2301" t="str">
        <f t="shared" si="106"/>
        <v>Fair</v>
      </c>
      <c r="S2301" t="str">
        <f t="shared" si="107"/>
        <v>100K+</v>
      </c>
    </row>
    <row r="2302" spans="1:19">
      <c r="A2302">
        <v>2025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Q2302" t="str">
        <f t="shared" si="105"/>
        <v>31-45</v>
      </c>
      <c r="R2302" t="str">
        <f t="shared" si="106"/>
        <v>Good</v>
      </c>
      <c r="S2302" t="str">
        <f t="shared" si="107"/>
        <v>100K+</v>
      </c>
    </row>
    <row r="2303" spans="1:19">
      <c r="A2303">
        <v>2025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Q2303" t="str">
        <f t="shared" si="105"/>
        <v>60+</v>
      </c>
      <c r="R2303" t="str">
        <f t="shared" si="106"/>
        <v>Good</v>
      </c>
      <c r="S2303" t="str">
        <f t="shared" si="107"/>
        <v>0-50K</v>
      </c>
    </row>
    <row r="2304" spans="1:19">
      <c r="A2304">
        <v>2025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Q2304" t="str">
        <f t="shared" si="105"/>
        <v>46-60</v>
      </c>
      <c r="R2304" t="str">
        <f t="shared" si="106"/>
        <v>Good</v>
      </c>
      <c r="S2304" t="str">
        <f t="shared" si="107"/>
        <v>0-50K</v>
      </c>
    </row>
    <row r="2305" spans="1:19">
      <c r="A2305">
        <v>2025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Q2305" t="str">
        <f t="shared" si="105"/>
        <v>31-45</v>
      </c>
      <c r="R2305" t="str">
        <f t="shared" si="106"/>
        <v>Good</v>
      </c>
      <c r="S2305" t="str">
        <f t="shared" si="107"/>
        <v>100K+</v>
      </c>
    </row>
    <row r="2306" spans="1:19">
      <c r="A2306">
        <v>2025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Q2306" t="str">
        <f t="shared" si="105"/>
        <v>31-45</v>
      </c>
      <c r="R2306" t="str">
        <f t="shared" si="106"/>
        <v>Excellent</v>
      </c>
      <c r="S2306" t="str">
        <f t="shared" si="107"/>
        <v>100K+</v>
      </c>
    </row>
    <row r="2307" spans="1:19">
      <c r="A2307">
        <v>2025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Q2307" t="str">
        <f t="shared" ref="Q2307:Q2370" si="108">IF(G2307&lt;=30,"18-30",IF(G2307&lt;=45,"31-45",IF(G2307&lt;=60,"46-60","60+")))</f>
        <v>18-30</v>
      </c>
      <c r="R2307" t="str">
        <f t="shared" ref="R2307:R2370" si="109">IF(D2307&lt;500,"Poor",IF(D2307&lt;=650,"Fair",IF(D2307&lt;=750,"Good","Excellent")))</f>
        <v>Fair</v>
      </c>
      <c r="S2307" t="str">
        <f t="shared" ref="S2307:S2370" si="110">IF(I2307&lt;50000,"0-50K",IF(I2307&lt;=100000,"50K-100K","100K+"))</f>
        <v>0-50K</v>
      </c>
    </row>
    <row r="2308" spans="1:19">
      <c r="A2308">
        <v>2025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Q2308" t="str">
        <f t="shared" si="108"/>
        <v>31-45</v>
      </c>
      <c r="R2308" t="str">
        <f t="shared" si="109"/>
        <v>Good</v>
      </c>
      <c r="S2308" t="str">
        <f t="shared" si="110"/>
        <v>100K+</v>
      </c>
    </row>
    <row r="2309" spans="1:19">
      <c r="A2309">
        <v>2025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Q2309" t="str">
        <f t="shared" si="108"/>
        <v>46-60</v>
      </c>
      <c r="R2309" t="str">
        <f t="shared" si="109"/>
        <v>Fair</v>
      </c>
      <c r="S2309" t="str">
        <f t="shared" si="110"/>
        <v>100K+</v>
      </c>
    </row>
    <row r="2310" spans="1:19">
      <c r="A2310">
        <v>2025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Q2310" t="str">
        <f t="shared" si="108"/>
        <v>31-45</v>
      </c>
      <c r="R2310" t="str">
        <f t="shared" si="109"/>
        <v>Poor</v>
      </c>
      <c r="S2310" t="str">
        <f t="shared" si="110"/>
        <v>100K+</v>
      </c>
    </row>
    <row r="2311" spans="1:19">
      <c r="A2311">
        <v>2025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Q2311" t="str">
        <f t="shared" si="108"/>
        <v>46-60</v>
      </c>
      <c r="R2311" t="str">
        <f t="shared" si="109"/>
        <v>Fair</v>
      </c>
      <c r="S2311" t="str">
        <f t="shared" si="110"/>
        <v>100K+</v>
      </c>
    </row>
    <row r="2312" spans="1:19">
      <c r="A2312">
        <v>2025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Q2312" t="str">
        <f t="shared" si="108"/>
        <v>31-45</v>
      </c>
      <c r="R2312" t="str">
        <f t="shared" si="109"/>
        <v>Excellent</v>
      </c>
      <c r="S2312" t="str">
        <f t="shared" si="110"/>
        <v>100K+</v>
      </c>
    </row>
    <row r="2313" spans="1:19">
      <c r="A2313">
        <v>2025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Q2313" t="str">
        <f t="shared" si="108"/>
        <v>18-30</v>
      </c>
      <c r="R2313" t="str">
        <f t="shared" si="109"/>
        <v>Fair</v>
      </c>
      <c r="S2313" t="str">
        <f t="shared" si="110"/>
        <v>100K+</v>
      </c>
    </row>
    <row r="2314" spans="1:19">
      <c r="A2314">
        <v>2025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Q2314" t="str">
        <f t="shared" si="108"/>
        <v>46-60</v>
      </c>
      <c r="R2314" t="str">
        <f t="shared" si="109"/>
        <v>Fair</v>
      </c>
      <c r="S2314" t="str">
        <f t="shared" si="110"/>
        <v>0-50K</v>
      </c>
    </row>
    <row r="2315" spans="1:19">
      <c r="A2315">
        <v>2025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Q2315" t="str">
        <f t="shared" si="108"/>
        <v>31-45</v>
      </c>
      <c r="R2315" t="str">
        <f t="shared" si="109"/>
        <v>Fair</v>
      </c>
      <c r="S2315" t="str">
        <f t="shared" si="110"/>
        <v>100K+</v>
      </c>
    </row>
    <row r="2316" spans="1:19">
      <c r="A2316">
        <v>2025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Q2316" t="str">
        <f t="shared" si="108"/>
        <v>18-30</v>
      </c>
      <c r="R2316" t="str">
        <f t="shared" si="109"/>
        <v>Fair</v>
      </c>
      <c r="S2316" t="str">
        <f t="shared" si="110"/>
        <v>0-50K</v>
      </c>
    </row>
    <row r="2317" spans="1:19">
      <c r="A2317">
        <v>2025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Q2317" t="str">
        <f t="shared" si="108"/>
        <v>31-45</v>
      </c>
      <c r="R2317" t="str">
        <f t="shared" si="109"/>
        <v>Good</v>
      </c>
      <c r="S2317" t="str">
        <f t="shared" si="110"/>
        <v>0-50K</v>
      </c>
    </row>
    <row r="2318" spans="1:19">
      <c r="A2318">
        <v>2025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Q2318" t="str">
        <f t="shared" si="108"/>
        <v>46-60</v>
      </c>
      <c r="R2318" t="str">
        <f t="shared" si="109"/>
        <v>Fair</v>
      </c>
      <c r="S2318" t="str">
        <f t="shared" si="110"/>
        <v>100K+</v>
      </c>
    </row>
    <row r="2319" spans="1:19">
      <c r="A2319">
        <v>2025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Q2319" t="str">
        <f t="shared" si="108"/>
        <v>31-45</v>
      </c>
      <c r="R2319" t="str">
        <f t="shared" si="109"/>
        <v>Fair</v>
      </c>
      <c r="S2319" t="str">
        <f t="shared" si="110"/>
        <v>100K+</v>
      </c>
    </row>
    <row r="2320" spans="1:19">
      <c r="A2320">
        <v>2025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Q2320" t="str">
        <f t="shared" si="108"/>
        <v>31-45</v>
      </c>
      <c r="R2320" t="str">
        <f t="shared" si="109"/>
        <v>Good</v>
      </c>
      <c r="S2320" t="str">
        <f t="shared" si="110"/>
        <v>0-50K</v>
      </c>
    </row>
    <row r="2321" spans="1:19">
      <c r="A2321">
        <v>2025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Q2321" t="str">
        <f t="shared" si="108"/>
        <v>31-45</v>
      </c>
      <c r="R2321" t="str">
        <f t="shared" si="109"/>
        <v>Fair</v>
      </c>
      <c r="S2321" t="str">
        <f t="shared" si="110"/>
        <v>100K+</v>
      </c>
    </row>
    <row r="2322" spans="1:19">
      <c r="A2322">
        <v>2025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Q2322" t="str">
        <f t="shared" si="108"/>
        <v>31-45</v>
      </c>
      <c r="R2322" t="str">
        <f t="shared" si="109"/>
        <v>Fair</v>
      </c>
      <c r="S2322" t="str">
        <f t="shared" si="110"/>
        <v>50K-100K</v>
      </c>
    </row>
    <row r="2323" spans="1:19">
      <c r="A2323">
        <v>2025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Q2323" t="str">
        <f t="shared" si="108"/>
        <v>31-45</v>
      </c>
      <c r="R2323" t="str">
        <f t="shared" si="109"/>
        <v>Fair</v>
      </c>
      <c r="S2323" t="str">
        <f t="shared" si="110"/>
        <v>50K-100K</v>
      </c>
    </row>
    <row r="2324" spans="1:19">
      <c r="A2324">
        <v>2025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Q2324" t="str">
        <f t="shared" si="108"/>
        <v>31-45</v>
      </c>
      <c r="R2324" t="str">
        <f t="shared" si="109"/>
        <v>Fair</v>
      </c>
      <c r="S2324" t="str">
        <f t="shared" si="110"/>
        <v>0-50K</v>
      </c>
    </row>
    <row r="2325" spans="1:19">
      <c r="A2325">
        <v>2025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Q2325" t="str">
        <f t="shared" si="108"/>
        <v>46-60</v>
      </c>
      <c r="R2325" t="str">
        <f t="shared" si="109"/>
        <v>Fair</v>
      </c>
      <c r="S2325" t="str">
        <f t="shared" si="110"/>
        <v>100K+</v>
      </c>
    </row>
    <row r="2326" spans="1:19">
      <c r="A2326">
        <v>2025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Q2326" t="str">
        <f t="shared" si="108"/>
        <v>18-30</v>
      </c>
      <c r="R2326" t="str">
        <f t="shared" si="109"/>
        <v>Good</v>
      </c>
      <c r="S2326" t="str">
        <f t="shared" si="110"/>
        <v>100K+</v>
      </c>
    </row>
    <row r="2327" spans="1:19">
      <c r="A2327">
        <v>2025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Q2327" t="str">
        <f t="shared" si="108"/>
        <v>18-30</v>
      </c>
      <c r="R2327" t="str">
        <f t="shared" si="109"/>
        <v>Excellent</v>
      </c>
      <c r="S2327" t="str">
        <f t="shared" si="110"/>
        <v>100K+</v>
      </c>
    </row>
    <row r="2328" spans="1:19">
      <c r="A2328">
        <v>2025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Q2328" t="str">
        <f t="shared" si="108"/>
        <v>31-45</v>
      </c>
      <c r="R2328" t="str">
        <f t="shared" si="109"/>
        <v>Fair</v>
      </c>
      <c r="S2328" t="str">
        <f t="shared" si="110"/>
        <v>0-50K</v>
      </c>
    </row>
    <row r="2329" spans="1:19">
      <c r="A2329">
        <v>2025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Q2329" t="str">
        <f t="shared" si="108"/>
        <v>18-30</v>
      </c>
      <c r="R2329" t="str">
        <f t="shared" si="109"/>
        <v>Fair</v>
      </c>
      <c r="S2329" t="str">
        <f t="shared" si="110"/>
        <v>0-50K</v>
      </c>
    </row>
    <row r="2330" spans="1:19">
      <c r="A2330">
        <v>2025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Q2330" t="str">
        <f t="shared" si="108"/>
        <v>18-30</v>
      </c>
      <c r="R2330" t="str">
        <f t="shared" si="109"/>
        <v>Good</v>
      </c>
      <c r="S2330" t="str">
        <f t="shared" si="110"/>
        <v>0-50K</v>
      </c>
    </row>
    <row r="2331" spans="1:19">
      <c r="A2331">
        <v>2025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Q2331" t="str">
        <f t="shared" si="108"/>
        <v>31-45</v>
      </c>
      <c r="R2331" t="str">
        <f t="shared" si="109"/>
        <v>Excellent</v>
      </c>
      <c r="S2331" t="str">
        <f t="shared" si="110"/>
        <v>100K+</v>
      </c>
    </row>
    <row r="2332" spans="1:19">
      <c r="A2332">
        <v>2025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Q2332" t="str">
        <f t="shared" si="108"/>
        <v>31-45</v>
      </c>
      <c r="R2332" t="str">
        <f t="shared" si="109"/>
        <v>Poor</v>
      </c>
      <c r="S2332" t="str">
        <f t="shared" si="110"/>
        <v>0-50K</v>
      </c>
    </row>
    <row r="2333" spans="1:19">
      <c r="A2333">
        <v>2025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Q2333" t="str">
        <f t="shared" si="108"/>
        <v>18-30</v>
      </c>
      <c r="R2333" t="str">
        <f t="shared" si="109"/>
        <v>Fair</v>
      </c>
      <c r="S2333" t="str">
        <f t="shared" si="110"/>
        <v>50K-100K</v>
      </c>
    </row>
    <row r="2334" spans="1:19">
      <c r="A2334">
        <v>2025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Q2334" t="str">
        <f t="shared" si="108"/>
        <v>18-30</v>
      </c>
      <c r="R2334" t="str">
        <f t="shared" si="109"/>
        <v>Poor</v>
      </c>
      <c r="S2334" t="str">
        <f t="shared" si="110"/>
        <v>100K+</v>
      </c>
    </row>
    <row r="2335" spans="1:19">
      <c r="A2335">
        <v>2025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Q2335" t="str">
        <f t="shared" si="108"/>
        <v>31-45</v>
      </c>
      <c r="R2335" t="str">
        <f t="shared" si="109"/>
        <v>Poor</v>
      </c>
      <c r="S2335" t="str">
        <f t="shared" si="110"/>
        <v>0-50K</v>
      </c>
    </row>
    <row r="2336" spans="1:19">
      <c r="A2336">
        <v>2025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Q2336" t="str">
        <f t="shared" si="108"/>
        <v>31-45</v>
      </c>
      <c r="R2336" t="str">
        <f t="shared" si="109"/>
        <v>Excellent</v>
      </c>
      <c r="S2336" t="str">
        <f t="shared" si="110"/>
        <v>0-50K</v>
      </c>
    </row>
    <row r="2337" spans="1:19">
      <c r="A2337">
        <v>2025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Q2337" t="str">
        <f t="shared" si="108"/>
        <v>46-60</v>
      </c>
      <c r="R2337" t="str">
        <f t="shared" si="109"/>
        <v>Good</v>
      </c>
      <c r="S2337" t="str">
        <f t="shared" si="110"/>
        <v>100K+</v>
      </c>
    </row>
    <row r="2338" spans="1:19">
      <c r="A2338">
        <v>2025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Q2338" t="str">
        <f t="shared" si="108"/>
        <v>31-45</v>
      </c>
      <c r="R2338" t="str">
        <f t="shared" si="109"/>
        <v>Fair</v>
      </c>
      <c r="S2338" t="str">
        <f t="shared" si="110"/>
        <v>100K+</v>
      </c>
    </row>
    <row r="2339" spans="1:19">
      <c r="A2339">
        <v>2025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Q2339" t="str">
        <f t="shared" si="108"/>
        <v>31-45</v>
      </c>
      <c r="R2339" t="str">
        <f t="shared" si="109"/>
        <v>Good</v>
      </c>
      <c r="S2339" t="str">
        <f t="shared" si="110"/>
        <v>0-50K</v>
      </c>
    </row>
    <row r="2340" spans="1:19">
      <c r="A2340">
        <v>2025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Q2340" t="str">
        <f t="shared" si="108"/>
        <v>31-45</v>
      </c>
      <c r="R2340" t="str">
        <f t="shared" si="109"/>
        <v>Fair</v>
      </c>
      <c r="S2340" t="str">
        <f t="shared" si="110"/>
        <v>0-50K</v>
      </c>
    </row>
    <row r="2341" spans="1:19">
      <c r="A2341">
        <v>2025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Q2341" t="str">
        <f t="shared" si="108"/>
        <v>18-30</v>
      </c>
      <c r="R2341" t="str">
        <f t="shared" si="109"/>
        <v>Good</v>
      </c>
      <c r="S2341" t="str">
        <f t="shared" si="110"/>
        <v>100K+</v>
      </c>
    </row>
    <row r="2342" spans="1:19">
      <c r="A2342">
        <v>2025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Q2342" t="str">
        <f t="shared" si="108"/>
        <v>31-45</v>
      </c>
      <c r="R2342" t="str">
        <f t="shared" si="109"/>
        <v>Fair</v>
      </c>
      <c r="S2342" t="str">
        <f t="shared" si="110"/>
        <v>100K+</v>
      </c>
    </row>
    <row r="2343" spans="1:19">
      <c r="A2343">
        <v>2025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Q2343" t="str">
        <f t="shared" si="108"/>
        <v>18-30</v>
      </c>
      <c r="R2343" t="str">
        <f t="shared" si="109"/>
        <v>Good</v>
      </c>
      <c r="S2343" t="str">
        <f t="shared" si="110"/>
        <v>100K+</v>
      </c>
    </row>
    <row r="2344" spans="1:19">
      <c r="A2344">
        <v>2025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Q2344" t="str">
        <f t="shared" si="108"/>
        <v>31-45</v>
      </c>
      <c r="R2344" t="str">
        <f t="shared" si="109"/>
        <v>Fair</v>
      </c>
      <c r="S2344" t="str">
        <f t="shared" si="110"/>
        <v>0-50K</v>
      </c>
    </row>
    <row r="2345" spans="1:19">
      <c r="A2345">
        <v>2025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Q2345" t="str">
        <f t="shared" si="108"/>
        <v>31-45</v>
      </c>
      <c r="R2345" t="str">
        <f t="shared" si="109"/>
        <v>Good</v>
      </c>
      <c r="S2345" t="str">
        <f t="shared" si="110"/>
        <v>100K+</v>
      </c>
    </row>
    <row r="2346" spans="1:19">
      <c r="A2346">
        <v>2025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Q2346" t="str">
        <f t="shared" si="108"/>
        <v>46-60</v>
      </c>
      <c r="R2346" t="str">
        <f t="shared" si="109"/>
        <v>Good</v>
      </c>
      <c r="S2346" t="str">
        <f t="shared" si="110"/>
        <v>50K-100K</v>
      </c>
    </row>
    <row r="2347" spans="1:19">
      <c r="A2347">
        <v>2025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Q2347" t="str">
        <f t="shared" si="108"/>
        <v>31-45</v>
      </c>
      <c r="R2347" t="str">
        <f t="shared" si="109"/>
        <v>Excellent</v>
      </c>
      <c r="S2347" t="str">
        <f t="shared" si="110"/>
        <v>100K+</v>
      </c>
    </row>
    <row r="2348" spans="1:19">
      <c r="A2348">
        <v>2025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Q2348" t="str">
        <f t="shared" si="108"/>
        <v>46-60</v>
      </c>
      <c r="R2348" t="str">
        <f t="shared" si="109"/>
        <v>Fair</v>
      </c>
      <c r="S2348" t="str">
        <f t="shared" si="110"/>
        <v>100K+</v>
      </c>
    </row>
    <row r="2349" spans="1:19">
      <c r="A2349">
        <v>2025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Q2349" t="str">
        <f t="shared" si="108"/>
        <v>46-60</v>
      </c>
      <c r="R2349" t="str">
        <f t="shared" si="109"/>
        <v>Fair</v>
      </c>
      <c r="S2349" t="str">
        <f t="shared" si="110"/>
        <v>100K+</v>
      </c>
    </row>
    <row r="2350" spans="1:19">
      <c r="A2350">
        <v>2025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Q2350" t="str">
        <f t="shared" si="108"/>
        <v>31-45</v>
      </c>
      <c r="R2350" t="str">
        <f t="shared" si="109"/>
        <v>Excellent</v>
      </c>
      <c r="S2350" t="str">
        <f t="shared" si="110"/>
        <v>100K+</v>
      </c>
    </row>
    <row r="2351" spans="1:19">
      <c r="A2351">
        <v>2025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Q2351" t="str">
        <f t="shared" si="108"/>
        <v>31-45</v>
      </c>
      <c r="R2351" t="str">
        <f t="shared" si="109"/>
        <v>Good</v>
      </c>
      <c r="S2351" t="str">
        <f t="shared" si="110"/>
        <v>100K+</v>
      </c>
    </row>
    <row r="2352" spans="1:19">
      <c r="A2352">
        <v>2025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Q2352" t="str">
        <f t="shared" si="108"/>
        <v>46-60</v>
      </c>
      <c r="R2352" t="str">
        <f t="shared" si="109"/>
        <v>Fair</v>
      </c>
      <c r="S2352" t="str">
        <f t="shared" si="110"/>
        <v>100K+</v>
      </c>
    </row>
    <row r="2353" spans="1:19">
      <c r="A2353">
        <v>2025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Q2353" t="str">
        <f t="shared" si="108"/>
        <v>31-45</v>
      </c>
      <c r="R2353" t="str">
        <f t="shared" si="109"/>
        <v>Good</v>
      </c>
      <c r="S2353" t="str">
        <f t="shared" si="110"/>
        <v>50K-100K</v>
      </c>
    </row>
    <row r="2354" spans="1:19">
      <c r="A2354">
        <v>2025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Q2354" t="str">
        <f t="shared" si="108"/>
        <v>31-45</v>
      </c>
      <c r="R2354" t="str">
        <f t="shared" si="109"/>
        <v>Fair</v>
      </c>
      <c r="S2354" t="str">
        <f t="shared" si="110"/>
        <v>100K+</v>
      </c>
    </row>
    <row r="2355" spans="1:19">
      <c r="A2355">
        <v>2025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Q2355" t="str">
        <f t="shared" si="108"/>
        <v>18-30</v>
      </c>
      <c r="R2355" t="str">
        <f t="shared" si="109"/>
        <v>Fair</v>
      </c>
      <c r="S2355" t="str">
        <f t="shared" si="110"/>
        <v>50K-100K</v>
      </c>
    </row>
    <row r="2356" spans="1:19">
      <c r="A2356">
        <v>2025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Q2356" t="str">
        <f t="shared" si="108"/>
        <v>31-45</v>
      </c>
      <c r="R2356" t="str">
        <f t="shared" si="109"/>
        <v>Good</v>
      </c>
      <c r="S2356" t="str">
        <f t="shared" si="110"/>
        <v>100K+</v>
      </c>
    </row>
    <row r="2357" spans="1:19">
      <c r="A2357">
        <v>2025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Q2357" t="str">
        <f t="shared" si="108"/>
        <v>31-45</v>
      </c>
      <c r="R2357" t="str">
        <f t="shared" si="109"/>
        <v>Fair</v>
      </c>
      <c r="S2357" t="str">
        <f t="shared" si="110"/>
        <v>0-50K</v>
      </c>
    </row>
    <row r="2358" spans="1:19">
      <c r="A2358">
        <v>2025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Q2358" t="str">
        <f t="shared" si="108"/>
        <v>31-45</v>
      </c>
      <c r="R2358" t="str">
        <f t="shared" si="109"/>
        <v>Fair</v>
      </c>
      <c r="S2358" t="str">
        <f t="shared" si="110"/>
        <v>100K+</v>
      </c>
    </row>
    <row r="2359" spans="1:19">
      <c r="A2359">
        <v>2025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Q2359" t="str">
        <f t="shared" si="108"/>
        <v>31-45</v>
      </c>
      <c r="R2359" t="str">
        <f t="shared" si="109"/>
        <v>Fair</v>
      </c>
      <c r="S2359" t="str">
        <f t="shared" si="110"/>
        <v>0-50K</v>
      </c>
    </row>
    <row r="2360" spans="1:19">
      <c r="A2360">
        <v>2025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Q2360" t="str">
        <f t="shared" si="108"/>
        <v>31-45</v>
      </c>
      <c r="R2360" t="str">
        <f t="shared" si="109"/>
        <v>Good</v>
      </c>
      <c r="S2360" t="str">
        <f t="shared" si="110"/>
        <v>100K+</v>
      </c>
    </row>
    <row r="2361" spans="1:19">
      <c r="A2361">
        <v>2025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Q2361" t="str">
        <f t="shared" si="108"/>
        <v>31-45</v>
      </c>
      <c r="R2361" t="str">
        <f t="shared" si="109"/>
        <v>Good</v>
      </c>
      <c r="S2361" t="str">
        <f t="shared" si="110"/>
        <v>100K+</v>
      </c>
    </row>
    <row r="2362" spans="1:19">
      <c r="A2362">
        <v>2025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Q2362" t="str">
        <f t="shared" si="108"/>
        <v>31-45</v>
      </c>
      <c r="R2362" t="str">
        <f t="shared" si="109"/>
        <v>Fair</v>
      </c>
      <c r="S2362" t="str">
        <f t="shared" si="110"/>
        <v>100K+</v>
      </c>
    </row>
    <row r="2363" spans="1:19">
      <c r="A2363">
        <v>2025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Q2363" t="str">
        <f t="shared" si="108"/>
        <v>31-45</v>
      </c>
      <c r="R2363" t="str">
        <f t="shared" si="109"/>
        <v>Good</v>
      </c>
      <c r="S2363" t="str">
        <f t="shared" si="110"/>
        <v>100K+</v>
      </c>
    </row>
    <row r="2364" spans="1:19">
      <c r="A2364">
        <v>2025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Q2364" t="str">
        <f t="shared" si="108"/>
        <v>31-45</v>
      </c>
      <c r="R2364" t="str">
        <f t="shared" si="109"/>
        <v>Good</v>
      </c>
      <c r="S2364" t="str">
        <f t="shared" si="110"/>
        <v>100K+</v>
      </c>
    </row>
    <row r="2365" spans="1:19">
      <c r="A2365">
        <v>2025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Q2365" t="str">
        <f t="shared" si="108"/>
        <v>31-45</v>
      </c>
      <c r="R2365" t="str">
        <f t="shared" si="109"/>
        <v>Fair</v>
      </c>
      <c r="S2365" t="str">
        <f t="shared" si="110"/>
        <v>0-50K</v>
      </c>
    </row>
    <row r="2366" spans="1:19">
      <c r="A2366">
        <v>2025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Q2366" t="str">
        <f t="shared" si="108"/>
        <v>31-45</v>
      </c>
      <c r="R2366" t="str">
        <f t="shared" si="109"/>
        <v>Good</v>
      </c>
      <c r="S2366" t="str">
        <f t="shared" si="110"/>
        <v>50K-100K</v>
      </c>
    </row>
    <row r="2367" spans="1:19">
      <c r="A2367">
        <v>2025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Q2367" t="str">
        <f t="shared" si="108"/>
        <v>31-45</v>
      </c>
      <c r="R2367" t="str">
        <f t="shared" si="109"/>
        <v>Good</v>
      </c>
      <c r="S2367" t="str">
        <f t="shared" si="110"/>
        <v>100K+</v>
      </c>
    </row>
    <row r="2368" spans="1:19">
      <c r="A2368">
        <v>2025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Q2368" t="str">
        <f t="shared" si="108"/>
        <v>31-45</v>
      </c>
      <c r="R2368" t="str">
        <f t="shared" si="109"/>
        <v>Good</v>
      </c>
      <c r="S2368" t="str">
        <f t="shared" si="110"/>
        <v>0-50K</v>
      </c>
    </row>
    <row r="2369" spans="1:19">
      <c r="A2369">
        <v>2025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Q2369" t="str">
        <f t="shared" si="108"/>
        <v>31-45</v>
      </c>
      <c r="R2369" t="str">
        <f t="shared" si="109"/>
        <v>Fair</v>
      </c>
      <c r="S2369" t="str">
        <f t="shared" si="110"/>
        <v>100K+</v>
      </c>
    </row>
    <row r="2370" spans="1:19">
      <c r="A2370">
        <v>2025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Q2370" t="str">
        <f t="shared" si="108"/>
        <v>46-60</v>
      </c>
      <c r="R2370" t="str">
        <f t="shared" si="109"/>
        <v>Fair</v>
      </c>
      <c r="S2370" t="str">
        <f t="shared" si="110"/>
        <v>0-50K</v>
      </c>
    </row>
    <row r="2371" spans="1:19">
      <c r="A2371">
        <v>2025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Q2371" t="str">
        <f t="shared" ref="Q2371:Q2434" si="111">IF(G2371&lt;=30,"18-30",IF(G2371&lt;=45,"31-45",IF(G2371&lt;=60,"46-60","60+")))</f>
        <v>46-60</v>
      </c>
      <c r="R2371" t="str">
        <f t="shared" ref="R2371:R2434" si="112">IF(D2371&lt;500,"Poor",IF(D2371&lt;=650,"Fair",IF(D2371&lt;=750,"Good","Excellent")))</f>
        <v>Fair</v>
      </c>
      <c r="S2371" t="str">
        <f t="shared" ref="S2371:S2434" si="113">IF(I2371&lt;50000,"0-50K",IF(I2371&lt;=100000,"50K-100K","100K+"))</f>
        <v>100K+</v>
      </c>
    </row>
    <row r="2372" spans="1:19">
      <c r="A2372">
        <v>2025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Q2372" t="str">
        <f t="shared" si="111"/>
        <v>31-45</v>
      </c>
      <c r="R2372" t="str">
        <f t="shared" si="112"/>
        <v>Poor</v>
      </c>
      <c r="S2372" t="str">
        <f t="shared" si="113"/>
        <v>100K+</v>
      </c>
    </row>
    <row r="2373" spans="1:19">
      <c r="A2373">
        <v>2025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Q2373" t="str">
        <f t="shared" si="111"/>
        <v>18-30</v>
      </c>
      <c r="R2373" t="str">
        <f t="shared" si="112"/>
        <v>Good</v>
      </c>
      <c r="S2373" t="str">
        <f t="shared" si="113"/>
        <v>50K-100K</v>
      </c>
    </row>
    <row r="2374" spans="1:19">
      <c r="A2374">
        <v>2025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Q2374" t="str">
        <f t="shared" si="111"/>
        <v>31-45</v>
      </c>
      <c r="R2374" t="str">
        <f t="shared" si="112"/>
        <v>Good</v>
      </c>
      <c r="S2374" t="str">
        <f t="shared" si="113"/>
        <v>100K+</v>
      </c>
    </row>
    <row r="2375" spans="1:19">
      <c r="A2375">
        <v>2025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Q2375" t="str">
        <f t="shared" si="111"/>
        <v>31-45</v>
      </c>
      <c r="R2375" t="str">
        <f t="shared" si="112"/>
        <v>Fair</v>
      </c>
      <c r="S2375" t="str">
        <f t="shared" si="113"/>
        <v>50K-100K</v>
      </c>
    </row>
    <row r="2376" spans="1:19">
      <c r="A2376">
        <v>2025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Q2376" t="str">
        <f t="shared" si="111"/>
        <v>18-30</v>
      </c>
      <c r="R2376" t="str">
        <f t="shared" si="112"/>
        <v>Fair</v>
      </c>
      <c r="S2376" t="str">
        <f t="shared" si="113"/>
        <v>100K+</v>
      </c>
    </row>
    <row r="2377" spans="1:19">
      <c r="A2377">
        <v>2025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Q2377" t="str">
        <f t="shared" si="111"/>
        <v>31-45</v>
      </c>
      <c r="R2377" t="str">
        <f t="shared" si="112"/>
        <v>Excellent</v>
      </c>
      <c r="S2377" t="str">
        <f t="shared" si="113"/>
        <v>0-50K</v>
      </c>
    </row>
    <row r="2378" spans="1:19">
      <c r="A2378">
        <v>2025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Q2378" t="str">
        <f t="shared" si="111"/>
        <v>31-45</v>
      </c>
      <c r="R2378" t="str">
        <f t="shared" si="112"/>
        <v>Excellent</v>
      </c>
      <c r="S2378" t="str">
        <f t="shared" si="113"/>
        <v>0-50K</v>
      </c>
    </row>
    <row r="2379" spans="1:19">
      <c r="A2379">
        <v>2025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Q2379" t="str">
        <f t="shared" si="111"/>
        <v>46-60</v>
      </c>
      <c r="R2379" t="str">
        <f t="shared" si="112"/>
        <v>Fair</v>
      </c>
      <c r="S2379" t="str">
        <f t="shared" si="113"/>
        <v>50K-100K</v>
      </c>
    </row>
    <row r="2380" spans="1:19">
      <c r="A2380">
        <v>2025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Q2380" t="str">
        <f t="shared" si="111"/>
        <v>31-45</v>
      </c>
      <c r="R2380" t="str">
        <f t="shared" si="112"/>
        <v>Fair</v>
      </c>
      <c r="S2380" t="str">
        <f t="shared" si="113"/>
        <v>50K-100K</v>
      </c>
    </row>
    <row r="2381" spans="1:19">
      <c r="A2381">
        <v>2025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Q2381" t="str">
        <f t="shared" si="111"/>
        <v>18-30</v>
      </c>
      <c r="R2381" t="str">
        <f t="shared" si="112"/>
        <v>Fair</v>
      </c>
      <c r="S2381" t="str">
        <f t="shared" si="113"/>
        <v>50K-100K</v>
      </c>
    </row>
    <row r="2382" spans="1:19">
      <c r="A2382">
        <v>2025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Q2382" t="str">
        <f t="shared" si="111"/>
        <v>31-45</v>
      </c>
      <c r="R2382" t="str">
        <f t="shared" si="112"/>
        <v>Excellent</v>
      </c>
      <c r="S2382" t="str">
        <f t="shared" si="113"/>
        <v>0-50K</v>
      </c>
    </row>
    <row r="2383" spans="1:19">
      <c r="A2383">
        <v>2025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Q2383" t="str">
        <f t="shared" si="111"/>
        <v>31-45</v>
      </c>
      <c r="R2383" t="str">
        <f t="shared" si="112"/>
        <v>Fair</v>
      </c>
      <c r="S2383" t="str">
        <f t="shared" si="113"/>
        <v>100K+</v>
      </c>
    </row>
    <row r="2384" spans="1:19">
      <c r="A2384">
        <v>2025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Q2384" t="str">
        <f t="shared" si="111"/>
        <v>18-30</v>
      </c>
      <c r="R2384" t="str">
        <f t="shared" si="112"/>
        <v>Good</v>
      </c>
      <c r="S2384" t="str">
        <f t="shared" si="113"/>
        <v>100K+</v>
      </c>
    </row>
    <row r="2385" spans="1:19">
      <c r="A2385">
        <v>2025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Q2385" t="str">
        <f t="shared" si="111"/>
        <v>31-45</v>
      </c>
      <c r="R2385" t="str">
        <f t="shared" si="112"/>
        <v>Good</v>
      </c>
      <c r="S2385" t="str">
        <f t="shared" si="113"/>
        <v>100K+</v>
      </c>
    </row>
    <row r="2386" spans="1:19">
      <c r="A2386">
        <v>2025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Q2386" t="str">
        <f t="shared" si="111"/>
        <v>31-45</v>
      </c>
      <c r="R2386" t="str">
        <f t="shared" si="112"/>
        <v>Good</v>
      </c>
      <c r="S2386" t="str">
        <f t="shared" si="113"/>
        <v>0-50K</v>
      </c>
    </row>
    <row r="2387" spans="1:19">
      <c r="A2387">
        <v>2025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Q2387" t="str">
        <f t="shared" si="111"/>
        <v>18-30</v>
      </c>
      <c r="R2387" t="str">
        <f t="shared" si="112"/>
        <v>Fair</v>
      </c>
      <c r="S2387" t="str">
        <f t="shared" si="113"/>
        <v>100K+</v>
      </c>
    </row>
    <row r="2388" spans="1:19">
      <c r="A2388">
        <v>2025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Q2388" t="str">
        <f t="shared" si="111"/>
        <v>46-60</v>
      </c>
      <c r="R2388" t="str">
        <f t="shared" si="112"/>
        <v>Fair</v>
      </c>
      <c r="S2388" t="str">
        <f t="shared" si="113"/>
        <v>100K+</v>
      </c>
    </row>
    <row r="2389" spans="1:19">
      <c r="A2389">
        <v>2025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Q2389" t="str">
        <f t="shared" si="111"/>
        <v>31-45</v>
      </c>
      <c r="R2389" t="str">
        <f t="shared" si="112"/>
        <v>Excellent</v>
      </c>
      <c r="S2389" t="str">
        <f t="shared" si="113"/>
        <v>0-50K</v>
      </c>
    </row>
    <row r="2390" spans="1:19">
      <c r="A2390">
        <v>2025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Q2390" t="str">
        <f t="shared" si="111"/>
        <v>31-45</v>
      </c>
      <c r="R2390" t="str">
        <f t="shared" si="112"/>
        <v>Excellent</v>
      </c>
      <c r="S2390" t="str">
        <f t="shared" si="113"/>
        <v>50K-100K</v>
      </c>
    </row>
    <row r="2391" spans="1:19">
      <c r="A2391">
        <v>2025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Q2391" t="str">
        <f t="shared" si="111"/>
        <v>31-45</v>
      </c>
      <c r="R2391" t="str">
        <f t="shared" si="112"/>
        <v>Good</v>
      </c>
      <c r="S2391" t="str">
        <f t="shared" si="113"/>
        <v>50K-100K</v>
      </c>
    </row>
    <row r="2392" spans="1:19">
      <c r="A2392">
        <v>2025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Q2392" t="str">
        <f t="shared" si="111"/>
        <v>31-45</v>
      </c>
      <c r="R2392" t="str">
        <f t="shared" si="112"/>
        <v>Fair</v>
      </c>
      <c r="S2392" t="str">
        <f t="shared" si="113"/>
        <v>100K+</v>
      </c>
    </row>
    <row r="2393" spans="1:19">
      <c r="A2393">
        <v>2025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Q2393" t="str">
        <f t="shared" si="111"/>
        <v>31-45</v>
      </c>
      <c r="R2393" t="str">
        <f t="shared" si="112"/>
        <v>Excellent</v>
      </c>
      <c r="S2393" t="str">
        <f t="shared" si="113"/>
        <v>0-50K</v>
      </c>
    </row>
    <row r="2394" spans="1:19">
      <c r="A2394">
        <v>2025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Q2394" t="str">
        <f t="shared" si="111"/>
        <v>46-60</v>
      </c>
      <c r="R2394" t="str">
        <f t="shared" si="112"/>
        <v>Fair</v>
      </c>
      <c r="S2394" t="str">
        <f t="shared" si="113"/>
        <v>0-50K</v>
      </c>
    </row>
    <row r="2395" spans="1:19">
      <c r="A2395">
        <v>2025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Q2395" t="str">
        <f t="shared" si="111"/>
        <v>18-30</v>
      </c>
      <c r="R2395" t="str">
        <f t="shared" si="112"/>
        <v>Excellent</v>
      </c>
      <c r="S2395" t="str">
        <f t="shared" si="113"/>
        <v>100K+</v>
      </c>
    </row>
    <row r="2396" spans="1:19">
      <c r="A2396">
        <v>2025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Q2396" t="str">
        <f t="shared" si="111"/>
        <v>31-45</v>
      </c>
      <c r="R2396" t="str">
        <f t="shared" si="112"/>
        <v>Fair</v>
      </c>
      <c r="S2396" t="str">
        <f t="shared" si="113"/>
        <v>0-50K</v>
      </c>
    </row>
    <row r="2397" spans="1:19">
      <c r="A2397">
        <v>2025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Q2397" t="str">
        <f t="shared" si="111"/>
        <v>46-60</v>
      </c>
      <c r="R2397" t="str">
        <f t="shared" si="112"/>
        <v>Good</v>
      </c>
      <c r="S2397" t="str">
        <f t="shared" si="113"/>
        <v>100K+</v>
      </c>
    </row>
    <row r="2398" spans="1:19">
      <c r="A2398">
        <v>2025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Q2398" t="str">
        <f t="shared" si="111"/>
        <v>18-30</v>
      </c>
      <c r="R2398" t="str">
        <f t="shared" si="112"/>
        <v>Fair</v>
      </c>
      <c r="S2398" t="str">
        <f t="shared" si="113"/>
        <v>0-50K</v>
      </c>
    </row>
    <row r="2399" spans="1:19">
      <c r="A2399">
        <v>2025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Q2399" t="str">
        <f t="shared" si="111"/>
        <v>31-45</v>
      </c>
      <c r="R2399" t="str">
        <f t="shared" si="112"/>
        <v>Good</v>
      </c>
      <c r="S2399" t="str">
        <f t="shared" si="113"/>
        <v>0-50K</v>
      </c>
    </row>
    <row r="2400" spans="1:19">
      <c r="A2400">
        <v>2025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Q2400" t="str">
        <f t="shared" si="111"/>
        <v>31-45</v>
      </c>
      <c r="R2400" t="str">
        <f t="shared" si="112"/>
        <v>Good</v>
      </c>
      <c r="S2400" t="str">
        <f t="shared" si="113"/>
        <v>50K-100K</v>
      </c>
    </row>
    <row r="2401" spans="1:19">
      <c r="A2401">
        <v>2025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Q2401" t="str">
        <f t="shared" si="111"/>
        <v>46-60</v>
      </c>
      <c r="R2401" t="str">
        <f t="shared" si="112"/>
        <v>Fair</v>
      </c>
      <c r="S2401" t="str">
        <f t="shared" si="113"/>
        <v>50K-100K</v>
      </c>
    </row>
    <row r="2402" spans="1:19">
      <c r="A2402">
        <v>2025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Q2402" t="str">
        <f t="shared" si="111"/>
        <v>31-45</v>
      </c>
      <c r="R2402" t="str">
        <f t="shared" si="112"/>
        <v>Good</v>
      </c>
      <c r="S2402" t="str">
        <f t="shared" si="113"/>
        <v>100K+</v>
      </c>
    </row>
    <row r="2403" spans="1:19">
      <c r="A2403">
        <v>2025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Q2403" t="str">
        <f t="shared" si="111"/>
        <v>18-30</v>
      </c>
      <c r="R2403" t="str">
        <f t="shared" si="112"/>
        <v>Fair</v>
      </c>
      <c r="S2403" t="str">
        <f t="shared" si="113"/>
        <v>0-50K</v>
      </c>
    </row>
    <row r="2404" spans="1:19">
      <c r="A2404">
        <v>2025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Q2404" t="str">
        <f t="shared" si="111"/>
        <v>31-45</v>
      </c>
      <c r="R2404" t="str">
        <f t="shared" si="112"/>
        <v>Fair</v>
      </c>
      <c r="S2404" t="str">
        <f t="shared" si="113"/>
        <v>50K-100K</v>
      </c>
    </row>
    <row r="2405" spans="1:19">
      <c r="A2405">
        <v>2025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Q2405" t="str">
        <f t="shared" si="111"/>
        <v>18-30</v>
      </c>
      <c r="R2405" t="str">
        <f t="shared" si="112"/>
        <v>Fair</v>
      </c>
      <c r="S2405" t="str">
        <f t="shared" si="113"/>
        <v>50K-100K</v>
      </c>
    </row>
    <row r="2406" spans="1:19">
      <c r="A2406">
        <v>2025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Q2406" t="str">
        <f t="shared" si="111"/>
        <v>31-45</v>
      </c>
      <c r="R2406" t="str">
        <f t="shared" si="112"/>
        <v>Fair</v>
      </c>
      <c r="S2406" t="str">
        <f t="shared" si="113"/>
        <v>100K+</v>
      </c>
    </row>
    <row r="2407" spans="1:19">
      <c r="A2407">
        <v>2025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Q2407" t="str">
        <f t="shared" si="111"/>
        <v>31-45</v>
      </c>
      <c r="R2407" t="str">
        <f t="shared" si="112"/>
        <v>Good</v>
      </c>
      <c r="S2407" t="str">
        <f t="shared" si="113"/>
        <v>0-50K</v>
      </c>
    </row>
    <row r="2408" spans="1:19">
      <c r="A2408">
        <v>2025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Q2408" t="str">
        <f t="shared" si="111"/>
        <v>31-45</v>
      </c>
      <c r="R2408" t="str">
        <f t="shared" si="112"/>
        <v>Good</v>
      </c>
      <c r="S2408" t="str">
        <f t="shared" si="113"/>
        <v>50K-100K</v>
      </c>
    </row>
    <row r="2409" spans="1:19">
      <c r="A2409">
        <v>2025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Q2409" t="str">
        <f t="shared" si="111"/>
        <v>31-45</v>
      </c>
      <c r="R2409" t="str">
        <f t="shared" si="112"/>
        <v>Good</v>
      </c>
      <c r="S2409" t="str">
        <f t="shared" si="113"/>
        <v>100K+</v>
      </c>
    </row>
    <row r="2410" spans="1:19">
      <c r="A2410">
        <v>2025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Q2410" t="str">
        <f t="shared" si="111"/>
        <v>46-60</v>
      </c>
      <c r="R2410" t="str">
        <f t="shared" si="112"/>
        <v>Good</v>
      </c>
      <c r="S2410" t="str">
        <f t="shared" si="113"/>
        <v>0-50K</v>
      </c>
    </row>
    <row r="2411" spans="1:19">
      <c r="A2411">
        <v>2025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Q2411" t="str">
        <f t="shared" si="111"/>
        <v>31-45</v>
      </c>
      <c r="R2411" t="str">
        <f t="shared" si="112"/>
        <v>Good</v>
      </c>
      <c r="S2411" t="str">
        <f t="shared" si="113"/>
        <v>100K+</v>
      </c>
    </row>
    <row r="2412" spans="1:19">
      <c r="A2412">
        <v>2025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Q2412" t="str">
        <f t="shared" si="111"/>
        <v>31-45</v>
      </c>
      <c r="R2412" t="str">
        <f t="shared" si="112"/>
        <v>Fair</v>
      </c>
      <c r="S2412" t="str">
        <f t="shared" si="113"/>
        <v>100K+</v>
      </c>
    </row>
    <row r="2413" spans="1:19">
      <c r="A2413">
        <v>2025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Q2413" t="str">
        <f t="shared" si="111"/>
        <v>31-45</v>
      </c>
      <c r="R2413" t="str">
        <f t="shared" si="112"/>
        <v>Fair</v>
      </c>
      <c r="S2413" t="str">
        <f t="shared" si="113"/>
        <v>100K+</v>
      </c>
    </row>
    <row r="2414" spans="1:19">
      <c r="A2414">
        <v>2025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Q2414" t="str">
        <f t="shared" si="111"/>
        <v>31-45</v>
      </c>
      <c r="R2414" t="str">
        <f t="shared" si="112"/>
        <v>Excellent</v>
      </c>
      <c r="S2414" t="str">
        <f t="shared" si="113"/>
        <v>0-50K</v>
      </c>
    </row>
    <row r="2415" spans="1:19">
      <c r="A2415">
        <v>2025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Q2415" t="str">
        <f t="shared" si="111"/>
        <v>18-30</v>
      </c>
      <c r="R2415" t="str">
        <f t="shared" si="112"/>
        <v>Excellent</v>
      </c>
      <c r="S2415" t="str">
        <f t="shared" si="113"/>
        <v>100K+</v>
      </c>
    </row>
    <row r="2416" spans="1:19">
      <c r="A2416">
        <v>2025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Q2416" t="str">
        <f t="shared" si="111"/>
        <v>46-60</v>
      </c>
      <c r="R2416" t="str">
        <f t="shared" si="112"/>
        <v>Fair</v>
      </c>
      <c r="S2416" t="str">
        <f t="shared" si="113"/>
        <v>0-50K</v>
      </c>
    </row>
    <row r="2417" spans="1:19">
      <c r="A2417">
        <v>2025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Q2417" t="str">
        <f t="shared" si="111"/>
        <v>31-45</v>
      </c>
      <c r="R2417" t="str">
        <f t="shared" si="112"/>
        <v>Good</v>
      </c>
      <c r="S2417" t="str">
        <f t="shared" si="113"/>
        <v>50K-100K</v>
      </c>
    </row>
    <row r="2418" spans="1:19">
      <c r="A2418">
        <v>2025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Q2418" t="str">
        <f t="shared" si="111"/>
        <v>46-60</v>
      </c>
      <c r="R2418" t="str">
        <f t="shared" si="112"/>
        <v>Excellent</v>
      </c>
      <c r="S2418" t="str">
        <f t="shared" si="113"/>
        <v>100K+</v>
      </c>
    </row>
    <row r="2419" spans="1:19">
      <c r="A2419">
        <v>2025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Q2419" t="str">
        <f t="shared" si="111"/>
        <v>31-45</v>
      </c>
      <c r="R2419" t="str">
        <f t="shared" si="112"/>
        <v>Good</v>
      </c>
      <c r="S2419" t="str">
        <f t="shared" si="113"/>
        <v>100K+</v>
      </c>
    </row>
    <row r="2420" spans="1:19">
      <c r="A2420">
        <v>2025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Q2420" t="str">
        <f t="shared" si="111"/>
        <v>31-45</v>
      </c>
      <c r="R2420" t="str">
        <f t="shared" si="112"/>
        <v>Fair</v>
      </c>
      <c r="S2420" t="str">
        <f t="shared" si="113"/>
        <v>0-50K</v>
      </c>
    </row>
    <row r="2421" spans="1:19">
      <c r="A2421">
        <v>2025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Q2421" t="str">
        <f t="shared" si="111"/>
        <v>46-60</v>
      </c>
      <c r="R2421" t="str">
        <f t="shared" si="112"/>
        <v>Fair</v>
      </c>
      <c r="S2421" t="str">
        <f t="shared" si="113"/>
        <v>100K+</v>
      </c>
    </row>
    <row r="2422" spans="1:19">
      <c r="A2422">
        <v>2025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Q2422" t="str">
        <f t="shared" si="111"/>
        <v>46-60</v>
      </c>
      <c r="R2422" t="str">
        <f t="shared" si="112"/>
        <v>Fair</v>
      </c>
      <c r="S2422" t="str">
        <f t="shared" si="113"/>
        <v>50K-100K</v>
      </c>
    </row>
    <row r="2423" spans="1:19">
      <c r="A2423">
        <v>2025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Q2423" t="str">
        <f t="shared" si="111"/>
        <v>18-30</v>
      </c>
      <c r="R2423" t="str">
        <f t="shared" si="112"/>
        <v>Good</v>
      </c>
      <c r="S2423" t="str">
        <f t="shared" si="113"/>
        <v>100K+</v>
      </c>
    </row>
    <row r="2424" spans="1:19">
      <c r="A2424">
        <v>2025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Q2424" t="str">
        <f t="shared" si="111"/>
        <v>18-30</v>
      </c>
      <c r="R2424" t="str">
        <f t="shared" si="112"/>
        <v>Good</v>
      </c>
      <c r="S2424" t="str">
        <f t="shared" si="113"/>
        <v>100K+</v>
      </c>
    </row>
    <row r="2425" spans="1:19">
      <c r="A2425">
        <v>2025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Q2425" t="str">
        <f t="shared" si="111"/>
        <v>18-30</v>
      </c>
      <c r="R2425" t="str">
        <f t="shared" si="112"/>
        <v>Good</v>
      </c>
      <c r="S2425" t="str">
        <f t="shared" si="113"/>
        <v>0-50K</v>
      </c>
    </row>
    <row r="2426" spans="1:19">
      <c r="A2426">
        <v>2025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Q2426" t="str">
        <f t="shared" si="111"/>
        <v>31-45</v>
      </c>
      <c r="R2426" t="str">
        <f t="shared" si="112"/>
        <v>Fair</v>
      </c>
      <c r="S2426" t="str">
        <f t="shared" si="113"/>
        <v>0-50K</v>
      </c>
    </row>
    <row r="2427" spans="1:19">
      <c r="A2427">
        <v>2025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Q2427" t="str">
        <f t="shared" si="111"/>
        <v>31-45</v>
      </c>
      <c r="R2427" t="str">
        <f t="shared" si="112"/>
        <v>Good</v>
      </c>
      <c r="S2427" t="str">
        <f t="shared" si="113"/>
        <v>100K+</v>
      </c>
    </row>
    <row r="2428" spans="1:19">
      <c r="A2428">
        <v>2025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Q2428" t="str">
        <f t="shared" si="111"/>
        <v>31-45</v>
      </c>
      <c r="R2428" t="str">
        <f t="shared" si="112"/>
        <v>Excellent</v>
      </c>
      <c r="S2428" t="str">
        <f t="shared" si="113"/>
        <v>100K+</v>
      </c>
    </row>
    <row r="2429" spans="1:19">
      <c r="A2429">
        <v>2025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Q2429" t="str">
        <f t="shared" si="111"/>
        <v>46-60</v>
      </c>
      <c r="R2429" t="str">
        <f t="shared" si="112"/>
        <v>Excellent</v>
      </c>
      <c r="S2429" t="str">
        <f t="shared" si="113"/>
        <v>100K+</v>
      </c>
    </row>
    <row r="2430" spans="1:19">
      <c r="A2430">
        <v>2025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Q2430" t="str">
        <f t="shared" si="111"/>
        <v>31-45</v>
      </c>
      <c r="R2430" t="str">
        <f t="shared" si="112"/>
        <v>Fair</v>
      </c>
      <c r="S2430" t="str">
        <f t="shared" si="113"/>
        <v>100K+</v>
      </c>
    </row>
    <row r="2431" spans="1:19">
      <c r="A2431">
        <v>2025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Q2431" t="str">
        <f t="shared" si="111"/>
        <v>31-45</v>
      </c>
      <c r="R2431" t="str">
        <f t="shared" si="112"/>
        <v>Excellent</v>
      </c>
      <c r="S2431" t="str">
        <f t="shared" si="113"/>
        <v>0-50K</v>
      </c>
    </row>
    <row r="2432" spans="1:19">
      <c r="A2432">
        <v>2025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Q2432" t="str">
        <f t="shared" si="111"/>
        <v>31-45</v>
      </c>
      <c r="R2432" t="str">
        <f t="shared" si="112"/>
        <v>Good</v>
      </c>
      <c r="S2432" t="str">
        <f t="shared" si="113"/>
        <v>50K-100K</v>
      </c>
    </row>
    <row r="2433" spans="1:19">
      <c r="A2433">
        <v>2025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Q2433" t="str">
        <f t="shared" si="111"/>
        <v>18-30</v>
      </c>
      <c r="R2433" t="str">
        <f t="shared" si="112"/>
        <v>Fair</v>
      </c>
      <c r="S2433" t="str">
        <f t="shared" si="113"/>
        <v>0-50K</v>
      </c>
    </row>
    <row r="2434" spans="1:19">
      <c r="A2434">
        <v>2025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Q2434" t="str">
        <f t="shared" si="111"/>
        <v>31-45</v>
      </c>
      <c r="R2434" t="str">
        <f t="shared" si="112"/>
        <v>Fair</v>
      </c>
      <c r="S2434" t="str">
        <f t="shared" si="113"/>
        <v>100K+</v>
      </c>
    </row>
    <row r="2435" spans="1:19">
      <c r="A2435">
        <v>2025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Q2435" t="str">
        <f t="shared" ref="Q2435:Q2498" si="114">IF(G2435&lt;=30,"18-30",IF(G2435&lt;=45,"31-45",IF(G2435&lt;=60,"46-60","60+")))</f>
        <v>60+</v>
      </c>
      <c r="R2435" t="str">
        <f t="shared" ref="R2435:R2498" si="115">IF(D2435&lt;500,"Poor",IF(D2435&lt;=650,"Fair",IF(D2435&lt;=750,"Good","Excellent")))</f>
        <v>Excellent</v>
      </c>
      <c r="S2435" t="str">
        <f t="shared" ref="S2435:S2498" si="116">IF(I2435&lt;50000,"0-50K",IF(I2435&lt;=100000,"50K-100K","100K+"))</f>
        <v>100K+</v>
      </c>
    </row>
    <row r="2436" spans="1:19">
      <c r="A2436">
        <v>2025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Q2436" t="str">
        <f t="shared" si="114"/>
        <v>46-60</v>
      </c>
      <c r="R2436" t="str">
        <f t="shared" si="115"/>
        <v>Excellent</v>
      </c>
      <c r="S2436" t="str">
        <f t="shared" si="116"/>
        <v>50K-100K</v>
      </c>
    </row>
    <row r="2437" spans="1:19">
      <c r="A2437">
        <v>2025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Q2437" t="str">
        <f t="shared" si="114"/>
        <v>31-45</v>
      </c>
      <c r="R2437" t="str">
        <f t="shared" si="115"/>
        <v>Fair</v>
      </c>
      <c r="S2437" t="str">
        <f t="shared" si="116"/>
        <v>100K+</v>
      </c>
    </row>
    <row r="2438" spans="1:19">
      <c r="A2438">
        <v>2025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Q2438" t="str">
        <f t="shared" si="114"/>
        <v>31-45</v>
      </c>
      <c r="R2438" t="str">
        <f t="shared" si="115"/>
        <v>Good</v>
      </c>
      <c r="S2438" t="str">
        <f t="shared" si="116"/>
        <v>0-50K</v>
      </c>
    </row>
    <row r="2439" spans="1:19">
      <c r="A2439">
        <v>2025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Q2439" t="str">
        <f t="shared" si="114"/>
        <v>31-45</v>
      </c>
      <c r="R2439" t="str">
        <f t="shared" si="115"/>
        <v>Fair</v>
      </c>
      <c r="S2439" t="str">
        <f t="shared" si="116"/>
        <v>0-50K</v>
      </c>
    </row>
    <row r="2440" spans="1:19">
      <c r="A2440">
        <v>2025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Q2440" t="str">
        <f t="shared" si="114"/>
        <v>60+</v>
      </c>
      <c r="R2440" t="str">
        <f t="shared" si="115"/>
        <v>Fair</v>
      </c>
      <c r="S2440" t="str">
        <f t="shared" si="116"/>
        <v>50K-100K</v>
      </c>
    </row>
    <row r="2441" spans="1:19">
      <c r="A2441">
        <v>2025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Q2441" t="str">
        <f t="shared" si="114"/>
        <v>31-45</v>
      </c>
      <c r="R2441" t="str">
        <f t="shared" si="115"/>
        <v>Fair</v>
      </c>
      <c r="S2441" t="str">
        <f t="shared" si="116"/>
        <v>0-50K</v>
      </c>
    </row>
    <row r="2442" spans="1:19">
      <c r="A2442">
        <v>2025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Q2442" t="str">
        <f t="shared" si="114"/>
        <v>46-60</v>
      </c>
      <c r="R2442" t="str">
        <f t="shared" si="115"/>
        <v>Good</v>
      </c>
      <c r="S2442" t="str">
        <f t="shared" si="116"/>
        <v>0-50K</v>
      </c>
    </row>
    <row r="2443" spans="1:19">
      <c r="A2443">
        <v>2025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Q2443" t="str">
        <f t="shared" si="114"/>
        <v>18-30</v>
      </c>
      <c r="R2443" t="str">
        <f t="shared" si="115"/>
        <v>Good</v>
      </c>
      <c r="S2443" t="str">
        <f t="shared" si="116"/>
        <v>0-50K</v>
      </c>
    </row>
    <row r="2444" spans="1:19">
      <c r="A2444">
        <v>2025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Q2444" t="str">
        <f t="shared" si="114"/>
        <v>31-45</v>
      </c>
      <c r="R2444" t="str">
        <f t="shared" si="115"/>
        <v>Good</v>
      </c>
      <c r="S2444" t="str">
        <f t="shared" si="116"/>
        <v>0-50K</v>
      </c>
    </row>
    <row r="2445" spans="1:19">
      <c r="A2445">
        <v>2025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Q2445" t="str">
        <f t="shared" si="114"/>
        <v>46-60</v>
      </c>
      <c r="R2445" t="str">
        <f t="shared" si="115"/>
        <v>Fair</v>
      </c>
      <c r="S2445" t="str">
        <f t="shared" si="116"/>
        <v>0-50K</v>
      </c>
    </row>
    <row r="2446" spans="1:19">
      <c r="A2446">
        <v>2025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Q2446" t="str">
        <f t="shared" si="114"/>
        <v>18-30</v>
      </c>
      <c r="R2446" t="str">
        <f t="shared" si="115"/>
        <v>Good</v>
      </c>
      <c r="S2446" t="str">
        <f t="shared" si="116"/>
        <v>100K+</v>
      </c>
    </row>
    <row r="2447" spans="1:19">
      <c r="A2447">
        <v>2025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Q2447" t="str">
        <f t="shared" si="114"/>
        <v>31-45</v>
      </c>
      <c r="R2447" t="str">
        <f t="shared" si="115"/>
        <v>Good</v>
      </c>
      <c r="S2447" t="str">
        <f t="shared" si="116"/>
        <v>50K-100K</v>
      </c>
    </row>
    <row r="2448" spans="1:19">
      <c r="A2448">
        <v>2025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Q2448" t="str">
        <f t="shared" si="114"/>
        <v>46-60</v>
      </c>
      <c r="R2448" t="str">
        <f t="shared" si="115"/>
        <v>Excellent</v>
      </c>
      <c r="S2448" t="str">
        <f t="shared" si="116"/>
        <v>50K-100K</v>
      </c>
    </row>
    <row r="2449" spans="1:19">
      <c r="A2449">
        <v>2025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Q2449" t="str">
        <f t="shared" si="114"/>
        <v>18-30</v>
      </c>
      <c r="R2449" t="str">
        <f t="shared" si="115"/>
        <v>Fair</v>
      </c>
      <c r="S2449" t="str">
        <f t="shared" si="116"/>
        <v>50K-100K</v>
      </c>
    </row>
    <row r="2450" spans="1:19">
      <c r="A2450">
        <v>2025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Q2450" t="str">
        <f t="shared" si="114"/>
        <v>18-30</v>
      </c>
      <c r="R2450" t="str">
        <f t="shared" si="115"/>
        <v>Excellent</v>
      </c>
      <c r="S2450" t="str">
        <f t="shared" si="116"/>
        <v>100K+</v>
      </c>
    </row>
    <row r="2451" spans="1:19">
      <c r="A2451">
        <v>2025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Q2451" t="str">
        <f t="shared" si="114"/>
        <v>46-60</v>
      </c>
      <c r="R2451" t="str">
        <f t="shared" si="115"/>
        <v>Fair</v>
      </c>
      <c r="S2451" t="str">
        <f t="shared" si="116"/>
        <v>100K+</v>
      </c>
    </row>
    <row r="2452" spans="1:19">
      <c r="A2452">
        <v>2025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Q2452" t="str">
        <f t="shared" si="114"/>
        <v>46-60</v>
      </c>
      <c r="R2452" t="str">
        <f t="shared" si="115"/>
        <v>Fair</v>
      </c>
      <c r="S2452" t="str">
        <f t="shared" si="116"/>
        <v>100K+</v>
      </c>
    </row>
    <row r="2453" spans="1:19">
      <c r="A2453">
        <v>2025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Q2453" t="str">
        <f t="shared" si="114"/>
        <v>18-30</v>
      </c>
      <c r="R2453" t="str">
        <f t="shared" si="115"/>
        <v>Fair</v>
      </c>
      <c r="S2453" t="str">
        <f t="shared" si="116"/>
        <v>0-50K</v>
      </c>
    </row>
    <row r="2454" spans="1:19">
      <c r="A2454">
        <v>2025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Q2454" t="str">
        <f t="shared" si="114"/>
        <v>18-30</v>
      </c>
      <c r="R2454" t="str">
        <f t="shared" si="115"/>
        <v>Good</v>
      </c>
      <c r="S2454" t="str">
        <f t="shared" si="116"/>
        <v>100K+</v>
      </c>
    </row>
    <row r="2455" spans="1:19">
      <c r="A2455">
        <v>2025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Q2455" t="str">
        <f t="shared" si="114"/>
        <v>46-60</v>
      </c>
      <c r="R2455" t="str">
        <f t="shared" si="115"/>
        <v>Excellent</v>
      </c>
      <c r="S2455" t="str">
        <f t="shared" si="116"/>
        <v>100K+</v>
      </c>
    </row>
    <row r="2456" spans="1:19">
      <c r="A2456">
        <v>2025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Q2456" t="str">
        <f t="shared" si="114"/>
        <v>46-60</v>
      </c>
      <c r="R2456" t="str">
        <f t="shared" si="115"/>
        <v>Good</v>
      </c>
      <c r="S2456" t="str">
        <f t="shared" si="116"/>
        <v>100K+</v>
      </c>
    </row>
    <row r="2457" spans="1:19">
      <c r="A2457">
        <v>2025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Q2457" t="str">
        <f t="shared" si="114"/>
        <v>46-60</v>
      </c>
      <c r="R2457" t="str">
        <f t="shared" si="115"/>
        <v>Good</v>
      </c>
      <c r="S2457" t="str">
        <f t="shared" si="116"/>
        <v>0-50K</v>
      </c>
    </row>
    <row r="2458" spans="1:19">
      <c r="A2458">
        <v>2025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Q2458" t="str">
        <f t="shared" si="114"/>
        <v>18-30</v>
      </c>
      <c r="R2458" t="str">
        <f t="shared" si="115"/>
        <v>Fair</v>
      </c>
      <c r="S2458" t="str">
        <f t="shared" si="116"/>
        <v>100K+</v>
      </c>
    </row>
    <row r="2459" spans="1:19">
      <c r="A2459">
        <v>2025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Q2459" t="str">
        <f t="shared" si="114"/>
        <v>31-45</v>
      </c>
      <c r="R2459" t="str">
        <f t="shared" si="115"/>
        <v>Fair</v>
      </c>
      <c r="S2459" t="str">
        <f t="shared" si="116"/>
        <v>0-50K</v>
      </c>
    </row>
    <row r="2460" spans="1:19">
      <c r="A2460">
        <v>2025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Q2460" t="str">
        <f t="shared" si="114"/>
        <v>60+</v>
      </c>
      <c r="R2460" t="str">
        <f t="shared" si="115"/>
        <v>Fair</v>
      </c>
      <c r="S2460" t="str">
        <f t="shared" si="116"/>
        <v>0-50K</v>
      </c>
    </row>
    <row r="2461" spans="1:19">
      <c r="A2461">
        <v>2025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Q2461" t="str">
        <f t="shared" si="114"/>
        <v>60+</v>
      </c>
      <c r="R2461" t="str">
        <f t="shared" si="115"/>
        <v>Fair</v>
      </c>
      <c r="S2461" t="str">
        <f t="shared" si="116"/>
        <v>50K-100K</v>
      </c>
    </row>
    <row r="2462" spans="1:19">
      <c r="A2462">
        <v>2025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Q2462" t="str">
        <f t="shared" si="114"/>
        <v>31-45</v>
      </c>
      <c r="R2462" t="str">
        <f t="shared" si="115"/>
        <v>Good</v>
      </c>
      <c r="S2462" t="str">
        <f t="shared" si="116"/>
        <v>100K+</v>
      </c>
    </row>
    <row r="2463" spans="1:19">
      <c r="A2463">
        <v>2025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Q2463" t="str">
        <f t="shared" si="114"/>
        <v>31-45</v>
      </c>
      <c r="R2463" t="str">
        <f t="shared" si="115"/>
        <v>Fair</v>
      </c>
      <c r="S2463" t="str">
        <f t="shared" si="116"/>
        <v>100K+</v>
      </c>
    </row>
    <row r="2464" spans="1:19">
      <c r="A2464">
        <v>2025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Q2464" t="str">
        <f t="shared" si="114"/>
        <v>46-60</v>
      </c>
      <c r="R2464" t="str">
        <f t="shared" si="115"/>
        <v>Good</v>
      </c>
      <c r="S2464" t="str">
        <f t="shared" si="116"/>
        <v>100K+</v>
      </c>
    </row>
    <row r="2465" spans="1:19">
      <c r="A2465">
        <v>2025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Q2465" t="str">
        <f t="shared" si="114"/>
        <v>31-45</v>
      </c>
      <c r="R2465" t="str">
        <f t="shared" si="115"/>
        <v>Fair</v>
      </c>
      <c r="S2465" t="str">
        <f t="shared" si="116"/>
        <v>0-50K</v>
      </c>
    </row>
    <row r="2466" spans="1:19">
      <c r="A2466">
        <v>2025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Q2466" t="str">
        <f t="shared" si="114"/>
        <v>31-45</v>
      </c>
      <c r="R2466" t="str">
        <f t="shared" si="115"/>
        <v>Fair</v>
      </c>
      <c r="S2466" t="str">
        <f t="shared" si="116"/>
        <v>100K+</v>
      </c>
    </row>
    <row r="2467" spans="1:19">
      <c r="A2467">
        <v>2025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Q2467" t="str">
        <f t="shared" si="114"/>
        <v>31-45</v>
      </c>
      <c r="R2467" t="str">
        <f t="shared" si="115"/>
        <v>Excellent</v>
      </c>
      <c r="S2467" t="str">
        <f t="shared" si="116"/>
        <v>50K-100K</v>
      </c>
    </row>
    <row r="2468" spans="1:19">
      <c r="A2468">
        <v>2025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Q2468" t="str">
        <f t="shared" si="114"/>
        <v>31-45</v>
      </c>
      <c r="R2468" t="str">
        <f t="shared" si="115"/>
        <v>Fair</v>
      </c>
      <c r="S2468" t="str">
        <f t="shared" si="116"/>
        <v>100K+</v>
      </c>
    </row>
    <row r="2469" spans="1:19">
      <c r="A2469">
        <v>2025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Q2469" t="str">
        <f t="shared" si="114"/>
        <v>18-30</v>
      </c>
      <c r="R2469" t="str">
        <f t="shared" si="115"/>
        <v>Fair</v>
      </c>
      <c r="S2469" t="str">
        <f t="shared" si="116"/>
        <v>0-50K</v>
      </c>
    </row>
    <row r="2470" spans="1:19">
      <c r="A2470">
        <v>2025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Q2470" t="str">
        <f t="shared" si="114"/>
        <v>31-45</v>
      </c>
      <c r="R2470" t="str">
        <f t="shared" si="115"/>
        <v>Good</v>
      </c>
      <c r="S2470" t="str">
        <f t="shared" si="116"/>
        <v>50K-100K</v>
      </c>
    </row>
    <row r="2471" spans="1:19">
      <c r="A2471">
        <v>2025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Q2471" t="str">
        <f t="shared" si="114"/>
        <v>31-45</v>
      </c>
      <c r="R2471" t="str">
        <f t="shared" si="115"/>
        <v>Good</v>
      </c>
      <c r="S2471" t="str">
        <f t="shared" si="116"/>
        <v>100K+</v>
      </c>
    </row>
    <row r="2472" spans="1:19">
      <c r="A2472">
        <v>2025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Q2472" t="str">
        <f t="shared" si="114"/>
        <v>31-45</v>
      </c>
      <c r="R2472" t="str">
        <f t="shared" si="115"/>
        <v>Good</v>
      </c>
      <c r="S2472" t="str">
        <f t="shared" si="116"/>
        <v>100K+</v>
      </c>
    </row>
    <row r="2473" spans="1:19">
      <c r="A2473">
        <v>2025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Q2473" t="str">
        <f t="shared" si="114"/>
        <v>46-60</v>
      </c>
      <c r="R2473" t="str">
        <f t="shared" si="115"/>
        <v>Fair</v>
      </c>
      <c r="S2473" t="str">
        <f t="shared" si="116"/>
        <v>100K+</v>
      </c>
    </row>
    <row r="2474" spans="1:19">
      <c r="A2474">
        <v>2025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Q2474" t="str">
        <f t="shared" si="114"/>
        <v>31-45</v>
      </c>
      <c r="R2474" t="str">
        <f t="shared" si="115"/>
        <v>Good</v>
      </c>
      <c r="S2474" t="str">
        <f t="shared" si="116"/>
        <v>100K+</v>
      </c>
    </row>
    <row r="2475" spans="1:19">
      <c r="A2475">
        <v>2025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Q2475" t="str">
        <f t="shared" si="114"/>
        <v>46-60</v>
      </c>
      <c r="R2475" t="str">
        <f t="shared" si="115"/>
        <v>Poor</v>
      </c>
      <c r="S2475" t="str">
        <f t="shared" si="116"/>
        <v>100K+</v>
      </c>
    </row>
    <row r="2476" spans="1:19">
      <c r="A2476">
        <v>2025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Q2476" t="str">
        <f t="shared" si="114"/>
        <v>31-45</v>
      </c>
      <c r="R2476" t="str">
        <f t="shared" si="115"/>
        <v>Good</v>
      </c>
      <c r="S2476" t="str">
        <f t="shared" si="116"/>
        <v>0-50K</v>
      </c>
    </row>
    <row r="2477" spans="1:19">
      <c r="A2477">
        <v>2025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Q2477" t="str">
        <f t="shared" si="114"/>
        <v>31-45</v>
      </c>
      <c r="R2477" t="str">
        <f t="shared" si="115"/>
        <v>Fair</v>
      </c>
      <c r="S2477" t="str">
        <f t="shared" si="116"/>
        <v>0-50K</v>
      </c>
    </row>
    <row r="2478" spans="1:19">
      <c r="A2478">
        <v>2025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Q2478" t="str">
        <f t="shared" si="114"/>
        <v>31-45</v>
      </c>
      <c r="R2478" t="str">
        <f t="shared" si="115"/>
        <v>Poor</v>
      </c>
      <c r="S2478" t="str">
        <f t="shared" si="116"/>
        <v>50K-100K</v>
      </c>
    </row>
    <row r="2479" spans="1:19">
      <c r="A2479">
        <v>2025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Q2479" t="str">
        <f t="shared" si="114"/>
        <v>31-45</v>
      </c>
      <c r="R2479" t="str">
        <f t="shared" si="115"/>
        <v>Fair</v>
      </c>
      <c r="S2479" t="str">
        <f t="shared" si="116"/>
        <v>100K+</v>
      </c>
    </row>
    <row r="2480" spans="1:19">
      <c r="A2480">
        <v>2025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Q2480" t="str">
        <f t="shared" si="114"/>
        <v>31-45</v>
      </c>
      <c r="R2480" t="str">
        <f t="shared" si="115"/>
        <v>Excellent</v>
      </c>
      <c r="S2480" t="str">
        <f t="shared" si="116"/>
        <v>100K+</v>
      </c>
    </row>
    <row r="2481" spans="1:19">
      <c r="A2481">
        <v>2025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Q2481" t="str">
        <f t="shared" si="114"/>
        <v>31-45</v>
      </c>
      <c r="R2481" t="str">
        <f t="shared" si="115"/>
        <v>Good</v>
      </c>
      <c r="S2481" t="str">
        <f t="shared" si="116"/>
        <v>50K-100K</v>
      </c>
    </row>
    <row r="2482" spans="1:19">
      <c r="A2482">
        <v>2025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Q2482" t="str">
        <f t="shared" si="114"/>
        <v>31-45</v>
      </c>
      <c r="R2482" t="str">
        <f t="shared" si="115"/>
        <v>Fair</v>
      </c>
      <c r="S2482" t="str">
        <f t="shared" si="116"/>
        <v>50K-100K</v>
      </c>
    </row>
    <row r="2483" spans="1:19">
      <c r="A2483">
        <v>2025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Q2483" t="str">
        <f t="shared" si="114"/>
        <v>46-60</v>
      </c>
      <c r="R2483" t="str">
        <f t="shared" si="115"/>
        <v>Poor</v>
      </c>
      <c r="S2483" t="str">
        <f t="shared" si="116"/>
        <v>0-50K</v>
      </c>
    </row>
    <row r="2484" spans="1:19">
      <c r="A2484">
        <v>2025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Q2484" t="str">
        <f t="shared" si="114"/>
        <v>31-45</v>
      </c>
      <c r="R2484" t="str">
        <f t="shared" si="115"/>
        <v>Fair</v>
      </c>
      <c r="S2484" t="str">
        <f t="shared" si="116"/>
        <v>100K+</v>
      </c>
    </row>
    <row r="2485" spans="1:19">
      <c r="A2485">
        <v>2025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Q2485" t="str">
        <f t="shared" si="114"/>
        <v>31-45</v>
      </c>
      <c r="R2485" t="str">
        <f t="shared" si="115"/>
        <v>Good</v>
      </c>
      <c r="S2485" t="str">
        <f t="shared" si="116"/>
        <v>0-50K</v>
      </c>
    </row>
    <row r="2486" spans="1:19">
      <c r="A2486">
        <v>2025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Q2486" t="str">
        <f t="shared" si="114"/>
        <v>31-45</v>
      </c>
      <c r="R2486" t="str">
        <f t="shared" si="115"/>
        <v>Excellent</v>
      </c>
      <c r="S2486" t="str">
        <f t="shared" si="116"/>
        <v>50K-100K</v>
      </c>
    </row>
    <row r="2487" spans="1:19">
      <c r="A2487">
        <v>2025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Q2487" t="str">
        <f t="shared" si="114"/>
        <v>31-45</v>
      </c>
      <c r="R2487" t="str">
        <f t="shared" si="115"/>
        <v>Excellent</v>
      </c>
      <c r="S2487" t="str">
        <f t="shared" si="116"/>
        <v>100K+</v>
      </c>
    </row>
    <row r="2488" spans="1:19">
      <c r="A2488">
        <v>2025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Q2488" t="str">
        <f t="shared" si="114"/>
        <v>31-45</v>
      </c>
      <c r="R2488" t="str">
        <f t="shared" si="115"/>
        <v>Good</v>
      </c>
      <c r="S2488" t="str">
        <f t="shared" si="116"/>
        <v>0-50K</v>
      </c>
    </row>
    <row r="2489" spans="1:19">
      <c r="A2489">
        <v>2025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Q2489" t="str">
        <f t="shared" si="114"/>
        <v>31-45</v>
      </c>
      <c r="R2489" t="str">
        <f t="shared" si="115"/>
        <v>Good</v>
      </c>
      <c r="S2489" t="str">
        <f t="shared" si="116"/>
        <v>0-50K</v>
      </c>
    </row>
    <row r="2490" spans="1:19">
      <c r="A2490">
        <v>2025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Q2490" t="str">
        <f t="shared" si="114"/>
        <v>18-30</v>
      </c>
      <c r="R2490" t="str">
        <f t="shared" si="115"/>
        <v>Fair</v>
      </c>
      <c r="S2490" t="str">
        <f t="shared" si="116"/>
        <v>0-50K</v>
      </c>
    </row>
    <row r="2491" spans="1:19">
      <c r="A2491">
        <v>2025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Q2491" t="str">
        <f t="shared" si="114"/>
        <v>18-30</v>
      </c>
      <c r="R2491" t="str">
        <f t="shared" si="115"/>
        <v>Good</v>
      </c>
      <c r="S2491" t="str">
        <f t="shared" si="116"/>
        <v>100K+</v>
      </c>
    </row>
    <row r="2492" spans="1:19">
      <c r="A2492">
        <v>2025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Q2492" t="str">
        <f t="shared" si="114"/>
        <v>31-45</v>
      </c>
      <c r="R2492" t="str">
        <f t="shared" si="115"/>
        <v>Good</v>
      </c>
      <c r="S2492" t="str">
        <f t="shared" si="116"/>
        <v>100K+</v>
      </c>
    </row>
    <row r="2493" spans="1:19">
      <c r="A2493">
        <v>2025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Q2493" t="str">
        <f t="shared" si="114"/>
        <v>18-30</v>
      </c>
      <c r="R2493" t="str">
        <f t="shared" si="115"/>
        <v>Fair</v>
      </c>
      <c r="S2493" t="str">
        <f t="shared" si="116"/>
        <v>0-50K</v>
      </c>
    </row>
    <row r="2494" spans="1:19">
      <c r="A2494">
        <v>2025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Q2494" t="str">
        <f t="shared" si="114"/>
        <v>31-45</v>
      </c>
      <c r="R2494" t="str">
        <f t="shared" si="115"/>
        <v>Fair</v>
      </c>
      <c r="S2494" t="str">
        <f t="shared" si="116"/>
        <v>100K+</v>
      </c>
    </row>
    <row r="2495" spans="1:19">
      <c r="A2495">
        <v>2025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Q2495" t="str">
        <f t="shared" si="114"/>
        <v>18-30</v>
      </c>
      <c r="R2495" t="str">
        <f t="shared" si="115"/>
        <v>Excellent</v>
      </c>
      <c r="S2495" t="str">
        <f t="shared" si="116"/>
        <v>50K-100K</v>
      </c>
    </row>
    <row r="2496" spans="1:19">
      <c r="A2496">
        <v>2025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Q2496" t="str">
        <f t="shared" si="114"/>
        <v>46-60</v>
      </c>
      <c r="R2496" t="str">
        <f t="shared" si="115"/>
        <v>Good</v>
      </c>
      <c r="S2496" t="str">
        <f t="shared" si="116"/>
        <v>100K+</v>
      </c>
    </row>
    <row r="2497" spans="1:19">
      <c r="A2497">
        <v>2025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Q2497" t="str">
        <f t="shared" si="114"/>
        <v>46-60</v>
      </c>
      <c r="R2497" t="str">
        <f t="shared" si="115"/>
        <v>Poor</v>
      </c>
      <c r="S2497" t="str">
        <f t="shared" si="116"/>
        <v>100K+</v>
      </c>
    </row>
    <row r="2498" spans="1:19">
      <c r="A2498">
        <v>2025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Q2498" t="str">
        <f t="shared" si="114"/>
        <v>31-45</v>
      </c>
      <c r="R2498" t="str">
        <f t="shared" si="115"/>
        <v>Fair</v>
      </c>
      <c r="S2498" t="str">
        <f t="shared" si="116"/>
        <v>0-50K</v>
      </c>
    </row>
    <row r="2499" spans="1:19">
      <c r="A2499">
        <v>2025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Q2499" t="str">
        <f t="shared" ref="Q2499:Q2562" si="117">IF(G2499&lt;=30,"18-30",IF(G2499&lt;=45,"31-45",IF(G2499&lt;=60,"46-60","60+")))</f>
        <v>18-30</v>
      </c>
      <c r="R2499" t="str">
        <f t="shared" ref="R2499:R2562" si="118">IF(D2499&lt;500,"Poor",IF(D2499&lt;=650,"Fair",IF(D2499&lt;=750,"Good","Excellent")))</f>
        <v>Fair</v>
      </c>
      <c r="S2499" t="str">
        <f t="shared" ref="S2499:S2562" si="119">IF(I2499&lt;50000,"0-50K",IF(I2499&lt;=100000,"50K-100K","100K+"))</f>
        <v>0-50K</v>
      </c>
    </row>
    <row r="2500" spans="1:19">
      <c r="A2500">
        <v>2025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Q2500" t="str">
        <f t="shared" si="117"/>
        <v>31-45</v>
      </c>
      <c r="R2500" t="str">
        <f t="shared" si="118"/>
        <v>Good</v>
      </c>
      <c r="S2500" t="str">
        <f t="shared" si="119"/>
        <v>0-50K</v>
      </c>
    </row>
    <row r="2501" spans="1:19">
      <c r="A2501">
        <v>2025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Q2501" t="str">
        <f t="shared" si="117"/>
        <v>31-45</v>
      </c>
      <c r="R2501" t="str">
        <f t="shared" si="118"/>
        <v>Fair</v>
      </c>
      <c r="S2501" t="str">
        <f t="shared" si="119"/>
        <v>50K-100K</v>
      </c>
    </row>
    <row r="2502" spans="1:19">
      <c r="A2502">
        <v>2025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Q2502" t="str">
        <f t="shared" si="117"/>
        <v>31-45</v>
      </c>
      <c r="R2502" t="str">
        <f t="shared" si="118"/>
        <v>Good</v>
      </c>
      <c r="S2502" t="str">
        <f t="shared" si="119"/>
        <v>0-50K</v>
      </c>
    </row>
    <row r="2503" spans="1:19">
      <c r="A2503">
        <v>2025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Q2503" t="str">
        <f t="shared" si="117"/>
        <v>31-45</v>
      </c>
      <c r="R2503" t="str">
        <f t="shared" si="118"/>
        <v>Good</v>
      </c>
      <c r="S2503" t="str">
        <f t="shared" si="119"/>
        <v>100K+</v>
      </c>
    </row>
    <row r="2504" spans="1:19">
      <c r="A2504">
        <v>2025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Q2504" t="str">
        <f t="shared" si="117"/>
        <v>31-45</v>
      </c>
      <c r="R2504" t="str">
        <f t="shared" si="118"/>
        <v>Fair</v>
      </c>
      <c r="S2504" t="str">
        <f t="shared" si="119"/>
        <v>0-50K</v>
      </c>
    </row>
    <row r="2505" spans="1:19">
      <c r="A2505">
        <v>2025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Q2505" t="str">
        <f t="shared" si="117"/>
        <v>31-45</v>
      </c>
      <c r="R2505" t="str">
        <f t="shared" si="118"/>
        <v>Poor</v>
      </c>
      <c r="S2505" t="str">
        <f t="shared" si="119"/>
        <v>100K+</v>
      </c>
    </row>
    <row r="2506" spans="1:19">
      <c r="A2506">
        <v>2025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Q2506" t="str">
        <f t="shared" si="117"/>
        <v>31-45</v>
      </c>
      <c r="R2506" t="str">
        <f t="shared" si="118"/>
        <v>Fair</v>
      </c>
      <c r="S2506" t="str">
        <f t="shared" si="119"/>
        <v>0-50K</v>
      </c>
    </row>
    <row r="2507" spans="1:19">
      <c r="A2507">
        <v>2025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Q2507" t="str">
        <f t="shared" si="117"/>
        <v>31-45</v>
      </c>
      <c r="R2507" t="str">
        <f t="shared" si="118"/>
        <v>Fair</v>
      </c>
      <c r="S2507" t="str">
        <f t="shared" si="119"/>
        <v>100K+</v>
      </c>
    </row>
    <row r="2508" spans="1:19">
      <c r="A2508">
        <v>2025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Q2508" t="str">
        <f t="shared" si="117"/>
        <v>31-45</v>
      </c>
      <c r="R2508" t="str">
        <f t="shared" si="118"/>
        <v>Good</v>
      </c>
      <c r="S2508" t="str">
        <f t="shared" si="119"/>
        <v>0-50K</v>
      </c>
    </row>
    <row r="2509" spans="1:19">
      <c r="A2509">
        <v>2025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Q2509" t="str">
        <f t="shared" si="117"/>
        <v>31-45</v>
      </c>
      <c r="R2509" t="str">
        <f t="shared" si="118"/>
        <v>Good</v>
      </c>
      <c r="S2509" t="str">
        <f t="shared" si="119"/>
        <v>0-50K</v>
      </c>
    </row>
    <row r="2510" spans="1:19">
      <c r="A2510">
        <v>2025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Q2510" t="str">
        <f t="shared" si="117"/>
        <v>46-60</v>
      </c>
      <c r="R2510" t="str">
        <f t="shared" si="118"/>
        <v>Good</v>
      </c>
      <c r="S2510" t="str">
        <f t="shared" si="119"/>
        <v>50K-100K</v>
      </c>
    </row>
    <row r="2511" spans="1:19">
      <c r="A2511">
        <v>2025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Q2511" t="str">
        <f t="shared" si="117"/>
        <v>46-60</v>
      </c>
      <c r="R2511" t="str">
        <f t="shared" si="118"/>
        <v>Good</v>
      </c>
      <c r="S2511" t="str">
        <f t="shared" si="119"/>
        <v>0-50K</v>
      </c>
    </row>
    <row r="2512" spans="1:19">
      <c r="A2512">
        <v>2025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Q2512" t="str">
        <f t="shared" si="117"/>
        <v>46-60</v>
      </c>
      <c r="R2512" t="str">
        <f t="shared" si="118"/>
        <v>Fair</v>
      </c>
      <c r="S2512" t="str">
        <f t="shared" si="119"/>
        <v>50K-100K</v>
      </c>
    </row>
    <row r="2513" spans="1:19">
      <c r="A2513">
        <v>2025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Q2513" t="str">
        <f t="shared" si="117"/>
        <v>31-45</v>
      </c>
      <c r="R2513" t="str">
        <f t="shared" si="118"/>
        <v>Good</v>
      </c>
      <c r="S2513" t="str">
        <f t="shared" si="119"/>
        <v>100K+</v>
      </c>
    </row>
    <row r="2514" spans="1:19">
      <c r="A2514">
        <v>2025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Q2514" t="str">
        <f t="shared" si="117"/>
        <v>46-60</v>
      </c>
      <c r="R2514" t="str">
        <f t="shared" si="118"/>
        <v>Good</v>
      </c>
      <c r="S2514" t="str">
        <f t="shared" si="119"/>
        <v>100K+</v>
      </c>
    </row>
    <row r="2515" spans="1:19">
      <c r="A2515">
        <v>2025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Q2515" t="str">
        <f t="shared" si="117"/>
        <v>31-45</v>
      </c>
      <c r="R2515" t="str">
        <f t="shared" si="118"/>
        <v>Good</v>
      </c>
      <c r="S2515" t="str">
        <f t="shared" si="119"/>
        <v>0-50K</v>
      </c>
    </row>
    <row r="2516" spans="1:19">
      <c r="A2516">
        <v>2025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Q2516" t="str">
        <f t="shared" si="117"/>
        <v>18-30</v>
      </c>
      <c r="R2516" t="str">
        <f t="shared" si="118"/>
        <v>Fair</v>
      </c>
      <c r="S2516" t="str">
        <f t="shared" si="119"/>
        <v>100K+</v>
      </c>
    </row>
    <row r="2517" spans="1:19">
      <c r="A2517">
        <v>2025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Q2517" t="str">
        <f t="shared" si="117"/>
        <v>31-45</v>
      </c>
      <c r="R2517" t="str">
        <f t="shared" si="118"/>
        <v>Fair</v>
      </c>
      <c r="S2517" t="str">
        <f t="shared" si="119"/>
        <v>0-50K</v>
      </c>
    </row>
    <row r="2518" spans="1:19">
      <c r="A2518">
        <v>2025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Q2518" t="str">
        <f t="shared" si="117"/>
        <v>31-45</v>
      </c>
      <c r="R2518" t="str">
        <f t="shared" si="118"/>
        <v>Excellent</v>
      </c>
      <c r="S2518" t="str">
        <f t="shared" si="119"/>
        <v>0-50K</v>
      </c>
    </row>
    <row r="2519" spans="1:19">
      <c r="A2519">
        <v>2025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Q2519" t="str">
        <f t="shared" si="117"/>
        <v>31-45</v>
      </c>
      <c r="R2519" t="str">
        <f t="shared" si="118"/>
        <v>Fair</v>
      </c>
      <c r="S2519" t="str">
        <f t="shared" si="119"/>
        <v>100K+</v>
      </c>
    </row>
    <row r="2520" spans="1:19">
      <c r="A2520">
        <v>2025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Q2520" t="str">
        <f t="shared" si="117"/>
        <v>46-60</v>
      </c>
      <c r="R2520" t="str">
        <f t="shared" si="118"/>
        <v>Excellent</v>
      </c>
      <c r="S2520" t="str">
        <f t="shared" si="119"/>
        <v>50K-100K</v>
      </c>
    </row>
    <row r="2521" spans="1:19">
      <c r="A2521">
        <v>2025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Q2521" t="str">
        <f t="shared" si="117"/>
        <v>60+</v>
      </c>
      <c r="R2521" t="str">
        <f t="shared" si="118"/>
        <v>Fair</v>
      </c>
      <c r="S2521" t="str">
        <f t="shared" si="119"/>
        <v>100K+</v>
      </c>
    </row>
    <row r="2522" spans="1:19">
      <c r="A2522">
        <v>2025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Q2522" t="str">
        <f t="shared" si="117"/>
        <v>60+</v>
      </c>
      <c r="R2522" t="str">
        <f t="shared" si="118"/>
        <v>Poor</v>
      </c>
      <c r="S2522" t="str">
        <f t="shared" si="119"/>
        <v>100K+</v>
      </c>
    </row>
    <row r="2523" spans="1:19">
      <c r="A2523">
        <v>2025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Q2523" t="str">
        <f t="shared" si="117"/>
        <v>18-30</v>
      </c>
      <c r="R2523" t="str">
        <f t="shared" si="118"/>
        <v>Fair</v>
      </c>
      <c r="S2523" t="str">
        <f t="shared" si="119"/>
        <v>100K+</v>
      </c>
    </row>
    <row r="2524" spans="1:19">
      <c r="A2524">
        <v>2025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Q2524" t="str">
        <f t="shared" si="117"/>
        <v>31-45</v>
      </c>
      <c r="R2524" t="str">
        <f t="shared" si="118"/>
        <v>Fair</v>
      </c>
      <c r="S2524" t="str">
        <f t="shared" si="119"/>
        <v>0-50K</v>
      </c>
    </row>
    <row r="2525" spans="1:19">
      <c r="A2525">
        <v>2025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Q2525" t="str">
        <f t="shared" si="117"/>
        <v>18-30</v>
      </c>
      <c r="R2525" t="str">
        <f t="shared" si="118"/>
        <v>Excellent</v>
      </c>
      <c r="S2525" t="str">
        <f t="shared" si="119"/>
        <v>0-50K</v>
      </c>
    </row>
    <row r="2526" spans="1:19">
      <c r="A2526">
        <v>2025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Q2526" t="str">
        <f t="shared" si="117"/>
        <v>46-60</v>
      </c>
      <c r="R2526" t="str">
        <f t="shared" si="118"/>
        <v>Excellent</v>
      </c>
      <c r="S2526" t="str">
        <f t="shared" si="119"/>
        <v>0-50K</v>
      </c>
    </row>
    <row r="2527" spans="1:19">
      <c r="A2527">
        <v>2025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Q2527" t="str">
        <f t="shared" si="117"/>
        <v>31-45</v>
      </c>
      <c r="R2527" t="str">
        <f t="shared" si="118"/>
        <v>Fair</v>
      </c>
      <c r="S2527" t="str">
        <f t="shared" si="119"/>
        <v>100K+</v>
      </c>
    </row>
    <row r="2528" spans="1:19">
      <c r="A2528">
        <v>2025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Q2528" t="str">
        <f t="shared" si="117"/>
        <v>18-30</v>
      </c>
      <c r="R2528" t="str">
        <f t="shared" si="118"/>
        <v>Good</v>
      </c>
      <c r="S2528" t="str">
        <f t="shared" si="119"/>
        <v>0-50K</v>
      </c>
    </row>
    <row r="2529" spans="1:19">
      <c r="A2529">
        <v>2025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Q2529" t="str">
        <f t="shared" si="117"/>
        <v>31-45</v>
      </c>
      <c r="R2529" t="str">
        <f t="shared" si="118"/>
        <v>Excellent</v>
      </c>
      <c r="S2529" t="str">
        <f t="shared" si="119"/>
        <v>0-50K</v>
      </c>
    </row>
    <row r="2530" spans="1:19">
      <c r="A2530">
        <v>2025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Q2530" t="str">
        <f t="shared" si="117"/>
        <v>18-30</v>
      </c>
      <c r="R2530" t="str">
        <f t="shared" si="118"/>
        <v>Fair</v>
      </c>
      <c r="S2530" t="str">
        <f t="shared" si="119"/>
        <v>100K+</v>
      </c>
    </row>
    <row r="2531" spans="1:19">
      <c r="A2531">
        <v>2025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Q2531" t="str">
        <f t="shared" si="117"/>
        <v>18-30</v>
      </c>
      <c r="R2531" t="str">
        <f t="shared" si="118"/>
        <v>Good</v>
      </c>
      <c r="S2531" t="str">
        <f t="shared" si="119"/>
        <v>50K-100K</v>
      </c>
    </row>
    <row r="2532" spans="1:19">
      <c r="A2532">
        <v>2025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Q2532" t="str">
        <f t="shared" si="117"/>
        <v>31-45</v>
      </c>
      <c r="R2532" t="str">
        <f t="shared" si="118"/>
        <v>Fair</v>
      </c>
      <c r="S2532" t="str">
        <f t="shared" si="119"/>
        <v>50K-100K</v>
      </c>
    </row>
    <row r="2533" spans="1:19">
      <c r="A2533">
        <v>2025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Q2533" t="str">
        <f t="shared" si="117"/>
        <v>46-60</v>
      </c>
      <c r="R2533" t="str">
        <f t="shared" si="118"/>
        <v>Fair</v>
      </c>
      <c r="S2533" t="str">
        <f t="shared" si="119"/>
        <v>100K+</v>
      </c>
    </row>
    <row r="2534" spans="1:19">
      <c r="A2534">
        <v>2025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Q2534" t="str">
        <f t="shared" si="117"/>
        <v>46-60</v>
      </c>
      <c r="R2534" t="str">
        <f t="shared" si="118"/>
        <v>Excellent</v>
      </c>
      <c r="S2534" t="str">
        <f t="shared" si="119"/>
        <v>0-50K</v>
      </c>
    </row>
    <row r="2535" spans="1:19">
      <c r="A2535">
        <v>2025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Q2535" t="str">
        <f t="shared" si="117"/>
        <v>60+</v>
      </c>
      <c r="R2535" t="str">
        <f t="shared" si="118"/>
        <v>Fair</v>
      </c>
      <c r="S2535" t="str">
        <f t="shared" si="119"/>
        <v>100K+</v>
      </c>
    </row>
    <row r="2536" spans="1:19">
      <c r="A2536">
        <v>2025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Q2536" t="str">
        <f t="shared" si="117"/>
        <v>31-45</v>
      </c>
      <c r="R2536" t="str">
        <f t="shared" si="118"/>
        <v>Good</v>
      </c>
      <c r="S2536" t="str">
        <f t="shared" si="119"/>
        <v>100K+</v>
      </c>
    </row>
    <row r="2537" spans="1:19">
      <c r="A2537">
        <v>2025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Q2537" t="str">
        <f t="shared" si="117"/>
        <v>31-45</v>
      </c>
      <c r="R2537" t="str">
        <f t="shared" si="118"/>
        <v>Good</v>
      </c>
      <c r="S2537" t="str">
        <f t="shared" si="119"/>
        <v>100K+</v>
      </c>
    </row>
    <row r="2538" spans="1:19">
      <c r="A2538">
        <v>2025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Q2538" t="str">
        <f t="shared" si="117"/>
        <v>46-60</v>
      </c>
      <c r="R2538" t="str">
        <f t="shared" si="118"/>
        <v>Good</v>
      </c>
      <c r="S2538" t="str">
        <f t="shared" si="119"/>
        <v>0-50K</v>
      </c>
    </row>
    <row r="2539" spans="1:19">
      <c r="A2539">
        <v>2025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Q2539" t="str">
        <f t="shared" si="117"/>
        <v>31-45</v>
      </c>
      <c r="R2539" t="str">
        <f t="shared" si="118"/>
        <v>Fair</v>
      </c>
      <c r="S2539" t="str">
        <f t="shared" si="119"/>
        <v>50K-100K</v>
      </c>
    </row>
    <row r="2540" spans="1:19">
      <c r="A2540">
        <v>2025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Q2540" t="str">
        <f t="shared" si="117"/>
        <v>31-45</v>
      </c>
      <c r="R2540" t="str">
        <f t="shared" si="118"/>
        <v>Good</v>
      </c>
      <c r="S2540" t="str">
        <f t="shared" si="119"/>
        <v>0-50K</v>
      </c>
    </row>
    <row r="2541" spans="1:19">
      <c r="A2541">
        <v>2025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Q2541" t="str">
        <f t="shared" si="117"/>
        <v>46-60</v>
      </c>
      <c r="R2541" t="str">
        <f t="shared" si="118"/>
        <v>Fair</v>
      </c>
      <c r="S2541" t="str">
        <f t="shared" si="119"/>
        <v>50K-100K</v>
      </c>
    </row>
    <row r="2542" spans="1:19">
      <c r="A2542">
        <v>2025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Q2542" t="str">
        <f t="shared" si="117"/>
        <v>31-45</v>
      </c>
      <c r="R2542" t="str">
        <f t="shared" si="118"/>
        <v>Fair</v>
      </c>
      <c r="S2542" t="str">
        <f t="shared" si="119"/>
        <v>100K+</v>
      </c>
    </row>
    <row r="2543" spans="1:19">
      <c r="A2543">
        <v>2025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Q2543" t="str">
        <f t="shared" si="117"/>
        <v>60+</v>
      </c>
      <c r="R2543" t="str">
        <f t="shared" si="118"/>
        <v>Fair</v>
      </c>
      <c r="S2543" t="str">
        <f t="shared" si="119"/>
        <v>100K+</v>
      </c>
    </row>
    <row r="2544" spans="1:19">
      <c r="A2544">
        <v>2025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Q2544" t="str">
        <f t="shared" si="117"/>
        <v>31-45</v>
      </c>
      <c r="R2544" t="str">
        <f t="shared" si="118"/>
        <v>Fair</v>
      </c>
      <c r="S2544" t="str">
        <f t="shared" si="119"/>
        <v>50K-100K</v>
      </c>
    </row>
    <row r="2545" spans="1:19">
      <c r="A2545">
        <v>2025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Q2545" t="str">
        <f t="shared" si="117"/>
        <v>18-30</v>
      </c>
      <c r="R2545" t="str">
        <f t="shared" si="118"/>
        <v>Excellent</v>
      </c>
      <c r="S2545" t="str">
        <f t="shared" si="119"/>
        <v>0-50K</v>
      </c>
    </row>
    <row r="2546" spans="1:19">
      <c r="A2546">
        <v>2025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Q2546" t="str">
        <f t="shared" si="117"/>
        <v>31-45</v>
      </c>
      <c r="R2546" t="str">
        <f t="shared" si="118"/>
        <v>Good</v>
      </c>
      <c r="S2546" t="str">
        <f t="shared" si="119"/>
        <v>50K-100K</v>
      </c>
    </row>
    <row r="2547" spans="1:19">
      <c r="A2547">
        <v>2025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Q2547" t="str">
        <f t="shared" si="117"/>
        <v>31-45</v>
      </c>
      <c r="R2547" t="str">
        <f t="shared" si="118"/>
        <v>Good</v>
      </c>
      <c r="S2547" t="str">
        <f t="shared" si="119"/>
        <v>0-50K</v>
      </c>
    </row>
    <row r="2548" spans="1:19">
      <c r="A2548">
        <v>2025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Q2548" t="str">
        <f t="shared" si="117"/>
        <v>46-60</v>
      </c>
      <c r="R2548" t="str">
        <f t="shared" si="118"/>
        <v>Good</v>
      </c>
      <c r="S2548" t="str">
        <f t="shared" si="119"/>
        <v>0-50K</v>
      </c>
    </row>
    <row r="2549" spans="1:19">
      <c r="A2549">
        <v>2025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Q2549" t="str">
        <f t="shared" si="117"/>
        <v>46-60</v>
      </c>
      <c r="R2549" t="str">
        <f t="shared" si="118"/>
        <v>Good</v>
      </c>
      <c r="S2549" t="str">
        <f t="shared" si="119"/>
        <v>100K+</v>
      </c>
    </row>
    <row r="2550" spans="1:19">
      <c r="A2550">
        <v>2025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Q2550" t="str">
        <f t="shared" si="117"/>
        <v>46-60</v>
      </c>
      <c r="R2550" t="str">
        <f t="shared" si="118"/>
        <v>Fair</v>
      </c>
      <c r="S2550" t="str">
        <f t="shared" si="119"/>
        <v>0-50K</v>
      </c>
    </row>
    <row r="2551" spans="1:19">
      <c r="A2551">
        <v>2025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Q2551" t="str">
        <f t="shared" si="117"/>
        <v>31-45</v>
      </c>
      <c r="R2551" t="str">
        <f t="shared" si="118"/>
        <v>Fair</v>
      </c>
      <c r="S2551" t="str">
        <f t="shared" si="119"/>
        <v>0-50K</v>
      </c>
    </row>
    <row r="2552" spans="1:19">
      <c r="A2552">
        <v>2025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Q2552" t="str">
        <f t="shared" si="117"/>
        <v>31-45</v>
      </c>
      <c r="R2552" t="str">
        <f t="shared" si="118"/>
        <v>Excellent</v>
      </c>
      <c r="S2552" t="str">
        <f t="shared" si="119"/>
        <v>0-50K</v>
      </c>
    </row>
    <row r="2553" spans="1:19">
      <c r="A2553">
        <v>2025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Q2553" t="str">
        <f t="shared" si="117"/>
        <v>46-60</v>
      </c>
      <c r="R2553" t="str">
        <f t="shared" si="118"/>
        <v>Fair</v>
      </c>
      <c r="S2553" t="str">
        <f t="shared" si="119"/>
        <v>0-50K</v>
      </c>
    </row>
    <row r="2554" spans="1:19">
      <c r="A2554">
        <v>2025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Q2554" t="str">
        <f t="shared" si="117"/>
        <v>46-60</v>
      </c>
      <c r="R2554" t="str">
        <f t="shared" si="118"/>
        <v>Fair</v>
      </c>
      <c r="S2554" t="str">
        <f t="shared" si="119"/>
        <v>50K-100K</v>
      </c>
    </row>
    <row r="2555" spans="1:19">
      <c r="A2555">
        <v>2025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Q2555" t="str">
        <f t="shared" si="117"/>
        <v>60+</v>
      </c>
      <c r="R2555" t="str">
        <f t="shared" si="118"/>
        <v>Good</v>
      </c>
      <c r="S2555" t="str">
        <f t="shared" si="119"/>
        <v>0-50K</v>
      </c>
    </row>
    <row r="2556" spans="1:19">
      <c r="A2556">
        <v>2025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Q2556" t="str">
        <f t="shared" si="117"/>
        <v>18-30</v>
      </c>
      <c r="R2556" t="str">
        <f t="shared" si="118"/>
        <v>Excellent</v>
      </c>
      <c r="S2556" t="str">
        <f t="shared" si="119"/>
        <v>100K+</v>
      </c>
    </row>
    <row r="2557" spans="1:19">
      <c r="A2557">
        <v>2025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Q2557" t="str">
        <f t="shared" si="117"/>
        <v>31-45</v>
      </c>
      <c r="R2557" t="str">
        <f t="shared" si="118"/>
        <v>Excellent</v>
      </c>
      <c r="S2557" t="str">
        <f t="shared" si="119"/>
        <v>100K+</v>
      </c>
    </row>
    <row r="2558" spans="1:19">
      <c r="A2558">
        <v>2025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Q2558" t="str">
        <f t="shared" si="117"/>
        <v>31-45</v>
      </c>
      <c r="R2558" t="str">
        <f t="shared" si="118"/>
        <v>Fair</v>
      </c>
      <c r="S2558" t="str">
        <f t="shared" si="119"/>
        <v>0-50K</v>
      </c>
    </row>
    <row r="2559" spans="1:19">
      <c r="A2559">
        <v>2025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Q2559" t="str">
        <f t="shared" si="117"/>
        <v>18-30</v>
      </c>
      <c r="R2559" t="str">
        <f t="shared" si="118"/>
        <v>Excellent</v>
      </c>
      <c r="S2559" t="str">
        <f t="shared" si="119"/>
        <v>50K-100K</v>
      </c>
    </row>
    <row r="2560" spans="1:19">
      <c r="A2560">
        <v>2025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Q2560" t="str">
        <f t="shared" si="117"/>
        <v>18-30</v>
      </c>
      <c r="R2560" t="str">
        <f t="shared" si="118"/>
        <v>Good</v>
      </c>
      <c r="S2560" t="str">
        <f t="shared" si="119"/>
        <v>100K+</v>
      </c>
    </row>
    <row r="2561" spans="1:19">
      <c r="A2561">
        <v>2025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Q2561" t="str">
        <f t="shared" si="117"/>
        <v>31-45</v>
      </c>
      <c r="R2561" t="str">
        <f t="shared" si="118"/>
        <v>Fair</v>
      </c>
      <c r="S2561" t="str">
        <f t="shared" si="119"/>
        <v>100K+</v>
      </c>
    </row>
    <row r="2562" spans="1:19">
      <c r="A2562">
        <v>2025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Q2562" t="str">
        <f t="shared" si="117"/>
        <v>18-30</v>
      </c>
      <c r="R2562" t="str">
        <f t="shared" si="118"/>
        <v>Fair</v>
      </c>
      <c r="S2562" t="str">
        <f t="shared" si="119"/>
        <v>0-50K</v>
      </c>
    </row>
    <row r="2563" spans="1:19">
      <c r="A2563">
        <v>2025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Q2563" t="str">
        <f t="shared" ref="Q2563:Q2626" si="120">IF(G2563&lt;=30,"18-30",IF(G2563&lt;=45,"31-45",IF(G2563&lt;=60,"46-60","60+")))</f>
        <v>31-45</v>
      </c>
      <c r="R2563" t="str">
        <f t="shared" ref="R2563:R2626" si="121">IF(D2563&lt;500,"Poor",IF(D2563&lt;=650,"Fair",IF(D2563&lt;=750,"Good","Excellent")))</f>
        <v>Good</v>
      </c>
      <c r="S2563" t="str">
        <f t="shared" ref="S2563:S2626" si="122">IF(I2563&lt;50000,"0-50K",IF(I2563&lt;=100000,"50K-100K","100K+"))</f>
        <v>100K+</v>
      </c>
    </row>
    <row r="2564" spans="1:19">
      <c r="A2564">
        <v>2025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Q2564" t="str">
        <f t="shared" si="120"/>
        <v>46-60</v>
      </c>
      <c r="R2564" t="str">
        <f t="shared" si="121"/>
        <v>Excellent</v>
      </c>
      <c r="S2564" t="str">
        <f t="shared" si="122"/>
        <v>100K+</v>
      </c>
    </row>
    <row r="2565" spans="1:19">
      <c r="A2565">
        <v>2025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Q2565" t="str">
        <f t="shared" si="120"/>
        <v>18-30</v>
      </c>
      <c r="R2565" t="str">
        <f t="shared" si="121"/>
        <v>Excellent</v>
      </c>
      <c r="S2565" t="str">
        <f t="shared" si="122"/>
        <v>0-50K</v>
      </c>
    </row>
    <row r="2566" spans="1:19">
      <c r="A2566">
        <v>2025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Q2566" t="str">
        <f t="shared" si="120"/>
        <v>31-45</v>
      </c>
      <c r="R2566" t="str">
        <f t="shared" si="121"/>
        <v>Good</v>
      </c>
      <c r="S2566" t="str">
        <f t="shared" si="122"/>
        <v>100K+</v>
      </c>
    </row>
    <row r="2567" spans="1:19">
      <c r="A2567">
        <v>2025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Q2567" t="str">
        <f t="shared" si="120"/>
        <v>46-60</v>
      </c>
      <c r="R2567" t="str">
        <f t="shared" si="121"/>
        <v>Good</v>
      </c>
      <c r="S2567" t="str">
        <f t="shared" si="122"/>
        <v>50K-100K</v>
      </c>
    </row>
    <row r="2568" spans="1:19">
      <c r="A2568">
        <v>2025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Q2568" t="str">
        <f t="shared" si="120"/>
        <v>18-30</v>
      </c>
      <c r="R2568" t="str">
        <f t="shared" si="121"/>
        <v>Good</v>
      </c>
      <c r="S2568" t="str">
        <f t="shared" si="122"/>
        <v>100K+</v>
      </c>
    </row>
    <row r="2569" spans="1:19">
      <c r="A2569">
        <v>2025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Q2569" t="str">
        <f t="shared" si="120"/>
        <v>31-45</v>
      </c>
      <c r="R2569" t="str">
        <f t="shared" si="121"/>
        <v>Fair</v>
      </c>
      <c r="S2569" t="str">
        <f t="shared" si="122"/>
        <v>0-50K</v>
      </c>
    </row>
    <row r="2570" spans="1:19">
      <c r="A2570">
        <v>2025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Q2570" t="str">
        <f t="shared" si="120"/>
        <v>46-60</v>
      </c>
      <c r="R2570" t="str">
        <f t="shared" si="121"/>
        <v>Fair</v>
      </c>
      <c r="S2570" t="str">
        <f t="shared" si="122"/>
        <v>100K+</v>
      </c>
    </row>
    <row r="2571" spans="1:19">
      <c r="A2571">
        <v>2025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Q2571" t="str">
        <f t="shared" si="120"/>
        <v>31-45</v>
      </c>
      <c r="R2571" t="str">
        <f t="shared" si="121"/>
        <v>Fair</v>
      </c>
      <c r="S2571" t="str">
        <f t="shared" si="122"/>
        <v>100K+</v>
      </c>
    </row>
    <row r="2572" spans="1:19">
      <c r="A2572">
        <v>2025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Q2572" t="str">
        <f t="shared" si="120"/>
        <v>31-45</v>
      </c>
      <c r="R2572" t="str">
        <f t="shared" si="121"/>
        <v>Fair</v>
      </c>
      <c r="S2572" t="str">
        <f t="shared" si="122"/>
        <v>100K+</v>
      </c>
    </row>
    <row r="2573" spans="1:19">
      <c r="A2573">
        <v>2025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Q2573" t="str">
        <f t="shared" si="120"/>
        <v>31-45</v>
      </c>
      <c r="R2573" t="str">
        <f t="shared" si="121"/>
        <v>Good</v>
      </c>
      <c r="S2573" t="str">
        <f t="shared" si="122"/>
        <v>100K+</v>
      </c>
    </row>
    <row r="2574" spans="1:19">
      <c r="A2574">
        <v>2025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Q2574" t="str">
        <f t="shared" si="120"/>
        <v>46-60</v>
      </c>
      <c r="R2574" t="str">
        <f t="shared" si="121"/>
        <v>Good</v>
      </c>
      <c r="S2574" t="str">
        <f t="shared" si="122"/>
        <v>50K-100K</v>
      </c>
    </row>
    <row r="2575" spans="1:19">
      <c r="A2575">
        <v>2025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Q2575" t="str">
        <f t="shared" si="120"/>
        <v>31-45</v>
      </c>
      <c r="R2575" t="str">
        <f t="shared" si="121"/>
        <v>Good</v>
      </c>
      <c r="S2575" t="str">
        <f t="shared" si="122"/>
        <v>0-50K</v>
      </c>
    </row>
    <row r="2576" spans="1:19">
      <c r="A2576">
        <v>2025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Q2576" t="str">
        <f t="shared" si="120"/>
        <v>46-60</v>
      </c>
      <c r="R2576" t="str">
        <f t="shared" si="121"/>
        <v>Good</v>
      </c>
      <c r="S2576" t="str">
        <f t="shared" si="122"/>
        <v>100K+</v>
      </c>
    </row>
    <row r="2577" spans="1:19">
      <c r="A2577">
        <v>2025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Q2577" t="str">
        <f t="shared" si="120"/>
        <v>46-60</v>
      </c>
      <c r="R2577" t="str">
        <f t="shared" si="121"/>
        <v>Fair</v>
      </c>
      <c r="S2577" t="str">
        <f t="shared" si="122"/>
        <v>100K+</v>
      </c>
    </row>
    <row r="2578" spans="1:19">
      <c r="A2578">
        <v>2025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Q2578" t="str">
        <f t="shared" si="120"/>
        <v>31-45</v>
      </c>
      <c r="R2578" t="str">
        <f t="shared" si="121"/>
        <v>Fair</v>
      </c>
      <c r="S2578" t="str">
        <f t="shared" si="122"/>
        <v>50K-100K</v>
      </c>
    </row>
    <row r="2579" spans="1:19">
      <c r="A2579">
        <v>2025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Q2579" t="str">
        <f t="shared" si="120"/>
        <v>18-30</v>
      </c>
      <c r="R2579" t="str">
        <f t="shared" si="121"/>
        <v>Fair</v>
      </c>
      <c r="S2579" t="str">
        <f t="shared" si="122"/>
        <v>100K+</v>
      </c>
    </row>
    <row r="2580" spans="1:19">
      <c r="A2580">
        <v>2025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Q2580" t="str">
        <f t="shared" si="120"/>
        <v>31-45</v>
      </c>
      <c r="R2580" t="str">
        <f t="shared" si="121"/>
        <v>Fair</v>
      </c>
      <c r="S2580" t="str">
        <f t="shared" si="122"/>
        <v>100K+</v>
      </c>
    </row>
    <row r="2581" spans="1:19">
      <c r="A2581">
        <v>2025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Q2581" t="str">
        <f t="shared" si="120"/>
        <v>18-30</v>
      </c>
      <c r="R2581" t="str">
        <f t="shared" si="121"/>
        <v>Poor</v>
      </c>
      <c r="S2581" t="str">
        <f t="shared" si="122"/>
        <v>100K+</v>
      </c>
    </row>
    <row r="2582" spans="1:19">
      <c r="A2582">
        <v>2025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Q2582" t="str">
        <f t="shared" si="120"/>
        <v>31-45</v>
      </c>
      <c r="R2582" t="str">
        <f t="shared" si="121"/>
        <v>Good</v>
      </c>
      <c r="S2582" t="str">
        <f t="shared" si="122"/>
        <v>100K+</v>
      </c>
    </row>
    <row r="2583" spans="1:19">
      <c r="A2583">
        <v>2025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Q2583" t="str">
        <f t="shared" si="120"/>
        <v>31-45</v>
      </c>
      <c r="R2583" t="str">
        <f t="shared" si="121"/>
        <v>Good</v>
      </c>
      <c r="S2583" t="str">
        <f t="shared" si="122"/>
        <v>0-50K</v>
      </c>
    </row>
    <row r="2584" spans="1:19">
      <c r="A2584">
        <v>2025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Q2584" t="str">
        <f t="shared" si="120"/>
        <v>46-60</v>
      </c>
      <c r="R2584" t="str">
        <f t="shared" si="121"/>
        <v>Good</v>
      </c>
      <c r="S2584" t="str">
        <f t="shared" si="122"/>
        <v>100K+</v>
      </c>
    </row>
    <row r="2585" spans="1:19">
      <c r="A2585">
        <v>2025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Q2585" t="str">
        <f t="shared" si="120"/>
        <v>31-45</v>
      </c>
      <c r="R2585" t="str">
        <f t="shared" si="121"/>
        <v>Good</v>
      </c>
      <c r="S2585" t="str">
        <f t="shared" si="122"/>
        <v>0-50K</v>
      </c>
    </row>
    <row r="2586" spans="1:19">
      <c r="A2586">
        <v>2025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Q2586" t="str">
        <f t="shared" si="120"/>
        <v>31-45</v>
      </c>
      <c r="R2586" t="str">
        <f t="shared" si="121"/>
        <v>Good</v>
      </c>
      <c r="S2586" t="str">
        <f t="shared" si="122"/>
        <v>0-50K</v>
      </c>
    </row>
    <row r="2587" spans="1:19">
      <c r="A2587">
        <v>2025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Q2587" t="str">
        <f t="shared" si="120"/>
        <v>18-30</v>
      </c>
      <c r="R2587" t="str">
        <f t="shared" si="121"/>
        <v>Good</v>
      </c>
      <c r="S2587" t="str">
        <f t="shared" si="122"/>
        <v>0-50K</v>
      </c>
    </row>
    <row r="2588" spans="1:19">
      <c r="A2588">
        <v>2025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Q2588" t="str">
        <f t="shared" si="120"/>
        <v>46-60</v>
      </c>
      <c r="R2588" t="str">
        <f t="shared" si="121"/>
        <v>Good</v>
      </c>
      <c r="S2588" t="str">
        <f t="shared" si="122"/>
        <v>100K+</v>
      </c>
    </row>
    <row r="2589" spans="1:19">
      <c r="A2589">
        <v>2025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Q2589" t="str">
        <f t="shared" si="120"/>
        <v>31-45</v>
      </c>
      <c r="R2589" t="str">
        <f t="shared" si="121"/>
        <v>Fair</v>
      </c>
      <c r="S2589" t="str">
        <f t="shared" si="122"/>
        <v>0-50K</v>
      </c>
    </row>
    <row r="2590" spans="1:19">
      <c r="A2590">
        <v>2025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Q2590" t="str">
        <f t="shared" si="120"/>
        <v>31-45</v>
      </c>
      <c r="R2590" t="str">
        <f t="shared" si="121"/>
        <v>Good</v>
      </c>
      <c r="S2590" t="str">
        <f t="shared" si="122"/>
        <v>0-50K</v>
      </c>
    </row>
    <row r="2591" spans="1:19">
      <c r="A2591">
        <v>2025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Q2591" t="str">
        <f t="shared" si="120"/>
        <v>31-45</v>
      </c>
      <c r="R2591" t="str">
        <f t="shared" si="121"/>
        <v>Excellent</v>
      </c>
      <c r="S2591" t="str">
        <f t="shared" si="122"/>
        <v>100K+</v>
      </c>
    </row>
    <row r="2592" spans="1:19">
      <c r="A2592">
        <v>2025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Q2592" t="str">
        <f t="shared" si="120"/>
        <v>18-30</v>
      </c>
      <c r="R2592" t="str">
        <f t="shared" si="121"/>
        <v>Excellent</v>
      </c>
      <c r="S2592" t="str">
        <f t="shared" si="122"/>
        <v>100K+</v>
      </c>
    </row>
    <row r="2593" spans="1:19">
      <c r="A2593">
        <v>2025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Q2593" t="str">
        <f t="shared" si="120"/>
        <v>31-45</v>
      </c>
      <c r="R2593" t="str">
        <f t="shared" si="121"/>
        <v>Fair</v>
      </c>
      <c r="S2593" t="str">
        <f t="shared" si="122"/>
        <v>100K+</v>
      </c>
    </row>
    <row r="2594" spans="1:19">
      <c r="A2594">
        <v>2025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Q2594" t="str">
        <f t="shared" si="120"/>
        <v>31-45</v>
      </c>
      <c r="R2594" t="str">
        <f t="shared" si="121"/>
        <v>Fair</v>
      </c>
      <c r="S2594" t="str">
        <f t="shared" si="122"/>
        <v>0-50K</v>
      </c>
    </row>
    <row r="2595" spans="1:19">
      <c r="A2595">
        <v>2025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Q2595" t="str">
        <f t="shared" si="120"/>
        <v>46-60</v>
      </c>
      <c r="R2595" t="str">
        <f t="shared" si="121"/>
        <v>Good</v>
      </c>
      <c r="S2595" t="str">
        <f t="shared" si="122"/>
        <v>100K+</v>
      </c>
    </row>
    <row r="2596" spans="1:19">
      <c r="A2596">
        <v>2025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Q2596" t="str">
        <f t="shared" si="120"/>
        <v>46-60</v>
      </c>
      <c r="R2596" t="str">
        <f t="shared" si="121"/>
        <v>Fair</v>
      </c>
      <c r="S2596" t="str">
        <f t="shared" si="122"/>
        <v>100K+</v>
      </c>
    </row>
    <row r="2597" spans="1:19">
      <c r="A2597">
        <v>2025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Q2597" t="str">
        <f t="shared" si="120"/>
        <v>18-30</v>
      </c>
      <c r="R2597" t="str">
        <f t="shared" si="121"/>
        <v>Fair</v>
      </c>
      <c r="S2597" t="str">
        <f t="shared" si="122"/>
        <v>100K+</v>
      </c>
    </row>
    <row r="2598" spans="1:19">
      <c r="A2598">
        <v>2025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Q2598" t="str">
        <f t="shared" si="120"/>
        <v>18-30</v>
      </c>
      <c r="R2598" t="str">
        <f t="shared" si="121"/>
        <v>Excellent</v>
      </c>
      <c r="S2598" t="str">
        <f t="shared" si="122"/>
        <v>100K+</v>
      </c>
    </row>
    <row r="2599" spans="1:19">
      <c r="A2599">
        <v>2025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Q2599" t="str">
        <f t="shared" si="120"/>
        <v>31-45</v>
      </c>
      <c r="R2599" t="str">
        <f t="shared" si="121"/>
        <v>Fair</v>
      </c>
      <c r="S2599" t="str">
        <f t="shared" si="122"/>
        <v>100K+</v>
      </c>
    </row>
    <row r="2600" spans="1:19">
      <c r="A2600">
        <v>2025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Q2600" t="str">
        <f t="shared" si="120"/>
        <v>46-60</v>
      </c>
      <c r="R2600" t="str">
        <f t="shared" si="121"/>
        <v>Fair</v>
      </c>
      <c r="S2600" t="str">
        <f t="shared" si="122"/>
        <v>0-50K</v>
      </c>
    </row>
    <row r="2601" spans="1:19">
      <c r="A2601">
        <v>2025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Q2601" t="str">
        <f t="shared" si="120"/>
        <v>60+</v>
      </c>
      <c r="R2601" t="str">
        <f t="shared" si="121"/>
        <v>Fair</v>
      </c>
      <c r="S2601" t="str">
        <f t="shared" si="122"/>
        <v>50K-100K</v>
      </c>
    </row>
    <row r="2602" spans="1:19">
      <c r="A2602">
        <v>2025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Q2602" t="str">
        <f t="shared" si="120"/>
        <v>18-30</v>
      </c>
      <c r="R2602" t="str">
        <f t="shared" si="121"/>
        <v>Good</v>
      </c>
      <c r="S2602" t="str">
        <f t="shared" si="122"/>
        <v>0-50K</v>
      </c>
    </row>
    <row r="2603" spans="1:19">
      <c r="A2603">
        <v>2025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Q2603" t="str">
        <f t="shared" si="120"/>
        <v>31-45</v>
      </c>
      <c r="R2603" t="str">
        <f t="shared" si="121"/>
        <v>Fair</v>
      </c>
      <c r="S2603" t="str">
        <f t="shared" si="122"/>
        <v>0-50K</v>
      </c>
    </row>
    <row r="2604" spans="1:19">
      <c r="A2604">
        <v>2025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Q2604" t="str">
        <f t="shared" si="120"/>
        <v>18-30</v>
      </c>
      <c r="R2604" t="str">
        <f t="shared" si="121"/>
        <v>Fair</v>
      </c>
      <c r="S2604" t="str">
        <f t="shared" si="122"/>
        <v>100K+</v>
      </c>
    </row>
    <row r="2605" spans="1:19">
      <c r="A2605">
        <v>2025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Q2605" t="str">
        <f t="shared" si="120"/>
        <v>31-45</v>
      </c>
      <c r="R2605" t="str">
        <f t="shared" si="121"/>
        <v>Fair</v>
      </c>
      <c r="S2605" t="str">
        <f t="shared" si="122"/>
        <v>100K+</v>
      </c>
    </row>
    <row r="2606" spans="1:19">
      <c r="A2606">
        <v>2025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Q2606" t="str">
        <f t="shared" si="120"/>
        <v>18-30</v>
      </c>
      <c r="R2606" t="str">
        <f t="shared" si="121"/>
        <v>Fair</v>
      </c>
      <c r="S2606" t="str">
        <f t="shared" si="122"/>
        <v>100K+</v>
      </c>
    </row>
    <row r="2607" spans="1:19">
      <c r="A2607">
        <v>2025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Q2607" t="str">
        <f t="shared" si="120"/>
        <v>31-45</v>
      </c>
      <c r="R2607" t="str">
        <f t="shared" si="121"/>
        <v>Fair</v>
      </c>
      <c r="S2607" t="str">
        <f t="shared" si="122"/>
        <v>50K-100K</v>
      </c>
    </row>
    <row r="2608" spans="1:19">
      <c r="A2608">
        <v>2025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Q2608" t="str">
        <f t="shared" si="120"/>
        <v>31-45</v>
      </c>
      <c r="R2608" t="str">
        <f t="shared" si="121"/>
        <v>Good</v>
      </c>
      <c r="S2608" t="str">
        <f t="shared" si="122"/>
        <v>100K+</v>
      </c>
    </row>
    <row r="2609" spans="1:19">
      <c r="A2609">
        <v>2025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Q2609" t="str">
        <f t="shared" si="120"/>
        <v>31-45</v>
      </c>
      <c r="R2609" t="str">
        <f t="shared" si="121"/>
        <v>Excellent</v>
      </c>
      <c r="S2609" t="str">
        <f t="shared" si="122"/>
        <v>100K+</v>
      </c>
    </row>
    <row r="2610" spans="1:19">
      <c r="A2610">
        <v>2025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Q2610" t="str">
        <f t="shared" si="120"/>
        <v>31-45</v>
      </c>
      <c r="R2610" t="str">
        <f t="shared" si="121"/>
        <v>Fair</v>
      </c>
      <c r="S2610" t="str">
        <f t="shared" si="122"/>
        <v>0-50K</v>
      </c>
    </row>
    <row r="2611" spans="1:19">
      <c r="A2611">
        <v>2025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Q2611" t="str">
        <f t="shared" si="120"/>
        <v>46-60</v>
      </c>
      <c r="R2611" t="str">
        <f t="shared" si="121"/>
        <v>Good</v>
      </c>
      <c r="S2611" t="str">
        <f t="shared" si="122"/>
        <v>0-50K</v>
      </c>
    </row>
    <row r="2612" spans="1:19">
      <c r="A2612">
        <v>2025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Q2612" t="str">
        <f t="shared" si="120"/>
        <v>31-45</v>
      </c>
      <c r="R2612" t="str">
        <f t="shared" si="121"/>
        <v>Good</v>
      </c>
      <c r="S2612" t="str">
        <f t="shared" si="122"/>
        <v>100K+</v>
      </c>
    </row>
    <row r="2613" spans="1:19">
      <c r="A2613">
        <v>2025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Q2613" t="str">
        <f t="shared" si="120"/>
        <v>31-45</v>
      </c>
      <c r="R2613" t="str">
        <f t="shared" si="121"/>
        <v>Fair</v>
      </c>
      <c r="S2613" t="str">
        <f t="shared" si="122"/>
        <v>100K+</v>
      </c>
    </row>
    <row r="2614" spans="1:19">
      <c r="A2614">
        <v>2025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Q2614" t="str">
        <f t="shared" si="120"/>
        <v>31-45</v>
      </c>
      <c r="R2614" t="str">
        <f t="shared" si="121"/>
        <v>Fair</v>
      </c>
      <c r="S2614" t="str">
        <f t="shared" si="122"/>
        <v>0-50K</v>
      </c>
    </row>
    <row r="2615" spans="1:19">
      <c r="A2615">
        <v>2025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Q2615" t="str">
        <f t="shared" si="120"/>
        <v>18-30</v>
      </c>
      <c r="R2615" t="str">
        <f t="shared" si="121"/>
        <v>Fair</v>
      </c>
      <c r="S2615" t="str">
        <f t="shared" si="122"/>
        <v>100K+</v>
      </c>
    </row>
    <row r="2616" spans="1:19">
      <c r="A2616">
        <v>2025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Q2616" t="str">
        <f t="shared" si="120"/>
        <v>46-60</v>
      </c>
      <c r="R2616" t="str">
        <f t="shared" si="121"/>
        <v>Fair</v>
      </c>
      <c r="S2616" t="str">
        <f t="shared" si="122"/>
        <v>100K+</v>
      </c>
    </row>
    <row r="2617" spans="1:19">
      <c r="A2617">
        <v>2025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Q2617" t="str">
        <f t="shared" si="120"/>
        <v>60+</v>
      </c>
      <c r="R2617" t="str">
        <f t="shared" si="121"/>
        <v>Poor</v>
      </c>
      <c r="S2617" t="str">
        <f t="shared" si="122"/>
        <v>50K-100K</v>
      </c>
    </row>
    <row r="2618" spans="1:19">
      <c r="A2618">
        <v>2025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Q2618" t="str">
        <f t="shared" si="120"/>
        <v>31-45</v>
      </c>
      <c r="R2618" t="str">
        <f t="shared" si="121"/>
        <v>Excellent</v>
      </c>
      <c r="S2618" t="str">
        <f t="shared" si="122"/>
        <v>100K+</v>
      </c>
    </row>
    <row r="2619" spans="1:19">
      <c r="A2619">
        <v>2025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Q2619" t="str">
        <f t="shared" si="120"/>
        <v>31-45</v>
      </c>
      <c r="R2619" t="str">
        <f t="shared" si="121"/>
        <v>Good</v>
      </c>
      <c r="S2619" t="str">
        <f t="shared" si="122"/>
        <v>100K+</v>
      </c>
    </row>
    <row r="2620" spans="1:19">
      <c r="A2620">
        <v>2025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Q2620" t="str">
        <f t="shared" si="120"/>
        <v>18-30</v>
      </c>
      <c r="R2620" t="str">
        <f t="shared" si="121"/>
        <v>Poor</v>
      </c>
      <c r="S2620" t="str">
        <f t="shared" si="122"/>
        <v>0-50K</v>
      </c>
    </row>
    <row r="2621" spans="1:19">
      <c r="A2621">
        <v>2025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Q2621" t="str">
        <f t="shared" si="120"/>
        <v>46-60</v>
      </c>
      <c r="R2621" t="str">
        <f t="shared" si="121"/>
        <v>Excellent</v>
      </c>
      <c r="S2621" t="str">
        <f t="shared" si="122"/>
        <v>0-50K</v>
      </c>
    </row>
    <row r="2622" spans="1:19">
      <c r="A2622">
        <v>2025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Q2622" t="str">
        <f t="shared" si="120"/>
        <v>31-45</v>
      </c>
      <c r="R2622" t="str">
        <f t="shared" si="121"/>
        <v>Fair</v>
      </c>
      <c r="S2622" t="str">
        <f t="shared" si="122"/>
        <v>100K+</v>
      </c>
    </row>
    <row r="2623" spans="1:19">
      <c r="A2623">
        <v>2025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Q2623" t="str">
        <f t="shared" si="120"/>
        <v>31-45</v>
      </c>
      <c r="R2623" t="str">
        <f t="shared" si="121"/>
        <v>Fair</v>
      </c>
      <c r="S2623" t="str">
        <f t="shared" si="122"/>
        <v>0-50K</v>
      </c>
    </row>
    <row r="2624" spans="1:19">
      <c r="A2624">
        <v>2025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Q2624" t="str">
        <f t="shared" si="120"/>
        <v>18-30</v>
      </c>
      <c r="R2624" t="str">
        <f t="shared" si="121"/>
        <v>Fair</v>
      </c>
      <c r="S2624" t="str">
        <f t="shared" si="122"/>
        <v>100K+</v>
      </c>
    </row>
    <row r="2625" spans="1:19">
      <c r="A2625">
        <v>2025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Q2625" t="str">
        <f t="shared" si="120"/>
        <v>18-30</v>
      </c>
      <c r="R2625" t="str">
        <f t="shared" si="121"/>
        <v>Fair</v>
      </c>
      <c r="S2625" t="str">
        <f t="shared" si="122"/>
        <v>0-50K</v>
      </c>
    </row>
    <row r="2626" spans="1:19">
      <c r="A2626">
        <v>2025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Q2626" t="str">
        <f t="shared" si="120"/>
        <v>18-30</v>
      </c>
      <c r="R2626" t="str">
        <f t="shared" si="121"/>
        <v>Fair</v>
      </c>
      <c r="S2626" t="str">
        <f t="shared" si="122"/>
        <v>100K+</v>
      </c>
    </row>
    <row r="2627" spans="1:19">
      <c r="A2627">
        <v>2025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Q2627" t="str">
        <f t="shared" ref="Q2627:Q2690" si="123">IF(G2627&lt;=30,"18-30",IF(G2627&lt;=45,"31-45",IF(G2627&lt;=60,"46-60","60+")))</f>
        <v>18-30</v>
      </c>
      <c r="R2627" t="str">
        <f t="shared" ref="R2627:R2690" si="124">IF(D2627&lt;500,"Poor",IF(D2627&lt;=650,"Fair",IF(D2627&lt;=750,"Good","Excellent")))</f>
        <v>Fair</v>
      </c>
      <c r="S2627" t="str">
        <f t="shared" ref="S2627:S2690" si="125">IF(I2627&lt;50000,"0-50K",IF(I2627&lt;=100000,"50K-100K","100K+"))</f>
        <v>100K+</v>
      </c>
    </row>
    <row r="2628" spans="1:19">
      <c r="A2628">
        <v>2025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Q2628" t="str">
        <f t="shared" si="123"/>
        <v>18-30</v>
      </c>
      <c r="R2628" t="str">
        <f t="shared" si="124"/>
        <v>Fair</v>
      </c>
      <c r="S2628" t="str">
        <f t="shared" si="125"/>
        <v>100K+</v>
      </c>
    </row>
    <row r="2629" spans="1:19">
      <c r="A2629">
        <v>2025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Q2629" t="str">
        <f t="shared" si="123"/>
        <v>18-30</v>
      </c>
      <c r="R2629" t="str">
        <f t="shared" si="124"/>
        <v>Fair</v>
      </c>
      <c r="S2629" t="str">
        <f t="shared" si="125"/>
        <v>50K-100K</v>
      </c>
    </row>
    <row r="2630" spans="1:19">
      <c r="A2630">
        <v>2025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Q2630" t="str">
        <f t="shared" si="123"/>
        <v>46-60</v>
      </c>
      <c r="R2630" t="str">
        <f t="shared" si="124"/>
        <v>Fair</v>
      </c>
      <c r="S2630" t="str">
        <f t="shared" si="125"/>
        <v>100K+</v>
      </c>
    </row>
    <row r="2631" spans="1:19">
      <c r="A2631">
        <v>2025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Q2631" t="str">
        <f t="shared" si="123"/>
        <v>31-45</v>
      </c>
      <c r="R2631" t="str">
        <f t="shared" si="124"/>
        <v>Excellent</v>
      </c>
      <c r="S2631" t="str">
        <f t="shared" si="125"/>
        <v>0-50K</v>
      </c>
    </row>
    <row r="2632" spans="1:19">
      <c r="A2632">
        <v>2025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Q2632" t="str">
        <f t="shared" si="123"/>
        <v>31-45</v>
      </c>
      <c r="R2632" t="str">
        <f t="shared" si="124"/>
        <v>Fair</v>
      </c>
      <c r="S2632" t="str">
        <f t="shared" si="125"/>
        <v>100K+</v>
      </c>
    </row>
    <row r="2633" spans="1:19">
      <c r="A2633">
        <v>2025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Q2633" t="str">
        <f t="shared" si="123"/>
        <v>31-45</v>
      </c>
      <c r="R2633" t="str">
        <f t="shared" si="124"/>
        <v>Fair</v>
      </c>
      <c r="S2633" t="str">
        <f t="shared" si="125"/>
        <v>100K+</v>
      </c>
    </row>
    <row r="2634" spans="1:19">
      <c r="A2634">
        <v>2025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Q2634" t="str">
        <f t="shared" si="123"/>
        <v>46-60</v>
      </c>
      <c r="R2634" t="str">
        <f t="shared" si="124"/>
        <v>Fair</v>
      </c>
      <c r="S2634" t="str">
        <f t="shared" si="125"/>
        <v>0-50K</v>
      </c>
    </row>
    <row r="2635" spans="1:19">
      <c r="A2635">
        <v>2025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Q2635" t="str">
        <f t="shared" si="123"/>
        <v>31-45</v>
      </c>
      <c r="R2635" t="str">
        <f t="shared" si="124"/>
        <v>Fair</v>
      </c>
      <c r="S2635" t="str">
        <f t="shared" si="125"/>
        <v>0-50K</v>
      </c>
    </row>
    <row r="2636" spans="1:19">
      <c r="A2636">
        <v>2025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Q2636" t="str">
        <f t="shared" si="123"/>
        <v>31-45</v>
      </c>
      <c r="R2636" t="str">
        <f t="shared" si="124"/>
        <v>Good</v>
      </c>
      <c r="S2636" t="str">
        <f t="shared" si="125"/>
        <v>50K-100K</v>
      </c>
    </row>
    <row r="2637" spans="1:19">
      <c r="A2637">
        <v>2025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Q2637" t="str">
        <f t="shared" si="123"/>
        <v>18-30</v>
      </c>
      <c r="R2637" t="str">
        <f t="shared" si="124"/>
        <v>Fair</v>
      </c>
      <c r="S2637" t="str">
        <f t="shared" si="125"/>
        <v>0-50K</v>
      </c>
    </row>
    <row r="2638" spans="1:19">
      <c r="A2638">
        <v>2025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Q2638" t="str">
        <f t="shared" si="123"/>
        <v>18-30</v>
      </c>
      <c r="R2638" t="str">
        <f t="shared" si="124"/>
        <v>Good</v>
      </c>
      <c r="S2638" t="str">
        <f t="shared" si="125"/>
        <v>0-50K</v>
      </c>
    </row>
    <row r="2639" spans="1:19">
      <c r="A2639">
        <v>2025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Q2639" t="str">
        <f t="shared" si="123"/>
        <v>18-30</v>
      </c>
      <c r="R2639" t="str">
        <f t="shared" si="124"/>
        <v>Fair</v>
      </c>
      <c r="S2639" t="str">
        <f t="shared" si="125"/>
        <v>50K-100K</v>
      </c>
    </row>
    <row r="2640" spans="1:19">
      <c r="A2640">
        <v>2025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Q2640" t="str">
        <f t="shared" si="123"/>
        <v>31-45</v>
      </c>
      <c r="R2640" t="str">
        <f t="shared" si="124"/>
        <v>Fair</v>
      </c>
      <c r="S2640" t="str">
        <f t="shared" si="125"/>
        <v>0-50K</v>
      </c>
    </row>
    <row r="2641" spans="1:19">
      <c r="A2641">
        <v>2025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Q2641" t="str">
        <f t="shared" si="123"/>
        <v>31-45</v>
      </c>
      <c r="R2641" t="str">
        <f t="shared" si="124"/>
        <v>Good</v>
      </c>
      <c r="S2641" t="str">
        <f t="shared" si="125"/>
        <v>100K+</v>
      </c>
    </row>
    <row r="2642" spans="1:19">
      <c r="A2642">
        <v>2025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Q2642" t="str">
        <f t="shared" si="123"/>
        <v>31-45</v>
      </c>
      <c r="R2642" t="str">
        <f t="shared" si="124"/>
        <v>Fair</v>
      </c>
      <c r="S2642" t="str">
        <f t="shared" si="125"/>
        <v>0-50K</v>
      </c>
    </row>
    <row r="2643" spans="1:19">
      <c r="A2643">
        <v>2025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Q2643" t="str">
        <f t="shared" si="123"/>
        <v>18-30</v>
      </c>
      <c r="R2643" t="str">
        <f t="shared" si="124"/>
        <v>Fair</v>
      </c>
      <c r="S2643" t="str">
        <f t="shared" si="125"/>
        <v>100K+</v>
      </c>
    </row>
    <row r="2644" spans="1:19">
      <c r="A2644">
        <v>2025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Q2644" t="str">
        <f t="shared" si="123"/>
        <v>18-30</v>
      </c>
      <c r="R2644" t="str">
        <f t="shared" si="124"/>
        <v>Fair</v>
      </c>
      <c r="S2644" t="str">
        <f t="shared" si="125"/>
        <v>50K-100K</v>
      </c>
    </row>
    <row r="2645" spans="1:19">
      <c r="A2645">
        <v>2025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Q2645" t="str">
        <f t="shared" si="123"/>
        <v>18-30</v>
      </c>
      <c r="R2645" t="str">
        <f t="shared" si="124"/>
        <v>Fair</v>
      </c>
      <c r="S2645" t="str">
        <f t="shared" si="125"/>
        <v>100K+</v>
      </c>
    </row>
    <row r="2646" spans="1:19">
      <c r="A2646">
        <v>2025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Q2646" t="str">
        <f t="shared" si="123"/>
        <v>18-30</v>
      </c>
      <c r="R2646" t="str">
        <f t="shared" si="124"/>
        <v>Good</v>
      </c>
      <c r="S2646" t="str">
        <f t="shared" si="125"/>
        <v>50K-100K</v>
      </c>
    </row>
    <row r="2647" spans="1:19">
      <c r="A2647">
        <v>2025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Q2647" t="str">
        <f t="shared" si="123"/>
        <v>18-30</v>
      </c>
      <c r="R2647" t="str">
        <f t="shared" si="124"/>
        <v>Excellent</v>
      </c>
      <c r="S2647" t="str">
        <f t="shared" si="125"/>
        <v>50K-100K</v>
      </c>
    </row>
    <row r="2648" spans="1:19">
      <c r="A2648">
        <v>2025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Q2648" t="str">
        <f t="shared" si="123"/>
        <v>31-45</v>
      </c>
      <c r="R2648" t="str">
        <f t="shared" si="124"/>
        <v>Poor</v>
      </c>
      <c r="S2648" t="str">
        <f t="shared" si="125"/>
        <v>0-50K</v>
      </c>
    </row>
    <row r="2649" spans="1:19">
      <c r="A2649">
        <v>2025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Q2649" t="str">
        <f t="shared" si="123"/>
        <v>46-60</v>
      </c>
      <c r="R2649" t="str">
        <f t="shared" si="124"/>
        <v>Poor</v>
      </c>
      <c r="S2649" t="str">
        <f t="shared" si="125"/>
        <v>100K+</v>
      </c>
    </row>
    <row r="2650" spans="1:19">
      <c r="A2650">
        <v>2025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Q2650" t="str">
        <f t="shared" si="123"/>
        <v>18-30</v>
      </c>
      <c r="R2650" t="str">
        <f t="shared" si="124"/>
        <v>Good</v>
      </c>
      <c r="S2650" t="str">
        <f t="shared" si="125"/>
        <v>100K+</v>
      </c>
    </row>
    <row r="2651" spans="1:19">
      <c r="A2651">
        <v>2025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Q2651" t="str">
        <f t="shared" si="123"/>
        <v>31-45</v>
      </c>
      <c r="R2651" t="str">
        <f t="shared" si="124"/>
        <v>Fair</v>
      </c>
      <c r="S2651" t="str">
        <f t="shared" si="125"/>
        <v>0-50K</v>
      </c>
    </row>
    <row r="2652" spans="1:19">
      <c r="A2652">
        <v>2025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Q2652" t="str">
        <f t="shared" si="123"/>
        <v>31-45</v>
      </c>
      <c r="R2652" t="str">
        <f t="shared" si="124"/>
        <v>Fair</v>
      </c>
      <c r="S2652" t="str">
        <f t="shared" si="125"/>
        <v>100K+</v>
      </c>
    </row>
    <row r="2653" spans="1:19">
      <c r="A2653">
        <v>2025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Q2653" t="str">
        <f t="shared" si="123"/>
        <v>31-45</v>
      </c>
      <c r="R2653" t="str">
        <f t="shared" si="124"/>
        <v>Excellent</v>
      </c>
      <c r="S2653" t="str">
        <f t="shared" si="125"/>
        <v>100K+</v>
      </c>
    </row>
    <row r="2654" spans="1:19">
      <c r="A2654">
        <v>2025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Q2654" t="str">
        <f t="shared" si="123"/>
        <v>31-45</v>
      </c>
      <c r="R2654" t="str">
        <f t="shared" si="124"/>
        <v>Fair</v>
      </c>
      <c r="S2654" t="str">
        <f t="shared" si="125"/>
        <v>0-50K</v>
      </c>
    </row>
    <row r="2655" spans="1:19">
      <c r="A2655">
        <v>2025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Q2655" t="str">
        <f t="shared" si="123"/>
        <v>18-30</v>
      </c>
      <c r="R2655" t="str">
        <f t="shared" si="124"/>
        <v>Good</v>
      </c>
      <c r="S2655" t="str">
        <f t="shared" si="125"/>
        <v>0-50K</v>
      </c>
    </row>
    <row r="2656" spans="1:19">
      <c r="A2656">
        <v>2025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Q2656" t="str">
        <f t="shared" si="123"/>
        <v>31-45</v>
      </c>
      <c r="R2656" t="str">
        <f t="shared" si="124"/>
        <v>Fair</v>
      </c>
      <c r="S2656" t="str">
        <f t="shared" si="125"/>
        <v>100K+</v>
      </c>
    </row>
    <row r="2657" spans="1:19">
      <c r="A2657">
        <v>2025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Q2657" t="str">
        <f t="shared" si="123"/>
        <v>46-60</v>
      </c>
      <c r="R2657" t="str">
        <f t="shared" si="124"/>
        <v>Excellent</v>
      </c>
      <c r="S2657" t="str">
        <f t="shared" si="125"/>
        <v>50K-100K</v>
      </c>
    </row>
    <row r="2658" spans="1:19">
      <c r="A2658">
        <v>2025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Q2658" t="str">
        <f t="shared" si="123"/>
        <v>31-45</v>
      </c>
      <c r="R2658" t="str">
        <f t="shared" si="124"/>
        <v>Excellent</v>
      </c>
      <c r="S2658" t="str">
        <f t="shared" si="125"/>
        <v>0-50K</v>
      </c>
    </row>
    <row r="2659" spans="1:19">
      <c r="A2659">
        <v>2025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Q2659" t="str">
        <f t="shared" si="123"/>
        <v>18-30</v>
      </c>
      <c r="R2659" t="str">
        <f t="shared" si="124"/>
        <v>Fair</v>
      </c>
      <c r="S2659" t="str">
        <f t="shared" si="125"/>
        <v>0-50K</v>
      </c>
    </row>
    <row r="2660" spans="1:19">
      <c r="A2660">
        <v>2025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Q2660" t="str">
        <f t="shared" si="123"/>
        <v>31-45</v>
      </c>
      <c r="R2660" t="str">
        <f t="shared" si="124"/>
        <v>Good</v>
      </c>
      <c r="S2660" t="str">
        <f t="shared" si="125"/>
        <v>100K+</v>
      </c>
    </row>
    <row r="2661" spans="1:19">
      <c r="A2661">
        <v>2025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Q2661" t="str">
        <f t="shared" si="123"/>
        <v>60+</v>
      </c>
      <c r="R2661" t="str">
        <f t="shared" si="124"/>
        <v>Good</v>
      </c>
      <c r="S2661" t="str">
        <f t="shared" si="125"/>
        <v>100K+</v>
      </c>
    </row>
    <row r="2662" spans="1:19">
      <c r="A2662">
        <v>2025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Q2662" t="str">
        <f t="shared" si="123"/>
        <v>31-45</v>
      </c>
      <c r="R2662" t="str">
        <f t="shared" si="124"/>
        <v>Excellent</v>
      </c>
      <c r="S2662" t="str">
        <f t="shared" si="125"/>
        <v>100K+</v>
      </c>
    </row>
    <row r="2663" spans="1:19">
      <c r="A2663">
        <v>2025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Q2663" t="str">
        <f t="shared" si="123"/>
        <v>18-30</v>
      </c>
      <c r="R2663" t="str">
        <f t="shared" si="124"/>
        <v>Good</v>
      </c>
      <c r="S2663" t="str">
        <f t="shared" si="125"/>
        <v>100K+</v>
      </c>
    </row>
    <row r="2664" spans="1:19">
      <c r="A2664">
        <v>2025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Q2664" t="str">
        <f t="shared" si="123"/>
        <v>31-45</v>
      </c>
      <c r="R2664" t="str">
        <f t="shared" si="124"/>
        <v>Good</v>
      </c>
      <c r="S2664" t="str">
        <f t="shared" si="125"/>
        <v>50K-100K</v>
      </c>
    </row>
    <row r="2665" spans="1:19">
      <c r="A2665">
        <v>2025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Q2665" t="str">
        <f t="shared" si="123"/>
        <v>31-45</v>
      </c>
      <c r="R2665" t="str">
        <f t="shared" si="124"/>
        <v>Fair</v>
      </c>
      <c r="S2665" t="str">
        <f t="shared" si="125"/>
        <v>100K+</v>
      </c>
    </row>
    <row r="2666" spans="1:19">
      <c r="A2666">
        <v>2025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Q2666" t="str">
        <f t="shared" si="123"/>
        <v>18-30</v>
      </c>
      <c r="R2666" t="str">
        <f t="shared" si="124"/>
        <v>Fair</v>
      </c>
      <c r="S2666" t="str">
        <f t="shared" si="125"/>
        <v>0-50K</v>
      </c>
    </row>
    <row r="2667" spans="1:19">
      <c r="A2667">
        <v>2025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Q2667" t="str">
        <f t="shared" si="123"/>
        <v>18-30</v>
      </c>
      <c r="R2667" t="str">
        <f t="shared" si="124"/>
        <v>Fair</v>
      </c>
      <c r="S2667" t="str">
        <f t="shared" si="125"/>
        <v>100K+</v>
      </c>
    </row>
    <row r="2668" spans="1:19">
      <c r="A2668">
        <v>2025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Q2668" t="str">
        <f t="shared" si="123"/>
        <v>31-45</v>
      </c>
      <c r="R2668" t="str">
        <f t="shared" si="124"/>
        <v>Good</v>
      </c>
      <c r="S2668" t="str">
        <f t="shared" si="125"/>
        <v>0-50K</v>
      </c>
    </row>
    <row r="2669" spans="1:19">
      <c r="A2669">
        <v>2025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Q2669" t="str">
        <f t="shared" si="123"/>
        <v>31-45</v>
      </c>
      <c r="R2669" t="str">
        <f t="shared" si="124"/>
        <v>Fair</v>
      </c>
      <c r="S2669" t="str">
        <f t="shared" si="125"/>
        <v>100K+</v>
      </c>
    </row>
    <row r="2670" spans="1:19">
      <c r="A2670">
        <v>2025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Q2670" t="str">
        <f t="shared" si="123"/>
        <v>46-60</v>
      </c>
      <c r="R2670" t="str">
        <f t="shared" si="124"/>
        <v>Fair</v>
      </c>
      <c r="S2670" t="str">
        <f t="shared" si="125"/>
        <v>50K-100K</v>
      </c>
    </row>
    <row r="2671" spans="1:19">
      <c r="A2671">
        <v>2025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Q2671" t="str">
        <f t="shared" si="123"/>
        <v>18-30</v>
      </c>
      <c r="R2671" t="str">
        <f t="shared" si="124"/>
        <v>Fair</v>
      </c>
      <c r="S2671" t="str">
        <f t="shared" si="125"/>
        <v>50K-100K</v>
      </c>
    </row>
    <row r="2672" spans="1:19">
      <c r="A2672">
        <v>2025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Q2672" t="str">
        <f t="shared" si="123"/>
        <v>60+</v>
      </c>
      <c r="R2672" t="str">
        <f t="shared" si="124"/>
        <v>Fair</v>
      </c>
      <c r="S2672" t="str">
        <f t="shared" si="125"/>
        <v>0-50K</v>
      </c>
    </row>
    <row r="2673" spans="1:19">
      <c r="A2673">
        <v>2025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Q2673" t="str">
        <f t="shared" si="123"/>
        <v>31-45</v>
      </c>
      <c r="R2673" t="str">
        <f t="shared" si="124"/>
        <v>Excellent</v>
      </c>
      <c r="S2673" t="str">
        <f t="shared" si="125"/>
        <v>0-50K</v>
      </c>
    </row>
    <row r="2674" spans="1:19">
      <c r="A2674">
        <v>2025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Q2674" t="str">
        <f t="shared" si="123"/>
        <v>31-45</v>
      </c>
      <c r="R2674" t="str">
        <f t="shared" si="124"/>
        <v>Good</v>
      </c>
      <c r="S2674" t="str">
        <f t="shared" si="125"/>
        <v>100K+</v>
      </c>
    </row>
    <row r="2675" spans="1:19">
      <c r="A2675">
        <v>2025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Q2675" t="str">
        <f t="shared" si="123"/>
        <v>46-60</v>
      </c>
      <c r="R2675" t="str">
        <f t="shared" si="124"/>
        <v>Fair</v>
      </c>
      <c r="S2675" t="str">
        <f t="shared" si="125"/>
        <v>100K+</v>
      </c>
    </row>
    <row r="2676" spans="1:19">
      <c r="A2676">
        <v>2025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Q2676" t="str">
        <f t="shared" si="123"/>
        <v>18-30</v>
      </c>
      <c r="R2676" t="str">
        <f t="shared" si="124"/>
        <v>Excellent</v>
      </c>
      <c r="S2676" t="str">
        <f t="shared" si="125"/>
        <v>100K+</v>
      </c>
    </row>
    <row r="2677" spans="1:19">
      <c r="A2677">
        <v>2025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Q2677" t="str">
        <f t="shared" si="123"/>
        <v>31-45</v>
      </c>
      <c r="R2677" t="str">
        <f t="shared" si="124"/>
        <v>Good</v>
      </c>
      <c r="S2677" t="str">
        <f t="shared" si="125"/>
        <v>50K-100K</v>
      </c>
    </row>
    <row r="2678" spans="1:19">
      <c r="A2678">
        <v>2025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Q2678" t="str">
        <f t="shared" si="123"/>
        <v>31-45</v>
      </c>
      <c r="R2678" t="str">
        <f t="shared" si="124"/>
        <v>Good</v>
      </c>
      <c r="S2678" t="str">
        <f t="shared" si="125"/>
        <v>100K+</v>
      </c>
    </row>
    <row r="2679" spans="1:19">
      <c r="A2679">
        <v>2025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Q2679" t="str">
        <f t="shared" si="123"/>
        <v>31-45</v>
      </c>
      <c r="R2679" t="str">
        <f t="shared" si="124"/>
        <v>Fair</v>
      </c>
      <c r="S2679" t="str">
        <f t="shared" si="125"/>
        <v>50K-100K</v>
      </c>
    </row>
    <row r="2680" spans="1:19">
      <c r="A2680">
        <v>2025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Q2680" t="str">
        <f t="shared" si="123"/>
        <v>31-45</v>
      </c>
      <c r="R2680" t="str">
        <f t="shared" si="124"/>
        <v>Excellent</v>
      </c>
      <c r="S2680" t="str">
        <f t="shared" si="125"/>
        <v>0-50K</v>
      </c>
    </row>
    <row r="2681" spans="1:19">
      <c r="A2681">
        <v>2025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Q2681" t="str">
        <f t="shared" si="123"/>
        <v>31-45</v>
      </c>
      <c r="R2681" t="str">
        <f t="shared" si="124"/>
        <v>Fair</v>
      </c>
      <c r="S2681" t="str">
        <f t="shared" si="125"/>
        <v>100K+</v>
      </c>
    </row>
    <row r="2682" spans="1:19">
      <c r="A2682">
        <v>2025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Q2682" t="str">
        <f t="shared" si="123"/>
        <v>31-45</v>
      </c>
      <c r="R2682" t="str">
        <f t="shared" si="124"/>
        <v>Fair</v>
      </c>
      <c r="S2682" t="str">
        <f t="shared" si="125"/>
        <v>0-50K</v>
      </c>
    </row>
    <row r="2683" spans="1:19">
      <c r="A2683">
        <v>2025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Q2683" t="str">
        <f t="shared" si="123"/>
        <v>31-45</v>
      </c>
      <c r="R2683" t="str">
        <f t="shared" si="124"/>
        <v>Good</v>
      </c>
      <c r="S2683" t="str">
        <f t="shared" si="125"/>
        <v>50K-100K</v>
      </c>
    </row>
    <row r="2684" spans="1:19">
      <c r="A2684">
        <v>2025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Q2684" t="str">
        <f t="shared" si="123"/>
        <v>18-30</v>
      </c>
      <c r="R2684" t="str">
        <f t="shared" si="124"/>
        <v>Good</v>
      </c>
      <c r="S2684" t="str">
        <f t="shared" si="125"/>
        <v>100K+</v>
      </c>
    </row>
    <row r="2685" spans="1:19">
      <c r="A2685">
        <v>2025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Q2685" t="str">
        <f t="shared" si="123"/>
        <v>18-30</v>
      </c>
      <c r="R2685" t="str">
        <f t="shared" si="124"/>
        <v>Excellent</v>
      </c>
      <c r="S2685" t="str">
        <f t="shared" si="125"/>
        <v>100K+</v>
      </c>
    </row>
    <row r="2686" spans="1:19">
      <c r="A2686">
        <v>2025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Q2686" t="str">
        <f t="shared" si="123"/>
        <v>18-30</v>
      </c>
      <c r="R2686" t="str">
        <f t="shared" si="124"/>
        <v>Fair</v>
      </c>
      <c r="S2686" t="str">
        <f t="shared" si="125"/>
        <v>0-50K</v>
      </c>
    </row>
    <row r="2687" spans="1:19">
      <c r="A2687">
        <v>2025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Q2687" t="str">
        <f t="shared" si="123"/>
        <v>46-60</v>
      </c>
      <c r="R2687" t="str">
        <f t="shared" si="124"/>
        <v>Good</v>
      </c>
      <c r="S2687" t="str">
        <f t="shared" si="125"/>
        <v>0-50K</v>
      </c>
    </row>
    <row r="2688" spans="1:19">
      <c r="A2688">
        <v>2025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Q2688" t="str">
        <f t="shared" si="123"/>
        <v>31-45</v>
      </c>
      <c r="R2688" t="str">
        <f t="shared" si="124"/>
        <v>Fair</v>
      </c>
      <c r="S2688" t="str">
        <f t="shared" si="125"/>
        <v>50K-100K</v>
      </c>
    </row>
    <row r="2689" spans="1:19">
      <c r="A2689">
        <v>2025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Q2689" t="str">
        <f t="shared" si="123"/>
        <v>31-45</v>
      </c>
      <c r="R2689" t="str">
        <f t="shared" si="124"/>
        <v>Fair</v>
      </c>
      <c r="S2689" t="str">
        <f t="shared" si="125"/>
        <v>100K+</v>
      </c>
    </row>
    <row r="2690" spans="1:19">
      <c r="A2690">
        <v>2025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Q2690" t="str">
        <f t="shared" si="123"/>
        <v>31-45</v>
      </c>
      <c r="R2690" t="str">
        <f t="shared" si="124"/>
        <v>Fair</v>
      </c>
      <c r="S2690" t="str">
        <f t="shared" si="125"/>
        <v>100K+</v>
      </c>
    </row>
    <row r="2691" spans="1:19">
      <c r="A2691">
        <v>2025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Q2691" t="str">
        <f t="shared" ref="Q2691:Q2754" si="126">IF(G2691&lt;=30,"18-30",IF(G2691&lt;=45,"31-45",IF(G2691&lt;=60,"46-60","60+")))</f>
        <v>31-45</v>
      </c>
      <c r="R2691" t="str">
        <f t="shared" ref="R2691:R2754" si="127">IF(D2691&lt;500,"Poor",IF(D2691&lt;=650,"Fair",IF(D2691&lt;=750,"Good","Excellent")))</f>
        <v>Poor</v>
      </c>
      <c r="S2691" t="str">
        <f t="shared" ref="S2691:S2754" si="128">IF(I2691&lt;50000,"0-50K",IF(I2691&lt;=100000,"50K-100K","100K+"))</f>
        <v>0-50K</v>
      </c>
    </row>
    <row r="2692" spans="1:19">
      <c r="A2692">
        <v>2025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Q2692" t="str">
        <f t="shared" si="126"/>
        <v>31-45</v>
      </c>
      <c r="R2692" t="str">
        <f t="shared" si="127"/>
        <v>Fair</v>
      </c>
      <c r="S2692" t="str">
        <f t="shared" si="128"/>
        <v>50K-100K</v>
      </c>
    </row>
    <row r="2693" spans="1:19">
      <c r="A2693">
        <v>2025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Q2693" t="str">
        <f t="shared" si="126"/>
        <v>31-45</v>
      </c>
      <c r="R2693" t="str">
        <f t="shared" si="127"/>
        <v>Good</v>
      </c>
      <c r="S2693" t="str">
        <f t="shared" si="128"/>
        <v>0-50K</v>
      </c>
    </row>
    <row r="2694" spans="1:19">
      <c r="A2694">
        <v>2025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Q2694" t="str">
        <f t="shared" si="126"/>
        <v>31-45</v>
      </c>
      <c r="R2694" t="str">
        <f t="shared" si="127"/>
        <v>Excellent</v>
      </c>
      <c r="S2694" t="str">
        <f t="shared" si="128"/>
        <v>0-50K</v>
      </c>
    </row>
    <row r="2695" spans="1:19">
      <c r="A2695">
        <v>2025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Q2695" t="str">
        <f t="shared" si="126"/>
        <v>31-45</v>
      </c>
      <c r="R2695" t="str">
        <f t="shared" si="127"/>
        <v>Good</v>
      </c>
      <c r="S2695" t="str">
        <f t="shared" si="128"/>
        <v>0-50K</v>
      </c>
    </row>
    <row r="2696" spans="1:19">
      <c r="A2696">
        <v>2025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Q2696" t="str">
        <f t="shared" si="126"/>
        <v>18-30</v>
      </c>
      <c r="R2696" t="str">
        <f t="shared" si="127"/>
        <v>Fair</v>
      </c>
      <c r="S2696" t="str">
        <f t="shared" si="128"/>
        <v>100K+</v>
      </c>
    </row>
    <row r="2697" spans="1:19">
      <c r="A2697">
        <v>2025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Q2697" t="str">
        <f t="shared" si="126"/>
        <v>31-45</v>
      </c>
      <c r="R2697" t="str">
        <f t="shared" si="127"/>
        <v>Fair</v>
      </c>
      <c r="S2697" t="str">
        <f t="shared" si="128"/>
        <v>100K+</v>
      </c>
    </row>
    <row r="2698" spans="1:19">
      <c r="A2698">
        <v>2025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Q2698" t="str">
        <f t="shared" si="126"/>
        <v>31-45</v>
      </c>
      <c r="R2698" t="str">
        <f t="shared" si="127"/>
        <v>Good</v>
      </c>
      <c r="S2698" t="str">
        <f t="shared" si="128"/>
        <v>50K-100K</v>
      </c>
    </row>
    <row r="2699" spans="1:19">
      <c r="A2699">
        <v>2025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Q2699" t="str">
        <f t="shared" si="126"/>
        <v>46-60</v>
      </c>
      <c r="R2699" t="str">
        <f t="shared" si="127"/>
        <v>Good</v>
      </c>
      <c r="S2699" t="str">
        <f t="shared" si="128"/>
        <v>0-50K</v>
      </c>
    </row>
    <row r="2700" spans="1:19">
      <c r="A2700">
        <v>2025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Q2700" t="str">
        <f t="shared" si="126"/>
        <v>18-30</v>
      </c>
      <c r="R2700" t="str">
        <f t="shared" si="127"/>
        <v>Fair</v>
      </c>
      <c r="S2700" t="str">
        <f t="shared" si="128"/>
        <v>0-50K</v>
      </c>
    </row>
    <row r="2701" spans="1:19">
      <c r="A2701">
        <v>2025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Q2701" t="str">
        <f t="shared" si="126"/>
        <v>18-30</v>
      </c>
      <c r="R2701" t="str">
        <f t="shared" si="127"/>
        <v>Fair</v>
      </c>
      <c r="S2701" t="str">
        <f t="shared" si="128"/>
        <v>100K+</v>
      </c>
    </row>
    <row r="2702" spans="1:19">
      <c r="A2702">
        <v>2025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Q2702" t="str">
        <f t="shared" si="126"/>
        <v>31-45</v>
      </c>
      <c r="R2702" t="str">
        <f t="shared" si="127"/>
        <v>Fair</v>
      </c>
      <c r="S2702" t="str">
        <f t="shared" si="128"/>
        <v>0-50K</v>
      </c>
    </row>
    <row r="2703" spans="1:19">
      <c r="A2703">
        <v>2025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Q2703" t="str">
        <f t="shared" si="126"/>
        <v>31-45</v>
      </c>
      <c r="R2703" t="str">
        <f t="shared" si="127"/>
        <v>Fair</v>
      </c>
      <c r="S2703" t="str">
        <f t="shared" si="128"/>
        <v>0-50K</v>
      </c>
    </row>
    <row r="2704" spans="1:19">
      <c r="A2704">
        <v>2025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Q2704" t="str">
        <f t="shared" si="126"/>
        <v>18-30</v>
      </c>
      <c r="R2704" t="str">
        <f t="shared" si="127"/>
        <v>Fair</v>
      </c>
      <c r="S2704" t="str">
        <f t="shared" si="128"/>
        <v>100K+</v>
      </c>
    </row>
    <row r="2705" spans="1:19">
      <c r="A2705">
        <v>2025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Q2705" t="str">
        <f t="shared" si="126"/>
        <v>46-60</v>
      </c>
      <c r="R2705" t="str">
        <f t="shared" si="127"/>
        <v>Poor</v>
      </c>
      <c r="S2705" t="str">
        <f t="shared" si="128"/>
        <v>100K+</v>
      </c>
    </row>
    <row r="2706" spans="1:19">
      <c r="A2706">
        <v>2025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Q2706" t="str">
        <f t="shared" si="126"/>
        <v>18-30</v>
      </c>
      <c r="R2706" t="str">
        <f t="shared" si="127"/>
        <v>Good</v>
      </c>
      <c r="S2706" t="str">
        <f t="shared" si="128"/>
        <v>0-50K</v>
      </c>
    </row>
    <row r="2707" spans="1:19">
      <c r="A2707">
        <v>2025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Q2707" t="str">
        <f t="shared" si="126"/>
        <v>31-45</v>
      </c>
      <c r="R2707" t="str">
        <f t="shared" si="127"/>
        <v>Good</v>
      </c>
      <c r="S2707" t="str">
        <f t="shared" si="128"/>
        <v>100K+</v>
      </c>
    </row>
    <row r="2708" spans="1:19">
      <c r="A2708">
        <v>2025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Q2708" t="str">
        <f t="shared" si="126"/>
        <v>18-30</v>
      </c>
      <c r="R2708" t="str">
        <f t="shared" si="127"/>
        <v>Good</v>
      </c>
      <c r="S2708" t="str">
        <f t="shared" si="128"/>
        <v>100K+</v>
      </c>
    </row>
    <row r="2709" spans="1:19">
      <c r="A2709">
        <v>2025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Q2709" t="str">
        <f t="shared" si="126"/>
        <v>31-45</v>
      </c>
      <c r="R2709" t="str">
        <f t="shared" si="127"/>
        <v>Fair</v>
      </c>
      <c r="S2709" t="str">
        <f t="shared" si="128"/>
        <v>100K+</v>
      </c>
    </row>
    <row r="2710" spans="1:19">
      <c r="A2710">
        <v>2025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Q2710" t="str">
        <f t="shared" si="126"/>
        <v>18-30</v>
      </c>
      <c r="R2710" t="str">
        <f t="shared" si="127"/>
        <v>Fair</v>
      </c>
      <c r="S2710" t="str">
        <f t="shared" si="128"/>
        <v>50K-100K</v>
      </c>
    </row>
    <row r="2711" spans="1:19">
      <c r="A2711">
        <v>2025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Q2711" t="str">
        <f t="shared" si="126"/>
        <v>31-45</v>
      </c>
      <c r="R2711" t="str">
        <f t="shared" si="127"/>
        <v>Fair</v>
      </c>
      <c r="S2711" t="str">
        <f t="shared" si="128"/>
        <v>100K+</v>
      </c>
    </row>
    <row r="2712" spans="1:19">
      <c r="A2712">
        <v>2025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Q2712" t="str">
        <f t="shared" si="126"/>
        <v>31-45</v>
      </c>
      <c r="R2712" t="str">
        <f t="shared" si="127"/>
        <v>Fair</v>
      </c>
      <c r="S2712" t="str">
        <f t="shared" si="128"/>
        <v>50K-100K</v>
      </c>
    </row>
    <row r="2713" spans="1:19">
      <c r="A2713">
        <v>2025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Q2713" t="str">
        <f t="shared" si="126"/>
        <v>18-30</v>
      </c>
      <c r="R2713" t="str">
        <f t="shared" si="127"/>
        <v>Fair</v>
      </c>
      <c r="S2713" t="str">
        <f t="shared" si="128"/>
        <v>0-50K</v>
      </c>
    </row>
    <row r="2714" spans="1:19">
      <c r="A2714">
        <v>2025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Q2714" t="str">
        <f t="shared" si="126"/>
        <v>31-45</v>
      </c>
      <c r="R2714" t="str">
        <f t="shared" si="127"/>
        <v>Fair</v>
      </c>
      <c r="S2714" t="str">
        <f t="shared" si="128"/>
        <v>50K-100K</v>
      </c>
    </row>
    <row r="2715" spans="1:19">
      <c r="A2715">
        <v>2025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Q2715" t="str">
        <f t="shared" si="126"/>
        <v>60+</v>
      </c>
      <c r="R2715" t="str">
        <f t="shared" si="127"/>
        <v>Excellent</v>
      </c>
      <c r="S2715" t="str">
        <f t="shared" si="128"/>
        <v>100K+</v>
      </c>
    </row>
    <row r="2716" spans="1:19">
      <c r="A2716">
        <v>2025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Q2716" t="str">
        <f t="shared" si="126"/>
        <v>46-60</v>
      </c>
      <c r="R2716" t="str">
        <f t="shared" si="127"/>
        <v>Good</v>
      </c>
      <c r="S2716" t="str">
        <f t="shared" si="128"/>
        <v>100K+</v>
      </c>
    </row>
    <row r="2717" spans="1:19">
      <c r="A2717">
        <v>2025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Q2717" t="str">
        <f t="shared" si="126"/>
        <v>31-45</v>
      </c>
      <c r="R2717" t="str">
        <f t="shared" si="127"/>
        <v>Fair</v>
      </c>
      <c r="S2717" t="str">
        <f t="shared" si="128"/>
        <v>100K+</v>
      </c>
    </row>
    <row r="2718" spans="1:19">
      <c r="A2718">
        <v>2025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Q2718" t="str">
        <f t="shared" si="126"/>
        <v>31-45</v>
      </c>
      <c r="R2718" t="str">
        <f t="shared" si="127"/>
        <v>Good</v>
      </c>
      <c r="S2718" t="str">
        <f t="shared" si="128"/>
        <v>0-50K</v>
      </c>
    </row>
    <row r="2719" spans="1:19">
      <c r="A2719">
        <v>2025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Q2719" t="str">
        <f t="shared" si="126"/>
        <v>60+</v>
      </c>
      <c r="R2719" t="str">
        <f t="shared" si="127"/>
        <v>Excellent</v>
      </c>
      <c r="S2719" t="str">
        <f t="shared" si="128"/>
        <v>100K+</v>
      </c>
    </row>
    <row r="2720" spans="1:19">
      <c r="A2720">
        <v>2025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Q2720" t="str">
        <f t="shared" si="126"/>
        <v>31-45</v>
      </c>
      <c r="R2720" t="str">
        <f t="shared" si="127"/>
        <v>Excellent</v>
      </c>
      <c r="S2720" t="str">
        <f t="shared" si="128"/>
        <v>100K+</v>
      </c>
    </row>
    <row r="2721" spans="1:19">
      <c r="A2721">
        <v>2025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Q2721" t="str">
        <f t="shared" si="126"/>
        <v>31-45</v>
      </c>
      <c r="R2721" t="str">
        <f t="shared" si="127"/>
        <v>Fair</v>
      </c>
      <c r="S2721" t="str">
        <f t="shared" si="128"/>
        <v>100K+</v>
      </c>
    </row>
    <row r="2722" spans="1:19">
      <c r="A2722">
        <v>2025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Q2722" t="str">
        <f t="shared" si="126"/>
        <v>46-60</v>
      </c>
      <c r="R2722" t="str">
        <f t="shared" si="127"/>
        <v>Good</v>
      </c>
      <c r="S2722" t="str">
        <f t="shared" si="128"/>
        <v>100K+</v>
      </c>
    </row>
    <row r="2723" spans="1:19">
      <c r="A2723">
        <v>2025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Q2723" t="str">
        <f t="shared" si="126"/>
        <v>31-45</v>
      </c>
      <c r="R2723" t="str">
        <f t="shared" si="127"/>
        <v>Fair</v>
      </c>
      <c r="S2723" t="str">
        <f t="shared" si="128"/>
        <v>100K+</v>
      </c>
    </row>
    <row r="2724" spans="1:19">
      <c r="A2724">
        <v>2025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Q2724" t="str">
        <f t="shared" si="126"/>
        <v>31-45</v>
      </c>
      <c r="R2724" t="str">
        <f t="shared" si="127"/>
        <v>Fair</v>
      </c>
      <c r="S2724" t="str">
        <f t="shared" si="128"/>
        <v>100K+</v>
      </c>
    </row>
    <row r="2725" spans="1:19">
      <c r="A2725">
        <v>2025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Q2725" t="str">
        <f t="shared" si="126"/>
        <v>31-45</v>
      </c>
      <c r="R2725" t="str">
        <f t="shared" si="127"/>
        <v>Fair</v>
      </c>
      <c r="S2725" t="str">
        <f t="shared" si="128"/>
        <v>100K+</v>
      </c>
    </row>
    <row r="2726" spans="1:19">
      <c r="A2726">
        <v>2025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Q2726" t="str">
        <f t="shared" si="126"/>
        <v>31-45</v>
      </c>
      <c r="R2726" t="str">
        <f t="shared" si="127"/>
        <v>Poor</v>
      </c>
      <c r="S2726" t="str">
        <f t="shared" si="128"/>
        <v>100K+</v>
      </c>
    </row>
    <row r="2727" spans="1:19">
      <c r="A2727">
        <v>2025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Q2727" t="str">
        <f t="shared" si="126"/>
        <v>46-60</v>
      </c>
      <c r="R2727" t="str">
        <f t="shared" si="127"/>
        <v>Poor</v>
      </c>
      <c r="S2727" t="str">
        <f t="shared" si="128"/>
        <v>100K+</v>
      </c>
    </row>
    <row r="2728" spans="1:19">
      <c r="A2728">
        <v>2025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Q2728" t="str">
        <f t="shared" si="126"/>
        <v>31-45</v>
      </c>
      <c r="R2728" t="str">
        <f t="shared" si="127"/>
        <v>Excellent</v>
      </c>
      <c r="S2728" t="str">
        <f t="shared" si="128"/>
        <v>100K+</v>
      </c>
    </row>
    <row r="2729" spans="1:19">
      <c r="A2729">
        <v>2025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Q2729" t="str">
        <f t="shared" si="126"/>
        <v>46-60</v>
      </c>
      <c r="R2729" t="str">
        <f t="shared" si="127"/>
        <v>Excellent</v>
      </c>
      <c r="S2729" t="str">
        <f t="shared" si="128"/>
        <v>100K+</v>
      </c>
    </row>
    <row r="2730" spans="1:19">
      <c r="A2730">
        <v>2025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Q2730" t="str">
        <f t="shared" si="126"/>
        <v>46-60</v>
      </c>
      <c r="R2730" t="str">
        <f t="shared" si="127"/>
        <v>Good</v>
      </c>
      <c r="S2730" t="str">
        <f t="shared" si="128"/>
        <v>50K-100K</v>
      </c>
    </row>
    <row r="2731" spans="1:19">
      <c r="A2731">
        <v>2025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Q2731" t="str">
        <f t="shared" si="126"/>
        <v>18-30</v>
      </c>
      <c r="R2731" t="str">
        <f t="shared" si="127"/>
        <v>Good</v>
      </c>
      <c r="S2731" t="str">
        <f t="shared" si="128"/>
        <v>0-50K</v>
      </c>
    </row>
    <row r="2732" spans="1:19">
      <c r="A2732">
        <v>2025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Q2732" t="str">
        <f t="shared" si="126"/>
        <v>18-30</v>
      </c>
      <c r="R2732" t="str">
        <f t="shared" si="127"/>
        <v>Good</v>
      </c>
      <c r="S2732" t="str">
        <f t="shared" si="128"/>
        <v>100K+</v>
      </c>
    </row>
    <row r="2733" spans="1:19">
      <c r="A2733">
        <v>2025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Q2733" t="str">
        <f t="shared" si="126"/>
        <v>31-45</v>
      </c>
      <c r="R2733" t="str">
        <f t="shared" si="127"/>
        <v>Good</v>
      </c>
      <c r="S2733" t="str">
        <f t="shared" si="128"/>
        <v>0-50K</v>
      </c>
    </row>
    <row r="2734" spans="1:19">
      <c r="A2734">
        <v>2025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Q2734" t="str">
        <f t="shared" si="126"/>
        <v>46-60</v>
      </c>
      <c r="R2734" t="str">
        <f t="shared" si="127"/>
        <v>Fair</v>
      </c>
      <c r="S2734" t="str">
        <f t="shared" si="128"/>
        <v>100K+</v>
      </c>
    </row>
    <row r="2735" spans="1:19">
      <c r="A2735">
        <v>2025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Q2735" t="str">
        <f t="shared" si="126"/>
        <v>31-45</v>
      </c>
      <c r="R2735" t="str">
        <f t="shared" si="127"/>
        <v>Fair</v>
      </c>
      <c r="S2735" t="str">
        <f t="shared" si="128"/>
        <v>100K+</v>
      </c>
    </row>
    <row r="2736" spans="1:19">
      <c r="A2736">
        <v>2025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Q2736" t="str">
        <f t="shared" si="126"/>
        <v>31-45</v>
      </c>
      <c r="R2736" t="str">
        <f t="shared" si="127"/>
        <v>Fair</v>
      </c>
      <c r="S2736" t="str">
        <f t="shared" si="128"/>
        <v>50K-100K</v>
      </c>
    </row>
    <row r="2737" spans="1:19">
      <c r="A2737">
        <v>2025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Q2737" t="str">
        <f t="shared" si="126"/>
        <v>18-30</v>
      </c>
      <c r="R2737" t="str">
        <f t="shared" si="127"/>
        <v>Fair</v>
      </c>
      <c r="S2737" t="str">
        <f t="shared" si="128"/>
        <v>100K+</v>
      </c>
    </row>
    <row r="2738" spans="1:19">
      <c r="A2738">
        <v>2025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Q2738" t="str">
        <f t="shared" si="126"/>
        <v>31-45</v>
      </c>
      <c r="R2738" t="str">
        <f t="shared" si="127"/>
        <v>Good</v>
      </c>
      <c r="S2738" t="str">
        <f t="shared" si="128"/>
        <v>100K+</v>
      </c>
    </row>
    <row r="2739" spans="1:19">
      <c r="A2739">
        <v>2025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Q2739" t="str">
        <f t="shared" si="126"/>
        <v>31-45</v>
      </c>
      <c r="R2739" t="str">
        <f t="shared" si="127"/>
        <v>Poor</v>
      </c>
      <c r="S2739" t="str">
        <f t="shared" si="128"/>
        <v>50K-100K</v>
      </c>
    </row>
    <row r="2740" spans="1:19">
      <c r="A2740">
        <v>2025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Q2740" t="str">
        <f t="shared" si="126"/>
        <v>31-45</v>
      </c>
      <c r="R2740" t="str">
        <f t="shared" si="127"/>
        <v>Fair</v>
      </c>
      <c r="S2740" t="str">
        <f t="shared" si="128"/>
        <v>100K+</v>
      </c>
    </row>
    <row r="2741" spans="1:19">
      <c r="A2741">
        <v>2025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Q2741" t="str">
        <f t="shared" si="126"/>
        <v>31-45</v>
      </c>
      <c r="R2741" t="str">
        <f t="shared" si="127"/>
        <v>Fair</v>
      </c>
      <c r="S2741" t="str">
        <f t="shared" si="128"/>
        <v>100K+</v>
      </c>
    </row>
    <row r="2742" spans="1:19">
      <c r="A2742">
        <v>2025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Q2742" t="str">
        <f t="shared" si="126"/>
        <v>31-45</v>
      </c>
      <c r="R2742" t="str">
        <f t="shared" si="127"/>
        <v>Fair</v>
      </c>
      <c r="S2742" t="str">
        <f t="shared" si="128"/>
        <v>100K+</v>
      </c>
    </row>
    <row r="2743" spans="1:19">
      <c r="A2743">
        <v>2025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Q2743" t="str">
        <f t="shared" si="126"/>
        <v>31-45</v>
      </c>
      <c r="R2743" t="str">
        <f t="shared" si="127"/>
        <v>Fair</v>
      </c>
      <c r="S2743" t="str">
        <f t="shared" si="128"/>
        <v>0-50K</v>
      </c>
    </row>
    <row r="2744" spans="1:19">
      <c r="A2744">
        <v>2025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Q2744" t="str">
        <f t="shared" si="126"/>
        <v>31-45</v>
      </c>
      <c r="R2744" t="str">
        <f t="shared" si="127"/>
        <v>Fair</v>
      </c>
      <c r="S2744" t="str">
        <f t="shared" si="128"/>
        <v>100K+</v>
      </c>
    </row>
    <row r="2745" spans="1:19">
      <c r="A2745">
        <v>2025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Q2745" t="str">
        <f t="shared" si="126"/>
        <v>18-30</v>
      </c>
      <c r="R2745" t="str">
        <f t="shared" si="127"/>
        <v>Good</v>
      </c>
      <c r="S2745" t="str">
        <f t="shared" si="128"/>
        <v>100K+</v>
      </c>
    </row>
    <row r="2746" spans="1:19">
      <c r="A2746">
        <v>2025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Q2746" t="str">
        <f t="shared" si="126"/>
        <v>31-45</v>
      </c>
      <c r="R2746" t="str">
        <f t="shared" si="127"/>
        <v>Good</v>
      </c>
      <c r="S2746" t="str">
        <f t="shared" si="128"/>
        <v>100K+</v>
      </c>
    </row>
    <row r="2747" spans="1:19">
      <c r="A2747">
        <v>2025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Q2747" t="str">
        <f t="shared" si="126"/>
        <v>46-60</v>
      </c>
      <c r="R2747" t="str">
        <f t="shared" si="127"/>
        <v>Good</v>
      </c>
      <c r="S2747" t="str">
        <f t="shared" si="128"/>
        <v>100K+</v>
      </c>
    </row>
    <row r="2748" spans="1:19">
      <c r="A2748">
        <v>2025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Q2748" t="str">
        <f t="shared" si="126"/>
        <v>31-45</v>
      </c>
      <c r="R2748" t="str">
        <f t="shared" si="127"/>
        <v>Fair</v>
      </c>
      <c r="S2748" t="str">
        <f t="shared" si="128"/>
        <v>0-50K</v>
      </c>
    </row>
    <row r="2749" spans="1:19">
      <c r="A2749">
        <v>2025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Q2749" t="str">
        <f t="shared" si="126"/>
        <v>31-45</v>
      </c>
      <c r="R2749" t="str">
        <f t="shared" si="127"/>
        <v>Fair</v>
      </c>
      <c r="S2749" t="str">
        <f t="shared" si="128"/>
        <v>0-50K</v>
      </c>
    </row>
    <row r="2750" spans="1:19">
      <c r="A2750">
        <v>2025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Q2750" t="str">
        <f t="shared" si="126"/>
        <v>46-60</v>
      </c>
      <c r="R2750" t="str">
        <f t="shared" si="127"/>
        <v>Poor</v>
      </c>
      <c r="S2750" t="str">
        <f t="shared" si="128"/>
        <v>100K+</v>
      </c>
    </row>
    <row r="2751" spans="1:19">
      <c r="A2751">
        <v>2025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Q2751" t="str">
        <f t="shared" si="126"/>
        <v>18-30</v>
      </c>
      <c r="R2751" t="str">
        <f t="shared" si="127"/>
        <v>Fair</v>
      </c>
      <c r="S2751" t="str">
        <f t="shared" si="128"/>
        <v>100K+</v>
      </c>
    </row>
    <row r="2752" spans="1:19">
      <c r="A2752">
        <v>2025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Q2752" t="str">
        <f t="shared" si="126"/>
        <v>46-60</v>
      </c>
      <c r="R2752" t="str">
        <f t="shared" si="127"/>
        <v>Poor</v>
      </c>
      <c r="S2752" t="str">
        <f t="shared" si="128"/>
        <v>0-50K</v>
      </c>
    </row>
    <row r="2753" spans="1:19">
      <c r="A2753">
        <v>2025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Q2753" t="str">
        <f t="shared" si="126"/>
        <v>31-45</v>
      </c>
      <c r="R2753" t="str">
        <f t="shared" si="127"/>
        <v>Good</v>
      </c>
      <c r="S2753" t="str">
        <f t="shared" si="128"/>
        <v>100K+</v>
      </c>
    </row>
    <row r="2754" spans="1:19">
      <c r="A2754">
        <v>2025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Q2754" t="str">
        <f t="shared" si="126"/>
        <v>31-45</v>
      </c>
      <c r="R2754" t="str">
        <f t="shared" si="127"/>
        <v>Good</v>
      </c>
      <c r="S2754" t="str">
        <f t="shared" si="128"/>
        <v>100K+</v>
      </c>
    </row>
    <row r="2755" spans="1:19">
      <c r="A2755">
        <v>2025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Q2755" t="str">
        <f t="shared" ref="Q2755:Q2818" si="129">IF(G2755&lt;=30,"18-30",IF(G2755&lt;=45,"31-45",IF(G2755&lt;=60,"46-60","60+")))</f>
        <v>18-30</v>
      </c>
      <c r="R2755" t="str">
        <f t="shared" ref="R2755:R2818" si="130">IF(D2755&lt;500,"Poor",IF(D2755&lt;=650,"Fair",IF(D2755&lt;=750,"Good","Excellent")))</f>
        <v>Poor</v>
      </c>
      <c r="S2755" t="str">
        <f t="shared" ref="S2755:S2818" si="131">IF(I2755&lt;50000,"0-50K",IF(I2755&lt;=100000,"50K-100K","100K+"))</f>
        <v>0-50K</v>
      </c>
    </row>
    <row r="2756" spans="1:19">
      <c r="A2756">
        <v>2025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Q2756" t="str">
        <f t="shared" si="129"/>
        <v>31-45</v>
      </c>
      <c r="R2756" t="str">
        <f t="shared" si="130"/>
        <v>Good</v>
      </c>
      <c r="S2756" t="str">
        <f t="shared" si="131"/>
        <v>0-50K</v>
      </c>
    </row>
    <row r="2757" spans="1:19">
      <c r="A2757">
        <v>2025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Q2757" t="str">
        <f t="shared" si="129"/>
        <v>31-45</v>
      </c>
      <c r="R2757" t="str">
        <f t="shared" si="130"/>
        <v>Good</v>
      </c>
      <c r="S2757" t="str">
        <f t="shared" si="131"/>
        <v>0-50K</v>
      </c>
    </row>
    <row r="2758" spans="1:19">
      <c r="A2758">
        <v>2025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Q2758" t="str">
        <f t="shared" si="129"/>
        <v>18-30</v>
      </c>
      <c r="R2758" t="str">
        <f t="shared" si="130"/>
        <v>Poor</v>
      </c>
      <c r="S2758" t="str">
        <f t="shared" si="131"/>
        <v>100K+</v>
      </c>
    </row>
    <row r="2759" spans="1:19">
      <c r="A2759">
        <v>2025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Q2759" t="str">
        <f t="shared" si="129"/>
        <v>31-45</v>
      </c>
      <c r="R2759" t="str">
        <f t="shared" si="130"/>
        <v>Poor</v>
      </c>
      <c r="S2759" t="str">
        <f t="shared" si="131"/>
        <v>0-50K</v>
      </c>
    </row>
    <row r="2760" spans="1:19">
      <c r="A2760">
        <v>2025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Q2760" t="str">
        <f t="shared" si="129"/>
        <v>31-45</v>
      </c>
      <c r="R2760" t="str">
        <f t="shared" si="130"/>
        <v>Fair</v>
      </c>
      <c r="S2760" t="str">
        <f t="shared" si="131"/>
        <v>0-50K</v>
      </c>
    </row>
    <row r="2761" spans="1:19">
      <c r="A2761">
        <v>2025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Q2761" t="str">
        <f t="shared" si="129"/>
        <v>31-45</v>
      </c>
      <c r="R2761" t="str">
        <f t="shared" si="130"/>
        <v>Good</v>
      </c>
      <c r="S2761" t="str">
        <f t="shared" si="131"/>
        <v>0-50K</v>
      </c>
    </row>
    <row r="2762" spans="1:19">
      <c r="A2762">
        <v>2025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Q2762" t="str">
        <f t="shared" si="129"/>
        <v>60+</v>
      </c>
      <c r="R2762" t="str">
        <f t="shared" si="130"/>
        <v>Fair</v>
      </c>
      <c r="S2762" t="str">
        <f t="shared" si="131"/>
        <v>100K+</v>
      </c>
    </row>
    <row r="2763" spans="1:19">
      <c r="A2763">
        <v>2025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Q2763" t="str">
        <f t="shared" si="129"/>
        <v>46-60</v>
      </c>
      <c r="R2763" t="str">
        <f t="shared" si="130"/>
        <v>Fair</v>
      </c>
      <c r="S2763" t="str">
        <f t="shared" si="131"/>
        <v>100K+</v>
      </c>
    </row>
    <row r="2764" spans="1:19">
      <c r="A2764">
        <v>2025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Q2764" t="str">
        <f t="shared" si="129"/>
        <v>18-30</v>
      </c>
      <c r="R2764" t="str">
        <f t="shared" si="130"/>
        <v>Good</v>
      </c>
      <c r="S2764" t="str">
        <f t="shared" si="131"/>
        <v>100K+</v>
      </c>
    </row>
    <row r="2765" spans="1:19">
      <c r="A2765">
        <v>2025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Q2765" t="str">
        <f t="shared" si="129"/>
        <v>46-60</v>
      </c>
      <c r="R2765" t="str">
        <f t="shared" si="130"/>
        <v>Good</v>
      </c>
      <c r="S2765" t="str">
        <f t="shared" si="131"/>
        <v>100K+</v>
      </c>
    </row>
    <row r="2766" spans="1:19">
      <c r="A2766">
        <v>2025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Q2766" t="str">
        <f t="shared" si="129"/>
        <v>31-45</v>
      </c>
      <c r="R2766" t="str">
        <f t="shared" si="130"/>
        <v>Good</v>
      </c>
      <c r="S2766" t="str">
        <f t="shared" si="131"/>
        <v>0-50K</v>
      </c>
    </row>
    <row r="2767" spans="1:19">
      <c r="A2767">
        <v>2025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Q2767" t="str">
        <f t="shared" si="129"/>
        <v>31-45</v>
      </c>
      <c r="R2767" t="str">
        <f t="shared" si="130"/>
        <v>Good</v>
      </c>
      <c r="S2767" t="str">
        <f t="shared" si="131"/>
        <v>0-50K</v>
      </c>
    </row>
    <row r="2768" spans="1:19">
      <c r="A2768">
        <v>2025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Q2768" t="str">
        <f t="shared" si="129"/>
        <v>18-30</v>
      </c>
      <c r="R2768" t="str">
        <f t="shared" si="130"/>
        <v>Good</v>
      </c>
      <c r="S2768" t="str">
        <f t="shared" si="131"/>
        <v>0-50K</v>
      </c>
    </row>
    <row r="2769" spans="1:19">
      <c r="A2769">
        <v>2025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Q2769" t="str">
        <f t="shared" si="129"/>
        <v>18-30</v>
      </c>
      <c r="R2769" t="str">
        <f t="shared" si="130"/>
        <v>Fair</v>
      </c>
      <c r="S2769" t="str">
        <f t="shared" si="131"/>
        <v>100K+</v>
      </c>
    </row>
    <row r="2770" spans="1:19">
      <c r="A2770">
        <v>2025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Q2770" t="str">
        <f t="shared" si="129"/>
        <v>18-30</v>
      </c>
      <c r="R2770" t="str">
        <f t="shared" si="130"/>
        <v>Good</v>
      </c>
      <c r="S2770" t="str">
        <f t="shared" si="131"/>
        <v>0-50K</v>
      </c>
    </row>
    <row r="2771" spans="1:19">
      <c r="A2771">
        <v>2025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Q2771" t="str">
        <f t="shared" si="129"/>
        <v>31-45</v>
      </c>
      <c r="R2771" t="str">
        <f t="shared" si="130"/>
        <v>Fair</v>
      </c>
      <c r="S2771" t="str">
        <f t="shared" si="131"/>
        <v>100K+</v>
      </c>
    </row>
    <row r="2772" spans="1:19">
      <c r="A2772">
        <v>2025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Q2772" t="str">
        <f t="shared" si="129"/>
        <v>31-45</v>
      </c>
      <c r="R2772" t="str">
        <f t="shared" si="130"/>
        <v>Good</v>
      </c>
      <c r="S2772" t="str">
        <f t="shared" si="131"/>
        <v>0-50K</v>
      </c>
    </row>
    <row r="2773" spans="1:19">
      <c r="A2773">
        <v>2025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Q2773" t="str">
        <f t="shared" si="129"/>
        <v>18-30</v>
      </c>
      <c r="R2773" t="str">
        <f t="shared" si="130"/>
        <v>Good</v>
      </c>
      <c r="S2773" t="str">
        <f t="shared" si="131"/>
        <v>50K-100K</v>
      </c>
    </row>
    <row r="2774" spans="1:19">
      <c r="A2774">
        <v>2025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Q2774" t="str">
        <f t="shared" si="129"/>
        <v>60+</v>
      </c>
      <c r="R2774" t="str">
        <f t="shared" si="130"/>
        <v>Fair</v>
      </c>
      <c r="S2774" t="str">
        <f t="shared" si="131"/>
        <v>100K+</v>
      </c>
    </row>
    <row r="2775" spans="1:19">
      <c r="A2775">
        <v>2025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Q2775" t="str">
        <f t="shared" si="129"/>
        <v>18-30</v>
      </c>
      <c r="R2775" t="str">
        <f t="shared" si="130"/>
        <v>Fair</v>
      </c>
      <c r="S2775" t="str">
        <f t="shared" si="131"/>
        <v>0-50K</v>
      </c>
    </row>
    <row r="2776" spans="1:19">
      <c r="A2776">
        <v>2025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Q2776" t="str">
        <f t="shared" si="129"/>
        <v>18-30</v>
      </c>
      <c r="R2776" t="str">
        <f t="shared" si="130"/>
        <v>Fair</v>
      </c>
      <c r="S2776" t="str">
        <f t="shared" si="131"/>
        <v>0-50K</v>
      </c>
    </row>
    <row r="2777" spans="1:19">
      <c r="A2777">
        <v>2025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Q2777" t="str">
        <f t="shared" si="129"/>
        <v>46-60</v>
      </c>
      <c r="R2777" t="str">
        <f t="shared" si="130"/>
        <v>Excellent</v>
      </c>
      <c r="S2777" t="str">
        <f t="shared" si="131"/>
        <v>100K+</v>
      </c>
    </row>
    <row r="2778" spans="1:19">
      <c r="A2778">
        <v>2025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Q2778" t="str">
        <f t="shared" si="129"/>
        <v>31-45</v>
      </c>
      <c r="R2778" t="str">
        <f t="shared" si="130"/>
        <v>Good</v>
      </c>
      <c r="S2778" t="str">
        <f t="shared" si="131"/>
        <v>0-50K</v>
      </c>
    </row>
    <row r="2779" spans="1:19">
      <c r="A2779">
        <v>2025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Q2779" t="str">
        <f t="shared" si="129"/>
        <v>60+</v>
      </c>
      <c r="R2779" t="str">
        <f t="shared" si="130"/>
        <v>Excellent</v>
      </c>
      <c r="S2779" t="str">
        <f t="shared" si="131"/>
        <v>100K+</v>
      </c>
    </row>
    <row r="2780" spans="1:19">
      <c r="A2780">
        <v>2025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Q2780" t="str">
        <f t="shared" si="129"/>
        <v>60+</v>
      </c>
      <c r="R2780" t="str">
        <f t="shared" si="130"/>
        <v>Fair</v>
      </c>
      <c r="S2780" t="str">
        <f t="shared" si="131"/>
        <v>0-50K</v>
      </c>
    </row>
    <row r="2781" spans="1:19">
      <c r="A2781">
        <v>2025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Q2781" t="str">
        <f t="shared" si="129"/>
        <v>31-45</v>
      </c>
      <c r="R2781" t="str">
        <f t="shared" si="130"/>
        <v>Good</v>
      </c>
      <c r="S2781" t="str">
        <f t="shared" si="131"/>
        <v>100K+</v>
      </c>
    </row>
    <row r="2782" spans="1:19">
      <c r="A2782">
        <v>2025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Q2782" t="str">
        <f t="shared" si="129"/>
        <v>31-45</v>
      </c>
      <c r="R2782" t="str">
        <f t="shared" si="130"/>
        <v>Excellent</v>
      </c>
      <c r="S2782" t="str">
        <f t="shared" si="131"/>
        <v>100K+</v>
      </c>
    </row>
    <row r="2783" spans="1:19">
      <c r="A2783">
        <v>2025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Q2783" t="str">
        <f t="shared" si="129"/>
        <v>60+</v>
      </c>
      <c r="R2783" t="str">
        <f t="shared" si="130"/>
        <v>Good</v>
      </c>
      <c r="S2783" t="str">
        <f t="shared" si="131"/>
        <v>50K-100K</v>
      </c>
    </row>
    <row r="2784" spans="1:19">
      <c r="A2784">
        <v>2025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Q2784" t="str">
        <f t="shared" si="129"/>
        <v>18-30</v>
      </c>
      <c r="R2784" t="str">
        <f t="shared" si="130"/>
        <v>Fair</v>
      </c>
      <c r="S2784" t="str">
        <f t="shared" si="131"/>
        <v>0-50K</v>
      </c>
    </row>
    <row r="2785" spans="1:19">
      <c r="A2785">
        <v>2025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Q2785" t="str">
        <f t="shared" si="129"/>
        <v>31-45</v>
      </c>
      <c r="R2785" t="str">
        <f t="shared" si="130"/>
        <v>Fair</v>
      </c>
      <c r="S2785" t="str">
        <f t="shared" si="131"/>
        <v>100K+</v>
      </c>
    </row>
    <row r="2786" spans="1:19">
      <c r="A2786">
        <v>2025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Q2786" t="str">
        <f t="shared" si="129"/>
        <v>31-45</v>
      </c>
      <c r="R2786" t="str">
        <f t="shared" si="130"/>
        <v>Excellent</v>
      </c>
      <c r="S2786" t="str">
        <f t="shared" si="131"/>
        <v>100K+</v>
      </c>
    </row>
    <row r="2787" spans="1:19">
      <c r="A2787">
        <v>2025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Q2787" t="str">
        <f t="shared" si="129"/>
        <v>31-45</v>
      </c>
      <c r="R2787" t="str">
        <f t="shared" si="130"/>
        <v>Fair</v>
      </c>
      <c r="S2787" t="str">
        <f t="shared" si="131"/>
        <v>100K+</v>
      </c>
    </row>
    <row r="2788" spans="1:19">
      <c r="A2788">
        <v>2025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Q2788" t="str">
        <f t="shared" si="129"/>
        <v>31-45</v>
      </c>
      <c r="R2788" t="str">
        <f t="shared" si="130"/>
        <v>Fair</v>
      </c>
      <c r="S2788" t="str">
        <f t="shared" si="131"/>
        <v>100K+</v>
      </c>
    </row>
    <row r="2789" spans="1:19">
      <c r="A2789">
        <v>2025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Q2789" t="str">
        <f t="shared" si="129"/>
        <v>46-60</v>
      </c>
      <c r="R2789" t="str">
        <f t="shared" si="130"/>
        <v>Excellent</v>
      </c>
      <c r="S2789" t="str">
        <f t="shared" si="131"/>
        <v>100K+</v>
      </c>
    </row>
    <row r="2790" spans="1:19">
      <c r="A2790">
        <v>2025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Q2790" t="str">
        <f t="shared" si="129"/>
        <v>31-45</v>
      </c>
      <c r="R2790" t="str">
        <f t="shared" si="130"/>
        <v>Fair</v>
      </c>
      <c r="S2790" t="str">
        <f t="shared" si="131"/>
        <v>50K-100K</v>
      </c>
    </row>
    <row r="2791" spans="1:19">
      <c r="A2791">
        <v>2025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Q2791" t="str">
        <f t="shared" si="129"/>
        <v>31-45</v>
      </c>
      <c r="R2791" t="str">
        <f t="shared" si="130"/>
        <v>Good</v>
      </c>
      <c r="S2791" t="str">
        <f t="shared" si="131"/>
        <v>100K+</v>
      </c>
    </row>
    <row r="2792" spans="1:19">
      <c r="A2792">
        <v>2025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Q2792" t="str">
        <f t="shared" si="129"/>
        <v>31-45</v>
      </c>
      <c r="R2792" t="str">
        <f t="shared" si="130"/>
        <v>Fair</v>
      </c>
      <c r="S2792" t="str">
        <f t="shared" si="131"/>
        <v>100K+</v>
      </c>
    </row>
    <row r="2793" spans="1:19">
      <c r="A2793">
        <v>2025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Q2793" t="str">
        <f t="shared" si="129"/>
        <v>60+</v>
      </c>
      <c r="R2793" t="str">
        <f t="shared" si="130"/>
        <v>Fair</v>
      </c>
      <c r="S2793" t="str">
        <f t="shared" si="131"/>
        <v>0-50K</v>
      </c>
    </row>
    <row r="2794" spans="1:19">
      <c r="A2794">
        <v>2025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Q2794" t="str">
        <f t="shared" si="129"/>
        <v>31-45</v>
      </c>
      <c r="R2794" t="str">
        <f t="shared" si="130"/>
        <v>Fair</v>
      </c>
      <c r="S2794" t="str">
        <f t="shared" si="131"/>
        <v>0-50K</v>
      </c>
    </row>
    <row r="2795" spans="1:19">
      <c r="A2795">
        <v>2025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Q2795" t="str">
        <f t="shared" si="129"/>
        <v>18-30</v>
      </c>
      <c r="R2795" t="str">
        <f t="shared" si="130"/>
        <v>Fair</v>
      </c>
      <c r="S2795" t="str">
        <f t="shared" si="131"/>
        <v>100K+</v>
      </c>
    </row>
    <row r="2796" spans="1:19">
      <c r="A2796">
        <v>2025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Q2796" t="str">
        <f t="shared" si="129"/>
        <v>46-60</v>
      </c>
      <c r="R2796" t="str">
        <f t="shared" si="130"/>
        <v>Fair</v>
      </c>
      <c r="S2796" t="str">
        <f t="shared" si="131"/>
        <v>50K-100K</v>
      </c>
    </row>
    <row r="2797" spans="1:19">
      <c r="A2797">
        <v>2025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Q2797" t="str">
        <f t="shared" si="129"/>
        <v>18-30</v>
      </c>
      <c r="R2797" t="str">
        <f t="shared" si="130"/>
        <v>Fair</v>
      </c>
      <c r="S2797" t="str">
        <f t="shared" si="131"/>
        <v>50K-100K</v>
      </c>
    </row>
    <row r="2798" spans="1:19">
      <c r="A2798">
        <v>2025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Q2798" t="str">
        <f t="shared" si="129"/>
        <v>31-45</v>
      </c>
      <c r="R2798" t="str">
        <f t="shared" si="130"/>
        <v>Good</v>
      </c>
      <c r="S2798" t="str">
        <f t="shared" si="131"/>
        <v>100K+</v>
      </c>
    </row>
    <row r="2799" spans="1:19">
      <c r="A2799">
        <v>2025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Q2799" t="str">
        <f t="shared" si="129"/>
        <v>18-30</v>
      </c>
      <c r="R2799" t="str">
        <f t="shared" si="130"/>
        <v>Good</v>
      </c>
      <c r="S2799" t="str">
        <f t="shared" si="131"/>
        <v>100K+</v>
      </c>
    </row>
    <row r="2800" spans="1:19">
      <c r="A2800">
        <v>2025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Q2800" t="str">
        <f t="shared" si="129"/>
        <v>18-30</v>
      </c>
      <c r="R2800" t="str">
        <f t="shared" si="130"/>
        <v>Fair</v>
      </c>
      <c r="S2800" t="str">
        <f t="shared" si="131"/>
        <v>100K+</v>
      </c>
    </row>
    <row r="2801" spans="1:19">
      <c r="A2801">
        <v>2025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Q2801" t="str">
        <f t="shared" si="129"/>
        <v>31-45</v>
      </c>
      <c r="R2801" t="str">
        <f t="shared" si="130"/>
        <v>Excellent</v>
      </c>
      <c r="S2801" t="str">
        <f t="shared" si="131"/>
        <v>100K+</v>
      </c>
    </row>
    <row r="2802" spans="1:19">
      <c r="A2802">
        <v>2025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Q2802" t="str">
        <f t="shared" si="129"/>
        <v>46-60</v>
      </c>
      <c r="R2802" t="str">
        <f t="shared" si="130"/>
        <v>Excellent</v>
      </c>
      <c r="S2802" t="str">
        <f t="shared" si="131"/>
        <v>100K+</v>
      </c>
    </row>
    <row r="2803" spans="1:19">
      <c r="A2803">
        <v>2025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Q2803" t="str">
        <f t="shared" si="129"/>
        <v>18-30</v>
      </c>
      <c r="R2803" t="str">
        <f t="shared" si="130"/>
        <v>Poor</v>
      </c>
      <c r="S2803" t="str">
        <f t="shared" si="131"/>
        <v>100K+</v>
      </c>
    </row>
    <row r="2804" spans="1:19">
      <c r="A2804">
        <v>2025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Q2804" t="str">
        <f t="shared" si="129"/>
        <v>46-60</v>
      </c>
      <c r="R2804" t="str">
        <f t="shared" si="130"/>
        <v>Excellent</v>
      </c>
      <c r="S2804" t="str">
        <f t="shared" si="131"/>
        <v>100K+</v>
      </c>
    </row>
    <row r="2805" spans="1:19">
      <c r="A2805">
        <v>2025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Q2805" t="str">
        <f t="shared" si="129"/>
        <v>31-45</v>
      </c>
      <c r="R2805" t="str">
        <f t="shared" si="130"/>
        <v>Good</v>
      </c>
      <c r="S2805" t="str">
        <f t="shared" si="131"/>
        <v>50K-100K</v>
      </c>
    </row>
    <row r="2806" spans="1:19">
      <c r="A2806">
        <v>2025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Q2806" t="str">
        <f t="shared" si="129"/>
        <v>31-45</v>
      </c>
      <c r="R2806" t="str">
        <f t="shared" si="130"/>
        <v>Fair</v>
      </c>
      <c r="S2806" t="str">
        <f t="shared" si="131"/>
        <v>0-50K</v>
      </c>
    </row>
    <row r="2807" spans="1:19">
      <c r="A2807">
        <v>2025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Q2807" t="str">
        <f t="shared" si="129"/>
        <v>46-60</v>
      </c>
      <c r="R2807" t="str">
        <f t="shared" si="130"/>
        <v>Good</v>
      </c>
      <c r="S2807" t="str">
        <f t="shared" si="131"/>
        <v>0-50K</v>
      </c>
    </row>
    <row r="2808" spans="1:19">
      <c r="A2808">
        <v>2025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Q2808" t="str">
        <f t="shared" si="129"/>
        <v>31-45</v>
      </c>
      <c r="R2808" t="str">
        <f t="shared" si="130"/>
        <v>Fair</v>
      </c>
      <c r="S2808" t="str">
        <f t="shared" si="131"/>
        <v>0-50K</v>
      </c>
    </row>
    <row r="2809" spans="1:19">
      <c r="A2809">
        <v>2025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Q2809" t="str">
        <f t="shared" si="129"/>
        <v>31-45</v>
      </c>
      <c r="R2809" t="str">
        <f t="shared" si="130"/>
        <v>Good</v>
      </c>
      <c r="S2809" t="str">
        <f t="shared" si="131"/>
        <v>100K+</v>
      </c>
    </row>
    <row r="2810" spans="1:19">
      <c r="A2810">
        <v>2025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Q2810" t="str">
        <f t="shared" si="129"/>
        <v>31-45</v>
      </c>
      <c r="R2810" t="str">
        <f t="shared" si="130"/>
        <v>Good</v>
      </c>
      <c r="S2810" t="str">
        <f t="shared" si="131"/>
        <v>50K-100K</v>
      </c>
    </row>
    <row r="2811" spans="1:19">
      <c r="A2811">
        <v>2025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Q2811" t="str">
        <f t="shared" si="129"/>
        <v>31-45</v>
      </c>
      <c r="R2811" t="str">
        <f t="shared" si="130"/>
        <v>Fair</v>
      </c>
      <c r="S2811" t="str">
        <f t="shared" si="131"/>
        <v>50K-100K</v>
      </c>
    </row>
    <row r="2812" spans="1:19">
      <c r="A2812">
        <v>2025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Q2812" t="str">
        <f t="shared" si="129"/>
        <v>18-30</v>
      </c>
      <c r="R2812" t="str">
        <f t="shared" si="130"/>
        <v>Fair</v>
      </c>
      <c r="S2812" t="str">
        <f t="shared" si="131"/>
        <v>0-50K</v>
      </c>
    </row>
    <row r="2813" spans="1:19">
      <c r="A2813">
        <v>2025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Q2813" t="str">
        <f t="shared" si="129"/>
        <v>31-45</v>
      </c>
      <c r="R2813" t="str">
        <f t="shared" si="130"/>
        <v>Good</v>
      </c>
      <c r="S2813" t="str">
        <f t="shared" si="131"/>
        <v>0-50K</v>
      </c>
    </row>
    <row r="2814" spans="1:19">
      <c r="A2814">
        <v>2025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Q2814" t="str">
        <f t="shared" si="129"/>
        <v>18-30</v>
      </c>
      <c r="R2814" t="str">
        <f t="shared" si="130"/>
        <v>Fair</v>
      </c>
      <c r="S2814" t="str">
        <f t="shared" si="131"/>
        <v>0-50K</v>
      </c>
    </row>
    <row r="2815" spans="1:19">
      <c r="A2815">
        <v>2025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Q2815" t="str">
        <f t="shared" si="129"/>
        <v>46-60</v>
      </c>
      <c r="R2815" t="str">
        <f t="shared" si="130"/>
        <v>Excellent</v>
      </c>
      <c r="S2815" t="str">
        <f t="shared" si="131"/>
        <v>100K+</v>
      </c>
    </row>
    <row r="2816" spans="1:19">
      <c r="A2816">
        <v>2025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Q2816" t="str">
        <f t="shared" si="129"/>
        <v>31-45</v>
      </c>
      <c r="R2816" t="str">
        <f t="shared" si="130"/>
        <v>Good</v>
      </c>
      <c r="S2816" t="str">
        <f t="shared" si="131"/>
        <v>100K+</v>
      </c>
    </row>
    <row r="2817" spans="1:19">
      <c r="A2817">
        <v>2025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Q2817" t="str">
        <f t="shared" si="129"/>
        <v>31-45</v>
      </c>
      <c r="R2817" t="str">
        <f t="shared" si="130"/>
        <v>Good</v>
      </c>
      <c r="S2817" t="str">
        <f t="shared" si="131"/>
        <v>50K-100K</v>
      </c>
    </row>
    <row r="2818" spans="1:19">
      <c r="A2818">
        <v>2025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Q2818" t="str">
        <f t="shared" si="129"/>
        <v>18-30</v>
      </c>
      <c r="R2818" t="str">
        <f t="shared" si="130"/>
        <v>Good</v>
      </c>
      <c r="S2818" t="str">
        <f t="shared" si="131"/>
        <v>0-50K</v>
      </c>
    </row>
    <row r="2819" spans="1:19">
      <c r="A2819">
        <v>2025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Q2819" t="str">
        <f t="shared" ref="Q2819:Q2882" si="132">IF(G2819&lt;=30,"18-30",IF(G2819&lt;=45,"31-45",IF(G2819&lt;=60,"46-60","60+")))</f>
        <v>18-30</v>
      </c>
      <c r="R2819" t="str">
        <f t="shared" ref="R2819:R2882" si="133">IF(D2819&lt;500,"Poor",IF(D2819&lt;=650,"Fair",IF(D2819&lt;=750,"Good","Excellent")))</f>
        <v>Fair</v>
      </c>
      <c r="S2819" t="str">
        <f t="shared" ref="S2819:S2882" si="134">IF(I2819&lt;50000,"0-50K",IF(I2819&lt;=100000,"50K-100K","100K+"))</f>
        <v>0-50K</v>
      </c>
    </row>
    <row r="2820" spans="1:19">
      <c r="A2820">
        <v>2025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Q2820" t="str">
        <f t="shared" si="132"/>
        <v>31-45</v>
      </c>
      <c r="R2820" t="str">
        <f t="shared" si="133"/>
        <v>Good</v>
      </c>
      <c r="S2820" t="str">
        <f t="shared" si="134"/>
        <v>0-50K</v>
      </c>
    </row>
    <row r="2821" spans="1:19">
      <c r="A2821">
        <v>2025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Q2821" t="str">
        <f t="shared" si="132"/>
        <v>31-45</v>
      </c>
      <c r="R2821" t="str">
        <f t="shared" si="133"/>
        <v>Good</v>
      </c>
      <c r="S2821" t="str">
        <f t="shared" si="134"/>
        <v>50K-100K</v>
      </c>
    </row>
    <row r="2822" spans="1:19">
      <c r="A2822">
        <v>2025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Q2822" t="str">
        <f t="shared" si="132"/>
        <v>31-45</v>
      </c>
      <c r="R2822" t="str">
        <f t="shared" si="133"/>
        <v>Fair</v>
      </c>
      <c r="S2822" t="str">
        <f t="shared" si="134"/>
        <v>50K-100K</v>
      </c>
    </row>
    <row r="2823" spans="1:19">
      <c r="A2823">
        <v>2025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Q2823" t="str">
        <f t="shared" si="132"/>
        <v>31-45</v>
      </c>
      <c r="R2823" t="str">
        <f t="shared" si="133"/>
        <v>Good</v>
      </c>
      <c r="S2823" t="str">
        <f t="shared" si="134"/>
        <v>100K+</v>
      </c>
    </row>
    <row r="2824" spans="1:19">
      <c r="A2824">
        <v>2025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Q2824" t="str">
        <f t="shared" si="132"/>
        <v>31-45</v>
      </c>
      <c r="R2824" t="str">
        <f t="shared" si="133"/>
        <v>Fair</v>
      </c>
      <c r="S2824" t="str">
        <f t="shared" si="134"/>
        <v>0-50K</v>
      </c>
    </row>
    <row r="2825" spans="1:19">
      <c r="A2825">
        <v>2025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Q2825" t="str">
        <f t="shared" si="132"/>
        <v>46-60</v>
      </c>
      <c r="R2825" t="str">
        <f t="shared" si="133"/>
        <v>Good</v>
      </c>
      <c r="S2825" t="str">
        <f t="shared" si="134"/>
        <v>100K+</v>
      </c>
    </row>
    <row r="2826" spans="1:19">
      <c r="A2826">
        <v>2025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Q2826" t="str">
        <f t="shared" si="132"/>
        <v>31-45</v>
      </c>
      <c r="R2826" t="str">
        <f t="shared" si="133"/>
        <v>Fair</v>
      </c>
      <c r="S2826" t="str">
        <f t="shared" si="134"/>
        <v>100K+</v>
      </c>
    </row>
    <row r="2827" spans="1:19">
      <c r="A2827">
        <v>2025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Q2827" t="str">
        <f t="shared" si="132"/>
        <v>31-45</v>
      </c>
      <c r="R2827" t="str">
        <f t="shared" si="133"/>
        <v>Fair</v>
      </c>
      <c r="S2827" t="str">
        <f t="shared" si="134"/>
        <v>100K+</v>
      </c>
    </row>
    <row r="2828" spans="1:19">
      <c r="A2828">
        <v>2025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Q2828" t="str">
        <f t="shared" si="132"/>
        <v>31-45</v>
      </c>
      <c r="R2828" t="str">
        <f t="shared" si="133"/>
        <v>Good</v>
      </c>
      <c r="S2828" t="str">
        <f t="shared" si="134"/>
        <v>100K+</v>
      </c>
    </row>
    <row r="2829" spans="1:19">
      <c r="A2829">
        <v>2025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Q2829" t="str">
        <f t="shared" si="132"/>
        <v>31-45</v>
      </c>
      <c r="R2829" t="str">
        <f t="shared" si="133"/>
        <v>Good</v>
      </c>
      <c r="S2829" t="str">
        <f t="shared" si="134"/>
        <v>100K+</v>
      </c>
    </row>
    <row r="2830" spans="1:19">
      <c r="A2830">
        <v>2025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Q2830" t="str">
        <f t="shared" si="132"/>
        <v>31-45</v>
      </c>
      <c r="R2830" t="str">
        <f t="shared" si="133"/>
        <v>Fair</v>
      </c>
      <c r="S2830" t="str">
        <f t="shared" si="134"/>
        <v>100K+</v>
      </c>
    </row>
    <row r="2831" spans="1:19">
      <c r="A2831">
        <v>2025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Q2831" t="str">
        <f t="shared" si="132"/>
        <v>31-45</v>
      </c>
      <c r="R2831" t="str">
        <f t="shared" si="133"/>
        <v>Fair</v>
      </c>
      <c r="S2831" t="str">
        <f t="shared" si="134"/>
        <v>50K-100K</v>
      </c>
    </row>
    <row r="2832" spans="1:19">
      <c r="A2832">
        <v>2025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Q2832" t="str">
        <f t="shared" si="132"/>
        <v>46-60</v>
      </c>
      <c r="R2832" t="str">
        <f t="shared" si="133"/>
        <v>Fair</v>
      </c>
      <c r="S2832" t="str">
        <f t="shared" si="134"/>
        <v>50K-100K</v>
      </c>
    </row>
    <row r="2833" spans="1:19">
      <c r="A2833">
        <v>2025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Q2833" t="str">
        <f t="shared" si="132"/>
        <v>31-45</v>
      </c>
      <c r="R2833" t="str">
        <f t="shared" si="133"/>
        <v>Fair</v>
      </c>
      <c r="S2833" t="str">
        <f t="shared" si="134"/>
        <v>0-50K</v>
      </c>
    </row>
    <row r="2834" spans="1:19">
      <c r="A2834">
        <v>2025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Q2834" t="str">
        <f t="shared" si="132"/>
        <v>18-30</v>
      </c>
      <c r="R2834" t="str">
        <f t="shared" si="133"/>
        <v>Fair</v>
      </c>
      <c r="S2834" t="str">
        <f t="shared" si="134"/>
        <v>0-50K</v>
      </c>
    </row>
    <row r="2835" spans="1:19">
      <c r="A2835">
        <v>2025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Q2835" t="str">
        <f t="shared" si="132"/>
        <v>31-45</v>
      </c>
      <c r="R2835" t="str">
        <f t="shared" si="133"/>
        <v>Good</v>
      </c>
      <c r="S2835" t="str">
        <f t="shared" si="134"/>
        <v>0-50K</v>
      </c>
    </row>
    <row r="2836" spans="1:19">
      <c r="A2836">
        <v>2025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Q2836" t="str">
        <f t="shared" si="132"/>
        <v>18-30</v>
      </c>
      <c r="R2836" t="str">
        <f t="shared" si="133"/>
        <v>Excellent</v>
      </c>
      <c r="S2836" t="str">
        <f t="shared" si="134"/>
        <v>100K+</v>
      </c>
    </row>
    <row r="2837" spans="1:19">
      <c r="A2837">
        <v>2025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Q2837" t="str">
        <f t="shared" si="132"/>
        <v>31-45</v>
      </c>
      <c r="R2837" t="str">
        <f t="shared" si="133"/>
        <v>Good</v>
      </c>
      <c r="S2837" t="str">
        <f t="shared" si="134"/>
        <v>100K+</v>
      </c>
    </row>
    <row r="2838" spans="1:19">
      <c r="A2838">
        <v>2025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Q2838" t="str">
        <f t="shared" si="132"/>
        <v>46-60</v>
      </c>
      <c r="R2838" t="str">
        <f t="shared" si="133"/>
        <v>Good</v>
      </c>
      <c r="S2838" t="str">
        <f t="shared" si="134"/>
        <v>0-50K</v>
      </c>
    </row>
    <row r="2839" spans="1:19">
      <c r="A2839">
        <v>2025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Q2839" t="str">
        <f t="shared" si="132"/>
        <v>46-60</v>
      </c>
      <c r="R2839" t="str">
        <f t="shared" si="133"/>
        <v>Fair</v>
      </c>
      <c r="S2839" t="str">
        <f t="shared" si="134"/>
        <v>100K+</v>
      </c>
    </row>
    <row r="2840" spans="1:19">
      <c r="A2840">
        <v>2025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Q2840" t="str">
        <f t="shared" si="132"/>
        <v>31-45</v>
      </c>
      <c r="R2840" t="str">
        <f t="shared" si="133"/>
        <v>Excellent</v>
      </c>
      <c r="S2840" t="str">
        <f t="shared" si="134"/>
        <v>100K+</v>
      </c>
    </row>
    <row r="2841" spans="1:19">
      <c r="A2841">
        <v>2025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Q2841" t="str">
        <f t="shared" si="132"/>
        <v>31-45</v>
      </c>
      <c r="R2841" t="str">
        <f t="shared" si="133"/>
        <v>Fair</v>
      </c>
      <c r="S2841" t="str">
        <f t="shared" si="134"/>
        <v>100K+</v>
      </c>
    </row>
    <row r="2842" spans="1:19">
      <c r="A2842">
        <v>2025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Q2842" t="str">
        <f t="shared" si="132"/>
        <v>31-45</v>
      </c>
      <c r="R2842" t="str">
        <f t="shared" si="133"/>
        <v>Fair</v>
      </c>
      <c r="S2842" t="str">
        <f t="shared" si="134"/>
        <v>0-50K</v>
      </c>
    </row>
    <row r="2843" spans="1:19">
      <c r="A2843">
        <v>2025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Q2843" t="str">
        <f t="shared" si="132"/>
        <v>31-45</v>
      </c>
      <c r="R2843" t="str">
        <f t="shared" si="133"/>
        <v>Excellent</v>
      </c>
      <c r="S2843" t="str">
        <f t="shared" si="134"/>
        <v>0-50K</v>
      </c>
    </row>
    <row r="2844" spans="1:19">
      <c r="A2844">
        <v>2025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Q2844" t="str">
        <f t="shared" si="132"/>
        <v>46-60</v>
      </c>
      <c r="R2844" t="str">
        <f t="shared" si="133"/>
        <v>Fair</v>
      </c>
      <c r="S2844" t="str">
        <f t="shared" si="134"/>
        <v>0-50K</v>
      </c>
    </row>
    <row r="2845" spans="1:19">
      <c r="A2845">
        <v>2025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Q2845" t="str">
        <f t="shared" si="132"/>
        <v>31-45</v>
      </c>
      <c r="R2845" t="str">
        <f t="shared" si="133"/>
        <v>Good</v>
      </c>
      <c r="S2845" t="str">
        <f t="shared" si="134"/>
        <v>50K-100K</v>
      </c>
    </row>
    <row r="2846" spans="1:19">
      <c r="A2846">
        <v>2025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Q2846" t="str">
        <f t="shared" si="132"/>
        <v>31-45</v>
      </c>
      <c r="R2846" t="str">
        <f t="shared" si="133"/>
        <v>Fair</v>
      </c>
      <c r="S2846" t="str">
        <f t="shared" si="134"/>
        <v>100K+</v>
      </c>
    </row>
    <row r="2847" spans="1:19">
      <c r="A2847">
        <v>2025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Q2847" t="str">
        <f t="shared" si="132"/>
        <v>31-45</v>
      </c>
      <c r="R2847" t="str">
        <f t="shared" si="133"/>
        <v>Fair</v>
      </c>
      <c r="S2847" t="str">
        <f t="shared" si="134"/>
        <v>100K+</v>
      </c>
    </row>
    <row r="2848" spans="1:19">
      <c r="A2848">
        <v>2025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Q2848" t="str">
        <f t="shared" si="132"/>
        <v>31-45</v>
      </c>
      <c r="R2848" t="str">
        <f t="shared" si="133"/>
        <v>Fair</v>
      </c>
      <c r="S2848" t="str">
        <f t="shared" si="134"/>
        <v>100K+</v>
      </c>
    </row>
    <row r="2849" spans="1:19">
      <c r="A2849">
        <v>2025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Q2849" t="str">
        <f t="shared" si="132"/>
        <v>31-45</v>
      </c>
      <c r="R2849" t="str">
        <f t="shared" si="133"/>
        <v>Fair</v>
      </c>
      <c r="S2849" t="str">
        <f t="shared" si="134"/>
        <v>50K-100K</v>
      </c>
    </row>
    <row r="2850" spans="1:19">
      <c r="A2850">
        <v>2025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Q2850" t="str">
        <f t="shared" si="132"/>
        <v>31-45</v>
      </c>
      <c r="R2850" t="str">
        <f t="shared" si="133"/>
        <v>Excellent</v>
      </c>
      <c r="S2850" t="str">
        <f t="shared" si="134"/>
        <v>0-50K</v>
      </c>
    </row>
    <row r="2851" spans="1:19">
      <c r="A2851">
        <v>2025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Q2851" t="str">
        <f t="shared" si="132"/>
        <v>31-45</v>
      </c>
      <c r="R2851" t="str">
        <f t="shared" si="133"/>
        <v>Poor</v>
      </c>
      <c r="S2851" t="str">
        <f t="shared" si="134"/>
        <v>0-50K</v>
      </c>
    </row>
    <row r="2852" spans="1:19">
      <c r="A2852">
        <v>2025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Q2852" t="str">
        <f t="shared" si="132"/>
        <v>31-45</v>
      </c>
      <c r="R2852" t="str">
        <f t="shared" si="133"/>
        <v>Excellent</v>
      </c>
      <c r="S2852" t="str">
        <f t="shared" si="134"/>
        <v>50K-100K</v>
      </c>
    </row>
    <row r="2853" spans="1:19">
      <c r="A2853">
        <v>2025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Q2853" t="str">
        <f t="shared" si="132"/>
        <v>46-60</v>
      </c>
      <c r="R2853" t="str">
        <f t="shared" si="133"/>
        <v>Fair</v>
      </c>
      <c r="S2853" t="str">
        <f t="shared" si="134"/>
        <v>0-50K</v>
      </c>
    </row>
    <row r="2854" spans="1:19">
      <c r="A2854">
        <v>2025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Q2854" t="str">
        <f t="shared" si="132"/>
        <v>31-45</v>
      </c>
      <c r="R2854" t="str">
        <f t="shared" si="133"/>
        <v>Fair</v>
      </c>
      <c r="S2854" t="str">
        <f t="shared" si="134"/>
        <v>0-50K</v>
      </c>
    </row>
    <row r="2855" spans="1:19">
      <c r="A2855">
        <v>2025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Q2855" t="str">
        <f t="shared" si="132"/>
        <v>46-60</v>
      </c>
      <c r="R2855" t="str">
        <f t="shared" si="133"/>
        <v>Poor</v>
      </c>
      <c r="S2855" t="str">
        <f t="shared" si="134"/>
        <v>100K+</v>
      </c>
    </row>
    <row r="2856" spans="1:19">
      <c r="A2856">
        <v>2025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Q2856" t="str">
        <f t="shared" si="132"/>
        <v>31-45</v>
      </c>
      <c r="R2856" t="str">
        <f t="shared" si="133"/>
        <v>Good</v>
      </c>
      <c r="S2856" t="str">
        <f t="shared" si="134"/>
        <v>100K+</v>
      </c>
    </row>
    <row r="2857" spans="1:19">
      <c r="A2857">
        <v>2025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Q2857" t="str">
        <f t="shared" si="132"/>
        <v>60+</v>
      </c>
      <c r="R2857" t="str">
        <f t="shared" si="133"/>
        <v>Good</v>
      </c>
      <c r="S2857" t="str">
        <f t="shared" si="134"/>
        <v>0-50K</v>
      </c>
    </row>
    <row r="2858" spans="1:19">
      <c r="A2858">
        <v>2025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Q2858" t="str">
        <f t="shared" si="132"/>
        <v>31-45</v>
      </c>
      <c r="R2858" t="str">
        <f t="shared" si="133"/>
        <v>Poor</v>
      </c>
      <c r="S2858" t="str">
        <f t="shared" si="134"/>
        <v>100K+</v>
      </c>
    </row>
    <row r="2859" spans="1:19">
      <c r="A2859">
        <v>2025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Q2859" t="str">
        <f t="shared" si="132"/>
        <v>46-60</v>
      </c>
      <c r="R2859" t="str">
        <f t="shared" si="133"/>
        <v>Fair</v>
      </c>
      <c r="S2859" t="str">
        <f t="shared" si="134"/>
        <v>0-50K</v>
      </c>
    </row>
    <row r="2860" spans="1:19">
      <c r="A2860">
        <v>2025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Q2860" t="str">
        <f t="shared" si="132"/>
        <v>18-30</v>
      </c>
      <c r="R2860" t="str">
        <f t="shared" si="133"/>
        <v>Fair</v>
      </c>
      <c r="S2860" t="str">
        <f t="shared" si="134"/>
        <v>0-50K</v>
      </c>
    </row>
    <row r="2861" spans="1:19">
      <c r="A2861">
        <v>2025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Q2861" t="str">
        <f t="shared" si="132"/>
        <v>31-45</v>
      </c>
      <c r="R2861" t="str">
        <f t="shared" si="133"/>
        <v>Fair</v>
      </c>
      <c r="S2861" t="str">
        <f t="shared" si="134"/>
        <v>0-50K</v>
      </c>
    </row>
    <row r="2862" spans="1:19">
      <c r="A2862">
        <v>2025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Q2862" t="str">
        <f t="shared" si="132"/>
        <v>31-45</v>
      </c>
      <c r="R2862" t="str">
        <f t="shared" si="133"/>
        <v>Good</v>
      </c>
      <c r="S2862" t="str">
        <f t="shared" si="134"/>
        <v>100K+</v>
      </c>
    </row>
    <row r="2863" spans="1:19">
      <c r="A2863">
        <v>2025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Q2863" t="str">
        <f t="shared" si="132"/>
        <v>18-30</v>
      </c>
      <c r="R2863" t="str">
        <f t="shared" si="133"/>
        <v>Fair</v>
      </c>
      <c r="S2863" t="str">
        <f t="shared" si="134"/>
        <v>0-50K</v>
      </c>
    </row>
    <row r="2864" spans="1:19">
      <c r="A2864">
        <v>2025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Q2864" t="str">
        <f t="shared" si="132"/>
        <v>31-45</v>
      </c>
      <c r="R2864" t="str">
        <f t="shared" si="133"/>
        <v>Fair</v>
      </c>
      <c r="S2864" t="str">
        <f t="shared" si="134"/>
        <v>100K+</v>
      </c>
    </row>
    <row r="2865" spans="1:19">
      <c r="A2865">
        <v>2025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Q2865" t="str">
        <f t="shared" si="132"/>
        <v>31-45</v>
      </c>
      <c r="R2865" t="str">
        <f t="shared" si="133"/>
        <v>Excellent</v>
      </c>
      <c r="S2865" t="str">
        <f t="shared" si="134"/>
        <v>0-50K</v>
      </c>
    </row>
    <row r="2866" spans="1:19">
      <c r="A2866">
        <v>2025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Q2866" t="str">
        <f t="shared" si="132"/>
        <v>31-45</v>
      </c>
      <c r="R2866" t="str">
        <f t="shared" si="133"/>
        <v>Good</v>
      </c>
      <c r="S2866" t="str">
        <f t="shared" si="134"/>
        <v>100K+</v>
      </c>
    </row>
    <row r="2867" spans="1:19">
      <c r="A2867">
        <v>2025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Q2867" t="str">
        <f t="shared" si="132"/>
        <v>18-30</v>
      </c>
      <c r="R2867" t="str">
        <f t="shared" si="133"/>
        <v>Good</v>
      </c>
      <c r="S2867" t="str">
        <f t="shared" si="134"/>
        <v>50K-100K</v>
      </c>
    </row>
    <row r="2868" spans="1:19">
      <c r="A2868">
        <v>2025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Q2868" t="str">
        <f t="shared" si="132"/>
        <v>18-30</v>
      </c>
      <c r="R2868" t="str">
        <f t="shared" si="133"/>
        <v>Good</v>
      </c>
      <c r="S2868" t="str">
        <f t="shared" si="134"/>
        <v>100K+</v>
      </c>
    </row>
    <row r="2869" spans="1:19">
      <c r="A2869">
        <v>2025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Q2869" t="str">
        <f t="shared" si="132"/>
        <v>18-30</v>
      </c>
      <c r="R2869" t="str">
        <f t="shared" si="133"/>
        <v>Fair</v>
      </c>
      <c r="S2869" t="str">
        <f t="shared" si="134"/>
        <v>0-50K</v>
      </c>
    </row>
    <row r="2870" spans="1:19">
      <c r="A2870">
        <v>2025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Q2870" t="str">
        <f t="shared" si="132"/>
        <v>31-45</v>
      </c>
      <c r="R2870" t="str">
        <f t="shared" si="133"/>
        <v>Fair</v>
      </c>
      <c r="S2870" t="str">
        <f t="shared" si="134"/>
        <v>50K-100K</v>
      </c>
    </row>
    <row r="2871" spans="1:19">
      <c r="A2871">
        <v>2025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Q2871" t="str">
        <f t="shared" si="132"/>
        <v>18-30</v>
      </c>
      <c r="R2871" t="str">
        <f t="shared" si="133"/>
        <v>Fair</v>
      </c>
      <c r="S2871" t="str">
        <f t="shared" si="134"/>
        <v>0-50K</v>
      </c>
    </row>
    <row r="2872" spans="1:19">
      <c r="A2872">
        <v>2025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Q2872" t="str">
        <f t="shared" si="132"/>
        <v>46-60</v>
      </c>
      <c r="R2872" t="str">
        <f t="shared" si="133"/>
        <v>Good</v>
      </c>
      <c r="S2872" t="str">
        <f t="shared" si="134"/>
        <v>0-50K</v>
      </c>
    </row>
    <row r="2873" spans="1:19">
      <c r="A2873">
        <v>2025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Q2873" t="str">
        <f t="shared" si="132"/>
        <v>31-45</v>
      </c>
      <c r="R2873" t="str">
        <f t="shared" si="133"/>
        <v>Good</v>
      </c>
      <c r="S2873" t="str">
        <f t="shared" si="134"/>
        <v>50K-100K</v>
      </c>
    </row>
    <row r="2874" spans="1:19">
      <c r="A2874">
        <v>2025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Q2874" t="str">
        <f t="shared" si="132"/>
        <v>46-60</v>
      </c>
      <c r="R2874" t="str">
        <f t="shared" si="133"/>
        <v>Poor</v>
      </c>
      <c r="S2874" t="str">
        <f t="shared" si="134"/>
        <v>50K-100K</v>
      </c>
    </row>
    <row r="2875" spans="1:19">
      <c r="A2875">
        <v>2025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Q2875" t="str">
        <f t="shared" si="132"/>
        <v>31-45</v>
      </c>
      <c r="R2875" t="str">
        <f t="shared" si="133"/>
        <v>Good</v>
      </c>
      <c r="S2875" t="str">
        <f t="shared" si="134"/>
        <v>100K+</v>
      </c>
    </row>
    <row r="2876" spans="1:19">
      <c r="A2876">
        <v>2025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Q2876" t="str">
        <f t="shared" si="132"/>
        <v>31-45</v>
      </c>
      <c r="R2876" t="str">
        <f t="shared" si="133"/>
        <v>Excellent</v>
      </c>
      <c r="S2876" t="str">
        <f t="shared" si="134"/>
        <v>50K-100K</v>
      </c>
    </row>
    <row r="2877" spans="1:19">
      <c r="A2877">
        <v>2025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Q2877" t="str">
        <f t="shared" si="132"/>
        <v>31-45</v>
      </c>
      <c r="R2877" t="str">
        <f t="shared" si="133"/>
        <v>Fair</v>
      </c>
      <c r="S2877" t="str">
        <f t="shared" si="134"/>
        <v>100K+</v>
      </c>
    </row>
    <row r="2878" spans="1:19">
      <c r="A2878">
        <v>2025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Q2878" t="str">
        <f t="shared" si="132"/>
        <v>31-45</v>
      </c>
      <c r="R2878" t="str">
        <f t="shared" si="133"/>
        <v>Fair</v>
      </c>
      <c r="S2878" t="str">
        <f t="shared" si="134"/>
        <v>100K+</v>
      </c>
    </row>
    <row r="2879" spans="1:19">
      <c r="A2879">
        <v>2025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Q2879" t="str">
        <f t="shared" si="132"/>
        <v>60+</v>
      </c>
      <c r="R2879" t="str">
        <f t="shared" si="133"/>
        <v>Good</v>
      </c>
      <c r="S2879" t="str">
        <f t="shared" si="134"/>
        <v>100K+</v>
      </c>
    </row>
    <row r="2880" spans="1:19">
      <c r="A2880">
        <v>2025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Q2880" t="str">
        <f t="shared" si="132"/>
        <v>31-45</v>
      </c>
      <c r="R2880" t="str">
        <f t="shared" si="133"/>
        <v>Poor</v>
      </c>
      <c r="S2880" t="str">
        <f t="shared" si="134"/>
        <v>100K+</v>
      </c>
    </row>
    <row r="2881" spans="1:19">
      <c r="A2881">
        <v>2025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Q2881" t="str">
        <f t="shared" si="132"/>
        <v>46-60</v>
      </c>
      <c r="R2881" t="str">
        <f t="shared" si="133"/>
        <v>Good</v>
      </c>
      <c r="S2881" t="str">
        <f t="shared" si="134"/>
        <v>100K+</v>
      </c>
    </row>
    <row r="2882" spans="1:19">
      <c r="A2882">
        <v>2025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Q2882" t="str">
        <f t="shared" si="132"/>
        <v>31-45</v>
      </c>
      <c r="R2882" t="str">
        <f t="shared" si="133"/>
        <v>Good</v>
      </c>
      <c r="S2882" t="str">
        <f t="shared" si="134"/>
        <v>50K-100K</v>
      </c>
    </row>
    <row r="2883" spans="1:19">
      <c r="A2883">
        <v>2025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Q2883" t="str">
        <f t="shared" ref="Q2883:Q2946" si="135">IF(G2883&lt;=30,"18-30",IF(G2883&lt;=45,"31-45",IF(G2883&lt;=60,"46-60","60+")))</f>
        <v>31-45</v>
      </c>
      <c r="R2883" t="str">
        <f t="shared" ref="R2883:R2946" si="136">IF(D2883&lt;500,"Poor",IF(D2883&lt;=650,"Fair",IF(D2883&lt;=750,"Good","Excellent")))</f>
        <v>Good</v>
      </c>
      <c r="S2883" t="str">
        <f t="shared" ref="S2883:S2946" si="137">IF(I2883&lt;50000,"0-50K",IF(I2883&lt;=100000,"50K-100K","100K+"))</f>
        <v>100K+</v>
      </c>
    </row>
    <row r="2884" spans="1:19">
      <c r="A2884">
        <v>2025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Q2884" t="str">
        <f t="shared" si="135"/>
        <v>31-45</v>
      </c>
      <c r="R2884" t="str">
        <f t="shared" si="136"/>
        <v>Fair</v>
      </c>
      <c r="S2884" t="str">
        <f t="shared" si="137"/>
        <v>0-50K</v>
      </c>
    </row>
    <row r="2885" spans="1:19">
      <c r="A2885">
        <v>2025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Q2885" t="str">
        <f t="shared" si="135"/>
        <v>31-45</v>
      </c>
      <c r="R2885" t="str">
        <f t="shared" si="136"/>
        <v>Fair</v>
      </c>
      <c r="S2885" t="str">
        <f t="shared" si="137"/>
        <v>50K-100K</v>
      </c>
    </row>
    <row r="2886" spans="1:19">
      <c r="A2886">
        <v>2025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Q2886" t="str">
        <f t="shared" si="135"/>
        <v>18-30</v>
      </c>
      <c r="R2886" t="str">
        <f t="shared" si="136"/>
        <v>Fair</v>
      </c>
      <c r="S2886" t="str">
        <f t="shared" si="137"/>
        <v>0-50K</v>
      </c>
    </row>
    <row r="2887" spans="1:19">
      <c r="A2887">
        <v>2025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Q2887" t="str">
        <f t="shared" si="135"/>
        <v>31-45</v>
      </c>
      <c r="R2887" t="str">
        <f t="shared" si="136"/>
        <v>Good</v>
      </c>
      <c r="S2887" t="str">
        <f t="shared" si="137"/>
        <v>0-50K</v>
      </c>
    </row>
    <row r="2888" spans="1:19">
      <c r="A2888">
        <v>2025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Q2888" t="str">
        <f t="shared" si="135"/>
        <v>31-45</v>
      </c>
      <c r="R2888" t="str">
        <f t="shared" si="136"/>
        <v>Poor</v>
      </c>
      <c r="S2888" t="str">
        <f t="shared" si="137"/>
        <v>0-50K</v>
      </c>
    </row>
    <row r="2889" spans="1:19">
      <c r="A2889">
        <v>2025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Q2889" t="str">
        <f t="shared" si="135"/>
        <v>18-30</v>
      </c>
      <c r="R2889" t="str">
        <f t="shared" si="136"/>
        <v>Good</v>
      </c>
      <c r="S2889" t="str">
        <f t="shared" si="137"/>
        <v>50K-100K</v>
      </c>
    </row>
    <row r="2890" spans="1:19">
      <c r="A2890">
        <v>2025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Q2890" t="str">
        <f t="shared" si="135"/>
        <v>31-45</v>
      </c>
      <c r="R2890" t="str">
        <f t="shared" si="136"/>
        <v>Excellent</v>
      </c>
      <c r="S2890" t="str">
        <f t="shared" si="137"/>
        <v>100K+</v>
      </c>
    </row>
    <row r="2891" spans="1:19">
      <c r="A2891">
        <v>2025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Q2891" t="str">
        <f t="shared" si="135"/>
        <v>31-45</v>
      </c>
      <c r="R2891" t="str">
        <f t="shared" si="136"/>
        <v>Fair</v>
      </c>
      <c r="S2891" t="str">
        <f t="shared" si="137"/>
        <v>0-50K</v>
      </c>
    </row>
    <row r="2892" spans="1:19">
      <c r="A2892">
        <v>2025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Q2892" t="str">
        <f t="shared" si="135"/>
        <v>31-45</v>
      </c>
      <c r="R2892" t="str">
        <f t="shared" si="136"/>
        <v>Fair</v>
      </c>
      <c r="S2892" t="str">
        <f t="shared" si="137"/>
        <v>100K+</v>
      </c>
    </row>
    <row r="2893" spans="1:19">
      <c r="A2893">
        <v>2025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Q2893" t="str">
        <f t="shared" si="135"/>
        <v>18-30</v>
      </c>
      <c r="R2893" t="str">
        <f t="shared" si="136"/>
        <v>Fair</v>
      </c>
      <c r="S2893" t="str">
        <f t="shared" si="137"/>
        <v>100K+</v>
      </c>
    </row>
    <row r="2894" spans="1:19">
      <c r="A2894">
        <v>2025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Q2894" t="str">
        <f t="shared" si="135"/>
        <v>31-45</v>
      </c>
      <c r="R2894" t="str">
        <f t="shared" si="136"/>
        <v>Fair</v>
      </c>
      <c r="S2894" t="str">
        <f t="shared" si="137"/>
        <v>0-50K</v>
      </c>
    </row>
    <row r="2895" spans="1:19">
      <c r="A2895">
        <v>2025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Q2895" t="str">
        <f t="shared" si="135"/>
        <v>46-60</v>
      </c>
      <c r="R2895" t="str">
        <f t="shared" si="136"/>
        <v>Good</v>
      </c>
      <c r="S2895" t="str">
        <f t="shared" si="137"/>
        <v>0-50K</v>
      </c>
    </row>
    <row r="2896" spans="1:19">
      <c r="A2896">
        <v>2025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Q2896" t="str">
        <f t="shared" si="135"/>
        <v>31-45</v>
      </c>
      <c r="R2896" t="str">
        <f t="shared" si="136"/>
        <v>Fair</v>
      </c>
      <c r="S2896" t="str">
        <f t="shared" si="137"/>
        <v>0-50K</v>
      </c>
    </row>
    <row r="2897" spans="1:19">
      <c r="A2897">
        <v>2025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Q2897" t="str">
        <f t="shared" si="135"/>
        <v>46-60</v>
      </c>
      <c r="R2897" t="str">
        <f t="shared" si="136"/>
        <v>Fair</v>
      </c>
      <c r="S2897" t="str">
        <f t="shared" si="137"/>
        <v>100K+</v>
      </c>
    </row>
    <row r="2898" spans="1:19">
      <c r="A2898">
        <v>2025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Q2898" t="str">
        <f t="shared" si="135"/>
        <v>31-45</v>
      </c>
      <c r="R2898" t="str">
        <f t="shared" si="136"/>
        <v>Excellent</v>
      </c>
      <c r="S2898" t="str">
        <f t="shared" si="137"/>
        <v>50K-100K</v>
      </c>
    </row>
    <row r="2899" spans="1:19">
      <c r="A2899">
        <v>2025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Q2899" t="str">
        <f t="shared" si="135"/>
        <v>18-30</v>
      </c>
      <c r="R2899" t="str">
        <f t="shared" si="136"/>
        <v>Fair</v>
      </c>
      <c r="S2899" t="str">
        <f t="shared" si="137"/>
        <v>100K+</v>
      </c>
    </row>
    <row r="2900" spans="1:19">
      <c r="A2900">
        <v>2025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Q2900" t="str">
        <f t="shared" si="135"/>
        <v>46-60</v>
      </c>
      <c r="R2900" t="str">
        <f t="shared" si="136"/>
        <v>Good</v>
      </c>
      <c r="S2900" t="str">
        <f t="shared" si="137"/>
        <v>100K+</v>
      </c>
    </row>
    <row r="2901" spans="1:19">
      <c r="A2901">
        <v>2025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Q2901" t="str">
        <f t="shared" si="135"/>
        <v>31-45</v>
      </c>
      <c r="R2901" t="str">
        <f t="shared" si="136"/>
        <v>Fair</v>
      </c>
      <c r="S2901" t="str">
        <f t="shared" si="137"/>
        <v>0-50K</v>
      </c>
    </row>
    <row r="2902" spans="1:19">
      <c r="A2902">
        <v>2025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Q2902" t="str">
        <f t="shared" si="135"/>
        <v>18-30</v>
      </c>
      <c r="R2902" t="str">
        <f t="shared" si="136"/>
        <v>Fair</v>
      </c>
      <c r="S2902" t="str">
        <f t="shared" si="137"/>
        <v>100K+</v>
      </c>
    </row>
    <row r="2903" spans="1:19">
      <c r="A2903">
        <v>2025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Q2903" t="str">
        <f t="shared" si="135"/>
        <v>60+</v>
      </c>
      <c r="R2903" t="str">
        <f t="shared" si="136"/>
        <v>Poor</v>
      </c>
      <c r="S2903" t="str">
        <f t="shared" si="137"/>
        <v>100K+</v>
      </c>
    </row>
    <row r="2904" spans="1:19">
      <c r="A2904">
        <v>2025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Q2904" t="str">
        <f t="shared" si="135"/>
        <v>31-45</v>
      </c>
      <c r="R2904" t="str">
        <f t="shared" si="136"/>
        <v>Good</v>
      </c>
      <c r="S2904" t="str">
        <f t="shared" si="137"/>
        <v>100K+</v>
      </c>
    </row>
    <row r="2905" spans="1:19">
      <c r="A2905">
        <v>2025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Q2905" t="str">
        <f t="shared" si="135"/>
        <v>46-60</v>
      </c>
      <c r="R2905" t="str">
        <f t="shared" si="136"/>
        <v>Fair</v>
      </c>
      <c r="S2905" t="str">
        <f t="shared" si="137"/>
        <v>0-50K</v>
      </c>
    </row>
    <row r="2906" spans="1:19">
      <c r="A2906">
        <v>2025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Q2906" t="str">
        <f t="shared" si="135"/>
        <v>31-45</v>
      </c>
      <c r="R2906" t="str">
        <f t="shared" si="136"/>
        <v>Good</v>
      </c>
      <c r="S2906" t="str">
        <f t="shared" si="137"/>
        <v>0-50K</v>
      </c>
    </row>
    <row r="2907" spans="1:19">
      <c r="A2907">
        <v>2025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Q2907" t="str">
        <f t="shared" si="135"/>
        <v>31-45</v>
      </c>
      <c r="R2907" t="str">
        <f t="shared" si="136"/>
        <v>Good</v>
      </c>
      <c r="S2907" t="str">
        <f t="shared" si="137"/>
        <v>100K+</v>
      </c>
    </row>
    <row r="2908" spans="1:19">
      <c r="A2908">
        <v>2025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Q2908" t="str">
        <f t="shared" si="135"/>
        <v>31-45</v>
      </c>
      <c r="R2908" t="str">
        <f t="shared" si="136"/>
        <v>Excellent</v>
      </c>
      <c r="S2908" t="str">
        <f t="shared" si="137"/>
        <v>0-50K</v>
      </c>
    </row>
    <row r="2909" spans="1:19">
      <c r="A2909">
        <v>2025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Q2909" t="str">
        <f t="shared" si="135"/>
        <v>18-30</v>
      </c>
      <c r="R2909" t="str">
        <f t="shared" si="136"/>
        <v>Fair</v>
      </c>
      <c r="S2909" t="str">
        <f t="shared" si="137"/>
        <v>100K+</v>
      </c>
    </row>
    <row r="2910" spans="1:19">
      <c r="A2910">
        <v>2025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Q2910" t="str">
        <f t="shared" si="135"/>
        <v>60+</v>
      </c>
      <c r="R2910" t="str">
        <f t="shared" si="136"/>
        <v>Poor</v>
      </c>
      <c r="S2910" t="str">
        <f t="shared" si="137"/>
        <v>50K-100K</v>
      </c>
    </row>
    <row r="2911" spans="1:19">
      <c r="A2911">
        <v>2025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Q2911" t="str">
        <f t="shared" si="135"/>
        <v>31-45</v>
      </c>
      <c r="R2911" t="str">
        <f t="shared" si="136"/>
        <v>Fair</v>
      </c>
      <c r="S2911" t="str">
        <f t="shared" si="137"/>
        <v>50K-100K</v>
      </c>
    </row>
    <row r="2912" spans="1:19">
      <c r="A2912">
        <v>2025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Q2912" t="str">
        <f t="shared" si="135"/>
        <v>31-45</v>
      </c>
      <c r="R2912" t="str">
        <f t="shared" si="136"/>
        <v>Fair</v>
      </c>
      <c r="S2912" t="str">
        <f t="shared" si="137"/>
        <v>100K+</v>
      </c>
    </row>
    <row r="2913" spans="1:19">
      <c r="A2913">
        <v>2025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Q2913" t="str">
        <f t="shared" si="135"/>
        <v>46-60</v>
      </c>
      <c r="R2913" t="str">
        <f t="shared" si="136"/>
        <v>Fair</v>
      </c>
      <c r="S2913" t="str">
        <f t="shared" si="137"/>
        <v>0-50K</v>
      </c>
    </row>
    <row r="2914" spans="1:19">
      <c r="A2914">
        <v>2025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Q2914" t="str">
        <f t="shared" si="135"/>
        <v>31-45</v>
      </c>
      <c r="R2914" t="str">
        <f t="shared" si="136"/>
        <v>Good</v>
      </c>
      <c r="S2914" t="str">
        <f t="shared" si="137"/>
        <v>100K+</v>
      </c>
    </row>
    <row r="2915" spans="1:19">
      <c r="A2915">
        <v>2025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Q2915" t="str">
        <f t="shared" si="135"/>
        <v>31-45</v>
      </c>
      <c r="R2915" t="str">
        <f t="shared" si="136"/>
        <v>Excellent</v>
      </c>
      <c r="S2915" t="str">
        <f t="shared" si="137"/>
        <v>0-50K</v>
      </c>
    </row>
    <row r="2916" spans="1:19">
      <c r="A2916">
        <v>2025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Q2916" t="str">
        <f t="shared" si="135"/>
        <v>18-30</v>
      </c>
      <c r="R2916" t="str">
        <f t="shared" si="136"/>
        <v>Fair</v>
      </c>
      <c r="S2916" t="str">
        <f t="shared" si="137"/>
        <v>0-50K</v>
      </c>
    </row>
    <row r="2917" spans="1:19">
      <c r="A2917">
        <v>2025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Q2917" t="str">
        <f t="shared" si="135"/>
        <v>46-60</v>
      </c>
      <c r="R2917" t="str">
        <f t="shared" si="136"/>
        <v>Poor</v>
      </c>
      <c r="S2917" t="str">
        <f t="shared" si="137"/>
        <v>100K+</v>
      </c>
    </row>
    <row r="2918" spans="1:19">
      <c r="A2918">
        <v>2025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Q2918" t="str">
        <f t="shared" si="135"/>
        <v>46-60</v>
      </c>
      <c r="R2918" t="str">
        <f t="shared" si="136"/>
        <v>Good</v>
      </c>
      <c r="S2918" t="str">
        <f t="shared" si="137"/>
        <v>0-50K</v>
      </c>
    </row>
    <row r="2919" spans="1:19">
      <c r="A2919">
        <v>2025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Q2919" t="str">
        <f t="shared" si="135"/>
        <v>46-60</v>
      </c>
      <c r="R2919" t="str">
        <f t="shared" si="136"/>
        <v>Good</v>
      </c>
      <c r="S2919" t="str">
        <f t="shared" si="137"/>
        <v>100K+</v>
      </c>
    </row>
    <row r="2920" spans="1:19">
      <c r="A2920">
        <v>2025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Q2920" t="str">
        <f t="shared" si="135"/>
        <v>31-45</v>
      </c>
      <c r="R2920" t="str">
        <f t="shared" si="136"/>
        <v>Fair</v>
      </c>
      <c r="S2920" t="str">
        <f t="shared" si="137"/>
        <v>100K+</v>
      </c>
    </row>
    <row r="2921" spans="1:19">
      <c r="A2921">
        <v>2025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Q2921" t="str">
        <f t="shared" si="135"/>
        <v>31-45</v>
      </c>
      <c r="R2921" t="str">
        <f t="shared" si="136"/>
        <v>Fair</v>
      </c>
      <c r="S2921" t="str">
        <f t="shared" si="137"/>
        <v>0-50K</v>
      </c>
    </row>
    <row r="2922" spans="1:19">
      <c r="A2922">
        <v>2025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Q2922" t="str">
        <f t="shared" si="135"/>
        <v>31-45</v>
      </c>
      <c r="R2922" t="str">
        <f t="shared" si="136"/>
        <v>Good</v>
      </c>
      <c r="S2922" t="str">
        <f t="shared" si="137"/>
        <v>0-50K</v>
      </c>
    </row>
    <row r="2923" spans="1:19">
      <c r="A2923">
        <v>2025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Q2923" t="str">
        <f t="shared" si="135"/>
        <v>46-60</v>
      </c>
      <c r="R2923" t="str">
        <f t="shared" si="136"/>
        <v>Fair</v>
      </c>
      <c r="S2923" t="str">
        <f t="shared" si="137"/>
        <v>100K+</v>
      </c>
    </row>
    <row r="2924" spans="1:19">
      <c r="A2924">
        <v>2025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Q2924" t="str">
        <f t="shared" si="135"/>
        <v>31-45</v>
      </c>
      <c r="R2924" t="str">
        <f t="shared" si="136"/>
        <v>Good</v>
      </c>
      <c r="S2924" t="str">
        <f t="shared" si="137"/>
        <v>50K-100K</v>
      </c>
    </row>
    <row r="2925" spans="1:19">
      <c r="A2925">
        <v>2025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Q2925" t="str">
        <f t="shared" si="135"/>
        <v>31-45</v>
      </c>
      <c r="R2925" t="str">
        <f t="shared" si="136"/>
        <v>Good</v>
      </c>
      <c r="S2925" t="str">
        <f t="shared" si="137"/>
        <v>50K-100K</v>
      </c>
    </row>
    <row r="2926" spans="1:19">
      <c r="A2926">
        <v>2025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Q2926" t="str">
        <f t="shared" si="135"/>
        <v>18-30</v>
      </c>
      <c r="R2926" t="str">
        <f t="shared" si="136"/>
        <v>Poor</v>
      </c>
      <c r="S2926" t="str">
        <f t="shared" si="137"/>
        <v>100K+</v>
      </c>
    </row>
    <row r="2927" spans="1:19">
      <c r="A2927">
        <v>2025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Q2927" t="str">
        <f t="shared" si="135"/>
        <v>60+</v>
      </c>
      <c r="R2927" t="str">
        <f t="shared" si="136"/>
        <v>Good</v>
      </c>
      <c r="S2927" t="str">
        <f t="shared" si="137"/>
        <v>100K+</v>
      </c>
    </row>
    <row r="2928" spans="1:19">
      <c r="A2928">
        <v>2025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Q2928" t="str">
        <f t="shared" si="135"/>
        <v>60+</v>
      </c>
      <c r="R2928" t="str">
        <f t="shared" si="136"/>
        <v>Fair</v>
      </c>
      <c r="S2928" t="str">
        <f t="shared" si="137"/>
        <v>0-50K</v>
      </c>
    </row>
    <row r="2929" spans="1:19">
      <c r="A2929">
        <v>2025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Q2929" t="str">
        <f t="shared" si="135"/>
        <v>31-45</v>
      </c>
      <c r="R2929" t="str">
        <f t="shared" si="136"/>
        <v>Fair</v>
      </c>
      <c r="S2929" t="str">
        <f t="shared" si="137"/>
        <v>100K+</v>
      </c>
    </row>
    <row r="2930" spans="1:19">
      <c r="A2930">
        <v>2025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Q2930" t="str">
        <f t="shared" si="135"/>
        <v>31-45</v>
      </c>
      <c r="R2930" t="str">
        <f t="shared" si="136"/>
        <v>Good</v>
      </c>
      <c r="S2930" t="str">
        <f t="shared" si="137"/>
        <v>100K+</v>
      </c>
    </row>
    <row r="2931" spans="1:19">
      <c r="A2931">
        <v>2025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Q2931" t="str">
        <f t="shared" si="135"/>
        <v>31-45</v>
      </c>
      <c r="R2931" t="str">
        <f t="shared" si="136"/>
        <v>Good</v>
      </c>
      <c r="S2931" t="str">
        <f t="shared" si="137"/>
        <v>50K-100K</v>
      </c>
    </row>
    <row r="2932" spans="1:19">
      <c r="A2932">
        <v>2025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Q2932" t="str">
        <f t="shared" si="135"/>
        <v>31-45</v>
      </c>
      <c r="R2932" t="str">
        <f t="shared" si="136"/>
        <v>Good</v>
      </c>
      <c r="S2932" t="str">
        <f t="shared" si="137"/>
        <v>100K+</v>
      </c>
    </row>
    <row r="2933" spans="1:19">
      <c r="A2933">
        <v>2025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Q2933" t="str">
        <f t="shared" si="135"/>
        <v>31-45</v>
      </c>
      <c r="R2933" t="str">
        <f t="shared" si="136"/>
        <v>Fair</v>
      </c>
      <c r="S2933" t="str">
        <f t="shared" si="137"/>
        <v>100K+</v>
      </c>
    </row>
    <row r="2934" spans="1:19">
      <c r="A2934">
        <v>2025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Q2934" t="str">
        <f t="shared" si="135"/>
        <v>46-60</v>
      </c>
      <c r="R2934" t="str">
        <f t="shared" si="136"/>
        <v>Good</v>
      </c>
      <c r="S2934" t="str">
        <f t="shared" si="137"/>
        <v>0-50K</v>
      </c>
    </row>
    <row r="2935" spans="1:19">
      <c r="A2935">
        <v>2025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Q2935" t="str">
        <f t="shared" si="135"/>
        <v>46-60</v>
      </c>
      <c r="R2935" t="str">
        <f t="shared" si="136"/>
        <v>Fair</v>
      </c>
      <c r="S2935" t="str">
        <f t="shared" si="137"/>
        <v>0-50K</v>
      </c>
    </row>
    <row r="2936" spans="1:19">
      <c r="A2936">
        <v>2025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Q2936" t="str">
        <f t="shared" si="135"/>
        <v>31-45</v>
      </c>
      <c r="R2936" t="str">
        <f t="shared" si="136"/>
        <v>Fair</v>
      </c>
      <c r="S2936" t="str">
        <f t="shared" si="137"/>
        <v>0-50K</v>
      </c>
    </row>
    <row r="2937" spans="1:19">
      <c r="A2937">
        <v>2025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Q2937" t="str">
        <f t="shared" si="135"/>
        <v>31-45</v>
      </c>
      <c r="R2937" t="str">
        <f t="shared" si="136"/>
        <v>Good</v>
      </c>
      <c r="S2937" t="str">
        <f t="shared" si="137"/>
        <v>100K+</v>
      </c>
    </row>
    <row r="2938" spans="1:19">
      <c r="A2938">
        <v>2025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Q2938" t="str">
        <f t="shared" si="135"/>
        <v>31-45</v>
      </c>
      <c r="R2938" t="str">
        <f t="shared" si="136"/>
        <v>Fair</v>
      </c>
      <c r="S2938" t="str">
        <f t="shared" si="137"/>
        <v>100K+</v>
      </c>
    </row>
    <row r="2939" spans="1:19">
      <c r="A2939">
        <v>2025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Q2939" t="str">
        <f t="shared" si="135"/>
        <v>18-30</v>
      </c>
      <c r="R2939" t="str">
        <f t="shared" si="136"/>
        <v>Good</v>
      </c>
      <c r="S2939" t="str">
        <f t="shared" si="137"/>
        <v>0-50K</v>
      </c>
    </row>
    <row r="2940" spans="1:19">
      <c r="A2940">
        <v>2025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Q2940" t="str">
        <f t="shared" si="135"/>
        <v>18-30</v>
      </c>
      <c r="R2940" t="str">
        <f t="shared" si="136"/>
        <v>Good</v>
      </c>
      <c r="S2940" t="str">
        <f t="shared" si="137"/>
        <v>0-50K</v>
      </c>
    </row>
    <row r="2941" spans="1:19">
      <c r="A2941">
        <v>2025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Q2941" t="str">
        <f t="shared" si="135"/>
        <v>31-45</v>
      </c>
      <c r="R2941" t="str">
        <f t="shared" si="136"/>
        <v>Fair</v>
      </c>
      <c r="S2941" t="str">
        <f t="shared" si="137"/>
        <v>0-50K</v>
      </c>
    </row>
    <row r="2942" spans="1:19">
      <c r="A2942">
        <v>2025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Q2942" t="str">
        <f t="shared" si="135"/>
        <v>18-30</v>
      </c>
      <c r="R2942" t="str">
        <f t="shared" si="136"/>
        <v>Good</v>
      </c>
      <c r="S2942" t="str">
        <f t="shared" si="137"/>
        <v>0-50K</v>
      </c>
    </row>
    <row r="2943" spans="1:19">
      <c r="A2943">
        <v>2025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Q2943" t="str">
        <f t="shared" si="135"/>
        <v>18-30</v>
      </c>
      <c r="R2943" t="str">
        <f t="shared" si="136"/>
        <v>Fair</v>
      </c>
      <c r="S2943" t="str">
        <f t="shared" si="137"/>
        <v>0-50K</v>
      </c>
    </row>
    <row r="2944" spans="1:19">
      <c r="A2944">
        <v>2025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Q2944" t="str">
        <f t="shared" si="135"/>
        <v>31-45</v>
      </c>
      <c r="R2944" t="str">
        <f t="shared" si="136"/>
        <v>Excellent</v>
      </c>
      <c r="S2944" t="str">
        <f t="shared" si="137"/>
        <v>100K+</v>
      </c>
    </row>
    <row r="2945" spans="1:19">
      <c r="A2945">
        <v>2025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Q2945" t="str">
        <f t="shared" si="135"/>
        <v>31-45</v>
      </c>
      <c r="R2945" t="str">
        <f t="shared" si="136"/>
        <v>Good</v>
      </c>
      <c r="S2945" t="str">
        <f t="shared" si="137"/>
        <v>0-50K</v>
      </c>
    </row>
    <row r="2946" spans="1:19">
      <c r="A2946">
        <v>2025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Q2946" t="str">
        <f t="shared" si="135"/>
        <v>31-45</v>
      </c>
      <c r="R2946" t="str">
        <f t="shared" si="136"/>
        <v>Fair</v>
      </c>
      <c r="S2946" t="str">
        <f t="shared" si="137"/>
        <v>0-50K</v>
      </c>
    </row>
    <row r="2947" spans="1:19">
      <c r="A2947">
        <v>2025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Q2947" t="str">
        <f t="shared" ref="Q2947:Q3010" si="138">IF(G2947&lt;=30,"18-30",IF(G2947&lt;=45,"31-45",IF(G2947&lt;=60,"46-60","60+")))</f>
        <v>18-30</v>
      </c>
      <c r="R2947" t="str">
        <f t="shared" ref="R2947:R3010" si="139">IF(D2947&lt;500,"Poor",IF(D2947&lt;=650,"Fair",IF(D2947&lt;=750,"Good","Excellent")))</f>
        <v>Excellent</v>
      </c>
      <c r="S2947" t="str">
        <f t="shared" ref="S2947:S3010" si="140">IF(I2947&lt;50000,"0-50K",IF(I2947&lt;=100000,"50K-100K","100K+"))</f>
        <v>100K+</v>
      </c>
    </row>
    <row r="2948" spans="1:19">
      <c r="A2948">
        <v>2025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Q2948" t="str">
        <f t="shared" si="138"/>
        <v>31-45</v>
      </c>
      <c r="R2948" t="str">
        <f t="shared" si="139"/>
        <v>Fair</v>
      </c>
      <c r="S2948" t="str">
        <f t="shared" si="140"/>
        <v>100K+</v>
      </c>
    </row>
    <row r="2949" spans="1:19">
      <c r="A2949">
        <v>2025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Q2949" t="str">
        <f t="shared" si="138"/>
        <v>31-45</v>
      </c>
      <c r="R2949" t="str">
        <f t="shared" si="139"/>
        <v>Excellent</v>
      </c>
      <c r="S2949" t="str">
        <f t="shared" si="140"/>
        <v>100K+</v>
      </c>
    </row>
    <row r="2950" spans="1:19">
      <c r="A2950">
        <v>2025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Q2950" t="str">
        <f t="shared" si="138"/>
        <v>18-30</v>
      </c>
      <c r="R2950" t="str">
        <f t="shared" si="139"/>
        <v>Fair</v>
      </c>
      <c r="S2950" t="str">
        <f t="shared" si="140"/>
        <v>100K+</v>
      </c>
    </row>
    <row r="2951" spans="1:19">
      <c r="A2951">
        <v>2025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Q2951" t="str">
        <f t="shared" si="138"/>
        <v>31-45</v>
      </c>
      <c r="R2951" t="str">
        <f t="shared" si="139"/>
        <v>Fair</v>
      </c>
      <c r="S2951" t="str">
        <f t="shared" si="140"/>
        <v>100K+</v>
      </c>
    </row>
    <row r="2952" spans="1:19">
      <c r="A2952">
        <v>2025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Q2952" t="str">
        <f t="shared" si="138"/>
        <v>31-45</v>
      </c>
      <c r="R2952" t="str">
        <f t="shared" si="139"/>
        <v>Good</v>
      </c>
      <c r="S2952" t="str">
        <f t="shared" si="140"/>
        <v>100K+</v>
      </c>
    </row>
    <row r="2953" spans="1:19">
      <c r="A2953">
        <v>2025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Q2953" t="str">
        <f t="shared" si="138"/>
        <v>31-45</v>
      </c>
      <c r="R2953" t="str">
        <f t="shared" si="139"/>
        <v>Excellent</v>
      </c>
      <c r="S2953" t="str">
        <f t="shared" si="140"/>
        <v>100K+</v>
      </c>
    </row>
    <row r="2954" spans="1:19">
      <c r="A2954">
        <v>2025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Q2954" t="str">
        <f t="shared" si="138"/>
        <v>46-60</v>
      </c>
      <c r="R2954" t="str">
        <f t="shared" si="139"/>
        <v>Good</v>
      </c>
      <c r="S2954" t="str">
        <f t="shared" si="140"/>
        <v>100K+</v>
      </c>
    </row>
    <row r="2955" spans="1:19">
      <c r="A2955">
        <v>2025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Q2955" t="str">
        <f t="shared" si="138"/>
        <v>31-45</v>
      </c>
      <c r="R2955" t="str">
        <f t="shared" si="139"/>
        <v>Fair</v>
      </c>
      <c r="S2955" t="str">
        <f t="shared" si="140"/>
        <v>0-50K</v>
      </c>
    </row>
    <row r="2956" spans="1:19">
      <c r="A2956">
        <v>2025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Q2956" t="str">
        <f t="shared" si="138"/>
        <v>31-45</v>
      </c>
      <c r="R2956" t="str">
        <f t="shared" si="139"/>
        <v>Fair</v>
      </c>
      <c r="S2956" t="str">
        <f t="shared" si="140"/>
        <v>0-50K</v>
      </c>
    </row>
    <row r="2957" spans="1:19">
      <c r="A2957">
        <v>2025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Q2957" t="str">
        <f t="shared" si="138"/>
        <v>46-60</v>
      </c>
      <c r="R2957" t="str">
        <f t="shared" si="139"/>
        <v>Fair</v>
      </c>
      <c r="S2957" t="str">
        <f t="shared" si="140"/>
        <v>0-50K</v>
      </c>
    </row>
    <row r="2958" spans="1:19">
      <c r="A2958">
        <v>2025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Q2958" t="str">
        <f t="shared" si="138"/>
        <v>18-30</v>
      </c>
      <c r="R2958" t="str">
        <f t="shared" si="139"/>
        <v>Excellent</v>
      </c>
      <c r="S2958" t="str">
        <f t="shared" si="140"/>
        <v>0-50K</v>
      </c>
    </row>
    <row r="2959" spans="1:19">
      <c r="A2959">
        <v>2025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Q2959" t="str">
        <f t="shared" si="138"/>
        <v>31-45</v>
      </c>
      <c r="R2959" t="str">
        <f t="shared" si="139"/>
        <v>Good</v>
      </c>
      <c r="S2959" t="str">
        <f t="shared" si="140"/>
        <v>0-50K</v>
      </c>
    </row>
    <row r="2960" spans="1:19">
      <c r="A2960">
        <v>2025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Q2960" t="str">
        <f t="shared" si="138"/>
        <v>18-30</v>
      </c>
      <c r="R2960" t="str">
        <f t="shared" si="139"/>
        <v>Fair</v>
      </c>
      <c r="S2960" t="str">
        <f t="shared" si="140"/>
        <v>0-50K</v>
      </c>
    </row>
    <row r="2961" spans="1:19">
      <c r="A2961">
        <v>2025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Q2961" t="str">
        <f t="shared" si="138"/>
        <v>18-30</v>
      </c>
      <c r="R2961" t="str">
        <f t="shared" si="139"/>
        <v>Fair</v>
      </c>
      <c r="S2961" t="str">
        <f t="shared" si="140"/>
        <v>100K+</v>
      </c>
    </row>
    <row r="2962" spans="1:19">
      <c r="A2962">
        <v>2025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Q2962" t="str">
        <f t="shared" si="138"/>
        <v>18-30</v>
      </c>
      <c r="R2962" t="str">
        <f t="shared" si="139"/>
        <v>Excellent</v>
      </c>
      <c r="S2962" t="str">
        <f t="shared" si="140"/>
        <v>100K+</v>
      </c>
    </row>
    <row r="2963" spans="1:19">
      <c r="A2963">
        <v>2025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Q2963" t="str">
        <f t="shared" si="138"/>
        <v>31-45</v>
      </c>
      <c r="R2963" t="str">
        <f t="shared" si="139"/>
        <v>Fair</v>
      </c>
      <c r="S2963" t="str">
        <f t="shared" si="140"/>
        <v>50K-100K</v>
      </c>
    </row>
    <row r="2964" spans="1:19">
      <c r="A2964">
        <v>2025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Q2964" t="str">
        <f t="shared" si="138"/>
        <v>31-45</v>
      </c>
      <c r="R2964" t="str">
        <f t="shared" si="139"/>
        <v>Fair</v>
      </c>
      <c r="S2964" t="str">
        <f t="shared" si="140"/>
        <v>100K+</v>
      </c>
    </row>
    <row r="2965" spans="1:19">
      <c r="A2965">
        <v>2025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Q2965" t="str">
        <f t="shared" si="138"/>
        <v>46-60</v>
      </c>
      <c r="R2965" t="str">
        <f t="shared" si="139"/>
        <v>Good</v>
      </c>
      <c r="S2965" t="str">
        <f t="shared" si="140"/>
        <v>0-50K</v>
      </c>
    </row>
    <row r="2966" spans="1:19">
      <c r="A2966">
        <v>2025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Q2966" t="str">
        <f t="shared" si="138"/>
        <v>46-60</v>
      </c>
      <c r="R2966" t="str">
        <f t="shared" si="139"/>
        <v>Good</v>
      </c>
      <c r="S2966" t="str">
        <f t="shared" si="140"/>
        <v>100K+</v>
      </c>
    </row>
    <row r="2967" spans="1:19">
      <c r="A2967">
        <v>2025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Q2967" t="str">
        <f t="shared" si="138"/>
        <v>31-45</v>
      </c>
      <c r="R2967" t="str">
        <f t="shared" si="139"/>
        <v>Poor</v>
      </c>
      <c r="S2967" t="str">
        <f t="shared" si="140"/>
        <v>100K+</v>
      </c>
    </row>
    <row r="2968" spans="1:19">
      <c r="A2968">
        <v>2025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Q2968" t="str">
        <f t="shared" si="138"/>
        <v>31-45</v>
      </c>
      <c r="R2968" t="str">
        <f t="shared" si="139"/>
        <v>Fair</v>
      </c>
      <c r="S2968" t="str">
        <f t="shared" si="140"/>
        <v>50K-100K</v>
      </c>
    </row>
    <row r="2969" spans="1:19">
      <c r="A2969">
        <v>2025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Q2969" t="str">
        <f t="shared" si="138"/>
        <v>31-45</v>
      </c>
      <c r="R2969" t="str">
        <f t="shared" si="139"/>
        <v>Fair</v>
      </c>
      <c r="S2969" t="str">
        <f t="shared" si="140"/>
        <v>100K+</v>
      </c>
    </row>
    <row r="2970" spans="1:19">
      <c r="A2970">
        <v>2025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Q2970" t="str">
        <f t="shared" si="138"/>
        <v>31-45</v>
      </c>
      <c r="R2970" t="str">
        <f t="shared" si="139"/>
        <v>Good</v>
      </c>
      <c r="S2970" t="str">
        <f t="shared" si="140"/>
        <v>0-50K</v>
      </c>
    </row>
    <row r="2971" spans="1:19">
      <c r="A2971">
        <v>2025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Q2971" t="str">
        <f t="shared" si="138"/>
        <v>31-45</v>
      </c>
      <c r="R2971" t="str">
        <f t="shared" si="139"/>
        <v>Good</v>
      </c>
      <c r="S2971" t="str">
        <f t="shared" si="140"/>
        <v>0-50K</v>
      </c>
    </row>
    <row r="2972" spans="1:19">
      <c r="A2972">
        <v>2025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Q2972" t="str">
        <f t="shared" si="138"/>
        <v>31-45</v>
      </c>
      <c r="R2972" t="str">
        <f t="shared" si="139"/>
        <v>Excellent</v>
      </c>
      <c r="S2972" t="str">
        <f t="shared" si="140"/>
        <v>0-50K</v>
      </c>
    </row>
    <row r="2973" spans="1:19">
      <c r="A2973">
        <v>2025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Q2973" t="str">
        <f t="shared" si="138"/>
        <v>18-30</v>
      </c>
      <c r="R2973" t="str">
        <f t="shared" si="139"/>
        <v>Good</v>
      </c>
      <c r="S2973" t="str">
        <f t="shared" si="140"/>
        <v>100K+</v>
      </c>
    </row>
    <row r="2974" spans="1:19">
      <c r="A2974">
        <v>2025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Q2974" t="str">
        <f t="shared" si="138"/>
        <v>31-45</v>
      </c>
      <c r="R2974" t="str">
        <f t="shared" si="139"/>
        <v>Fair</v>
      </c>
      <c r="S2974" t="str">
        <f t="shared" si="140"/>
        <v>100K+</v>
      </c>
    </row>
    <row r="2975" spans="1:19">
      <c r="A2975">
        <v>2025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Q2975" t="str">
        <f t="shared" si="138"/>
        <v>46-60</v>
      </c>
      <c r="R2975" t="str">
        <f t="shared" si="139"/>
        <v>Fair</v>
      </c>
      <c r="S2975" t="str">
        <f t="shared" si="140"/>
        <v>100K+</v>
      </c>
    </row>
    <row r="2976" spans="1:19">
      <c r="A2976">
        <v>2025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Q2976" t="str">
        <f t="shared" si="138"/>
        <v>46-60</v>
      </c>
      <c r="R2976" t="str">
        <f t="shared" si="139"/>
        <v>Fair</v>
      </c>
      <c r="S2976" t="str">
        <f t="shared" si="140"/>
        <v>50K-100K</v>
      </c>
    </row>
    <row r="2977" spans="1:19">
      <c r="A2977">
        <v>2025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Q2977" t="str">
        <f t="shared" si="138"/>
        <v>31-45</v>
      </c>
      <c r="R2977" t="str">
        <f t="shared" si="139"/>
        <v>Poor</v>
      </c>
      <c r="S2977" t="str">
        <f t="shared" si="140"/>
        <v>0-50K</v>
      </c>
    </row>
    <row r="2978" spans="1:19">
      <c r="A2978">
        <v>2025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Q2978" t="str">
        <f t="shared" si="138"/>
        <v>31-45</v>
      </c>
      <c r="R2978" t="str">
        <f t="shared" si="139"/>
        <v>Good</v>
      </c>
      <c r="S2978" t="str">
        <f t="shared" si="140"/>
        <v>100K+</v>
      </c>
    </row>
    <row r="2979" spans="1:19">
      <c r="A2979">
        <v>2025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Q2979" t="str">
        <f t="shared" si="138"/>
        <v>31-45</v>
      </c>
      <c r="R2979" t="str">
        <f t="shared" si="139"/>
        <v>Fair</v>
      </c>
      <c r="S2979" t="str">
        <f t="shared" si="140"/>
        <v>100K+</v>
      </c>
    </row>
    <row r="2980" spans="1:19">
      <c r="A2980">
        <v>2025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Q2980" t="str">
        <f t="shared" si="138"/>
        <v>31-45</v>
      </c>
      <c r="R2980" t="str">
        <f t="shared" si="139"/>
        <v>Fair</v>
      </c>
      <c r="S2980" t="str">
        <f t="shared" si="140"/>
        <v>100K+</v>
      </c>
    </row>
    <row r="2981" spans="1:19">
      <c r="A2981">
        <v>2025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Q2981" t="str">
        <f t="shared" si="138"/>
        <v>31-45</v>
      </c>
      <c r="R2981" t="str">
        <f t="shared" si="139"/>
        <v>Fair</v>
      </c>
      <c r="S2981" t="str">
        <f t="shared" si="140"/>
        <v>100K+</v>
      </c>
    </row>
    <row r="2982" spans="1:19">
      <c r="A2982">
        <v>2025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Q2982" t="str">
        <f t="shared" si="138"/>
        <v>31-45</v>
      </c>
      <c r="R2982" t="str">
        <f t="shared" si="139"/>
        <v>Excellent</v>
      </c>
      <c r="S2982" t="str">
        <f t="shared" si="140"/>
        <v>50K-100K</v>
      </c>
    </row>
    <row r="2983" spans="1:19">
      <c r="A2983">
        <v>2025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Q2983" t="str">
        <f t="shared" si="138"/>
        <v>31-45</v>
      </c>
      <c r="R2983" t="str">
        <f t="shared" si="139"/>
        <v>Fair</v>
      </c>
      <c r="S2983" t="str">
        <f t="shared" si="140"/>
        <v>100K+</v>
      </c>
    </row>
    <row r="2984" spans="1:19">
      <c r="A2984">
        <v>2025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Q2984" t="str">
        <f t="shared" si="138"/>
        <v>31-45</v>
      </c>
      <c r="R2984" t="str">
        <f t="shared" si="139"/>
        <v>Fair</v>
      </c>
      <c r="S2984" t="str">
        <f t="shared" si="140"/>
        <v>0-50K</v>
      </c>
    </row>
    <row r="2985" spans="1:19">
      <c r="A2985">
        <v>2025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Q2985" t="str">
        <f t="shared" si="138"/>
        <v>31-45</v>
      </c>
      <c r="R2985" t="str">
        <f t="shared" si="139"/>
        <v>Fair</v>
      </c>
      <c r="S2985" t="str">
        <f t="shared" si="140"/>
        <v>100K+</v>
      </c>
    </row>
    <row r="2986" spans="1:19">
      <c r="A2986">
        <v>2025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Q2986" t="str">
        <f t="shared" si="138"/>
        <v>31-45</v>
      </c>
      <c r="R2986" t="str">
        <f t="shared" si="139"/>
        <v>Good</v>
      </c>
      <c r="S2986" t="str">
        <f t="shared" si="140"/>
        <v>0-50K</v>
      </c>
    </row>
    <row r="2987" spans="1:19">
      <c r="A2987">
        <v>2025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Q2987" t="str">
        <f t="shared" si="138"/>
        <v>18-30</v>
      </c>
      <c r="R2987" t="str">
        <f t="shared" si="139"/>
        <v>Excellent</v>
      </c>
      <c r="S2987" t="str">
        <f t="shared" si="140"/>
        <v>100K+</v>
      </c>
    </row>
    <row r="2988" spans="1:19">
      <c r="A2988">
        <v>2025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Q2988" t="str">
        <f t="shared" si="138"/>
        <v>31-45</v>
      </c>
      <c r="R2988" t="str">
        <f t="shared" si="139"/>
        <v>Fair</v>
      </c>
      <c r="S2988" t="str">
        <f t="shared" si="140"/>
        <v>100K+</v>
      </c>
    </row>
    <row r="2989" spans="1:19">
      <c r="A2989">
        <v>2025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Q2989" t="str">
        <f t="shared" si="138"/>
        <v>18-30</v>
      </c>
      <c r="R2989" t="str">
        <f t="shared" si="139"/>
        <v>Good</v>
      </c>
      <c r="S2989" t="str">
        <f t="shared" si="140"/>
        <v>100K+</v>
      </c>
    </row>
    <row r="2990" spans="1:19">
      <c r="A2990">
        <v>2025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Q2990" t="str">
        <f t="shared" si="138"/>
        <v>46-60</v>
      </c>
      <c r="R2990" t="str">
        <f t="shared" si="139"/>
        <v>Good</v>
      </c>
      <c r="S2990" t="str">
        <f t="shared" si="140"/>
        <v>50K-100K</v>
      </c>
    </row>
    <row r="2991" spans="1:19">
      <c r="A2991">
        <v>2025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Q2991" t="str">
        <f t="shared" si="138"/>
        <v>31-45</v>
      </c>
      <c r="R2991" t="str">
        <f t="shared" si="139"/>
        <v>Good</v>
      </c>
      <c r="S2991" t="str">
        <f t="shared" si="140"/>
        <v>0-50K</v>
      </c>
    </row>
    <row r="2992" spans="1:19">
      <c r="A2992">
        <v>2025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Q2992" t="str">
        <f t="shared" si="138"/>
        <v>18-30</v>
      </c>
      <c r="R2992" t="str">
        <f t="shared" si="139"/>
        <v>Poor</v>
      </c>
      <c r="S2992" t="str">
        <f t="shared" si="140"/>
        <v>100K+</v>
      </c>
    </row>
    <row r="2993" spans="1:19">
      <c r="A2993">
        <v>2025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Q2993" t="str">
        <f t="shared" si="138"/>
        <v>46-60</v>
      </c>
      <c r="R2993" t="str">
        <f t="shared" si="139"/>
        <v>Fair</v>
      </c>
      <c r="S2993" t="str">
        <f t="shared" si="140"/>
        <v>100K+</v>
      </c>
    </row>
    <row r="2994" spans="1:19">
      <c r="A2994">
        <v>2025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Q2994" t="str">
        <f t="shared" si="138"/>
        <v>46-60</v>
      </c>
      <c r="R2994" t="str">
        <f t="shared" si="139"/>
        <v>Excellent</v>
      </c>
      <c r="S2994" t="str">
        <f t="shared" si="140"/>
        <v>0-50K</v>
      </c>
    </row>
    <row r="2995" spans="1:19">
      <c r="A2995">
        <v>2025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Q2995" t="str">
        <f t="shared" si="138"/>
        <v>46-60</v>
      </c>
      <c r="R2995" t="str">
        <f t="shared" si="139"/>
        <v>Good</v>
      </c>
      <c r="S2995" t="str">
        <f t="shared" si="140"/>
        <v>0-50K</v>
      </c>
    </row>
    <row r="2996" spans="1:19">
      <c r="A2996">
        <v>2025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Q2996" t="str">
        <f t="shared" si="138"/>
        <v>31-45</v>
      </c>
      <c r="R2996" t="str">
        <f t="shared" si="139"/>
        <v>Fair</v>
      </c>
      <c r="S2996" t="str">
        <f t="shared" si="140"/>
        <v>100K+</v>
      </c>
    </row>
    <row r="2997" spans="1:19">
      <c r="A2997">
        <v>2025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Q2997" t="str">
        <f t="shared" si="138"/>
        <v>18-30</v>
      </c>
      <c r="R2997" t="str">
        <f t="shared" si="139"/>
        <v>Fair</v>
      </c>
      <c r="S2997" t="str">
        <f t="shared" si="140"/>
        <v>100K+</v>
      </c>
    </row>
    <row r="2998" spans="1:19">
      <c r="A2998">
        <v>2025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Q2998" t="str">
        <f t="shared" si="138"/>
        <v>31-45</v>
      </c>
      <c r="R2998" t="str">
        <f t="shared" si="139"/>
        <v>Good</v>
      </c>
      <c r="S2998" t="str">
        <f t="shared" si="140"/>
        <v>50K-100K</v>
      </c>
    </row>
    <row r="2999" spans="1:19">
      <c r="A2999">
        <v>2025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Q2999" t="str">
        <f t="shared" si="138"/>
        <v>18-30</v>
      </c>
      <c r="R2999" t="str">
        <f t="shared" si="139"/>
        <v>Good</v>
      </c>
      <c r="S2999" t="str">
        <f t="shared" si="140"/>
        <v>100K+</v>
      </c>
    </row>
    <row r="3000" spans="1:19">
      <c r="A3000">
        <v>2025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Q3000" t="str">
        <f t="shared" si="138"/>
        <v>46-60</v>
      </c>
      <c r="R3000" t="str">
        <f t="shared" si="139"/>
        <v>Excellent</v>
      </c>
      <c r="S3000" t="str">
        <f t="shared" si="140"/>
        <v>100K+</v>
      </c>
    </row>
    <row r="3001" spans="1:19">
      <c r="A3001">
        <v>2025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Q3001" t="str">
        <f t="shared" si="138"/>
        <v>31-45</v>
      </c>
      <c r="R3001" t="str">
        <f t="shared" si="139"/>
        <v>Fair</v>
      </c>
      <c r="S3001" t="str">
        <f t="shared" si="140"/>
        <v>100K+</v>
      </c>
    </row>
    <row r="3002" spans="1:19">
      <c r="A3002">
        <v>2025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Q3002" t="str">
        <f t="shared" si="138"/>
        <v>31-45</v>
      </c>
      <c r="R3002" t="str">
        <f t="shared" si="139"/>
        <v>Fair</v>
      </c>
      <c r="S3002" t="str">
        <f t="shared" si="140"/>
        <v>0-50K</v>
      </c>
    </row>
    <row r="3003" spans="1:19">
      <c r="A3003">
        <v>2025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Q3003" t="str">
        <f t="shared" si="138"/>
        <v>31-45</v>
      </c>
      <c r="R3003" t="str">
        <f t="shared" si="139"/>
        <v>Good</v>
      </c>
      <c r="S3003" t="str">
        <f t="shared" si="140"/>
        <v>0-50K</v>
      </c>
    </row>
    <row r="3004" spans="1:19">
      <c r="A3004">
        <v>2025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Q3004" t="str">
        <f t="shared" si="138"/>
        <v>31-45</v>
      </c>
      <c r="R3004" t="str">
        <f t="shared" si="139"/>
        <v>Excellent</v>
      </c>
      <c r="S3004" t="str">
        <f t="shared" si="140"/>
        <v>100K+</v>
      </c>
    </row>
    <row r="3005" spans="1:19">
      <c r="A3005">
        <v>2025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Q3005" t="str">
        <f t="shared" si="138"/>
        <v>46-60</v>
      </c>
      <c r="R3005" t="str">
        <f t="shared" si="139"/>
        <v>Fair</v>
      </c>
      <c r="S3005" t="str">
        <f t="shared" si="140"/>
        <v>100K+</v>
      </c>
    </row>
    <row r="3006" spans="1:19">
      <c r="A3006">
        <v>2025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Q3006" t="str">
        <f t="shared" si="138"/>
        <v>46-60</v>
      </c>
      <c r="R3006" t="str">
        <f t="shared" si="139"/>
        <v>Fair</v>
      </c>
      <c r="S3006" t="str">
        <f t="shared" si="140"/>
        <v>100K+</v>
      </c>
    </row>
    <row r="3007" spans="1:19">
      <c r="A3007">
        <v>2025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Q3007" t="str">
        <f t="shared" si="138"/>
        <v>31-45</v>
      </c>
      <c r="R3007" t="str">
        <f t="shared" si="139"/>
        <v>Good</v>
      </c>
      <c r="S3007" t="str">
        <f t="shared" si="140"/>
        <v>0-50K</v>
      </c>
    </row>
    <row r="3008" spans="1:19">
      <c r="A3008">
        <v>2025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Q3008" t="str">
        <f t="shared" si="138"/>
        <v>31-45</v>
      </c>
      <c r="R3008" t="str">
        <f t="shared" si="139"/>
        <v>Good</v>
      </c>
      <c r="S3008" t="str">
        <f t="shared" si="140"/>
        <v>100K+</v>
      </c>
    </row>
    <row r="3009" spans="1:19">
      <c r="A3009">
        <v>2025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Q3009" t="str">
        <f t="shared" si="138"/>
        <v>31-45</v>
      </c>
      <c r="R3009" t="str">
        <f t="shared" si="139"/>
        <v>Fair</v>
      </c>
      <c r="S3009" t="str">
        <f t="shared" si="140"/>
        <v>100K+</v>
      </c>
    </row>
    <row r="3010" spans="1:19">
      <c r="A3010">
        <v>2025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Q3010" t="str">
        <f t="shared" si="138"/>
        <v>60+</v>
      </c>
      <c r="R3010" t="str">
        <f t="shared" si="139"/>
        <v>Excellent</v>
      </c>
      <c r="S3010" t="str">
        <f t="shared" si="140"/>
        <v>100K+</v>
      </c>
    </row>
    <row r="3011" spans="1:19">
      <c r="A3011">
        <v>2025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Q3011" t="str">
        <f t="shared" ref="Q3011:Q3074" si="141">IF(G3011&lt;=30,"18-30",IF(G3011&lt;=45,"31-45",IF(G3011&lt;=60,"46-60","60+")))</f>
        <v>31-45</v>
      </c>
      <c r="R3011" t="str">
        <f t="shared" ref="R3011:R3074" si="142">IF(D3011&lt;500,"Poor",IF(D3011&lt;=650,"Fair",IF(D3011&lt;=750,"Good","Excellent")))</f>
        <v>Fair</v>
      </c>
      <c r="S3011" t="str">
        <f t="shared" ref="S3011:S3074" si="143">IF(I3011&lt;50000,"0-50K",IF(I3011&lt;=100000,"50K-100K","100K+"))</f>
        <v>0-50K</v>
      </c>
    </row>
    <row r="3012" spans="1:19">
      <c r="A3012">
        <v>2025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Q3012" t="str">
        <f t="shared" si="141"/>
        <v>46-60</v>
      </c>
      <c r="R3012" t="str">
        <f t="shared" si="142"/>
        <v>Good</v>
      </c>
      <c r="S3012" t="str">
        <f t="shared" si="143"/>
        <v>0-50K</v>
      </c>
    </row>
    <row r="3013" spans="1:19">
      <c r="A3013">
        <v>2025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Q3013" t="str">
        <f t="shared" si="141"/>
        <v>18-30</v>
      </c>
      <c r="R3013" t="str">
        <f t="shared" si="142"/>
        <v>Fair</v>
      </c>
      <c r="S3013" t="str">
        <f t="shared" si="143"/>
        <v>0-50K</v>
      </c>
    </row>
    <row r="3014" spans="1:19">
      <c r="A3014">
        <v>2025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Q3014" t="str">
        <f t="shared" si="141"/>
        <v>31-45</v>
      </c>
      <c r="R3014" t="str">
        <f t="shared" si="142"/>
        <v>Excellent</v>
      </c>
      <c r="S3014" t="str">
        <f t="shared" si="143"/>
        <v>100K+</v>
      </c>
    </row>
    <row r="3015" spans="1:19">
      <c r="A3015">
        <v>2025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Q3015" t="str">
        <f t="shared" si="141"/>
        <v>18-30</v>
      </c>
      <c r="R3015" t="str">
        <f t="shared" si="142"/>
        <v>Poor</v>
      </c>
      <c r="S3015" t="str">
        <f t="shared" si="143"/>
        <v>0-50K</v>
      </c>
    </row>
    <row r="3016" spans="1:19">
      <c r="A3016">
        <v>2025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Q3016" t="str">
        <f t="shared" si="141"/>
        <v>31-45</v>
      </c>
      <c r="R3016" t="str">
        <f t="shared" si="142"/>
        <v>Fair</v>
      </c>
      <c r="S3016" t="str">
        <f t="shared" si="143"/>
        <v>100K+</v>
      </c>
    </row>
    <row r="3017" spans="1:19">
      <c r="A3017">
        <v>2025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Q3017" t="str">
        <f t="shared" si="141"/>
        <v>31-45</v>
      </c>
      <c r="R3017" t="str">
        <f t="shared" si="142"/>
        <v>Good</v>
      </c>
      <c r="S3017" t="str">
        <f t="shared" si="143"/>
        <v>50K-100K</v>
      </c>
    </row>
    <row r="3018" spans="1:19">
      <c r="A3018">
        <v>2025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Q3018" t="str">
        <f t="shared" si="141"/>
        <v>31-45</v>
      </c>
      <c r="R3018" t="str">
        <f t="shared" si="142"/>
        <v>Excellent</v>
      </c>
      <c r="S3018" t="str">
        <f t="shared" si="143"/>
        <v>100K+</v>
      </c>
    </row>
    <row r="3019" spans="1:19">
      <c r="A3019">
        <v>2025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Q3019" t="str">
        <f t="shared" si="141"/>
        <v>18-30</v>
      </c>
      <c r="R3019" t="str">
        <f t="shared" si="142"/>
        <v>Fair</v>
      </c>
      <c r="S3019" t="str">
        <f t="shared" si="143"/>
        <v>100K+</v>
      </c>
    </row>
    <row r="3020" spans="1:19">
      <c r="A3020">
        <v>2025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Q3020" t="str">
        <f t="shared" si="141"/>
        <v>18-30</v>
      </c>
      <c r="R3020" t="str">
        <f t="shared" si="142"/>
        <v>Fair</v>
      </c>
      <c r="S3020" t="str">
        <f t="shared" si="143"/>
        <v>0-50K</v>
      </c>
    </row>
    <row r="3021" spans="1:19">
      <c r="A3021">
        <v>2025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Q3021" t="str">
        <f t="shared" si="141"/>
        <v>18-30</v>
      </c>
      <c r="R3021" t="str">
        <f t="shared" si="142"/>
        <v>Fair</v>
      </c>
      <c r="S3021" t="str">
        <f t="shared" si="143"/>
        <v>0-50K</v>
      </c>
    </row>
    <row r="3022" spans="1:19">
      <c r="A3022">
        <v>2025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Q3022" t="str">
        <f t="shared" si="141"/>
        <v>31-45</v>
      </c>
      <c r="R3022" t="str">
        <f t="shared" si="142"/>
        <v>Fair</v>
      </c>
      <c r="S3022" t="str">
        <f t="shared" si="143"/>
        <v>100K+</v>
      </c>
    </row>
    <row r="3023" spans="1:19">
      <c r="A3023">
        <v>2025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Q3023" t="str">
        <f t="shared" si="141"/>
        <v>31-45</v>
      </c>
      <c r="R3023" t="str">
        <f t="shared" si="142"/>
        <v>Good</v>
      </c>
      <c r="S3023" t="str">
        <f t="shared" si="143"/>
        <v>100K+</v>
      </c>
    </row>
    <row r="3024" spans="1:19">
      <c r="A3024">
        <v>2025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Q3024" t="str">
        <f t="shared" si="141"/>
        <v>18-30</v>
      </c>
      <c r="R3024" t="str">
        <f t="shared" si="142"/>
        <v>Fair</v>
      </c>
      <c r="S3024" t="str">
        <f t="shared" si="143"/>
        <v>0-50K</v>
      </c>
    </row>
    <row r="3025" spans="1:19">
      <c r="A3025">
        <v>2025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Q3025" t="str">
        <f t="shared" si="141"/>
        <v>31-45</v>
      </c>
      <c r="R3025" t="str">
        <f t="shared" si="142"/>
        <v>Fair</v>
      </c>
      <c r="S3025" t="str">
        <f t="shared" si="143"/>
        <v>50K-100K</v>
      </c>
    </row>
    <row r="3026" spans="1:19">
      <c r="A3026">
        <v>2025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Q3026" t="str">
        <f t="shared" si="141"/>
        <v>31-45</v>
      </c>
      <c r="R3026" t="str">
        <f t="shared" si="142"/>
        <v>Fair</v>
      </c>
      <c r="S3026" t="str">
        <f t="shared" si="143"/>
        <v>100K+</v>
      </c>
    </row>
    <row r="3027" spans="1:19">
      <c r="A3027">
        <v>2025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Q3027" t="str">
        <f t="shared" si="141"/>
        <v>31-45</v>
      </c>
      <c r="R3027" t="str">
        <f t="shared" si="142"/>
        <v>Excellent</v>
      </c>
      <c r="S3027" t="str">
        <f t="shared" si="143"/>
        <v>0-50K</v>
      </c>
    </row>
    <row r="3028" spans="1:19">
      <c r="A3028">
        <v>2025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Q3028" t="str">
        <f t="shared" si="141"/>
        <v>31-45</v>
      </c>
      <c r="R3028" t="str">
        <f t="shared" si="142"/>
        <v>Fair</v>
      </c>
      <c r="S3028" t="str">
        <f t="shared" si="143"/>
        <v>0-50K</v>
      </c>
    </row>
    <row r="3029" spans="1:19">
      <c r="A3029">
        <v>2025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Q3029" t="str">
        <f t="shared" si="141"/>
        <v>31-45</v>
      </c>
      <c r="R3029" t="str">
        <f t="shared" si="142"/>
        <v>Excellent</v>
      </c>
      <c r="S3029" t="str">
        <f t="shared" si="143"/>
        <v>100K+</v>
      </c>
    </row>
    <row r="3030" spans="1:19">
      <c r="A3030">
        <v>2025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Q3030" t="str">
        <f t="shared" si="141"/>
        <v>46-60</v>
      </c>
      <c r="R3030" t="str">
        <f t="shared" si="142"/>
        <v>Good</v>
      </c>
      <c r="S3030" t="str">
        <f t="shared" si="143"/>
        <v>100K+</v>
      </c>
    </row>
    <row r="3031" spans="1:19">
      <c r="A3031">
        <v>2025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Q3031" t="str">
        <f t="shared" si="141"/>
        <v>31-45</v>
      </c>
      <c r="R3031" t="str">
        <f t="shared" si="142"/>
        <v>Fair</v>
      </c>
      <c r="S3031" t="str">
        <f t="shared" si="143"/>
        <v>100K+</v>
      </c>
    </row>
    <row r="3032" spans="1:19">
      <c r="A3032">
        <v>2025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Q3032" t="str">
        <f t="shared" si="141"/>
        <v>18-30</v>
      </c>
      <c r="R3032" t="str">
        <f t="shared" si="142"/>
        <v>Good</v>
      </c>
      <c r="S3032" t="str">
        <f t="shared" si="143"/>
        <v>50K-100K</v>
      </c>
    </row>
    <row r="3033" spans="1:19">
      <c r="A3033">
        <v>2025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Q3033" t="str">
        <f t="shared" si="141"/>
        <v>18-30</v>
      </c>
      <c r="R3033" t="str">
        <f t="shared" si="142"/>
        <v>Good</v>
      </c>
      <c r="S3033" t="str">
        <f t="shared" si="143"/>
        <v>100K+</v>
      </c>
    </row>
    <row r="3034" spans="1:19">
      <c r="A3034">
        <v>2025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Q3034" t="str">
        <f t="shared" si="141"/>
        <v>31-45</v>
      </c>
      <c r="R3034" t="str">
        <f t="shared" si="142"/>
        <v>Poor</v>
      </c>
      <c r="S3034" t="str">
        <f t="shared" si="143"/>
        <v>50K-100K</v>
      </c>
    </row>
    <row r="3035" spans="1:19">
      <c r="A3035">
        <v>2025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Q3035" t="str">
        <f t="shared" si="141"/>
        <v>60+</v>
      </c>
      <c r="R3035" t="str">
        <f t="shared" si="142"/>
        <v>Excellent</v>
      </c>
      <c r="S3035" t="str">
        <f t="shared" si="143"/>
        <v>0-50K</v>
      </c>
    </row>
    <row r="3036" spans="1:19">
      <c r="A3036">
        <v>2025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Q3036" t="str">
        <f t="shared" si="141"/>
        <v>31-45</v>
      </c>
      <c r="R3036" t="str">
        <f t="shared" si="142"/>
        <v>Excellent</v>
      </c>
      <c r="S3036" t="str">
        <f t="shared" si="143"/>
        <v>50K-100K</v>
      </c>
    </row>
    <row r="3037" spans="1:19">
      <c r="A3037">
        <v>2025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Q3037" t="str">
        <f t="shared" si="141"/>
        <v>31-45</v>
      </c>
      <c r="R3037" t="str">
        <f t="shared" si="142"/>
        <v>Excellent</v>
      </c>
      <c r="S3037" t="str">
        <f t="shared" si="143"/>
        <v>100K+</v>
      </c>
    </row>
    <row r="3038" spans="1:19">
      <c r="A3038">
        <v>2025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Q3038" t="str">
        <f t="shared" si="141"/>
        <v>31-45</v>
      </c>
      <c r="R3038" t="str">
        <f t="shared" si="142"/>
        <v>Good</v>
      </c>
      <c r="S3038" t="str">
        <f t="shared" si="143"/>
        <v>100K+</v>
      </c>
    </row>
    <row r="3039" spans="1:19">
      <c r="A3039">
        <v>2025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Q3039" t="str">
        <f t="shared" si="141"/>
        <v>18-30</v>
      </c>
      <c r="R3039" t="str">
        <f t="shared" si="142"/>
        <v>Good</v>
      </c>
      <c r="S3039" t="str">
        <f t="shared" si="143"/>
        <v>0-50K</v>
      </c>
    </row>
    <row r="3040" spans="1:19">
      <c r="A3040">
        <v>2025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Q3040" t="str">
        <f t="shared" si="141"/>
        <v>46-60</v>
      </c>
      <c r="R3040" t="str">
        <f t="shared" si="142"/>
        <v>Good</v>
      </c>
      <c r="S3040" t="str">
        <f t="shared" si="143"/>
        <v>0-50K</v>
      </c>
    </row>
    <row r="3041" spans="1:19">
      <c r="A3041">
        <v>2025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Q3041" t="str">
        <f t="shared" si="141"/>
        <v>18-30</v>
      </c>
      <c r="R3041" t="str">
        <f t="shared" si="142"/>
        <v>Excellent</v>
      </c>
      <c r="S3041" t="str">
        <f t="shared" si="143"/>
        <v>100K+</v>
      </c>
    </row>
    <row r="3042" spans="1:19">
      <c r="A3042">
        <v>2025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Q3042" t="str">
        <f t="shared" si="141"/>
        <v>31-45</v>
      </c>
      <c r="R3042" t="str">
        <f t="shared" si="142"/>
        <v>Good</v>
      </c>
      <c r="S3042" t="str">
        <f t="shared" si="143"/>
        <v>0-50K</v>
      </c>
    </row>
    <row r="3043" spans="1:19">
      <c r="A3043">
        <v>2025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Q3043" t="str">
        <f t="shared" si="141"/>
        <v>31-45</v>
      </c>
      <c r="R3043" t="str">
        <f t="shared" si="142"/>
        <v>Good</v>
      </c>
      <c r="S3043" t="str">
        <f t="shared" si="143"/>
        <v>100K+</v>
      </c>
    </row>
    <row r="3044" spans="1:19">
      <c r="A3044">
        <v>2025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Q3044" t="str">
        <f t="shared" si="141"/>
        <v>18-30</v>
      </c>
      <c r="R3044" t="str">
        <f t="shared" si="142"/>
        <v>Excellent</v>
      </c>
      <c r="S3044" t="str">
        <f t="shared" si="143"/>
        <v>100K+</v>
      </c>
    </row>
    <row r="3045" spans="1:19">
      <c r="A3045">
        <v>2025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Q3045" t="str">
        <f t="shared" si="141"/>
        <v>31-45</v>
      </c>
      <c r="R3045" t="str">
        <f t="shared" si="142"/>
        <v>Fair</v>
      </c>
      <c r="S3045" t="str">
        <f t="shared" si="143"/>
        <v>0-50K</v>
      </c>
    </row>
    <row r="3046" spans="1:19">
      <c r="A3046">
        <v>2025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Q3046" t="str">
        <f t="shared" si="141"/>
        <v>18-30</v>
      </c>
      <c r="R3046" t="str">
        <f t="shared" si="142"/>
        <v>Fair</v>
      </c>
      <c r="S3046" t="str">
        <f t="shared" si="143"/>
        <v>0-50K</v>
      </c>
    </row>
    <row r="3047" spans="1:19">
      <c r="A3047">
        <v>2025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Q3047" t="str">
        <f t="shared" si="141"/>
        <v>18-30</v>
      </c>
      <c r="R3047" t="str">
        <f t="shared" si="142"/>
        <v>Fair</v>
      </c>
      <c r="S3047" t="str">
        <f t="shared" si="143"/>
        <v>50K-100K</v>
      </c>
    </row>
    <row r="3048" spans="1:19">
      <c r="A3048">
        <v>2025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Q3048" t="str">
        <f t="shared" si="141"/>
        <v>31-45</v>
      </c>
      <c r="R3048" t="str">
        <f t="shared" si="142"/>
        <v>Good</v>
      </c>
      <c r="S3048" t="str">
        <f t="shared" si="143"/>
        <v>100K+</v>
      </c>
    </row>
    <row r="3049" spans="1:19">
      <c r="A3049">
        <v>2025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Q3049" t="str">
        <f t="shared" si="141"/>
        <v>46-60</v>
      </c>
      <c r="R3049" t="str">
        <f t="shared" si="142"/>
        <v>Excellent</v>
      </c>
      <c r="S3049" t="str">
        <f t="shared" si="143"/>
        <v>0-50K</v>
      </c>
    </row>
    <row r="3050" spans="1:19">
      <c r="A3050">
        <v>2025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Q3050" t="str">
        <f t="shared" si="141"/>
        <v>31-45</v>
      </c>
      <c r="R3050" t="str">
        <f t="shared" si="142"/>
        <v>Excellent</v>
      </c>
      <c r="S3050" t="str">
        <f t="shared" si="143"/>
        <v>100K+</v>
      </c>
    </row>
    <row r="3051" spans="1:19">
      <c r="A3051">
        <v>2025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Q3051" t="str">
        <f t="shared" si="141"/>
        <v>31-45</v>
      </c>
      <c r="R3051" t="str">
        <f t="shared" si="142"/>
        <v>Fair</v>
      </c>
      <c r="S3051" t="str">
        <f t="shared" si="143"/>
        <v>0-50K</v>
      </c>
    </row>
    <row r="3052" spans="1:19">
      <c r="A3052">
        <v>2025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Q3052" t="str">
        <f t="shared" si="141"/>
        <v>31-45</v>
      </c>
      <c r="R3052" t="str">
        <f t="shared" si="142"/>
        <v>Excellent</v>
      </c>
      <c r="S3052" t="str">
        <f t="shared" si="143"/>
        <v>0-50K</v>
      </c>
    </row>
    <row r="3053" spans="1:19">
      <c r="A3053">
        <v>2025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Q3053" t="str">
        <f t="shared" si="141"/>
        <v>46-60</v>
      </c>
      <c r="R3053" t="str">
        <f t="shared" si="142"/>
        <v>Excellent</v>
      </c>
      <c r="S3053" t="str">
        <f t="shared" si="143"/>
        <v>100K+</v>
      </c>
    </row>
    <row r="3054" spans="1:19">
      <c r="A3054">
        <v>2025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Q3054" t="str">
        <f t="shared" si="141"/>
        <v>31-45</v>
      </c>
      <c r="R3054" t="str">
        <f t="shared" si="142"/>
        <v>Fair</v>
      </c>
      <c r="S3054" t="str">
        <f t="shared" si="143"/>
        <v>0-50K</v>
      </c>
    </row>
    <row r="3055" spans="1:19">
      <c r="A3055">
        <v>2025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Q3055" t="str">
        <f t="shared" si="141"/>
        <v>31-45</v>
      </c>
      <c r="R3055" t="str">
        <f t="shared" si="142"/>
        <v>Fair</v>
      </c>
      <c r="S3055" t="str">
        <f t="shared" si="143"/>
        <v>0-50K</v>
      </c>
    </row>
    <row r="3056" spans="1:19">
      <c r="A3056">
        <v>2025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Q3056" t="str">
        <f t="shared" si="141"/>
        <v>60+</v>
      </c>
      <c r="R3056" t="str">
        <f t="shared" si="142"/>
        <v>Fair</v>
      </c>
      <c r="S3056" t="str">
        <f t="shared" si="143"/>
        <v>50K-100K</v>
      </c>
    </row>
    <row r="3057" spans="1:19">
      <c r="A3057">
        <v>2025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Q3057" t="str">
        <f t="shared" si="141"/>
        <v>31-45</v>
      </c>
      <c r="R3057" t="str">
        <f t="shared" si="142"/>
        <v>Excellent</v>
      </c>
      <c r="S3057" t="str">
        <f t="shared" si="143"/>
        <v>100K+</v>
      </c>
    </row>
    <row r="3058" spans="1:19">
      <c r="A3058">
        <v>2025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Q3058" t="str">
        <f t="shared" si="141"/>
        <v>46-60</v>
      </c>
      <c r="R3058" t="str">
        <f t="shared" si="142"/>
        <v>Good</v>
      </c>
      <c r="S3058" t="str">
        <f t="shared" si="143"/>
        <v>100K+</v>
      </c>
    </row>
    <row r="3059" spans="1:19">
      <c r="A3059">
        <v>2025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Q3059" t="str">
        <f t="shared" si="141"/>
        <v>31-45</v>
      </c>
      <c r="R3059" t="str">
        <f t="shared" si="142"/>
        <v>Good</v>
      </c>
      <c r="S3059" t="str">
        <f t="shared" si="143"/>
        <v>100K+</v>
      </c>
    </row>
    <row r="3060" spans="1:19">
      <c r="A3060">
        <v>2025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Q3060" t="str">
        <f t="shared" si="141"/>
        <v>46-60</v>
      </c>
      <c r="R3060" t="str">
        <f t="shared" si="142"/>
        <v>Good</v>
      </c>
      <c r="S3060" t="str">
        <f t="shared" si="143"/>
        <v>0-50K</v>
      </c>
    </row>
    <row r="3061" spans="1:19">
      <c r="A3061">
        <v>2025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Q3061" t="str">
        <f t="shared" si="141"/>
        <v>31-45</v>
      </c>
      <c r="R3061" t="str">
        <f t="shared" si="142"/>
        <v>Fair</v>
      </c>
      <c r="S3061" t="str">
        <f t="shared" si="143"/>
        <v>0-50K</v>
      </c>
    </row>
    <row r="3062" spans="1:19">
      <c r="A3062">
        <v>2025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Q3062" t="str">
        <f t="shared" si="141"/>
        <v>31-45</v>
      </c>
      <c r="R3062" t="str">
        <f t="shared" si="142"/>
        <v>Fair</v>
      </c>
      <c r="S3062" t="str">
        <f t="shared" si="143"/>
        <v>0-50K</v>
      </c>
    </row>
    <row r="3063" spans="1:19">
      <c r="A3063">
        <v>2025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Q3063" t="str">
        <f t="shared" si="141"/>
        <v>31-45</v>
      </c>
      <c r="R3063" t="str">
        <f t="shared" si="142"/>
        <v>Fair</v>
      </c>
      <c r="S3063" t="str">
        <f t="shared" si="143"/>
        <v>50K-100K</v>
      </c>
    </row>
    <row r="3064" spans="1:19">
      <c r="A3064">
        <v>2025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Q3064" t="str">
        <f t="shared" si="141"/>
        <v>31-45</v>
      </c>
      <c r="R3064" t="str">
        <f t="shared" si="142"/>
        <v>Fair</v>
      </c>
      <c r="S3064" t="str">
        <f t="shared" si="143"/>
        <v>0-50K</v>
      </c>
    </row>
    <row r="3065" spans="1:19">
      <c r="A3065">
        <v>2025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Q3065" t="str">
        <f t="shared" si="141"/>
        <v>31-45</v>
      </c>
      <c r="R3065" t="str">
        <f t="shared" si="142"/>
        <v>Fair</v>
      </c>
      <c r="S3065" t="str">
        <f t="shared" si="143"/>
        <v>50K-100K</v>
      </c>
    </row>
    <row r="3066" spans="1:19">
      <c r="A3066">
        <v>2025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Q3066" t="str">
        <f t="shared" si="141"/>
        <v>31-45</v>
      </c>
      <c r="R3066" t="str">
        <f t="shared" si="142"/>
        <v>Fair</v>
      </c>
      <c r="S3066" t="str">
        <f t="shared" si="143"/>
        <v>100K+</v>
      </c>
    </row>
    <row r="3067" spans="1:19">
      <c r="A3067">
        <v>2025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Q3067" t="str">
        <f t="shared" si="141"/>
        <v>31-45</v>
      </c>
      <c r="R3067" t="str">
        <f t="shared" si="142"/>
        <v>Fair</v>
      </c>
      <c r="S3067" t="str">
        <f t="shared" si="143"/>
        <v>100K+</v>
      </c>
    </row>
    <row r="3068" spans="1:19">
      <c r="A3068">
        <v>2025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Q3068" t="str">
        <f t="shared" si="141"/>
        <v>18-30</v>
      </c>
      <c r="R3068" t="str">
        <f t="shared" si="142"/>
        <v>Fair</v>
      </c>
      <c r="S3068" t="str">
        <f t="shared" si="143"/>
        <v>0-50K</v>
      </c>
    </row>
    <row r="3069" spans="1:19">
      <c r="A3069">
        <v>2025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Q3069" t="str">
        <f t="shared" si="141"/>
        <v>31-45</v>
      </c>
      <c r="R3069" t="str">
        <f t="shared" si="142"/>
        <v>Excellent</v>
      </c>
      <c r="S3069" t="str">
        <f t="shared" si="143"/>
        <v>100K+</v>
      </c>
    </row>
    <row r="3070" spans="1:19">
      <c r="A3070">
        <v>2025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Q3070" t="str">
        <f t="shared" si="141"/>
        <v>31-45</v>
      </c>
      <c r="R3070" t="str">
        <f t="shared" si="142"/>
        <v>Good</v>
      </c>
      <c r="S3070" t="str">
        <f t="shared" si="143"/>
        <v>100K+</v>
      </c>
    </row>
    <row r="3071" spans="1:19">
      <c r="A3071">
        <v>2025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Q3071" t="str">
        <f t="shared" si="141"/>
        <v>31-45</v>
      </c>
      <c r="R3071" t="str">
        <f t="shared" si="142"/>
        <v>Good</v>
      </c>
      <c r="S3071" t="str">
        <f t="shared" si="143"/>
        <v>100K+</v>
      </c>
    </row>
    <row r="3072" spans="1:19">
      <c r="A3072">
        <v>2025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Q3072" t="str">
        <f t="shared" si="141"/>
        <v>31-45</v>
      </c>
      <c r="R3072" t="str">
        <f t="shared" si="142"/>
        <v>Good</v>
      </c>
      <c r="S3072" t="str">
        <f t="shared" si="143"/>
        <v>0-50K</v>
      </c>
    </row>
    <row r="3073" spans="1:19">
      <c r="A3073">
        <v>2025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Q3073" t="str">
        <f t="shared" si="141"/>
        <v>31-45</v>
      </c>
      <c r="R3073" t="str">
        <f t="shared" si="142"/>
        <v>Excellent</v>
      </c>
      <c r="S3073" t="str">
        <f t="shared" si="143"/>
        <v>0-50K</v>
      </c>
    </row>
    <row r="3074" spans="1:19">
      <c r="A3074">
        <v>2025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Q3074" t="str">
        <f t="shared" si="141"/>
        <v>18-30</v>
      </c>
      <c r="R3074" t="str">
        <f t="shared" si="142"/>
        <v>Good</v>
      </c>
      <c r="S3074" t="str">
        <f t="shared" si="143"/>
        <v>100K+</v>
      </c>
    </row>
    <row r="3075" spans="1:19">
      <c r="A3075">
        <v>2025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Q3075" t="str">
        <f t="shared" ref="Q3075:Q3138" si="144">IF(G3075&lt;=30,"18-30",IF(G3075&lt;=45,"31-45",IF(G3075&lt;=60,"46-60","60+")))</f>
        <v>31-45</v>
      </c>
      <c r="R3075" t="str">
        <f t="shared" ref="R3075:R3138" si="145">IF(D3075&lt;500,"Poor",IF(D3075&lt;=650,"Fair",IF(D3075&lt;=750,"Good","Excellent")))</f>
        <v>Fair</v>
      </c>
      <c r="S3075" t="str">
        <f t="shared" ref="S3075:S3138" si="146">IF(I3075&lt;50000,"0-50K",IF(I3075&lt;=100000,"50K-100K","100K+"))</f>
        <v>100K+</v>
      </c>
    </row>
    <row r="3076" spans="1:19">
      <c r="A3076">
        <v>2025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Q3076" t="str">
        <f t="shared" si="144"/>
        <v>31-45</v>
      </c>
      <c r="R3076" t="str">
        <f t="shared" si="145"/>
        <v>Fair</v>
      </c>
      <c r="S3076" t="str">
        <f t="shared" si="146"/>
        <v>100K+</v>
      </c>
    </row>
    <row r="3077" spans="1:19">
      <c r="A3077">
        <v>2025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Q3077" t="str">
        <f t="shared" si="144"/>
        <v>31-45</v>
      </c>
      <c r="R3077" t="str">
        <f t="shared" si="145"/>
        <v>Fair</v>
      </c>
      <c r="S3077" t="str">
        <f t="shared" si="146"/>
        <v>0-50K</v>
      </c>
    </row>
    <row r="3078" spans="1:19">
      <c r="A3078">
        <v>2025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Q3078" t="str">
        <f t="shared" si="144"/>
        <v>31-45</v>
      </c>
      <c r="R3078" t="str">
        <f t="shared" si="145"/>
        <v>Good</v>
      </c>
      <c r="S3078" t="str">
        <f t="shared" si="146"/>
        <v>100K+</v>
      </c>
    </row>
    <row r="3079" spans="1:19">
      <c r="A3079">
        <v>2025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Q3079" t="str">
        <f t="shared" si="144"/>
        <v>31-45</v>
      </c>
      <c r="R3079" t="str">
        <f t="shared" si="145"/>
        <v>Fair</v>
      </c>
      <c r="S3079" t="str">
        <f t="shared" si="146"/>
        <v>100K+</v>
      </c>
    </row>
    <row r="3080" spans="1:19">
      <c r="A3080">
        <v>2025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Q3080" t="str">
        <f t="shared" si="144"/>
        <v>31-45</v>
      </c>
      <c r="R3080" t="str">
        <f t="shared" si="145"/>
        <v>Fair</v>
      </c>
      <c r="S3080" t="str">
        <f t="shared" si="146"/>
        <v>0-50K</v>
      </c>
    </row>
    <row r="3081" spans="1:19">
      <c r="A3081">
        <v>2025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Q3081" t="str">
        <f t="shared" si="144"/>
        <v>31-45</v>
      </c>
      <c r="R3081" t="str">
        <f t="shared" si="145"/>
        <v>Excellent</v>
      </c>
      <c r="S3081" t="str">
        <f t="shared" si="146"/>
        <v>100K+</v>
      </c>
    </row>
    <row r="3082" spans="1:19">
      <c r="A3082">
        <v>2025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Q3082" t="str">
        <f t="shared" si="144"/>
        <v>18-30</v>
      </c>
      <c r="R3082" t="str">
        <f t="shared" si="145"/>
        <v>Poor</v>
      </c>
      <c r="S3082" t="str">
        <f t="shared" si="146"/>
        <v>0-50K</v>
      </c>
    </row>
    <row r="3083" spans="1:19">
      <c r="A3083">
        <v>2025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Q3083" t="str">
        <f t="shared" si="144"/>
        <v>18-30</v>
      </c>
      <c r="R3083" t="str">
        <f t="shared" si="145"/>
        <v>Good</v>
      </c>
      <c r="S3083" t="str">
        <f t="shared" si="146"/>
        <v>100K+</v>
      </c>
    </row>
    <row r="3084" spans="1:19">
      <c r="A3084">
        <v>2025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Q3084" t="str">
        <f t="shared" si="144"/>
        <v>31-45</v>
      </c>
      <c r="R3084" t="str">
        <f t="shared" si="145"/>
        <v>Poor</v>
      </c>
      <c r="S3084" t="str">
        <f t="shared" si="146"/>
        <v>100K+</v>
      </c>
    </row>
    <row r="3085" spans="1:19">
      <c r="A3085">
        <v>2025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Q3085" t="str">
        <f t="shared" si="144"/>
        <v>31-45</v>
      </c>
      <c r="R3085" t="str">
        <f t="shared" si="145"/>
        <v>Poor</v>
      </c>
      <c r="S3085" t="str">
        <f t="shared" si="146"/>
        <v>50K-100K</v>
      </c>
    </row>
    <row r="3086" spans="1:19">
      <c r="A3086">
        <v>2025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Q3086" t="str">
        <f t="shared" si="144"/>
        <v>18-30</v>
      </c>
      <c r="R3086" t="str">
        <f t="shared" si="145"/>
        <v>Excellent</v>
      </c>
      <c r="S3086" t="str">
        <f t="shared" si="146"/>
        <v>0-50K</v>
      </c>
    </row>
    <row r="3087" spans="1:19">
      <c r="A3087">
        <v>2025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Q3087" t="str">
        <f t="shared" si="144"/>
        <v>46-60</v>
      </c>
      <c r="R3087" t="str">
        <f t="shared" si="145"/>
        <v>Good</v>
      </c>
      <c r="S3087" t="str">
        <f t="shared" si="146"/>
        <v>0-50K</v>
      </c>
    </row>
    <row r="3088" spans="1:19">
      <c r="A3088">
        <v>2025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Q3088" t="str">
        <f t="shared" si="144"/>
        <v>18-30</v>
      </c>
      <c r="R3088" t="str">
        <f t="shared" si="145"/>
        <v>Good</v>
      </c>
      <c r="S3088" t="str">
        <f t="shared" si="146"/>
        <v>0-50K</v>
      </c>
    </row>
    <row r="3089" spans="1:19">
      <c r="A3089">
        <v>2025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Q3089" t="str">
        <f t="shared" si="144"/>
        <v>31-45</v>
      </c>
      <c r="R3089" t="str">
        <f t="shared" si="145"/>
        <v>Poor</v>
      </c>
      <c r="S3089" t="str">
        <f t="shared" si="146"/>
        <v>100K+</v>
      </c>
    </row>
    <row r="3090" spans="1:19">
      <c r="A3090">
        <v>2025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Q3090" t="str">
        <f t="shared" si="144"/>
        <v>18-30</v>
      </c>
      <c r="R3090" t="str">
        <f t="shared" si="145"/>
        <v>Fair</v>
      </c>
      <c r="S3090" t="str">
        <f t="shared" si="146"/>
        <v>50K-100K</v>
      </c>
    </row>
    <row r="3091" spans="1:19">
      <c r="A3091">
        <v>2025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Q3091" t="str">
        <f t="shared" si="144"/>
        <v>31-45</v>
      </c>
      <c r="R3091" t="str">
        <f t="shared" si="145"/>
        <v>Good</v>
      </c>
      <c r="S3091" t="str">
        <f t="shared" si="146"/>
        <v>50K-100K</v>
      </c>
    </row>
    <row r="3092" spans="1:19">
      <c r="A3092">
        <v>2025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Q3092" t="str">
        <f t="shared" si="144"/>
        <v>31-45</v>
      </c>
      <c r="R3092" t="str">
        <f t="shared" si="145"/>
        <v>Good</v>
      </c>
      <c r="S3092" t="str">
        <f t="shared" si="146"/>
        <v>50K-100K</v>
      </c>
    </row>
    <row r="3093" spans="1:19">
      <c r="A3093">
        <v>2025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Q3093" t="str">
        <f t="shared" si="144"/>
        <v>31-45</v>
      </c>
      <c r="R3093" t="str">
        <f t="shared" si="145"/>
        <v>Good</v>
      </c>
      <c r="S3093" t="str">
        <f t="shared" si="146"/>
        <v>0-50K</v>
      </c>
    </row>
    <row r="3094" spans="1:19">
      <c r="A3094">
        <v>2025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Q3094" t="str">
        <f t="shared" si="144"/>
        <v>31-45</v>
      </c>
      <c r="R3094" t="str">
        <f t="shared" si="145"/>
        <v>Good</v>
      </c>
      <c r="S3094" t="str">
        <f t="shared" si="146"/>
        <v>50K-100K</v>
      </c>
    </row>
    <row r="3095" spans="1:19">
      <c r="A3095">
        <v>2025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Q3095" t="str">
        <f t="shared" si="144"/>
        <v>31-45</v>
      </c>
      <c r="R3095" t="str">
        <f t="shared" si="145"/>
        <v>Fair</v>
      </c>
      <c r="S3095" t="str">
        <f t="shared" si="146"/>
        <v>100K+</v>
      </c>
    </row>
    <row r="3096" spans="1:19">
      <c r="A3096">
        <v>2025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Q3096" t="str">
        <f t="shared" si="144"/>
        <v>18-30</v>
      </c>
      <c r="R3096" t="str">
        <f t="shared" si="145"/>
        <v>Poor</v>
      </c>
      <c r="S3096" t="str">
        <f t="shared" si="146"/>
        <v>100K+</v>
      </c>
    </row>
    <row r="3097" spans="1:19">
      <c r="A3097">
        <v>2025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Q3097" t="str">
        <f t="shared" si="144"/>
        <v>18-30</v>
      </c>
      <c r="R3097" t="str">
        <f t="shared" si="145"/>
        <v>Excellent</v>
      </c>
      <c r="S3097" t="str">
        <f t="shared" si="146"/>
        <v>100K+</v>
      </c>
    </row>
    <row r="3098" spans="1:19">
      <c r="A3098">
        <v>2025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Q3098" t="str">
        <f t="shared" si="144"/>
        <v>46-60</v>
      </c>
      <c r="R3098" t="str">
        <f t="shared" si="145"/>
        <v>Fair</v>
      </c>
      <c r="S3098" t="str">
        <f t="shared" si="146"/>
        <v>50K-100K</v>
      </c>
    </row>
    <row r="3099" spans="1:19">
      <c r="A3099">
        <v>2025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Q3099" t="str">
        <f t="shared" si="144"/>
        <v>18-30</v>
      </c>
      <c r="R3099" t="str">
        <f t="shared" si="145"/>
        <v>Poor</v>
      </c>
      <c r="S3099" t="str">
        <f t="shared" si="146"/>
        <v>100K+</v>
      </c>
    </row>
    <row r="3100" spans="1:19">
      <c r="A3100">
        <v>2025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Q3100" t="str">
        <f t="shared" si="144"/>
        <v>18-30</v>
      </c>
      <c r="R3100" t="str">
        <f t="shared" si="145"/>
        <v>Fair</v>
      </c>
      <c r="S3100" t="str">
        <f t="shared" si="146"/>
        <v>0-50K</v>
      </c>
    </row>
    <row r="3101" spans="1:19">
      <c r="A3101">
        <v>2025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Q3101" t="str">
        <f t="shared" si="144"/>
        <v>46-60</v>
      </c>
      <c r="R3101" t="str">
        <f t="shared" si="145"/>
        <v>Good</v>
      </c>
      <c r="S3101" t="str">
        <f t="shared" si="146"/>
        <v>50K-100K</v>
      </c>
    </row>
    <row r="3102" spans="1:19">
      <c r="A3102">
        <v>2025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Q3102" t="str">
        <f t="shared" si="144"/>
        <v>31-45</v>
      </c>
      <c r="R3102" t="str">
        <f t="shared" si="145"/>
        <v>Excellent</v>
      </c>
      <c r="S3102" t="str">
        <f t="shared" si="146"/>
        <v>50K-100K</v>
      </c>
    </row>
    <row r="3103" spans="1:19">
      <c r="A3103">
        <v>2025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Q3103" t="str">
        <f t="shared" si="144"/>
        <v>31-45</v>
      </c>
      <c r="R3103" t="str">
        <f t="shared" si="145"/>
        <v>Excellent</v>
      </c>
      <c r="S3103" t="str">
        <f t="shared" si="146"/>
        <v>100K+</v>
      </c>
    </row>
    <row r="3104" spans="1:19">
      <c r="A3104">
        <v>2025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Q3104" t="str">
        <f t="shared" si="144"/>
        <v>18-30</v>
      </c>
      <c r="R3104" t="str">
        <f t="shared" si="145"/>
        <v>Fair</v>
      </c>
      <c r="S3104" t="str">
        <f t="shared" si="146"/>
        <v>0-50K</v>
      </c>
    </row>
    <row r="3105" spans="1:19">
      <c r="A3105">
        <v>2025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Q3105" t="str">
        <f t="shared" si="144"/>
        <v>46-60</v>
      </c>
      <c r="R3105" t="str">
        <f t="shared" si="145"/>
        <v>Good</v>
      </c>
      <c r="S3105" t="str">
        <f t="shared" si="146"/>
        <v>0-50K</v>
      </c>
    </row>
    <row r="3106" spans="1:19">
      <c r="A3106">
        <v>2025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Q3106" t="str">
        <f t="shared" si="144"/>
        <v>31-45</v>
      </c>
      <c r="R3106" t="str">
        <f t="shared" si="145"/>
        <v>Fair</v>
      </c>
      <c r="S3106" t="str">
        <f t="shared" si="146"/>
        <v>100K+</v>
      </c>
    </row>
    <row r="3107" spans="1:19">
      <c r="A3107">
        <v>2025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Q3107" t="str">
        <f t="shared" si="144"/>
        <v>18-30</v>
      </c>
      <c r="R3107" t="str">
        <f t="shared" si="145"/>
        <v>Good</v>
      </c>
      <c r="S3107" t="str">
        <f t="shared" si="146"/>
        <v>0-50K</v>
      </c>
    </row>
    <row r="3108" spans="1:19">
      <c r="A3108">
        <v>2025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Q3108" t="str">
        <f t="shared" si="144"/>
        <v>31-45</v>
      </c>
      <c r="R3108" t="str">
        <f t="shared" si="145"/>
        <v>Fair</v>
      </c>
      <c r="S3108" t="str">
        <f t="shared" si="146"/>
        <v>0-50K</v>
      </c>
    </row>
    <row r="3109" spans="1:19">
      <c r="A3109">
        <v>2025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Q3109" t="str">
        <f t="shared" si="144"/>
        <v>18-30</v>
      </c>
      <c r="R3109" t="str">
        <f t="shared" si="145"/>
        <v>Fair</v>
      </c>
      <c r="S3109" t="str">
        <f t="shared" si="146"/>
        <v>100K+</v>
      </c>
    </row>
    <row r="3110" spans="1:19">
      <c r="A3110">
        <v>2025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Q3110" t="str">
        <f t="shared" si="144"/>
        <v>18-30</v>
      </c>
      <c r="R3110" t="str">
        <f t="shared" si="145"/>
        <v>Fair</v>
      </c>
      <c r="S3110" t="str">
        <f t="shared" si="146"/>
        <v>0-50K</v>
      </c>
    </row>
    <row r="3111" spans="1:19">
      <c r="A3111">
        <v>2025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Q3111" t="str">
        <f t="shared" si="144"/>
        <v>46-60</v>
      </c>
      <c r="R3111" t="str">
        <f t="shared" si="145"/>
        <v>Excellent</v>
      </c>
      <c r="S3111" t="str">
        <f t="shared" si="146"/>
        <v>100K+</v>
      </c>
    </row>
    <row r="3112" spans="1:19">
      <c r="A3112">
        <v>2025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Q3112" t="str">
        <f t="shared" si="144"/>
        <v>60+</v>
      </c>
      <c r="R3112" t="str">
        <f t="shared" si="145"/>
        <v>Fair</v>
      </c>
      <c r="S3112" t="str">
        <f t="shared" si="146"/>
        <v>100K+</v>
      </c>
    </row>
    <row r="3113" spans="1:19">
      <c r="A3113">
        <v>2025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Q3113" t="str">
        <f t="shared" si="144"/>
        <v>31-45</v>
      </c>
      <c r="R3113" t="str">
        <f t="shared" si="145"/>
        <v>Fair</v>
      </c>
      <c r="S3113" t="str">
        <f t="shared" si="146"/>
        <v>100K+</v>
      </c>
    </row>
    <row r="3114" spans="1:19">
      <c r="A3114">
        <v>2025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Q3114" t="str">
        <f t="shared" si="144"/>
        <v>31-45</v>
      </c>
      <c r="R3114" t="str">
        <f t="shared" si="145"/>
        <v>Good</v>
      </c>
      <c r="S3114" t="str">
        <f t="shared" si="146"/>
        <v>100K+</v>
      </c>
    </row>
    <row r="3115" spans="1:19">
      <c r="A3115">
        <v>2025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Q3115" t="str">
        <f t="shared" si="144"/>
        <v>31-45</v>
      </c>
      <c r="R3115" t="str">
        <f t="shared" si="145"/>
        <v>Fair</v>
      </c>
      <c r="S3115" t="str">
        <f t="shared" si="146"/>
        <v>0-50K</v>
      </c>
    </row>
    <row r="3116" spans="1:19">
      <c r="A3116">
        <v>2025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Q3116" t="str">
        <f t="shared" si="144"/>
        <v>31-45</v>
      </c>
      <c r="R3116" t="str">
        <f t="shared" si="145"/>
        <v>Fair</v>
      </c>
      <c r="S3116" t="str">
        <f t="shared" si="146"/>
        <v>0-50K</v>
      </c>
    </row>
    <row r="3117" spans="1:19">
      <c r="A3117">
        <v>2025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Q3117" t="str">
        <f t="shared" si="144"/>
        <v>18-30</v>
      </c>
      <c r="R3117" t="str">
        <f t="shared" si="145"/>
        <v>Fair</v>
      </c>
      <c r="S3117" t="str">
        <f t="shared" si="146"/>
        <v>0-50K</v>
      </c>
    </row>
    <row r="3118" spans="1:19">
      <c r="A3118">
        <v>2025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Q3118" t="str">
        <f t="shared" si="144"/>
        <v>31-45</v>
      </c>
      <c r="R3118" t="str">
        <f t="shared" si="145"/>
        <v>Excellent</v>
      </c>
      <c r="S3118" t="str">
        <f t="shared" si="146"/>
        <v>100K+</v>
      </c>
    </row>
    <row r="3119" spans="1:19">
      <c r="A3119">
        <v>2025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Q3119" t="str">
        <f t="shared" si="144"/>
        <v>31-45</v>
      </c>
      <c r="R3119" t="str">
        <f t="shared" si="145"/>
        <v>Good</v>
      </c>
      <c r="S3119" t="str">
        <f t="shared" si="146"/>
        <v>50K-100K</v>
      </c>
    </row>
    <row r="3120" spans="1:19">
      <c r="A3120">
        <v>2025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Q3120" t="str">
        <f t="shared" si="144"/>
        <v>31-45</v>
      </c>
      <c r="R3120" t="str">
        <f t="shared" si="145"/>
        <v>Poor</v>
      </c>
      <c r="S3120" t="str">
        <f t="shared" si="146"/>
        <v>0-50K</v>
      </c>
    </row>
    <row r="3121" spans="1:19">
      <c r="A3121">
        <v>2025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Q3121" t="str">
        <f t="shared" si="144"/>
        <v>46-60</v>
      </c>
      <c r="R3121" t="str">
        <f t="shared" si="145"/>
        <v>Good</v>
      </c>
      <c r="S3121" t="str">
        <f t="shared" si="146"/>
        <v>100K+</v>
      </c>
    </row>
    <row r="3122" spans="1:19">
      <c r="A3122">
        <v>2025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Q3122" t="str">
        <f t="shared" si="144"/>
        <v>18-30</v>
      </c>
      <c r="R3122" t="str">
        <f t="shared" si="145"/>
        <v>Fair</v>
      </c>
      <c r="S3122" t="str">
        <f t="shared" si="146"/>
        <v>0-50K</v>
      </c>
    </row>
    <row r="3123" spans="1:19">
      <c r="A3123">
        <v>2025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Q3123" t="str">
        <f t="shared" si="144"/>
        <v>18-30</v>
      </c>
      <c r="R3123" t="str">
        <f t="shared" si="145"/>
        <v>Fair</v>
      </c>
      <c r="S3123" t="str">
        <f t="shared" si="146"/>
        <v>100K+</v>
      </c>
    </row>
    <row r="3124" spans="1:19">
      <c r="A3124">
        <v>2025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Q3124" t="str">
        <f t="shared" si="144"/>
        <v>18-30</v>
      </c>
      <c r="R3124" t="str">
        <f t="shared" si="145"/>
        <v>Good</v>
      </c>
      <c r="S3124" t="str">
        <f t="shared" si="146"/>
        <v>100K+</v>
      </c>
    </row>
    <row r="3125" spans="1:19">
      <c r="A3125">
        <v>2025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Q3125" t="str">
        <f t="shared" si="144"/>
        <v>18-30</v>
      </c>
      <c r="R3125" t="str">
        <f t="shared" si="145"/>
        <v>Fair</v>
      </c>
      <c r="S3125" t="str">
        <f t="shared" si="146"/>
        <v>50K-100K</v>
      </c>
    </row>
    <row r="3126" spans="1:19">
      <c r="A3126">
        <v>2025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Q3126" t="str">
        <f t="shared" si="144"/>
        <v>31-45</v>
      </c>
      <c r="R3126" t="str">
        <f t="shared" si="145"/>
        <v>Excellent</v>
      </c>
      <c r="S3126" t="str">
        <f t="shared" si="146"/>
        <v>100K+</v>
      </c>
    </row>
    <row r="3127" spans="1:19">
      <c r="A3127">
        <v>2025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Q3127" t="str">
        <f t="shared" si="144"/>
        <v>18-30</v>
      </c>
      <c r="R3127" t="str">
        <f t="shared" si="145"/>
        <v>Good</v>
      </c>
      <c r="S3127" t="str">
        <f t="shared" si="146"/>
        <v>100K+</v>
      </c>
    </row>
    <row r="3128" spans="1:19">
      <c r="A3128">
        <v>2025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Q3128" t="str">
        <f t="shared" si="144"/>
        <v>31-45</v>
      </c>
      <c r="R3128" t="str">
        <f t="shared" si="145"/>
        <v>Good</v>
      </c>
      <c r="S3128" t="str">
        <f t="shared" si="146"/>
        <v>100K+</v>
      </c>
    </row>
    <row r="3129" spans="1:19">
      <c r="A3129">
        <v>2025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Q3129" t="str">
        <f t="shared" si="144"/>
        <v>31-45</v>
      </c>
      <c r="R3129" t="str">
        <f t="shared" si="145"/>
        <v>Excellent</v>
      </c>
      <c r="S3129" t="str">
        <f t="shared" si="146"/>
        <v>100K+</v>
      </c>
    </row>
    <row r="3130" spans="1:19">
      <c r="A3130">
        <v>2025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Q3130" t="str">
        <f t="shared" si="144"/>
        <v>31-45</v>
      </c>
      <c r="R3130" t="str">
        <f t="shared" si="145"/>
        <v>Excellent</v>
      </c>
      <c r="S3130" t="str">
        <f t="shared" si="146"/>
        <v>100K+</v>
      </c>
    </row>
    <row r="3131" spans="1:19">
      <c r="A3131">
        <v>2025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Q3131" t="str">
        <f t="shared" si="144"/>
        <v>31-45</v>
      </c>
      <c r="R3131" t="str">
        <f t="shared" si="145"/>
        <v>Fair</v>
      </c>
      <c r="S3131" t="str">
        <f t="shared" si="146"/>
        <v>100K+</v>
      </c>
    </row>
    <row r="3132" spans="1:19">
      <c r="A3132">
        <v>2025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Q3132" t="str">
        <f t="shared" si="144"/>
        <v>46-60</v>
      </c>
      <c r="R3132" t="str">
        <f t="shared" si="145"/>
        <v>Excellent</v>
      </c>
      <c r="S3132" t="str">
        <f t="shared" si="146"/>
        <v>0-50K</v>
      </c>
    </row>
    <row r="3133" spans="1:19">
      <c r="A3133">
        <v>2025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Q3133" t="str">
        <f t="shared" si="144"/>
        <v>31-45</v>
      </c>
      <c r="R3133" t="str">
        <f t="shared" si="145"/>
        <v>Fair</v>
      </c>
      <c r="S3133" t="str">
        <f t="shared" si="146"/>
        <v>100K+</v>
      </c>
    </row>
    <row r="3134" spans="1:19">
      <c r="A3134">
        <v>2025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Q3134" t="str">
        <f t="shared" si="144"/>
        <v>31-45</v>
      </c>
      <c r="R3134" t="str">
        <f t="shared" si="145"/>
        <v>Fair</v>
      </c>
      <c r="S3134" t="str">
        <f t="shared" si="146"/>
        <v>100K+</v>
      </c>
    </row>
    <row r="3135" spans="1:19">
      <c r="A3135">
        <v>2025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Q3135" t="str">
        <f t="shared" si="144"/>
        <v>18-30</v>
      </c>
      <c r="R3135" t="str">
        <f t="shared" si="145"/>
        <v>Good</v>
      </c>
      <c r="S3135" t="str">
        <f t="shared" si="146"/>
        <v>50K-100K</v>
      </c>
    </row>
    <row r="3136" spans="1:19">
      <c r="A3136">
        <v>2025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Q3136" t="str">
        <f t="shared" si="144"/>
        <v>31-45</v>
      </c>
      <c r="R3136" t="str">
        <f t="shared" si="145"/>
        <v>Good</v>
      </c>
      <c r="S3136" t="str">
        <f t="shared" si="146"/>
        <v>100K+</v>
      </c>
    </row>
    <row r="3137" spans="1:19">
      <c r="A3137">
        <v>2025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Q3137" t="str">
        <f t="shared" si="144"/>
        <v>31-45</v>
      </c>
      <c r="R3137" t="str">
        <f t="shared" si="145"/>
        <v>Good</v>
      </c>
      <c r="S3137" t="str">
        <f t="shared" si="146"/>
        <v>100K+</v>
      </c>
    </row>
    <row r="3138" spans="1:19">
      <c r="A3138">
        <v>2025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Q3138" t="str">
        <f t="shared" si="144"/>
        <v>31-45</v>
      </c>
      <c r="R3138" t="str">
        <f t="shared" si="145"/>
        <v>Fair</v>
      </c>
      <c r="S3138" t="str">
        <f t="shared" si="146"/>
        <v>0-50K</v>
      </c>
    </row>
    <row r="3139" spans="1:19">
      <c r="A3139">
        <v>2025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Q3139" t="str">
        <f t="shared" ref="Q3139:Q3202" si="147">IF(G3139&lt;=30,"18-30",IF(G3139&lt;=45,"31-45",IF(G3139&lt;=60,"46-60","60+")))</f>
        <v>46-60</v>
      </c>
      <c r="R3139" t="str">
        <f t="shared" ref="R3139:R3202" si="148">IF(D3139&lt;500,"Poor",IF(D3139&lt;=650,"Fair",IF(D3139&lt;=750,"Good","Excellent")))</f>
        <v>Good</v>
      </c>
      <c r="S3139" t="str">
        <f t="shared" ref="S3139:S3202" si="149">IF(I3139&lt;50000,"0-50K",IF(I3139&lt;=100000,"50K-100K","100K+"))</f>
        <v>0-50K</v>
      </c>
    </row>
    <row r="3140" spans="1:19">
      <c r="A3140">
        <v>2025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Q3140" t="str">
        <f t="shared" si="147"/>
        <v>46-60</v>
      </c>
      <c r="R3140" t="str">
        <f t="shared" si="148"/>
        <v>Excellent</v>
      </c>
      <c r="S3140" t="str">
        <f t="shared" si="149"/>
        <v>0-50K</v>
      </c>
    </row>
    <row r="3141" spans="1:19">
      <c r="A3141">
        <v>2025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Q3141" t="str">
        <f t="shared" si="147"/>
        <v>31-45</v>
      </c>
      <c r="R3141" t="str">
        <f t="shared" si="148"/>
        <v>Fair</v>
      </c>
      <c r="S3141" t="str">
        <f t="shared" si="149"/>
        <v>100K+</v>
      </c>
    </row>
    <row r="3142" spans="1:19">
      <c r="A3142">
        <v>2025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Q3142" t="str">
        <f t="shared" si="147"/>
        <v>18-30</v>
      </c>
      <c r="R3142" t="str">
        <f t="shared" si="148"/>
        <v>Good</v>
      </c>
      <c r="S3142" t="str">
        <f t="shared" si="149"/>
        <v>0-50K</v>
      </c>
    </row>
    <row r="3143" spans="1:19">
      <c r="A3143">
        <v>2025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Q3143" t="str">
        <f t="shared" si="147"/>
        <v>18-30</v>
      </c>
      <c r="R3143" t="str">
        <f t="shared" si="148"/>
        <v>Good</v>
      </c>
      <c r="S3143" t="str">
        <f t="shared" si="149"/>
        <v>100K+</v>
      </c>
    </row>
    <row r="3144" spans="1:19">
      <c r="A3144">
        <v>2025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Q3144" t="str">
        <f t="shared" si="147"/>
        <v>60+</v>
      </c>
      <c r="R3144" t="str">
        <f t="shared" si="148"/>
        <v>Good</v>
      </c>
      <c r="S3144" t="str">
        <f t="shared" si="149"/>
        <v>0-50K</v>
      </c>
    </row>
    <row r="3145" spans="1:19">
      <c r="A3145">
        <v>2025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Q3145" t="str">
        <f t="shared" si="147"/>
        <v>31-45</v>
      </c>
      <c r="R3145" t="str">
        <f t="shared" si="148"/>
        <v>Fair</v>
      </c>
      <c r="S3145" t="str">
        <f t="shared" si="149"/>
        <v>100K+</v>
      </c>
    </row>
    <row r="3146" spans="1:19">
      <c r="A3146">
        <v>2025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Q3146" t="str">
        <f t="shared" si="147"/>
        <v>46-60</v>
      </c>
      <c r="R3146" t="str">
        <f t="shared" si="148"/>
        <v>Fair</v>
      </c>
      <c r="S3146" t="str">
        <f t="shared" si="149"/>
        <v>50K-100K</v>
      </c>
    </row>
    <row r="3147" spans="1:19">
      <c r="A3147">
        <v>2025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Q3147" t="str">
        <f t="shared" si="147"/>
        <v>46-60</v>
      </c>
      <c r="R3147" t="str">
        <f t="shared" si="148"/>
        <v>Poor</v>
      </c>
      <c r="S3147" t="str">
        <f t="shared" si="149"/>
        <v>50K-100K</v>
      </c>
    </row>
    <row r="3148" spans="1:19">
      <c r="A3148">
        <v>2025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Q3148" t="str">
        <f t="shared" si="147"/>
        <v>18-30</v>
      </c>
      <c r="R3148" t="str">
        <f t="shared" si="148"/>
        <v>Fair</v>
      </c>
      <c r="S3148" t="str">
        <f t="shared" si="149"/>
        <v>100K+</v>
      </c>
    </row>
    <row r="3149" spans="1:19">
      <c r="A3149">
        <v>2025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Q3149" t="str">
        <f t="shared" si="147"/>
        <v>31-45</v>
      </c>
      <c r="R3149" t="str">
        <f t="shared" si="148"/>
        <v>Excellent</v>
      </c>
      <c r="S3149" t="str">
        <f t="shared" si="149"/>
        <v>50K-100K</v>
      </c>
    </row>
    <row r="3150" spans="1:19">
      <c r="A3150">
        <v>2025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Q3150" t="str">
        <f t="shared" si="147"/>
        <v>31-45</v>
      </c>
      <c r="R3150" t="str">
        <f t="shared" si="148"/>
        <v>Fair</v>
      </c>
      <c r="S3150" t="str">
        <f t="shared" si="149"/>
        <v>100K+</v>
      </c>
    </row>
    <row r="3151" spans="1:19">
      <c r="A3151">
        <v>2025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Q3151" t="str">
        <f t="shared" si="147"/>
        <v>31-45</v>
      </c>
      <c r="R3151" t="str">
        <f t="shared" si="148"/>
        <v>Fair</v>
      </c>
      <c r="S3151" t="str">
        <f t="shared" si="149"/>
        <v>100K+</v>
      </c>
    </row>
    <row r="3152" spans="1:19">
      <c r="A3152">
        <v>2025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Q3152" t="str">
        <f t="shared" si="147"/>
        <v>31-45</v>
      </c>
      <c r="R3152" t="str">
        <f t="shared" si="148"/>
        <v>Fair</v>
      </c>
      <c r="S3152" t="str">
        <f t="shared" si="149"/>
        <v>100K+</v>
      </c>
    </row>
    <row r="3153" spans="1:19">
      <c r="A3153">
        <v>2025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Q3153" t="str">
        <f t="shared" si="147"/>
        <v>31-45</v>
      </c>
      <c r="R3153" t="str">
        <f t="shared" si="148"/>
        <v>Good</v>
      </c>
      <c r="S3153" t="str">
        <f t="shared" si="149"/>
        <v>100K+</v>
      </c>
    </row>
    <row r="3154" spans="1:19">
      <c r="A3154">
        <v>2025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Q3154" t="str">
        <f t="shared" si="147"/>
        <v>31-45</v>
      </c>
      <c r="R3154" t="str">
        <f t="shared" si="148"/>
        <v>Fair</v>
      </c>
      <c r="S3154" t="str">
        <f t="shared" si="149"/>
        <v>100K+</v>
      </c>
    </row>
    <row r="3155" spans="1:19">
      <c r="A3155">
        <v>2025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Q3155" t="str">
        <f t="shared" si="147"/>
        <v>18-30</v>
      </c>
      <c r="R3155" t="str">
        <f t="shared" si="148"/>
        <v>Good</v>
      </c>
      <c r="S3155" t="str">
        <f t="shared" si="149"/>
        <v>100K+</v>
      </c>
    </row>
    <row r="3156" spans="1:19">
      <c r="A3156">
        <v>2025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Q3156" t="str">
        <f t="shared" si="147"/>
        <v>46-60</v>
      </c>
      <c r="R3156" t="str">
        <f t="shared" si="148"/>
        <v>Good</v>
      </c>
      <c r="S3156" t="str">
        <f t="shared" si="149"/>
        <v>0-50K</v>
      </c>
    </row>
    <row r="3157" spans="1:19">
      <c r="A3157">
        <v>2025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Q3157" t="str">
        <f t="shared" si="147"/>
        <v>31-45</v>
      </c>
      <c r="R3157" t="str">
        <f t="shared" si="148"/>
        <v>Fair</v>
      </c>
      <c r="S3157" t="str">
        <f t="shared" si="149"/>
        <v>0-50K</v>
      </c>
    </row>
    <row r="3158" spans="1:19">
      <c r="A3158">
        <v>2025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Q3158" t="str">
        <f t="shared" si="147"/>
        <v>31-45</v>
      </c>
      <c r="R3158" t="str">
        <f t="shared" si="148"/>
        <v>Good</v>
      </c>
      <c r="S3158" t="str">
        <f t="shared" si="149"/>
        <v>100K+</v>
      </c>
    </row>
    <row r="3159" spans="1:19">
      <c r="A3159">
        <v>2025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Q3159" t="str">
        <f t="shared" si="147"/>
        <v>31-45</v>
      </c>
      <c r="R3159" t="str">
        <f t="shared" si="148"/>
        <v>Fair</v>
      </c>
      <c r="S3159" t="str">
        <f t="shared" si="149"/>
        <v>0-50K</v>
      </c>
    </row>
    <row r="3160" spans="1:19">
      <c r="A3160">
        <v>2025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Q3160" t="str">
        <f t="shared" si="147"/>
        <v>31-45</v>
      </c>
      <c r="R3160" t="str">
        <f t="shared" si="148"/>
        <v>Fair</v>
      </c>
      <c r="S3160" t="str">
        <f t="shared" si="149"/>
        <v>100K+</v>
      </c>
    </row>
    <row r="3161" spans="1:19">
      <c r="A3161">
        <v>2025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Q3161" t="str">
        <f t="shared" si="147"/>
        <v>18-30</v>
      </c>
      <c r="R3161" t="str">
        <f t="shared" si="148"/>
        <v>Excellent</v>
      </c>
      <c r="S3161" t="str">
        <f t="shared" si="149"/>
        <v>100K+</v>
      </c>
    </row>
    <row r="3162" spans="1:19">
      <c r="A3162">
        <v>2025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Q3162" t="str">
        <f t="shared" si="147"/>
        <v>18-30</v>
      </c>
      <c r="R3162" t="str">
        <f t="shared" si="148"/>
        <v>Fair</v>
      </c>
      <c r="S3162" t="str">
        <f t="shared" si="149"/>
        <v>0-50K</v>
      </c>
    </row>
    <row r="3163" spans="1:19">
      <c r="A3163">
        <v>2025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Q3163" t="str">
        <f t="shared" si="147"/>
        <v>31-45</v>
      </c>
      <c r="R3163" t="str">
        <f t="shared" si="148"/>
        <v>Poor</v>
      </c>
      <c r="S3163" t="str">
        <f t="shared" si="149"/>
        <v>0-50K</v>
      </c>
    </row>
    <row r="3164" spans="1:19">
      <c r="A3164">
        <v>2025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Q3164" t="str">
        <f t="shared" si="147"/>
        <v>31-45</v>
      </c>
      <c r="R3164" t="str">
        <f t="shared" si="148"/>
        <v>Fair</v>
      </c>
      <c r="S3164" t="str">
        <f t="shared" si="149"/>
        <v>50K-100K</v>
      </c>
    </row>
    <row r="3165" spans="1:19">
      <c r="A3165">
        <v>2025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Q3165" t="str">
        <f t="shared" si="147"/>
        <v>31-45</v>
      </c>
      <c r="R3165" t="str">
        <f t="shared" si="148"/>
        <v>Fair</v>
      </c>
      <c r="S3165" t="str">
        <f t="shared" si="149"/>
        <v>100K+</v>
      </c>
    </row>
    <row r="3166" spans="1:19">
      <c r="A3166">
        <v>2025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Q3166" t="str">
        <f t="shared" si="147"/>
        <v>31-45</v>
      </c>
      <c r="R3166" t="str">
        <f t="shared" si="148"/>
        <v>Good</v>
      </c>
      <c r="S3166" t="str">
        <f t="shared" si="149"/>
        <v>0-50K</v>
      </c>
    </row>
    <row r="3167" spans="1:19">
      <c r="A3167">
        <v>2025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Q3167" t="str">
        <f t="shared" si="147"/>
        <v>31-45</v>
      </c>
      <c r="R3167" t="str">
        <f t="shared" si="148"/>
        <v>Good</v>
      </c>
      <c r="S3167" t="str">
        <f t="shared" si="149"/>
        <v>0-50K</v>
      </c>
    </row>
    <row r="3168" spans="1:19">
      <c r="A3168">
        <v>2025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Q3168" t="str">
        <f t="shared" si="147"/>
        <v>60+</v>
      </c>
      <c r="R3168" t="str">
        <f t="shared" si="148"/>
        <v>Fair</v>
      </c>
      <c r="S3168" t="str">
        <f t="shared" si="149"/>
        <v>100K+</v>
      </c>
    </row>
    <row r="3169" spans="1:19">
      <c r="A3169">
        <v>2025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Q3169" t="str">
        <f t="shared" si="147"/>
        <v>46-60</v>
      </c>
      <c r="R3169" t="str">
        <f t="shared" si="148"/>
        <v>Fair</v>
      </c>
      <c r="S3169" t="str">
        <f t="shared" si="149"/>
        <v>100K+</v>
      </c>
    </row>
    <row r="3170" spans="1:19">
      <c r="A3170">
        <v>2025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Q3170" t="str">
        <f t="shared" si="147"/>
        <v>46-60</v>
      </c>
      <c r="R3170" t="str">
        <f t="shared" si="148"/>
        <v>Good</v>
      </c>
      <c r="S3170" t="str">
        <f t="shared" si="149"/>
        <v>0-50K</v>
      </c>
    </row>
    <row r="3171" spans="1:19">
      <c r="A3171">
        <v>2025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Q3171" t="str">
        <f t="shared" si="147"/>
        <v>31-45</v>
      </c>
      <c r="R3171" t="str">
        <f t="shared" si="148"/>
        <v>Good</v>
      </c>
      <c r="S3171" t="str">
        <f t="shared" si="149"/>
        <v>0-50K</v>
      </c>
    </row>
    <row r="3172" spans="1:19">
      <c r="A3172">
        <v>2025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Q3172" t="str">
        <f t="shared" si="147"/>
        <v>31-45</v>
      </c>
      <c r="R3172" t="str">
        <f t="shared" si="148"/>
        <v>Excellent</v>
      </c>
      <c r="S3172" t="str">
        <f t="shared" si="149"/>
        <v>50K-100K</v>
      </c>
    </row>
    <row r="3173" spans="1:19">
      <c r="A3173">
        <v>2025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Q3173" t="str">
        <f t="shared" si="147"/>
        <v>46-60</v>
      </c>
      <c r="R3173" t="str">
        <f t="shared" si="148"/>
        <v>Excellent</v>
      </c>
      <c r="S3173" t="str">
        <f t="shared" si="149"/>
        <v>0-50K</v>
      </c>
    </row>
    <row r="3174" spans="1:19">
      <c r="A3174">
        <v>2025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Q3174" t="str">
        <f t="shared" si="147"/>
        <v>31-45</v>
      </c>
      <c r="R3174" t="str">
        <f t="shared" si="148"/>
        <v>Good</v>
      </c>
      <c r="S3174" t="str">
        <f t="shared" si="149"/>
        <v>100K+</v>
      </c>
    </row>
    <row r="3175" spans="1:19">
      <c r="A3175">
        <v>2025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Q3175" t="str">
        <f t="shared" si="147"/>
        <v>18-30</v>
      </c>
      <c r="R3175" t="str">
        <f t="shared" si="148"/>
        <v>Poor</v>
      </c>
      <c r="S3175" t="str">
        <f t="shared" si="149"/>
        <v>0-50K</v>
      </c>
    </row>
    <row r="3176" spans="1:19">
      <c r="A3176">
        <v>2025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Q3176" t="str">
        <f t="shared" si="147"/>
        <v>31-45</v>
      </c>
      <c r="R3176" t="str">
        <f t="shared" si="148"/>
        <v>Fair</v>
      </c>
      <c r="S3176" t="str">
        <f t="shared" si="149"/>
        <v>0-50K</v>
      </c>
    </row>
    <row r="3177" spans="1:19">
      <c r="A3177">
        <v>2025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Q3177" t="str">
        <f t="shared" si="147"/>
        <v>31-45</v>
      </c>
      <c r="R3177" t="str">
        <f t="shared" si="148"/>
        <v>Fair</v>
      </c>
      <c r="S3177" t="str">
        <f t="shared" si="149"/>
        <v>100K+</v>
      </c>
    </row>
    <row r="3178" spans="1:19">
      <c r="A3178">
        <v>2025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Q3178" t="str">
        <f t="shared" si="147"/>
        <v>18-30</v>
      </c>
      <c r="R3178" t="str">
        <f t="shared" si="148"/>
        <v>Good</v>
      </c>
      <c r="S3178" t="str">
        <f t="shared" si="149"/>
        <v>100K+</v>
      </c>
    </row>
    <row r="3179" spans="1:19">
      <c r="A3179">
        <v>2025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Q3179" t="str">
        <f t="shared" si="147"/>
        <v>18-30</v>
      </c>
      <c r="R3179" t="str">
        <f t="shared" si="148"/>
        <v>Fair</v>
      </c>
      <c r="S3179" t="str">
        <f t="shared" si="149"/>
        <v>100K+</v>
      </c>
    </row>
    <row r="3180" spans="1:19">
      <c r="A3180">
        <v>2025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Q3180" t="str">
        <f t="shared" si="147"/>
        <v>31-45</v>
      </c>
      <c r="R3180" t="str">
        <f t="shared" si="148"/>
        <v>Fair</v>
      </c>
      <c r="S3180" t="str">
        <f t="shared" si="149"/>
        <v>100K+</v>
      </c>
    </row>
    <row r="3181" spans="1:19">
      <c r="A3181">
        <v>2025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Q3181" t="str">
        <f t="shared" si="147"/>
        <v>31-45</v>
      </c>
      <c r="R3181" t="str">
        <f t="shared" si="148"/>
        <v>Fair</v>
      </c>
      <c r="S3181" t="str">
        <f t="shared" si="149"/>
        <v>0-50K</v>
      </c>
    </row>
    <row r="3182" spans="1:19">
      <c r="A3182">
        <v>2025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Q3182" t="str">
        <f t="shared" si="147"/>
        <v>46-60</v>
      </c>
      <c r="R3182" t="str">
        <f t="shared" si="148"/>
        <v>Good</v>
      </c>
      <c r="S3182" t="str">
        <f t="shared" si="149"/>
        <v>100K+</v>
      </c>
    </row>
    <row r="3183" spans="1:19">
      <c r="A3183">
        <v>2025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Q3183" t="str">
        <f t="shared" si="147"/>
        <v>31-45</v>
      </c>
      <c r="R3183" t="str">
        <f t="shared" si="148"/>
        <v>Fair</v>
      </c>
      <c r="S3183" t="str">
        <f t="shared" si="149"/>
        <v>100K+</v>
      </c>
    </row>
    <row r="3184" spans="1:19">
      <c r="A3184">
        <v>2025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Q3184" t="str">
        <f t="shared" si="147"/>
        <v>31-45</v>
      </c>
      <c r="R3184" t="str">
        <f t="shared" si="148"/>
        <v>Good</v>
      </c>
      <c r="S3184" t="str">
        <f t="shared" si="149"/>
        <v>100K+</v>
      </c>
    </row>
    <row r="3185" spans="1:19">
      <c r="A3185">
        <v>2025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Q3185" t="str">
        <f t="shared" si="147"/>
        <v>31-45</v>
      </c>
      <c r="R3185" t="str">
        <f t="shared" si="148"/>
        <v>Fair</v>
      </c>
      <c r="S3185" t="str">
        <f t="shared" si="149"/>
        <v>0-50K</v>
      </c>
    </row>
    <row r="3186" spans="1:19">
      <c r="A3186">
        <v>2025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Q3186" t="str">
        <f t="shared" si="147"/>
        <v>46-60</v>
      </c>
      <c r="R3186" t="str">
        <f t="shared" si="148"/>
        <v>Good</v>
      </c>
      <c r="S3186" t="str">
        <f t="shared" si="149"/>
        <v>100K+</v>
      </c>
    </row>
    <row r="3187" spans="1:19">
      <c r="A3187">
        <v>2025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Q3187" t="str">
        <f t="shared" si="147"/>
        <v>31-45</v>
      </c>
      <c r="R3187" t="str">
        <f t="shared" si="148"/>
        <v>Good</v>
      </c>
      <c r="S3187" t="str">
        <f t="shared" si="149"/>
        <v>100K+</v>
      </c>
    </row>
    <row r="3188" spans="1:19">
      <c r="A3188">
        <v>2025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Q3188" t="str">
        <f t="shared" si="147"/>
        <v>31-45</v>
      </c>
      <c r="R3188" t="str">
        <f t="shared" si="148"/>
        <v>Fair</v>
      </c>
      <c r="S3188" t="str">
        <f t="shared" si="149"/>
        <v>100K+</v>
      </c>
    </row>
    <row r="3189" spans="1:19">
      <c r="A3189">
        <v>2025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Q3189" t="str">
        <f t="shared" si="147"/>
        <v>31-45</v>
      </c>
      <c r="R3189" t="str">
        <f t="shared" si="148"/>
        <v>Fair</v>
      </c>
      <c r="S3189" t="str">
        <f t="shared" si="149"/>
        <v>100K+</v>
      </c>
    </row>
    <row r="3190" spans="1:19">
      <c r="A3190">
        <v>2025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Q3190" t="str">
        <f t="shared" si="147"/>
        <v>31-45</v>
      </c>
      <c r="R3190" t="str">
        <f t="shared" si="148"/>
        <v>Excellent</v>
      </c>
      <c r="S3190" t="str">
        <f t="shared" si="149"/>
        <v>50K-100K</v>
      </c>
    </row>
    <row r="3191" spans="1:19">
      <c r="A3191">
        <v>2025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Q3191" t="str">
        <f t="shared" si="147"/>
        <v>31-45</v>
      </c>
      <c r="R3191" t="str">
        <f t="shared" si="148"/>
        <v>Good</v>
      </c>
      <c r="S3191" t="str">
        <f t="shared" si="149"/>
        <v>0-50K</v>
      </c>
    </row>
    <row r="3192" spans="1:19">
      <c r="A3192">
        <v>2025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Q3192" t="str">
        <f t="shared" si="147"/>
        <v>18-30</v>
      </c>
      <c r="R3192" t="str">
        <f t="shared" si="148"/>
        <v>Fair</v>
      </c>
      <c r="S3192" t="str">
        <f t="shared" si="149"/>
        <v>100K+</v>
      </c>
    </row>
    <row r="3193" spans="1:19">
      <c r="A3193">
        <v>2025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Q3193" t="str">
        <f t="shared" si="147"/>
        <v>31-45</v>
      </c>
      <c r="R3193" t="str">
        <f t="shared" si="148"/>
        <v>Fair</v>
      </c>
      <c r="S3193" t="str">
        <f t="shared" si="149"/>
        <v>0-50K</v>
      </c>
    </row>
    <row r="3194" spans="1:19">
      <c r="A3194">
        <v>2025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Q3194" t="str">
        <f t="shared" si="147"/>
        <v>60+</v>
      </c>
      <c r="R3194" t="str">
        <f t="shared" si="148"/>
        <v>Fair</v>
      </c>
      <c r="S3194" t="str">
        <f t="shared" si="149"/>
        <v>0-50K</v>
      </c>
    </row>
    <row r="3195" spans="1:19">
      <c r="A3195">
        <v>2025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Q3195" t="str">
        <f t="shared" si="147"/>
        <v>46-60</v>
      </c>
      <c r="R3195" t="str">
        <f t="shared" si="148"/>
        <v>Good</v>
      </c>
      <c r="S3195" t="str">
        <f t="shared" si="149"/>
        <v>0-50K</v>
      </c>
    </row>
    <row r="3196" spans="1:19">
      <c r="A3196">
        <v>2025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Q3196" t="str">
        <f t="shared" si="147"/>
        <v>18-30</v>
      </c>
      <c r="R3196" t="str">
        <f t="shared" si="148"/>
        <v>Good</v>
      </c>
      <c r="S3196" t="str">
        <f t="shared" si="149"/>
        <v>100K+</v>
      </c>
    </row>
    <row r="3197" spans="1:19">
      <c r="A3197">
        <v>2025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Q3197" t="str">
        <f t="shared" si="147"/>
        <v>18-30</v>
      </c>
      <c r="R3197" t="str">
        <f t="shared" si="148"/>
        <v>Good</v>
      </c>
      <c r="S3197" t="str">
        <f t="shared" si="149"/>
        <v>100K+</v>
      </c>
    </row>
    <row r="3198" spans="1:19">
      <c r="A3198">
        <v>2025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Q3198" t="str">
        <f t="shared" si="147"/>
        <v>31-45</v>
      </c>
      <c r="R3198" t="str">
        <f t="shared" si="148"/>
        <v>Fair</v>
      </c>
      <c r="S3198" t="str">
        <f t="shared" si="149"/>
        <v>100K+</v>
      </c>
    </row>
    <row r="3199" spans="1:19">
      <c r="A3199">
        <v>2025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Q3199" t="str">
        <f t="shared" si="147"/>
        <v>31-45</v>
      </c>
      <c r="R3199" t="str">
        <f t="shared" si="148"/>
        <v>Fair</v>
      </c>
      <c r="S3199" t="str">
        <f t="shared" si="149"/>
        <v>0-50K</v>
      </c>
    </row>
    <row r="3200" spans="1:19">
      <c r="A3200">
        <v>2025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Q3200" t="str">
        <f t="shared" si="147"/>
        <v>18-30</v>
      </c>
      <c r="R3200" t="str">
        <f t="shared" si="148"/>
        <v>Fair</v>
      </c>
      <c r="S3200" t="str">
        <f t="shared" si="149"/>
        <v>50K-100K</v>
      </c>
    </row>
    <row r="3201" spans="1:19">
      <c r="A3201">
        <v>2025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Q3201" t="str">
        <f t="shared" si="147"/>
        <v>46-60</v>
      </c>
      <c r="R3201" t="str">
        <f t="shared" si="148"/>
        <v>Fair</v>
      </c>
      <c r="S3201" t="str">
        <f t="shared" si="149"/>
        <v>0-50K</v>
      </c>
    </row>
    <row r="3202" spans="1:19">
      <c r="A3202">
        <v>2025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Q3202" t="str">
        <f t="shared" si="147"/>
        <v>18-30</v>
      </c>
      <c r="R3202" t="str">
        <f t="shared" si="148"/>
        <v>Fair</v>
      </c>
      <c r="S3202" t="str">
        <f t="shared" si="149"/>
        <v>100K+</v>
      </c>
    </row>
    <row r="3203" spans="1:19">
      <c r="A3203">
        <v>2025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Q3203" t="str">
        <f t="shared" ref="Q3203:Q3266" si="150">IF(G3203&lt;=30,"18-30",IF(G3203&lt;=45,"31-45",IF(G3203&lt;=60,"46-60","60+")))</f>
        <v>18-30</v>
      </c>
      <c r="R3203" t="str">
        <f t="shared" ref="R3203:R3266" si="151">IF(D3203&lt;500,"Poor",IF(D3203&lt;=650,"Fair",IF(D3203&lt;=750,"Good","Excellent")))</f>
        <v>Good</v>
      </c>
      <c r="S3203" t="str">
        <f t="shared" ref="S3203:S3266" si="152">IF(I3203&lt;50000,"0-50K",IF(I3203&lt;=100000,"50K-100K","100K+"))</f>
        <v>0-50K</v>
      </c>
    </row>
    <row r="3204" spans="1:19">
      <c r="A3204">
        <v>2025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Q3204" t="str">
        <f t="shared" si="150"/>
        <v>31-45</v>
      </c>
      <c r="R3204" t="str">
        <f t="shared" si="151"/>
        <v>Fair</v>
      </c>
      <c r="S3204" t="str">
        <f t="shared" si="152"/>
        <v>100K+</v>
      </c>
    </row>
    <row r="3205" spans="1:19">
      <c r="A3205">
        <v>2025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Q3205" t="str">
        <f t="shared" si="150"/>
        <v>60+</v>
      </c>
      <c r="R3205" t="str">
        <f t="shared" si="151"/>
        <v>Good</v>
      </c>
      <c r="S3205" t="str">
        <f t="shared" si="152"/>
        <v>0-50K</v>
      </c>
    </row>
    <row r="3206" spans="1:19">
      <c r="A3206">
        <v>2025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Q3206" t="str">
        <f t="shared" si="150"/>
        <v>46-60</v>
      </c>
      <c r="R3206" t="str">
        <f t="shared" si="151"/>
        <v>Fair</v>
      </c>
      <c r="S3206" t="str">
        <f t="shared" si="152"/>
        <v>50K-100K</v>
      </c>
    </row>
    <row r="3207" spans="1:19">
      <c r="A3207">
        <v>2025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Q3207" t="str">
        <f t="shared" si="150"/>
        <v>31-45</v>
      </c>
      <c r="R3207" t="str">
        <f t="shared" si="151"/>
        <v>Excellent</v>
      </c>
      <c r="S3207" t="str">
        <f t="shared" si="152"/>
        <v>0-50K</v>
      </c>
    </row>
    <row r="3208" spans="1:19">
      <c r="A3208">
        <v>2025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Q3208" t="str">
        <f t="shared" si="150"/>
        <v>46-60</v>
      </c>
      <c r="R3208" t="str">
        <f t="shared" si="151"/>
        <v>Fair</v>
      </c>
      <c r="S3208" t="str">
        <f t="shared" si="152"/>
        <v>100K+</v>
      </c>
    </row>
    <row r="3209" spans="1:19">
      <c r="A3209">
        <v>2025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Q3209" t="str">
        <f t="shared" si="150"/>
        <v>46-60</v>
      </c>
      <c r="R3209" t="str">
        <f t="shared" si="151"/>
        <v>Good</v>
      </c>
      <c r="S3209" t="str">
        <f t="shared" si="152"/>
        <v>100K+</v>
      </c>
    </row>
    <row r="3210" spans="1:19">
      <c r="A3210">
        <v>2025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Q3210" t="str">
        <f t="shared" si="150"/>
        <v>31-45</v>
      </c>
      <c r="R3210" t="str">
        <f t="shared" si="151"/>
        <v>Fair</v>
      </c>
      <c r="S3210" t="str">
        <f t="shared" si="152"/>
        <v>100K+</v>
      </c>
    </row>
    <row r="3211" spans="1:19">
      <c r="A3211">
        <v>2025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Q3211" t="str">
        <f t="shared" si="150"/>
        <v>18-30</v>
      </c>
      <c r="R3211" t="str">
        <f t="shared" si="151"/>
        <v>Fair</v>
      </c>
      <c r="S3211" t="str">
        <f t="shared" si="152"/>
        <v>100K+</v>
      </c>
    </row>
    <row r="3212" spans="1:19">
      <c r="A3212">
        <v>2025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Q3212" t="str">
        <f t="shared" si="150"/>
        <v>46-60</v>
      </c>
      <c r="R3212" t="str">
        <f t="shared" si="151"/>
        <v>Fair</v>
      </c>
      <c r="S3212" t="str">
        <f t="shared" si="152"/>
        <v>100K+</v>
      </c>
    </row>
    <row r="3213" spans="1:19">
      <c r="A3213">
        <v>2025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Q3213" t="str">
        <f t="shared" si="150"/>
        <v>18-30</v>
      </c>
      <c r="R3213" t="str">
        <f t="shared" si="151"/>
        <v>Good</v>
      </c>
      <c r="S3213" t="str">
        <f t="shared" si="152"/>
        <v>100K+</v>
      </c>
    </row>
    <row r="3214" spans="1:19">
      <c r="A3214">
        <v>2025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Q3214" t="str">
        <f t="shared" si="150"/>
        <v>31-45</v>
      </c>
      <c r="R3214" t="str">
        <f t="shared" si="151"/>
        <v>Fair</v>
      </c>
      <c r="S3214" t="str">
        <f t="shared" si="152"/>
        <v>0-50K</v>
      </c>
    </row>
    <row r="3215" spans="1:19">
      <c r="A3215">
        <v>2025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Q3215" t="str">
        <f t="shared" si="150"/>
        <v>46-60</v>
      </c>
      <c r="R3215" t="str">
        <f t="shared" si="151"/>
        <v>Excellent</v>
      </c>
      <c r="S3215" t="str">
        <f t="shared" si="152"/>
        <v>100K+</v>
      </c>
    </row>
    <row r="3216" spans="1:19">
      <c r="A3216">
        <v>2025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Q3216" t="str">
        <f t="shared" si="150"/>
        <v>31-45</v>
      </c>
      <c r="R3216" t="str">
        <f t="shared" si="151"/>
        <v>Fair</v>
      </c>
      <c r="S3216" t="str">
        <f t="shared" si="152"/>
        <v>50K-100K</v>
      </c>
    </row>
    <row r="3217" spans="1:19">
      <c r="A3217">
        <v>2025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Q3217" t="str">
        <f t="shared" si="150"/>
        <v>31-45</v>
      </c>
      <c r="R3217" t="str">
        <f t="shared" si="151"/>
        <v>Good</v>
      </c>
      <c r="S3217" t="str">
        <f t="shared" si="152"/>
        <v>0-50K</v>
      </c>
    </row>
    <row r="3218" spans="1:19">
      <c r="A3218">
        <v>2025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Q3218" t="str">
        <f t="shared" si="150"/>
        <v>31-45</v>
      </c>
      <c r="R3218" t="str">
        <f t="shared" si="151"/>
        <v>Fair</v>
      </c>
      <c r="S3218" t="str">
        <f t="shared" si="152"/>
        <v>100K+</v>
      </c>
    </row>
    <row r="3219" spans="1:19">
      <c r="A3219">
        <v>2025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Q3219" t="str">
        <f t="shared" si="150"/>
        <v>46-60</v>
      </c>
      <c r="R3219" t="str">
        <f t="shared" si="151"/>
        <v>Fair</v>
      </c>
      <c r="S3219" t="str">
        <f t="shared" si="152"/>
        <v>50K-100K</v>
      </c>
    </row>
    <row r="3220" spans="1:19">
      <c r="A3220">
        <v>2025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Q3220" t="str">
        <f t="shared" si="150"/>
        <v>31-45</v>
      </c>
      <c r="R3220" t="str">
        <f t="shared" si="151"/>
        <v>Good</v>
      </c>
      <c r="S3220" t="str">
        <f t="shared" si="152"/>
        <v>0-50K</v>
      </c>
    </row>
    <row r="3221" spans="1:19">
      <c r="A3221">
        <v>2025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Q3221" t="str">
        <f t="shared" si="150"/>
        <v>31-45</v>
      </c>
      <c r="R3221" t="str">
        <f t="shared" si="151"/>
        <v>Fair</v>
      </c>
      <c r="S3221" t="str">
        <f t="shared" si="152"/>
        <v>100K+</v>
      </c>
    </row>
    <row r="3222" spans="1:19">
      <c r="A3222">
        <v>2025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Q3222" t="str">
        <f t="shared" si="150"/>
        <v>18-30</v>
      </c>
      <c r="R3222" t="str">
        <f t="shared" si="151"/>
        <v>Fair</v>
      </c>
      <c r="S3222" t="str">
        <f t="shared" si="152"/>
        <v>100K+</v>
      </c>
    </row>
    <row r="3223" spans="1:19">
      <c r="A3223">
        <v>2025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Q3223" t="str">
        <f t="shared" si="150"/>
        <v>18-30</v>
      </c>
      <c r="R3223" t="str">
        <f t="shared" si="151"/>
        <v>Fair</v>
      </c>
      <c r="S3223" t="str">
        <f t="shared" si="152"/>
        <v>0-50K</v>
      </c>
    </row>
    <row r="3224" spans="1:19">
      <c r="A3224">
        <v>2025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Q3224" t="str">
        <f t="shared" si="150"/>
        <v>18-30</v>
      </c>
      <c r="R3224" t="str">
        <f t="shared" si="151"/>
        <v>Fair</v>
      </c>
      <c r="S3224" t="str">
        <f t="shared" si="152"/>
        <v>0-50K</v>
      </c>
    </row>
    <row r="3225" spans="1:19">
      <c r="A3225">
        <v>2025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Q3225" t="str">
        <f t="shared" si="150"/>
        <v>31-45</v>
      </c>
      <c r="R3225" t="str">
        <f t="shared" si="151"/>
        <v>Excellent</v>
      </c>
      <c r="S3225" t="str">
        <f t="shared" si="152"/>
        <v>100K+</v>
      </c>
    </row>
    <row r="3226" spans="1:19">
      <c r="A3226">
        <v>2025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Q3226" t="str">
        <f t="shared" si="150"/>
        <v>31-45</v>
      </c>
      <c r="R3226" t="str">
        <f t="shared" si="151"/>
        <v>Fair</v>
      </c>
      <c r="S3226" t="str">
        <f t="shared" si="152"/>
        <v>100K+</v>
      </c>
    </row>
    <row r="3227" spans="1:19">
      <c r="A3227">
        <v>2025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Q3227" t="str">
        <f t="shared" si="150"/>
        <v>31-45</v>
      </c>
      <c r="R3227" t="str">
        <f t="shared" si="151"/>
        <v>Excellent</v>
      </c>
      <c r="S3227" t="str">
        <f t="shared" si="152"/>
        <v>100K+</v>
      </c>
    </row>
    <row r="3228" spans="1:19">
      <c r="A3228">
        <v>2025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Q3228" t="str">
        <f t="shared" si="150"/>
        <v>31-45</v>
      </c>
      <c r="R3228" t="str">
        <f t="shared" si="151"/>
        <v>Fair</v>
      </c>
      <c r="S3228" t="str">
        <f t="shared" si="152"/>
        <v>100K+</v>
      </c>
    </row>
    <row r="3229" spans="1:19">
      <c r="A3229">
        <v>2025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Q3229" t="str">
        <f t="shared" si="150"/>
        <v>18-30</v>
      </c>
      <c r="R3229" t="str">
        <f t="shared" si="151"/>
        <v>Good</v>
      </c>
      <c r="S3229" t="str">
        <f t="shared" si="152"/>
        <v>100K+</v>
      </c>
    </row>
    <row r="3230" spans="1:19">
      <c r="A3230">
        <v>2025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Q3230" t="str">
        <f t="shared" si="150"/>
        <v>18-30</v>
      </c>
      <c r="R3230" t="str">
        <f t="shared" si="151"/>
        <v>Fair</v>
      </c>
      <c r="S3230" t="str">
        <f t="shared" si="152"/>
        <v>0-50K</v>
      </c>
    </row>
    <row r="3231" spans="1:19">
      <c r="A3231">
        <v>2025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Q3231" t="str">
        <f t="shared" si="150"/>
        <v>60+</v>
      </c>
      <c r="R3231" t="str">
        <f t="shared" si="151"/>
        <v>Fair</v>
      </c>
      <c r="S3231" t="str">
        <f t="shared" si="152"/>
        <v>0-50K</v>
      </c>
    </row>
    <row r="3232" spans="1:19">
      <c r="A3232">
        <v>2025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Q3232" t="str">
        <f t="shared" si="150"/>
        <v>31-45</v>
      </c>
      <c r="R3232" t="str">
        <f t="shared" si="151"/>
        <v>Good</v>
      </c>
      <c r="S3232" t="str">
        <f t="shared" si="152"/>
        <v>0-50K</v>
      </c>
    </row>
    <row r="3233" spans="1:19">
      <c r="A3233">
        <v>2025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Q3233" t="str">
        <f t="shared" si="150"/>
        <v>31-45</v>
      </c>
      <c r="R3233" t="str">
        <f t="shared" si="151"/>
        <v>Fair</v>
      </c>
      <c r="S3233" t="str">
        <f t="shared" si="152"/>
        <v>100K+</v>
      </c>
    </row>
    <row r="3234" spans="1:19">
      <c r="A3234">
        <v>2025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Q3234" t="str">
        <f t="shared" si="150"/>
        <v>31-45</v>
      </c>
      <c r="R3234" t="str">
        <f t="shared" si="151"/>
        <v>Fair</v>
      </c>
      <c r="S3234" t="str">
        <f t="shared" si="152"/>
        <v>50K-100K</v>
      </c>
    </row>
    <row r="3235" spans="1:19">
      <c r="A3235">
        <v>2025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Q3235" t="str">
        <f t="shared" si="150"/>
        <v>31-45</v>
      </c>
      <c r="R3235" t="str">
        <f t="shared" si="151"/>
        <v>Fair</v>
      </c>
      <c r="S3235" t="str">
        <f t="shared" si="152"/>
        <v>50K-100K</v>
      </c>
    </row>
    <row r="3236" spans="1:19">
      <c r="A3236">
        <v>2025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Q3236" t="str">
        <f t="shared" si="150"/>
        <v>46-60</v>
      </c>
      <c r="R3236" t="str">
        <f t="shared" si="151"/>
        <v>Fair</v>
      </c>
      <c r="S3236" t="str">
        <f t="shared" si="152"/>
        <v>0-50K</v>
      </c>
    </row>
    <row r="3237" spans="1:19">
      <c r="A3237">
        <v>2025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Q3237" t="str">
        <f t="shared" si="150"/>
        <v>31-45</v>
      </c>
      <c r="R3237" t="str">
        <f t="shared" si="151"/>
        <v>Good</v>
      </c>
      <c r="S3237" t="str">
        <f t="shared" si="152"/>
        <v>100K+</v>
      </c>
    </row>
    <row r="3238" spans="1:19">
      <c r="A3238">
        <v>2025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Q3238" t="str">
        <f t="shared" si="150"/>
        <v>31-45</v>
      </c>
      <c r="R3238" t="str">
        <f t="shared" si="151"/>
        <v>Good</v>
      </c>
      <c r="S3238" t="str">
        <f t="shared" si="152"/>
        <v>0-50K</v>
      </c>
    </row>
    <row r="3239" spans="1:19">
      <c r="A3239">
        <v>2025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Q3239" t="str">
        <f t="shared" si="150"/>
        <v>31-45</v>
      </c>
      <c r="R3239" t="str">
        <f t="shared" si="151"/>
        <v>Excellent</v>
      </c>
      <c r="S3239" t="str">
        <f t="shared" si="152"/>
        <v>0-50K</v>
      </c>
    </row>
    <row r="3240" spans="1:19">
      <c r="A3240">
        <v>2025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Q3240" t="str">
        <f t="shared" si="150"/>
        <v>46-60</v>
      </c>
      <c r="R3240" t="str">
        <f t="shared" si="151"/>
        <v>Good</v>
      </c>
      <c r="S3240" t="str">
        <f t="shared" si="152"/>
        <v>0-50K</v>
      </c>
    </row>
    <row r="3241" spans="1:19">
      <c r="A3241">
        <v>2025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Q3241" t="str">
        <f t="shared" si="150"/>
        <v>18-30</v>
      </c>
      <c r="R3241" t="str">
        <f t="shared" si="151"/>
        <v>Excellent</v>
      </c>
      <c r="S3241" t="str">
        <f t="shared" si="152"/>
        <v>0-50K</v>
      </c>
    </row>
    <row r="3242" spans="1:19">
      <c r="A3242">
        <v>2025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Q3242" t="str">
        <f t="shared" si="150"/>
        <v>46-60</v>
      </c>
      <c r="R3242" t="str">
        <f t="shared" si="151"/>
        <v>Fair</v>
      </c>
      <c r="S3242" t="str">
        <f t="shared" si="152"/>
        <v>100K+</v>
      </c>
    </row>
    <row r="3243" spans="1:19">
      <c r="A3243">
        <v>2025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Q3243" t="str">
        <f t="shared" si="150"/>
        <v>31-45</v>
      </c>
      <c r="R3243" t="str">
        <f t="shared" si="151"/>
        <v>Fair</v>
      </c>
      <c r="S3243" t="str">
        <f t="shared" si="152"/>
        <v>100K+</v>
      </c>
    </row>
    <row r="3244" spans="1:19">
      <c r="A3244">
        <v>2025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Q3244" t="str">
        <f t="shared" si="150"/>
        <v>31-45</v>
      </c>
      <c r="R3244" t="str">
        <f t="shared" si="151"/>
        <v>Poor</v>
      </c>
      <c r="S3244" t="str">
        <f t="shared" si="152"/>
        <v>0-50K</v>
      </c>
    </row>
    <row r="3245" spans="1:19">
      <c r="A3245">
        <v>2025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Q3245" t="str">
        <f t="shared" si="150"/>
        <v>18-30</v>
      </c>
      <c r="R3245" t="str">
        <f t="shared" si="151"/>
        <v>Excellent</v>
      </c>
      <c r="S3245" t="str">
        <f t="shared" si="152"/>
        <v>100K+</v>
      </c>
    </row>
    <row r="3246" spans="1:19">
      <c r="A3246">
        <v>2025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Q3246" t="str">
        <f t="shared" si="150"/>
        <v>31-45</v>
      </c>
      <c r="R3246" t="str">
        <f t="shared" si="151"/>
        <v>Fair</v>
      </c>
      <c r="S3246" t="str">
        <f t="shared" si="152"/>
        <v>100K+</v>
      </c>
    </row>
    <row r="3247" spans="1:19">
      <c r="A3247">
        <v>2025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Q3247" t="str">
        <f t="shared" si="150"/>
        <v>31-45</v>
      </c>
      <c r="R3247" t="str">
        <f t="shared" si="151"/>
        <v>Fair</v>
      </c>
      <c r="S3247" t="str">
        <f t="shared" si="152"/>
        <v>100K+</v>
      </c>
    </row>
    <row r="3248" spans="1:19">
      <c r="A3248">
        <v>2025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Q3248" t="str">
        <f t="shared" si="150"/>
        <v>46-60</v>
      </c>
      <c r="R3248" t="str">
        <f t="shared" si="151"/>
        <v>Fair</v>
      </c>
      <c r="S3248" t="str">
        <f t="shared" si="152"/>
        <v>0-50K</v>
      </c>
    </row>
    <row r="3249" spans="1:19">
      <c r="A3249">
        <v>2025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Q3249" t="str">
        <f t="shared" si="150"/>
        <v>18-30</v>
      </c>
      <c r="R3249" t="str">
        <f t="shared" si="151"/>
        <v>Excellent</v>
      </c>
      <c r="S3249" t="str">
        <f t="shared" si="152"/>
        <v>0-50K</v>
      </c>
    </row>
    <row r="3250" spans="1:19">
      <c r="A3250">
        <v>2025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Q3250" t="str">
        <f t="shared" si="150"/>
        <v>31-45</v>
      </c>
      <c r="R3250" t="str">
        <f t="shared" si="151"/>
        <v>Fair</v>
      </c>
      <c r="S3250" t="str">
        <f t="shared" si="152"/>
        <v>100K+</v>
      </c>
    </row>
    <row r="3251" spans="1:19">
      <c r="A3251">
        <v>2025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Q3251" t="str">
        <f t="shared" si="150"/>
        <v>31-45</v>
      </c>
      <c r="R3251" t="str">
        <f t="shared" si="151"/>
        <v>Good</v>
      </c>
      <c r="S3251" t="str">
        <f t="shared" si="152"/>
        <v>50K-100K</v>
      </c>
    </row>
    <row r="3252" spans="1:19">
      <c r="A3252">
        <v>2025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Q3252" t="str">
        <f t="shared" si="150"/>
        <v>46-60</v>
      </c>
      <c r="R3252" t="str">
        <f t="shared" si="151"/>
        <v>Fair</v>
      </c>
      <c r="S3252" t="str">
        <f t="shared" si="152"/>
        <v>0-50K</v>
      </c>
    </row>
    <row r="3253" spans="1:19">
      <c r="A3253">
        <v>2025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Q3253" t="str">
        <f t="shared" si="150"/>
        <v>31-45</v>
      </c>
      <c r="R3253" t="str">
        <f t="shared" si="151"/>
        <v>Excellent</v>
      </c>
      <c r="S3253" t="str">
        <f t="shared" si="152"/>
        <v>100K+</v>
      </c>
    </row>
    <row r="3254" spans="1:19">
      <c r="A3254">
        <v>2025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Q3254" t="str">
        <f t="shared" si="150"/>
        <v>31-45</v>
      </c>
      <c r="R3254" t="str">
        <f t="shared" si="151"/>
        <v>Fair</v>
      </c>
      <c r="S3254" t="str">
        <f t="shared" si="152"/>
        <v>100K+</v>
      </c>
    </row>
    <row r="3255" spans="1:19">
      <c r="A3255">
        <v>2025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Q3255" t="str">
        <f t="shared" si="150"/>
        <v>31-45</v>
      </c>
      <c r="R3255" t="str">
        <f t="shared" si="151"/>
        <v>Fair</v>
      </c>
      <c r="S3255" t="str">
        <f t="shared" si="152"/>
        <v>0-50K</v>
      </c>
    </row>
    <row r="3256" spans="1:19">
      <c r="A3256">
        <v>2025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Q3256" t="str">
        <f t="shared" si="150"/>
        <v>46-60</v>
      </c>
      <c r="R3256" t="str">
        <f t="shared" si="151"/>
        <v>Fair</v>
      </c>
      <c r="S3256" t="str">
        <f t="shared" si="152"/>
        <v>100K+</v>
      </c>
    </row>
    <row r="3257" spans="1:19">
      <c r="A3257">
        <v>2025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Q3257" t="str">
        <f t="shared" si="150"/>
        <v>18-30</v>
      </c>
      <c r="R3257" t="str">
        <f t="shared" si="151"/>
        <v>Fair</v>
      </c>
      <c r="S3257" t="str">
        <f t="shared" si="152"/>
        <v>50K-100K</v>
      </c>
    </row>
    <row r="3258" spans="1:19">
      <c r="A3258">
        <v>2025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Q3258" t="str">
        <f t="shared" si="150"/>
        <v>31-45</v>
      </c>
      <c r="R3258" t="str">
        <f t="shared" si="151"/>
        <v>Good</v>
      </c>
      <c r="S3258" t="str">
        <f t="shared" si="152"/>
        <v>50K-100K</v>
      </c>
    </row>
    <row r="3259" spans="1:19">
      <c r="A3259">
        <v>2025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Q3259" t="str">
        <f t="shared" si="150"/>
        <v>46-60</v>
      </c>
      <c r="R3259" t="str">
        <f t="shared" si="151"/>
        <v>Good</v>
      </c>
      <c r="S3259" t="str">
        <f t="shared" si="152"/>
        <v>100K+</v>
      </c>
    </row>
    <row r="3260" spans="1:19">
      <c r="A3260">
        <v>2025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Q3260" t="str">
        <f t="shared" si="150"/>
        <v>31-45</v>
      </c>
      <c r="R3260" t="str">
        <f t="shared" si="151"/>
        <v>Good</v>
      </c>
      <c r="S3260" t="str">
        <f t="shared" si="152"/>
        <v>100K+</v>
      </c>
    </row>
    <row r="3261" spans="1:19">
      <c r="A3261">
        <v>2025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Q3261" t="str">
        <f t="shared" si="150"/>
        <v>31-45</v>
      </c>
      <c r="R3261" t="str">
        <f t="shared" si="151"/>
        <v>Excellent</v>
      </c>
      <c r="S3261" t="str">
        <f t="shared" si="152"/>
        <v>0-50K</v>
      </c>
    </row>
    <row r="3262" spans="1:19">
      <c r="A3262">
        <v>2025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Q3262" t="str">
        <f t="shared" si="150"/>
        <v>31-45</v>
      </c>
      <c r="R3262" t="str">
        <f t="shared" si="151"/>
        <v>Good</v>
      </c>
      <c r="S3262" t="str">
        <f t="shared" si="152"/>
        <v>0-50K</v>
      </c>
    </row>
    <row r="3263" spans="1:19">
      <c r="A3263">
        <v>2025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Q3263" t="str">
        <f t="shared" si="150"/>
        <v>46-60</v>
      </c>
      <c r="R3263" t="str">
        <f t="shared" si="151"/>
        <v>Fair</v>
      </c>
      <c r="S3263" t="str">
        <f t="shared" si="152"/>
        <v>0-50K</v>
      </c>
    </row>
    <row r="3264" spans="1:19">
      <c r="A3264">
        <v>2025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Q3264" t="str">
        <f t="shared" si="150"/>
        <v>46-60</v>
      </c>
      <c r="R3264" t="str">
        <f t="shared" si="151"/>
        <v>Fair</v>
      </c>
      <c r="S3264" t="str">
        <f t="shared" si="152"/>
        <v>100K+</v>
      </c>
    </row>
    <row r="3265" spans="1:19">
      <c r="A3265">
        <v>2025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Q3265" t="str">
        <f t="shared" si="150"/>
        <v>31-45</v>
      </c>
      <c r="R3265" t="str">
        <f t="shared" si="151"/>
        <v>Poor</v>
      </c>
      <c r="S3265" t="str">
        <f t="shared" si="152"/>
        <v>0-50K</v>
      </c>
    </row>
    <row r="3266" spans="1:19">
      <c r="A3266">
        <v>2025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Q3266" t="str">
        <f t="shared" si="150"/>
        <v>31-45</v>
      </c>
      <c r="R3266" t="str">
        <f t="shared" si="151"/>
        <v>Good</v>
      </c>
      <c r="S3266" t="str">
        <f t="shared" si="152"/>
        <v>100K+</v>
      </c>
    </row>
    <row r="3267" spans="1:19">
      <c r="A3267">
        <v>2025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Q3267" t="str">
        <f t="shared" ref="Q3267:Q3330" si="153">IF(G3267&lt;=30,"18-30",IF(G3267&lt;=45,"31-45",IF(G3267&lt;=60,"46-60","60+")))</f>
        <v>31-45</v>
      </c>
      <c r="R3267" t="str">
        <f t="shared" ref="R3267:R3330" si="154">IF(D3267&lt;500,"Poor",IF(D3267&lt;=650,"Fair",IF(D3267&lt;=750,"Good","Excellent")))</f>
        <v>Poor</v>
      </c>
      <c r="S3267" t="str">
        <f t="shared" ref="S3267:S3330" si="155">IF(I3267&lt;50000,"0-50K",IF(I3267&lt;=100000,"50K-100K","100K+"))</f>
        <v>0-50K</v>
      </c>
    </row>
    <row r="3268" spans="1:19">
      <c r="A3268">
        <v>2025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Q3268" t="str">
        <f t="shared" si="153"/>
        <v>18-30</v>
      </c>
      <c r="R3268" t="str">
        <f t="shared" si="154"/>
        <v>Fair</v>
      </c>
      <c r="S3268" t="str">
        <f t="shared" si="155"/>
        <v>100K+</v>
      </c>
    </row>
    <row r="3269" spans="1:19">
      <c r="A3269">
        <v>2025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Q3269" t="str">
        <f t="shared" si="153"/>
        <v>31-45</v>
      </c>
      <c r="R3269" t="str">
        <f t="shared" si="154"/>
        <v>Good</v>
      </c>
      <c r="S3269" t="str">
        <f t="shared" si="155"/>
        <v>100K+</v>
      </c>
    </row>
    <row r="3270" spans="1:19">
      <c r="A3270">
        <v>2025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Q3270" t="str">
        <f t="shared" si="153"/>
        <v>46-60</v>
      </c>
      <c r="R3270" t="str">
        <f t="shared" si="154"/>
        <v>Good</v>
      </c>
      <c r="S3270" t="str">
        <f t="shared" si="155"/>
        <v>0-50K</v>
      </c>
    </row>
    <row r="3271" spans="1:19">
      <c r="A3271">
        <v>2025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Q3271" t="str">
        <f t="shared" si="153"/>
        <v>31-45</v>
      </c>
      <c r="R3271" t="str">
        <f t="shared" si="154"/>
        <v>Good</v>
      </c>
      <c r="S3271" t="str">
        <f t="shared" si="155"/>
        <v>50K-100K</v>
      </c>
    </row>
    <row r="3272" spans="1:19">
      <c r="A3272">
        <v>2025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Q3272" t="str">
        <f t="shared" si="153"/>
        <v>31-45</v>
      </c>
      <c r="R3272" t="str">
        <f t="shared" si="154"/>
        <v>Excellent</v>
      </c>
      <c r="S3272" t="str">
        <f t="shared" si="155"/>
        <v>100K+</v>
      </c>
    </row>
    <row r="3273" spans="1:19">
      <c r="A3273">
        <v>2025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Q3273" t="str">
        <f t="shared" si="153"/>
        <v>31-45</v>
      </c>
      <c r="R3273" t="str">
        <f t="shared" si="154"/>
        <v>Fair</v>
      </c>
      <c r="S3273" t="str">
        <f t="shared" si="155"/>
        <v>50K-100K</v>
      </c>
    </row>
    <row r="3274" spans="1:19">
      <c r="A3274">
        <v>2025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Q3274" t="str">
        <f t="shared" si="153"/>
        <v>46-60</v>
      </c>
      <c r="R3274" t="str">
        <f t="shared" si="154"/>
        <v>Good</v>
      </c>
      <c r="S3274" t="str">
        <f t="shared" si="155"/>
        <v>0-50K</v>
      </c>
    </row>
    <row r="3275" spans="1:19">
      <c r="A3275">
        <v>2025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Q3275" t="str">
        <f t="shared" si="153"/>
        <v>31-45</v>
      </c>
      <c r="R3275" t="str">
        <f t="shared" si="154"/>
        <v>Fair</v>
      </c>
      <c r="S3275" t="str">
        <f t="shared" si="155"/>
        <v>50K-100K</v>
      </c>
    </row>
    <row r="3276" spans="1:19">
      <c r="A3276">
        <v>2025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Q3276" t="str">
        <f t="shared" si="153"/>
        <v>31-45</v>
      </c>
      <c r="R3276" t="str">
        <f t="shared" si="154"/>
        <v>Fair</v>
      </c>
      <c r="S3276" t="str">
        <f t="shared" si="155"/>
        <v>0-50K</v>
      </c>
    </row>
    <row r="3277" spans="1:19">
      <c r="A3277">
        <v>2025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Q3277" t="str">
        <f t="shared" si="153"/>
        <v>18-30</v>
      </c>
      <c r="R3277" t="str">
        <f t="shared" si="154"/>
        <v>Good</v>
      </c>
      <c r="S3277" t="str">
        <f t="shared" si="155"/>
        <v>0-50K</v>
      </c>
    </row>
    <row r="3278" spans="1:19">
      <c r="A3278">
        <v>2025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Q3278" t="str">
        <f t="shared" si="153"/>
        <v>46-60</v>
      </c>
      <c r="R3278" t="str">
        <f t="shared" si="154"/>
        <v>Excellent</v>
      </c>
      <c r="S3278" t="str">
        <f t="shared" si="155"/>
        <v>50K-100K</v>
      </c>
    </row>
    <row r="3279" spans="1:19">
      <c r="A3279">
        <v>2025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Q3279" t="str">
        <f t="shared" si="153"/>
        <v>31-45</v>
      </c>
      <c r="R3279" t="str">
        <f t="shared" si="154"/>
        <v>Excellent</v>
      </c>
      <c r="S3279" t="str">
        <f t="shared" si="155"/>
        <v>100K+</v>
      </c>
    </row>
    <row r="3280" spans="1:19">
      <c r="A3280">
        <v>2025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Q3280" t="str">
        <f t="shared" si="153"/>
        <v>31-45</v>
      </c>
      <c r="R3280" t="str">
        <f t="shared" si="154"/>
        <v>Fair</v>
      </c>
      <c r="S3280" t="str">
        <f t="shared" si="155"/>
        <v>100K+</v>
      </c>
    </row>
    <row r="3281" spans="1:19">
      <c r="A3281">
        <v>2025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Q3281" t="str">
        <f t="shared" si="153"/>
        <v>31-45</v>
      </c>
      <c r="R3281" t="str">
        <f t="shared" si="154"/>
        <v>Good</v>
      </c>
      <c r="S3281" t="str">
        <f t="shared" si="155"/>
        <v>0-50K</v>
      </c>
    </row>
    <row r="3282" spans="1:19">
      <c r="A3282">
        <v>2025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Q3282" t="str">
        <f t="shared" si="153"/>
        <v>46-60</v>
      </c>
      <c r="R3282" t="str">
        <f t="shared" si="154"/>
        <v>Fair</v>
      </c>
      <c r="S3282" t="str">
        <f t="shared" si="155"/>
        <v>100K+</v>
      </c>
    </row>
    <row r="3283" spans="1:19">
      <c r="A3283">
        <v>2025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Q3283" t="str">
        <f t="shared" si="153"/>
        <v>31-45</v>
      </c>
      <c r="R3283" t="str">
        <f t="shared" si="154"/>
        <v>Excellent</v>
      </c>
      <c r="S3283" t="str">
        <f t="shared" si="155"/>
        <v>100K+</v>
      </c>
    </row>
    <row r="3284" spans="1:19">
      <c r="A3284">
        <v>2025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Q3284" t="str">
        <f t="shared" si="153"/>
        <v>31-45</v>
      </c>
      <c r="R3284" t="str">
        <f t="shared" si="154"/>
        <v>Fair</v>
      </c>
      <c r="S3284" t="str">
        <f t="shared" si="155"/>
        <v>100K+</v>
      </c>
    </row>
    <row r="3285" spans="1:19">
      <c r="A3285">
        <v>2025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Q3285" t="str">
        <f t="shared" si="153"/>
        <v>46-60</v>
      </c>
      <c r="R3285" t="str">
        <f t="shared" si="154"/>
        <v>Fair</v>
      </c>
      <c r="S3285" t="str">
        <f t="shared" si="155"/>
        <v>50K-100K</v>
      </c>
    </row>
    <row r="3286" spans="1:19">
      <c r="A3286">
        <v>2025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Q3286" t="str">
        <f t="shared" si="153"/>
        <v>46-60</v>
      </c>
      <c r="R3286" t="str">
        <f t="shared" si="154"/>
        <v>Excellent</v>
      </c>
      <c r="S3286" t="str">
        <f t="shared" si="155"/>
        <v>100K+</v>
      </c>
    </row>
    <row r="3287" spans="1:19">
      <c r="A3287">
        <v>2025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Q3287" t="str">
        <f t="shared" si="153"/>
        <v>31-45</v>
      </c>
      <c r="R3287" t="str">
        <f t="shared" si="154"/>
        <v>Good</v>
      </c>
      <c r="S3287" t="str">
        <f t="shared" si="155"/>
        <v>50K-100K</v>
      </c>
    </row>
    <row r="3288" spans="1:19">
      <c r="A3288">
        <v>2025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Q3288" t="str">
        <f t="shared" si="153"/>
        <v>31-45</v>
      </c>
      <c r="R3288" t="str">
        <f t="shared" si="154"/>
        <v>Good</v>
      </c>
      <c r="S3288" t="str">
        <f t="shared" si="155"/>
        <v>0-50K</v>
      </c>
    </row>
    <row r="3289" spans="1:19">
      <c r="A3289">
        <v>2025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Q3289" t="str">
        <f t="shared" si="153"/>
        <v>31-45</v>
      </c>
      <c r="R3289" t="str">
        <f t="shared" si="154"/>
        <v>Good</v>
      </c>
      <c r="S3289" t="str">
        <f t="shared" si="155"/>
        <v>0-50K</v>
      </c>
    </row>
    <row r="3290" spans="1:19">
      <c r="A3290">
        <v>2025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Q3290" t="str">
        <f t="shared" si="153"/>
        <v>18-30</v>
      </c>
      <c r="R3290" t="str">
        <f t="shared" si="154"/>
        <v>Fair</v>
      </c>
      <c r="S3290" t="str">
        <f t="shared" si="155"/>
        <v>100K+</v>
      </c>
    </row>
    <row r="3291" spans="1:19">
      <c r="A3291">
        <v>2025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Q3291" t="str">
        <f t="shared" si="153"/>
        <v>18-30</v>
      </c>
      <c r="R3291" t="str">
        <f t="shared" si="154"/>
        <v>Excellent</v>
      </c>
      <c r="S3291" t="str">
        <f t="shared" si="155"/>
        <v>0-50K</v>
      </c>
    </row>
    <row r="3292" spans="1:19">
      <c r="A3292">
        <v>2025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Q3292" t="str">
        <f t="shared" si="153"/>
        <v>18-30</v>
      </c>
      <c r="R3292" t="str">
        <f t="shared" si="154"/>
        <v>Good</v>
      </c>
      <c r="S3292" t="str">
        <f t="shared" si="155"/>
        <v>0-50K</v>
      </c>
    </row>
    <row r="3293" spans="1:19">
      <c r="A3293">
        <v>2025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Q3293" t="str">
        <f t="shared" si="153"/>
        <v>18-30</v>
      </c>
      <c r="R3293" t="str">
        <f t="shared" si="154"/>
        <v>Good</v>
      </c>
      <c r="S3293" t="str">
        <f t="shared" si="155"/>
        <v>0-50K</v>
      </c>
    </row>
    <row r="3294" spans="1:19">
      <c r="A3294">
        <v>2025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Q3294" t="str">
        <f t="shared" si="153"/>
        <v>31-45</v>
      </c>
      <c r="R3294" t="str">
        <f t="shared" si="154"/>
        <v>Poor</v>
      </c>
      <c r="S3294" t="str">
        <f t="shared" si="155"/>
        <v>100K+</v>
      </c>
    </row>
    <row r="3295" spans="1:19">
      <c r="A3295">
        <v>2025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Q3295" t="str">
        <f t="shared" si="153"/>
        <v>31-45</v>
      </c>
      <c r="R3295" t="str">
        <f t="shared" si="154"/>
        <v>Excellent</v>
      </c>
      <c r="S3295" t="str">
        <f t="shared" si="155"/>
        <v>0-50K</v>
      </c>
    </row>
    <row r="3296" spans="1:19">
      <c r="A3296">
        <v>2025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Q3296" t="str">
        <f t="shared" si="153"/>
        <v>31-45</v>
      </c>
      <c r="R3296" t="str">
        <f t="shared" si="154"/>
        <v>Fair</v>
      </c>
      <c r="S3296" t="str">
        <f t="shared" si="155"/>
        <v>100K+</v>
      </c>
    </row>
    <row r="3297" spans="1:19">
      <c r="A3297">
        <v>2025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Q3297" t="str">
        <f t="shared" si="153"/>
        <v>18-30</v>
      </c>
      <c r="R3297" t="str">
        <f t="shared" si="154"/>
        <v>Excellent</v>
      </c>
      <c r="S3297" t="str">
        <f t="shared" si="155"/>
        <v>0-50K</v>
      </c>
    </row>
    <row r="3298" spans="1:19">
      <c r="A3298">
        <v>2025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Q3298" t="str">
        <f t="shared" si="153"/>
        <v>18-30</v>
      </c>
      <c r="R3298" t="str">
        <f t="shared" si="154"/>
        <v>Fair</v>
      </c>
      <c r="S3298" t="str">
        <f t="shared" si="155"/>
        <v>100K+</v>
      </c>
    </row>
    <row r="3299" spans="1:19">
      <c r="A3299">
        <v>2025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Q3299" t="str">
        <f t="shared" si="153"/>
        <v>31-45</v>
      </c>
      <c r="R3299" t="str">
        <f t="shared" si="154"/>
        <v>Fair</v>
      </c>
      <c r="S3299" t="str">
        <f t="shared" si="155"/>
        <v>100K+</v>
      </c>
    </row>
    <row r="3300" spans="1:19">
      <c r="A3300">
        <v>2025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Q3300" t="str">
        <f t="shared" si="153"/>
        <v>18-30</v>
      </c>
      <c r="R3300" t="str">
        <f t="shared" si="154"/>
        <v>Fair</v>
      </c>
      <c r="S3300" t="str">
        <f t="shared" si="155"/>
        <v>100K+</v>
      </c>
    </row>
    <row r="3301" spans="1:19">
      <c r="A3301">
        <v>2025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Q3301" t="str">
        <f t="shared" si="153"/>
        <v>31-45</v>
      </c>
      <c r="R3301" t="str">
        <f t="shared" si="154"/>
        <v>Excellent</v>
      </c>
      <c r="S3301" t="str">
        <f t="shared" si="155"/>
        <v>0-50K</v>
      </c>
    </row>
    <row r="3302" spans="1:19">
      <c r="A3302">
        <v>2025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Q3302" t="str">
        <f t="shared" si="153"/>
        <v>18-30</v>
      </c>
      <c r="R3302" t="str">
        <f t="shared" si="154"/>
        <v>Good</v>
      </c>
      <c r="S3302" t="str">
        <f t="shared" si="155"/>
        <v>100K+</v>
      </c>
    </row>
    <row r="3303" spans="1:19">
      <c r="A3303">
        <v>2025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Q3303" t="str">
        <f t="shared" si="153"/>
        <v>31-45</v>
      </c>
      <c r="R3303" t="str">
        <f t="shared" si="154"/>
        <v>Good</v>
      </c>
      <c r="S3303" t="str">
        <f t="shared" si="155"/>
        <v>100K+</v>
      </c>
    </row>
    <row r="3304" spans="1:19">
      <c r="A3304">
        <v>2025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Q3304" t="str">
        <f t="shared" si="153"/>
        <v>31-45</v>
      </c>
      <c r="R3304" t="str">
        <f t="shared" si="154"/>
        <v>Fair</v>
      </c>
      <c r="S3304" t="str">
        <f t="shared" si="155"/>
        <v>100K+</v>
      </c>
    </row>
    <row r="3305" spans="1:19">
      <c r="A3305">
        <v>2025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Q3305" t="str">
        <f t="shared" si="153"/>
        <v>31-45</v>
      </c>
      <c r="R3305" t="str">
        <f t="shared" si="154"/>
        <v>Fair</v>
      </c>
      <c r="S3305" t="str">
        <f t="shared" si="155"/>
        <v>100K+</v>
      </c>
    </row>
    <row r="3306" spans="1:19">
      <c r="A3306">
        <v>2025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Q3306" t="str">
        <f t="shared" si="153"/>
        <v>31-45</v>
      </c>
      <c r="R3306" t="str">
        <f t="shared" si="154"/>
        <v>Fair</v>
      </c>
      <c r="S3306" t="str">
        <f t="shared" si="155"/>
        <v>50K-100K</v>
      </c>
    </row>
    <row r="3307" spans="1:19">
      <c r="A3307">
        <v>2025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Q3307" t="str">
        <f t="shared" si="153"/>
        <v>60+</v>
      </c>
      <c r="R3307" t="str">
        <f t="shared" si="154"/>
        <v>Excellent</v>
      </c>
      <c r="S3307" t="str">
        <f t="shared" si="155"/>
        <v>0-50K</v>
      </c>
    </row>
    <row r="3308" spans="1:19">
      <c r="A3308">
        <v>2025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Q3308" t="str">
        <f t="shared" si="153"/>
        <v>31-45</v>
      </c>
      <c r="R3308" t="str">
        <f t="shared" si="154"/>
        <v>Good</v>
      </c>
      <c r="S3308" t="str">
        <f t="shared" si="155"/>
        <v>0-50K</v>
      </c>
    </row>
    <row r="3309" spans="1:19">
      <c r="A3309">
        <v>2025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Q3309" t="str">
        <f t="shared" si="153"/>
        <v>31-45</v>
      </c>
      <c r="R3309" t="str">
        <f t="shared" si="154"/>
        <v>Fair</v>
      </c>
      <c r="S3309" t="str">
        <f t="shared" si="155"/>
        <v>0-50K</v>
      </c>
    </row>
    <row r="3310" spans="1:19">
      <c r="A3310">
        <v>2025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Q3310" t="str">
        <f t="shared" si="153"/>
        <v>60+</v>
      </c>
      <c r="R3310" t="str">
        <f t="shared" si="154"/>
        <v>Excellent</v>
      </c>
      <c r="S3310" t="str">
        <f t="shared" si="155"/>
        <v>50K-100K</v>
      </c>
    </row>
    <row r="3311" spans="1:19">
      <c r="A3311">
        <v>2025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Q3311" t="str">
        <f t="shared" si="153"/>
        <v>18-30</v>
      </c>
      <c r="R3311" t="str">
        <f t="shared" si="154"/>
        <v>Fair</v>
      </c>
      <c r="S3311" t="str">
        <f t="shared" si="155"/>
        <v>100K+</v>
      </c>
    </row>
    <row r="3312" spans="1:19">
      <c r="A3312">
        <v>2025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Q3312" t="str">
        <f t="shared" si="153"/>
        <v>46-60</v>
      </c>
      <c r="R3312" t="str">
        <f t="shared" si="154"/>
        <v>Fair</v>
      </c>
      <c r="S3312" t="str">
        <f t="shared" si="155"/>
        <v>0-50K</v>
      </c>
    </row>
    <row r="3313" spans="1:19">
      <c r="A3313">
        <v>2025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Q3313" t="str">
        <f t="shared" si="153"/>
        <v>60+</v>
      </c>
      <c r="R3313" t="str">
        <f t="shared" si="154"/>
        <v>Fair</v>
      </c>
      <c r="S3313" t="str">
        <f t="shared" si="155"/>
        <v>50K-100K</v>
      </c>
    </row>
    <row r="3314" spans="1:19">
      <c r="A3314">
        <v>2025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Q3314" t="str">
        <f t="shared" si="153"/>
        <v>31-45</v>
      </c>
      <c r="R3314" t="str">
        <f t="shared" si="154"/>
        <v>Good</v>
      </c>
      <c r="S3314" t="str">
        <f t="shared" si="155"/>
        <v>100K+</v>
      </c>
    </row>
    <row r="3315" spans="1:19">
      <c r="A3315">
        <v>2025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Q3315" t="str">
        <f t="shared" si="153"/>
        <v>46-60</v>
      </c>
      <c r="R3315" t="str">
        <f t="shared" si="154"/>
        <v>Good</v>
      </c>
      <c r="S3315" t="str">
        <f t="shared" si="155"/>
        <v>0-50K</v>
      </c>
    </row>
    <row r="3316" spans="1:19">
      <c r="A3316">
        <v>2025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Q3316" t="str">
        <f t="shared" si="153"/>
        <v>60+</v>
      </c>
      <c r="R3316" t="str">
        <f t="shared" si="154"/>
        <v>Fair</v>
      </c>
      <c r="S3316" t="str">
        <f t="shared" si="155"/>
        <v>100K+</v>
      </c>
    </row>
    <row r="3317" spans="1:19">
      <c r="A3317">
        <v>2025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Q3317" t="str">
        <f t="shared" si="153"/>
        <v>18-30</v>
      </c>
      <c r="R3317" t="str">
        <f t="shared" si="154"/>
        <v>Fair</v>
      </c>
      <c r="S3317" t="str">
        <f t="shared" si="155"/>
        <v>0-50K</v>
      </c>
    </row>
    <row r="3318" spans="1:19">
      <c r="A3318">
        <v>2025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Q3318" t="str">
        <f t="shared" si="153"/>
        <v>46-60</v>
      </c>
      <c r="R3318" t="str">
        <f t="shared" si="154"/>
        <v>Good</v>
      </c>
      <c r="S3318" t="str">
        <f t="shared" si="155"/>
        <v>50K-100K</v>
      </c>
    </row>
    <row r="3319" spans="1:19">
      <c r="A3319">
        <v>2025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Q3319" t="str">
        <f t="shared" si="153"/>
        <v>60+</v>
      </c>
      <c r="R3319" t="str">
        <f t="shared" si="154"/>
        <v>Excellent</v>
      </c>
      <c r="S3319" t="str">
        <f t="shared" si="155"/>
        <v>0-50K</v>
      </c>
    </row>
    <row r="3320" spans="1:19">
      <c r="A3320">
        <v>2025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Q3320" t="str">
        <f t="shared" si="153"/>
        <v>31-45</v>
      </c>
      <c r="R3320" t="str">
        <f t="shared" si="154"/>
        <v>Fair</v>
      </c>
      <c r="S3320" t="str">
        <f t="shared" si="155"/>
        <v>0-50K</v>
      </c>
    </row>
    <row r="3321" spans="1:19">
      <c r="A3321">
        <v>2025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Q3321" t="str">
        <f t="shared" si="153"/>
        <v>31-45</v>
      </c>
      <c r="R3321" t="str">
        <f t="shared" si="154"/>
        <v>Poor</v>
      </c>
      <c r="S3321" t="str">
        <f t="shared" si="155"/>
        <v>100K+</v>
      </c>
    </row>
    <row r="3322" spans="1:19">
      <c r="A3322">
        <v>2025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Q3322" t="str">
        <f t="shared" si="153"/>
        <v>18-30</v>
      </c>
      <c r="R3322" t="str">
        <f t="shared" si="154"/>
        <v>Good</v>
      </c>
      <c r="S3322" t="str">
        <f t="shared" si="155"/>
        <v>0-50K</v>
      </c>
    </row>
    <row r="3323" spans="1:19">
      <c r="A3323">
        <v>2025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Q3323" t="str">
        <f t="shared" si="153"/>
        <v>18-30</v>
      </c>
      <c r="R3323" t="str">
        <f t="shared" si="154"/>
        <v>Good</v>
      </c>
      <c r="S3323" t="str">
        <f t="shared" si="155"/>
        <v>0-50K</v>
      </c>
    </row>
    <row r="3324" spans="1:19">
      <c r="A3324">
        <v>2025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Q3324" t="str">
        <f t="shared" si="153"/>
        <v>31-45</v>
      </c>
      <c r="R3324" t="str">
        <f t="shared" si="154"/>
        <v>Fair</v>
      </c>
      <c r="S3324" t="str">
        <f t="shared" si="155"/>
        <v>50K-100K</v>
      </c>
    </row>
    <row r="3325" spans="1:19">
      <c r="A3325">
        <v>2025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Q3325" t="str">
        <f t="shared" si="153"/>
        <v>31-45</v>
      </c>
      <c r="R3325" t="str">
        <f t="shared" si="154"/>
        <v>Poor</v>
      </c>
      <c r="S3325" t="str">
        <f t="shared" si="155"/>
        <v>0-50K</v>
      </c>
    </row>
    <row r="3326" spans="1:19">
      <c r="A3326">
        <v>2025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Q3326" t="str">
        <f t="shared" si="153"/>
        <v>46-60</v>
      </c>
      <c r="R3326" t="str">
        <f t="shared" si="154"/>
        <v>Excellent</v>
      </c>
      <c r="S3326" t="str">
        <f t="shared" si="155"/>
        <v>100K+</v>
      </c>
    </row>
    <row r="3327" spans="1:19">
      <c r="A3327">
        <v>2025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Q3327" t="str">
        <f t="shared" si="153"/>
        <v>31-45</v>
      </c>
      <c r="R3327" t="str">
        <f t="shared" si="154"/>
        <v>Fair</v>
      </c>
      <c r="S3327" t="str">
        <f t="shared" si="155"/>
        <v>0-50K</v>
      </c>
    </row>
    <row r="3328" spans="1:19">
      <c r="A3328">
        <v>2025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Q3328" t="str">
        <f t="shared" si="153"/>
        <v>46-60</v>
      </c>
      <c r="R3328" t="str">
        <f t="shared" si="154"/>
        <v>Fair</v>
      </c>
      <c r="S3328" t="str">
        <f t="shared" si="155"/>
        <v>100K+</v>
      </c>
    </row>
    <row r="3329" spans="1:19">
      <c r="A3329">
        <v>2025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Q3329" t="str">
        <f t="shared" si="153"/>
        <v>31-45</v>
      </c>
      <c r="R3329" t="str">
        <f t="shared" si="154"/>
        <v>Excellent</v>
      </c>
      <c r="S3329" t="str">
        <f t="shared" si="155"/>
        <v>0-50K</v>
      </c>
    </row>
    <row r="3330" spans="1:19">
      <c r="A3330">
        <v>2025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Q3330" t="str">
        <f t="shared" si="153"/>
        <v>31-45</v>
      </c>
      <c r="R3330" t="str">
        <f t="shared" si="154"/>
        <v>Fair</v>
      </c>
      <c r="S3330" t="str">
        <f t="shared" si="155"/>
        <v>0-50K</v>
      </c>
    </row>
    <row r="3331" spans="1:19">
      <c r="A3331">
        <v>2025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Q3331" t="str">
        <f t="shared" ref="Q3331:Q3394" si="156">IF(G3331&lt;=30,"18-30",IF(G3331&lt;=45,"31-45",IF(G3331&lt;=60,"46-60","60+")))</f>
        <v>31-45</v>
      </c>
      <c r="R3331" t="str">
        <f t="shared" ref="R3331:R3394" si="157">IF(D3331&lt;500,"Poor",IF(D3331&lt;=650,"Fair",IF(D3331&lt;=750,"Good","Excellent")))</f>
        <v>Excellent</v>
      </c>
      <c r="S3331" t="str">
        <f t="shared" ref="S3331:S3394" si="158">IF(I3331&lt;50000,"0-50K",IF(I3331&lt;=100000,"50K-100K","100K+"))</f>
        <v>0-50K</v>
      </c>
    </row>
    <row r="3332" spans="1:19">
      <c r="A3332">
        <v>2025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Q3332" t="str">
        <f t="shared" si="156"/>
        <v>18-30</v>
      </c>
      <c r="R3332" t="str">
        <f t="shared" si="157"/>
        <v>Good</v>
      </c>
      <c r="S3332" t="str">
        <f t="shared" si="158"/>
        <v>0-50K</v>
      </c>
    </row>
    <row r="3333" spans="1:19">
      <c r="A3333">
        <v>2025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Q3333" t="str">
        <f t="shared" si="156"/>
        <v>31-45</v>
      </c>
      <c r="R3333" t="str">
        <f t="shared" si="157"/>
        <v>Excellent</v>
      </c>
      <c r="S3333" t="str">
        <f t="shared" si="158"/>
        <v>100K+</v>
      </c>
    </row>
    <row r="3334" spans="1:19">
      <c r="A3334">
        <v>2025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Q3334" t="str">
        <f t="shared" si="156"/>
        <v>31-45</v>
      </c>
      <c r="R3334" t="str">
        <f t="shared" si="157"/>
        <v>Good</v>
      </c>
      <c r="S3334" t="str">
        <f t="shared" si="158"/>
        <v>100K+</v>
      </c>
    </row>
    <row r="3335" spans="1:19">
      <c r="A3335">
        <v>2025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Q3335" t="str">
        <f t="shared" si="156"/>
        <v>31-45</v>
      </c>
      <c r="R3335" t="str">
        <f t="shared" si="157"/>
        <v>Fair</v>
      </c>
      <c r="S3335" t="str">
        <f t="shared" si="158"/>
        <v>50K-100K</v>
      </c>
    </row>
    <row r="3336" spans="1:19">
      <c r="A3336">
        <v>2025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Q3336" t="str">
        <f t="shared" si="156"/>
        <v>18-30</v>
      </c>
      <c r="R3336" t="str">
        <f t="shared" si="157"/>
        <v>Good</v>
      </c>
      <c r="S3336" t="str">
        <f t="shared" si="158"/>
        <v>0-50K</v>
      </c>
    </row>
    <row r="3337" spans="1:19">
      <c r="A3337">
        <v>2025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Q3337" t="str">
        <f t="shared" si="156"/>
        <v>31-45</v>
      </c>
      <c r="R3337" t="str">
        <f t="shared" si="157"/>
        <v>Fair</v>
      </c>
      <c r="S3337" t="str">
        <f t="shared" si="158"/>
        <v>0-50K</v>
      </c>
    </row>
    <row r="3338" spans="1:19">
      <c r="A3338">
        <v>2025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Q3338" t="str">
        <f t="shared" si="156"/>
        <v>31-45</v>
      </c>
      <c r="R3338" t="str">
        <f t="shared" si="157"/>
        <v>Good</v>
      </c>
      <c r="S3338" t="str">
        <f t="shared" si="158"/>
        <v>0-50K</v>
      </c>
    </row>
    <row r="3339" spans="1:19">
      <c r="A3339">
        <v>2025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Q3339" t="str">
        <f t="shared" si="156"/>
        <v>46-60</v>
      </c>
      <c r="R3339" t="str">
        <f t="shared" si="157"/>
        <v>Fair</v>
      </c>
      <c r="S3339" t="str">
        <f t="shared" si="158"/>
        <v>50K-100K</v>
      </c>
    </row>
    <row r="3340" spans="1:19">
      <c r="A3340">
        <v>2025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Q3340" t="str">
        <f t="shared" si="156"/>
        <v>18-30</v>
      </c>
      <c r="R3340" t="str">
        <f t="shared" si="157"/>
        <v>Good</v>
      </c>
      <c r="S3340" t="str">
        <f t="shared" si="158"/>
        <v>0-50K</v>
      </c>
    </row>
    <row r="3341" spans="1:19">
      <c r="A3341">
        <v>2025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Q3341" t="str">
        <f t="shared" si="156"/>
        <v>18-30</v>
      </c>
      <c r="R3341" t="str">
        <f t="shared" si="157"/>
        <v>Fair</v>
      </c>
      <c r="S3341" t="str">
        <f t="shared" si="158"/>
        <v>100K+</v>
      </c>
    </row>
    <row r="3342" spans="1:19">
      <c r="A3342">
        <v>2025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Q3342" t="str">
        <f t="shared" si="156"/>
        <v>18-30</v>
      </c>
      <c r="R3342" t="str">
        <f t="shared" si="157"/>
        <v>Good</v>
      </c>
      <c r="S3342" t="str">
        <f t="shared" si="158"/>
        <v>100K+</v>
      </c>
    </row>
    <row r="3343" spans="1:19">
      <c r="A3343">
        <v>2025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Q3343" t="str">
        <f t="shared" si="156"/>
        <v>18-30</v>
      </c>
      <c r="R3343" t="str">
        <f t="shared" si="157"/>
        <v>Good</v>
      </c>
      <c r="S3343" t="str">
        <f t="shared" si="158"/>
        <v>0-50K</v>
      </c>
    </row>
    <row r="3344" spans="1:19">
      <c r="A3344">
        <v>2025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Q3344" t="str">
        <f t="shared" si="156"/>
        <v>46-60</v>
      </c>
      <c r="R3344" t="str">
        <f t="shared" si="157"/>
        <v>Good</v>
      </c>
      <c r="S3344" t="str">
        <f t="shared" si="158"/>
        <v>100K+</v>
      </c>
    </row>
    <row r="3345" spans="1:19">
      <c r="A3345">
        <v>2025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Q3345" t="str">
        <f t="shared" si="156"/>
        <v>31-45</v>
      </c>
      <c r="R3345" t="str">
        <f t="shared" si="157"/>
        <v>Poor</v>
      </c>
      <c r="S3345" t="str">
        <f t="shared" si="158"/>
        <v>50K-100K</v>
      </c>
    </row>
    <row r="3346" spans="1:19">
      <c r="A3346">
        <v>2025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Q3346" t="str">
        <f t="shared" si="156"/>
        <v>31-45</v>
      </c>
      <c r="R3346" t="str">
        <f t="shared" si="157"/>
        <v>Fair</v>
      </c>
      <c r="S3346" t="str">
        <f t="shared" si="158"/>
        <v>100K+</v>
      </c>
    </row>
    <row r="3347" spans="1:19">
      <c r="A3347">
        <v>2025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Q3347" t="str">
        <f t="shared" si="156"/>
        <v>31-45</v>
      </c>
      <c r="R3347" t="str">
        <f t="shared" si="157"/>
        <v>Good</v>
      </c>
      <c r="S3347" t="str">
        <f t="shared" si="158"/>
        <v>100K+</v>
      </c>
    </row>
    <row r="3348" spans="1:19">
      <c r="A3348">
        <v>2025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Q3348" t="str">
        <f t="shared" si="156"/>
        <v>60+</v>
      </c>
      <c r="R3348" t="str">
        <f t="shared" si="157"/>
        <v>Good</v>
      </c>
      <c r="S3348" t="str">
        <f t="shared" si="158"/>
        <v>100K+</v>
      </c>
    </row>
    <row r="3349" spans="1:19">
      <c r="A3349">
        <v>2025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Q3349" t="str">
        <f t="shared" si="156"/>
        <v>31-45</v>
      </c>
      <c r="R3349" t="str">
        <f t="shared" si="157"/>
        <v>Good</v>
      </c>
      <c r="S3349" t="str">
        <f t="shared" si="158"/>
        <v>100K+</v>
      </c>
    </row>
    <row r="3350" spans="1:19">
      <c r="A3350">
        <v>2025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Q3350" t="str">
        <f t="shared" si="156"/>
        <v>31-45</v>
      </c>
      <c r="R3350" t="str">
        <f t="shared" si="157"/>
        <v>Excellent</v>
      </c>
      <c r="S3350" t="str">
        <f t="shared" si="158"/>
        <v>100K+</v>
      </c>
    </row>
    <row r="3351" spans="1:19">
      <c r="A3351">
        <v>2025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Q3351" t="str">
        <f t="shared" si="156"/>
        <v>31-45</v>
      </c>
      <c r="R3351" t="str">
        <f t="shared" si="157"/>
        <v>Good</v>
      </c>
      <c r="S3351" t="str">
        <f t="shared" si="158"/>
        <v>100K+</v>
      </c>
    </row>
    <row r="3352" spans="1:19">
      <c r="A3352">
        <v>2025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Q3352" t="str">
        <f t="shared" si="156"/>
        <v>31-45</v>
      </c>
      <c r="R3352" t="str">
        <f t="shared" si="157"/>
        <v>Good</v>
      </c>
      <c r="S3352" t="str">
        <f t="shared" si="158"/>
        <v>100K+</v>
      </c>
    </row>
    <row r="3353" spans="1:19">
      <c r="A3353">
        <v>2025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Q3353" t="str">
        <f t="shared" si="156"/>
        <v>31-45</v>
      </c>
      <c r="R3353" t="str">
        <f t="shared" si="157"/>
        <v>Poor</v>
      </c>
      <c r="S3353" t="str">
        <f t="shared" si="158"/>
        <v>100K+</v>
      </c>
    </row>
    <row r="3354" spans="1:19">
      <c r="A3354">
        <v>2025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Q3354" t="str">
        <f t="shared" si="156"/>
        <v>31-45</v>
      </c>
      <c r="R3354" t="str">
        <f t="shared" si="157"/>
        <v>Fair</v>
      </c>
      <c r="S3354" t="str">
        <f t="shared" si="158"/>
        <v>50K-100K</v>
      </c>
    </row>
    <row r="3355" spans="1:19">
      <c r="A3355">
        <v>2025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Q3355" t="str">
        <f t="shared" si="156"/>
        <v>31-45</v>
      </c>
      <c r="R3355" t="str">
        <f t="shared" si="157"/>
        <v>Fair</v>
      </c>
      <c r="S3355" t="str">
        <f t="shared" si="158"/>
        <v>0-50K</v>
      </c>
    </row>
    <row r="3356" spans="1:19">
      <c r="A3356">
        <v>2025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Q3356" t="str">
        <f t="shared" si="156"/>
        <v>31-45</v>
      </c>
      <c r="R3356" t="str">
        <f t="shared" si="157"/>
        <v>Good</v>
      </c>
      <c r="S3356" t="str">
        <f t="shared" si="158"/>
        <v>0-50K</v>
      </c>
    </row>
    <row r="3357" spans="1:19">
      <c r="A3357">
        <v>2025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Q3357" t="str">
        <f t="shared" si="156"/>
        <v>18-30</v>
      </c>
      <c r="R3357" t="str">
        <f t="shared" si="157"/>
        <v>Good</v>
      </c>
      <c r="S3357" t="str">
        <f t="shared" si="158"/>
        <v>50K-100K</v>
      </c>
    </row>
    <row r="3358" spans="1:19">
      <c r="A3358">
        <v>2025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Q3358" t="str">
        <f t="shared" si="156"/>
        <v>31-45</v>
      </c>
      <c r="R3358" t="str">
        <f t="shared" si="157"/>
        <v>Good</v>
      </c>
      <c r="S3358" t="str">
        <f t="shared" si="158"/>
        <v>100K+</v>
      </c>
    </row>
    <row r="3359" spans="1:19">
      <c r="A3359">
        <v>2025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Q3359" t="str">
        <f t="shared" si="156"/>
        <v>18-30</v>
      </c>
      <c r="R3359" t="str">
        <f t="shared" si="157"/>
        <v>Good</v>
      </c>
      <c r="S3359" t="str">
        <f t="shared" si="158"/>
        <v>50K-100K</v>
      </c>
    </row>
    <row r="3360" spans="1:19">
      <c r="A3360">
        <v>2025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Q3360" t="str">
        <f t="shared" si="156"/>
        <v>31-45</v>
      </c>
      <c r="R3360" t="str">
        <f t="shared" si="157"/>
        <v>Good</v>
      </c>
      <c r="S3360" t="str">
        <f t="shared" si="158"/>
        <v>100K+</v>
      </c>
    </row>
    <row r="3361" spans="1:19">
      <c r="A3361">
        <v>2025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Q3361" t="str">
        <f t="shared" si="156"/>
        <v>46-60</v>
      </c>
      <c r="R3361" t="str">
        <f t="shared" si="157"/>
        <v>Good</v>
      </c>
      <c r="S3361" t="str">
        <f t="shared" si="158"/>
        <v>0-50K</v>
      </c>
    </row>
    <row r="3362" spans="1:19">
      <c r="A3362">
        <v>2025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Q3362" t="str">
        <f t="shared" si="156"/>
        <v>31-45</v>
      </c>
      <c r="R3362" t="str">
        <f t="shared" si="157"/>
        <v>Excellent</v>
      </c>
      <c r="S3362" t="str">
        <f t="shared" si="158"/>
        <v>100K+</v>
      </c>
    </row>
    <row r="3363" spans="1:19">
      <c r="A3363">
        <v>2025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Q3363" t="str">
        <f t="shared" si="156"/>
        <v>46-60</v>
      </c>
      <c r="R3363" t="str">
        <f t="shared" si="157"/>
        <v>Fair</v>
      </c>
      <c r="S3363" t="str">
        <f t="shared" si="158"/>
        <v>50K-100K</v>
      </c>
    </row>
    <row r="3364" spans="1:19">
      <c r="A3364">
        <v>2025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Q3364" t="str">
        <f t="shared" si="156"/>
        <v>31-45</v>
      </c>
      <c r="R3364" t="str">
        <f t="shared" si="157"/>
        <v>Excellent</v>
      </c>
      <c r="S3364" t="str">
        <f t="shared" si="158"/>
        <v>100K+</v>
      </c>
    </row>
    <row r="3365" spans="1:19">
      <c r="A3365">
        <v>2025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Q3365" t="str">
        <f t="shared" si="156"/>
        <v>31-45</v>
      </c>
      <c r="R3365" t="str">
        <f t="shared" si="157"/>
        <v>Good</v>
      </c>
      <c r="S3365" t="str">
        <f t="shared" si="158"/>
        <v>100K+</v>
      </c>
    </row>
    <row r="3366" spans="1:19">
      <c r="A3366">
        <v>2025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Q3366" t="str">
        <f t="shared" si="156"/>
        <v>46-60</v>
      </c>
      <c r="R3366" t="str">
        <f t="shared" si="157"/>
        <v>Good</v>
      </c>
      <c r="S3366" t="str">
        <f t="shared" si="158"/>
        <v>0-50K</v>
      </c>
    </row>
    <row r="3367" spans="1:19">
      <c r="A3367">
        <v>2025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Q3367" t="str">
        <f t="shared" si="156"/>
        <v>31-45</v>
      </c>
      <c r="R3367" t="str">
        <f t="shared" si="157"/>
        <v>Good</v>
      </c>
      <c r="S3367" t="str">
        <f t="shared" si="158"/>
        <v>100K+</v>
      </c>
    </row>
    <row r="3368" spans="1:19">
      <c r="A3368">
        <v>2025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Q3368" t="str">
        <f t="shared" si="156"/>
        <v>60+</v>
      </c>
      <c r="R3368" t="str">
        <f t="shared" si="157"/>
        <v>Fair</v>
      </c>
      <c r="S3368" t="str">
        <f t="shared" si="158"/>
        <v>100K+</v>
      </c>
    </row>
    <row r="3369" spans="1:19">
      <c r="A3369">
        <v>2025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Q3369" t="str">
        <f t="shared" si="156"/>
        <v>31-45</v>
      </c>
      <c r="R3369" t="str">
        <f t="shared" si="157"/>
        <v>Fair</v>
      </c>
      <c r="S3369" t="str">
        <f t="shared" si="158"/>
        <v>100K+</v>
      </c>
    </row>
    <row r="3370" spans="1:19">
      <c r="A3370">
        <v>2025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Q3370" t="str">
        <f t="shared" si="156"/>
        <v>60+</v>
      </c>
      <c r="R3370" t="str">
        <f t="shared" si="157"/>
        <v>Fair</v>
      </c>
      <c r="S3370" t="str">
        <f t="shared" si="158"/>
        <v>0-50K</v>
      </c>
    </row>
    <row r="3371" spans="1:19">
      <c r="A3371">
        <v>2025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Q3371" t="str">
        <f t="shared" si="156"/>
        <v>31-45</v>
      </c>
      <c r="R3371" t="str">
        <f t="shared" si="157"/>
        <v>Good</v>
      </c>
      <c r="S3371" t="str">
        <f t="shared" si="158"/>
        <v>100K+</v>
      </c>
    </row>
    <row r="3372" spans="1:19">
      <c r="A3372">
        <v>2025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Q3372" t="str">
        <f t="shared" si="156"/>
        <v>46-60</v>
      </c>
      <c r="R3372" t="str">
        <f t="shared" si="157"/>
        <v>Good</v>
      </c>
      <c r="S3372" t="str">
        <f t="shared" si="158"/>
        <v>0-50K</v>
      </c>
    </row>
    <row r="3373" spans="1:19">
      <c r="A3373">
        <v>2025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Q3373" t="str">
        <f t="shared" si="156"/>
        <v>31-45</v>
      </c>
      <c r="R3373" t="str">
        <f t="shared" si="157"/>
        <v>Good</v>
      </c>
      <c r="S3373" t="str">
        <f t="shared" si="158"/>
        <v>50K-100K</v>
      </c>
    </row>
    <row r="3374" spans="1:19">
      <c r="A3374">
        <v>2025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Q3374" t="str">
        <f t="shared" si="156"/>
        <v>31-45</v>
      </c>
      <c r="R3374" t="str">
        <f t="shared" si="157"/>
        <v>Good</v>
      </c>
      <c r="S3374" t="str">
        <f t="shared" si="158"/>
        <v>50K-100K</v>
      </c>
    </row>
    <row r="3375" spans="1:19">
      <c r="A3375">
        <v>2025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Q3375" t="str">
        <f t="shared" si="156"/>
        <v>31-45</v>
      </c>
      <c r="R3375" t="str">
        <f t="shared" si="157"/>
        <v>Fair</v>
      </c>
      <c r="S3375" t="str">
        <f t="shared" si="158"/>
        <v>100K+</v>
      </c>
    </row>
    <row r="3376" spans="1:19">
      <c r="A3376">
        <v>2025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Q3376" t="str">
        <f t="shared" si="156"/>
        <v>46-60</v>
      </c>
      <c r="R3376" t="str">
        <f t="shared" si="157"/>
        <v>Good</v>
      </c>
      <c r="S3376" t="str">
        <f t="shared" si="158"/>
        <v>100K+</v>
      </c>
    </row>
    <row r="3377" spans="1:19">
      <c r="A3377">
        <v>2025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Q3377" t="str">
        <f t="shared" si="156"/>
        <v>46-60</v>
      </c>
      <c r="R3377" t="str">
        <f t="shared" si="157"/>
        <v>Excellent</v>
      </c>
      <c r="S3377" t="str">
        <f t="shared" si="158"/>
        <v>0-50K</v>
      </c>
    </row>
    <row r="3378" spans="1:19">
      <c r="A3378">
        <v>2025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Q3378" t="str">
        <f t="shared" si="156"/>
        <v>31-45</v>
      </c>
      <c r="R3378" t="str">
        <f t="shared" si="157"/>
        <v>Fair</v>
      </c>
      <c r="S3378" t="str">
        <f t="shared" si="158"/>
        <v>50K-100K</v>
      </c>
    </row>
    <row r="3379" spans="1:19">
      <c r="A3379">
        <v>2025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Q3379" t="str">
        <f t="shared" si="156"/>
        <v>31-45</v>
      </c>
      <c r="R3379" t="str">
        <f t="shared" si="157"/>
        <v>Good</v>
      </c>
      <c r="S3379" t="str">
        <f t="shared" si="158"/>
        <v>100K+</v>
      </c>
    </row>
    <row r="3380" spans="1:19">
      <c r="A3380">
        <v>2025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Q3380" t="str">
        <f t="shared" si="156"/>
        <v>60+</v>
      </c>
      <c r="R3380" t="str">
        <f t="shared" si="157"/>
        <v>Fair</v>
      </c>
      <c r="S3380" t="str">
        <f t="shared" si="158"/>
        <v>50K-100K</v>
      </c>
    </row>
    <row r="3381" spans="1:19">
      <c r="A3381">
        <v>2025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Q3381" t="str">
        <f t="shared" si="156"/>
        <v>31-45</v>
      </c>
      <c r="R3381" t="str">
        <f t="shared" si="157"/>
        <v>Excellent</v>
      </c>
      <c r="S3381" t="str">
        <f t="shared" si="158"/>
        <v>0-50K</v>
      </c>
    </row>
    <row r="3382" spans="1:19">
      <c r="A3382">
        <v>2025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Q3382" t="str">
        <f t="shared" si="156"/>
        <v>18-30</v>
      </c>
      <c r="R3382" t="str">
        <f t="shared" si="157"/>
        <v>Fair</v>
      </c>
      <c r="S3382" t="str">
        <f t="shared" si="158"/>
        <v>0-50K</v>
      </c>
    </row>
    <row r="3383" spans="1:19">
      <c r="A3383">
        <v>2025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Q3383" t="str">
        <f t="shared" si="156"/>
        <v>46-60</v>
      </c>
      <c r="R3383" t="str">
        <f t="shared" si="157"/>
        <v>Good</v>
      </c>
      <c r="S3383" t="str">
        <f t="shared" si="158"/>
        <v>100K+</v>
      </c>
    </row>
    <row r="3384" spans="1:19">
      <c r="A3384">
        <v>2025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Q3384" t="str">
        <f t="shared" si="156"/>
        <v>60+</v>
      </c>
      <c r="R3384" t="str">
        <f t="shared" si="157"/>
        <v>Good</v>
      </c>
      <c r="S3384" t="str">
        <f t="shared" si="158"/>
        <v>100K+</v>
      </c>
    </row>
    <row r="3385" spans="1:19">
      <c r="A3385">
        <v>2025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Q3385" t="str">
        <f t="shared" si="156"/>
        <v>31-45</v>
      </c>
      <c r="R3385" t="str">
        <f t="shared" si="157"/>
        <v>Good</v>
      </c>
      <c r="S3385" t="str">
        <f t="shared" si="158"/>
        <v>100K+</v>
      </c>
    </row>
    <row r="3386" spans="1:19">
      <c r="A3386">
        <v>2025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Q3386" t="str">
        <f t="shared" si="156"/>
        <v>60+</v>
      </c>
      <c r="R3386" t="str">
        <f t="shared" si="157"/>
        <v>Excellent</v>
      </c>
      <c r="S3386" t="str">
        <f t="shared" si="158"/>
        <v>0-50K</v>
      </c>
    </row>
    <row r="3387" spans="1:19">
      <c r="A3387">
        <v>2025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Q3387" t="str">
        <f t="shared" si="156"/>
        <v>31-45</v>
      </c>
      <c r="R3387" t="str">
        <f t="shared" si="157"/>
        <v>Good</v>
      </c>
      <c r="S3387" t="str">
        <f t="shared" si="158"/>
        <v>50K-100K</v>
      </c>
    </row>
    <row r="3388" spans="1:19">
      <c r="A3388">
        <v>2025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Q3388" t="str">
        <f t="shared" si="156"/>
        <v>31-45</v>
      </c>
      <c r="R3388" t="str">
        <f t="shared" si="157"/>
        <v>Excellent</v>
      </c>
      <c r="S3388" t="str">
        <f t="shared" si="158"/>
        <v>50K-100K</v>
      </c>
    </row>
    <row r="3389" spans="1:19">
      <c r="A3389">
        <v>2025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Q3389" t="str">
        <f t="shared" si="156"/>
        <v>60+</v>
      </c>
      <c r="R3389" t="str">
        <f t="shared" si="157"/>
        <v>Fair</v>
      </c>
      <c r="S3389" t="str">
        <f t="shared" si="158"/>
        <v>50K-100K</v>
      </c>
    </row>
    <row r="3390" spans="1:19">
      <c r="A3390">
        <v>2025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Q3390" t="str">
        <f t="shared" si="156"/>
        <v>18-30</v>
      </c>
      <c r="R3390" t="str">
        <f t="shared" si="157"/>
        <v>Fair</v>
      </c>
      <c r="S3390" t="str">
        <f t="shared" si="158"/>
        <v>100K+</v>
      </c>
    </row>
    <row r="3391" spans="1:19">
      <c r="A3391">
        <v>2025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Q3391" t="str">
        <f t="shared" si="156"/>
        <v>46-60</v>
      </c>
      <c r="R3391" t="str">
        <f t="shared" si="157"/>
        <v>Poor</v>
      </c>
      <c r="S3391" t="str">
        <f t="shared" si="158"/>
        <v>50K-100K</v>
      </c>
    </row>
    <row r="3392" spans="1:19">
      <c r="A3392">
        <v>2025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Q3392" t="str">
        <f t="shared" si="156"/>
        <v>31-45</v>
      </c>
      <c r="R3392" t="str">
        <f t="shared" si="157"/>
        <v>Good</v>
      </c>
      <c r="S3392" t="str">
        <f t="shared" si="158"/>
        <v>50K-100K</v>
      </c>
    </row>
    <row r="3393" spans="1:19">
      <c r="A3393">
        <v>2025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Q3393" t="str">
        <f t="shared" si="156"/>
        <v>46-60</v>
      </c>
      <c r="R3393" t="str">
        <f t="shared" si="157"/>
        <v>Fair</v>
      </c>
      <c r="S3393" t="str">
        <f t="shared" si="158"/>
        <v>0-50K</v>
      </c>
    </row>
    <row r="3394" spans="1:19">
      <c r="A3394">
        <v>2025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Q3394" t="str">
        <f t="shared" si="156"/>
        <v>31-45</v>
      </c>
      <c r="R3394" t="str">
        <f t="shared" si="157"/>
        <v>Fair</v>
      </c>
      <c r="S3394" t="str">
        <f t="shared" si="158"/>
        <v>50K-100K</v>
      </c>
    </row>
    <row r="3395" spans="1:19">
      <c r="A3395">
        <v>2025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Q3395" t="str">
        <f t="shared" ref="Q3395:Q3458" si="159">IF(G3395&lt;=30,"18-30",IF(G3395&lt;=45,"31-45",IF(G3395&lt;=60,"46-60","60+")))</f>
        <v>18-30</v>
      </c>
      <c r="R3395" t="str">
        <f t="shared" ref="R3395:R3458" si="160">IF(D3395&lt;500,"Poor",IF(D3395&lt;=650,"Fair",IF(D3395&lt;=750,"Good","Excellent")))</f>
        <v>Good</v>
      </c>
      <c r="S3395" t="str">
        <f t="shared" ref="S3395:S3458" si="161">IF(I3395&lt;50000,"0-50K",IF(I3395&lt;=100000,"50K-100K","100K+"))</f>
        <v>0-50K</v>
      </c>
    </row>
    <row r="3396" spans="1:19">
      <c r="A3396">
        <v>2025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Q3396" t="str">
        <f t="shared" si="159"/>
        <v>18-30</v>
      </c>
      <c r="R3396" t="str">
        <f t="shared" si="160"/>
        <v>Poor</v>
      </c>
      <c r="S3396" t="str">
        <f t="shared" si="161"/>
        <v>0-50K</v>
      </c>
    </row>
    <row r="3397" spans="1:19">
      <c r="A3397">
        <v>2025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Q3397" t="str">
        <f t="shared" si="159"/>
        <v>18-30</v>
      </c>
      <c r="R3397" t="str">
        <f t="shared" si="160"/>
        <v>Excellent</v>
      </c>
      <c r="S3397" t="str">
        <f t="shared" si="161"/>
        <v>0-50K</v>
      </c>
    </row>
    <row r="3398" spans="1:19">
      <c r="A3398">
        <v>2025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Q3398" t="str">
        <f t="shared" si="159"/>
        <v>60+</v>
      </c>
      <c r="R3398" t="str">
        <f t="shared" si="160"/>
        <v>Fair</v>
      </c>
      <c r="S3398" t="str">
        <f t="shared" si="161"/>
        <v>0-50K</v>
      </c>
    </row>
    <row r="3399" spans="1:19">
      <c r="A3399">
        <v>2025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Q3399" t="str">
        <f t="shared" si="159"/>
        <v>31-45</v>
      </c>
      <c r="R3399" t="str">
        <f t="shared" si="160"/>
        <v>Excellent</v>
      </c>
      <c r="S3399" t="str">
        <f t="shared" si="161"/>
        <v>100K+</v>
      </c>
    </row>
    <row r="3400" spans="1:19">
      <c r="A3400">
        <v>2025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Q3400" t="str">
        <f t="shared" si="159"/>
        <v>31-45</v>
      </c>
      <c r="R3400" t="str">
        <f t="shared" si="160"/>
        <v>Excellent</v>
      </c>
      <c r="S3400" t="str">
        <f t="shared" si="161"/>
        <v>0-50K</v>
      </c>
    </row>
    <row r="3401" spans="1:19">
      <c r="A3401">
        <v>2025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Q3401" t="str">
        <f t="shared" si="159"/>
        <v>31-45</v>
      </c>
      <c r="R3401" t="str">
        <f t="shared" si="160"/>
        <v>Fair</v>
      </c>
      <c r="S3401" t="str">
        <f t="shared" si="161"/>
        <v>100K+</v>
      </c>
    </row>
    <row r="3402" spans="1:19">
      <c r="A3402">
        <v>2025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Q3402" t="str">
        <f t="shared" si="159"/>
        <v>31-45</v>
      </c>
      <c r="R3402" t="str">
        <f t="shared" si="160"/>
        <v>Good</v>
      </c>
      <c r="S3402" t="str">
        <f t="shared" si="161"/>
        <v>50K-100K</v>
      </c>
    </row>
    <row r="3403" spans="1:19">
      <c r="A3403">
        <v>2025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Q3403" t="str">
        <f t="shared" si="159"/>
        <v>31-45</v>
      </c>
      <c r="R3403" t="str">
        <f t="shared" si="160"/>
        <v>Fair</v>
      </c>
      <c r="S3403" t="str">
        <f t="shared" si="161"/>
        <v>100K+</v>
      </c>
    </row>
    <row r="3404" spans="1:19">
      <c r="A3404">
        <v>2025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Q3404" t="str">
        <f t="shared" si="159"/>
        <v>18-30</v>
      </c>
      <c r="R3404" t="str">
        <f t="shared" si="160"/>
        <v>Good</v>
      </c>
      <c r="S3404" t="str">
        <f t="shared" si="161"/>
        <v>100K+</v>
      </c>
    </row>
    <row r="3405" spans="1:19">
      <c r="A3405">
        <v>2025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Q3405" t="str">
        <f t="shared" si="159"/>
        <v>60+</v>
      </c>
      <c r="R3405" t="str">
        <f t="shared" si="160"/>
        <v>Fair</v>
      </c>
      <c r="S3405" t="str">
        <f t="shared" si="161"/>
        <v>100K+</v>
      </c>
    </row>
    <row r="3406" spans="1:19">
      <c r="A3406">
        <v>2025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Q3406" t="str">
        <f t="shared" si="159"/>
        <v>18-30</v>
      </c>
      <c r="R3406" t="str">
        <f t="shared" si="160"/>
        <v>Fair</v>
      </c>
      <c r="S3406" t="str">
        <f t="shared" si="161"/>
        <v>0-50K</v>
      </c>
    </row>
    <row r="3407" spans="1:19">
      <c r="A3407">
        <v>2025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Q3407" t="str">
        <f t="shared" si="159"/>
        <v>46-60</v>
      </c>
      <c r="R3407" t="str">
        <f t="shared" si="160"/>
        <v>Good</v>
      </c>
      <c r="S3407" t="str">
        <f t="shared" si="161"/>
        <v>0-50K</v>
      </c>
    </row>
    <row r="3408" spans="1:19">
      <c r="A3408">
        <v>2025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Q3408" t="str">
        <f t="shared" si="159"/>
        <v>18-30</v>
      </c>
      <c r="R3408" t="str">
        <f t="shared" si="160"/>
        <v>Fair</v>
      </c>
      <c r="S3408" t="str">
        <f t="shared" si="161"/>
        <v>50K-100K</v>
      </c>
    </row>
    <row r="3409" spans="1:19">
      <c r="A3409">
        <v>2025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Q3409" t="str">
        <f t="shared" si="159"/>
        <v>31-45</v>
      </c>
      <c r="R3409" t="str">
        <f t="shared" si="160"/>
        <v>Fair</v>
      </c>
      <c r="S3409" t="str">
        <f t="shared" si="161"/>
        <v>100K+</v>
      </c>
    </row>
    <row r="3410" spans="1:19">
      <c r="A3410">
        <v>2025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Q3410" t="str">
        <f t="shared" si="159"/>
        <v>31-45</v>
      </c>
      <c r="R3410" t="str">
        <f t="shared" si="160"/>
        <v>Excellent</v>
      </c>
      <c r="S3410" t="str">
        <f t="shared" si="161"/>
        <v>100K+</v>
      </c>
    </row>
    <row r="3411" spans="1:19">
      <c r="A3411">
        <v>2025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Q3411" t="str">
        <f t="shared" si="159"/>
        <v>46-60</v>
      </c>
      <c r="R3411" t="str">
        <f t="shared" si="160"/>
        <v>Fair</v>
      </c>
      <c r="S3411" t="str">
        <f t="shared" si="161"/>
        <v>100K+</v>
      </c>
    </row>
    <row r="3412" spans="1:19">
      <c r="A3412">
        <v>2025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Q3412" t="str">
        <f t="shared" si="159"/>
        <v>31-45</v>
      </c>
      <c r="R3412" t="str">
        <f t="shared" si="160"/>
        <v>Poor</v>
      </c>
      <c r="S3412" t="str">
        <f t="shared" si="161"/>
        <v>100K+</v>
      </c>
    </row>
    <row r="3413" spans="1:19">
      <c r="A3413">
        <v>2025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Q3413" t="str">
        <f t="shared" si="159"/>
        <v>31-45</v>
      </c>
      <c r="R3413" t="str">
        <f t="shared" si="160"/>
        <v>Good</v>
      </c>
      <c r="S3413" t="str">
        <f t="shared" si="161"/>
        <v>100K+</v>
      </c>
    </row>
    <row r="3414" spans="1:19">
      <c r="A3414">
        <v>2025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Q3414" t="str">
        <f t="shared" si="159"/>
        <v>18-30</v>
      </c>
      <c r="R3414" t="str">
        <f t="shared" si="160"/>
        <v>Fair</v>
      </c>
      <c r="S3414" t="str">
        <f t="shared" si="161"/>
        <v>100K+</v>
      </c>
    </row>
    <row r="3415" spans="1:19">
      <c r="A3415">
        <v>2025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Q3415" t="str">
        <f t="shared" si="159"/>
        <v>31-45</v>
      </c>
      <c r="R3415" t="str">
        <f t="shared" si="160"/>
        <v>Fair</v>
      </c>
      <c r="S3415" t="str">
        <f t="shared" si="161"/>
        <v>0-50K</v>
      </c>
    </row>
    <row r="3416" spans="1:19">
      <c r="A3416">
        <v>2025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Q3416" t="str">
        <f t="shared" si="159"/>
        <v>31-45</v>
      </c>
      <c r="R3416" t="str">
        <f t="shared" si="160"/>
        <v>Good</v>
      </c>
      <c r="S3416" t="str">
        <f t="shared" si="161"/>
        <v>0-50K</v>
      </c>
    </row>
    <row r="3417" spans="1:19">
      <c r="A3417">
        <v>2025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Q3417" t="str">
        <f t="shared" si="159"/>
        <v>31-45</v>
      </c>
      <c r="R3417" t="str">
        <f t="shared" si="160"/>
        <v>Fair</v>
      </c>
      <c r="S3417" t="str">
        <f t="shared" si="161"/>
        <v>50K-100K</v>
      </c>
    </row>
    <row r="3418" spans="1:19">
      <c r="A3418">
        <v>2025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Q3418" t="str">
        <f t="shared" si="159"/>
        <v>31-45</v>
      </c>
      <c r="R3418" t="str">
        <f t="shared" si="160"/>
        <v>Fair</v>
      </c>
      <c r="S3418" t="str">
        <f t="shared" si="161"/>
        <v>0-50K</v>
      </c>
    </row>
    <row r="3419" spans="1:19">
      <c r="A3419">
        <v>2025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Q3419" t="str">
        <f t="shared" si="159"/>
        <v>31-45</v>
      </c>
      <c r="R3419" t="str">
        <f t="shared" si="160"/>
        <v>Fair</v>
      </c>
      <c r="S3419" t="str">
        <f t="shared" si="161"/>
        <v>50K-100K</v>
      </c>
    </row>
    <row r="3420" spans="1:19">
      <c r="A3420">
        <v>2025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Q3420" t="str">
        <f t="shared" si="159"/>
        <v>31-45</v>
      </c>
      <c r="R3420" t="str">
        <f t="shared" si="160"/>
        <v>Excellent</v>
      </c>
      <c r="S3420" t="str">
        <f t="shared" si="161"/>
        <v>0-50K</v>
      </c>
    </row>
    <row r="3421" spans="1:19">
      <c r="A3421">
        <v>2025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Q3421" t="str">
        <f t="shared" si="159"/>
        <v>18-30</v>
      </c>
      <c r="R3421" t="str">
        <f t="shared" si="160"/>
        <v>Good</v>
      </c>
      <c r="S3421" t="str">
        <f t="shared" si="161"/>
        <v>0-50K</v>
      </c>
    </row>
    <row r="3422" spans="1:19">
      <c r="A3422">
        <v>2025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Q3422" t="str">
        <f t="shared" si="159"/>
        <v>31-45</v>
      </c>
      <c r="R3422" t="str">
        <f t="shared" si="160"/>
        <v>Good</v>
      </c>
      <c r="S3422" t="str">
        <f t="shared" si="161"/>
        <v>0-50K</v>
      </c>
    </row>
    <row r="3423" spans="1:19">
      <c r="A3423">
        <v>2025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Q3423" t="str">
        <f t="shared" si="159"/>
        <v>31-45</v>
      </c>
      <c r="R3423" t="str">
        <f t="shared" si="160"/>
        <v>Fair</v>
      </c>
      <c r="S3423" t="str">
        <f t="shared" si="161"/>
        <v>100K+</v>
      </c>
    </row>
    <row r="3424" spans="1:19">
      <c r="A3424">
        <v>2025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Q3424" t="str">
        <f t="shared" si="159"/>
        <v>31-45</v>
      </c>
      <c r="R3424" t="str">
        <f t="shared" si="160"/>
        <v>Good</v>
      </c>
      <c r="S3424" t="str">
        <f t="shared" si="161"/>
        <v>100K+</v>
      </c>
    </row>
    <row r="3425" spans="1:19">
      <c r="A3425">
        <v>2025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Q3425" t="str">
        <f t="shared" si="159"/>
        <v>31-45</v>
      </c>
      <c r="R3425" t="str">
        <f t="shared" si="160"/>
        <v>Poor</v>
      </c>
      <c r="S3425" t="str">
        <f t="shared" si="161"/>
        <v>0-50K</v>
      </c>
    </row>
    <row r="3426" spans="1:19">
      <c r="A3426">
        <v>2025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Q3426" t="str">
        <f t="shared" si="159"/>
        <v>31-45</v>
      </c>
      <c r="R3426" t="str">
        <f t="shared" si="160"/>
        <v>Good</v>
      </c>
      <c r="S3426" t="str">
        <f t="shared" si="161"/>
        <v>0-50K</v>
      </c>
    </row>
    <row r="3427" spans="1:19">
      <c r="A3427">
        <v>2025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Q3427" t="str">
        <f t="shared" si="159"/>
        <v>31-45</v>
      </c>
      <c r="R3427" t="str">
        <f t="shared" si="160"/>
        <v>Excellent</v>
      </c>
      <c r="S3427" t="str">
        <f t="shared" si="161"/>
        <v>100K+</v>
      </c>
    </row>
    <row r="3428" spans="1:19">
      <c r="A3428">
        <v>2025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Q3428" t="str">
        <f t="shared" si="159"/>
        <v>46-60</v>
      </c>
      <c r="R3428" t="str">
        <f t="shared" si="160"/>
        <v>Fair</v>
      </c>
      <c r="S3428" t="str">
        <f t="shared" si="161"/>
        <v>0-50K</v>
      </c>
    </row>
    <row r="3429" spans="1:19">
      <c r="A3429">
        <v>2025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Q3429" t="str">
        <f t="shared" si="159"/>
        <v>31-45</v>
      </c>
      <c r="R3429" t="str">
        <f t="shared" si="160"/>
        <v>Poor</v>
      </c>
      <c r="S3429" t="str">
        <f t="shared" si="161"/>
        <v>100K+</v>
      </c>
    </row>
    <row r="3430" spans="1:19">
      <c r="A3430">
        <v>2025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Q3430" t="str">
        <f t="shared" si="159"/>
        <v>31-45</v>
      </c>
      <c r="R3430" t="str">
        <f t="shared" si="160"/>
        <v>Fair</v>
      </c>
      <c r="S3430" t="str">
        <f t="shared" si="161"/>
        <v>0-50K</v>
      </c>
    </row>
    <row r="3431" spans="1:19">
      <c r="A3431">
        <v>2025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Q3431" t="str">
        <f t="shared" si="159"/>
        <v>31-45</v>
      </c>
      <c r="R3431" t="str">
        <f t="shared" si="160"/>
        <v>Good</v>
      </c>
      <c r="S3431" t="str">
        <f t="shared" si="161"/>
        <v>50K-100K</v>
      </c>
    </row>
    <row r="3432" spans="1:19">
      <c r="A3432">
        <v>2025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Q3432" t="str">
        <f t="shared" si="159"/>
        <v>31-45</v>
      </c>
      <c r="R3432" t="str">
        <f t="shared" si="160"/>
        <v>Fair</v>
      </c>
      <c r="S3432" t="str">
        <f t="shared" si="161"/>
        <v>100K+</v>
      </c>
    </row>
    <row r="3433" spans="1:19">
      <c r="A3433">
        <v>2025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Q3433" t="str">
        <f t="shared" si="159"/>
        <v>31-45</v>
      </c>
      <c r="R3433" t="str">
        <f t="shared" si="160"/>
        <v>Poor</v>
      </c>
      <c r="S3433" t="str">
        <f t="shared" si="161"/>
        <v>50K-100K</v>
      </c>
    </row>
    <row r="3434" spans="1:19">
      <c r="A3434">
        <v>2025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Q3434" t="str">
        <f t="shared" si="159"/>
        <v>18-30</v>
      </c>
      <c r="R3434" t="str">
        <f t="shared" si="160"/>
        <v>Excellent</v>
      </c>
      <c r="S3434" t="str">
        <f t="shared" si="161"/>
        <v>0-50K</v>
      </c>
    </row>
    <row r="3435" spans="1:19">
      <c r="A3435">
        <v>2025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Q3435" t="str">
        <f t="shared" si="159"/>
        <v>31-45</v>
      </c>
      <c r="R3435" t="str">
        <f t="shared" si="160"/>
        <v>Fair</v>
      </c>
      <c r="S3435" t="str">
        <f t="shared" si="161"/>
        <v>100K+</v>
      </c>
    </row>
    <row r="3436" spans="1:19">
      <c r="A3436">
        <v>2025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Q3436" t="str">
        <f t="shared" si="159"/>
        <v>60+</v>
      </c>
      <c r="R3436" t="str">
        <f t="shared" si="160"/>
        <v>Good</v>
      </c>
      <c r="S3436" t="str">
        <f t="shared" si="161"/>
        <v>100K+</v>
      </c>
    </row>
    <row r="3437" spans="1:19">
      <c r="A3437">
        <v>2025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Q3437" t="str">
        <f t="shared" si="159"/>
        <v>31-45</v>
      </c>
      <c r="R3437" t="str">
        <f t="shared" si="160"/>
        <v>Good</v>
      </c>
      <c r="S3437" t="str">
        <f t="shared" si="161"/>
        <v>50K-100K</v>
      </c>
    </row>
    <row r="3438" spans="1:19">
      <c r="A3438">
        <v>2025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Q3438" t="str">
        <f t="shared" si="159"/>
        <v>31-45</v>
      </c>
      <c r="R3438" t="str">
        <f t="shared" si="160"/>
        <v>Fair</v>
      </c>
      <c r="S3438" t="str">
        <f t="shared" si="161"/>
        <v>0-50K</v>
      </c>
    </row>
    <row r="3439" spans="1:19">
      <c r="A3439">
        <v>2025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Q3439" t="str">
        <f t="shared" si="159"/>
        <v>31-45</v>
      </c>
      <c r="R3439" t="str">
        <f t="shared" si="160"/>
        <v>Good</v>
      </c>
      <c r="S3439" t="str">
        <f t="shared" si="161"/>
        <v>0-50K</v>
      </c>
    </row>
    <row r="3440" spans="1:19">
      <c r="A3440">
        <v>2025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Q3440" t="str">
        <f t="shared" si="159"/>
        <v>18-30</v>
      </c>
      <c r="R3440" t="str">
        <f t="shared" si="160"/>
        <v>Poor</v>
      </c>
      <c r="S3440" t="str">
        <f t="shared" si="161"/>
        <v>0-50K</v>
      </c>
    </row>
    <row r="3441" spans="1:19">
      <c r="A3441">
        <v>2025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Q3441" t="str">
        <f t="shared" si="159"/>
        <v>31-45</v>
      </c>
      <c r="R3441" t="str">
        <f t="shared" si="160"/>
        <v>Good</v>
      </c>
      <c r="S3441" t="str">
        <f t="shared" si="161"/>
        <v>100K+</v>
      </c>
    </row>
    <row r="3442" spans="1:19">
      <c r="A3442">
        <v>2025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Q3442" t="str">
        <f t="shared" si="159"/>
        <v>46-60</v>
      </c>
      <c r="R3442" t="str">
        <f t="shared" si="160"/>
        <v>Good</v>
      </c>
      <c r="S3442" t="str">
        <f t="shared" si="161"/>
        <v>50K-100K</v>
      </c>
    </row>
    <row r="3443" spans="1:19">
      <c r="A3443">
        <v>2025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Q3443" t="str">
        <f t="shared" si="159"/>
        <v>31-45</v>
      </c>
      <c r="R3443" t="str">
        <f t="shared" si="160"/>
        <v>Fair</v>
      </c>
      <c r="S3443" t="str">
        <f t="shared" si="161"/>
        <v>0-50K</v>
      </c>
    </row>
    <row r="3444" spans="1:19">
      <c r="A3444">
        <v>2025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Q3444" t="str">
        <f t="shared" si="159"/>
        <v>18-30</v>
      </c>
      <c r="R3444" t="str">
        <f t="shared" si="160"/>
        <v>Excellent</v>
      </c>
      <c r="S3444" t="str">
        <f t="shared" si="161"/>
        <v>100K+</v>
      </c>
    </row>
    <row r="3445" spans="1:19">
      <c r="A3445">
        <v>2025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Q3445" t="str">
        <f t="shared" si="159"/>
        <v>46-60</v>
      </c>
      <c r="R3445" t="str">
        <f t="shared" si="160"/>
        <v>Fair</v>
      </c>
      <c r="S3445" t="str">
        <f t="shared" si="161"/>
        <v>0-50K</v>
      </c>
    </row>
    <row r="3446" spans="1:19">
      <c r="A3446">
        <v>2025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Q3446" t="str">
        <f t="shared" si="159"/>
        <v>31-45</v>
      </c>
      <c r="R3446" t="str">
        <f t="shared" si="160"/>
        <v>Poor</v>
      </c>
      <c r="S3446" t="str">
        <f t="shared" si="161"/>
        <v>0-50K</v>
      </c>
    </row>
    <row r="3447" spans="1:19">
      <c r="A3447">
        <v>2025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Q3447" t="str">
        <f t="shared" si="159"/>
        <v>18-30</v>
      </c>
      <c r="R3447" t="str">
        <f t="shared" si="160"/>
        <v>Good</v>
      </c>
      <c r="S3447" t="str">
        <f t="shared" si="161"/>
        <v>100K+</v>
      </c>
    </row>
    <row r="3448" spans="1:19">
      <c r="A3448">
        <v>2025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Q3448" t="str">
        <f t="shared" si="159"/>
        <v>31-45</v>
      </c>
      <c r="R3448" t="str">
        <f t="shared" si="160"/>
        <v>Fair</v>
      </c>
      <c r="S3448" t="str">
        <f t="shared" si="161"/>
        <v>50K-100K</v>
      </c>
    </row>
    <row r="3449" spans="1:19">
      <c r="A3449">
        <v>2025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Q3449" t="str">
        <f t="shared" si="159"/>
        <v>31-45</v>
      </c>
      <c r="R3449" t="str">
        <f t="shared" si="160"/>
        <v>Fair</v>
      </c>
      <c r="S3449" t="str">
        <f t="shared" si="161"/>
        <v>100K+</v>
      </c>
    </row>
    <row r="3450" spans="1:19">
      <c r="A3450">
        <v>2025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Q3450" t="str">
        <f t="shared" si="159"/>
        <v>31-45</v>
      </c>
      <c r="R3450" t="str">
        <f t="shared" si="160"/>
        <v>Fair</v>
      </c>
      <c r="S3450" t="str">
        <f t="shared" si="161"/>
        <v>100K+</v>
      </c>
    </row>
    <row r="3451" spans="1:19">
      <c r="A3451">
        <v>2025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Q3451" t="str">
        <f t="shared" si="159"/>
        <v>46-60</v>
      </c>
      <c r="R3451" t="str">
        <f t="shared" si="160"/>
        <v>Good</v>
      </c>
      <c r="S3451" t="str">
        <f t="shared" si="161"/>
        <v>100K+</v>
      </c>
    </row>
    <row r="3452" spans="1:19">
      <c r="A3452">
        <v>2025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Q3452" t="str">
        <f t="shared" si="159"/>
        <v>31-45</v>
      </c>
      <c r="R3452" t="str">
        <f t="shared" si="160"/>
        <v>Fair</v>
      </c>
      <c r="S3452" t="str">
        <f t="shared" si="161"/>
        <v>100K+</v>
      </c>
    </row>
    <row r="3453" spans="1:19">
      <c r="A3453">
        <v>2025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Q3453" t="str">
        <f t="shared" si="159"/>
        <v>18-30</v>
      </c>
      <c r="R3453" t="str">
        <f t="shared" si="160"/>
        <v>Fair</v>
      </c>
      <c r="S3453" t="str">
        <f t="shared" si="161"/>
        <v>0-50K</v>
      </c>
    </row>
    <row r="3454" spans="1:19">
      <c r="A3454">
        <v>2025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Q3454" t="str">
        <f t="shared" si="159"/>
        <v>46-60</v>
      </c>
      <c r="R3454" t="str">
        <f t="shared" si="160"/>
        <v>Excellent</v>
      </c>
      <c r="S3454" t="str">
        <f t="shared" si="161"/>
        <v>50K-100K</v>
      </c>
    </row>
    <row r="3455" spans="1:19">
      <c r="A3455">
        <v>2025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Q3455" t="str">
        <f t="shared" si="159"/>
        <v>31-45</v>
      </c>
      <c r="R3455" t="str">
        <f t="shared" si="160"/>
        <v>Fair</v>
      </c>
      <c r="S3455" t="str">
        <f t="shared" si="161"/>
        <v>100K+</v>
      </c>
    </row>
    <row r="3456" spans="1:19">
      <c r="A3456">
        <v>2025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Q3456" t="str">
        <f t="shared" si="159"/>
        <v>18-30</v>
      </c>
      <c r="R3456" t="str">
        <f t="shared" si="160"/>
        <v>Fair</v>
      </c>
      <c r="S3456" t="str">
        <f t="shared" si="161"/>
        <v>100K+</v>
      </c>
    </row>
    <row r="3457" spans="1:19">
      <c r="A3457">
        <v>2025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Q3457" t="str">
        <f t="shared" si="159"/>
        <v>18-30</v>
      </c>
      <c r="R3457" t="str">
        <f t="shared" si="160"/>
        <v>Excellent</v>
      </c>
      <c r="S3457" t="str">
        <f t="shared" si="161"/>
        <v>0-50K</v>
      </c>
    </row>
    <row r="3458" spans="1:19">
      <c r="A3458">
        <v>2025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Q3458" t="str">
        <f t="shared" si="159"/>
        <v>31-45</v>
      </c>
      <c r="R3458" t="str">
        <f t="shared" si="160"/>
        <v>Good</v>
      </c>
      <c r="S3458" t="str">
        <f t="shared" si="161"/>
        <v>50K-100K</v>
      </c>
    </row>
    <row r="3459" spans="1:19">
      <c r="A3459">
        <v>2025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Q3459" t="str">
        <f t="shared" ref="Q3459:Q3522" si="162">IF(G3459&lt;=30,"18-30",IF(G3459&lt;=45,"31-45",IF(G3459&lt;=60,"46-60","60+")))</f>
        <v>31-45</v>
      </c>
      <c r="R3459" t="str">
        <f t="shared" ref="R3459:R3522" si="163">IF(D3459&lt;500,"Poor",IF(D3459&lt;=650,"Fair",IF(D3459&lt;=750,"Good","Excellent")))</f>
        <v>Good</v>
      </c>
      <c r="S3459" t="str">
        <f t="shared" ref="S3459:S3522" si="164">IF(I3459&lt;50000,"0-50K",IF(I3459&lt;=100000,"50K-100K","100K+"))</f>
        <v>100K+</v>
      </c>
    </row>
    <row r="3460" spans="1:19">
      <c r="A3460">
        <v>2025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Q3460" t="str">
        <f t="shared" si="162"/>
        <v>31-45</v>
      </c>
      <c r="R3460" t="str">
        <f t="shared" si="163"/>
        <v>Excellent</v>
      </c>
      <c r="S3460" t="str">
        <f t="shared" si="164"/>
        <v>0-50K</v>
      </c>
    </row>
    <row r="3461" spans="1:19">
      <c r="A3461">
        <v>2025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Q3461" t="str">
        <f t="shared" si="162"/>
        <v>31-45</v>
      </c>
      <c r="R3461" t="str">
        <f t="shared" si="163"/>
        <v>Excellent</v>
      </c>
      <c r="S3461" t="str">
        <f t="shared" si="164"/>
        <v>0-50K</v>
      </c>
    </row>
    <row r="3462" spans="1:19">
      <c r="A3462">
        <v>2025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Q3462" t="str">
        <f t="shared" si="162"/>
        <v>31-45</v>
      </c>
      <c r="R3462" t="str">
        <f t="shared" si="163"/>
        <v>Poor</v>
      </c>
      <c r="S3462" t="str">
        <f t="shared" si="164"/>
        <v>100K+</v>
      </c>
    </row>
    <row r="3463" spans="1:19">
      <c r="A3463">
        <v>2025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Q3463" t="str">
        <f t="shared" si="162"/>
        <v>31-45</v>
      </c>
      <c r="R3463" t="str">
        <f t="shared" si="163"/>
        <v>Excellent</v>
      </c>
      <c r="S3463" t="str">
        <f t="shared" si="164"/>
        <v>50K-100K</v>
      </c>
    </row>
    <row r="3464" spans="1:19">
      <c r="A3464">
        <v>2025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Q3464" t="str">
        <f t="shared" si="162"/>
        <v>60+</v>
      </c>
      <c r="R3464" t="str">
        <f t="shared" si="163"/>
        <v>Poor</v>
      </c>
      <c r="S3464" t="str">
        <f t="shared" si="164"/>
        <v>100K+</v>
      </c>
    </row>
    <row r="3465" spans="1:19">
      <c r="A3465">
        <v>2025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Q3465" t="str">
        <f t="shared" si="162"/>
        <v>31-45</v>
      </c>
      <c r="R3465" t="str">
        <f t="shared" si="163"/>
        <v>Fair</v>
      </c>
      <c r="S3465" t="str">
        <f t="shared" si="164"/>
        <v>100K+</v>
      </c>
    </row>
    <row r="3466" spans="1:19">
      <c r="A3466">
        <v>2025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Q3466" t="str">
        <f t="shared" si="162"/>
        <v>31-45</v>
      </c>
      <c r="R3466" t="str">
        <f t="shared" si="163"/>
        <v>Good</v>
      </c>
      <c r="S3466" t="str">
        <f t="shared" si="164"/>
        <v>100K+</v>
      </c>
    </row>
    <row r="3467" spans="1:19">
      <c r="A3467">
        <v>2025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Q3467" t="str">
        <f t="shared" si="162"/>
        <v>31-45</v>
      </c>
      <c r="R3467" t="str">
        <f t="shared" si="163"/>
        <v>Good</v>
      </c>
      <c r="S3467" t="str">
        <f t="shared" si="164"/>
        <v>50K-100K</v>
      </c>
    </row>
    <row r="3468" spans="1:19">
      <c r="A3468">
        <v>2025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Q3468" t="str">
        <f t="shared" si="162"/>
        <v>18-30</v>
      </c>
      <c r="R3468" t="str">
        <f t="shared" si="163"/>
        <v>Excellent</v>
      </c>
      <c r="S3468" t="str">
        <f t="shared" si="164"/>
        <v>0-50K</v>
      </c>
    </row>
    <row r="3469" spans="1:19">
      <c r="A3469">
        <v>2025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Q3469" t="str">
        <f t="shared" si="162"/>
        <v>31-45</v>
      </c>
      <c r="R3469" t="str">
        <f t="shared" si="163"/>
        <v>Fair</v>
      </c>
      <c r="S3469" t="str">
        <f t="shared" si="164"/>
        <v>50K-100K</v>
      </c>
    </row>
    <row r="3470" spans="1:19">
      <c r="A3470">
        <v>2025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Q3470" t="str">
        <f t="shared" si="162"/>
        <v>46-60</v>
      </c>
      <c r="R3470" t="str">
        <f t="shared" si="163"/>
        <v>Excellent</v>
      </c>
      <c r="S3470" t="str">
        <f t="shared" si="164"/>
        <v>0-50K</v>
      </c>
    </row>
    <row r="3471" spans="1:19">
      <c r="A3471">
        <v>2025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Q3471" t="str">
        <f t="shared" si="162"/>
        <v>18-30</v>
      </c>
      <c r="R3471" t="str">
        <f t="shared" si="163"/>
        <v>Good</v>
      </c>
      <c r="S3471" t="str">
        <f t="shared" si="164"/>
        <v>50K-100K</v>
      </c>
    </row>
    <row r="3472" spans="1:19">
      <c r="A3472">
        <v>2025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Q3472" t="str">
        <f t="shared" si="162"/>
        <v>31-45</v>
      </c>
      <c r="R3472" t="str">
        <f t="shared" si="163"/>
        <v>Fair</v>
      </c>
      <c r="S3472" t="str">
        <f t="shared" si="164"/>
        <v>0-50K</v>
      </c>
    </row>
    <row r="3473" spans="1:19">
      <c r="A3473">
        <v>2025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Q3473" t="str">
        <f t="shared" si="162"/>
        <v>18-30</v>
      </c>
      <c r="R3473" t="str">
        <f t="shared" si="163"/>
        <v>Fair</v>
      </c>
      <c r="S3473" t="str">
        <f t="shared" si="164"/>
        <v>100K+</v>
      </c>
    </row>
    <row r="3474" spans="1:19">
      <c r="A3474">
        <v>2025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Q3474" t="str">
        <f t="shared" si="162"/>
        <v>31-45</v>
      </c>
      <c r="R3474" t="str">
        <f t="shared" si="163"/>
        <v>Fair</v>
      </c>
      <c r="S3474" t="str">
        <f t="shared" si="164"/>
        <v>100K+</v>
      </c>
    </row>
    <row r="3475" spans="1:19">
      <c r="A3475">
        <v>2025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Q3475" t="str">
        <f t="shared" si="162"/>
        <v>31-45</v>
      </c>
      <c r="R3475" t="str">
        <f t="shared" si="163"/>
        <v>Good</v>
      </c>
      <c r="S3475" t="str">
        <f t="shared" si="164"/>
        <v>0-50K</v>
      </c>
    </row>
    <row r="3476" spans="1:19">
      <c r="A3476">
        <v>2025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Q3476" t="str">
        <f t="shared" si="162"/>
        <v>31-45</v>
      </c>
      <c r="R3476" t="str">
        <f t="shared" si="163"/>
        <v>Good</v>
      </c>
      <c r="S3476" t="str">
        <f t="shared" si="164"/>
        <v>50K-100K</v>
      </c>
    </row>
    <row r="3477" spans="1:19">
      <c r="A3477">
        <v>2025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Q3477" t="str">
        <f t="shared" si="162"/>
        <v>31-45</v>
      </c>
      <c r="R3477" t="str">
        <f t="shared" si="163"/>
        <v>Excellent</v>
      </c>
      <c r="S3477" t="str">
        <f t="shared" si="164"/>
        <v>50K-100K</v>
      </c>
    </row>
    <row r="3478" spans="1:19">
      <c r="A3478">
        <v>2025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Q3478" t="str">
        <f t="shared" si="162"/>
        <v>18-30</v>
      </c>
      <c r="R3478" t="str">
        <f t="shared" si="163"/>
        <v>Good</v>
      </c>
      <c r="S3478" t="str">
        <f t="shared" si="164"/>
        <v>100K+</v>
      </c>
    </row>
    <row r="3479" spans="1:19">
      <c r="A3479">
        <v>2025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Q3479" t="str">
        <f t="shared" si="162"/>
        <v>31-45</v>
      </c>
      <c r="R3479" t="str">
        <f t="shared" si="163"/>
        <v>Fair</v>
      </c>
      <c r="S3479" t="str">
        <f t="shared" si="164"/>
        <v>0-50K</v>
      </c>
    </row>
    <row r="3480" spans="1:19">
      <c r="A3480">
        <v>2025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Q3480" t="str">
        <f t="shared" si="162"/>
        <v>18-30</v>
      </c>
      <c r="R3480" t="str">
        <f t="shared" si="163"/>
        <v>Fair</v>
      </c>
      <c r="S3480" t="str">
        <f t="shared" si="164"/>
        <v>100K+</v>
      </c>
    </row>
    <row r="3481" spans="1:19">
      <c r="A3481">
        <v>2025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Q3481" t="str">
        <f t="shared" si="162"/>
        <v>46-60</v>
      </c>
      <c r="R3481" t="str">
        <f t="shared" si="163"/>
        <v>Poor</v>
      </c>
      <c r="S3481" t="str">
        <f t="shared" si="164"/>
        <v>50K-100K</v>
      </c>
    </row>
    <row r="3482" spans="1:19">
      <c r="A3482">
        <v>2025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Q3482" t="str">
        <f t="shared" si="162"/>
        <v>18-30</v>
      </c>
      <c r="R3482" t="str">
        <f t="shared" si="163"/>
        <v>Fair</v>
      </c>
      <c r="S3482" t="str">
        <f t="shared" si="164"/>
        <v>100K+</v>
      </c>
    </row>
    <row r="3483" spans="1:19">
      <c r="A3483">
        <v>2025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Q3483" t="str">
        <f t="shared" si="162"/>
        <v>31-45</v>
      </c>
      <c r="R3483" t="str">
        <f t="shared" si="163"/>
        <v>Good</v>
      </c>
      <c r="S3483" t="str">
        <f t="shared" si="164"/>
        <v>50K-100K</v>
      </c>
    </row>
    <row r="3484" spans="1:19">
      <c r="A3484">
        <v>2025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Q3484" t="str">
        <f t="shared" si="162"/>
        <v>31-45</v>
      </c>
      <c r="R3484" t="str">
        <f t="shared" si="163"/>
        <v>Fair</v>
      </c>
      <c r="S3484" t="str">
        <f t="shared" si="164"/>
        <v>0-50K</v>
      </c>
    </row>
    <row r="3485" spans="1:19">
      <c r="A3485">
        <v>2025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Q3485" t="str">
        <f t="shared" si="162"/>
        <v>31-45</v>
      </c>
      <c r="R3485" t="str">
        <f t="shared" si="163"/>
        <v>Poor</v>
      </c>
      <c r="S3485" t="str">
        <f t="shared" si="164"/>
        <v>0-50K</v>
      </c>
    </row>
    <row r="3486" spans="1:19">
      <c r="A3486">
        <v>2025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Q3486" t="str">
        <f t="shared" si="162"/>
        <v>18-30</v>
      </c>
      <c r="R3486" t="str">
        <f t="shared" si="163"/>
        <v>Excellent</v>
      </c>
      <c r="S3486" t="str">
        <f t="shared" si="164"/>
        <v>50K-100K</v>
      </c>
    </row>
    <row r="3487" spans="1:19">
      <c r="A3487">
        <v>2025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Q3487" t="str">
        <f t="shared" si="162"/>
        <v>31-45</v>
      </c>
      <c r="R3487" t="str">
        <f t="shared" si="163"/>
        <v>Fair</v>
      </c>
      <c r="S3487" t="str">
        <f t="shared" si="164"/>
        <v>0-50K</v>
      </c>
    </row>
    <row r="3488" spans="1:19">
      <c r="A3488">
        <v>2025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Q3488" t="str">
        <f t="shared" si="162"/>
        <v>18-30</v>
      </c>
      <c r="R3488" t="str">
        <f t="shared" si="163"/>
        <v>Fair</v>
      </c>
      <c r="S3488" t="str">
        <f t="shared" si="164"/>
        <v>50K-100K</v>
      </c>
    </row>
    <row r="3489" spans="1:19">
      <c r="A3489">
        <v>2025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Q3489" t="str">
        <f t="shared" si="162"/>
        <v>31-45</v>
      </c>
      <c r="R3489" t="str">
        <f t="shared" si="163"/>
        <v>Good</v>
      </c>
      <c r="S3489" t="str">
        <f t="shared" si="164"/>
        <v>0-50K</v>
      </c>
    </row>
    <row r="3490" spans="1:19">
      <c r="A3490">
        <v>2025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Q3490" t="str">
        <f t="shared" si="162"/>
        <v>31-45</v>
      </c>
      <c r="R3490" t="str">
        <f t="shared" si="163"/>
        <v>Fair</v>
      </c>
      <c r="S3490" t="str">
        <f t="shared" si="164"/>
        <v>50K-100K</v>
      </c>
    </row>
    <row r="3491" spans="1:19">
      <c r="A3491">
        <v>2025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Q3491" t="str">
        <f t="shared" si="162"/>
        <v>31-45</v>
      </c>
      <c r="R3491" t="str">
        <f t="shared" si="163"/>
        <v>Fair</v>
      </c>
      <c r="S3491" t="str">
        <f t="shared" si="164"/>
        <v>0-50K</v>
      </c>
    </row>
    <row r="3492" spans="1:19">
      <c r="A3492">
        <v>2025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Q3492" t="str">
        <f t="shared" si="162"/>
        <v>18-30</v>
      </c>
      <c r="R3492" t="str">
        <f t="shared" si="163"/>
        <v>Poor</v>
      </c>
      <c r="S3492" t="str">
        <f t="shared" si="164"/>
        <v>0-50K</v>
      </c>
    </row>
    <row r="3493" spans="1:19">
      <c r="A3493">
        <v>2025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Q3493" t="str">
        <f t="shared" si="162"/>
        <v>31-45</v>
      </c>
      <c r="R3493" t="str">
        <f t="shared" si="163"/>
        <v>Fair</v>
      </c>
      <c r="S3493" t="str">
        <f t="shared" si="164"/>
        <v>50K-100K</v>
      </c>
    </row>
    <row r="3494" spans="1:19">
      <c r="A3494">
        <v>2025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Q3494" t="str">
        <f t="shared" si="162"/>
        <v>31-45</v>
      </c>
      <c r="R3494" t="str">
        <f t="shared" si="163"/>
        <v>Good</v>
      </c>
      <c r="S3494" t="str">
        <f t="shared" si="164"/>
        <v>50K-100K</v>
      </c>
    </row>
    <row r="3495" spans="1:19">
      <c r="A3495">
        <v>2025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Q3495" t="str">
        <f t="shared" si="162"/>
        <v>46-60</v>
      </c>
      <c r="R3495" t="str">
        <f t="shared" si="163"/>
        <v>Fair</v>
      </c>
      <c r="S3495" t="str">
        <f t="shared" si="164"/>
        <v>0-50K</v>
      </c>
    </row>
    <row r="3496" spans="1:19">
      <c r="A3496">
        <v>2025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Q3496" t="str">
        <f t="shared" si="162"/>
        <v>31-45</v>
      </c>
      <c r="R3496" t="str">
        <f t="shared" si="163"/>
        <v>Good</v>
      </c>
      <c r="S3496" t="str">
        <f t="shared" si="164"/>
        <v>50K-100K</v>
      </c>
    </row>
    <row r="3497" spans="1:19">
      <c r="A3497">
        <v>2025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Q3497" t="str">
        <f t="shared" si="162"/>
        <v>46-60</v>
      </c>
      <c r="R3497" t="str">
        <f t="shared" si="163"/>
        <v>Fair</v>
      </c>
      <c r="S3497" t="str">
        <f t="shared" si="164"/>
        <v>100K+</v>
      </c>
    </row>
    <row r="3498" spans="1:19">
      <c r="A3498">
        <v>2025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Q3498" t="str">
        <f t="shared" si="162"/>
        <v>18-30</v>
      </c>
      <c r="R3498" t="str">
        <f t="shared" si="163"/>
        <v>Excellent</v>
      </c>
      <c r="S3498" t="str">
        <f t="shared" si="164"/>
        <v>0-50K</v>
      </c>
    </row>
    <row r="3499" spans="1:19">
      <c r="A3499">
        <v>2025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Q3499" t="str">
        <f t="shared" si="162"/>
        <v>60+</v>
      </c>
      <c r="R3499" t="str">
        <f t="shared" si="163"/>
        <v>Poor</v>
      </c>
      <c r="S3499" t="str">
        <f t="shared" si="164"/>
        <v>100K+</v>
      </c>
    </row>
    <row r="3500" spans="1:19">
      <c r="A3500">
        <v>2025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Q3500" t="str">
        <f t="shared" si="162"/>
        <v>31-45</v>
      </c>
      <c r="R3500" t="str">
        <f t="shared" si="163"/>
        <v>Good</v>
      </c>
      <c r="S3500" t="str">
        <f t="shared" si="164"/>
        <v>100K+</v>
      </c>
    </row>
    <row r="3501" spans="1:19">
      <c r="A3501">
        <v>2025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Q3501" t="str">
        <f t="shared" si="162"/>
        <v>60+</v>
      </c>
      <c r="R3501" t="str">
        <f t="shared" si="163"/>
        <v>Fair</v>
      </c>
      <c r="S3501" t="str">
        <f t="shared" si="164"/>
        <v>0-50K</v>
      </c>
    </row>
    <row r="3502" spans="1:19">
      <c r="A3502">
        <v>2025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Q3502" t="str">
        <f t="shared" si="162"/>
        <v>31-45</v>
      </c>
      <c r="R3502" t="str">
        <f t="shared" si="163"/>
        <v>Excellent</v>
      </c>
      <c r="S3502" t="str">
        <f t="shared" si="164"/>
        <v>100K+</v>
      </c>
    </row>
    <row r="3503" spans="1:19">
      <c r="A3503">
        <v>2025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Q3503" t="str">
        <f t="shared" si="162"/>
        <v>18-30</v>
      </c>
      <c r="R3503" t="str">
        <f t="shared" si="163"/>
        <v>Fair</v>
      </c>
      <c r="S3503" t="str">
        <f t="shared" si="164"/>
        <v>100K+</v>
      </c>
    </row>
    <row r="3504" spans="1:19">
      <c r="A3504">
        <v>2025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Q3504" t="str">
        <f t="shared" si="162"/>
        <v>46-60</v>
      </c>
      <c r="R3504" t="str">
        <f t="shared" si="163"/>
        <v>Good</v>
      </c>
      <c r="S3504" t="str">
        <f t="shared" si="164"/>
        <v>100K+</v>
      </c>
    </row>
    <row r="3505" spans="1:19">
      <c r="A3505">
        <v>2025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Q3505" t="str">
        <f t="shared" si="162"/>
        <v>31-45</v>
      </c>
      <c r="R3505" t="str">
        <f t="shared" si="163"/>
        <v>Fair</v>
      </c>
      <c r="S3505" t="str">
        <f t="shared" si="164"/>
        <v>100K+</v>
      </c>
    </row>
    <row r="3506" spans="1:19">
      <c r="A3506">
        <v>2025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Q3506" t="str">
        <f t="shared" si="162"/>
        <v>31-45</v>
      </c>
      <c r="R3506" t="str">
        <f t="shared" si="163"/>
        <v>Poor</v>
      </c>
      <c r="S3506" t="str">
        <f t="shared" si="164"/>
        <v>100K+</v>
      </c>
    </row>
    <row r="3507" spans="1:19">
      <c r="A3507">
        <v>2025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Q3507" t="str">
        <f t="shared" si="162"/>
        <v>31-45</v>
      </c>
      <c r="R3507" t="str">
        <f t="shared" si="163"/>
        <v>Fair</v>
      </c>
      <c r="S3507" t="str">
        <f t="shared" si="164"/>
        <v>0-50K</v>
      </c>
    </row>
    <row r="3508" spans="1:19">
      <c r="A3508">
        <v>2025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Q3508" t="str">
        <f t="shared" si="162"/>
        <v>31-45</v>
      </c>
      <c r="R3508" t="str">
        <f t="shared" si="163"/>
        <v>Poor</v>
      </c>
      <c r="S3508" t="str">
        <f t="shared" si="164"/>
        <v>0-50K</v>
      </c>
    </row>
    <row r="3509" spans="1:19">
      <c r="A3509">
        <v>2025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Q3509" t="str">
        <f t="shared" si="162"/>
        <v>31-45</v>
      </c>
      <c r="R3509" t="str">
        <f t="shared" si="163"/>
        <v>Excellent</v>
      </c>
      <c r="S3509" t="str">
        <f t="shared" si="164"/>
        <v>100K+</v>
      </c>
    </row>
    <row r="3510" spans="1:19">
      <c r="A3510">
        <v>2025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Q3510" t="str">
        <f t="shared" si="162"/>
        <v>31-45</v>
      </c>
      <c r="R3510" t="str">
        <f t="shared" si="163"/>
        <v>Poor</v>
      </c>
      <c r="S3510" t="str">
        <f t="shared" si="164"/>
        <v>0-50K</v>
      </c>
    </row>
    <row r="3511" spans="1:19">
      <c r="A3511">
        <v>2025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Q3511" t="str">
        <f t="shared" si="162"/>
        <v>31-45</v>
      </c>
      <c r="R3511" t="str">
        <f t="shared" si="163"/>
        <v>Excellent</v>
      </c>
      <c r="S3511" t="str">
        <f t="shared" si="164"/>
        <v>0-50K</v>
      </c>
    </row>
    <row r="3512" spans="1:19">
      <c r="A3512">
        <v>2025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Q3512" t="str">
        <f t="shared" si="162"/>
        <v>31-45</v>
      </c>
      <c r="R3512" t="str">
        <f t="shared" si="163"/>
        <v>Fair</v>
      </c>
      <c r="S3512" t="str">
        <f t="shared" si="164"/>
        <v>50K-100K</v>
      </c>
    </row>
    <row r="3513" spans="1:19">
      <c r="A3513">
        <v>2025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Q3513" t="str">
        <f t="shared" si="162"/>
        <v>31-45</v>
      </c>
      <c r="R3513" t="str">
        <f t="shared" si="163"/>
        <v>Excellent</v>
      </c>
      <c r="S3513" t="str">
        <f t="shared" si="164"/>
        <v>100K+</v>
      </c>
    </row>
    <row r="3514" spans="1:19">
      <c r="A3514">
        <v>2025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Q3514" t="str">
        <f t="shared" si="162"/>
        <v>18-30</v>
      </c>
      <c r="R3514" t="str">
        <f t="shared" si="163"/>
        <v>Excellent</v>
      </c>
      <c r="S3514" t="str">
        <f t="shared" si="164"/>
        <v>0-50K</v>
      </c>
    </row>
    <row r="3515" spans="1:19">
      <c r="A3515">
        <v>2025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Q3515" t="str">
        <f t="shared" si="162"/>
        <v>31-45</v>
      </c>
      <c r="R3515" t="str">
        <f t="shared" si="163"/>
        <v>Excellent</v>
      </c>
      <c r="S3515" t="str">
        <f t="shared" si="164"/>
        <v>100K+</v>
      </c>
    </row>
    <row r="3516" spans="1:19">
      <c r="A3516">
        <v>2025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Q3516" t="str">
        <f t="shared" si="162"/>
        <v>31-45</v>
      </c>
      <c r="R3516" t="str">
        <f t="shared" si="163"/>
        <v>Fair</v>
      </c>
      <c r="S3516" t="str">
        <f t="shared" si="164"/>
        <v>0-50K</v>
      </c>
    </row>
    <row r="3517" spans="1:19">
      <c r="A3517">
        <v>2025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Q3517" t="str">
        <f t="shared" si="162"/>
        <v>31-45</v>
      </c>
      <c r="R3517" t="str">
        <f t="shared" si="163"/>
        <v>Fair</v>
      </c>
      <c r="S3517" t="str">
        <f t="shared" si="164"/>
        <v>0-50K</v>
      </c>
    </row>
    <row r="3518" spans="1:19">
      <c r="A3518">
        <v>2025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Q3518" t="str">
        <f t="shared" si="162"/>
        <v>31-45</v>
      </c>
      <c r="R3518" t="str">
        <f t="shared" si="163"/>
        <v>Fair</v>
      </c>
      <c r="S3518" t="str">
        <f t="shared" si="164"/>
        <v>0-50K</v>
      </c>
    </row>
    <row r="3519" spans="1:19">
      <c r="A3519">
        <v>2025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Q3519" t="str">
        <f t="shared" si="162"/>
        <v>18-30</v>
      </c>
      <c r="R3519" t="str">
        <f t="shared" si="163"/>
        <v>Excellent</v>
      </c>
      <c r="S3519" t="str">
        <f t="shared" si="164"/>
        <v>0-50K</v>
      </c>
    </row>
    <row r="3520" spans="1:19">
      <c r="A3520">
        <v>2025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Q3520" t="str">
        <f t="shared" si="162"/>
        <v>31-45</v>
      </c>
      <c r="R3520" t="str">
        <f t="shared" si="163"/>
        <v>Fair</v>
      </c>
      <c r="S3520" t="str">
        <f t="shared" si="164"/>
        <v>0-50K</v>
      </c>
    </row>
    <row r="3521" spans="1:19">
      <c r="A3521">
        <v>2025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Q3521" t="str">
        <f t="shared" si="162"/>
        <v>31-45</v>
      </c>
      <c r="R3521" t="str">
        <f t="shared" si="163"/>
        <v>Good</v>
      </c>
      <c r="S3521" t="str">
        <f t="shared" si="164"/>
        <v>0-50K</v>
      </c>
    </row>
    <row r="3522" spans="1:19">
      <c r="A3522">
        <v>2025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Q3522" t="str">
        <f t="shared" si="162"/>
        <v>31-45</v>
      </c>
      <c r="R3522" t="str">
        <f t="shared" si="163"/>
        <v>Fair</v>
      </c>
      <c r="S3522" t="str">
        <f t="shared" si="164"/>
        <v>0-50K</v>
      </c>
    </row>
    <row r="3523" spans="1:19">
      <c r="A3523">
        <v>2025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Q3523" t="str">
        <f t="shared" ref="Q3523:Q3586" si="165">IF(G3523&lt;=30,"18-30",IF(G3523&lt;=45,"31-45",IF(G3523&lt;=60,"46-60","60+")))</f>
        <v>46-60</v>
      </c>
      <c r="R3523" t="str">
        <f t="shared" ref="R3523:R3586" si="166">IF(D3523&lt;500,"Poor",IF(D3523&lt;=650,"Fair",IF(D3523&lt;=750,"Good","Excellent")))</f>
        <v>Fair</v>
      </c>
      <c r="S3523" t="str">
        <f t="shared" ref="S3523:S3586" si="167">IF(I3523&lt;50000,"0-50K",IF(I3523&lt;=100000,"50K-100K","100K+"))</f>
        <v>100K+</v>
      </c>
    </row>
    <row r="3524" spans="1:19">
      <c r="A3524">
        <v>2025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Q3524" t="str">
        <f t="shared" si="165"/>
        <v>31-45</v>
      </c>
      <c r="R3524" t="str">
        <f t="shared" si="166"/>
        <v>Good</v>
      </c>
      <c r="S3524" t="str">
        <f t="shared" si="167"/>
        <v>0-50K</v>
      </c>
    </row>
    <row r="3525" spans="1:19">
      <c r="A3525">
        <v>2025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Q3525" t="str">
        <f t="shared" si="165"/>
        <v>31-45</v>
      </c>
      <c r="R3525" t="str">
        <f t="shared" si="166"/>
        <v>Excellent</v>
      </c>
      <c r="S3525" t="str">
        <f t="shared" si="167"/>
        <v>100K+</v>
      </c>
    </row>
    <row r="3526" spans="1:19">
      <c r="A3526">
        <v>2025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Q3526" t="str">
        <f t="shared" si="165"/>
        <v>31-45</v>
      </c>
      <c r="R3526" t="str">
        <f t="shared" si="166"/>
        <v>Excellent</v>
      </c>
      <c r="S3526" t="str">
        <f t="shared" si="167"/>
        <v>100K+</v>
      </c>
    </row>
    <row r="3527" spans="1:19">
      <c r="A3527">
        <v>2025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Q3527" t="str">
        <f t="shared" si="165"/>
        <v>31-45</v>
      </c>
      <c r="R3527" t="str">
        <f t="shared" si="166"/>
        <v>Fair</v>
      </c>
      <c r="S3527" t="str">
        <f t="shared" si="167"/>
        <v>50K-100K</v>
      </c>
    </row>
    <row r="3528" spans="1:19">
      <c r="A3528">
        <v>2025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Q3528" t="str">
        <f t="shared" si="165"/>
        <v>18-30</v>
      </c>
      <c r="R3528" t="str">
        <f t="shared" si="166"/>
        <v>Excellent</v>
      </c>
      <c r="S3528" t="str">
        <f t="shared" si="167"/>
        <v>0-50K</v>
      </c>
    </row>
    <row r="3529" spans="1:19">
      <c r="A3529">
        <v>2025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Q3529" t="str">
        <f t="shared" si="165"/>
        <v>60+</v>
      </c>
      <c r="R3529" t="str">
        <f t="shared" si="166"/>
        <v>Excellent</v>
      </c>
      <c r="S3529" t="str">
        <f t="shared" si="167"/>
        <v>50K-100K</v>
      </c>
    </row>
    <row r="3530" spans="1:19">
      <c r="A3530">
        <v>2025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Q3530" t="str">
        <f t="shared" si="165"/>
        <v>18-30</v>
      </c>
      <c r="R3530" t="str">
        <f t="shared" si="166"/>
        <v>Good</v>
      </c>
      <c r="S3530" t="str">
        <f t="shared" si="167"/>
        <v>50K-100K</v>
      </c>
    </row>
    <row r="3531" spans="1:19">
      <c r="A3531">
        <v>2025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Q3531" t="str">
        <f t="shared" si="165"/>
        <v>18-30</v>
      </c>
      <c r="R3531" t="str">
        <f t="shared" si="166"/>
        <v>Fair</v>
      </c>
      <c r="S3531" t="str">
        <f t="shared" si="167"/>
        <v>0-50K</v>
      </c>
    </row>
    <row r="3532" spans="1:19">
      <c r="A3532">
        <v>2025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Q3532" t="str">
        <f t="shared" si="165"/>
        <v>31-45</v>
      </c>
      <c r="R3532" t="str">
        <f t="shared" si="166"/>
        <v>Poor</v>
      </c>
      <c r="S3532" t="str">
        <f t="shared" si="167"/>
        <v>0-50K</v>
      </c>
    </row>
    <row r="3533" spans="1:19">
      <c r="A3533">
        <v>2025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Q3533" t="str">
        <f t="shared" si="165"/>
        <v>60+</v>
      </c>
      <c r="R3533" t="str">
        <f t="shared" si="166"/>
        <v>Poor</v>
      </c>
      <c r="S3533" t="str">
        <f t="shared" si="167"/>
        <v>50K-100K</v>
      </c>
    </row>
    <row r="3534" spans="1:19">
      <c r="A3534">
        <v>2025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Q3534" t="str">
        <f t="shared" si="165"/>
        <v>31-45</v>
      </c>
      <c r="R3534" t="str">
        <f t="shared" si="166"/>
        <v>Excellent</v>
      </c>
      <c r="S3534" t="str">
        <f t="shared" si="167"/>
        <v>100K+</v>
      </c>
    </row>
    <row r="3535" spans="1:19">
      <c r="A3535">
        <v>2025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Q3535" t="str">
        <f t="shared" si="165"/>
        <v>31-45</v>
      </c>
      <c r="R3535" t="str">
        <f t="shared" si="166"/>
        <v>Good</v>
      </c>
      <c r="S3535" t="str">
        <f t="shared" si="167"/>
        <v>0-50K</v>
      </c>
    </row>
    <row r="3536" spans="1:19">
      <c r="A3536">
        <v>2025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Q3536" t="str">
        <f t="shared" si="165"/>
        <v>31-45</v>
      </c>
      <c r="R3536" t="str">
        <f t="shared" si="166"/>
        <v>Good</v>
      </c>
      <c r="S3536" t="str">
        <f t="shared" si="167"/>
        <v>100K+</v>
      </c>
    </row>
    <row r="3537" spans="1:19">
      <c r="A3537">
        <v>2025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Q3537" t="str">
        <f t="shared" si="165"/>
        <v>31-45</v>
      </c>
      <c r="R3537" t="str">
        <f t="shared" si="166"/>
        <v>Good</v>
      </c>
      <c r="S3537" t="str">
        <f t="shared" si="167"/>
        <v>50K-100K</v>
      </c>
    </row>
    <row r="3538" spans="1:19">
      <c r="A3538">
        <v>2025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Q3538" t="str">
        <f t="shared" si="165"/>
        <v>18-30</v>
      </c>
      <c r="R3538" t="str">
        <f t="shared" si="166"/>
        <v>Fair</v>
      </c>
      <c r="S3538" t="str">
        <f t="shared" si="167"/>
        <v>100K+</v>
      </c>
    </row>
    <row r="3539" spans="1:19">
      <c r="A3539">
        <v>2025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Q3539" t="str">
        <f t="shared" si="165"/>
        <v>46-60</v>
      </c>
      <c r="R3539" t="str">
        <f t="shared" si="166"/>
        <v>Fair</v>
      </c>
      <c r="S3539" t="str">
        <f t="shared" si="167"/>
        <v>0-50K</v>
      </c>
    </row>
    <row r="3540" spans="1:19">
      <c r="A3540">
        <v>2025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Q3540" t="str">
        <f t="shared" si="165"/>
        <v>31-45</v>
      </c>
      <c r="R3540" t="str">
        <f t="shared" si="166"/>
        <v>Fair</v>
      </c>
      <c r="S3540" t="str">
        <f t="shared" si="167"/>
        <v>100K+</v>
      </c>
    </row>
    <row r="3541" spans="1:19">
      <c r="A3541">
        <v>2025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Q3541" t="str">
        <f t="shared" si="165"/>
        <v>31-45</v>
      </c>
      <c r="R3541" t="str">
        <f t="shared" si="166"/>
        <v>Good</v>
      </c>
      <c r="S3541" t="str">
        <f t="shared" si="167"/>
        <v>0-50K</v>
      </c>
    </row>
    <row r="3542" spans="1:19">
      <c r="A3542">
        <v>2025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Q3542" t="str">
        <f t="shared" si="165"/>
        <v>31-45</v>
      </c>
      <c r="R3542" t="str">
        <f t="shared" si="166"/>
        <v>Good</v>
      </c>
      <c r="S3542" t="str">
        <f t="shared" si="167"/>
        <v>0-50K</v>
      </c>
    </row>
    <row r="3543" spans="1:19">
      <c r="A3543">
        <v>2025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Q3543" t="str">
        <f t="shared" si="165"/>
        <v>60+</v>
      </c>
      <c r="R3543" t="str">
        <f t="shared" si="166"/>
        <v>Excellent</v>
      </c>
      <c r="S3543" t="str">
        <f t="shared" si="167"/>
        <v>100K+</v>
      </c>
    </row>
    <row r="3544" spans="1:19">
      <c r="A3544">
        <v>2025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Q3544" t="str">
        <f t="shared" si="165"/>
        <v>31-45</v>
      </c>
      <c r="R3544" t="str">
        <f t="shared" si="166"/>
        <v>Good</v>
      </c>
      <c r="S3544" t="str">
        <f t="shared" si="167"/>
        <v>100K+</v>
      </c>
    </row>
    <row r="3545" spans="1:19">
      <c r="A3545">
        <v>2025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Q3545" t="str">
        <f t="shared" si="165"/>
        <v>46-60</v>
      </c>
      <c r="R3545" t="str">
        <f t="shared" si="166"/>
        <v>Good</v>
      </c>
      <c r="S3545" t="str">
        <f t="shared" si="167"/>
        <v>100K+</v>
      </c>
    </row>
    <row r="3546" spans="1:19">
      <c r="A3546">
        <v>2025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Q3546" t="str">
        <f t="shared" si="165"/>
        <v>31-45</v>
      </c>
      <c r="R3546" t="str">
        <f t="shared" si="166"/>
        <v>Good</v>
      </c>
      <c r="S3546" t="str">
        <f t="shared" si="167"/>
        <v>0-50K</v>
      </c>
    </row>
    <row r="3547" spans="1:19">
      <c r="A3547">
        <v>2025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Q3547" t="str">
        <f t="shared" si="165"/>
        <v>31-45</v>
      </c>
      <c r="R3547" t="str">
        <f t="shared" si="166"/>
        <v>Poor</v>
      </c>
      <c r="S3547" t="str">
        <f t="shared" si="167"/>
        <v>100K+</v>
      </c>
    </row>
    <row r="3548" spans="1:19">
      <c r="A3548">
        <v>2025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Q3548" t="str">
        <f t="shared" si="165"/>
        <v>31-45</v>
      </c>
      <c r="R3548" t="str">
        <f t="shared" si="166"/>
        <v>Fair</v>
      </c>
      <c r="S3548" t="str">
        <f t="shared" si="167"/>
        <v>100K+</v>
      </c>
    </row>
    <row r="3549" spans="1:19">
      <c r="A3549">
        <v>2025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Q3549" t="str">
        <f t="shared" si="165"/>
        <v>31-45</v>
      </c>
      <c r="R3549" t="str">
        <f t="shared" si="166"/>
        <v>Good</v>
      </c>
      <c r="S3549" t="str">
        <f t="shared" si="167"/>
        <v>0-50K</v>
      </c>
    </row>
    <row r="3550" spans="1:19">
      <c r="A3550">
        <v>2025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Q3550" t="str">
        <f t="shared" si="165"/>
        <v>31-45</v>
      </c>
      <c r="R3550" t="str">
        <f t="shared" si="166"/>
        <v>Excellent</v>
      </c>
      <c r="S3550" t="str">
        <f t="shared" si="167"/>
        <v>100K+</v>
      </c>
    </row>
    <row r="3551" spans="1:19">
      <c r="A3551">
        <v>2025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Q3551" t="str">
        <f t="shared" si="165"/>
        <v>60+</v>
      </c>
      <c r="R3551" t="str">
        <f t="shared" si="166"/>
        <v>Good</v>
      </c>
      <c r="S3551" t="str">
        <f t="shared" si="167"/>
        <v>50K-100K</v>
      </c>
    </row>
    <row r="3552" spans="1:19">
      <c r="A3552">
        <v>2025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Q3552" t="str">
        <f t="shared" si="165"/>
        <v>46-60</v>
      </c>
      <c r="R3552" t="str">
        <f t="shared" si="166"/>
        <v>Fair</v>
      </c>
      <c r="S3552" t="str">
        <f t="shared" si="167"/>
        <v>100K+</v>
      </c>
    </row>
    <row r="3553" spans="1:19">
      <c r="A3553">
        <v>2025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Q3553" t="str">
        <f t="shared" si="165"/>
        <v>31-45</v>
      </c>
      <c r="R3553" t="str">
        <f t="shared" si="166"/>
        <v>Fair</v>
      </c>
      <c r="S3553" t="str">
        <f t="shared" si="167"/>
        <v>100K+</v>
      </c>
    </row>
    <row r="3554" spans="1:19">
      <c r="A3554">
        <v>2025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Q3554" t="str">
        <f t="shared" si="165"/>
        <v>31-45</v>
      </c>
      <c r="R3554" t="str">
        <f t="shared" si="166"/>
        <v>Excellent</v>
      </c>
      <c r="S3554" t="str">
        <f t="shared" si="167"/>
        <v>0-50K</v>
      </c>
    </row>
    <row r="3555" spans="1:19">
      <c r="A3555">
        <v>2025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Q3555" t="str">
        <f t="shared" si="165"/>
        <v>31-45</v>
      </c>
      <c r="R3555" t="str">
        <f t="shared" si="166"/>
        <v>Good</v>
      </c>
      <c r="S3555" t="str">
        <f t="shared" si="167"/>
        <v>100K+</v>
      </c>
    </row>
    <row r="3556" spans="1:19">
      <c r="A3556">
        <v>2025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Q3556" t="str">
        <f t="shared" si="165"/>
        <v>31-45</v>
      </c>
      <c r="R3556" t="str">
        <f t="shared" si="166"/>
        <v>Good</v>
      </c>
      <c r="S3556" t="str">
        <f t="shared" si="167"/>
        <v>0-50K</v>
      </c>
    </row>
    <row r="3557" spans="1:19">
      <c r="A3557">
        <v>2025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Q3557" t="str">
        <f t="shared" si="165"/>
        <v>31-45</v>
      </c>
      <c r="R3557" t="str">
        <f t="shared" si="166"/>
        <v>Fair</v>
      </c>
      <c r="S3557" t="str">
        <f t="shared" si="167"/>
        <v>100K+</v>
      </c>
    </row>
    <row r="3558" spans="1:19">
      <c r="A3558">
        <v>2025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Q3558" t="str">
        <f t="shared" si="165"/>
        <v>46-60</v>
      </c>
      <c r="R3558" t="str">
        <f t="shared" si="166"/>
        <v>Fair</v>
      </c>
      <c r="S3558" t="str">
        <f t="shared" si="167"/>
        <v>100K+</v>
      </c>
    </row>
    <row r="3559" spans="1:19">
      <c r="A3559">
        <v>2025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Q3559" t="str">
        <f t="shared" si="165"/>
        <v>31-45</v>
      </c>
      <c r="R3559" t="str">
        <f t="shared" si="166"/>
        <v>Good</v>
      </c>
      <c r="S3559" t="str">
        <f t="shared" si="167"/>
        <v>100K+</v>
      </c>
    </row>
    <row r="3560" spans="1:19">
      <c r="A3560">
        <v>2025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Q3560" t="str">
        <f t="shared" si="165"/>
        <v>31-45</v>
      </c>
      <c r="R3560" t="str">
        <f t="shared" si="166"/>
        <v>Excellent</v>
      </c>
      <c r="S3560" t="str">
        <f t="shared" si="167"/>
        <v>100K+</v>
      </c>
    </row>
    <row r="3561" spans="1:19">
      <c r="A3561">
        <v>2025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Q3561" t="str">
        <f t="shared" si="165"/>
        <v>60+</v>
      </c>
      <c r="R3561" t="str">
        <f t="shared" si="166"/>
        <v>Fair</v>
      </c>
      <c r="S3561" t="str">
        <f t="shared" si="167"/>
        <v>100K+</v>
      </c>
    </row>
    <row r="3562" spans="1:19">
      <c r="A3562">
        <v>2025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Q3562" t="str">
        <f t="shared" si="165"/>
        <v>31-45</v>
      </c>
      <c r="R3562" t="str">
        <f t="shared" si="166"/>
        <v>Excellent</v>
      </c>
      <c r="S3562" t="str">
        <f t="shared" si="167"/>
        <v>0-50K</v>
      </c>
    </row>
    <row r="3563" spans="1:19">
      <c r="A3563">
        <v>2025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Q3563" t="str">
        <f t="shared" si="165"/>
        <v>31-45</v>
      </c>
      <c r="R3563" t="str">
        <f t="shared" si="166"/>
        <v>Good</v>
      </c>
      <c r="S3563" t="str">
        <f t="shared" si="167"/>
        <v>100K+</v>
      </c>
    </row>
    <row r="3564" spans="1:19">
      <c r="A3564">
        <v>2025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Q3564" t="str">
        <f t="shared" si="165"/>
        <v>31-45</v>
      </c>
      <c r="R3564" t="str">
        <f t="shared" si="166"/>
        <v>Poor</v>
      </c>
      <c r="S3564" t="str">
        <f t="shared" si="167"/>
        <v>100K+</v>
      </c>
    </row>
    <row r="3565" spans="1:19">
      <c r="A3565">
        <v>2025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Q3565" t="str">
        <f t="shared" si="165"/>
        <v>60+</v>
      </c>
      <c r="R3565" t="str">
        <f t="shared" si="166"/>
        <v>Poor</v>
      </c>
      <c r="S3565" t="str">
        <f t="shared" si="167"/>
        <v>0-50K</v>
      </c>
    </row>
    <row r="3566" spans="1:19">
      <c r="A3566">
        <v>2025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Q3566" t="str">
        <f t="shared" si="165"/>
        <v>46-60</v>
      </c>
      <c r="R3566" t="str">
        <f t="shared" si="166"/>
        <v>Excellent</v>
      </c>
      <c r="S3566" t="str">
        <f t="shared" si="167"/>
        <v>50K-100K</v>
      </c>
    </row>
    <row r="3567" spans="1:19">
      <c r="A3567">
        <v>2025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Q3567" t="str">
        <f t="shared" si="165"/>
        <v>18-30</v>
      </c>
      <c r="R3567" t="str">
        <f t="shared" si="166"/>
        <v>Good</v>
      </c>
      <c r="S3567" t="str">
        <f t="shared" si="167"/>
        <v>0-50K</v>
      </c>
    </row>
    <row r="3568" spans="1:19">
      <c r="A3568">
        <v>2025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Q3568" t="str">
        <f t="shared" si="165"/>
        <v>18-30</v>
      </c>
      <c r="R3568" t="str">
        <f t="shared" si="166"/>
        <v>Good</v>
      </c>
      <c r="S3568" t="str">
        <f t="shared" si="167"/>
        <v>100K+</v>
      </c>
    </row>
    <row r="3569" spans="1:19">
      <c r="A3569">
        <v>2025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Q3569" t="str">
        <f t="shared" si="165"/>
        <v>31-45</v>
      </c>
      <c r="R3569" t="str">
        <f t="shared" si="166"/>
        <v>Poor</v>
      </c>
      <c r="S3569" t="str">
        <f t="shared" si="167"/>
        <v>100K+</v>
      </c>
    </row>
    <row r="3570" spans="1:19">
      <c r="A3570">
        <v>2025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Q3570" t="str">
        <f t="shared" si="165"/>
        <v>18-30</v>
      </c>
      <c r="R3570" t="str">
        <f t="shared" si="166"/>
        <v>Good</v>
      </c>
      <c r="S3570" t="str">
        <f t="shared" si="167"/>
        <v>0-50K</v>
      </c>
    </row>
    <row r="3571" spans="1:19">
      <c r="A3571">
        <v>2025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Q3571" t="str">
        <f t="shared" si="165"/>
        <v>46-60</v>
      </c>
      <c r="R3571" t="str">
        <f t="shared" si="166"/>
        <v>Good</v>
      </c>
      <c r="S3571" t="str">
        <f t="shared" si="167"/>
        <v>0-50K</v>
      </c>
    </row>
    <row r="3572" spans="1:19">
      <c r="A3572">
        <v>2025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Q3572" t="str">
        <f t="shared" si="165"/>
        <v>46-60</v>
      </c>
      <c r="R3572" t="str">
        <f t="shared" si="166"/>
        <v>Good</v>
      </c>
      <c r="S3572" t="str">
        <f t="shared" si="167"/>
        <v>100K+</v>
      </c>
    </row>
    <row r="3573" spans="1:19">
      <c r="A3573">
        <v>2025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Q3573" t="str">
        <f t="shared" si="165"/>
        <v>31-45</v>
      </c>
      <c r="R3573" t="str">
        <f t="shared" si="166"/>
        <v>Good</v>
      </c>
      <c r="S3573" t="str">
        <f t="shared" si="167"/>
        <v>50K-100K</v>
      </c>
    </row>
    <row r="3574" spans="1:19">
      <c r="A3574">
        <v>2025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Q3574" t="str">
        <f t="shared" si="165"/>
        <v>31-45</v>
      </c>
      <c r="R3574" t="str">
        <f t="shared" si="166"/>
        <v>Good</v>
      </c>
      <c r="S3574" t="str">
        <f t="shared" si="167"/>
        <v>100K+</v>
      </c>
    </row>
    <row r="3575" spans="1:19">
      <c r="A3575">
        <v>2025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Q3575" t="str">
        <f t="shared" si="165"/>
        <v>60+</v>
      </c>
      <c r="R3575" t="str">
        <f t="shared" si="166"/>
        <v>Good</v>
      </c>
      <c r="S3575" t="str">
        <f t="shared" si="167"/>
        <v>0-50K</v>
      </c>
    </row>
    <row r="3576" spans="1:19">
      <c r="A3576">
        <v>2025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Q3576" t="str">
        <f t="shared" si="165"/>
        <v>31-45</v>
      </c>
      <c r="R3576" t="str">
        <f t="shared" si="166"/>
        <v>Fair</v>
      </c>
      <c r="S3576" t="str">
        <f t="shared" si="167"/>
        <v>0-50K</v>
      </c>
    </row>
    <row r="3577" spans="1:19">
      <c r="A3577">
        <v>2025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Q3577" t="str">
        <f t="shared" si="165"/>
        <v>60+</v>
      </c>
      <c r="R3577" t="str">
        <f t="shared" si="166"/>
        <v>Fair</v>
      </c>
      <c r="S3577" t="str">
        <f t="shared" si="167"/>
        <v>100K+</v>
      </c>
    </row>
    <row r="3578" spans="1:19">
      <c r="A3578">
        <v>2025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Q3578" t="str">
        <f t="shared" si="165"/>
        <v>18-30</v>
      </c>
      <c r="R3578" t="str">
        <f t="shared" si="166"/>
        <v>Fair</v>
      </c>
      <c r="S3578" t="str">
        <f t="shared" si="167"/>
        <v>0-50K</v>
      </c>
    </row>
    <row r="3579" spans="1:19">
      <c r="A3579">
        <v>2025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Q3579" t="str">
        <f t="shared" si="165"/>
        <v>18-30</v>
      </c>
      <c r="R3579" t="str">
        <f t="shared" si="166"/>
        <v>Excellent</v>
      </c>
      <c r="S3579" t="str">
        <f t="shared" si="167"/>
        <v>50K-100K</v>
      </c>
    </row>
    <row r="3580" spans="1:19">
      <c r="A3580">
        <v>2025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Q3580" t="str">
        <f t="shared" si="165"/>
        <v>31-45</v>
      </c>
      <c r="R3580" t="str">
        <f t="shared" si="166"/>
        <v>Good</v>
      </c>
      <c r="S3580" t="str">
        <f t="shared" si="167"/>
        <v>100K+</v>
      </c>
    </row>
    <row r="3581" spans="1:19">
      <c r="A3581">
        <v>2025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Q3581" t="str">
        <f t="shared" si="165"/>
        <v>31-45</v>
      </c>
      <c r="R3581" t="str">
        <f t="shared" si="166"/>
        <v>Excellent</v>
      </c>
      <c r="S3581" t="str">
        <f t="shared" si="167"/>
        <v>100K+</v>
      </c>
    </row>
    <row r="3582" spans="1:19">
      <c r="A3582">
        <v>2025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Q3582" t="str">
        <f t="shared" si="165"/>
        <v>31-45</v>
      </c>
      <c r="R3582" t="str">
        <f t="shared" si="166"/>
        <v>Fair</v>
      </c>
      <c r="S3582" t="str">
        <f t="shared" si="167"/>
        <v>50K-100K</v>
      </c>
    </row>
    <row r="3583" spans="1:19">
      <c r="A3583">
        <v>2025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Q3583" t="str">
        <f t="shared" si="165"/>
        <v>31-45</v>
      </c>
      <c r="R3583" t="str">
        <f t="shared" si="166"/>
        <v>Fair</v>
      </c>
      <c r="S3583" t="str">
        <f t="shared" si="167"/>
        <v>0-50K</v>
      </c>
    </row>
    <row r="3584" spans="1:19">
      <c r="A3584">
        <v>2025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Q3584" t="str">
        <f t="shared" si="165"/>
        <v>31-45</v>
      </c>
      <c r="R3584" t="str">
        <f t="shared" si="166"/>
        <v>Good</v>
      </c>
      <c r="S3584" t="str">
        <f t="shared" si="167"/>
        <v>0-50K</v>
      </c>
    </row>
    <row r="3585" spans="1:19">
      <c r="A3585">
        <v>2025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Q3585" t="str">
        <f t="shared" si="165"/>
        <v>31-45</v>
      </c>
      <c r="R3585" t="str">
        <f t="shared" si="166"/>
        <v>Fair</v>
      </c>
      <c r="S3585" t="str">
        <f t="shared" si="167"/>
        <v>50K-100K</v>
      </c>
    </row>
    <row r="3586" spans="1:19">
      <c r="A3586">
        <v>2025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Q3586" t="str">
        <f t="shared" si="165"/>
        <v>18-30</v>
      </c>
      <c r="R3586" t="str">
        <f t="shared" si="166"/>
        <v>Fair</v>
      </c>
      <c r="S3586" t="str">
        <f t="shared" si="167"/>
        <v>50K-100K</v>
      </c>
    </row>
    <row r="3587" spans="1:19">
      <c r="A3587">
        <v>2025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Q3587" t="str">
        <f t="shared" ref="Q3587:Q3650" si="168">IF(G3587&lt;=30,"18-30",IF(G3587&lt;=45,"31-45",IF(G3587&lt;=60,"46-60","60+")))</f>
        <v>18-30</v>
      </c>
      <c r="R3587" t="str">
        <f t="shared" ref="R3587:R3650" si="169">IF(D3587&lt;500,"Poor",IF(D3587&lt;=650,"Fair",IF(D3587&lt;=750,"Good","Excellent")))</f>
        <v>Excellent</v>
      </c>
      <c r="S3587" t="str">
        <f t="shared" ref="S3587:S3650" si="170">IF(I3587&lt;50000,"0-50K",IF(I3587&lt;=100000,"50K-100K","100K+"))</f>
        <v>100K+</v>
      </c>
    </row>
    <row r="3588" spans="1:19">
      <c r="A3588">
        <v>2025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Q3588" t="str">
        <f t="shared" si="168"/>
        <v>46-60</v>
      </c>
      <c r="R3588" t="str">
        <f t="shared" si="169"/>
        <v>Excellent</v>
      </c>
      <c r="S3588" t="str">
        <f t="shared" si="170"/>
        <v>100K+</v>
      </c>
    </row>
    <row r="3589" spans="1:19">
      <c r="A3589">
        <v>2025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Q3589" t="str">
        <f t="shared" si="168"/>
        <v>31-45</v>
      </c>
      <c r="R3589" t="str">
        <f t="shared" si="169"/>
        <v>Good</v>
      </c>
      <c r="S3589" t="str">
        <f t="shared" si="170"/>
        <v>0-50K</v>
      </c>
    </row>
    <row r="3590" spans="1:19">
      <c r="A3590">
        <v>2025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Q3590" t="str">
        <f t="shared" si="168"/>
        <v>31-45</v>
      </c>
      <c r="R3590" t="str">
        <f t="shared" si="169"/>
        <v>Poor</v>
      </c>
      <c r="S3590" t="str">
        <f t="shared" si="170"/>
        <v>100K+</v>
      </c>
    </row>
    <row r="3591" spans="1:19">
      <c r="A3591">
        <v>2025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Q3591" t="str">
        <f t="shared" si="168"/>
        <v>46-60</v>
      </c>
      <c r="R3591" t="str">
        <f t="shared" si="169"/>
        <v>Poor</v>
      </c>
      <c r="S3591" t="str">
        <f t="shared" si="170"/>
        <v>100K+</v>
      </c>
    </row>
    <row r="3592" spans="1:19">
      <c r="A3592">
        <v>2025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Q3592" t="str">
        <f t="shared" si="168"/>
        <v>31-45</v>
      </c>
      <c r="R3592" t="str">
        <f t="shared" si="169"/>
        <v>Good</v>
      </c>
      <c r="S3592" t="str">
        <f t="shared" si="170"/>
        <v>50K-100K</v>
      </c>
    </row>
    <row r="3593" spans="1:19">
      <c r="A3593">
        <v>2025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Q3593" t="str">
        <f t="shared" si="168"/>
        <v>18-30</v>
      </c>
      <c r="R3593" t="str">
        <f t="shared" si="169"/>
        <v>Excellent</v>
      </c>
      <c r="S3593" t="str">
        <f t="shared" si="170"/>
        <v>100K+</v>
      </c>
    </row>
    <row r="3594" spans="1:19">
      <c r="A3594">
        <v>2025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Q3594" t="str">
        <f t="shared" si="168"/>
        <v>46-60</v>
      </c>
      <c r="R3594" t="str">
        <f t="shared" si="169"/>
        <v>Good</v>
      </c>
      <c r="S3594" t="str">
        <f t="shared" si="170"/>
        <v>100K+</v>
      </c>
    </row>
    <row r="3595" spans="1:19">
      <c r="A3595">
        <v>2025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Q3595" t="str">
        <f t="shared" si="168"/>
        <v>60+</v>
      </c>
      <c r="R3595" t="str">
        <f t="shared" si="169"/>
        <v>Fair</v>
      </c>
      <c r="S3595" t="str">
        <f t="shared" si="170"/>
        <v>100K+</v>
      </c>
    </row>
    <row r="3596" spans="1:19">
      <c r="A3596">
        <v>2025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Q3596" t="str">
        <f t="shared" si="168"/>
        <v>31-45</v>
      </c>
      <c r="R3596" t="str">
        <f t="shared" si="169"/>
        <v>Good</v>
      </c>
      <c r="S3596" t="str">
        <f t="shared" si="170"/>
        <v>100K+</v>
      </c>
    </row>
    <row r="3597" spans="1:19">
      <c r="A3597">
        <v>2025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Q3597" t="str">
        <f t="shared" si="168"/>
        <v>31-45</v>
      </c>
      <c r="R3597" t="str">
        <f t="shared" si="169"/>
        <v>Good</v>
      </c>
      <c r="S3597" t="str">
        <f t="shared" si="170"/>
        <v>100K+</v>
      </c>
    </row>
    <row r="3598" spans="1:19">
      <c r="A3598">
        <v>2025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Q3598" t="str">
        <f t="shared" si="168"/>
        <v>31-45</v>
      </c>
      <c r="R3598" t="str">
        <f t="shared" si="169"/>
        <v>Fair</v>
      </c>
      <c r="S3598" t="str">
        <f t="shared" si="170"/>
        <v>100K+</v>
      </c>
    </row>
    <row r="3599" spans="1:19">
      <c r="A3599">
        <v>2025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Q3599" t="str">
        <f t="shared" si="168"/>
        <v>31-45</v>
      </c>
      <c r="R3599" t="str">
        <f t="shared" si="169"/>
        <v>Excellent</v>
      </c>
      <c r="S3599" t="str">
        <f t="shared" si="170"/>
        <v>50K-100K</v>
      </c>
    </row>
    <row r="3600" spans="1:19">
      <c r="A3600">
        <v>2025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Q3600" t="str">
        <f t="shared" si="168"/>
        <v>31-45</v>
      </c>
      <c r="R3600" t="str">
        <f t="shared" si="169"/>
        <v>Good</v>
      </c>
      <c r="S3600" t="str">
        <f t="shared" si="170"/>
        <v>100K+</v>
      </c>
    </row>
    <row r="3601" spans="1:19">
      <c r="A3601">
        <v>2025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Q3601" t="str">
        <f t="shared" si="168"/>
        <v>31-45</v>
      </c>
      <c r="R3601" t="str">
        <f t="shared" si="169"/>
        <v>Fair</v>
      </c>
      <c r="S3601" t="str">
        <f t="shared" si="170"/>
        <v>0-50K</v>
      </c>
    </row>
    <row r="3602" spans="1:19">
      <c r="A3602">
        <v>2025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Q3602" t="str">
        <f t="shared" si="168"/>
        <v>46-60</v>
      </c>
      <c r="R3602" t="str">
        <f t="shared" si="169"/>
        <v>Fair</v>
      </c>
      <c r="S3602" t="str">
        <f t="shared" si="170"/>
        <v>0-50K</v>
      </c>
    </row>
    <row r="3603" spans="1:19">
      <c r="A3603">
        <v>2025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Q3603" t="str">
        <f t="shared" si="168"/>
        <v>46-60</v>
      </c>
      <c r="R3603" t="str">
        <f t="shared" si="169"/>
        <v>Fair</v>
      </c>
      <c r="S3603" t="str">
        <f t="shared" si="170"/>
        <v>0-50K</v>
      </c>
    </row>
    <row r="3604" spans="1:19">
      <c r="A3604">
        <v>2025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Q3604" t="str">
        <f t="shared" si="168"/>
        <v>60+</v>
      </c>
      <c r="R3604" t="str">
        <f t="shared" si="169"/>
        <v>Good</v>
      </c>
      <c r="S3604" t="str">
        <f t="shared" si="170"/>
        <v>0-50K</v>
      </c>
    </row>
    <row r="3605" spans="1:19">
      <c r="A3605">
        <v>2025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Q3605" t="str">
        <f t="shared" si="168"/>
        <v>46-60</v>
      </c>
      <c r="R3605" t="str">
        <f t="shared" si="169"/>
        <v>Good</v>
      </c>
      <c r="S3605" t="str">
        <f t="shared" si="170"/>
        <v>100K+</v>
      </c>
    </row>
    <row r="3606" spans="1:19">
      <c r="A3606">
        <v>2025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Q3606" t="str">
        <f t="shared" si="168"/>
        <v>31-45</v>
      </c>
      <c r="R3606" t="str">
        <f t="shared" si="169"/>
        <v>Fair</v>
      </c>
      <c r="S3606" t="str">
        <f t="shared" si="170"/>
        <v>100K+</v>
      </c>
    </row>
    <row r="3607" spans="1:19">
      <c r="A3607">
        <v>2025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Q3607" t="str">
        <f t="shared" si="168"/>
        <v>31-45</v>
      </c>
      <c r="R3607" t="str">
        <f t="shared" si="169"/>
        <v>Fair</v>
      </c>
      <c r="S3607" t="str">
        <f t="shared" si="170"/>
        <v>100K+</v>
      </c>
    </row>
    <row r="3608" spans="1:19">
      <c r="A3608">
        <v>2025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Q3608" t="str">
        <f t="shared" si="168"/>
        <v>18-30</v>
      </c>
      <c r="R3608" t="str">
        <f t="shared" si="169"/>
        <v>Poor</v>
      </c>
      <c r="S3608" t="str">
        <f t="shared" si="170"/>
        <v>0-50K</v>
      </c>
    </row>
    <row r="3609" spans="1:19">
      <c r="A3609">
        <v>2025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Q3609" t="str">
        <f t="shared" si="168"/>
        <v>31-45</v>
      </c>
      <c r="R3609" t="str">
        <f t="shared" si="169"/>
        <v>Good</v>
      </c>
      <c r="S3609" t="str">
        <f t="shared" si="170"/>
        <v>0-50K</v>
      </c>
    </row>
    <row r="3610" spans="1:19">
      <c r="A3610">
        <v>2025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Q3610" t="str">
        <f t="shared" si="168"/>
        <v>31-45</v>
      </c>
      <c r="R3610" t="str">
        <f t="shared" si="169"/>
        <v>Good</v>
      </c>
      <c r="S3610" t="str">
        <f t="shared" si="170"/>
        <v>0-50K</v>
      </c>
    </row>
    <row r="3611" spans="1:19">
      <c r="A3611">
        <v>2025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Q3611" t="str">
        <f t="shared" si="168"/>
        <v>31-45</v>
      </c>
      <c r="R3611" t="str">
        <f t="shared" si="169"/>
        <v>Excellent</v>
      </c>
      <c r="S3611" t="str">
        <f t="shared" si="170"/>
        <v>50K-100K</v>
      </c>
    </row>
    <row r="3612" spans="1:19">
      <c r="A3612">
        <v>2025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Q3612" t="str">
        <f t="shared" si="168"/>
        <v>46-60</v>
      </c>
      <c r="R3612" t="str">
        <f t="shared" si="169"/>
        <v>Fair</v>
      </c>
      <c r="S3612" t="str">
        <f t="shared" si="170"/>
        <v>100K+</v>
      </c>
    </row>
    <row r="3613" spans="1:19">
      <c r="A3613">
        <v>2025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Q3613" t="str">
        <f t="shared" si="168"/>
        <v>18-30</v>
      </c>
      <c r="R3613" t="str">
        <f t="shared" si="169"/>
        <v>Good</v>
      </c>
      <c r="S3613" t="str">
        <f t="shared" si="170"/>
        <v>100K+</v>
      </c>
    </row>
    <row r="3614" spans="1:19">
      <c r="A3614">
        <v>2025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Q3614" t="str">
        <f t="shared" si="168"/>
        <v>31-45</v>
      </c>
      <c r="R3614" t="str">
        <f t="shared" si="169"/>
        <v>Fair</v>
      </c>
      <c r="S3614" t="str">
        <f t="shared" si="170"/>
        <v>0-50K</v>
      </c>
    </row>
    <row r="3615" spans="1:19">
      <c r="A3615">
        <v>2025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Q3615" t="str">
        <f t="shared" si="168"/>
        <v>18-30</v>
      </c>
      <c r="R3615" t="str">
        <f t="shared" si="169"/>
        <v>Good</v>
      </c>
      <c r="S3615" t="str">
        <f t="shared" si="170"/>
        <v>100K+</v>
      </c>
    </row>
    <row r="3616" spans="1:19">
      <c r="A3616">
        <v>2025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Q3616" t="str">
        <f t="shared" si="168"/>
        <v>31-45</v>
      </c>
      <c r="R3616" t="str">
        <f t="shared" si="169"/>
        <v>Fair</v>
      </c>
      <c r="S3616" t="str">
        <f t="shared" si="170"/>
        <v>100K+</v>
      </c>
    </row>
    <row r="3617" spans="1:19">
      <c r="A3617">
        <v>2025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Q3617" t="str">
        <f t="shared" si="168"/>
        <v>46-60</v>
      </c>
      <c r="R3617" t="str">
        <f t="shared" si="169"/>
        <v>Poor</v>
      </c>
      <c r="S3617" t="str">
        <f t="shared" si="170"/>
        <v>100K+</v>
      </c>
    </row>
    <row r="3618" spans="1:19">
      <c r="A3618">
        <v>2025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Q3618" t="str">
        <f t="shared" si="168"/>
        <v>46-60</v>
      </c>
      <c r="R3618" t="str">
        <f t="shared" si="169"/>
        <v>Excellent</v>
      </c>
      <c r="S3618" t="str">
        <f t="shared" si="170"/>
        <v>50K-100K</v>
      </c>
    </row>
    <row r="3619" spans="1:19">
      <c r="A3619">
        <v>2025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Q3619" t="str">
        <f t="shared" si="168"/>
        <v>18-30</v>
      </c>
      <c r="R3619" t="str">
        <f t="shared" si="169"/>
        <v>Excellent</v>
      </c>
      <c r="S3619" t="str">
        <f t="shared" si="170"/>
        <v>100K+</v>
      </c>
    </row>
    <row r="3620" spans="1:19">
      <c r="A3620">
        <v>2025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Q3620" t="str">
        <f t="shared" si="168"/>
        <v>46-60</v>
      </c>
      <c r="R3620" t="str">
        <f t="shared" si="169"/>
        <v>Poor</v>
      </c>
      <c r="S3620" t="str">
        <f t="shared" si="170"/>
        <v>50K-100K</v>
      </c>
    </row>
    <row r="3621" spans="1:19">
      <c r="A3621">
        <v>2025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Q3621" t="str">
        <f t="shared" si="168"/>
        <v>31-45</v>
      </c>
      <c r="R3621" t="str">
        <f t="shared" si="169"/>
        <v>Good</v>
      </c>
      <c r="S3621" t="str">
        <f t="shared" si="170"/>
        <v>0-50K</v>
      </c>
    </row>
    <row r="3622" spans="1:19">
      <c r="A3622">
        <v>2025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Q3622" t="str">
        <f t="shared" si="168"/>
        <v>31-45</v>
      </c>
      <c r="R3622" t="str">
        <f t="shared" si="169"/>
        <v>Excellent</v>
      </c>
      <c r="S3622" t="str">
        <f t="shared" si="170"/>
        <v>0-50K</v>
      </c>
    </row>
    <row r="3623" spans="1:19">
      <c r="A3623">
        <v>2025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Q3623" t="str">
        <f t="shared" si="168"/>
        <v>31-45</v>
      </c>
      <c r="R3623" t="str">
        <f t="shared" si="169"/>
        <v>Good</v>
      </c>
      <c r="S3623" t="str">
        <f t="shared" si="170"/>
        <v>100K+</v>
      </c>
    </row>
    <row r="3624" spans="1:19">
      <c r="A3624">
        <v>2025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Q3624" t="str">
        <f t="shared" si="168"/>
        <v>46-60</v>
      </c>
      <c r="R3624" t="str">
        <f t="shared" si="169"/>
        <v>Fair</v>
      </c>
      <c r="S3624" t="str">
        <f t="shared" si="170"/>
        <v>50K-100K</v>
      </c>
    </row>
    <row r="3625" spans="1:19">
      <c r="A3625">
        <v>2025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Q3625" t="str">
        <f t="shared" si="168"/>
        <v>18-30</v>
      </c>
      <c r="R3625" t="str">
        <f t="shared" si="169"/>
        <v>Good</v>
      </c>
      <c r="S3625" t="str">
        <f t="shared" si="170"/>
        <v>100K+</v>
      </c>
    </row>
    <row r="3626" spans="1:19">
      <c r="A3626">
        <v>2025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Q3626" t="str">
        <f t="shared" si="168"/>
        <v>31-45</v>
      </c>
      <c r="R3626" t="str">
        <f t="shared" si="169"/>
        <v>Fair</v>
      </c>
      <c r="S3626" t="str">
        <f t="shared" si="170"/>
        <v>100K+</v>
      </c>
    </row>
    <row r="3627" spans="1:19">
      <c r="A3627">
        <v>2025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Q3627" t="str">
        <f t="shared" si="168"/>
        <v>31-45</v>
      </c>
      <c r="R3627" t="str">
        <f t="shared" si="169"/>
        <v>Poor</v>
      </c>
      <c r="S3627" t="str">
        <f t="shared" si="170"/>
        <v>50K-100K</v>
      </c>
    </row>
    <row r="3628" spans="1:19">
      <c r="A3628">
        <v>2025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Q3628" t="str">
        <f t="shared" si="168"/>
        <v>31-45</v>
      </c>
      <c r="R3628" t="str">
        <f t="shared" si="169"/>
        <v>Excellent</v>
      </c>
      <c r="S3628" t="str">
        <f t="shared" si="170"/>
        <v>100K+</v>
      </c>
    </row>
    <row r="3629" spans="1:19">
      <c r="A3629">
        <v>2025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Q3629" t="str">
        <f t="shared" si="168"/>
        <v>31-45</v>
      </c>
      <c r="R3629" t="str">
        <f t="shared" si="169"/>
        <v>Fair</v>
      </c>
      <c r="S3629" t="str">
        <f t="shared" si="170"/>
        <v>50K-100K</v>
      </c>
    </row>
    <row r="3630" spans="1:19">
      <c r="A3630">
        <v>2025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Q3630" t="str">
        <f t="shared" si="168"/>
        <v>31-45</v>
      </c>
      <c r="R3630" t="str">
        <f t="shared" si="169"/>
        <v>Poor</v>
      </c>
      <c r="S3630" t="str">
        <f t="shared" si="170"/>
        <v>100K+</v>
      </c>
    </row>
    <row r="3631" spans="1:19">
      <c r="A3631">
        <v>2025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Q3631" t="str">
        <f t="shared" si="168"/>
        <v>46-60</v>
      </c>
      <c r="R3631" t="str">
        <f t="shared" si="169"/>
        <v>Good</v>
      </c>
      <c r="S3631" t="str">
        <f t="shared" si="170"/>
        <v>100K+</v>
      </c>
    </row>
    <row r="3632" spans="1:19">
      <c r="A3632">
        <v>2025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Q3632" t="str">
        <f t="shared" si="168"/>
        <v>46-60</v>
      </c>
      <c r="R3632" t="str">
        <f t="shared" si="169"/>
        <v>Good</v>
      </c>
      <c r="S3632" t="str">
        <f t="shared" si="170"/>
        <v>100K+</v>
      </c>
    </row>
    <row r="3633" spans="1:19">
      <c r="A3633">
        <v>2025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Q3633" t="str">
        <f t="shared" si="168"/>
        <v>18-30</v>
      </c>
      <c r="R3633" t="str">
        <f t="shared" si="169"/>
        <v>Good</v>
      </c>
      <c r="S3633" t="str">
        <f t="shared" si="170"/>
        <v>50K-100K</v>
      </c>
    </row>
    <row r="3634" spans="1:19">
      <c r="A3634">
        <v>2025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Q3634" t="str">
        <f t="shared" si="168"/>
        <v>18-30</v>
      </c>
      <c r="R3634" t="str">
        <f t="shared" si="169"/>
        <v>Fair</v>
      </c>
      <c r="S3634" t="str">
        <f t="shared" si="170"/>
        <v>100K+</v>
      </c>
    </row>
    <row r="3635" spans="1:19">
      <c r="A3635">
        <v>2025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Q3635" t="str">
        <f t="shared" si="168"/>
        <v>46-60</v>
      </c>
      <c r="R3635" t="str">
        <f t="shared" si="169"/>
        <v>Excellent</v>
      </c>
      <c r="S3635" t="str">
        <f t="shared" si="170"/>
        <v>100K+</v>
      </c>
    </row>
    <row r="3636" spans="1:19">
      <c r="A3636">
        <v>2025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Q3636" t="str">
        <f t="shared" si="168"/>
        <v>18-30</v>
      </c>
      <c r="R3636" t="str">
        <f t="shared" si="169"/>
        <v>Good</v>
      </c>
      <c r="S3636" t="str">
        <f t="shared" si="170"/>
        <v>100K+</v>
      </c>
    </row>
    <row r="3637" spans="1:19">
      <c r="A3637">
        <v>2025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Q3637" t="str">
        <f t="shared" si="168"/>
        <v>31-45</v>
      </c>
      <c r="R3637" t="str">
        <f t="shared" si="169"/>
        <v>Good</v>
      </c>
      <c r="S3637" t="str">
        <f t="shared" si="170"/>
        <v>0-50K</v>
      </c>
    </row>
    <row r="3638" spans="1:19">
      <c r="A3638">
        <v>2025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Q3638" t="str">
        <f t="shared" si="168"/>
        <v>31-45</v>
      </c>
      <c r="R3638" t="str">
        <f t="shared" si="169"/>
        <v>Good</v>
      </c>
      <c r="S3638" t="str">
        <f t="shared" si="170"/>
        <v>100K+</v>
      </c>
    </row>
    <row r="3639" spans="1:19">
      <c r="A3639">
        <v>2025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Q3639" t="str">
        <f t="shared" si="168"/>
        <v>46-60</v>
      </c>
      <c r="R3639" t="str">
        <f t="shared" si="169"/>
        <v>Excellent</v>
      </c>
      <c r="S3639" t="str">
        <f t="shared" si="170"/>
        <v>0-50K</v>
      </c>
    </row>
    <row r="3640" spans="1:19">
      <c r="A3640">
        <v>2025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Q3640" t="str">
        <f t="shared" si="168"/>
        <v>18-30</v>
      </c>
      <c r="R3640" t="str">
        <f t="shared" si="169"/>
        <v>Fair</v>
      </c>
      <c r="S3640" t="str">
        <f t="shared" si="170"/>
        <v>0-50K</v>
      </c>
    </row>
    <row r="3641" spans="1:19">
      <c r="A3641">
        <v>2025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Q3641" t="str">
        <f t="shared" si="168"/>
        <v>46-60</v>
      </c>
      <c r="R3641" t="str">
        <f t="shared" si="169"/>
        <v>Good</v>
      </c>
      <c r="S3641" t="str">
        <f t="shared" si="170"/>
        <v>100K+</v>
      </c>
    </row>
    <row r="3642" spans="1:19">
      <c r="A3642">
        <v>2025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Q3642" t="str">
        <f t="shared" si="168"/>
        <v>31-45</v>
      </c>
      <c r="R3642" t="str">
        <f t="shared" si="169"/>
        <v>Fair</v>
      </c>
      <c r="S3642" t="str">
        <f t="shared" si="170"/>
        <v>100K+</v>
      </c>
    </row>
    <row r="3643" spans="1:19">
      <c r="A3643">
        <v>2025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Q3643" t="str">
        <f t="shared" si="168"/>
        <v>60+</v>
      </c>
      <c r="R3643" t="str">
        <f t="shared" si="169"/>
        <v>Fair</v>
      </c>
      <c r="S3643" t="str">
        <f t="shared" si="170"/>
        <v>0-50K</v>
      </c>
    </row>
    <row r="3644" spans="1:19">
      <c r="A3644">
        <v>2025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Q3644" t="str">
        <f t="shared" si="168"/>
        <v>31-45</v>
      </c>
      <c r="R3644" t="str">
        <f t="shared" si="169"/>
        <v>Excellent</v>
      </c>
      <c r="S3644" t="str">
        <f t="shared" si="170"/>
        <v>0-50K</v>
      </c>
    </row>
    <row r="3645" spans="1:19">
      <c r="A3645">
        <v>2025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Q3645" t="str">
        <f t="shared" si="168"/>
        <v>31-45</v>
      </c>
      <c r="R3645" t="str">
        <f t="shared" si="169"/>
        <v>Good</v>
      </c>
      <c r="S3645" t="str">
        <f t="shared" si="170"/>
        <v>100K+</v>
      </c>
    </row>
    <row r="3646" spans="1:19">
      <c r="A3646">
        <v>2025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Q3646" t="str">
        <f t="shared" si="168"/>
        <v>31-45</v>
      </c>
      <c r="R3646" t="str">
        <f t="shared" si="169"/>
        <v>Fair</v>
      </c>
      <c r="S3646" t="str">
        <f t="shared" si="170"/>
        <v>0-50K</v>
      </c>
    </row>
    <row r="3647" spans="1:19">
      <c r="A3647">
        <v>2025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Q3647" t="str">
        <f t="shared" si="168"/>
        <v>46-60</v>
      </c>
      <c r="R3647" t="str">
        <f t="shared" si="169"/>
        <v>Excellent</v>
      </c>
      <c r="S3647" t="str">
        <f t="shared" si="170"/>
        <v>0-50K</v>
      </c>
    </row>
    <row r="3648" spans="1:19">
      <c r="A3648">
        <v>2025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Q3648" t="str">
        <f t="shared" si="168"/>
        <v>60+</v>
      </c>
      <c r="R3648" t="str">
        <f t="shared" si="169"/>
        <v>Excellent</v>
      </c>
      <c r="S3648" t="str">
        <f t="shared" si="170"/>
        <v>100K+</v>
      </c>
    </row>
    <row r="3649" spans="1:19">
      <c r="A3649">
        <v>2025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Q3649" t="str">
        <f t="shared" si="168"/>
        <v>60+</v>
      </c>
      <c r="R3649" t="str">
        <f t="shared" si="169"/>
        <v>Good</v>
      </c>
      <c r="S3649" t="str">
        <f t="shared" si="170"/>
        <v>50K-100K</v>
      </c>
    </row>
    <row r="3650" spans="1:19">
      <c r="A3650">
        <v>2025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Q3650" t="str">
        <f t="shared" si="168"/>
        <v>46-60</v>
      </c>
      <c r="R3650" t="str">
        <f t="shared" si="169"/>
        <v>Fair</v>
      </c>
      <c r="S3650" t="str">
        <f t="shared" si="170"/>
        <v>100K+</v>
      </c>
    </row>
    <row r="3651" spans="1:19">
      <c r="A3651">
        <v>2025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Q3651" t="str">
        <f t="shared" ref="Q3651:Q3714" si="171">IF(G3651&lt;=30,"18-30",IF(G3651&lt;=45,"31-45",IF(G3651&lt;=60,"46-60","60+")))</f>
        <v>31-45</v>
      </c>
      <c r="R3651" t="str">
        <f t="shared" ref="R3651:R3714" si="172">IF(D3651&lt;500,"Poor",IF(D3651&lt;=650,"Fair",IF(D3651&lt;=750,"Good","Excellent")))</f>
        <v>Fair</v>
      </c>
      <c r="S3651" t="str">
        <f t="shared" ref="S3651:S3714" si="173">IF(I3651&lt;50000,"0-50K",IF(I3651&lt;=100000,"50K-100K","100K+"))</f>
        <v>100K+</v>
      </c>
    </row>
    <row r="3652" spans="1:19">
      <c r="A3652">
        <v>2025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Q3652" t="str">
        <f t="shared" si="171"/>
        <v>31-45</v>
      </c>
      <c r="R3652" t="str">
        <f t="shared" si="172"/>
        <v>Fair</v>
      </c>
      <c r="S3652" t="str">
        <f t="shared" si="173"/>
        <v>0-50K</v>
      </c>
    </row>
    <row r="3653" spans="1:19">
      <c r="A3653">
        <v>2025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Q3653" t="str">
        <f t="shared" si="171"/>
        <v>60+</v>
      </c>
      <c r="R3653" t="str">
        <f t="shared" si="172"/>
        <v>Good</v>
      </c>
      <c r="S3653" t="str">
        <f t="shared" si="173"/>
        <v>50K-100K</v>
      </c>
    </row>
    <row r="3654" spans="1:19">
      <c r="A3654">
        <v>2025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Q3654" t="str">
        <f t="shared" si="171"/>
        <v>31-45</v>
      </c>
      <c r="R3654" t="str">
        <f t="shared" si="172"/>
        <v>Fair</v>
      </c>
      <c r="S3654" t="str">
        <f t="shared" si="173"/>
        <v>100K+</v>
      </c>
    </row>
    <row r="3655" spans="1:19">
      <c r="A3655">
        <v>2025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Q3655" t="str">
        <f t="shared" si="171"/>
        <v>46-60</v>
      </c>
      <c r="R3655" t="str">
        <f t="shared" si="172"/>
        <v>Good</v>
      </c>
      <c r="S3655" t="str">
        <f t="shared" si="173"/>
        <v>50K-100K</v>
      </c>
    </row>
    <row r="3656" spans="1:19">
      <c r="A3656">
        <v>2025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Q3656" t="str">
        <f t="shared" si="171"/>
        <v>31-45</v>
      </c>
      <c r="R3656" t="str">
        <f t="shared" si="172"/>
        <v>Fair</v>
      </c>
      <c r="S3656" t="str">
        <f t="shared" si="173"/>
        <v>100K+</v>
      </c>
    </row>
    <row r="3657" spans="1:19">
      <c r="A3657">
        <v>2025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Q3657" t="str">
        <f t="shared" si="171"/>
        <v>31-45</v>
      </c>
      <c r="R3657" t="str">
        <f t="shared" si="172"/>
        <v>Excellent</v>
      </c>
      <c r="S3657" t="str">
        <f t="shared" si="173"/>
        <v>50K-100K</v>
      </c>
    </row>
    <row r="3658" spans="1:19">
      <c r="A3658">
        <v>2025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Q3658" t="str">
        <f t="shared" si="171"/>
        <v>31-45</v>
      </c>
      <c r="R3658" t="str">
        <f t="shared" si="172"/>
        <v>Good</v>
      </c>
      <c r="S3658" t="str">
        <f t="shared" si="173"/>
        <v>0-50K</v>
      </c>
    </row>
    <row r="3659" spans="1:19">
      <c r="A3659">
        <v>2025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Q3659" t="str">
        <f t="shared" si="171"/>
        <v>18-30</v>
      </c>
      <c r="R3659" t="str">
        <f t="shared" si="172"/>
        <v>Good</v>
      </c>
      <c r="S3659" t="str">
        <f t="shared" si="173"/>
        <v>0-50K</v>
      </c>
    </row>
    <row r="3660" spans="1:19">
      <c r="A3660">
        <v>2025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Q3660" t="str">
        <f t="shared" si="171"/>
        <v>31-45</v>
      </c>
      <c r="R3660" t="str">
        <f t="shared" si="172"/>
        <v>Good</v>
      </c>
      <c r="S3660" t="str">
        <f t="shared" si="173"/>
        <v>50K-100K</v>
      </c>
    </row>
    <row r="3661" spans="1:19">
      <c r="A3661">
        <v>2025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Q3661" t="str">
        <f t="shared" si="171"/>
        <v>31-45</v>
      </c>
      <c r="R3661" t="str">
        <f t="shared" si="172"/>
        <v>Fair</v>
      </c>
      <c r="S3661" t="str">
        <f t="shared" si="173"/>
        <v>100K+</v>
      </c>
    </row>
    <row r="3662" spans="1:19">
      <c r="A3662">
        <v>2025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Q3662" t="str">
        <f t="shared" si="171"/>
        <v>18-30</v>
      </c>
      <c r="R3662" t="str">
        <f t="shared" si="172"/>
        <v>Poor</v>
      </c>
      <c r="S3662" t="str">
        <f t="shared" si="173"/>
        <v>0-50K</v>
      </c>
    </row>
    <row r="3663" spans="1:19">
      <c r="A3663">
        <v>2025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Q3663" t="str">
        <f t="shared" si="171"/>
        <v>31-45</v>
      </c>
      <c r="R3663" t="str">
        <f t="shared" si="172"/>
        <v>Poor</v>
      </c>
      <c r="S3663" t="str">
        <f t="shared" si="173"/>
        <v>100K+</v>
      </c>
    </row>
    <row r="3664" spans="1:19">
      <c r="A3664">
        <v>2025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Q3664" t="str">
        <f t="shared" si="171"/>
        <v>18-30</v>
      </c>
      <c r="R3664" t="str">
        <f t="shared" si="172"/>
        <v>Fair</v>
      </c>
      <c r="S3664" t="str">
        <f t="shared" si="173"/>
        <v>100K+</v>
      </c>
    </row>
    <row r="3665" spans="1:19">
      <c r="A3665">
        <v>2025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Q3665" t="str">
        <f t="shared" si="171"/>
        <v>31-45</v>
      </c>
      <c r="R3665" t="str">
        <f t="shared" si="172"/>
        <v>Good</v>
      </c>
      <c r="S3665" t="str">
        <f t="shared" si="173"/>
        <v>0-50K</v>
      </c>
    </row>
    <row r="3666" spans="1:19">
      <c r="A3666">
        <v>2025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Q3666" t="str">
        <f t="shared" si="171"/>
        <v>31-45</v>
      </c>
      <c r="R3666" t="str">
        <f t="shared" si="172"/>
        <v>Excellent</v>
      </c>
      <c r="S3666" t="str">
        <f t="shared" si="173"/>
        <v>100K+</v>
      </c>
    </row>
    <row r="3667" spans="1:19">
      <c r="A3667">
        <v>2025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Q3667" t="str">
        <f t="shared" si="171"/>
        <v>31-45</v>
      </c>
      <c r="R3667" t="str">
        <f t="shared" si="172"/>
        <v>Good</v>
      </c>
      <c r="S3667" t="str">
        <f t="shared" si="173"/>
        <v>100K+</v>
      </c>
    </row>
    <row r="3668" spans="1:19">
      <c r="A3668">
        <v>2025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Q3668" t="str">
        <f t="shared" si="171"/>
        <v>18-30</v>
      </c>
      <c r="R3668" t="str">
        <f t="shared" si="172"/>
        <v>Good</v>
      </c>
      <c r="S3668" t="str">
        <f t="shared" si="173"/>
        <v>0-50K</v>
      </c>
    </row>
    <row r="3669" spans="1:19">
      <c r="A3669">
        <v>2025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Q3669" t="str">
        <f t="shared" si="171"/>
        <v>31-45</v>
      </c>
      <c r="R3669" t="str">
        <f t="shared" si="172"/>
        <v>Fair</v>
      </c>
      <c r="S3669" t="str">
        <f t="shared" si="173"/>
        <v>100K+</v>
      </c>
    </row>
    <row r="3670" spans="1:19">
      <c r="A3670">
        <v>2025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Q3670" t="str">
        <f t="shared" si="171"/>
        <v>31-45</v>
      </c>
      <c r="R3670" t="str">
        <f t="shared" si="172"/>
        <v>Good</v>
      </c>
      <c r="S3670" t="str">
        <f t="shared" si="173"/>
        <v>100K+</v>
      </c>
    </row>
    <row r="3671" spans="1:19">
      <c r="A3671">
        <v>2025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Q3671" t="str">
        <f t="shared" si="171"/>
        <v>18-30</v>
      </c>
      <c r="R3671" t="str">
        <f t="shared" si="172"/>
        <v>Good</v>
      </c>
      <c r="S3671" t="str">
        <f t="shared" si="173"/>
        <v>0-50K</v>
      </c>
    </row>
    <row r="3672" spans="1:19">
      <c r="A3672">
        <v>2025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Q3672" t="str">
        <f t="shared" si="171"/>
        <v>18-30</v>
      </c>
      <c r="R3672" t="str">
        <f t="shared" si="172"/>
        <v>Excellent</v>
      </c>
      <c r="S3672" t="str">
        <f t="shared" si="173"/>
        <v>0-50K</v>
      </c>
    </row>
    <row r="3673" spans="1:19">
      <c r="A3673">
        <v>2025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Q3673" t="str">
        <f t="shared" si="171"/>
        <v>46-60</v>
      </c>
      <c r="R3673" t="str">
        <f t="shared" si="172"/>
        <v>Fair</v>
      </c>
      <c r="S3673" t="str">
        <f t="shared" si="173"/>
        <v>100K+</v>
      </c>
    </row>
    <row r="3674" spans="1:19">
      <c r="A3674">
        <v>2025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Q3674" t="str">
        <f t="shared" si="171"/>
        <v>31-45</v>
      </c>
      <c r="R3674" t="str">
        <f t="shared" si="172"/>
        <v>Good</v>
      </c>
      <c r="S3674" t="str">
        <f t="shared" si="173"/>
        <v>100K+</v>
      </c>
    </row>
    <row r="3675" spans="1:19">
      <c r="A3675">
        <v>2025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Q3675" t="str">
        <f t="shared" si="171"/>
        <v>18-30</v>
      </c>
      <c r="R3675" t="str">
        <f t="shared" si="172"/>
        <v>Excellent</v>
      </c>
      <c r="S3675" t="str">
        <f t="shared" si="173"/>
        <v>50K-100K</v>
      </c>
    </row>
    <row r="3676" spans="1:19">
      <c r="A3676">
        <v>2025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Q3676" t="str">
        <f t="shared" si="171"/>
        <v>31-45</v>
      </c>
      <c r="R3676" t="str">
        <f t="shared" si="172"/>
        <v>Good</v>
      </c>
      <c r="S3676" t="str">
        <f t="shared" si="173"/>
        <v>0-50K</v>
      </c>
    </row>
    <row r="3677" spans="1:19">
      <c r="A3677">
        <v>2025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Q3677" t="str">
        <f t="shared" si="171"/>
        <v>31-45</v>
      </c>
      <c r="R3677" t="str">
        <f t="shared" si="172"/>
        <v>Good</v>
      </c>
      <c r="S3677" t="str">
        <f t="shared" si="173"/>
        <v>50K-100K</v>
      </c>
    </row>
    <row r="3678" spans="1:19">
      <c r="A3678">
        <v>2025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Q3678" t="str">
        <f t="shared" si="171"/>
        <v>31-45</v>
      </c>
      <c r="R3678" t="str">
        <f t="shared" si="172"/>
        <v>Good</v>
      </c>
      <c r="S3678" t="str">
        <f t="shared" si="173"/>
        <v>0-50K</v>
      </c>
    </row>
    <row r="3679" spans="1:19">
      <c r="A3679">
        <v>2025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Q3679" t="str">
        <f t="shared" si="171"/>
        <v>31-45</v>
      </c>
      <c r="R3679" t="str">
        <f t="shared" si="172"/>
        <v>Fair</v>
      </c>
      <c r="S3679" t="str">
        <f t="shared" si="173"/>
        <v>0-50K</v>
      </c>
    </row>
    <row r="3680" spans="1:19">
      <c r="A3680">
        <v>2025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Q3680" t="str">
        <f t="shared" si="171"/>
        <v>18-30</v>
      </c>
      <c r="R3680" t="str">
        <f t="shared" si="172"/>
        <v>Excellent</v>
      </c>
      <c r="S3680" t="str">
        <f t="shared" si="173"/>
        <v>50K-100K</v>
      </c>
    </row>
    <row r="3681" spans="1:19">
      <c r="A3681">
        <v>2025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Q3681" t="str">
        <f t="shared" si="171"/>
        <v>18-30</v>
      </c>
      <c r="R3681" t="str">
        <f t="shared" si="172"/>
        <v>Fair</v>
      </c>
      <c r="S3681" t="str">
        <f t="shared" si="173"/>
        <v>100K+</v>
      </c>
    </row>
    <row r="3682" spans="1:19">
      <c r="A3682">
        <v>2025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Q3682" t="str">
        <f t="shared" si="171"/>
        <v>18-30</v>
      </c>
      <c r="R3682" t="str">
        <f t="shared" si="172"/>
        <v>Excellent</v>
      </c>
      <c r="S3682" t="str">
        <f t="shared" si="173"/>
        <v>0-50K</v>
      </c>
    </row>
    <row r="3683" spans="1:19">
      <c r="A3683">
        <v>2025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Q3683" t="str">
        <f t="shared" si="171"/>
        <v>31-45</v>
      </c>
      <c r="R3683" t="str">
        <f t="shared" si="172"/>
        <v>Good</v>
      </c>
      <c r="S3683" t="str">
        <f t="shared" si="173"/>
        <v>100K+</v>
      </c>
    </row>
    <row r="3684" spans="1:19">
      <c r="A3684">
        <v>2025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Q3684" t="str">
        <f t="shared" si="171"/>
        <v>31-45</v>
      </c>
      <c r="R3684" t="str">
        <f t="shared" si="172"/>
        <v>Fair</v>
      </c>
      <c r="S3684" t="str">
        <f t="shared" si="173"/>
        <v>0-50K</v>
      </c>
    </row>
    <row r="3685" spans="1:19">
      <c r="A3685">
        <v>2025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Q3685" t="str">
        <f t="shared" si="171"/>
        <v>46-60</v>
      </c>
      <c r="R3685" t="str">
        <f t="shared" si="172"/>
        <v>Fair</v>
      </c>
      <c r="S3685" t="str">
        <f t="shared" si="173"/>
        <v>100K+</v>
      </c>
    </row>
    <row r="3686" spans="1:19">
      <c r="A3686">
        <v>2025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Q3686" t="str">
        <f t="shared" si="171"/>
        <v>31-45</v>
      </c>
      <c r="R3686" t="str">
        <f t="shared" si="172"/>
        <v>Poor</v>
      </c>
      <c r="S3686" t="str">
        <f t="shared" si="173"/>
        <v>100K+</v>
      </c>
    </row>
    <row r="3687" spans="1:19">
      <c r="A3687">
        <v>2025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Q3687" t="str">
        <f t="shared" si="171"/>
        <v>31-45</v>
      </c>
      <c r="R3687" t="str">
        <f t="shared" si="172"/>
        <v>Good</v>
      </c>
      <c r="S3687" t="str">
        <f t="shared" si="173"/>
        <v>0-50K</v>
      </c>
    </row>
    <row r="3688" spans="1:19">
      <c r="A3688">
        <v>2025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Q3688" t="str">
        <f t="shared" si="171"/>
        <v>18-30</v>
      </c>
      <c r="R3688" t="str">
        <f t="shared" si="172"/>
        <v>Good</v>
      </c>
      <c r="S3688" t="str">
        <f t="shared" si="173"/>
        <v>100K+</v>
      </c>
    </row>
    <row r="3689" spans="1:19">
      <c r="A3689">
        <v>2025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Q3689" t="str">
        <f t="shared" si="171"/>
        <v>31-45</v>
      </c>
      <c r="R3689" t="str">
        <f t="shared" si="172"/>
        <v>Good</v>
      </c>
      <c r="S3689" t="str">
        <f t="shared" si="173"/>
        <v>0-50K</v>
      </c>
    </row>
    <row r="3690" spans="1:19">
      <c r="A3690">
        <v>2025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Q3690" t="str">
        <f t="shared" si="171"/>
        <v>31-45</v>
      </c>
      <c r="R3690" t="str">
        <f t="shared" si="172"/>
        <v>Good</v>
      </c>
      <c r="S3690" t="str">
        <f t="shared" si="173"/>
        <v>100K+</v>
      </c>
    </row>
    <row r="3691" spans="1:19">
      <c r="A3691">
        <v>2025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Q3691" t="str">
        <f t="shared" si="171"/>
        <v>31-45</v>
      </c>
      <c r="R3691" t="str">
        <f t="shared" si="172"/>
        <v>Good</v>
      </c>
      <c r="S3691" t="str">
        <f t="shared" si="173"/>
        <v>0-50K</v>
      </c>
    </row>
    <row r="3692" spans="1:19">
      <c r="A3692">
        <v>2025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Q3692" t="str">
        <f t="shared" si="171"/>
        <v>60+</v>
      </c>
      <c r="R3692" t="str">
        <f t="shared" si="172"/>
        <v>Good</v>
      </c>
      <c r="S3692" t="str">
        <f t="shared" si="173"/>
        <v>100K+</v>
      </c>
    </row>
    <row r="3693" spans="1:19">
      <c r="A3693">
        <v>2025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Q3693" t="str">
        <f t="shared" si="171"/>
        <v>60+</v>
      </c>
      <c r="R3693" t="str">
        <f t="shared" si="172"/>
        <v>Fair</v>
      </c>
      <c r="S3693" t="str">
        <f t="shared" si="173"/>
        <v>100K+</v>
      </c>
    </row>
    <row r="3694" spans="1:19">
      <c r="A3694">
        <v>2025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Q3694" t="str">
        <f t="shared" si="171"/>
        <v>31-45</v>
      </c>
      <c r="R3694" t="str">
        <f t="shared" si="172"/>
        <v>Fair</v>
      </c>
      <c r="S3694" t="str">
        <f t="shared" si="173"/>
        <v>100K+</v>
      </c>
    </row>
    <row r="3695" spans="1:19">
      <c r="A3695">
        <v>2025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Q3695" t="str">
        <f t="shared" si="171"/>
        <v>46-60</v>
      </c>
      <c r="R3695" t="str">
        <f t="shared" si="172"/>
        <v>Good</v>
      </c>
      <c r="S3695" t="str">
        <f t="shared" si="173"/>
        <v>0-50K</v>
      </c>
    </row>
    <row r="3696" spans="1:19">
      <c r="A3696">
        <v>2025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Q3696" t="str">
        <f t="shared" si="171"/>
        <v>31-45</v>
      </c>
      <c r="R3696" t="str">
        <f t="shared" si="172"/>
        <v>Fair</v>
      </c>
      <c r="S3696" t="str">
        <f t="shared" si="173"/>
        <v>0-50K</v>
      </c>
    </row>
    <row r="3697" spans="1:19">
      <c r="A3697">
        <v>2025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Q3697" t="str">
        <f t="shared" si="171"/>
        <v>31-45</v>
      </c>
      <c r="R3697" t="str">
        <f t="shared" si="172"/>
        <v>Fair</v>
      </c>
      <c r="S3697" t="str">
        <f t="shared" si="173"/>
        <v>100K+</v>
      </c>
    </row>
    <row r="3698" spans="1:19">
      <c r="A3698">
        <v>2025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Q3698" t="str">
        <f t="shared" si="171"/>
        <v>31-45</v>
      </c>
      <c r="R3698" t="str">
        <f t="shared" si="172"/>
        <v>Fair</v>
      </c>
      <c r="S3698" t="str">
        <f t="shared" si="173"/>
        <v>100K+</v>
      </c>
    </row>
    <row r="3699" spans="1:19">
      <c r="A3699">
        <v>2025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Q3699" t="str">
        <f t="shared" si="171"/>
        <v>46-60</v>
      </c>
      <c r="R3699" t="str">
        <f t="shared" si="172"/>
        <v>Good</v>
      </c>
      <c r="S3699" t="str">
        <f t="shared" si="173"/>
        <v>50K-100K</v>
      </c>
    </row>
    <row r="3700" spans="1:19">
      <c r="A3700">
        <v>2025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Q3700" t="str">
        <f t="shared" si="171"/>
        <v>18-30</v>
      </c>
      <c r="R3700" t="str">
        <f t="shared" si="172"/>
        <v>Fair</v>
      </c>
      <c r="S3700" t="str">
        <f t="shared" si="173"/>
        <v>0-50K</v>
      </c>
    </row>
    <row r="3701" spans="1:19">
      <c r="A3701">
        <v>2025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Q3701" t="str">
        <f t="shared" si="171"/>
        <v>31-45</v>
      </c>
      <c r="R3701" t="str">
        <f t="shared" si="172"/>
        <v>Good</v>
      </c>
      <c r="S3701" t="str">
        <f t="shared" si="173"/>
        <v>100K+</v>
      </c>
    </row>
    <row r="3702" spans="1:19">
      <c r="A3702">
        <v>2025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Q3702" t="str">
        <f t="shared" si="171"/>
        <v>18-30</v>
      </c>
      <c r="R3702" t="str">
        <f t="shared" si="172"/>
        <v>Good</v>
      </c>
      <c r="S3702" t="str">
        <f t="shared" si="173"/>
        <v>100K+</v>
      </c>
    </row>
    <row r="3703" spans="1:19">
      <c r="A3703">
        <v>2025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Q3703" t="str">
        <f t="shared" si="171"/>
        <v>46-60</v>
      </c>
      <c r="R3703" t="str">
        <f t="shared" si="172"/>
        <v>Fair</v>
      </c>
      <c r="S3703" t="str">
        <f t="shared" si="173"/>
        <v>0-50K</v>
      </c>
    </row>
    <row r="3704" spans="1:19">
      <c r="A3704">
        <v>2025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Q3704" t="str">
        <f t="shared" si="171"/>
        <v>60+</v>
      </c>
      <c r="R3704" t="str">
        <f t="shared" si="172"/>
        <v>Fair</v>
      </c>
      <c r="S3704" t="str">
        <f t="shared" si="173"/>
        <v>0-50K</v>
      </c>
    </row>
    <row r="3705" spans="1:19">
      <c r="A3705">
        <v>2025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Q3705" t="str">
        <f t="shared" si="171"/>
        <v>31-45</v>
      </c>
      <c r="R3705" t="str">
        <f t="shared" si="172"/>
        <v>Good</v>
      </c>
      <c r="S3705" t="str">
        <f t="shared" si="173"/>
        <v>100K+</v>
      </c>
    </row>
    <row r="3706" spans="1:19">
      <c r="A3706">
        <v>2025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Q3706" t="str">
        <f t="shared" si="171"/>
        <v>31-45</v>
      </c>
      <c r="R3706" t="str">
        <f t="shared" si="172"/>
        <v>Fair</v>
      </c>
      <c r="S3706" t="str">
        <f t="shared" si="173"/>
        <v>0-50K</v>
      </c>
    </row>
    <row r="3707" spans="1:19">
      <c r="A3707">
        <v>2025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Q3707" t="str">
        <f t="shared" si="171"/>
        <v>31-45</v>
      </c>
      <c r="R3707" t="str">
        <f t="shared" si="172"/>
        <v>Fair</v>
      </c>
      <c r="S3707" t="str">
        <f t="shared" si="173"/>
        <v>0-50K</v>
      </c>
    </row>
    <row r="3708" spans="1:19">
      <c r="A3708">
        <v>2025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Q3708" t="str">
        <f t="shared" si="171"/>
        <v>31-45</v>
      </c>
      <c r="R3708" t="str">
        <f t="shared" si="172"/>
        <v>Fair</v>
      </c>
      <c r="S3708" t="str">
        <f t="shared" si="173"/>
        <v>100K+</v>
      </c>
    </row>
    <row r="3709" spans="1:19">
      <c r="A3709">
        <v>2025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Q3709" t="str">
        <f t="shared" si="171"/>
        <v>31-45</v>
      </c>
      <c r="R3709" t="str">
        <f t="shared" si="172"/>
        <v>Good</v>
      </c>
      <c r="S3709" t="str">
        <f t="shared" si="173"/>
        <v>50K-100K</v>
      </c>
    </row>
    <row r="3710" spans="1:19">
      <c r="A3710">
        <v>2025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Q3710" t="str">
        <f t="shared" si="171"/>
        <v>31-45</v>
      </c>
      <c r="R3710" t="str">
        <f t="shared" si="172"/>
        <v>Fair</v>
      </c>
      <c r="S3710" t="str">
        <f t="shared" si="173"/>
        <v>0-50K</v>
      </c>
    </row>
    <row r="3711" spans="1:19">
      <c r="A3711">
        <v>2025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Q3711" t="str">
        <f t="shared" si="171"/>
        <v>46-60</v>
      </c>
      <c r="R3711" t="str">
        <f t="shared" si="172"/>
        <v>Good</v>
      </c>
      <c r="S3711" t="str">
        <f t="shared" si="173"/>
        <v>0-50K</v>
      </c>
    </row>
    <row r="3712" spans="1:19">
      <c r="A3712">
        <v>2025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Q3712" t="str">
        <f t="shared" si="171"/>
        <v>18-30</v>
      </c>
      <c r="R3712" t="str">
        <f t="shared" si="172"/>
        <v>Fair</v>
      </c>
      <c r="S3712" t="str">
        <f t="shared" si="173"/>
        <v>100K+</v>
      </c>
    </row>
    <row r="3713" spans="1:19">
      <c r="A3713">
        <v>2025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Q3713" t="str">
        <f t="shared" si="171"/>
        <v>31-45</v>
      </c>
      <c r="R3713" t="str">
        <f t="shared" si="172"/>
        <v>Excellent</v>
      </c>
      <c r="S3713" t="str">
        <f t="shared" si="173"/>
        <v>50K-100K</v>
      </c>
    </row>
    <row r="3714" spans="1:19">
      <c r="A3714">
        <v>2025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Q3714" t="str">
        <f t="shared" si="171"/>
        <v>31-45</v>
      </c>
      <c r="R3714" t="str">
        <f t="shared" si="172"/>
        <v>Fair</v>
      </c>
      <c r="S3714" t="str">
        <f t="shared" si="173"/>
        <v>100K+</v>
      </c>
    </row>
    <row r="3715" spans="1:19">
      <c r="A3715">
        <v>2025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Q3715" t="str">
        <f t="shared" ref="Q3715:Q3778" si="174">IF(G3715&lt;=30,"18-30",IF(G3715&lt;=45,"31-45",IF(G3715&lt;=60,"46-60","60+")))</f>
        <v>18-30</v>
      </c>
      <c r="R3715" t="str">
        <f t="shared" ref="R3715:R3778" si="175">IF(D3715&lt;500,"Poor",IF(D3715&lt;=650,"Fair",IF(D3715&lt;=750,"Good","Excellent")))</f>
        <v>Good</v>
      </c>
      <c r="S3715" t="str">
        <f t="shared" ref="S3715:S3778" si="176">IF(I3715&lt;50000,"0-50K",IF(I3715&lt;=100000,"50K-100K","100K+"))</f>
        <v>100K+</v>
      </c>
    </row>
    <row r="3716" spans="1:19">
      <c r="A3716">
        <v>2025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Q3716" t="str">
        <f t="shared" si="174"/>
        <v>31-45</v>
      </c>
      <c r="R3716" t="str">
        <f t="shared" si="175"/>
        <v>Excellent</v>
      </c>
      <c r="S3716" t="str">
        <f t="shared" si="176"/>
        <v>100K+</v>
      </c>
    </row>
    <row r="3717" spans="1:19">
      <c r="A3717">
        <v>2025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Q3717" t="str">
        <f t="shared" si="174"/>
        <v>46-60</v>
      </c>
      <c r="R3717" t="str">
        <f t="shared" si="175"/>
        <v>Excellent</v>
      </c>
      <c r="S3717" t="str">
        <f t="shared" si="176"/>
        <v>50K-100K</v>
      </c>
    </row>
    <row r="3718" spans="1:19">
      <c r="A3718">
        <v>2025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Q3718" t="str">
        <f t="shared" si="174"/>
        <v>18-30</v>
      </c>
      <c r="R3718" t="str">
        <f t="shared" si="175"/>
        <v>Good</v>
      </c>
      <c r="S3718" t="str">
        <f t="shared" si="176"/>
        <v>100K+</v>
      </c>
    </row>
    <row r="3719" spans="1:19">
      <c r="A3719">
        <v>2025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Q3719" t="str">
        <f t="shared" si="174"/>
        <v>31-45</v>
      </c>
      <c r="R3719" t="str">
        <f t="shared" si="175"/>
        <v>Fair</v>
      </c>
      <c r="S3719" t="str">
        <f t="shared" si="176"/>
        <v>100K+</v>
      </c>
    </row>
    <row r="3720" spans="1:19">
      <c r="A3720">
        <v>2025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Q3720" t="str">
        <f t="shared" si="174"/>
        <v>18-30</v>
      </c>
      <c r="R3720" t="str">
        <f t="shared" si="175"/>
        <v>Fair</v>
      </c>
      <c r="S3720" t="str">
        <f t="shared" si="176"/>
        <v>50K-100K</v>
      </c>
    </row>
    <row r="3721" spans="1:19">
      <c r="A3721">
        <v>2025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Q3721" t="str">
        <f t="shared" si="174"/>
        <v>60+</v>
      </c>
      <c r="R3721" t="str">
        <f t="shared" si="175"/>
        <v>Excellent</v>
      </c>
      <c r="S3721" t="str">
        <f t="shared" si="176"/>
        <v>100K+</v>
      </c>
    </row>
    <row r="3722" spans="1:19">
      <c r="A3722">
        <v>2025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Q3722" t="str">
        <f t="shared" si="174"/>
        <v>31-45</v>
      </c>
      <c r="R3722" t="str">
        <f t="shared" si="175"/>
        <v>Poor</v>
      </c>
      <c r="S3722" t="str">
        <f t="shared" si="176"/>
        <v>100K+</v>
      </c>
    </row>
    <row r="3723" spans="1:19">
      <c r="A3723">
        <v>2025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Q3723" t="str">
        <f t="shared" si="174"/>
        <v>31-45</v>
      </c>
      <c r="R3723" t="str">
        <f t="shared" si="175"/>
        <v>Good</v>
      </c>
      <c r="S3723" t="str">
        <f t="shared" si="176"/>
        <v>100K+</v>
      </c>
    </row>
    <row r="3724" spans="1:19">
      <c r="A3724">
        <v>2025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Q3724" t="str">
        <f t="shared" si="174"/>
        <v>18-30</v>
      </c>
      <c r="R3724" t="str">
        <f t="shared" si="175"/>
        <v>Fair</v>
      </c>
      <c r="S3724" t="str">
        <f t="shared" si="176"/>
        <v>0-50K</v>
      </c>
    </row>
    <row r="3725" spans="1:19">
      <c r="A3725">
        <v>2025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Q3725" t="str">
        <f t="shared" si="174"/>
        <v>31-45</v>
      </c>
      <c r="R3725" t="str">
        <f t="shared" si="175"/>
        <v>Good</v>
      </c>
      <c r="S3725" t="str">
        <f t="shared" si="176"/>
        <v>50K-100K</v>
      </c>
    </row>
    <row r="3726" spans="1:19">
      <c r="A3726">
        <v>2025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Q3726" t="str">
        <f t="shared" si="174"/>
        <v>46-60</v>
      </c>
      <c r="R3726" t="str">
        <f t="shared" si="175"/>
        <v>Excellent</v>
      </c>
      <c r="S3726" t="str">
        <f t="shared" si="176"/>
        <v>100K+</v>
      </c>
    </row>
    <row r="3727" spans="1:19">
      <c r="A3727">
        <v>2025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Q3727" t="str">
        <f t="shared" si="174"/>
        <v>31-45</v>
      </c>
      <c r="R3727" t="str">
        <f t="shared" si="175"/>
        <v>Good</v>
      </c>
      <c r="S3727" t="str">
        <f t="shared" si="176"/>
        <v>0-50K</v>
      </c>
    </row>
    <row r="3728" spans="1:19">
      <c r="A3728">
        <v>2025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Q3728" t="str">
        <f t="shared" si="174"/>
        <v>18-30</v>
      </c>
      <c r="R3728" t="str">
        <f t="shared" si="175"/>
        <v>Good</v>
      </c>
      <c r="S3728" t="str">
        <f t="shared" si="176"/>
        <v>100K+</v>
      </c>
    </row>
    <row r="3729" spans="1:19">
      <c r="A3729">
        <v>2025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Q3729" t="str">
        <f t="shared" si="174"/>
        <v>18-30</v>
      </c>
      <c r="R3729" t="str">
        <f t="shared" si="175"/>
        <v>Excellent</v>
      </c>
      <c r="S3729" t="str">
        <f t="shared" si="176"/>
        <v>100K+</v>
      </c>
    </row>
    <row r="3730" spans="1:19">
      <c r="A3730">
        <v>2025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Q3730" t="str">
        <f t="shared" si="174"/>
        <v>60+</v>
      </c>
      <c r="R3730" t="str">
        <f t="shared" si="175"/>
        <v>Good</v>
      </c>
      <c r="S3730" t="str">
        <f t="shared" si="176"/>
        <v>100K+</v>
      </c>
    </row>
    <row r="3731" spans="1:19">
      <c r="A3731">
        <v>2025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Q3731" t="str">
        <f t="shared" si="174"/>
        <v>18-30</v>
      </c>
      <c r="R3731" t="str">
        <f t="shared" si="175"/>
        <v>Good</v>
      </c>
      <c r="S3731" t="str">
        <f t="shared" si="176"/>
        <v>0-50K</v>
      </c>
    </row>
    <row r="3732" spans="1:19">
      <c r="A3732">
        <v>2025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Q3732" t="str">
        <f t="shared" si="174"/>
        <v>31-45</v>
      </c>
      <c r="R3732" t="str">
        <f t="shared" si="175"/>
        <v>Good</v>
      </c>
      <c r="S3732" t="str">
        <f t="shared" si="176"/>
        <v>100K+</v>
      </c>
    </row>
    <row r="3733" spans="1:19">
      <c r="A3733">
        <v>2025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Q3733" t="str">
        <f t="shared" si="174"/>
        <v>46-60</v>
      </c>
      <c r="R3733" t="str">
        <f t="shared" si="175"/>
        <v>Fair</v>
      </c>
      <c r="S3733" t="str">
        <f t="shared" si="176"/>
        <v>100K+</v>
      </c>
    </row>
    <row r="3734" spans="1:19">
      <c r="A3734">
        <v>2025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Q3734" t="str">
        <f t="shared" si="174"/>
        <v>46-60</v>
      </c>
      <c r="R3734" t="str">
        <f t="shared" si="175"/>
        <v>Good</v>
      </c>
      <c r="S3734" t="str">
        <f t="shared" si="176"/>
        <v>0-50K</v>
      </c>
    </row>
    <row r="3735" spans="1:19">
      <c r="A3735">
        <v>2025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Q3735" t="str">
        <f t="shared" si="174"/>
        <v>60+</v>
      </c>
      <c r="R3735" t="str">
        <f t="shared" si="175"/>
        <v>Good</v>
      </c>
      <c r="S3735" t="str">
        <f t="shared" si="176"/>
        <v>100K+</v>
      </c>
    </row>
    <row r="3736" spans="1:19">
      <c r="A3736">
        <v>2025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Q3736" t="str">
        <f t="shared" si="174"/>
        <v>31-45</v>
      </c>
      <c r="R3736" t="str">
        <f t="shared" si="175"/>
        <v>Excellent</v>
      </c>
      <c r="S3736" t="str">
        <f t="shared" si="176"/>
        <v>100K+</v>
      </c>
    </row>
    <row r="3737" spans="1:19">
      <c r="A3737">
        <v>2025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Q3737" t="str">
        <f t="shared" si="174"/>
        <v>31-45</v>
      </c>
      <c r="R3737" t="str">
        <f t="shared" si="175"/>
        <v>Poor</v>
      </c>
      <c r="S3737" t="str">
        <f t="shared" si="176"/>
        <v>0-50K</v>
      </c>
    </row>
    <row r="3738" spans="1:19">
      <c r="A3738">
        <v>2025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Q3738" t="str">
        <f t="shared" si="174"/>
        <v>31-45</v>
      </c>
      <c r="R3738" t="str">
        <f t="shared" si="175"/>
        <v>Poor</v>
      </c>
      <c r="S3738" t="str">
        <f t="shared" si="176"/>
        <v>100K+</v>
      </c>
    </row>
    <row r="3739" spans="1:19">
      <c r="A3739">
        <v>2025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Q3739" t="str">
        <f t="shared" si="174"/>
        <v>18-30</v>
      </c>
      <c r="R3739" t="str">
        <f t="shared" si="175"/>
        <v>Good</v>
      </c>
      <c r="S3739" t="str">
        <f t="shared" si="176"/>
        <v>0-50K</v>
      </c>
    </row>
    <row r="3740" spans="1:19">
      <c r="A3740">
        <v>2025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Q3740" t="str">
        <f t="shared" si="174"/>
        <v>31-45</v>
      </c>
      <c r="R3740" t="str">
        <f t="shared" si="175"/>
        <v>Poor</v>
      </c>
      <c r="S3740" t="str">
        <f t="shared" si="176"/>
        <v>100K+</v>
      </c>
    </row>
    <row r="3741" spans="1:19">
      <c r="A3741">
        <v>2025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Q3741" t="str">
        <f t="shared" si="174"/>
        <v>31-45</v>
      </c>
      <c r="R3741" t="str">
        <f t="shared" si="175"/>
        <v>Fair</v>
      </c>
      <c r="S3741" t="str">
        <f t="shared" si="176"/>
        <v>0-50K</v>
      </c>
    </row>
    <row r="3742" spans="1:19">
      <c r="A3742">
        <v>2025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Q3742" t="str">
        <f t="shared" si="174"/>
        <v>31-45</v>
      </c>
      <c r="R3742" t="str">
        <f t="shared" si="175"/>
        <v>Fair</v>
      </c>
      <c r="S3742" t="str">
        <f t="shared" si="176"/>
        <v>0-50K</v>
      </c>
    </row>
    <row r="3743" spans="1:19">
      <c r="A3743">
        <v>2025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Q3743" t="str">
        <f t="shared" si="174"/>
        <v>18-30</v>
      </c>
      <c r="R3743" t="str">
        <f t="shared" si="175"/>
        <v>Good</v>
      </c>
      <c r="S3743" t="str">
        <f t="shared" si="176"/>
        <v>100K+</v>
      </c>
    </row>
    <row r="3744" spans="1:19">
      <c r="A3744">
        <v>2025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Q3744" t="str">
        <f t="shared" si="174"/>
        <v>31-45</v>
      </c>
      <c r="R3744" t="str">
        <f t="shared" si="175"/>
        <v>Fair</v>
      </c>
      <c r="S3744" t="str">
        <f t="shared" si="176"/>
        <v>100K+</v>
      </c>
    </row>
    <row r="3745" spans="1:19">
      <c r="A3745">
        <v>2025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Q3745" t="str">
        <f t="shared" si="174"/>
        <v>31-45</v>
      </c>
      <c r="R3745" t="str">
        <f t="shared" si="175"/>
        <v>Good</v>
      </c>
      <c r="S3745" t="str">
        <f t="shared" si="176"/>
        <v>100K+</v>
      </c>
    </row>
    <row r="3746" spans="1:19">
      <c r="A3746">
        <v>2025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Q3746" t="str">
        <f t="shared" si="174"/>
        <v>31-45</v>
      </c>
      <c r="R3746" t="str">
        <f t="shared" si="175"/>
        <v>Fair</v>
      </c>
      <c r="S3746" t="str">
        <f t="shared" si="176"/>
        <v>100K+</v>
      </c>
    </row>
    <row r="3747" spans="1:19">
      <c r="A3747">
        <v>2025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Q3747" t="str">
        <f t="shared" si="174"/>
        <v>31-45</v>
      </c>
      <c r="R3747" t="str">
        <f t="shared" si="175"/>
        <v>Excellent</v>
      </c>
      <c r="S3747" t="str">
        <f t="shared" si="176"/>
        <v>50K-100K</v>
      </c>
    </row>
    <row r="3748" spans="1:19">
      <c r="A3748">
        <v>2025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Q3748" t="str">
        <f t="shared" si="174"/>
        <v>31-45</v>
      </c>
      <c r="R3748" t="str">
        <f t="shared" si="175"/>
        <v>Good</v>
      </c>
      <c r="S3748" t="str">
        <f t="shared" si="176"/>
        <v>100K+</v>
      </c>
    </row>
    <row r="3749" spans="1:19">
      <c r="A3749">
        <v>2025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Q3749" t="str">
        <f t="shared" si="174"/>
        <v>31-45</v>
      </c>
      <c r="R3749" t="str">
        <f t="shared" si="175"/>
        <v>Fair</v>
      </c>
      <c r="S3749" t="str">
        <f t="shared" si="176"/>
        <v>0-50K</v>
      </c>
    </row>
    <row r="3750" spans="1:19">
      <c r="A3750">
        <v>2025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Q3750" t="str">
        <f t="shared" si="174"/>
        <v>31-45</v>
      </c>
      <c r="R3750" t="str">
        <f t="shared" si="175"/>
        <v>Fair</v>
      </c>
      <c r="S3750" t="str">
        <f t="shared" si="176"/>
        <v>50K-100K</v>
      </c>
    </row>
    <row r="3751" spans="1:19">
      <c r="A3751">
        <v>2025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Q3751" t="str">
        <f t="shared" si="174"/>
        <v>31-45</v>
      </c>
      <c r="R3751" t="str">
        <f t="shared" si="175"/>
        <v>Poor</v>
      </c>
      <c r="S3751" t="str">
        <f t="shared" si="176"/>
        <v>0-50K</v>
      </c>
    </row>
    <row r="3752" spans="1:19">
      <c r="A3752">
        <v>2025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Q3752" t="str">
        <f t="shared" si="174"/>
        <v>31-45</v>
      </c>
      <c r="R3752" t="str">
        <f t="shared" si="175"/>
        <v>Fair</v>
      </c>
      <c r="S3752" t="str">
        <f t="shared" si="176"/>
        <v>100K+</v>
      </c>
    </row>
    <row r="3753" spans="1:19">
      <c r="A3753">
        <v>2025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Q3753" t="str">
        <f t="shared" si="174"/>
        <v>18-30</v>
      </c>
      <c r="R3753" t="str">
        <f t="shared" si="175"/>
        <v>Poor</v>
      </c>
      <c r="S3753" t="str">
        <f t="shared" si="176"/>
        <v>0-50K</v>
      </c>
    </row>
    <row r="3754" spans="1:19">
      <c r="A3754">
        <v>2025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Q3754" t="str">
        <f t="shared" si="174"/>
        <v>31-45</v>
      </c>
      <c r="R3754" t="str">
        <f t="shared" si="175"/>
        <v>Good</v>
      </c>
      <c r="S3754" t="str">
        <f t="shared" si="176"/>
        <v>100K+</v>
      </c>
    </row>
    <row r="3755" spans="1:19">
      <c r="A3755">
        <v>2025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Q3755" t="str">
        <f t="shared" si="174"/>
        <v>18-30</v>
      </c>
      <c r="R3755" t="str">
        <f t="shared" si="175"/>
        <v>Excellent</v>
      </c>
      <c r="S3755" t="str">
        <f t="shared" si="176"/>
        <v>0-50K</v>
      </c>
    </row>
    <row r="3756" spans="1:19">
      <c r="A3756">
        <v>2025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Q3756" t="str">
        <f t="shared" si="174"/>
        <v>31-45</v>
      </c>
      <c r="R3756" t="str">
        <f t="shared" si="175"/>
        <v>Fair</v>
      </c>
      <c r="S3756" t="str">
        <f t="shared" si="176"/>
        <v>100K+</v>
      </c>
    </row>
    <row r="3757" spans="1:19">
      <c r="A3757">
        <v>2025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Q3757" t="str">
        <f t="shared" si="174"/>
        <v>18-30</v>
      </c>
      <c r="R3757" t="str">
        <f t="shared" si="175"/>
        <v>Good</v>
      </c>
      <c r="S3757" t="str">
        <f t="shared" si="176"/>
        <v>0-50K</v>
      </c>
    </row>
    <row r="3758" spans="1:19">
      <c r="A3758">
        <v>2025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Q3758" t="str">
        <f t="shared" si="174"/>
        <v>31-45</v>
      </c>
      <c r="R3758" t="str">
        <f t="shared" si="175"/>
        <v>Excellent</v>
      </c>
      <c r="S3758" t="str">
        <f t="shared" si="176"/>
        <v>0-50K</v>
      </c>
    </row>
    <row r="3759" spans="1:19">
      <c r="A3759">
        <v>2025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Q3759" t="str">
        <f t="shared" si="174"/>
        <v>31-45</v>
      </c>
      <c r="R3759" t="str">
        <f t="shared" si="175"/>
        <v>Fair</v>
      </c>
      <c r="S3759" t="str">
        <f t="shared" si="176"/>
        <v>50K-100K</v>
      </c>
    </row>
    <row r="3760" spans="1:19">
      <c r="A3760">
        <v>2025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Q3760" t="str">
        <f t="shared" si="174"/>
        <v>31-45</v>
      </c>
      <c r="R3760" t="str">
        <f t="shared" si="175"/>
        <v>Fair</v>
      </c>
      <c r="S3760" t="str">
        <f t="shared" si="176"/>
        <v>100K+</v>
      </c>
    </row>
    <row r="3761" spans="1:19">
      <c r="A3761">
        <v>2025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Q3761" t="str">
        <f t="shared" si="174"/>
        <v>31-45</v>
      </c>
      <c r="R3761" t="str">
        <f t="shared" si="175"/>
        <v>Good</v>
      </c>
      <c r="S3761" t="str">
        <f t="shared" si="176"/>
        <v>100K+</v>
      </c>
    </row>
    <row r="3762" spans="1:19">
      <c r="A3762">
        <v>2025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Q3762" t="str">
        <f t="shared" si="174"/>
        <v>31-45</v>
      </c>
      <c r="R3762" t="str">
        <f t="shared" si="175"/>
        <v>Excellent</v>
      </c>
      <c r="S3762" t="str">
        <f t="shared" si="176"/>
        <v>50K-100K</v>
      </c>
    </row>
    <row r="3763" spans="1:19">
      <c r="A3763">
        <v>2025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Q3763" t="str">
        <f t="shared" si="174"/>
        <v>60+</v>
      </c>
      <c r="R3763" t="str">
        <f t="shared" si="175"/>
        <v>Good</v>
      </c>
      <c r="S3763" t="str">
        <f t="shared" si="176"/>
        <v>100K+</v>
      </c>
    </row>
    <row r="3764" spans="1:19">
      <c r="A3764">
        <v>2025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Q3764" t="str">
        <f t="shared" si="174"/>
        <v>31-45</v>
      </c>
      <c r="R3764" t="str">
        <f t="shared" si="175"/>
        <v>Fair</v>
      </c>
      <c r="S3764" t="str">
        <f t="shared" si="176"/>
        <v>100K+</v>
      </c>
    </row>
    <row r="3765" spans="1:19">
      <c r="A3765">
        <v>2025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Q3765" t="str">
        <f t="shared" si="174"/>
        <v>31-45</v>
      </c>
      <c r="R3765" t="str">
        <f t="shared" si="175"/>
        <v>Good</v>
      </c>
      <c r="S3765" t="str">
        <f t="shared" si="176"/>
        <v>100K+</v>
      </c>
    </row>
    <row r="3766" spans="1:19">
      <c r="A3766">
        <v>2025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Q3766" t="str">
        <f t="shared" si="174"/>
        <v>46-60</v>
      </c>
      <c r="R3766" t="str">
        <f t="shared" si="175"/>
        <v>Excellent</v>
      </c>
      <c r="S3766" t="str">
        <f t="shared" si="176"/>
        <v>100K+</v>
      </c>
    </row>
    <row r="3767" spans="1:19">
      <c r="A3767">
        <v>2025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Q3767" t="str">
        <f t="shared" si="174"/>
        <v>18-30</v>
      </c>
      <c r="R3767" t="str">
        <f t="shared" si="175"/>
        <v>Excellent</v>
      </c>
      <c r="S3767" t="str">
        <f t="shared" si="176"/>
        <v>0-50K</v>
      </c>
    </row>
    <row r="3768" spans="1:19">
      <c r="A3768">
        <v>2025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Q3768" t="str">
        <f t="shared" si="174"/>
        <v>31-45</v>
      </c>
      <c r="R3768" t="str">
        <f t="shared" si="175"/>
        <v>Fair</v>
      </c>
      <c r="S3768" t="str">
        <f t="shared" si="176"/>
        <v>50K-100K</v>
      </c>
    </row>
    <row r="3769" spans="1:19">
      <c r="A3769">
        <v>2025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Q3769" t="str">
        <f t="shared" si="174"/>
        <v>18-30</v>
      </c>
      <c r="R3769" t="str">
        <f t="shared" si="175"/>
        <v>Excellent</v>
      </c>
      <c r="S3769" t="str">
        <f t="shared" si="176"/>
        <v>100K+</v>
      </c>
    </row>
    <row r="3770" spans="1:19">
      <c r="A3770">
        <v>2025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Q3770" t="str">
        <f t="shared" si="174"/>
        <v>31-45</v>
      </c>
      <c r="R3770" t="str">
        <f t="shared" si="175"/>
        <v>Fair</v>
      </c>
      <c r="S3770" t="str">
        <f t="shared" si="176"/>
        <v>100K+</v>
      </c>
    </row>
    <row r="3771" spans="1:19">
      <c r="A3771">
        <v>2025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Q3771" t="str">
        <f t="shared" si="174"/>
        <v>46-60</v>
      </c>
      <c r="R3771" t="str">
        <f t="shared" si="175"/>
        <v>Good</v>
      </c>
      <c r="S3771" t="str">
        <f t="shared" si="176"/>
        <v>100K+</v>
      </c>
    </row>
    <row r="3772" spans="1:19">
      <c r="A3772">
        <v>2025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Q3772" t="str">
        <f t="shared" si="174"/>
        <v>18-30</v>
      </c>
      <c r="R3772" t="str">
        <f t="shared" si="175"/>
        <v>Poor</v>
      </c>
      <c r="S3772" t="str">
        <f t="shared" si="176"/>
        <v>100K+</v>
      </c>
    </row>
    <row r="3773" spans="1:19">
      <c r="A3773">
        <v>2025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Q3773" t="str">
        <f t="shared" si="174"/>
        <v>31-45</v>
      </c>
      <c r="R3773" t="str">
        <f t="shared" si="175"/>
        <v>Poor</v>
      </c>
      <c r="S3773" t="str">
        <f t="shared" si="176"/>
        <v>100K+</v>
      </c>
    </row>
    <row r="3774" spans="1:19">
      <c r="A3774">
        <v>2025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Q3774" t="str">
        <f t="shared" si="174"/>
        <v>31-45</v>
      </c>
      <c r="R3774" t="str">
        <f t="shared" si="175"/>
        <v>Good</v>
      </c>
      <c r="S3774" t="str">
        <f t="shared" si="176"/>
        <v>100K+</v>
      </c>
    </row>
    <row r="3775" spans="1:19">
      <c r="A3775">
        <v>2025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Q3775" t="str">
        <f t="shared" si="174"/>
        <v>31-45</v>
      </c>
      <c r="R3775" t="str">
        <f t="shared" si="175"/>
        <v>Good</v>
      </c>
      <c r="S3775" t="str">
        <f t="shared" si="176"/>
        <v>0-50K</v>
      </c>
    </row>
    <row r="3776" spans="1:19">
      <c r="A3776">
        <v>2025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Q3776" t="str">
        <f t="shared" si="174"/>
        <v>60+</v>
      </c>
      <c r="R3776" t="str">
        <f t="shared" si="175"/>
        <v>Excellent</v>
      </c>
      <c r="S3776" t="str">
        <f t="shared" si="176"/>
        <v>0-50K</v>
      </c>
    </row>
    <row r="3777" spans="1:19">
      <c r="A3777">
        <v>2025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Q3777" t="str">
        <f t="shared" si="174"/>
        <v>18-30</v>
      </c>
      <c r="R3777" t="str">
        <f t="shared" si="175"/>
        <v>Fair</v>
      </c>
      <c r="S3777" t="str">
        <f t="shared" si="176"/>
        <v>50K-100K</v>
      </c>
    </row>
    <row r="3778" spans="1:19">
      <c r="A3778">
        <v>2025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Q3778" t="str">
        <f t="shared" si="174"/>
        <v>31-45</v>
      </c>
      <c r="R3778" t="str">
        <f t="shared" si="175"/>
        <v>Good</v>
      </c>
      <c r="S3778" t="str">
        <f t="shared" si="176"/>
        <v>100K+</v>
      </c>
    </row>
    <row r="3779" spans="1:19">
      <c r="A3779">
        <v>2025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Q3779" t="str">
        <f t="shared" ref="Q3779:Q3842" si="177">IF(G3779&lt;=30,"18-30",IF(G3779&lt;=45,"31-45",IF(G3779&lt;=60,"46-60","60+")))</f>
        <v>31-45</v>
      </c>
      <c r="R3779" t="str">
        <f t="shared" ref="R3779:R3842" si="178">IF(D3779&lt;500,"Poor",IF(D3779&lt;=650,"Fair",IF(D3779&lt;=750,"Good","Excellent")))</f>
        <v>Fair</v>
      </c>
      <c r="S3779" t="str">
        <f t="shared" ref="S3779:S3842" si="179">IF(I3779&lt;50000,"0-50K",IF(I3779&lt;=100000,"50K-100K","100K+"))</f>
        <v>100K+</v>
      </c>
    </row>
    <row r="3780" spans="1:19">
      <c r="A3780">
        <v>2025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Q3780" t="str">
        <f t="shared" si="177"/>
        <v>46-60</v>
      </c>
      <c r="R3780" t="str">
        <f t="shared" si="178"/>
        <v>Fair</v>
      </c>
      <c r="S3780" t="str">
        <f t="shared" si="179"/>
        <v>100K+</v>
      </c>
    </row>
    <row r="3781" spans="1:19">
      <c r="A3781">
        <v>2025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Q3781" t="str">
        <f t="shared" si="177"/>
        <v>31-45</v>
      </c>
      <c r="R3781" t="str">
        <f t="shared" si="178"/>
        <v>Fair</v>
      </c>
      <c r="S3781" t="str">
        <f t="shared" si="179"/>
        <v>0-50K</v>
      </c>
    </row>
    <row r="3782" spans="1:19">
      <c r="A3782">
        <v>2025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Q3782" t="str">
        <f t="shared" si="177"/>
        <v>46-60</v>
      </c>
      <c r="R3782" t="str">
        <f t="shared" si="178"/>
        <v>Fair</v>
      </c>
      <c r="S3782" t="str">
        <f t="shared" si="179"/>
        <v>100K+</v>
      </c>
    </row>
    <row r="3783" spans="1:19">
      <c r="A3783">
        <v>2025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Q3783" t="str">
        <f t="shared" si="177"/>
        <v>18-30</v>
      </c>
      <c r="R3783" t="str">
        <f t="shared" si="178"/>
        <v>Fair</v>
      </c>
      <c r="S3783" t="str">
        <f t="shared" si="179"/>
        <v>100K+</v>
      </c>
    </row>
    <row r="3784" spans="1:19">
      <c r="A3784">
        <v>2025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Q3784" t="str">
        <f t="shared" si="177"/>
        <v>31-45</v>
      </c>
      <c r="R3784" t="str">
        <f t="shared" si="178"/>
        <v>Poor</v>
      </c>
      <c r="S3784" t="str">
        <f t="shared" si="179"/>
        <v>100K+</v>
      </c>
    </row>
    <row r="3785" spans="1:19">
      <c r="A3785">
        <v>2025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Q3785" t="str">
        <f t="shared" si="177"/>
        <v>18-30</v>
      </c>
      <c r="R3785" t="str">
        <f t="shared" si="178"/>
        <v>Fair</v>
      </c>
      <c r="S3785" t="str">
        <f t="shared" si="179"/>
        <v>100K+</v>
      </c>
    </row>
    <row r="3786" spans="1:19">
      <c r="A3786">
        <v>2025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Q3786" t="str">
        <f t="shared" si="177"/>
        <v>31-45</v>
      </c>
      <c r="R3786" t="str">
        <f t="shared" si="178"/>
        <v>Fair</v>
      </c>
      <c r="S3786" t="str">
        <f t="shared" si="179"/>
        <v>100K+</v>
      </c>
    </row>
    <row r="3787" spans="1:19">
      <c r="A3787">
        <v>2025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Q3787" t="str">
        <f t="shared" si="177"/>
        <v>31-45</v>
      </c>
      <c r="R3787" t="str">
        <f t="shared" si="178"/>
        <v>Excellent</v>
      </c>
      <c r="S3787" t="str">
        <f t="shared" si="179"/>
        <v>100K+</v>
      </c>
    </row>
    <row r="3788" spans="1:19">
      <c r="A3788">
        <v>2025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Q3788" t="str">
        <f t="shared" si="177"/>
        <v>31-45</v>
      </c>
      <c r="R3788" t="str">
        <f t="shared" si="178"/>
        <v>Good</v>
      </c>
      <c r="S3788" t="str">
        <f t="shared" si="179"/>
        <v>100K+</v>
      </c>
    </row>
    <row r="3789" spans="1:19">
      <c r="A3789">
        <v>2025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Q3789" t="str">
        <f t="shared" si="177"/>
        <v>18-30</v>
      </c>
      <c r="R3789" t="str">
        <f t="shared" si="178"/>
        <v>Fair</v>
      </c>
      <c r="S3789" t="str">
        <f t="shared" si="179"/>
        <v>100K+</v>
      </c>
    </row>
    <row r="3790" spans="1:19">
      <c r="A3790">
        <v>2025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Q3790" t="str">
        <f t="shared" si="177"/>
        <v>18-30</v>
      </c>
      <c r="R3790" t="str">
        <f t="shared" si="178"/>
        <v>Good</v>
      </c>
      <c r="S3790" t="str">
        <f t="shared" si="179"/>
        <v>100K+</v>
      </c>
    </row>
    <row r="3791" spans="1:19">
      <c r="A3791">
        <v>2025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Q3791" t="str">
        <f t="shared" si="177"/>
        <v>31-45</v>
      </c>
      <c r="R3791" t="str">
        <f t="shared" si="178"/>
        <v>Fair</v>
      </c>
      <c r="S3791" t="str">
        <f t="shared" si="179"/>
        <v>50K-100K</v>
      </c>
    </row>
    <row r="3792" spans="1:19">
      <c r="A3792">
        <v>2025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Q3792" t="str">
        <f t="shared" si="177"/>
        <v>46-60</v>
      </c>
      <c r="R3792" t="str">
        <f t="shared" si="178"/>
        <v>Fair</v>
      </c>
      <c r="S3792" t="str">
        <f t="shared" si="179"/>
        <v>50K-100K</v>
      </c>
    </row>
    <row r="3793" spans="1:19">
      <c r="A3793">
        <v>2025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Q3793" t="str">
        <f t="shared" si="177"/>
        <v>31-45</v>
      </c>
      <c r="R3793" t="str">
        <f t="shared" si="178"/>
        <v>Good</v>
      </c>
      <c r="S3793" t="str">
        <f t="shared" si="179"/>
        <v>100K+</v>
      </c>
    </row>
    <row r="3794" spans="1:19">
      <c r="A3794">
        <v>2025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Q3794" t="str">
        <f t="shared" si="177"/>
        <v>31-45</v>
      </c>
      <c r="R3794" t="str">
        <f t="shared" si="178"/>
        <v>Poor</v>
      </c>
      <c r="S3794" t="str">
        <f t="shared" si="179"/>
        <v>0-50K</v>
      </c>
    </row>
    <row r="3795" spans="1:19">
      <c r="A3795">
        <v>2025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Q3795" t="str">
        <f t="shared" si="177"/>
        <v>46-60</v>
      </c>
      <c r="R3795" t="str">
        <f t="shared" si="178"/>
        <v>Good</v>
      </c>
      <c r="S3795" t="str">
        <f t="shared" si="179"/>
        <v>100K+</v>
      </c>
    </row>
    <row r="3796" spans="1:19">
      <c r="A3796">
        <v>2025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Q3796" t="str">
        <f t="shared" si="177"/>
        <v>31-45</v>
      </c>
      <c r="R3796" t="str">
        <f t="shared" si="178"/>
        <v>Poor</v>
      </c>
      <c r="S3796" t="str">
        <f t="shared" si="179"/>
        <v>100K+</v>
      </c>
    </row>
    <row r="3797" spans="1:19">
      <c r="A3797">
        <v>2025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Q3797" t="str">
        <f t="shared" si="177"/>
        <v>18-30</v>
      </c>
      <c r="R3797" t="str">
        <f t="shared" si="178"/>
        <v>Fair</v>
      </c>
      <c r="S3797" t="str">
        <f t="shared" si="179"/>
        <v>0-50K</v>
      </c>
    </row>
    <row r="3798" spans="1:19">
      <c r="A3798">
        <v>2025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Q3798" t="str">
        <f t="shared" si="177"/>
        <v>18-30</v>
      </c>
      <c r="R3798" t="str">
        <f t="shared" si="178"/>
        <v>Fair</v>
      </c>
      <c r="S3798" t="str">
        <f t="shared" si="179"/>
        <v>100K+</v>
      </c>
    </row>
    <row r="3799" spans="1:19">
      <c r="A3799">
        <v>2025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Q3799" t="str">
        <f t="shared" si="177"/>
        <v>46-60</v>
      </c>
      <c r="R3799" t="str">
        <f t="shared" si="178"/>
        <v>Excellent</v>
      </c>
      <c r="S3799" t="str">
        <f t="shared" si="179"/>
        <v>0-50K</v>
      </c>
    </row>
    <row r="3800" spans="1:19">
      <c r="A3800">
        <v>2025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Q3800" t="str">
        <f t="shared" si="177"/>
        <v>31-45</v>
      </c>
      <c r="R3800" t="str">
        <f t="shared" si="178"/>
        <v>Good</v>
      </c>
      <c r="S3800" t="str">
        <f t="shared" si="179"/>
        <v>0-50K</v>
      </c>
    </row>
    <row r="3801" spans="1:19">
      <c r="A3801">
        <v>2025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Q3801" t="str">
        <f t="shared" si="177"/>
        <v>31-45</v>
      </c>
      <c r="R3801" t="str">
        <f t="shared" si="178"/>
        <v>Poor</v>
      </c>
      <c r="S3801" t="str">
        <f t="shared" si="179"/>
        <v>100K+</v>
      </c>
    </row>
    <row r="3802" spans="1:19">
      <c r="A3802">
        <v>2025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Q3802" t="str">
        <f t="shared" si="177"/>
        <v>18-30</v>
      </c>
      <c r="R3802" t="str">
        <f t="shared" si="178"/>
        <v>Excellent</v>
      </c>
      <c r="S3802" t="str">
        <f t="shared" si="179"/>
        <v>0-50K</v>
      </c>
    </row>
    <row r="3803" spans="1:19">
      <c r="A3803">
        <v>2025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Q3803" t="str">
        <f t="shared" si="177"/>
        <v>31-45</v>
      </c>
      <c r="R3803" t="str">
        <f t="shared" si="178"/>
        <v>Good</v>
      </c>
      <c r="S3803" t="str">
        <f t="shared" si="179"/>
        <v>100K+</v>
      </c>
    </row>
    <row r="3804" spans="1:19">
      <c r="A3804">
        <v>2025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Q3804" t="str">
        <f t="shared" si="177"/>
        <v>31-45</v>
      </c>
      <c r="R3804" t="str">
        <f t="shared" si="178"/>
        <v>Fair</v>
      </c>
      <c r="S3804" t="str">
        <f t="shared" si="179"/>
        <v>100K+</v>
      </c>
    </row>
    <row r="3805" spans="1:19">
      <c r="A3805">
        <v>2025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Q3805" t="str">
        <f t="shared" si="177"/>
        <v>46-60</v>
      </c>
      <c r="R3805" t="str">
        <f t="shared" si="178"/>
        <v>Excellent</v>
      </c>
      <c r="S3805" t="str">
        <f t="shared" si="179"/>
        <v>100K+</v>
      </c>
    </row>
    <row r="3806" spans="1:19">
      <c r="A3806">
        <v>2025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Q3806" t="str">
        <f t="shared" si="177"/>
        <v>31-45</v>
      </c>
      <c r="R3806" t="str">
        <f t="shared" si="178"/>
        <v>Fair</v>
      </c>
      <c r="S3806" t="str">
        <f t="shared" si="179"/>
        <v>0-50K</v>
      </c>
    </row>
    <row r="3807" spans="1:19">
      <c r="A3807">
        <v>2025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Q3807" t="str">
        <f t="shared" si="177"/>
        <v>31-45</v>
      </c>
      <c r="R3807" t="str">
        <f t="shared" si="178"/>
        <v>Good</v>
      </c>
      <c r="S3807" t="str">
        <f t="shared" si="179"/>
        <v>0-50K</v>
      </c>
    </row>
    <row r="3808" spans="1:19">
      <c r="A3808">
        <v>2025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Q3808" t="str">
        <f t="shared" si="177"/>
        <v>31-45</v>
      </c>
      <c r="R3808" t="str">
        <f t="shared" si="178"/>
        <v>Fair</v>
      </c>
      <c r="S3808" t="str">
        <f t="shared" si="179"/>
        <v>0-50K</v>
      </c>
    </row>
    <row r="3809" spans="1:19">
      <c r="A3809">
        <v>2025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Q3809" t="str">
        <f t="shared" si="177"/>
        <v>18-30</v>
      </c>
      <c r="R3809" t="str">
        <f t="shared" si="178"/>
        <v>Poor</v>
      </c>
      <c r="S3809" t="str">
        <f t="shared" si="179"/>
        <v>100K+</v>
      </c>
    </row>
    <row r="3810" spans="1:19">
      <c r="A3810">
        <v>2025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Q3810" t="str">
        <f t="shared" si="177"/>
        <v>31-45</v>
      </c>
      <c r="R3810" t="str">
        <f t="shared" si="178"/>
        <v>Good</v>
      </c>
      <c r="S3810" t="str">
        <f t="shared" si="179"/>
        <v>100K+</v>
      </c>
    </row>
    <row r="3811" spans="1:19">
      <c r="A3811">
        <v>2025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Q3811" t="str">
        <f t="shared" si="177"/>
        <v>31-45</v>
      </c>
      <c r="R3811" t="str">
        <f t="shared" si="178"/>
        <v>Good</v>
      </c>
      <c r="S3811" t="str">
        <f t="shared" si="179"/>
        <v>100K+</v>
      </c>
    </row>
    <row r="3812" spans="1:19">
      <c r="A3812">
        <v>2025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Q3812" t="str">
        <f t="shared" si="177"/>
        <v>18-30</v>
      </c>
      <c r="R3812" t="str">
        <f t="shared" si="178"/>
        <v>Poor</v>
      </c>
      <c r="S3812" t="str">
        <f t="shared" si="179"/>
        <v>100K+</v>
      </c>
    </row>
    <row r="3813" spans="1:19">
      <c r="A3813">
        <v>2025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Q3813" t="str">
        <f t="shared" si="177"/>
        <v>31-45</v>
      </c>
      <c r="R3813" t="str">
        <f t="shared" si="178"/>
        <v>Excellent</v>
      </c>
      <c r="S3813" t="str">
        <f t="shared" si="179"/>
        <v>0-50K</v>
      </c>
    </row>
    <row r="3814" spans="1:19">
      <c r="A3814">
        <v>2025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Q3814" t="str">
        <f t="shared" si="177"/>
        <v>31-45</v>
      </c>
      <c r="R3814" t="str">
        <f t="shared" si="178"/>
        <v>Fair</v>
      </c>
      <c r="S3814" t="str">
        <f t="shared" si="179"/>
        <v>100K+</v>
      </c>
    </row>
    <row r="3815" spans="1:19">
      <c r="A3815">
        <v>2025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Q3815" t="str">
        <f t="shared" si="177"/>
        <v>60+</v>
      </c>
      <c r="R3815" t="str">
        <f t="shared" si="178"/>
        <v>Good</v>
      </c>
      <c r="S3815" t="str">
        <f t="shared" si="179"/>
        <v>100K+</v>
      </c>
    </row>
    <row r="3816" spans="1:19">
      <c r="A3816">
        <v>2025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Q3816" t="str">
        <f t="shared" si="177"/>
        <v>18-30</v>
      </c>
      <c r="R3816" t="str">
        <f t="shared" si="178"/>
        <v>Fair</v>
      </c>
      <c r="S3816" t="str">
        <f t="shared" si="179"/>
        <v>0-50K</v>
      </c>
    </row>
    <row r="3817" spans="1:19">
      <c r="A3817">
        <v>2025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Q3817" t="str">
        <f t="shared" si="177"/>
        <v>31-45</v>
      </c>
      <c r="R3817" t="str">
        <f t="shared" si="178"/>
        <v>Fair</v>
      </c>
      <c r="S3817" t="str">
        <f t="shared" si="179"/>
        <v>50K-100K</v>
      </c>
    </row>
    <row r="3818" spans="1:19">
      <c r="A3818">
        <v>2025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Q3818" t="str">
        <f t="shared" si="177"/>
        <v>31-45</v>
      </c>
      <c r="R3818" t="str">
        <f t="shared" si="178"/>
        <v>Good</v>
      </c>
      <c r="S3818" t="str">
        <f t="shared" si="179"/>
        <v>100K+</v>
      </c>
    </row>
    <row r="3819" spans="1:19">
      <c r="A3819">
        <v>2025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Q3819" t="str">
        <f t="shared" si="177"/>
        <v>18-30</v>
      </c>
      <c r="R3819" t="str">
        <f t="shared" si="178"/>
        <v>Good</v>
      </c>
      <c r="S3819" t="str">
        <f t="shared" si="179"/>
        <v>100K+</v>
      </c>
    </row>
    <row r="3820" spans="1:19">
      <c r="A3820">
        <v>2025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Q3820" t="str">
        <f t="shared" si="177"/>
        <v>31-45</v>
      </c>
      <c r="R3820" t="str">
        <f t="shared" si="178"/>
        <v>Good</v>
      </c>
      <c r="S3820" t="str">
        <f t="shared" si="179"/>
        <v>0-50K</v>
      </c>
    </row>
    <row r="3821" spans="1:19">
      <c r="A3821">
        <v>2025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Q3821" t="str">
        <f t="shared" si="177"/>
        <v>46-60</v>
      </c>
      <c r="R3821" t="str">
        <f t="shared" si="178"/>
        <v>Fair</v>
      </c>
      <c r="S3821" t="str">
        <f t="shared" si="179"/>
        <v>50K-100K</v>
      </c>
    </row>
    <row r="3822" spans="1:19">
      <c r="A3822">
        <v>2025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Q3822" t="str">
        <f t="shared" si="177"/>
        <v>31-45</v>
      </c>
      <c r="R3822" t="str">
        <f t="shared" si="178"/>
        <v>Fair</v>
      </c>
      <c r="S3822" t="str">
        <f t="shared" si="179"/>
        <v>50K-100K</v>
      </c>
    </row>
    <row r="3823" spans="1:19">
      <c r="A3823">
        <v>2025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Q3823" t="str">
        <f t="shared" si="177"/>
        <v>46-60</v>
      </c>
      <c r="R3823" t="str">
        <f t="shared" si="178"/>
        <v>Fair</v>
      </c>
      <c r="S3823" t="str">
        <f t="shared" si="179"/>
        <v>0-50K</v>
      </c>
    </row>
    <row r="3824" spans="1:19">
      <c r="A3824">
        <v>2025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Q3824" t="str">
        <f t="shared" si="177"/>
        <v>31-45</v>
      </c>
      <c r="R3824" t="str">
        <f t="shared" si="178"/>
        <v>Excellent</v>
      </c>
      <c r="S3824" t="str">
        <f t="shared" si="179"/>
        <v>100K+</v>
      </c>
    </row>
    <row r="3825" spans="1:19">
      <c r="A3825">
        <v>2025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Q3825" t="str">
        <f t="shared" si="177"/>
        <v>31-45</v>
      </c>
      <c r="R3825" t="str">
        <f t="shared" si="178"/>
        <v>Fair</v>
      </c>
      <c r="S3825" t="str">
        <f t="shared" si="179"/>
        <v>100K+</v>
      </c>
    </row>
    <row r="3826" spans="1:19">
      <c r="A3826">
        <v>2025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Q3826" t="str">
        <f t="shared" si="177"/>
        <v>31-45</v>
      </c>
      <c r="R3826" t="str">
        <f t="shared" si="178"/>
        <v>Good</v>
      </c>
      <c r="S3826" t="str">
        <f t="shared" si="179"/>
        <v>100K+</v>
      </c>
    </row>
    <row r="3827" spans="1:19">
      <c r="A3827">
        <v>2025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Q3827" t="str">
        <f t="shared" si="177"/>
        <v>31-45</v>
      </c>
      <c r="R3827" t="str">
        <f t="shared" si="178"/>
        <v>Fair</v>
      </c>
      <c r="S3827" t="str">
        <f t="shared" si="179"/>
        <v>0-50K</v>
      </c>
    </row>
    <row r="3828" spans="1:19">
      <c r="A3828">
        <v>2025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Q3828" t="str">
        <f t="shared" si="177"/>
        <v>60+</v>
      </c>
      <c r="R3828" t="str">
        <f t="shared" si="178"/>
        <v>Excellent</v>
      </c>
      <c r="S3828" t="str">
        <f t="shared" si="179"/>
        <v>100K+</v>
      </c>
    </row>
    <row r="3829" spans="1:19">
      <c r="A3829">
        <v>2025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Q3829" t="str">
        <f t="shared" si="177"/>
        <v>46-60</v>
      </c>
      <c r="R3829" t="str">
        <f t="shared" si="178"/>
        <v>Excellent</v>
      </c>
      <c r="S3829" t="str">
        <f t="shared" si="179"/>
        <v>100K+</v>
      </c>
    </row>
    <row r="3830" spans="1:19">
      <c r="A3830">
        <v>2025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Q3830" t="str">
        <f t="shared" si="177"/>
        <v>46-60</v>
      </c>
      <c r="R3830" t="str">
        <f t="shared" si="178"/>
        <v>Poor</v>
      </c>
      <c r="S3830" t="str">
        <f t="shared" si="179"/>
        <v>100K+</v>
      </c>
    </row>
    <row r="3831" spans="1:19">
      <c r="A3831">
        <v>2025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Q3831" t="str">
        <f t="shared" si="177"/>
        <v>31-45</v>
      </c>
      <c r="R3831" t="str">
        <f t="shared" si="178"/>
        <v>Fair</v>
      </c>
      <c r="S3831" t="str">
        <f t="shared" si="179"/>
        <v>50K-100K</v>
      </c>
    </row>
    <row r="3832" spans="1:19">
      <c r="A3832">
        <v>2025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Q3832" t="str">
        <f t="shared" si="177"/>
        <v>18-30</v>
      </c>
      <c r="R3832" t="str">
        <f t="shared" si="178"/>
        <v>Excellent</v>
      </c>
      <c r="S3832" t="str">
        <f t="shared" si="179"/>
        <v>0-50K</v>
      </c>
    </row>
    <row r="3833" spans="1:19">
      <c r="A3833">
        <v>2025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Q3833" t="str">
        <f t="shared" si="177"/>
        <v>46-60</v>
      </c>
      <c r="R3833" t="str">
        <f t="shared" si="178"/>
        <v>Good</v>
      </c>
      <c r="S3833" t="str">
        <f t="shared" si="179"/>
        <v>0-50K</v>
      </c>
    </row>
    <row r="3834" spans="1:19">
      <c r="A3834">
        <v>2025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Q3834" t="str">
        <f t="shared" si="177"/>
        <v>31-45</v>
      </c>
      <c r="R3834" t="str">
        <f t="shared" si="178"/>
        <v>Fair</v>
      </c>
      <c r="S3834" t="str">
        <f t="shared" si="179"/>
        <v>0-50K</v>
      </c>
    </row>
    <row r="3835" spans="1:19">
      <c r="A3835">
        <v>2025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Q3835" t="str">
        <f t="shared" si="177"/>
        <v>31-45</v>
      </c>
      <c r="R3835" t="str">
        <f t="shared" si="178"/>
        <v>Fair</v>
      </c>
      <c r="S3835" t="str">
        <f t="shared" si="179"/>
        <v>100K+</v>
      </c>
    </row>
    <row r="3836" spans="1:19">
      <c r="A3836">
        <v>2025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Q3836" t="str">
        <f t="shared" si="177"/>
        <v>31-45</v>
      </c>
      <c r="R3836" t="str">
        <f t="shared" si="178"/>
        <v>Good</v>
      </c>
      <c r="S3836" t="str">
        <f t="shared" si="179"/>
        <v>50K-100K</v>
      </c>
    </row>
    <row r="3837" spans="1:19">
      <c r="A3837">
        <v>2025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Q3837" t="str">
        <f t="shared" si="177"/>
        <v>31-45</v>
      </c>
      <c r="R3837" t="str">
        <f t="shared" si="178"/>
        <v>Good</v>
      </c>
      <c r="S3837" t="str">
        <f t="shared" si="179"/>
        <v>50K-100K</v>
      </c>
    </row>
    <row r="3838" spans="1:19">
      <c r="A3838">
        <v>2025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Q3838" t="str">
        <f t="shared" si="177"/>
        <v>46-60</v>
      </c>
      <c r="R3838" t="str">
        <f t="shared" si="178"/>
        <v>Fair</v>
      </c>
      <c r="S3838" t="str">
        <f t="shared" si="179"/>
        <v>100K+</v>
      </c>
    </row>
    <row r="3839" spans="1:19">
      <c r="A3839">
        <v>2025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Q3839" t="str">
        <f t="shared" si="177"/>
        <v>18-30</v>
      </c>
      <c r="R3839" t="str">
        <f t="shared" si="178"/>
        <v>Fair</v>
      </c>
      <c r="S3839" t="str">
        <f t="shared" si="179"/>
        <v>0-50K</v>
      </c>
    </row>
    <row r="3840" spans="1:19">
      <c r="A3840">
        <v>2025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Q3840" t="str">
        <f t="shared" si="177"/>
        <v>46-60</v>
      </c>
      <c r="R3840" t="str">
        <f t="shared" si="178"/>
        <v>Fair</v>
      </c>
      <c r="S3840" t="str">
        <f t="shared" si="179"/>
        <v>100K+</v>
      </c>
    </row>
    <row r="3841" spans="1:19">
      <c r="A3841">
        <v>2025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Q3841" t="str">
        <f t="shared" si="177"/>
        <v>31-45</v>
      </c>
      <c r="R3841" t="str">
        <f t="shared" si="178"/>
        <v>Fair</v>
      </c>
      <c r="S3841" t="str">
        <f t="shared" si="179"/>
        <v>100K+</v>
      </c>
    </row>
    <row r="3842" spans="1:19">
      <c r="A3842">
        <v>2025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Q3842" t="str">
        <f t="shared" si="177"/>
        <v>46-60</v>
      </c>
      <c r="R3842" t="str">
        <f t="shared" si="178"/>
        <v>Good</v>
      </c>
      <c r="S3842" t="str">
        <f t="shared" si="179"/>
        <v>100K+</v>
      </c>
    </row>
    <row r="3843" spans="1:19">
      <c r="A3843">
        <v>2025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Q3843" t="str">
        <f t="shared" ref="Q3843:Q3906" si="180">IF(G3843&lt;=30,"18-30",IF(G3843&lt;=45,"31-45",IF(G3843&lt;=60,"46-60","60+")))</f>
        <v>46-60</v>
      </c>
      <c r="R3843" t="str">
        <f t="shared" ref="R3843:R3906" si="181">IF(D3843&lt;500,"Poor",IF(D3843&lt;=650,"Fair",IF(D3843&lt;=750,"Good","Excellent")))</f>
        <v>Good</v>
      </c>
      <c r="S3843" t="str">
        <f t="shared" ref="S3843:S3906" si="182">IF(I3843&lt;50000,"0-50K",IF(I3843&lt;=100000,"50K-100K","100K+"))</f>
        <v>100K+</v>
      </c>
    </row>
    <row r="3844" spans="1:19">
      <c r="A3844">
        <v>2025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Q3844" t="str">
        <f t="shared" si="180"/>
        <v>18-30</v>
      </c>
      <c r="R3844" t="str">
        <f t="shared" si="181"/>
        <v>Good</v>
      </c>
      <c r="S3844" t="str">
        <f t="shared" si="182"/>
        <v>0-50K</v>
      </c>
    </row>
    <row r="3845" spans="1:19">
      <c r="A3845">
        <v>2025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Q3845" t="str">
        <f t="shared" si="180"/>
        <v>31-45</v>
      </c>
      <c r="R3845" t="str">
        <f t="shared" si="181"/>
        <v>Excellent</v>
      </c>
      <c r="S3845" t="str">
        <f t="shared" si="182"/>
        <v>0-50K</v>
      </c>
    </row>
    <row r="3846" spans="1:19">
      <c r="A3846">
        <v>2025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Q3846" t="str">
        <f t="shared" si="180"/>
        <v>31-45</v>
      </c>
      <c r="R3846" t="str">
        <f t="shared" si="181"/>
        <v>Good</v>
      </c>
      <c r="S3846" t="str">
        <f t="shared" si="182"/>
        <v>100K+</v>
      </c>
    </row>
    <row r="3847" spans="1:19">
      <c r="A3847">
        <v>2025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Q3847" t="str">
        <f t="shared" si="180"/>
        <v>31-45</v>
      </c>
      <c r="R3847" t="str">
        <f t="shared" si="181"/>
        <v>Good</v>
      </c>
      <c r="S3847" t="str">
        <f t="shared" si="182"/>
        <v>100K+</v>
      </c>
    </row>
    <row r="3848" spans="1:19">
      <c r="A3848">
        <v>2025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Q3848" t="str">
        <f t="shared" si="180"/>
        <v>46-60</v>
      </c>
      <c r="R3848" t="str">
        <f t="shared" si="181"/>
        <v>Fair</v>
      </c>
      <c r="S3848" t="str">
        <f t="shared" si="182"/>
        <v>0-50K</v>
      </c>
    </row>
    <row r="3849" spans="1:19">
      <c r="A3849">
        <v>2025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Q3849" t="str">
        <f t="shared" si="180"/>
        <v>31-45</v>
      </c>
      <c r="R3849" t="str">
        <f t="shared" si="181"/>
        <v>Fair</v>
      </c>
      <c r="S3849" t="str">
        <f t="shared" si="182"/>
        <v>0-50K</v>
      </c>
    </row>
    <row r="3850" spans="1:19">
      <c r="A3850">
        <v>2025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Q3850" t="str">
        <f t="shared" si="180"/>
        <v>31-45</v>
      </c>
      <c r="R3850" t="str">
        <f t="shared" si="181"/>
        <v>Fair</v>
      </c>
      <c r="S3850" t="str">
        <f t="shared" si="182"/>
        <v>100K+</v>
      </c>
    </row>
    <row r="3851" spans="1:19">
      <c r="A3851">
        <v>2025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Q3851" t="str">
        <f t="shared" si="180"/>
        <v>31-45</v>
      </c>
      <c r="R3851" t="str">
        <f t="shared" si="181"/>
        <v>Fair</v>
      </c>
      <c r="S3851" t="str">
        <f t="shared" si="182"/>
        <v>0-50K</v>
      </c>
    </row>
    <row r="3852" spans="1:19">
      <c r="A3852">
        <v>2025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Q3852" t="str">
        <f t="shared" si="180"/>
        <v>31-45</v>
      </c>
      <c r="R3852" t="str">
        <f t="shared" si="181"/>
        <v>Good</v>
      </c>
      <c r="S3852" t="str">
        <f t="shared" si="182"/>
        <v>100K+</v>
      </c>
    </row>
    <row r="3853" spans="1:19">
      <c r="A3853">
        <v>2025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Q3853" t="str">
        <f t="shared" si="180"/>
        <v>18-30</v>
      </c>
      <c r="R3853" t="str">
        <f t="shared" si="181"/>
        <v>Fair</v>
      </c>
      <c r="S3853" t="str">
        <f t="shared" si="182"/>
        <v>100K+</v>
      </c>
    </row>
    <row r="3854" spans="1:19">
      <c r="A3854">
        <v>2025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Q3854" t="str">
        <f t="shared" si="180"/>
        <v>31-45</v>
      </c>
      <c r="R3854" t="str">
        <f t="shared" si="181"/>
        <v>Good</v>
      </c>
      <c r="S3854" t="str">
        <f t="shared" si="182"/>
        <v>100K+</v>
      </c>
    </row>
    <row r="3855" spans="1:19">
      <c r="A3855">
        <v>2025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Q3855" t="str">
        <f t="shared" si="180"/>
        <v>31-45</v>
      </c>
      <c r="R3855" t="str">
        <f t="shared" si="181"/>
        <v>Good</v>
      </c>
      <c r="S3855" t="str">
        <f t="shared" si="182"/>
        <v>50K-100K</v>
      </c>
    </row>
    <row r="3856" spans="1:19">
      <c r="A3856">
        <v>2025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Q3856" t="str">
        <f t="shared" si="180"/>
        <v>31-45</v>
      </c>
      <c r="R3856" t="str">
        <f t="shared" si="181"/>
        <v>Good</v>
      </c>
      <c r="S3856" t="str">
        <f t="shared" si="182"/>
        <v>100K+</v>
      </c>
    </row>
    <row r="3857" spans="1:19">
      <c r="A3857">
        <v>2025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Q3857" t="str">
        <f t="shared" si="180"/>
        <v>31-45</v>
      </c>
      <c r="R3857" t="str">
        <f t="shared" si="181"/>
        <v>Good</v>
      </c>
      <c r="S3857" t="str">
        <f t="shared" si="182"/>
        <v>100K+</v>
      </c>
    </row>
    <row r="3858" spans="1:19">
      <c r="A3858">
        <v>2025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Q3858" t="str">
        <f t="shared" si="180"/>
        <v>31-45</v>
      </c>
      <c r="R3858" t="str">
        <f t="shared" si="181"/>
        <v>Good</v>
      </c>
      <c r="S3858" t="str">
        <f t="shared" si="182"/>
        <v>50K-100K</v>
      </c>
    </row>
    <row r="3859" spans="1:19">
      <c r="A3859">
        <v>2025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Q3859" t="str">
        <f t="shared" si="180"/>
        <v>31-45</v>
      </c>
      <c r="R3859" t="str">
        <f t="shared" si="181"/>
        <v>Fair</v>
      </c>
      <c r="S3859" t="str">
        <f t="shared" si="182"/>
        <v>100K+</v>
      </c>
    </row>
    <row r="3860" spans="1:19">
      <c r="A3860">
        <v>2025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Q3860" t="str">
        <f t="shared" si="180"/>
        <v>31-45</v>
      </c>
      <c r="R3860" t="str">
        <f t="shared" si="181"/>
        <v>Good</v>
      </c>
      <c r="S3860" t="str">
        <f t="shared" si="182"/>
        <v>0-50K</v>
      </c>
    </row>
    <row r="3861" spans="1:19">
      <c r="A3861">
        <v>2025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Q3861" t="str">
        <f t="shared" si="180"/>
        <v>31-45</v>
      </c>
      <c r="R3861" t="str">
        <f t="shared" si="181"/>
        <v>Good</v>
      </c>
      <c r="S3861" t="str">
        <f t="shared" si="182"/>
        <v>50K-100K</v>
      </c>
    </row>
    <row r="3862" spans="1:19">
      <c r="A3862">
        <v>2025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Q3862" t="str">
        <f t="shared" si="180"/>
        <v>31-45</v>
      </c>
      <c r="R3862" t="str">
        <f t="shared" si="181"/>
        <v>Good</v>
      </c>
      <c r="S3862" t="str">
        <f t="shared" si="182"/>
        <v>100K+</v>
      </c>
    </row>
    <row r="3863" spans="1:19">
      <c r="A3863">
        <v>2025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Q3863" t="str">
        <f t="shared" si="180"/>
        <v>31-45</v>
      </c>
      <c r="R3863" t="str">
        <f t="shared" si="181"/>
        <v>Excellent</v>
      </c>
      <c r="S3863" t="str">
        <f t="shared" si="182"/>
        <v>0-50K</v>
      </c>
    </row>
    <row r="3864" spans="1:19">
      <c r="A3864">
        <v>2025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Q3864" t="str">
        <f t="shared" si="180"/>
        <v>31-45</v>
      </c>
      <c r="R3864" t="str">
        <f t="shared" si="181"/>
        <v>Good</v>
      </c>
      <c r="S3864" t="str">
        <f t="shared" si="182"/>
        <v>0-50K</v>
      </c>
    </row>
    <row r="3865" spans="1:19">
      <c r="A3865">
        <v>2025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Q3865" t="str">
        <f t="shared" si="180"/>
        <v>18-30</v>
      </c>
      <c r="R3865" t="str">
        <f t="shared" si="181"/>
        <v>Good</v>
      </c>
      <c r="S3865" t="str">
        <f t="shared" si="182"/>
        <v>0-50K</v>
      </c>
    </row>
    <row r="3866" spans="1:19">
      <c r="A3866">
        <v>2025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Q3866" t="str">
        <f t="shared" si="180"/>
        <v>31-45</v>
      </c>
      <c r="R3866" t="str">
        <f t="shared" si="181"/>
        <v>Fair</v>
      </c>
      <c r="S3866" t="str">
        <f t="shared" si="182"/>
        <v>100K+</v>
      </c>
    </row>
    <row r="3867" spans="1:19">
      <c r="A3867">
        <v>2025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Q3867" t="str">
        <f t="shared" si="180"/>
        <v>31-45</v>
      </c>
      <c r="R3867" t="str">
        <f t="shared" si="181"/>
        <v>Fair</v>
      </c>
      <c r="S3867" t="str">
        <f t="shared" si="182"/>
        <v>0-50K</v>
      </c>
    </row>
    <row r="3868" spans="1:19">
      <c r="A3868">
        <v>2025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Q3868" t="str">
        <f t="shared" si="180"/>
        <v>18-30</v>
      </c>
      <c r="R3868" t="str">
        <f t="shared" si="181"/>
        <v>Fair</v>
      </c>
      <c r="S3868" t="str">
        <f t="shared" si="182"/>
        <v>100K+</v>
      </c>
    </row>
    <row r="3869" spans="1:19">
      <c r="A3869">
        <v>2025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Q3869" t="str">
        <f t="shared" si="180"/>
        <v>31-45</v>
      </c>
      <c r="R3869" t="str">
        <f t="shared" si="181"/>
        <v>Fair</v>
      </c>
      <c r="S3869" t="str">
        <f t="shared" si="182"/>
        <v>0-50K</v>
      </c>
    </row>
    <row r="3870" spans="1:19">
      <c r="A3870">
        <v>2025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Q3870" t="str">
        <f t="shared" si="180"/>
        <v>31-45</v>
      </c>
      <c r="R3870" t="str">
        <f t="shared" si="181"/>
        <v>Good</v>
      </c>
      <c r="S3870" t="str">
        <f t="shared" si="182"/>
        <v>0-50K</v>
      </c>
    </row>
    <row r="3871" spans="1:19">
      <c r="A3871">
        <v>2025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Q3871" t="str">
        <f t="shared" si="180"/>
        <v>31-45</v>
      </c>
      <c r="R3871" t="str">
        <f t="shared" si="181"/>
        <v>Fair</v>
      </c>
      <c r="S3871" t="str">
        <f t="shared" si="182"/>
        <v>0-50K</v>
      </c>
    </row>
    <row r="3872" spans="1:19">
      <c r="A3872">
        <v>2025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Q3872" t="str">
        <f t="shared" si="180"/>
        <v>31-45</v>
      </c>
      <c r="R3872" t="str">
        <f t="shared" si="181"/>
        <v>Fair</v>
      </c>
      <c r="S3872" t="str">
        <f t="shared" si="182"/>
        <v>0-50K</v>
      </c>
    </row>
    <row r="3873" spans="1:19">
      <c r="A3873">
        <v>2025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Q3873" t="str">
        <f t="shared" si="180"/>
        <v>18-30</v>
      </c>
      <c r="R3873" t="str">
        <f t="shared" si="181"/>
        <v>Fair</v>
      </c>
      <c r="S3873" t="str">
        <f t="shared" si="182"/>
        <v>100K+</v>
      </c>
    </row>
    <row r="3874" spans="1:19">
      <c r="A3874">
        <v>2025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Q3874" t="str">
        <f t="shared" si="180"/>
        <v>31-45</v>
      </c>
      <c r="R3874" t="str">
        <f t="shared" si="181"/>
        <v>Fair</v>
      </c>
      <c r="S3874" t="str">
        <f t="shared" si="182"/>
        <v>100K+</v>
      </c>
    </row>
    <row r="3875" spans="1:19">
      <c r="A3875">
        <v>2025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Q3875" t="str">
        <f t="shared" si="180"/>
        <v>31-45</v>
      </c>
      <c r="R3875" t="str">
        <f t="shared" si="181"/>
        <v>Fair</v>
      </c>
      <c r="S3875" t="str">
        <f t="shared" si="182"/>
        <v>0-50K</v>
      </c>
    </row>
    <row r="3876" spans="1:19">
      <c r="A3876">
        <v>2025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Q3876" t="str">
        <f t="shared" si="180"/>
        <v>18-30</v>
      </c>
      <c r="R3876" t="str">
        <f t="shared" si="181"/>
        <v>Excellent</v>
      </c>
      <c r="S3876" t="str">
        <f t="shared" si="182"/>
        <v>100K+</v>
      </c>
    </row>
    <row r="3877" spans="1:19">
      <c r="A3877">
        <v>2025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Q3877" t="str">
        <f t="shared" si="180"/>
        <v>31-45</v>
      </c>
      <c r="R3877" t="str">
        <f t="shared" si="181"/>
        <v>Good</v>
      </c>
      <c r="S3877" t="str">
        <f t="shared" si="182"/>
        <v>100K+</v>
      </c>
    </row>
    <row r="3878" spans="1:19">
      <c r="A3878">
        <v>2025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Q3878" t="str">
        <f t="shared" si="180"/>
        <v>31-45</v>
      </c>
      <c r="R3878" t="str">
        <f t="shared" si="181"/>
        <v>Fair</v>
      </c>
      <c r="S3878" t="str">
        <f t="shared" si="182"/>
        <v>50K-100K</v>
      </c>
    </row>
    <row r="3879" spans="1:19">
      <c r="A3879">
        <v>2025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Q3879" t="str">
        <f t="shared" si="180"/>
        <v>31-45</v>
      </c>
      <c r="R3879" t="str">
        <f t="shared" si="181"/>
        <v>Fair</v>
      </c>
      <c r="S3879" t="str">
        <f t="shared" si="182"/>
        <v>0-50K</v>
      </c>
    </row>
    <row r="3880" spans="1:19">
      <c r="A3880">
        <v>2025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Q3880" t="str">
        <f t="shared" si="180"/>
        <v>31-45</v>
      </c>
      <c r="R3880" t="str">
        <f t="shared" si="181"/>
        <v>Fair</v>
      </c>
      <c r="S3880" t="str">
        <f t="shared" si="182"/>
        <v>100K+</v>
      </c>
    </row>
    <row r="3881" spans="1:19">
      <c r="A3881">
        <v>2025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Q3881" t="str">
        <f t="shared" si="180"/>
        <v>31-45</v>
      </c>
      <c r="R3881" t="str">
        <f t="shared" si="181"/>
        <v>Excellent</v>
      </c>
      <c r="S3881" t="str">
        <f t="shared" si="182"/>
        <v>100K+</v>
      </c>
    </row>
    <row r="3882" spans="1:19">
      <c r="A3882">
        <v>2025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Q3882" t="str">
        <f t="shared" si="180"/>
        <v>60+</v>
      </c>
      <c r="R3882" t="str">
        <f t="shared" si="181"/>
        <v>Good</v>
      </c>
      <c r="S3882" t="str">
        <f t="shared" si="182"/>
        <v>0-50K</v>
      </c>
    </row>
    <row r="3883" spans="1:19">
      <c r="A3883">
        <v>2025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Q3883" t="str">
        <f t="shared" si="180"/>
        <v>60+</v>
      </c>
      <c r="R3883" t="str">
        <f t="shared" si="181"/>
        <v>Fair</v>
      </c>
      <c r="S3883" t="str">
        <f t="shared" si="182"/>
        <v>0-50K</v>
      </c>
    </row>
    <row r="3884" spans="1:19">
      <c r="A3884">
        <v>2025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Q3884" t="str">
        <f t="shared" si="180"/>
        <v>18-30</v>
      </c>
      <c r="R3884" t="str">
        <f t="shared" si="181"/>
        <v>Poor</v>
      </c>
      <c r="S3884" t="str">
        <f t="shared" si="182"/>
        <v>0-50K</v>
      </c>
    </row>
    <row r="3885" spans="1:19">
      <c r="A3885">
        <v>2025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Q3885" t="str">
        <f t="shared" si="180"/>
        <v>31-45</v>
      </c>
      <c r="R3885" t="str">
        <f t="shared" si="181"/>
        <v>Fair</v>
      </c>
      <c r="S3885" t="str">
        <f t="shared" si="182"/>
        <v>50K-100K</v>
      </c>
    </row>
    <row r="3886" spans="1:19">
      <c r="A3886">
        <v>2025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Q3886" t="str">
        <f t="shared" si="180"/>
        <v>31-45</v>
      </c>
      <c r="R3886" t="str">
        <f t="shared" si="181"/>
        <v>Good</v>
      </c>
      <c r="S3886" t="str">
        <f t="shared" si="182"/>
        <v>0-50K</v>
      </c>
    </row>
    <row r="3887" spans="1:19">
      <c r="A3887">
        <v>2025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Q3887" t="str">
        <f t="shared" si="180"/>
        <v>46-60</v>
      </c>
      <c r="R3887" t="str">
        <f t="shared" si="181"/>
        <v>Fair</v>
      </c>
      <c r="S3887" t="str">
        <f t="shared" si="182"/>
        <v>100K+</v>
      </c>
    </row>
    <row r="3888" spans="1:19">
      <c r="A3888">
        <v>2025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Q3888" t="str">
        <f t="shared" si="180"/>
        <v>31-45</v>
      </c>
      <c r="R3888" t="str">
        <f t="shared" si="181"/>
        <v>Good</v>
      </c>
      <c r="S3888" t="str">
        <f t="shared" si="182"/>
        <v>100K+</v>
      </c>
    </row>
    <row r="3889" spans="1:19">
      <c r="A3889">
        <v>2025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Q3889" t="str">
        <f t="shared" si="180"/>
        <v>46-60</v>
      </c>
      <c r="R3889" t="str">
        <f t="shared" si="181"/>
        <v>Good</v>
      </c>
      <c r="S3889" t="str">
        <f t="shared" si="182"/>
        <v>0-50K</v>
      </c>
    </row>
    <row r="3890" spans="1:19">
      <c r="A3890">
        <v>2025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Q3890" t="str">
        <f t="shared" si="180"/>
        <v>60+</v>
      </c>
      <c r="R3890" t="str">
        <f t="shared" si="181"/>
        <v>Good</v>
      </c>
      <c r="S3890" t="str">
        <f t="shared" si="182"/>
        <v>0-50K</v>
      </c>
    </row>
    <row r="3891" spans="1:19">
      <c r="A3891">
        <v>2025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Q3891" t="str">
        <f t="shared" si="180"/>
        <v>31-45</v>
      </c>
      <c r="R3891" t="str">
        <f t="shared" si="181"/>
        <v>Poor</v>
      </c>
      <c r="S3891" t="str">
        <f t="shared" si="182"/>
        <v>0-50K</v>
      </c>
    </row>
    <row r="3892" spans="1:19">
      <c r="A3892">
        <v>2025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Q3892" t="str">
        <f t="shared" si="180"/>
        <v>31-45</v>
      </c>
      <c r="R3892" t="str">
        <f t="shared" si="181"/>
        <v>Good</v>
      </c>
      <c r="S3892" t="str">
        <f t="shared" si="182"/>
        <v>50K-100K</v>
      </c>
    </row>
    <row r="3893" spans="1:19">
      <c r="A3893">
        <v>2025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Q3893" t="str">
        <f t="shared" si="180"/>
        <v>18-30</v>
      </c>
      <c r="R3893" t="str">
        <f t="shared" si="181"/>
        <v>Good</v>
      </c>
      <c r="S3893" t="str">
        <f t="shared" si="182"/>
        <v>50K-100K</v>
      </c>
    </row>
    <row r="3894" spans="1:19">
      <c r="A3894">
        <v>2025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Q3894" t="str">
        <f t="shared" si="180"/>
        <v>31-45</v>
      </c>
      <c r="R3894" t="str">
        <f t="shared" si="181"/>
        <v>Fair</v>
      </c>
      <c r="S3894" t="str">
        <f t="shared" si="182"/>
        <v>100K+</v>
      </c>
    </row>
    <row r="3895" spans="1:19">
      <c r="A3895">
        <v>2025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Q3895" t="str">
        <f t="shared" si="180"/>
        <v>31-45</v>
      </c>
      <c r="R3895" t="str">
        <f t="shared" si="181"/>
        <v>Fair</v>
      </c>
      <c r="S3895" t="str">
        <f t="shared" si="182"/>
        <v>0-50K</v>
      </c>
    </row>
    <row r="3896" spans="1:19">
      <c r="A3896">
        <v>2025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Q3896" t="str">
        <f t="shared" si="180"/>
        <v>31-45</v>
      </c>
      <c r="R3896" t="str">
        <f t="shared" si="181"/>
        <v>Fair</v>
      </c>
      <c r="S3896" t="str">
        <f t="shared" si="182"/>
        <v>100K+</v>
      </c>
    </row>
    <row r="3897" spans="1:19">
      <c r="A3897">
        <v>2025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Q3897" t="str">
        <f t="shared" si="180"/>
        <v>18-30</v>
      </c>
      <c r="R3897" t="str">
        <f t="shared" si="181"/>
        <v>Good</v>
      </c>
      <c r="S3897" t="str">
        <f t="shared" si="182"/>
        <v>100K+</v>
      </c>
    </row>
    <row r="3898" spans="1:19">
      <c r="A3898">
        <v>2025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Q3898" t="str">
        <f t="shared" si="180"/>
        <v>18-30</v>
      </c>
      <c r="R3898" t="str">
        <f t="shared" si="181"/>
        <v>Good</v>
      </c>
      <c r="S3898" t="str">
        <f t="shared" si="182"/>
        <v>0-50K</v>
      </c>
    </row>
    <row r="3899" spans="1:19">
      <c r="A3899">
        <v>2025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Q3899" t="str">
        <f t="shared" si="180"/>
        <v>31-45</v>
      </c>
      <c r="R3899" t="str">
        <f t="shared" si="181"/>
        <v>Fair</v>
      </c>
      <c r="S3899" t="str">
        <f t="shared" si="182"/>
        <v>50K-100K</v>
      </c>
    </row>
    <row r="3900" spans="1:19">
      <c r="A3900">
        <v>2025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Q3900" t="str">
        <f t="shared" si="180"/>
        <v>46-60</v>
      </c>
      <c r="R3900" t="str">
        <f t="shared" si="181"/>
        <v>Good</v>
      </c>
      <c r="S3900" t="str">
        <f t="shared" si="182"/>
        <v>100K+</v>
      </c>
    </row>
    <row r="3901" spans="1:19">
      <c r="A3901">
        <v>2025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Q3901" t="str">
        <f t="shared" si="180"/>
        <v>31-45</v>
      </c>
      <c r="R3901" t="str">
        <f t="shared" si="181"/>
        <v>Excellent</v>
      </c>
      <c r="S3901" t="str">
        <f t="shared" si="182"/>
        <v>100K+</v>
      </c>
    </row>
    <row r="3902" spans="1:19">
      <c r="A3902">
        <v>2025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Q3902" t="str">
        <f t="shared" si="180"/>
        <v>31-45</v>
      </c>
      <c r="R3902" t="str">
        <f t="shared" si="181"/>
        <v>Excellent</v>
      </c>
      <c r="S3902" t="str">
        <f t="shared" si="182"/>
        <v>50K-100K</v>
      </c>
    </row>
    <row r="3903" spans="1:19">
      <c r="A3903">
        <v>2025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Q3903" t="str">
        <f t="shared" si="180"/>
        <v>18-30</v>
      </c>
      <c r="R3903" t="str">
        <f t="shared" si="181"/>
        <v>Fair</v>
      </c>
      <c r="S3903" t="str">
        <f t="shared" si="182"/>
        <v>0-50K</v>
      </c>
    </row>
    <row r="3904" spans="1:19">
      <c r="A3904">
        <v>2025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Q3904" t="str">
        <f t="shared" si="180"/>
        <v>31-45</v>
      </c>
      <c r="R3904" t="str">
        <f t="shared" si="181"/>
        <v>Fair</v>
      </c>
      <c r="S3904" t="str">
        <f t="shared" si="182"/>
        <v>50K-100K</v>
      </c>
    </row>
    <row r="3905" spans="1:19">
      <c r="A3905">
        <v>2025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Q3905" t="str">
        <f t="shared" si="180"/>
        <v>31-45</v>
      </c>
      <c r="R3905" t="str">
        <f t="shared" si="181"/>
        <v>Fair</v>
      </c>
      <c r="S3905" t="str">
        <f t="shared" si="182"/>
        <v>100K+</v>
      </c>
    </row>
    <row r="3906" spans="1:19">
      <c r="A3906">
        <v>2025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Q3906" t="str">
        <f t="shared" si="180"/>
        <v>46-60</v>
      </c>
      <c r="R3906" t="str">
        <f t="shared" si="181"/>
        <v>Good</v>
      </c>
      <c r="S3906" t="str">
        <f t="shared" si="182"/>
        <v>100K+</v>
      </c>
    </row>
    <row r="3907" spans="1:19">
      <c r="A3907">
        <v>2025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Q3907" t="str">
        <f t="shared" ref="Q3907:Q3970" si="183">IF(G3907&lt;=30,"18-30",IF(G3907&lt;=45,"31-45",IF(G3907&lt;=60,"46-60","60+")))</f>
        <v>18-30</v>
      </c>
      <c r="R3907" t="str">
        <f t="shared" ref="R3907:R3970" si="184">IF(D3907&lt;500,"Poor",IF(D3907&lt;=650,"Fair",IF(D3907&lt;=750,"Good","Excellent")))</f>
        <v>Poor</v>
      </c>
      <c r="S3907" t="str">
        <f t="shared" ref="S3907:S3970" si="185">IF(I3907&lt;50000,"0-50K",IF(I3907&lt;=100000,"50K-100K","100K+"))</f>
        <v>0-50K</v>
      </c>
    </row>
    <row r="3908" spans="1:19">
      <c r="A3908">
        <v>2025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Q3908" t="str">
        <f t="shared" si="183"/>
        <v>31-45</v>
      </c>
      <c r="R3908" t="str">
        <f t="shared" si="184"/>
        <v>Fair</v>
      </c>
      <c r="S3908" t="str">
        <f t="shared" si="185"/>
        <v>50K-100K</v>
      </c>
    </row>
    <row r="3909" spans="1:19">
      <c r="A3909">
        <v>2025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Q3909" t="str">
        <f t="shared" si="183"/>
        <v>46-60</v>
      </c>
      <c r="R3909" t="str">
        <f t="shared" si="184"/>
        <v>Fair</v>
      </c>
      <c r="S3909" t="str">
        <f t="shared" si="185"/>
        <v>50K-100K</v>
      </c>
    </row>
    <row r="3910" spans="1:19">
      <c r="A3910">
        <v>2025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Q3910" t="str">
        <f t="shared" si="183"/>
        <v>31-45</v>
      </c>
      <c r="R3910" t="str">
        <f t="shared" si="184"/>
        <v>Good</v>
      </c>
      <c r="S3910" t="str">
        <f t="shared" si="185"/>
        <v>0-50K</v>
      </c>
    </row>
    <row r="3911" spans="1:19">
      <c r="A3911">
        <v>2025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Q3911" t="str">
        <f t="shared" si="183"/>
        <v>60+</v>
      </c>
      <c r="R3911" t="str">
        <f t="shared" si="184"/>
        <v>Poor</v>
      </c>
      <c r="S3911" t="str">
        <f t="shared" si="185"/>
        <v>100K+</v>
      </c>
    </row>
    <row r="3912" spans="1:19">
      <c r="A3912">
        <v>2025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Q3912" t="str">
        <f t="shared" si="183"/>
        <v>60+</v>
      </c>
      <c r="R3912" t="str">
        <f t="shared" si="184"/>
        <v>Fair</v>
      </c>
      <c r="S3912" t="str">
        <f t="shared" si="185"/>
        <v>50K-100K</v>
      </c>
    </row>
    <row r="3913" spans="1:19">
      <c r="A3913">
        <v>2025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Q3913" t="str">
        <f t="shared" si="183"/>
        <v>31-45</v>
      </c>
      <c r="R3913" t="str">
        <f t="shared" si="184"/>
        <v>Excellent</v>
      </c>
      <c r="S3913" t="str">
        <f t="shared" si="185"/>
        <v>0-50K</v>
      </c>
    </row>
    <row r="3914" spans="1:19">
      <c r="A3914">
        <v>2025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Q3914" t="str">
        <f t="shared" si="183"/>
        <v>46-60</v>
      </c>
      <c r="R3914" t="str">
        <f t="shared" si="184"/>
        <v>Fair</v>
      </c>
      <c r="S3914" t="str">
        <f t="shared" si="185"/>
        <v>50K-100K</v>
      </c>
    </row>
    <row r="3915" spans="1:19">
      <c r="A3915">
        <v>2025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Q3915" t="str">
        <f t="shared" si="183"/>
        <v>46-60</v>
      </c>
      <c r="R3915" t="str">
        <f t="shared" si="184"/>
        <v>Fair</v>
      </c>
      <c r="S3915" t="str">
        <f t="shared" si="185"/>
        <v>100K+</v>
      </c>
    </row>
    <row r="3916" spans="1:19">
      <c r="A3916">
        <v>2025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Q3916" t="str">
        <f t="shared" si="183"/>
        <v>31-45</v>
      </c>
      <c r="R3916" t="str">
        <f t="shared" si="184"/>
        <v>Good</v>
      </c>
      <c r="S3916" t="str">
        <f t="shared" si="185"/>
        <v>100K+</v>
      </c>
    </row>
    <row r="3917" spans="1:19">
      <c r="A3917">
        <v>2025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Q3917" t="str">
        <f t="shared" si="183"/>
        <v>31-45</v>
      </c>
      <c r="R3917" t="str">
        <f t="shared" si="184"/>
        <v>Good</v>
      </c>
      <c r="S3917" t="str">
        <f t="shared" si="185"/>
        <v>100K+</v>
      </c>
    </row>
    <row r="3918" spans="1:19">
      <c r="A3918">
        <v>2025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Q3918" t="str">
        <f t="shared" si="183"/>
        <v>31-45</v>
      </c>
      <c r="R3918" t="str">
        <f t="shared" si="184"/>
        <v>Fair</v>
      </c>
      <c r="S3918" t="str">
        <f t="shared" si="185"/>
        <v>0-50K</v>
      </c>
    </row>
    <row r="3919" spans="1:19">
      <c r="A3919">
        <v>2025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Q3919" t="str">
        <f t="shared" si="183"/>
        <v>46-60</v>
      </c>
      <c r="R3919" t="str">
        <f t="shared" si="184"/>
        <v>Good</v>
      </c>
      <c r="S3919" t="str">
        <f t="shared" si="185"/>
        <v>50K-100K</v>
      </c>
    </row>
    <row r="3920" spans="1:19">
      <c r="A3920">
        <v>2025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Q3920" t="str">
        <f t="shared" si="183"/>
        <v>18-30</v>
      </c>
      <c r="R3920" t="str">
        <f t="shared" si="184"/>
        <v>Excellent</v>
      </c>
      <c r="S3920" t="str">
        <f t="shared" si="185"/>
        <v>0-50K</v>
      </c>
    </row>
    <row r="3921" spans="1:19">
      <c r="A3921">
        <v>2025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Q3921" t="str">
        <f t="shared" si="183"/>
        <v>31-45</v>
      </c>
      <c r="R3921" t="str">
        <f t="shared" si="184"/>
        <v>Excellent</v>
      </c>
      <c r="S3921" t="str">
        <f t="shared" si="185"/>
        <v>0-50K</v>
      </c>
    </row>
    <row r="3922" spans="1:19">
      <c r="A3922">
        <v>2025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Q3922" t="str">
        <f t="shared" si="183"/>
        <v>31-45</v>
      </c>
      <c r="R3922" t="str">
        <f t="shared" si="184"/>
        <v>Fair</v>
      </c>
      <c r="S3922" t="str">
        <f t="shared" si="185"/>
        <v>100K+</v>
      </c>
    </row>
    <row r="3923" spans="1:19">
      <c r="A3923">
        <v>2025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Q3923" t="str">
        <f t="shared" si="183"/>
        <v>46-60</v>
      </c>
      <c r="R3923" t="str">
        <f t="shared" si="184"/>
        <v>Fair</v>
      </c>
      <c r="S3923" t="str">
        <f t="shared" si="185"/>
        <v>0-50K</v>
      </c>
    </row>
    <row r="3924" spans="1:19">
      <c r="A3924">
        <v>2025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Q3924" t="str">
        <f t="shared" si="183"/>
        <v>31-45</v>
      </c>
      <c r="R3924" t="str">
        <f t="shared" si="184"/>
        <v>Fair</v>
      </c>
      <c r="S3924" t="str">
        <f t="shared" si="185"/>
        <v>100K+</v>
      </c>
    </row>
    <row r="3925" spans="1:19">
      <c r="A3925">
        <v>2025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Q3925" t="str">
        <f t="shared" si="183"/>
        <v>31-45</v>
      </c>
      <c r="R3925" t="str">
        <f t="shared" si="184"/>
        <v>Excellent</v>
      </c>
      <c r="S3925" t="str">
        <f t="shared" si="185"/>
        <v>0-50K</v>
      </c>
    </row>
    <row r="3926" spans="1:19">
      <c r="A3926">
        <v>2025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Q3926" t="str">
        <f t="shared" si="183"/>
        <v>31-45</v>
      </c>
      <c r="R3926" t="str">
        <f t="shared" si="184"/>
        <v>Good</v>
      </c>
      <c r="S3926" t="str">
        <f t="shared" si="185"/>
        <v>0-50K</v>
      </c>
    </row>
    <row r="3927" spans="1:19">
      <c r="A3927">
        <v>2025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Q3927" t="str">
        <f t="shared" si="183"/>
        <v>31-45</v>
      </c>
      <c r="R3927" t="str">
        <f t="shared" si="184"/>
        <v>Fair</v>
      </c>
      <c r="S3927" t="str">
        <f t="shared" si="185"/>
        <v>0-50K</v>
      </c>
    </row>
    <row r="3928" spans="1:19">
      <c r="A3928">
        <v>2025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Q3928" t="str">
        <f t="shared" si="183"/>
        <v>18-30</v>
      </c>
      <c r="R3928" t="str">
        <f t="shared" si="184"/>
        <v>Good</v>
      </c>
      <c r="S3928" t="str">
        <f t="shared" si="185"/>
        <v>50K-100K</v>
      </c>
    </row>
    <row r="3929" spans="1:19">
      <c r="A3929">
        <v>2025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Q3929" t="str">
        <f t="shared" si="183"/>
        <v>60+</v>
      </c>
      <c r="R3929" t="str">
        <f t="shared" si="184"/>
        <v>Fair</v>
      </c>
      <c r="S3929" t="str">
        <f t="shared" si="185"/>
        <v>0-50K</v>
      </c>
    </row>
    <row r="3930" spans="1:19">
      <c r="A3930">
        <v>2025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Q3930" t="str">
        <f t="shared" si="183"/>
        <v>18-30</v>
      </c>
      <c r="R3930" t="str">
        <f t="shared" si="184"/>
        <v>Fair</v>
      </c>
      <c r="S3930" t="str">
        <f t="shared" si="185"/>
        <v>50K-100K</v>
      </c>
    </row>
    <row r="3931" spans="1:19">
      <c r="A3931">
        <v>2025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Q3931" t="str">
        <f t="shared" si="183"/>
        <v>31-45</v>
      </c>
      <c r="R3931" t="str">
        <f t="shared" si="184"/>
        <v>Fair</v>
      </c>
      <c r="S3931" t="str">
        <f t="shared" si="185"/>
        <v>100K+</v>
      </c>
    </row>
    <row r="3932" spans="1:19">
      <c r="A3932">
        <v>2025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Q3932" t="str">
        <f t="shared" si="183"/>
        <v>46-60</v>
      </c>
      <c r="R3932" t="str">
        <f t="shared" si="184"/>
        <v>Fair</v>
      </c>
      <c r="S3932" t="str">
        <f t="shared" si="185"/>
        <v>100K+</v>
      </c>
    </row>
    <row r="3933" spans="1:19">
      <c r="A3933">
        <v>2025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Q3933" t="str">
        <f t="shared" si="183"/>
        <v>31-45</v>
      </c>
      <c r="R3933" t="str">
        <f t="shared" si="184"/>
        <v>Good</v>
      </c>
      <c r="S3933" t="str">
        <f t="shared" si="185"/>
        <v>100K+</v>
      </c>
    </row>
    <row r="3934" spans="1:19">
      <c r="A3934">
        <v>2025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Q3934" t="str">
        <f t="shared" si="183"/>
        <v>18-30</v>
      </c>
      <c r="R3934" t="str">
        <f t="shared" si="184"/>
        <v>Good</v>
      </c>
      <c r="S3934" t="str">
        <f t="shared" si="185"/>
        <v>100K+</v>
      </c>
    </row>
    <row r="3935" spans="1:19">
      <c r="A3935">
        <v>2025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Q3935" t="str">
        <f t="shared" si="183"/>
        <v>31-45</v>
      </c>
      <c r="R3935" t="str">
        <f t="shared" si="184"/>
        <v>Good</v>
      </c>
      <c r="S3935" t="str">
        <f t="shared" si="185"/>
        <v>50K-100K</v>
      </c>
    </row>
    <row r="3936" spans="1:19">
      <c r="A3936">
        <v>2025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Q3936" t="str">
        <f t="shared" si="183"/>
        <v>46-60</v>
      </c>
      <c r="R3936" t="str">
        <f t="shared" si="184"/>
        <v>Fair</v>
      </c>
      <c r="S3936" t="str">
        <f t="shared" si="185"/>
        <v>0-50K</v>
      </c>
    </row>
    <row r="3937" spans="1:19">
      <c r="A3937">
        <v>2025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Q3937" t="str">
        <f t="shared" si="183"/>
        <v>31-45</v>
      </c>
      <c r="R3937" t="str">
        <f t="shared" si="184"/>
        <v>Good</v>
      </c>
      <c r="S3937" t="str">
        <f t="shared" si="185"/>
        <v>100K+</v>
      </c>
    </row>
    <row r="3938" spans="1:19">
      <c r="A3938">
        <v>2025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Q3938" t="str">
        <f t="shared" si="183"/>
        <v>31-45</v>
      </c>
      <c r="R3938" t="str">
        <f t="shared" si="184"/>
        <v>Good</v>
      </c>
      <c r="S3938" t="str">
        <f t="shared" si="185"/>
        <v>100K+</v>
      </c>
    </row>
    <row r="3939" spans="1:19">
      <c r="A3939">
        <v>2025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Q3939" t="str">
        <f t="shared" si="183"/>
        <v>18-30</v>
      </c>
      <c r="R3939" t="str">
        <f t="shared" si="184"/>
        <v>Excellent</v>
      </c>
      <c r="S3939" t="str">
        <f t="shared" si="185"/>
        <v>0-50K</v>
      </c>
    </row>
    <row r="3940" spans="1:19">
      <c r="A3940">
        <v>2025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Q3940" t="str">
        <f t="shared" si="183"/>
        <v>31-45</v>
      </c>
      <c r="R3940" t="str">
        <f t="shared" si="184"/>
        <v>Poor</v>
      </c>
      <c r="S3940" t="str">
        <f t="shared" si="185"/>
        <v>100K+</v>
      </c>
    </row>
    <row r="3941" spans="1:19">
      <c r="A3941">
        <v>2025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Q3941" t="str">
        <f t="shared" si="183"/>
        <v>18-30</v>
      </c>
      <c r="R3941" t="str">
        <f t="shared" si="184"/>
        <v>Good</v>
      </c>
      <c r="S3941" t="str">
        <f t="shared" si="185"/>
        <v>50K-100K</v>
      </c>
    </row>
    <row r="3942" spans="1:19">
      <c r="A3942">
        <v>2025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Q3942" t="str">
        <f t="shared" si="183"/>
        <v>60+</v>
      </c>
      <c r="R3942" t="str">
        <f t="shared" si="184"/>
        <v>Good</v>
      </c>
      <c r="S3942" t="str">
        <f t="shared" si="185"/>
        <v>100K+</v>
      </c>
    </row>
    <row r="3943" spans="1:19">
      <c r="A3943">
        <v>2025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Q3943" t="str">
        <f t="shared" si="183"/>
        <v>31-45</v>
      </c>
      <c r="R3943" t="str">
        <f t="shared" si="184"/>
        <v>Good</v>
      </c>
      <c r="S3943" t="str">
        <f t="shared" si="185"/>
        <v>100K+</v>
      </c>
    </row>
    <row r="3944" spans="1:19">
      <c r="A3944">
        <v>2025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Q3944" t="str">
        <f t="shared" si="183"/>
        <v>18-30</v>
      </c>
      <c r="R3944" t="str">
        <f t="shared" si="184"/>
        <v>Fair</v>
      </c>
      <c r="S3944" t="str">
        <f t="shared" si="185"/>
        <v>0-50K</v>
      </c>
    </row>
    <row r="3945" spans="1:19">
      <c r="A3945">
        <v>2025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Q3945" t="str">
        <f t="shared" si="183"/>
        <v>46-60</v>
      </c>
      <c r="R3945" t="str">
        <f t="shared" si="184"/>
        <v>Fair</v>
      </c>
      <c r="S3945" t="str">
        <f t="shared" si="185"/>
        <v>0-50K</v>
      </c>
    </row>
    <row r="3946" spans="1:19">
      <c r="A3946">
        <v>2025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Q3946" t="str">
        <f t="shared" si="183"/>
        <v>31-45</v>
      </c>
      <c r="R3946" t="str">
        <f t="shared" si="184"/>
        <v>Fair</v>
      </c>
      <c r="S3946" t="str">
        <f t="shared" si="185"/>
        <v>100K+</v>
      </c>
    </row>
    <row r="3947" spans="1:19">
      <c r="A3947">
        <v>2025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Q3947" t="str">
        <f t="shared" si="183"/>
        <v>31-45</v>
      </c>
      <c r="R3947" t="str">
        <f t="shared" si="184"/>
        <v>Good</v>
      </c>
      <c r="S3947" t="str">
        <f t="shared" si="185"/>
        <v>0-50K</v>
      </c>
    </row>
    <row r="3948" spans="1:19">
      <c r="A3948">
        <v>2025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Q3948" t="str">
        <f t="shared" si="183"/>
        <v>31-45</v>
      </c>
      <c r="R3948" t="str">
        <f t="shared" si="184"/>
        <v>Fair</v>
      </c>
      <c r="S3948" t="str">
        <f t="shared" si="185"/>
        <v>100K+</v>
      </c>
    </row>
    <row r="3949" spans="1:19">
      <c r="A3949">
        <v>2025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Q3949" t="str">
        <f t="shared" si="183"/>
        <v>60+</v>
      </c>
      <c r="R3949" t="str">
        <f t="shared" si="184"/>
        <v>Good</v>
      </c>
      <c r="S3949" t="str">
        <f t="shared" si="185"/>
        <v>50K-100K</v>
      </c>
    </row>
    <row r="3950" spans="1:19">
      <c r="A3950">
        <v>2025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Q3950" t="str">
        <f t="shared" si="183"/>
        <v>46-60</v>
      </c>
      <c r="R3950" t="str">
        <f t="shared" si="184"/>
        <v>Good</v>
      </c>
      <c r="S3950" t="str">
        <f t="shared" si="185"/>
        <v>100K+</v>
      </c>
    </row>
    <row r="3951" spans="1:19">
      <c r="A3951">
        <v>2025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Q3951" t="str">
        <f t="shared" si="183"/>
        <v>31-45</v>
      </c>
      <c r="R3951" t="str">
        <f t="shared" si="184"/>
        <v>Fair</v>
      </c>
      <c r="S3951" t="str">
        <f t="shared" si="185"/>
        <v>50K-100K</v>
      </c>
    </row>
    <row r="3952" spans="1:19">
      <c r="A3952">
        <v>2025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Q3952" t="str">
        <f t="shared" si="183"/>
        <v>18-30</v>
      </c>
      <c r="R3952" t="str">
        <f t="shared" si="184"/>
        <v>Excellent</v>
      </c>
      <c r="S3952" t="str">
        <f t="shared" si="185"/>
        <v>0-50K</v>
      </c>
    </row>
    <row r="3953" spans="1:19">
      <c r="A3953">
        <v>2025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Q3953" t="str">
        <f t="shared" si="183"/>
        <v>46-60</v>
      </c>
      <c r="R3953" t="str">
        <f t="shared" si="184"/>
        <v>Excellent</v>
      </c>
      <c r="S3953" t="str">
        <f t="shared" si="185"/>
        <v>100K+</v>
      </c>
    </row>
    <row r="3954" spans="1:19">
      <c r="A3954">
        <v>2025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Q3954" t="str">
        <f t="shared" si="183"/>
        <v>31-45</v>
      </c>
      <c r="R3954" t="str">
        <f t="shared" si="184"/>
        <v>Fair</v>
      </c>
      <c r="S3954" t="str">
        <f t="shared" si="185"/>
        <v>100K+</v>
      </c>
    </row>
    <row r="3955" spans="1:19">
      <c r="A3955">
        <v>2025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Q3955" t="str">
        <f t="shared" si="183"/>
        <v>31-45</v>
      </c>
      <c r="R3955" t="str">
        <f t="shared" si="184"/>
        <v>Good</v>
      </c>
      <c r="S3955" t="str">
        <f t="shared" si="185"/>
        <v>100K+</v>
      </c>
    </row>
    <row r="3956" spans="1:19">
      <c r="A3956">
        <v>2025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Q3956" t="str">
        <f t="shared" si="183"/>
        <v>31-45</v>
      </c>
      <c r="R3956" t="str">
        <f t="shared" si="184"/>
        <v>Good</v>
      </c>
      <c r="S3956" t="str">
        <f t="shared" si="185"/>
        <v>100K+</v>
      </c>
    </row>
    <row r="3957" spans="1:19">
      <c r="A3957">
        <v>2025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Q3957" t="str">
        <f t="shared" si="183"/>
        <v>31-45</v>
      </c>
      <c r="R3957" t="str">
        <f t="shared" si="184"/>
        <v>Fair</v>
      </c>
      <c r="S3957" t="str">
        <f t="shared" si="185"/>
        <v>0-50K</v>
      </c>
    </row>
    <row r="3958" spans="1:19">
      <c r="A3958">
        <v>2025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Q3958" t="str">
        <f t="shared" si="183"/>
        <v>46-60</v>
      </c>
      <c r="R3958" t="str">
        <f t="shared" si="184"/>
        <v>Fair</v>
      </c>
      <c r="S3958" t="str">
        <f t="shared" si="185"/>
        <v>50K-100K</v>
      </c>
    </row>
    <row r="3959" spans="1:19">
      <c r="A3959">
        <v>2025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Q3959" t="str">
        <f t="shared" si="183"/>
        <v>31-45</v>
      </c>
      <c r="R3959" t="str">
        <f t="shared" si="184"/>
        <v>Good</v>
      </c>
      <c r="S3959" t="str">
        <f t="shared" si="185"/>
        <v>100K+</v>
      </c>
    </row>
    <row r="3960" spans="1:19">
      <c r="A3960">
        <v>2025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Q3960" t="str">
        <f t="shared" si="183"/>
        <v>31-45</v>
      </c>
      <c r="R3960" t="str">
        <f t="shared" si="184"/>
        <v>Fair</v>
      </c>
      <c r="S3960" t="str">
        <f t="shared" si="185"/>
        <v>0-50K</v>
      </c>
    </row>
    <row r="3961" spans="1:19">
      <c r="A3961">
        <v>2025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Q3961" t="str">
        <f t="shared" si="183"/>
        <v>46-60</v>
      </c>
      <c r="R3961" t="str">
        <f t="shared" si="184"/>
        <v>Good</v>
      </c>
      <c r="S3961" t="str">
        <f t="shared" si="185"/>
        <v>100K+</v>
      </c>
    </row>
    <row r="3962" spans="1:19">
      <c r="A3962">
        <v>2025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Q3962" t="str">
        <f t="shared" si="183"/>
        <v>46-60</v>
      </c>
      <c r="R3962" t="str">
        <f t="shared" si="184"/>
        <v>Fair</v>
      </c>
      <c r="S3962" t="str">
        <f t="shared" si="185"/>
        <v>100K+</v>
      </c>
    </row>
    <row r="3963" spans="1:19">
      <c r="A3963">
        <v>2025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Q3963" t="str">
        <f t="shared" si="183"/>
        <v>18-30</v>
      </c>
      <c r="R3963" t="str">
        <f t="shared" si="184"/>
        <v>Good</v>
      </c>
      <c r="S3963" t="str">
        <f t="shared" si="185"/>
        <v>50K-100K</v>
      </c>
    </row>
    <row r="3964" spans="1:19">
      <c r="A3964">
        <v>2025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Q3964" t="str">
        <f t="shared" si="183"/>
        <v>31-45</v>
      </c>
      <c r="R3964" t="str">
        <f t="shared" si="184"/>
        <v>Good</v>
      </c>
      <c r="S3964" t="str">
        <f t="shared" si="185"/>
        <v>100K+</v>
      </c>
    </row>
    <row r="3965" spans="1:19">
      <c r="A3965">
        <v>2025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Q3965" t="str">
        <f t="shared" si="183"/>
        <v>31-45</v>
      </c>
      <c r="R3965" t="str">
        <f t="shared" si="184"/>
        <v>Fair</v>
      </c>
      <c r="S3965" t="str">
        <f t="shared" si="185"/>
        <v>0-50K</v>
      </c>
    </row>
    <row r="3966" spans="1:19">
      <c r="A3966">
        <v>2025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Q3966" t="str">
        <f t="shared" si="183"/>
        <v>31-45</v>
      </c>
      <c r="R3966" t="str">
        <f t="shared" si="184"/>
        <v>Poor</v>
      </c>
      <c r="S3966" t="str">
        <f t="shared" si="185"/>
        <v>0-50K</v>
      </c>
    </row>
    <row r="3967" spans="1:19">
      <c r="A3967">
        <v>2025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Q3967" t="str">
        <f t="shared" si="183"/>
        <v>18-30</v>
      </c>
      <c r="R3967" t="str">
        <f t="shared" si="184"/>
        <v>Good</v>
      </c>
      <c r="S3967" t="str">
        <f t="shared" si="185"/>
        <v>50K-100K</v>
      </c>
    </row>
    <row r="3968" spans="1:19">
      <c r="A3968">
        <v>2025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Q3968" t="str">
        <f t="shared" si="183"/>
        <v>31-45</v>
      </c>
      <c r="R3968" t="str">
        <f t="shared" si="184"/>
        <v>Excellent</v>
      </c>
      <c r="S3968" t="str">
        <f t="shared" si="185"/>
        <v>0-50K</v>
      </c>
    </row>
    <row r="3969" spans="1:19">
      <c r="A3969">
        <v>2025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Q3969" t="str">
        <f t="shared" si="183"/>
        <v>31-45</v>
      </c>
      <c r="R3969" t="str">
        <f t="shared" si="184"/>
        <v>Fair</v>
      </c>
      <c r="S3969" t="str">
        <f t="shared" si="185"/>
        <v>0-50K</v>
      </c>
    </row>
    <row r="3970" spans="1:19">
      <c r="A3970">
        <v>2025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Q3970" t="str">
        <f t="shared" si="183"/>
        <v>31-45</v>
      </c>
      <c r="R3970" t="str">
        <f t="shared" si="184"/>
        <v>Fair</v>
      </c>
      <c r="S3970" t="str">
        <f t="shared" si="185"/>
        <v>50K-100K</v>
      </c>
    </row>
    <row r="3971" spans="1:19">
      <c r="A3971">
        <v>2025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Q3971" t="str">
        <f t="shared" ref="Q3971:Q4034" si="186">IF(G3971&lt;=30,"18-30",IF(G3971&lt;=45,"31-45",IF(G3971&lt;=60,"46-60","60+")))</f>
        <v>18-30</v>
      </c>
      <c r="R3971" t="str">
        <f t="shared" ref="R3971:R4034" si="187">IF(D3971&lt;500,"Poor",IF(D3971&lt;=650,"Fair",IF(D3971&lt;=750,"Good","Excellent")))</f>
        <v>Fair</v>
      </c>
      <c r="S3971" t="str">
        <f t="shared" ref="S3971:S4034" si="188">IF(I3971&lt;50000,"0-50K",IF(I3971&lt;=100000,"50K-100K","100K+"))</f>
        <v>100K+</v>
      </c>
    </row>
    <row r="3972" spans="1:19">
      <c r="A3972">
        <v>2025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Q3972" t="str">
        <f t="shared" si="186"/>
        <v>18-30</v>
      </c>
      <c r="R3972" t="str">
        <f t="shared" si="187"/>
        <v>Fair</v>
      </c>
      <c r="S3972" t="str">
        <f t="shared" si="188"/>
        <v>0-50K</v>
      </c>
    </row>
    <row r="3973" spans="1:19">
      <c r="A3973">
        <v>2025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Q3973" t="str">
        <f t="shared" si="186"/>
        <v>31-45</v>
      </c>
      <c r="R3973" t="str">
        <f t="shared" si="187"/>
        <v>Good</v>
      </c>
      <c r="S3973" t="str">
        <f t="shared" si="188"/>
        <v>50K-100K</v>
      </c>
    </row>
    <row r="3974" spans="1:19">
      <c r="A3974">
        <v>2025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Q3974" t="str">
        <f t="shared" si="186"/>
        <v>18-30</v>
      </c>
      <c r="R3974" t="str">
        <f t="shared" si="187"/>
        <v>Fair</v>
      </c>
      <c r="S3974" t="str">
        <f t="shared" si="188"/>
        <v>50K-100K</v>
      </c>
    </row>
    <row r="3975" spans="1:19">
      <c r="A3975">
        <v>2025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Q3975" t="str">
        <f t="shared" si="186"/>
        <v>31-45</v>
      </c>
      <c r="R3975" t="str">
        <f t="shared" si="187"/>
        <v>Good</v>
      </c>
      <c r="S3975" t="str">
        <f t="shared" si="188"/>
        <v>100K+</v>
      </c>
    </row>
    <row r="3976" spans="1:19">
      <c r="A3976">
        <v>2025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Q3976" t="str">
        <f t="shared" si="186"/>
        <v>18-30</v>
      </c>
      <c r="R3976" t="str">
        <f t="shared" si="187"/>
        <v>Excellent</v>
      </c>
      <c r="S3976" t="str">
        <f t="shared" si="188"/>
        <v>0-50K</v>
      </c>
    </row>
    <row r="3977" spans="1:19">
      <c r="A3977">
        <v>2025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Q3977" t="str">
        <f t="shared" si="186"/>
        <v>46-60</v>
      </c>
      <c r="R3977" t="str">
        <f t="shared" si="187"/>
        <v>Fair</v>
      </c>
      <c r="S3977" t="str">
        <f t="shared" si="188"/>
        <v>0-50K</v>
      </c>
    </row>
    <row r="3978" spans="1:19">
      <c r="A3978">
        <v>2025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Q3978" t="str">
        <f t="shared" si="186"/>
        <v>18-30</v>
      </c>
      <c r="R3978" t="str">
        <f t="shared" si="187"/>
        <v>Fair</v>
      </c>
      <c r="S3978" t="str">
        <f t="shared" si="188"/>
        <v>100K+</v>
      </c>
    </row>
    <row r="3979" spans="1:19">
      <c r="A3979">
        <v>2025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Q3979" t="str">
        <f t="shared" si="186"/>
        <v>18-30</v>
      </c>
      <c r="R3979" t="str">
        <f t="shared" si="187"/>
        <v>Fair</v>
      </c>
      <c r="S3979" t="str">
        <f t="shared" si="188"/>
        <v>0-50K</v>
      </c>
    </row>
    <row r="3980" spans="1:19">
      <c r="A3980">
        <v>2025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Q3980" t="str">
        <f t="shared" si="186"/>
        <v>31-45</v>
      </c>
      <c r="R3980" t="str">
        <f t="shared" si="187"/>
        <v>Excellent</v>
      </c>
      <c r="S3980" t="str">
        <f t="shared" si="188"/>
        <v>50K-100K</v>
      </c>
    </row>
    <row r="3981" spans="1:19">
      <c r="A3981">
        <v>2025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Q3981" t="str">
        <f t="shared" si="186"/>
        <v>31-45</v>
      </c>
      <c r="R3981" t="str">
        <f t="shared" si="187"/>
        <v>Good</v>
      </c>
      <c r="S3981" t="str">
        <f t="shared" si="188"/>
        <v>0-50K</v>
      </c>
    </row>
    <row r="3982" spans="1:19">
      <c r="A3982">
        <v>2025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Q3982" t="str">
        <f t="shared" si="186"/>
        <v>60+</v>
      </c>
      <c r="R3982" t="str">
        <f t="shared" si="187"/>
        <v>Good</v>
      </c>
      <c r="S3982" t="str">
        <f t="shared" si="188"/>
        <v>0-50K</v>
      </c>
    </row>
    <row r="3983" spans="1:19">
      <c r="A3983">
        <v>2025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Q3983" t="str">
        <f t="shared" si="186"/>
        <v>18-30</v>
      </c>
      <c r="R3983" t="str">
        <f t="shared" si="187"/>
        <v>Fair</v>
      </c>
      <c r="S3983" t="str">
        <f t="shared" si="188"/>
        <v>0-50K</v>
      </c>
    </row>
    <row r="3984" spans="1:19">
      <c r="A3984">
        <v>2025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Q3984" t="str">
        <f t="shared" si="186"/>
        <v>46-60</v>
      </c>
      <c r="R3984" t="str">
        <f t="shared" si="187"/>
        <v>Fair</v>
      </c>
      <c r="S3984" t="str">
        <f t="shared" si="188"/>
        <v>0-50K</v>
      </c>
    </row>
    <row r="3985" spans="1:19">
      <c r="A3985">
        <v>2025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Q3985" t="str">
        <f t="shared" si="186"/>
        <v>31-45</v>
      </c>
      <c r="R3985" t="str">
        <f t="shared" si="187"/>
        <v>Fair</v>
      </c>
      <c r="S3985" t="str">
        <f t="shared" si="188"/>
        <v>0-50K</v>
      </c>
    </row>
    <row r="3986" spans="1:19">
      <c r="A3986">
        <v>2025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Q3986" t="str">
        <f t="shared" si="186"/>
        <v>31-45</v>
      </c>
      <c r="R3986" t="str">
        <f t="shared" si="187"/>
        <v>Excellent</v>
      </c>
      <c r="S3986" t="str">
        <f t="shared" si="188"/>
        <v>0-50K</v>
      </c>
    </row>
    <row r="3987" spans="1:19">
      <c r="A3987">
        <v>2025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Q3987" t="str">
        <f t="shared" si="186"/>
        <v>18-30</v>
      </c>
      <c r="R3987" t="str">
        <f t="shared" si="187"/>
        <v>Good</v>
      </c>
      <c r="S3987" t="str">
        <f t="shared" si="188"/>
        <v>0-50K</v>
      </c>
    </row>
    <row r="3988" spans="1:19">
      <c r="A3988">
        <v>2025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Q3988" t="str">
        <f t="shared" si="186"/>
        <v>31-45</v>
      </c>
      <c r="R3988" t="str">
        <f t="shared" si="187"/>
        <v>Good</v>
      </c>
      <c r="S3988" t="str">
        <f t="shared" si="188"/>
        <v>0-50K</v>
      </c>
    </row>
    <row r="3989" spans="1:19">
      <c r="A3989">
        <v>2025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Q3989" t="str">
        <f t="shared" si="186"/>
        <v>31-45</v>
      </c>
      <c r="R3989" t="str">
        <f t="shared" si="187"/>
        <v>Fair</v>
      </c>
      <c r="S3989" t="str">
        <f t="shared" si="188"/>
        <v>100K+</v>
      </c>
    </row>
    <row r="3990" spans="1:19">
      <c r="A3990">
        <v>2025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Q3990" t="str">
        <f t="shared" si="186"/>
        <v>31-45</v>
      </c>
      <c r="R3990" t="str">
        <f t="shared" si="187"/>
        <v>Fair</v>
      </c>
      <c r="S3990" t="str">
        <f t="shared" si="188"/>
        <v>100K+</v>
      </c>
    </row>
    <row r="3991" spans="1:19">
      <c r="A3991">
        <v>2025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Q3991" t="str">
        <f t="shared" si="186"/>
        <v>18-30</v>
      </c>
      <c r="R3991" t="str">
        <f t="shared" si="187"/>
        <v>Good</v>
      </c>
      <c r="S3991" t="str">
        <f t="shared" si="188"/>
        <v>100K+</v>
      </c>
    </row>
    <row r="3992" spans="1:19">
      <c r="A3992">
        <v>2025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Q3992" t="str">
        <f t="shared" si="186"/>
        <v>31-45</v>
      </c>
      <c r="R3992" t="str">
        <f t="shared" si="187"/>
        <v>Good</v>
      </c>
      <c r="S3992" t="str">
        <f t="shared" si="188"/>
        <v>50K-100K</v>
      </c>
    </row>
    <row r="3993" spans="1:19">
      <c r="A3993">
        <v>2025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Q3993" t="str">
        <f t="shared" si="186"/>
        <v>46-60</v>
      </c>
      <c r="R3993" t="str">
        <f t="shared" si="187"/>
        <v>Poor</v>
      </c>
      <c r="S3993" t="str">
        <f t="shared" si="188"/>
        <v>50K-100K</v>
      </c>
    </row>
    <row r="3994" spans="1:19">
      <c r="A3994">
        <v>2025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Q3994" t="str">
        <f t="shared" si="186"/>
        <v>31-45</v>
      </c>
      <c r="R3994" t="str">
        <f t="shared" si="187"/>
        <v>Good</v>
      </c>
      <c r="S3994" t="str">
        <f t="shared" si="188"/>
        <v>0-50K</v>
      </c>
    </row>
    <row r="3995" spans="1:19">
      <c r="A3995">
        <v>2025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Q3995" t="str">
        <f t="shared" si="186"/>
        <v>31-45</v>
      </c>
      <c r="R3995" t="str">
        <f t="shared" si="187"/>
        <v>Good</v>
      </c>
      <c r="S3995" t="str">
        <f t="shared" si="188"/>
        <v>100K+</v>
      </c>
    </row>
    <row r="3996" spans="1:19">
      <c r="A3996">
        <v>2025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Q3996" t="str">
        <f t="shared" si="186"/>
        <v>60+</v>
      </c>
      <c r="R3996" t="str">
        <f t="shared" si="187"/>
        <v>Excellent</v>
      </c>
      <c r="S3996" t="str">
        <f t="shared" si="188"/>
        <v>0-50K</v>
      </c>
    </row>
    <row r="3997" spans="1:19">
      <c r="A3997">
        <v>2025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Q3997" t="str">
        <f t="shared" si="186"/>
        <v>31-45</v>
      </c>
      <c r="R3997" t="str">
        <f t="shared" si="187"/>
        <v>Good</v>
      </c>
      <c r="S3997" t="str">
        <f t="shared" si="188"/>
        <v>100K+</v>
      </c>
    </row>
    <row r="3998" spans="1:19">
      <c r="A3998">
        <v>2025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Q3998" t="str">
        <f t="shared" si="186"/>
        <v>18-30</v>
      </c>
      <c r="R3998" t="str">
        <f t="shared" si="187"/>
        <v>Fair</v>
      </c>
      <c r="S3998" t="str">
        <f t="shared" si="188"/>
        <v>0-50K</v>
      </c>
    </row>
    <row r="3999" spans="1:19">
      <c r="A3999">
        <v>2025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Q3999" t="str">
        <f t="shared" si="186"/>
        <v>31-45</v>
      </c>
      <c r="R3999" t="str">
        <f t="shared" si="187"/>
        <v>Good</v>
      </c>
      <c r="S3999" t="str">
        <f t="shared" si="188"/>
        <v>0-50K</v>
      </c>
    </row>
    <row r="4000" spans="1:19">
      <c r="A4000">
        <v>2025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Q4000" t="str">
        <f t="shared" si="186"/>
        <v>46-60</v>
      </c>
      <c r="R4000" t="str">
        <f t="shared" si="187"/>
        <v>Fair</v>
      </c>
      <c r="S4000" t="str">
        <f t="shared" si="188"/>
        <v>100K+</v>
      </c>
    </row>
    <row r="4001" spans="1:19">
      <c r="A4001">
        <v>2025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Q4001" t="str">
        <f t="shared" si="186"/>
        <v>18-30</v>
      </c>
      <c r="R4001" t="str">
        <f t="shared" si="187"/>
        <v>Good</v>
      </c>
      <c r="S4001" t="str">
        <f t="shared" si="188"/>
        <v>100K+</v>
      </c>
    </row>
    <row r="4002" spans="1:19">
      <c r="A4002">
        <v>2025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Q4002" t="str">
        <f t="shared" si="186"/>
        <v>31-45</v>
      </c>
      <c r="R4002" t="str">
        <f t="shared" si="187"/>
        <v>Fair</v>
      </c>
      <c r="S4002" t="str">
        <f t="shared" si="188"/>
        <v>0-50K</v>
      </c>
    </row>
    <row r="4003" spans="1:19">
      <c r="A4003">
        <v>2025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Q4003" t="str">
        <f t="shared" si="186"/>
        <v>46-60</v>
      </c>
      <c r="R4003" t="str">
        <f t="shared" si="187"/>
        <v>Fair</v>
      </c>
      <c r="S4003" t="str">
        <f t="shared" si="188"/>
        <v>100K+</v>
      </c>
    </row>
    <row r="4004" spans="1:19">
      <c r="A4004">
        <v>2025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Q4004" t="str">
        <f t="shared" si="186"/>
        <v>18-30</v>
      </c>
      <c r="R4004" t="str">
        <f t="shared" si="187"/>
        <v>Fair</v>
      </c>
      <c r="S4004" t="str">
        <f t="shared" si="188"/>
        <v>100K+</v>
      </c>
    </row>
    <row r="4005" spans="1:19">
      <c r="A4005">
        <v>2025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Q4005" t="str">
        <f t="shared" si="186"/>
        <v>18-30</v>
      </c>
      <c r="R4005" t="str">
        <f t="shared" si="187"/>
        <v>Good</v>
      </c>
      <c r="S4005" t="str">
        <f t="shared" si="188"/>
        <v>100K+</v>
      </c>
    </row>
    <row r="4006" spans="1:19">
      <c r="A4006">
        <v>2025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Q4006" t="str">
        <f t="shared" si="186"/>
        <v>31-45</v>
      </c>
      <c r="R4006" t="str">
        <f t="shared" si="187"/>
        <v>Fair</v>
      </c>
      <c r="S4006" t="str">
        <f t="shared" si="188"/>
        <v>0-50K</v>
      </c>
    </row>
    <row r="4007" spans="1:19">
      <c r="A4007">
        <v>2025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Q4007" t="str">
        <f t="shared" si="186"/>
        <v>46-60</v>
      </c>
      <c r="R4007" t="str">
        <f t="shared" si="187"/>
        <v>Fair</v>
      </c>
      <c r="S4007" t="str">
        <f t="shared" si="188"/>
        <v>0-50K</v>
      </c>
    </row>
    <row r="4008" spans="1:19">
      <c r="A4008">
        <v>2025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Q4008" t="str">
        <f t="shared" si="186"/>
        <v>31-45</v>
      </c>
      <c r="R4008" t="str">
        <f t="shared" si="187"/>
        <v>Good</v>
      </c>
      <c r="S4008" t="str">
        <f t="shared" si="188"/>
        <v>50K-100K</v>
      </c>
    </row>
    <row r="4009" spans="1:19">
      <c r="A4009">
        <v>2025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Q4009" t="str">
        <f t="shared" si="186"/>
        <v>31-45</v>
      </c>
      <c r="R4009" t="str">
        <f t="shared" si="187"/>
        <v>Fair</v>
      </c>
      <c r="S4009" t="str">
        <f t="shared" si="188"/>
        <v>100K+</v>
      </c>
    </row>
    <row r="4010" spans="1:19">
      <c r="A4010">
        <v>2025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Q4010" t="str">
        <f t="shared" si="186"/>
        <v>31-45</v>
      </c>
      <c r="R4010" t="str">
        <f t="shared" si="187"/>
        <v>Excellent</v>
      </c>
      <c r="S4010" t="str">
        <f t="shared" si="188"/>
        <v>100K+</v>
      </c>
    </row>
    <row r="4011" spans="1:19">
      <c r="A4011">
        <v>2025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Q4011" t="str">
        <f t="shared" si="186"/>
        <v>31-45</v>
      </c>
      <c r="R4011" t="str">
        <f t="shared" si="187"/>
        <v>Poor</v>
      </c>
      <c r="S4011" t="str">
        <f t="shared" si="188"/>
        <v>50K-100K</v>
      </c>
    </row>
    <row r="4012" spans="1:19">
      <c r="A4012">
        <v>2025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Q4012" t="str">
        <f t="shared" si="186"/>
        <v>60+</v>
      </c>
      <c r="R4012" t="str">
        <f t="shared" si="187"/>
        <v>Fair</v>
      </c>
      <c r="S4012" t="str">
        <f t="shared" si="188"/>
        <v>0-50K</v>
      </c>
    </row>
    <row r="4013" spans="1:19">
      <c r="A4013">
        <v>2025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Q4013" t="str">
        <f t="shared" si="186"/>
        <v>31-45</v>
      </c>
      <c r="R4013" t="str">
        <f t="shared" si="187"/>
        <v>Good</v>
      </c>
      <c r="S4013" t="str">
        <f t="shared" si="188"/>
        <v>100K+</v>
      </c>
    </row>
    <row r="4014" spans="1:19">
      <c r="A4014">
        <v>2025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Q4014" t="str">
        <f t="shared" si="186"/>
        <v>46-60</v>
      </c>
      <c r="R4014" t="str">
        <f t="shared" si="187"/>
        <v>Fair</v>
      </c>
      <c r="S4014" t="str">
        <f t="shared" si="188"/>
        <v>0-50K</v>
      </c>
    </row>
    <row r="4015" spans="1:19">
      <c r="A4015">
        <v>2025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Q4015" t="str">
        <f t="shared" si="186"/>
        <v>46-60</v>
      </c>
      <c r="R4015" t="str">
        <f t="shared" si="187"/>
        <v>Good</v>
      </c>
      <c r="S4015" t="str">
        <f t="shared" si="188"/>
        <v>100K+</v>
      </c>
    </row>
    <row r="4016" spans="1:19">
      <c r="A4016">
        <v>2025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Q4016" t="str">
        <f t="shared" si="186"/>
        <v>46-60</v>
      </c>
      <c r="R4016" t="str">
        <f t="shared" si="187"/>
        <v>Fair</v>
      </c>
      <c r="S4016" t="str">
        <f t="shared" si="188"/>
        <v>100K+</v>
      </c>
    </row>
    <row r="4017" spans="1:19">
      <c r="A4017">
        <v>2025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Q4017" t="str">
        <f t="shared" si="186"/>
        <v>31-45</v>
      </c>
      <c r="R4017" t="str">
        <f t="shared" si="187"/>
        <v>Excellent</v>
      </c>
      <c r="S4017" t="str">
        <f t="shared" si="188"/>
        <v>100K+</v>
      </c>
    </row>
    <row r="4018" spans="1:19">
      <c r="A4018">
        <v>2025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Q4018" t="str">
        <f t="shared" si="186"/>
        <v>31-45</v>
      </c>
      <c r="R4018" t="str">
        <f t="shared" si="187"/>
        <v>Poor</v>
      </c>
      <c r="S4018" t="str">
        <f t="shared" si="188"/>
        <v>100K+</v>
      </c>
    </row>
    <row r="4019" spans="1:19">
      <c r="A4019">
        <v>2025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Q4019" t="str">
        <f t="shared" si="186"/>
        <v>46-60</v>
      </c>
      <c r="R4019" t="str">
        <f t="shared" si="187"/>
        <v>Excellent</v>
      </c>
      <c r="S4019" t="str">
        <f t="shared" si="188"/>
        <v>100K+</v>
      </c>
    </row>
    <row r="4020" spans="1:19">
      <c r="A4020">
        <v>2025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Q4020" t="str">
        <f t="shared" si="186"/>
        <v>31-45</v>
      </c>
      <c r="R4020" t="str">
        <f t="shared" si="187"/>
        <v>Good</v>
      </c>
      <c r="S4020" t="str">
        <f t="shared" si="188"/>
        <v>100K+</v>
      </c>
    </row>
    <row r="4021" spans="1:19">
      <c r="A4021">
        <v>2025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Q4021" t="str">
        <f t="shared" si="186"/>
        <v>31-45</v>
      </c>
      <c r="R4021" t="str">
        <f t="shared" si="187"/>
        <v>Fair</v>
      </c>
      <c r="S4021" t="str">
        <f t="shared" si="188"/>
        <v>100K+</v>
      </c>
    </row>
    <row r="4022" spans="1:19">
      <c r="A4022">
        <v>2025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Q4022" t="str">
        <f t="shared" si="186"/>
        <v>31-45</v>
      </c>
      <c r="R4022" t="str">
        <f t="shared" si="187"/>
        <v>Good</v>
      </c>
      <c r="S4022" t="str">
        <f t="shared" si="188"/>
        <v>100K+</v>
      </c>
    </row>
    <row r="4023" spans="1:19">
      <c r="A4023">
        <v>2025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Q4023" t="str">
        <f t="shared" si="186"/>
        <v>46-60</v>
      </c>
      <c r="R4023" t="str">
        <f t="shared" si="187"/>
        <v>Excellent</v>
      </c>
      <c r="S4023" t="str">
        <f t="shared" si="188"/>
        <v>100K+</v>
      </c>
    </row>
    <row r="4024" spans="1:19">
      <c r="A4024">
        <v>2025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Q4024" t="str">
        <f t="shared" si="186"/>
        <v>31-45</v>
      </c>
      <c r="R4024" t="str">
        <f t="shared" si="187"/>
        <v>Good</v>
      </c>
      <c r="S4024" t="str">
        <f t="shared" si="188"/>
        <v>100K+</v>
      </c>
    </row>
    <row r="4025" spans="1:19">
      <c r="A4025">
        <v>2025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Q4025" t="str">
        <f t="shared" si="186"/>
        <v>31-45</v>
      </c>
      <c r="R4025" t="str">
        <f t="shared" si="187"/>
        <v>Fair</v>
      </c>
      <c r="S4025" t="str">
        <f t="shared" si="188"/>
        <v>50K-100K</v>
      </c>
    </row>
    <row r="4026" spans="1:19">
      <c r="A4026">
        <v>2025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Q4026" t="str">
        <f t="shared" si="186"/>
        <v>18-30</v>
      </c>
      <c r="R4026" t="str">
        <f t="shared" si="187"/>
        <v>Good</v>
      </c>
      <c r="S4026" t="str">
        <f t="shared" si="188"/>
        <v>100K+</v>
      </c>
    </row>
    <row r="4027" spans="1:19">
      <c r="A4027">
        <v>2025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Q4027" t="str">
        <f t="shared" si="186"/>
        <v>60+</v>
      </c>
      <c r="R4027" t="str">
        <f t="shared" si="187"/>
        <v>Good</v>
      </c>
      <c r="S4027" t="str">
        <f t="shared" si="188"/>
        <v>100K+</v>
      </c>
    </row>
    <row r="4028" spans="1:19">
      <c r="A4028">
        <v>2025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Q4028" t="str">
        <f t="shared" si="186"/>
        <v>46-60</v>
      </c>
      <c r="R4028" t="str">
        <f t="shared" si="187"/>
        <v>Excellent</v>
      </c>
      <c r="S4028" t="str">
        <f t="shared" si="188"/>
        <v>100K+</v>
      </c>
    </row>
    <row r="4029" spans="1:19">
      <c r="A4029">
        <v>2025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Q4029" t="str">
        <f t="shared" si="186"/>
        <v>31-45</v>
      </c>
      <c r="R4029" t="str">
        <f t="shared" si="187"/>
        <v>Good</v>
      </c>
      <c r="S4029" t="str">
        <f t="shared" si="188"/>
        <v>100K+</v>
      </c>
    </row>
    <row r="4030" spans="1:19">
      <c r="A4030">
        <v>2025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Q4030" t="str">
        <f t="shared" si="186"/>
        <v>31-45</v>
      </c>
      <c r="R4030" t="str">
        <f t="shared" si="187"/>
        <v>Poor</v>
      </c>
      <c r="S4030" t="str">
        <f t="shared" si="188"/>
        <v>100K+</v>
      </c>
    </row>
    <row r="4031" spans="1:19">
      <c r="A4031">
        <v>2025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Q4031" t="str">
        <f t="shared" si="186"/>
        <v>18-30</v>
      </c>
      <c r="R4031" t="str">
        <f t="shared" si="187"/>
        <v>Fair</v>
      </c>
      <c r="S4031" t="str">
        <f t="shared" si="188"/>
        <v>50K-100K</v>
      </c>
    </row>
    <row r="4032" spans="1:19">
      <c r="A4032">
        <v>2025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Q4032" t="str">
        <f t="shared" si="186"/>
        <v>31-45</v>
      </c>
      <c r="R4032" t="str">
        <f t="shared" si="187"/>
        <v>Fair</v>
      </c>
      <c r="S4032" t="str">
        <f t="shared" si="188"/>
        <v>0-50K</v>
      </c>
    </row>
    <row r="4033" spans="1:19">
      <c r="A4033">
        <v>2025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Q4033" t="str">
        <f t="shared" si="186"/>
        <v>31-45</v>
      </c>
      <c r="R4033" t="str">
        <f t="shared" si="187"/>
        <v>Good</v>
      </c>
      <c r="S4033" t="str">
        <f t="shared" si="188"/>
        <v>100K+</v>
      </c>
    </row>
    <row r="4034" spans="1:19">
      <c r="A4034">
        <v>2025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Q4034" t="str">
        <f t="shared" si="186"/>
        <v>31-45</v>
      </c>
      <c r="R4034" t="str">
        <f t="shared" si="187"/>
        <v>Poor</v>
      </c>
      <c r="S4034" t="str">
        <f t="shared" si="188"/>
        <v>0-50K</v>
      </c>
    </row>
    <row r="4035" spans="1:19">
      <c r="A4035">
        <v>2025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Q4035" t="str">
        <f t="shared" ref="Q4035:Q4098" si="189">IF(G4035&lt;=30,"18-30",IF(G4035&lt;=45,"31-45",IF(G4035&lt;=60,"46-60","60+")))</f>
        <v>46-60</v>
      </c>
      <c r="R4035" t="str">
        <f t="shared" ref="R4035:R4098" si="190">IF(D4035&lt;500,"Poor",IF(D4035&lt;=650,"Fair",IF(D4035&lt;=750,"Good","Excellent")))</f>
        <v>Fair</v>
      </c>
      <c r="S4035" t="str">
        <f t="shared" ref="S4035:S4098" si="191">IF(I4035&lt;50000,"0-50K",IF(I4035&lt;=100000,"50K-100K","100K+"))</f>
        <v>100K+</v>
      </c>
    </row>
    <row r="4036" spans="1:19">
      <c r="A4036">
        <v>2025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Q4036" t="str">
        <f t="shared" si="189"/>
        <v>31-45</v>
      </c>
      <c r="R4036" t="str">
        <f t="shared" si="190"/>
        <v>Fair</v>
      </c>
      <c r="S4036" t="str">
        <f t="shared" si="191"/>
        <v>50K-100K</v>
      </c>
    </row>
    <row r="4037" spans="1:19">
      <c r="A4037">
        <v>2025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Q4037" t="str">
        <f t="shared" si="189"/>
        <v>31-45</v>
      </c>
      <c r="R4037" t="str">
        <f t="shared" si="190"/>
        <v>Excellent</v>
      </c>
      <c r="S4037" t="str">
        <f t="shared" si="191"/>
        <v>0-50K</v>
      </c>
    </row>
    <row r="4038" spans="1:19">
      <c r="A4038">
        <v>2025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Q4038" t="str">
        <f t="shared" si="189"/>
        <v>31-45</v>
      </c>
      <c r="R4038" t="str">
        <f t="shared" si="190"/>
        <v>Fair</v>
      </c>
      <c r="S4038" t="str">
        <f t="shared" si="191"/>
        <v>100K+</v>
      </c>
    </row>
    <row r="4039" spans="1:19">
      <c r="A4039">
        <v>2025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Q4039" t="str">
        <f t="shared" si="189"/>
        <v>46-60</v>
      </c>
      <c r="R4039" t="str">
        <f t="shared" si="190"/>
        <v>Excellent</v>
      </c>
      <c r="S4039" t="str">
        <f t="shared" si="191"/>
        <v>0-50K</v>
      </c>
    </row>
    <row r="4040" spans="1:19">
      <c r="A4040">
        <v>2025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Q4040" t="str">
        <f t="shared" si="189"/>
        <v>31-45</v>
      </c>
      <c r="R4040" t="str">
        <f t="shared" si="190"/>
        <v>Poor</v>
      </c>
      <c r="S4040" t="str">
        <f t="shared" si="191"/>
        <v>0-50K</v>
      </c>
    </row>
    <row r="4041" spans="1:19">
      <c r="A4041">
        <v>2025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Q4041" t="str">
        <f t="shared" si="189"/>
        <v>18-30</v>
      </c>
      <c r="R4041" t="str">
        <f t="shared" si="190"/>
        <v>Poor</v>
      </c>
      <c r="S4041" t="str">
        <f t="shared" si="191"/>
        <v>100K+</v>
      </c>
    </row>
    <row r="4042" spans="1:19">
      <c r="A4042">
        <v>2025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Q4042" t="str">
        <f t="shared" si="189"/>
        <v>31-45</v>
      </c>
      <c r="R4042" t="str">
        <f t="shared" si="190"/>
        <v>Good</v>
      </c>
      <c r="S4042" t="str">
        <f t="shared" si="191"/>
        <v>100K+</v>
      </c>
    </row>
    <row r="4043" spans="1:19">
      <c r="A4043">
        <v>2025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Q4043" t="str">
        <f t="shared" si="189"/>
        <v>31-45</v>
      </c>
      <c r="R4043" t="str">
        <f t="shared" si="190"/>
        <v>Fair</v>
      </c>
      <c r="S4043" t="str">
        <f t="shared" si="191"/>
        <v>50K-100K</v>
      </c>
    </row>
    <row r="4044" spans="1:19">
      <c r="A4044">
        <v>2025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Q4044" t="str">
        <f t="shared" si="189"/>
        <v>31-45</v>
      </c>
      <c r="R4044" t="str">
        <f t="shared" si="190"/>
        <v>Good</v>
      </c>
      <c r="S4044" t="str">
        <f t="shared" si="191"/>
        <v>100K+</v>
      </c>
    </row>
    <row r="4045" spans="1:19">
      <c r="A4045">
        <v>2025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Q4045" t="str">
        <f t="shared" si="189"/>
        <v>31-45</v>
      </c>
      <c r="R4045" t="str">
        <f t="shared" si="190"/>
        <v>Fair</v>
      </c>
      <c r="S4045" t="str">
        <f t="shared" si="191"/>
        <v>0-50K</v>
      </c>
    </row>
    <row r="4046" spans="1:19">
      <c r="A4046">
        <v>2025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Q4046" t="str">
        <f t="shared" si="189"/>
        <v>31-45</v>
      </c>
      <c r="R4046" t="str">
        <f t="shared" si="190"/>
        <v>Good</v>
      </c>
      <c r="S4046" t="str">
        <f t="shared" si="191"/>
        <v>0-50K</v>
      </c>
    </row>
    <row r="4047" spans="1:19">
      <c r="A4047">
        <v>2025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Q4047" t="str">
        <f t="shared" si="189"/>
        <v>31-45</v>
      </c>
      <c r="R4047" t="str">
        <f t="shared" si="190"/>
        <v>Good</v>
      </c>
      <c r="S4047" t="str">
        <f t="shared" si="191"/>
        <v>0-50K</v>
      </c>
    </row>
    <row r="4048" spans="1:19">
      <c r="A4048">
        <v>2025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Q4048" t="str">
        <f t="shared" si="189"/>
        <v>31-45</v>
      </c>
      <c r="R4048" t="str">
        <f t="shared" si="190"/>
        <v>Fair</v>
      </c>
      <c r="S4048" t="str">
        <f t="shared" si="191"/>
        <v>0-50K</v>
      </c>
    </row>
    <row r="4049" spans="1:19">
      <c r="A4049">
        <v>2025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Q4049" t="str">
        <f t="shared" si="189"/>
        <v>18-30</v>
      </c>
      <c r="R4049" t="str">
        <f t="shared" si="190"/>
        <v>Good</v>
      </c>
      <c r="S4049" t="str">
        <f t="shared" si="191"/>
        <v>100K+</v>
      </c>
    </row>
    <row r="4050" spans="1:19">
      <c r="A4050">
        <v>2025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Q4050" t="str">
        <f t="shared" si="189"/>
        <v>60+</v>
      </c>
      <c r="R4050" t="str">
        <f t="shared" si="190"/>
        <v>Fair</v>
      </c>
      <c r="S4050" t="str">
        <f t="shared" si="191"/>
        <v>0-50K</v>
      </c>
    </row>
    <row r="4051" spans="1:19">
      <c r="A4051">
        <v>2025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Q4051" t="str">
        <f t="shared" si="189"/>
        <v>31-45</v>
      </c>
      <c r="R4051" t="str">
        <f t="shared" si="190"/>
        <v>Fair</v>
      </c>
      <c r="S4051" t="str">
        <f t="shared" si="191"/>
        <v>0-50K</v>
      </c>
    </row>
    <row r="4052" spans="1:19">
      <c r="A4052">
        <v>2025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Q4052" t="str">
        <f t="shared" si="189"/>
        <v>31-45</v>
      </c>
      <c r="R4052" t="str">
        <f t="shared" si="190"/>
        <v>Excellent</v>
      </c>
      <c r="S4052" t="str">
        <f t="shared" si="191"/>
        <v>100K+</v>
      </c>
    </row>
    <row r="4053" spans="1:19">
      <c r="A4053">
        <v>2025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Q4053" t="str">
        <f t="shared" si="189"/>
        <v>60+</v>
      </c>
      <c r="R4053" t="str">
        <f t="shared" si="190"/>
        <v>Excellent</v>
      </c>
      <c r="S4053" t="str">
        <f t="shared" si="191"/>
        <v>100K+</v>
      </c>
    </row>
    <row r="4054" spans="1:19">
      <c r="A4054">
        <v>2025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Q4054" t="str">
        <f t="shared" si="189"/>
        <v>31-45</v>
      </c>
      <c r="R4054" t="str">
        <f t="shared" si="190"/>
        <v>Fair</v>
      </c>
      <c r="S4054" t="str">
        <f t="shared" si="191"/>
        <v>100K+</v>
      </c>
    </row>
    <row r="4055" spans="1:19">
      <c r="A4055">
        <v>2025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Q4055" t="str">
        <f t="shared" si="189"/>
        <v>46-60</v>
      </c>
      <c r="R4055" t="str">
        <f t="shared" si="190"/>
        <v>Fair</v>
      </c>
      <c r="S4055" t="str">
        <f t="shared" si="191"/>
        <v>0-50K</v>
      </c>
    </row>
    <row r="4056" spans="1:19">
      <c r="A4056">
        <v>2025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Q4056" t="str">
        <f t="shared" si="189"/>
        <v>46-60</v>
      </c>
      <c r="R4056" t="str">
        <f t="shared" si="190"/>
        <v>Fair</v>
      </c>
      <c r="S4056" t="str">
        <f t="shared" si="191"/>
        <v>100K+</v>
      </c>
    </row>
    <row r="4057" spans="1:19">
      <c r="A4057">
        <v>2025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Q4057" t="str">
        <f t="shared" si="189"/>
        <v>46-60</v>
      </c>
      <c r="R4057" t="str">
        <f t="shared" si="190"/>
        <v>Poor</v>
      </c>
      <c r="S4057" t="str">
        <f t="shared" si="191"/>
        <v>100K+</v>
      </c>
    </row>
    <row r="4058" spans="1:19">
      <c r="A4058">
        <v>2025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Q4058" t="str">
        <f t="shared" si="189"/>
        <v>18-30</v>
      </c>
      <c r="R4058" t="str">
        <f t="shared" si="190"/>
        <v>Good</v>
      </c>
      <c r="S4058" t="str">
        <f t="shared" si="191"/>
        <v>100K+</v>
      </c>
    </row>
    <row r="4059" spans="1:19">
      <c r="A4059">
        <v>2025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Q4059" t="str">
        <f t="shared" si="189"/>
        <v>18-30</v>
      </c>
      <c r="R4059" t="str">
        <f t="shared" si="190"/>
        <v>Fair</v>
      </c>
      <c r="S4059" t="str">
        <f t="shared" si="191"/>
        <v>100K+</v>
      </c>
    </row>
    <row r="4060" spans="1:19">
      <c r="A4060">
        <v>2025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Q4060" t="str">
        <f t="shared" si="189"/>
        <v>31-45</v>
      </c>
      <c r="R4060" t="str">
        <f t="shared" si="190"/>
        <v>Fair</v>
      </c>
      <c r="S4060" t="str">
        <f t="shared" si="191"/>
        <v>100K+</v>
      </c>
    </row>
    <row r="4061" spans="1:19">
      <c r="A4061">
        <v>2025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Q4061" t="str">
        <f t="shared" si="189"/>
        <v>31-45</v>
      </c>
      <c r="R4061" t="str">
        <f t="shared" si="190"/>
        <v>Good</v>
      </c>
      <c r="S4061" t="str">
        <f t="shared" si="191"/>
        <v>100K+</v>
      </c>
    </row>
    <row r="4062" spans="1:19">
      <c r="A4062">
        <v>2025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Q4062" t="str">
        <f t="shared" si="189"/>
        <v>18-30</v>
      </c>
      <c r="R4062" t="str">
        <f t="shared" si="190"/>
        <v>Fair</v>
      </c>
      <c r="S4062" t="str">
        <f t="shared" si="191"/>
        <v>0-50K</v>
      </c>
    </row>
    <row r="4063" spans="1:19">
      <c r="A4063">
        <v>2025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Q4063" t="str">
        <f t="shared" si="189"/>
        <v>31-45</v>
      </c>
      <c r="R4063" t="str">
        <f t="shared" si="190"/>
        <v>Fair</v>
      </c>
      <c r="S4063" t="str">
        <f t="shared" si="191"/>
        <v>0-50K</v>
      </c>
    </row>
    <row r="4064" spans="1:19">
      <c r="A4064">
        <v>2025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Q4064" t="str">
        <f t="shared" si="189"/>
        <v>31-45</v>
      </c>
      <c r="R4064" t="str">
        <f t="shared" si="190"/>
        <v>Fair</v>
      </c>
      <c r="S4064" t="str">
        <f t="shared" si="191"/>
        <v>0-50K</v>
      </c>
    </row>
    <row r="4065" spans="1:19">
      <c r="A4065">
        <v>2025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Q4065" t="str">
        <f t="shared" si="189"/>
        <v>46-60</v>
      </c>
      <c r="R4065" t="str">
        <f t="shared" si="190"/>
        <v>Good</v>
      </c>
      <c r="S4065" t="str">
        <f t="shared" si="191"/>
        <v>0-50K</v>
      </c>
    </row>
    <row r="4066" spans="1:19">
      <c r="A4066">
        <v>2025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Q4066" t="str">
        <f t="shared" si="189"/>
        <v>31-45</v>
      </c>
      <c r="R4066" t="str">
        <f t="shared" si="190"/>
        <v>Fair</v>
      </c>
      <c r="S4066" t="str">
        <f t="shared" si="191"/>
        <v>100K+</v>
      </c>
    </row>
    <row r="4067" spans="1:19">
      <c r="A4067">
        <v>2025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Q4067" t="str">
        <f t="shared" si="189"/>
        <v>18-30</v>
      </c>
      <c r="R4067" t="str">
        <f t="shared" si="190"/>
        <v>Good</v>
      </c>
      <c r="S4067" t="str">
        <f t="shared" si="191"/>
        <v>0-50K</v>
      </c>
    </row>
    <row r="4068" spans="1:19">
      <c r="A4068">
        <v>2025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Q4068" t="str">
        <f t="shared" si="189"/>
        <v>31-45</v>
      </c>
      <c r="R4068" t="str">
        <f t="shared" si="190"/>
        <v>Excellent</v>
      </c>
      <c r="S4068" t="str">
        <f t="shared" si="191"/>
        <v>0-50K</v>
      </c>
    </row>
    <row r="4069" spans="1:19">
      <c r="A4069">
        <v>2025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Q4069" t="str">
        <f t="shared" si="189"/>
        <v>31-45</v>
      </c>
      <c r="R4069" t="str">
        <f t="shared" si="190"/>
        <v>Fair</v>
      </c>
      <c r="S4069" t="str">
        <f t="shared" si="191"/>
        <v>50K-100K</v>
      </c>
    </row>
    <row r="4070" spans="1:19">
      <c r="A4070">
        <v>2025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Q4070" t="str">
        <f t="shared" si="189"/>
        <v>18-30</v>
      </c>
      <c r="R4070" t="str">
        <f t="shared" si="190"/>
        <v>Fair</v>
      </c>
      <c r="S4070" t="str">
        <f t="shared" si="191"/>
        <v>0-50K</v>
      </c>
    </row>
    <row r="4071" spans="1:19">
      <c r="A4071">
        <v>2025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Q4071" t="str">
        <f t="shared" si="189"/>
        <v>31-45</v>
      </c>
      <c r="R4071" t="str">
        <f t="shared" si="190"/>
        <v>Fair</v>
      </c>
      <c r="S4071" t="str">
        <f t="shared" si="191"/>
        <v>100K+</v>
      </c>
    </row>
    <row r="4072" spans="1:19">
      <c r="A4072">
        <v>2025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Q4072" t="str">
        <f t="shared" si="189"/>
        <v>46-60</v>
      </c>
      <c r="R4072" t="str">
        <f t="shared" si="190"/>
        <v>Good</v>
      </c>
      <c r="S4072" t="str">
        <f t="shared" si="191"/>
        <v>100K+</v>
      </c>
    </row>
    <row r="4073" spans="1:19">
      <c r="A4073">
        <v>2025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Q4073" t="str">
        <f t="shared" si="189"/>
        <v>46-60</v>
      </c>
      <c r="R4073" t="str">
        <f t="shared" si="190"/>
        <v>Excellent</v>
      </c>
      <c r="S4073" t="str">
        <f t="shared" si="191"/>
        <v>100K+</v>
      </c>
    </row>
    <row r="4074" spans="1:19">
      <c r="A4074">
        <v>2025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Q4074" t="str">
        <f t="shared" si="189"/>
        <v>31-45</v>
      </c>
      <c r="R4074" t="str">
        <f t="shared" si="190"/>
        <v>Excellent</v>
      </c>
      <c r="S4074" t="str">
        <f t="shared" si="191"/>
        <v>100K+</v>
      </c>
    </row>
    <row r="4075" spans="1:19">
      <c r="A4075">
        <v>2025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Q4075" t="str">
        <f t="shared" si="189"/>
        <v>18-30</v>
      </c>
      <c r="R4075" t="str">
        <f t="shared" si="190"/>
        <v>Fair</v>
      </c>
      <c r="S4075" t="str">
        <f t="shared" si="191"/>
        <v>50K-100K</v>
      </c>
    </row>
    <row r="4076" spans="1:19">
      <c r="A4076">
        <v>2025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Q4076" t="str">
        <f t="shared" si="189"/>
        <v>31-45</v>
      </c>
      <c r="R4076" t="str">
        <f t="shared" si="190"/>
        <v>Good</v>
      </c>
      <c r="S4076" t="str">
        <f t="shared" si="191"/>
        <v>100K+</v>
      </c>
    </row>
    <row r="4077" spans="1:19">
      <c r="A4077">
        <v>2025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Q4077" t="str">
        <f t="shared" si="189"/>
        <v>31-45</v>
      </c>
      <c r="R4077" t="str">
        <f t="shared" si="190"/>
        <v>Good</v>
      </c>
      <c r="S4077" t="str">
        <f t="shared" si="191"/>
        <v>50K-100K</v>
      </c>
    </row>
    <row r="4078" spans="1:19">
      <c r="A4078">
        <v>2025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Q4078" t="str">
        <f t="shared" si="189"/>
        <v>46-60</v>
      </c>
      <c r="R4078" t="str">
        <f t="shared" si="190"/>
        <v>Good</v>
      </c>
      <c r="S4078" t="str">
        <f t="shared" si="191"/>
        <v>0-50K</v>
      </c>
    </row>
    <row r="4079" spans="1:19">
      <c r="A4079">
        <v>2025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Q4079" t="str">
        <f t="shared" si="189"/>
        <v>31-45</v>
      </c>
      <c r="R4079" t="str">
        <f t="shared" si="190"/>
        <v>Excellent</v>
      </c>
      <c r="S4079" t="str">
        <f t="shared" si="191"/>
        <v>0-50K</v>
      </c>
    </row>
    <row r="4080" spans="1:19">
      <c r="A4080">
        <v>2025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Q4080" t="str">
        <f t="shared" si="189"/>
        <v>46-60</v>
      </c>
      <c r="R4080" t="str">
        <f t="shared" si="190"/>
        <v>Good</v>
      </c>
      <c r="S4080" t="str">
        <f t="shared" si="191"/>
        <v>0-50K</v>
      </c>
    </row>
    <row r="4081" spans="1:19">
      <c r="A4081">
        <v>2025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Q4081" t="str">
        <f t="shared" si="189"/>
        <v>31-45</v>
      </c>
      <c r="R4081" t="str">
        <f t="shared" si="190"/>
        <v>Fair</v>
      </c>
      <c r="S4081" t="str">
        <f t="shared" si="191"/>
        <v>100K+</v>
      </c>
    </row>
    <row r="4082" spans="1:19">
      <c r="A4082">
        <v>2025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Q4082" t="str">
        <f t="shared" si="189"/>
        <v>31-45</v>
      </c>
      <c r="R4082" t="str">
        <f t="shared" si="190"/>
        <v>Excellent</v>
      </c>
      <c r="S4082" t="str">
        <f t="shared" si="191"/>
        <v>100K+</v>
      </c>
    </row>
    <row r="4083" spans="1:19">
      <c r="A4083">
        <v>2025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Q4083" t="str">
        <f t="shared" si="189"/>
        <v>31-45</v>
      </c>
      <c r="R4083" t="str">
        <f t="shared" si="190"/>
        <v>Good</v>
      </c>
      <c r="S4083" t="str">
        <f t="shared" si="191"/>
        <v>0-50K</v>
      </c>
    </row>
    <row r="4084" spans="1:19">
      <c r="A4084">
        <v>2025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Q4084" t="str">
        <f t="shared" si="189"/>
        <v>18-30</v>
      </c>
      <c r="R4084" t="str">
        <f t="shared" si="190"/>
        <v>Excellent</v>
      </c>
      <c r="S4084" t="str">
        <f t="shared" si="191"/>
        <v>100K+</v>
      </c>
    </row>
    <row r="4085" spans="1:19">
      <c r="A4085">
        <v>2025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Q4085" t="str">
        <f t="shared" si="189"/>
        <v>31-45</v>
      </c>
      <c r="R4085" t="str">
        <f t="shared" si="190"/>
        <v>Excellent</v>
      </c>
      <c r="S4085" t="str">
        <f t="shared" si="191"/>
        <v>100K+</v>
      </c>
    </row>
    <row r="4086" spans="1:19">
      <c r="A4086">
        <v>2025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Q4086" t="str">
        <f t="shared" si="189"/>
        <v>31-45</v>
      </c>
      <c r="R4086" t="str">
        <f t="shared" si="190"/>
        <v>Good</v>
      </c>
      <c r="S4086" t="str">
        <f t="shared" si="191"/>
        <v>0-50K</v>
      </c>
    </row>
    <row r="4087" spans="1:19">
      <c r="A4087">
        <v>2025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Q4087" t="str">
        <f t="shared" si="189"/>
        <v>31-45</v>
      </c>
      <c r="R4087" t="str">
        <f t="shared" si="190"/>
        <v>Fair</v>
      </c>
      <c r="S4087" t="str">
        <f t="shared" si="191"/>
        <v>100K+</v>
      </c>
    </row>
    <row r="4088" spans="1:19">
      <c r="A4088">
        <v>2025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Q4088" t="str">
        <f t="shared" si="189"/>
        <v>31-45</v>
      </c>
      <c r="R4088" t="str">
        <f t="shared" si="190"/>
        <v>Excellent</v>
      </c>
      <c r="S4088" t="str">
        <f t="shared" si="191"/>
        <v>50K-100K</v>
      </c>
    </row>
    <row r="4089" spans="1:19">
      <c r="A4089">
        <v>2025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Q4089" t="str">
        <f t="shared" si="189"/>
        <v>46-60</v>
      </c>
      <c r="R4089" t="str">
        <f t="shared" si="190"/>
        <v>Fair</v>
      </c>
      <c r="S4089" t="str">
        <f t="shared" si="191"/>
        <v>0-50K</v>
      </c>
    </row>
    <row r="4090" spans="1:19">
      <c r="A4090">
        <v>2025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Q4090" t="str">
        <f t="shared" si="189"/>
        <v>31-45</v>
      </c>
      <c r="R4090" t="str">
        <f t="shared" si="190"/>
        <v>Excellent</v>
      </c>
      <c r="S4090" t="str">
        <f t="shared" si="191"/>
        <v>100K+</v>
      </c>
    </row>
    <row r="4091" spans="1:19">
      <c r="A4091">
        <v>2025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Q4091" t="str">
        <f t="shared" si="189"/>
        <v>46-60</v>
      </c>
      <c r="R4091" t="str">
        <f t="shared" si="190"/>
        <v>Good</v>
      </c>
      <c r="S4091" t="str">
        <f t="shared" si="191"/>
        <v>0-50K</v>
      </c>
    </row>
    <row r="4092" spans="1:19">
      <c r="A4092">
        <v>2025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Q4092" t="str">
        <f t="shared" si="189"/>
        <v>31-45</v>
      </c>
      <c r="R4092" t="str">
        <f t="shared" si="190"/>
        <v>Fair</v>
      </c>
      <c r="S4092" t="str">
        <f t="shared" si="191"/>
        <v>0-50K</v>
      </c>
    </row>
    <row r="4093" spans="1:19">
      <c r="A4093">
        <v>2025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Q4093" t="str">
        <f t="shared" si="189"/>
        <v>31-45</v>
      </c>
      <c r="R4093" t="str">
        <f t="shared" si="190"/>
        <v>Fair</v>
      </c>
      <c r="S4093" t="str">
        <f t="shared" si="191"/>
        <v>100K+</v>
      </c>
    </row>
    <row r="4094" spans="1:19">
      <c r="A4094">
        <v>2025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Q4094" t="str">
        <f t="shared" si="189"/>
        <v>31-45</v>
      </c>
      <c r="R4094" t="str">
        <f t="shared" si="190"/>
        <v>Fair</v>
      </c>
      <c r="S4094" t="str">
        <f t="shared" si="191"/>
        <v>0-50K</v>
      </c>
    </row>
    <row r="4095" spans="1:19">
      <c r="A4095">
        <v>2025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Q4095" t="str">
        <f t="shared" si="189"/>
        <v>46-60</v>
      </c>
      <c r="R4095" t="str">
        <f t="shared" si="190"/>
        <v>Excellent</v>
      </c>
      <c r="S4095" t="str">
        <f t="shared" si="191"/>
        <v>50K-100K</v>
      </c>
    </row>
    <row r="4096" spans="1:19">
      <c r="A4096">
        <v>2025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Q4096" t="str">
        <f t="shared" si="189"/>
        <v>18-30</v>
      </c>
      <c r="R4096" t="str">
        <f t="shared" si="190"/>
        <v>Fair</v>
      </c>
      <c r="S4096" t="str">
        <f t="shared" si="191"/>
        <v>0-50K</v>
      </c>
    </row>
    <row r="4097" spans="1:19">
      <c r="A4097">
        <v>2025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Q4097" t="str">
        <f t="shared" si="189"/>
        <v>60+</v>
      </c>
      <c r="R4097" t="str">
        <f t="shared" si="190"/>
        <v>Good</v>
      </c>
      <c r="S4097" t="str">
        <f t="shared" si="191"/>
        <v>100K+</v>
      </c>
    </row>
    <row r="4098" spans="1:19">
      <c r="A4098">
        <v>2025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Q4098" t="str">
        <f t="shared" si="189"/>
        <v>31-45</v>
      </c>
      <c r="R4098" t="str">
        <f t="shared" si="190"/>
        <v>Excellent</v>
      </c>
      <c r="S4098" t="str">
        <f t="shared" si="191"/>
        <v>50K-100K</v>
      </c>
    </row>
    <row r="4099" spans="1:19">
      <c r="A4099">
        <v>2025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Q4099" t="str">
        <f t="shared" ref="Q4099:Q4162" si="192">IF(G4099&lt;=30,"18-30",IF(G4099&lt;=45,"31-45",IF(G4099&lt;=60,"46-60","60+")))</f>
        <v>18-30</v>
      </c>
      <c r="R4099" t="str">
        <f t="shared" ref="R4099:R4162" si="193">IF(D4099&lt;500,"Poor",IF(D4099&lt;=650,"Fair",IF(D4099&lt;=750,"Good","Excellent")))</f>
        <v>Fair</v>
      </c>
      <c r="S4099" t="str">
        <f t="shared" ref="S4099:S4162" si="194">IF(I4099&lt;50000,"0-50K",IF(I4099&lt;=100000,"50K-100K","100K+"))</f>
        <v>0-50K</v>
      </c>
    </row>
    <row r="4100" spans="1:19">
      <c r="A4100">
        <v>2025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Q4100" t="str">
        <f t="shared" si="192"/>
        <v>31-45</v>
      </c>
      <c r="R4100" t="str">
        <f t="shared" si="193"/>
        <v>Fair</v>
      </c>
      <c r="S4100" t="str">
        <f t="shared" si="194"/>
        <v>0-50K</v>
      </c>
    </row>
    <row r="4101" spans="1:19">
      <c r="A4101">
        <v>2025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Q4101" t="str">
        <f t="shared" si="192"/>
        <v>31-45</v>
      </c>
      <c r="R4101" t="str">
        <f t="shared" si="193"/>
        <v>Good</v>
      </c>
      <c r="S4101" t="str">
        <f t="shared" si="194"/>
        <v>100K+</v>
      </c>
    </row>
    <row r="4102" spans="1:19">
      <c r="A4102">
        <v>2025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Q4102" t="str">
        <f t="shared" si="192"/>
        <v>31-45</v>
      </c>
      <c r="R4102" t="str">
        <f t="shared" si="193"/>
        <v>Fair</v>
      </c>
      <c r="S4102" t="str">
        <f t="shared" si="194"/>
        <v>100K+</v>
      </c>
    </row>
    <row r="4103" spans="1:19">
      <c r="A4103">
        <v>2025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Q4103" t="str">
        <f t="shared" si="192"/>
        <v>46-60</v>
      </c>
      <c r="R4103" t="str">
        <f t="shared" si="193"/>
        <v>Good</v>
      </c>
      <c r="S4103" t="str">
        <f t="shared" si="194"/>
        <v>0-50K</v>
      </c>
    </row>
    <row r="4104" spans="1:19">
      <c r="A4104">
        <v>2025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Q4104" t="str">
        <f t="shared" si="192"/>
        <v>31-45</v>
      </c>
      <c r="R4104" t="str">
        <f t="shared" si="193"/>
        <v>Good</v>
      </c>
      <c r="S4104" t="str">
        <f t="shared" si="194"/>
        <v>0-50K</v>
      </c>
    </row>
    <row r="4105" spans="1:19">
      <c r="A4105">
        <v>2025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Q4105" t="str">
        <f t="shared" si="192"/>
        <v>31-45</v>
      </c>
      <c r="R4105" t="str">
        <f t="shared" si="193"/>
        <v>Good</v>
      </c>
      <c r="S4105" t="str">
        <f t="shared" si="194"/>
        <v>100K+</v>
      </c>
    </row>
    <row r="4106" spans="1:19">
      <c r="A4106">
        <v>2025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Q4106" t="str">
        <f t="shared" si="192"/>
        <v>46-60</v>
      </c>
      <c r="R4106" t="str">
        <f t="shared" si="193"/>
        <v>Excellent</v>
      </c>
      <c r="S4106" t="str">
        <f t="shared" si="194"/>
        <v>0-50K</v>
      </c>
    </row>
    <row r="4107" spans="1:19">
      <c r="A4107">
        <v>2025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Q4107" t="str">
        <f t="shared" si="192"/>
        <v>18-30</v>
      </c>
      <c r="R4107" t="str">
        <f t="shared" si="193"/>
        <v>Excellent</v>
      </c>
      <c r="S4107" t="str">
        <f t="shared" si="194"/>
        <v>0-50K</v>
      </c>
    </row>
    <row r="4108" spans="1:19">
      <c r="A4108">
        <v>2025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Q4108" t="str">
        <f t="shared" si="192"/>
        <v>31-45</v>
      </c>
      <c r="R4108" t="str">
        <f t="shared" si="193"/>
        <v>Good</v>
      </c>
      <c r="S4108" t="str">
        <f t="shared" si="194"/>
        <v>100K+</v>
      </c>
    </row>
    <row r="4109" spans="1:19">
      <c r="A4109">
        <v>2025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Q4109" t="str">
        <f t="shared" si="192"/>
        <v>31-45</v>
      </c>
      <c r="R4109" t="str">
        <f t="shared" si="193"/>
        <v>Fair</v>
      </c>
      <c r="S4109" t="str">
        <f t="shared" si="194"/>
        <v>50K-100K</v>
      </c>
    </row>
    <row r="4110" spans="1:19">
      <c r="A4110">
        <v>2025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Q4110" t="str">
        <f t="shared" si="192"/>
        <v>31-45</v>
      </c>
      <c r="R4110" t="str">
        <f t="shared" si="193"/>
        <v>Good</v>
      </c>
      <c r="S4110" t="str">
        <f t="shared" si="194"/>
        <v>100K+</v>
      </c>
    </row>
    <row r="4111" spans="1:19">
      <c r="A4111">
        <v>2025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Q4111" t="str">
        <f t="shared" si="192"/>
        <v>18-30</v>
      </c>
      <c r="R4111" t="str">
        <f t="shared" si="193"/>
        <v>Good</v>
      </c>
      <c r="S4111" t="str">
        <f t="shared" si="194"/>
        <v>100K+</v>
      </c>
    </row>
    <row r="4112" spans="1:19">
      <c r="A4112">
        <v>2025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Q4112" t="str">
        <f t="shared" si="192"/>
        <v>31-45</v>
      </c>
      <c r="R4112" t="str">
        <f t="shared" si="193"/>
        <v>Fair</v>
      </c>
      <c r="S4112" t="str">
        <f t="shared" si="194"/>
        <v>0-50K</v>
      </c>
    </row>
    <row r="4113" spans="1:19">
      <c r="A4113">
        <v>2025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Q4113" t="str">
        <f t="shared" si="192"/>
        <v>31-45</v>
      </c>
      <c r="R4113" t="str">
        <f t="shared" si="193"/>
        <v>Good</v>
      </c>
      <c r="S4113" t="str">
        <f t="shared" si="194"/>
        <v>0-50K</v>
      </c>
    </row>
    <row r="4114" spans="1:19">
      <c r="A4114">
        <v>2025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Q4114" t="str">
        <f t="shared" si="192"/>
        <v>18-30</v>
      </c>
      <c r="R4114" t="str">
        <f t="shared" si="193"/>
        <v>Good</v>
      </c>
      <c r="S4114" t="str">
        <f t="shared" si="194"/>
        <v>0-50K</v>
      </c>
    </row>
    <row r="4115" spans="1:19">
      <c r="A4115">
        <v>2025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Q4115" t="str">
        <f t="shared" si="192"/>
        <v>31-45</v>
      </c>
      <c r="R4115" t="str">
        <f t="shared" si="193"/>
        <v>Good</v>
      </c>
      <c r="S4115" t="str">
        <f t="shared" si="194"/>
        <v>0-50K</v>
      </c>
    </row>
    <row r="4116" spans="1:19">
      <c r="A4116">
        <v>2025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Q4116" t="str">
        <f t="shared" si="192"/>
        <v>46-60</v>
      </c>
      <c r="R4116" t="str">
        <f t="shared" si="193"/>
        <v>Fair</v>
      </c>
      <c r="S4116" t="str">
        <f t="shared" si="194"/>
        <v>100K+</v>
      </c>
    </row>
    <row r="4117" spans="1:19">
      <c r="A4117">
        <v>2025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Q4117" t="str">
        <f t="shared" si="192"/>
        <v>18-30</v>
      </c>
      <c r="R4117" t="str">
        <f t="shared" si="193"/>
        <v>Fair</v>
      </c>
      <c r="S4117" t="str">
        <f t="shared" si="194"/>
        <v>100K+</v>
      </c>
    </row>
    <row r="4118" spans="1:19">
      <c r="A4118">
        <v>2025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Q4118" t="str">
        <f t="shared" si="192"/>
        <v>31-45</v>
      </c>
      <c r="R4118" t="str">
        <f t="shared" si="193"/>
        <v>Fair</v>
      </c>
      <c r="S4118" t="str">
        <f t="shared" si="194"/>
        <v>0-50K</v>
      </c>
    </row>
    <row r="4119" spans="1:19">
      <c r="A4119">
        <v>2025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Q4119" t="str">
        <f t="shared" si="192"/>
        <v>31-45</v>
      </c>
      <c r="R4119" t="str">
        <f t="shared" si="193"/>
        <v>Fair</v>
      </c>
      <c r="S4119" t="str">
        <f t="shared" si="194"/>
        <v>0-50K</v>
      </c>
    </row>
    <row r="4120" spans="1:19">
      <c r="A4120">
        <v>2025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Q4120" t="str">
        <f t="shared" si="192"/>
        <v>18-30</v>
      </c>
      <c r="R4120" t="str">
        <f t="shared" si="193"/>
        <v>Fair</v>
      </c>
      <c r="S4120" t="str">
        <f t="shared" si="194"/>
        <v>0-50K</v>
      </c>
    </row>
    <row r="4121" spans="1:19">
      <c r="A4121">
        <v>2025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Q4121" t="str">
        <f t="shared" si="192"/>
        <v>31-45</v>
      </c>
      <c r="R4121" t="str">
        <f t="shared" si="193"/>
        <v>Good</v>
      </c>
      <c r="S4121" t="str">
        <f t="shared" si="194"/>
        <v>0-50K</v>
      </c>
    </row>
    <row r="4122" spans="1:19">
      <c r="A4122">
        <v>2025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Q4122" t="str">
        <f t="shared" si="192"/>
        <v>18-30</v>
      </c>
      <c r="R4122" t="str">
        <f t="shared" si="193"/>
        <v>Good</v>
      </c>
      <c r="S4122" t="str">
        <f t="shared" si="194"/>
        <v>100K+</v>
      </c>
    </row>
    <row r="4123" spans="1:19">
      <c r="A4123">
        <v>2025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Q4123" t="str">
        <f t="shared" si="192"/>
        <v>31-45</v>
      </c>
      <c r="R4123" t="str">
        <f t="shared" si="193"/>
        <v>Fair</v>
      </c>
      <c r="S4123" t="str">
        <f t="shared" si="194"/>
        <v>0-50K</v>
      </c>
    </row>
    <row r="4124" spans="1:19">
      <c r="A4124">
        <v>2025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Q4124" t="str">
        <f t="shared" si="192"/>
        <v>46-60</v>
      </c>
      <c r="R4124" t="str">
        <f t="shared" si="193"/>
        <v>Fair</v>
      </c>
      <c r="S4124" t="str">
        <f t="shared" si="194"/>
        <v>100K+</v>
      </c>
    </row>
    <row r="4125" spans="1:19">
      <c r="A4125">
        <v>2025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Q4125" t="str">
        <f t="shared" si="192"/>
        <v>31-45</v>
      </c>
      <c r="R4125" t="str">
        <f t="shared" si="193"/>
        <v>Good</v>
      </c>
      <c r="S4125" t="str">
        <f t="shared" si="194"/>
        <v>100K+</v>
      </c>
    </row>
    <row r="4126" spans="1:19">
      <c r="A4126">
        <v>2025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Q4126" t="str">
        <f t="shared" si="192"/>
        <v>18-30</v>
      </c>
      <c r="R4126" t="str">
        <f t="shared" si="193"/>
        <v>Good</v>
      </c>
      <c r="S4126" t="str">
        <f t="shared" si="194"/>
        <v>100K+</v>
      </c>
    </row>
    <row r="4127" spans="1:19">
      <c r="A4127">
        <v>2025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Q4127" t="str">
        <f t="shared" si="192"/>
        <v>46-60</v>
      </c>
      <c r="R4127" t="str">
        <f t="shared" si="193"/>
        <v>Good</v>
      </c>
      <c r="S4127" t="str">
        <f t="shared" si="194"/>
        <v>0-50K</v>
      </c>
    </row>
    <row r="4128" spans="1:19">
      <c r="A4128">
        <v>2025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Q4128" t="str">
        <f t="shared" si="192"/>
        <v>31-45</v>
      </c>
      <c r="R4128" t="str">
        <f t="shared" si="193"/>
        <v>Good</v>
      </c>
      <c r="S4128" t="str">
        <f t="shared" si="194"/>
        <v>0-50K</v>
      </c>
    </row>
    <row r="4129" spans="1:19">
      <c r="A4129">
        <v>2025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Q4129" t="str">
        <f t="shared" si="192"/>
        <v>46-60</v>
      </c>
      <c r="R4129" t="str">
        <f t="shared" si="193"/>
        <v>Good</v>
      </c>
      <c r="S4129" t="str">
        <f t="shared" si="194"/>
        <v>0-50K</v>
      </c>
    </row>
    <row r="4130" spans="1:19">
      <c r="A4130">
        <v>2025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Q4130" t="str">
        <f t="shared" si="192"/>
        <v>31-45</v>
      </c>
      <c r="R4130" t="str">
        <f t="shared" si="193"/>
        <v>Fair</v>
      </c>
      <c r="S4130" t="str">
        <f t="shared" si="194"/>
        <v>100K+</v>
      </c>
    </row>
    <row r="4131" spans="1:19">
      <c r="A4131">
        <v>2025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Q4131" t="str">
        <f t="shared" si="192"/>
        <v>46-60</v>
      </c>
      <c r="R4131" t="str">
        <f t="shared" si="193"/>
        <v>Fair</v>
      </c>
      <c r="S4131" t="str">
        <f t="shared" si="194"/>
        <v>0-50K</v>
      </c>
    </row>
    <row r="4132" spans="1:19">
      <c r="A4132">
        <v>2025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Q4132" t="str">
        <f t="shared" si="192"/>
        <v>31-45</v>
      </c>
      <c r="R4132" t="str">
        <f t="shared" si="193"/>
        <v>Fair</v>
      </c>
      <c r="S4132" t="str">
        <f t="shared" si="194"/>
        <v>100K+</v>
      </c>
    </row>
    <row r="4133" spans="1:19">
      <c r="A4133">
        <v>2025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Q4133" t="str">
        <f t="shared" si="192"/>
        <v>46-60</v>
      </c>
      <c r="R4133" t="str">
        <f t="shared" si="193"/>
        <v>Fair</v>
      </c>
      <c r="S4133" t="str">
        <f t="shared" si="194"/>
        <v>50K-100K</v>
      </c>
    </row>
    <row r="4134" spans="1:19">
      <c r="A4134">
        <v>2025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Q4134" t="str">
        <f t="shared" si="192"/>
        <v>18-30</v>
      </c>
      <c r="R4134" t="str">
        <f t="shared" si="193"/>
        <v>Fair</v>
      </c>
      <c r="S4134" t="str">
        <f t="shared" si="194"/>
        <v>50K-100K</v>
      </c>
    </row>
    <row r="4135" spans="1:19">
      <c r="A4135">
        <v>2025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Q4135" t="str">
        <f t="shared" si="192"/>
        <v>31-45</v>
      </c>
      <c r="R4135" t="str">
        <f t="shared" si="193"/>
        <v>Good</v>
      </c>
      <c r="S4135" t="str">
        <f t="shared" si="194"/>
        <v>0-50K</v>
      </c>
    </row>
    <row r="4136" spans="1:19">
      <c r="A4136">
        <v>2025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Q4136" t="str">
        <f t="shared" si="192"/>
        <v>31-45</v>
      </c>
      <c r="R4136" t="str">
        <f t="shared" si="193"/>
        <v>Good</v>
      </c>
      <c r="S4136" t="str">
        <f t="shared" si="194"/>
        <v>100K+</v>
      </c>
    </row>
    <row r="4137" spans="1:19">
      <c r="A4137">
        <v>2025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Q4137" t="str">
        <f t="shared" si="192"/>
        <v>18-30</v>
      </c>
      <c r="R4137" t="str">
        <f t="shared" si="193"/>
        <v>Good</v>
      </c>
      <c r="S4137" t="str">
        <f t="shared" si="194"/>
        <v>50K-100K</v>
      </c>
    </row>
    <row r="4138" spans="1:19">
      <c r="A4138">
        <v>2025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Q4138" t="str">
        <f t="shared" si="192"/>
        <v>31-45</v>
      </c>
      <c r="R4138" t="str">
        <f t="shared" si="193"/>
        <v>Good</v>
      </c>
      <c r="S4138" t="str">
        <f t="shared" si="194"/>
        <v>0-50K</v>
      </c>
    </row>
    <row r="4139" spans="1:19">
      <c r="A4139">
        <v>2025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Q4139" t="str">
        <f t="shared" si="192"/>
        <v>46-60</v>
      </c>
      <c r="R4139" t="str">
        <f t="shared" si="193"/>
        <v>Excellent</v>
      </c>
      <c r="S4139" t="str">
        <f t="shared" si="194"/>
        <v>100K+</v>
      </c>
    </row>
    <row r="4140" spans="1:19">
      <c r="A4140">
        <v>2025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Q4140" t="str">
        <f t="shared" si="192"/>
        <v>31-45</v>
      </c>
      <c r="R4140" t="str">
        <f t="shared" si="193"/>
        <v>Excellent</v>
      </c>
      <c r="S4140" t="str">
        <f t="shared" si="194"/>
        <v>100K+</v>
      </c>
    </row>
    <row r="4141" spans="1:19">
      <c r="A4141">
        <v>2025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Q4141" t="str">
        <f t="shared" si="192"/>
        <v>31-45</v>
      </c>
      <c r="R4141" t="str">
        <f t="shared" si="193"/>
        <v>Fair</v>
      </c>
      <c r="S4141" t="str">
        <f t="shared" si="194"/>
        <v>100K+</v>
      </c>
    </row>
    <row r="4142" spans="1:19">
      <c r="A4142">
        <v>2025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Q4142" t="str">
        <f t="shared" si="192"/>
        <v>31-45</v>
      </c>
      <c r="R4142" t="str">
        <f t="shared" si="193"/>
        <v>Excellent</v>
      </c>
      <c r="S4142" t="str">
        <f t="shared" si="194"/>
        <v>100K+</v>
      </c>
    </row>
    <row r="4143" spans="1:19">
      <c r="A4143">
        <v>2025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Q4143" t="str">
        <f t="shared" si="192"/>
        <v>31-45</v>
      </c>
      <c r="R4143" t="str">
        <f t="shared" si="193"/>
        <v>Excellent</v>
      </c>
      <c r="S4143" t="str">
        <f t="shared" si="194"/>
        <v>100K+</v>
      </c>
    </row>
    <row r="4144" spans="1:19">
      <c r="A4144">
        <v>2025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Q4144" t="str">
        <f t="shared" si="192"/>
        <v>60+</v>
      </c>
      <c r="R4144" t="str">
        <f t="shared" si="193"/>
        <v>Fair</v>
      </c>
      <c r="S4144" t="str">
        <f t="shared" si="194"/>
        <v>0-50K</v>
      </c>
    </row>
    <row r="4145" spans="1:19">
      <c r="A4145">
        <v>2025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Q4145" t="str">
        <f t="shared" si="192"/>
        <v>31-45</v>
      </c>
      <c r="R4145" t="str">
        <f t="shared" si="193"/>
        <v>Fair</v>
      </c>
      <c r="S4145" t="str">
        <f t="shared" si="194"/>
        <v>100K+</v>
      </c>
    </row>
    <row r="4146" spans="1:19">
      <c r="A4146">
        <v>2025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Q4146" t="str">
        <f t="shared" si="192"/>
        <v>31-45</v>
      </c>
      <c r="R4146" t="str">
        <f t="shared" si="193"/>
        <v>Good</v>
      </c>
      <c r="S4146" t="str">
        <f t="shared" si="194"/>
        <v>50K-100K</v>
      </c>
    </row>
    <row r="4147" spans="1:19">
      <c r="A4147">
        <v>2025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Q4147" t="str">
        <f t="shared" si="192"/>
        <v>31-45</v>
      </c>
      <c r="R4147" t="str">
        <f t="shared" si="193"/>
        <v>Good</v>
      </c>
      <c r="S4147" t="str">
        <f t="shared" si="194"/>
        <v>100K+</v>
      </c>
    </row>
    <row r="4148" spans="1:19">
      <c r="A4148">
        <v>2025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Q4148" t="str">
        <f t="shared" si="192"/>
        <v>18-30</v>
      </c>
      <c r="R4148" t="str">
        <f t="shared" si="193"/>
        <v>Good</v>
      </c>
      <c r="S4148" t="str">
        <f t="shared" si="194"/>
        <v>0-50K</v>
      </c>
    </row>
    <row r="4149" spans="1:19">
      <c r="A4149">
        <v>2025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Q4149" t="str">
        <f t="shared" si="192"/>
        <v>60+</v>
      </c>
      <c r="R4149" t="str">
        <f t="shared" si="193"/>
        <v>Good</v>
      </c>
      <c r="S4149" t="str">
        <f t="shared" si="194"/>
        <v>100K+</v>
      </c>
    </row>
    <row r="4150" spans="1:19">
      <c r="A4150">
        <v>2025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Q4150" t="str">
        <f t="shared" si="192"/>
        <v>31-45</v>
      </c>
      <c r="R4150" t="str">
        <f t="shared" si="193"/>
        <v>Good</v>
      </c>
      <c r="S4150" t="str">
        <f t="shared" si="194"/>
        <v>0-50K</v>
      </c>
    </row>
    <row r="4151" spans="1:19">
      <c r="A4151">
        <v>2025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Q4151" t="str">
        <f t="shared" si="192"/>
        <v>31-45</v>
      </c>
      <c r="R4151" t="str">
        <f t="shared" si="193"/>
        <v>Fair</v>
      </c>
      <c r="S4151" t="str">
        <f t="shared" si="194"/>
        <v>100K+</v>
      </c>
    </row>
    <row r="4152" spans="1:19">
      <c r="A4152">
        <v>2025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Q4152" t="str">
        <f t="shared" si="192"/>
        <v>31-45</v>
      </c>
      <c r="R4152" t="str">
        <f t="shared" si="193"/>
        <v>Excellent</v>
      </c>
      <c r="S4152" t="str">
        <f t="shared" si="194"/>
        <v>100K+</v>
      </c>
    </row>
    <row r="4153" spans="1:19">
      <c r="A4153">
        <v>2025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Q4153" t="str">
        <f t="shared" si="192"/>
        <v>31-45</v>
      </c>
      <c r="R4153" t="str">
        <f t="shared" si="193"/>
        <v>Fair</v>
      </c>
      <c r="S4153" t="str">
        <f t="shared" si="194"/>
        <v>100K+</v>
      </c>
    </row>
    <row r="4154" spans="1:19">
      <c r="A4154">
        <v>2025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Q4154" t="str">
        <f t="shared" si="192"/>
        <v>31-45</v>
      </c>
      <c r="R4154" t="str">
        <f t="shared" si="193"/>
        <v>Excellent</v>
      </c>
      <c r="S4154" t="str">
        <f t="shared" si="194"/>
        <v>100K+</v>
      </c>
    </row>
    <row r="4155" spans="1:19">
      <c r="A4155">
        <v>2025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Q4155" t="str">
        <f t="shared" si="192"/>
        <v>46-60</v>
      </c>
      <c r="R4155" t="str">
        <f t="shared" si="193"/>
        <v>Good</v>
      </c>
      <c r="S4155" t="str">
        <f t="shared" si="194"/>
        <v>50K-100K</v>
      </c>
    </row>
    <row r="4156" spans="1:19">
      <c r="A4156">
        <v>2025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Q4156" t="str">
        <f t="shared" si="192"/>
        <v>31-45</v>
      </c>
      <c r="R4156" t="str">
        <f t="shared" si="193"/>
        <v>Good</v>
      </c>
      <c r="S4156" t="str">
        <f t="shared" si="194"/>
        <v>0-50K</v>
      </c>
    </row>
    <row r="4157" spans="1:19">
      <c r="A4157">
        <v>2025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Q4157" t="str">
        <f t="shared" si="192"/>
        <v>31-45</v>
      </c>
      <c r="R4157" t="str">
        <f t="shared" si="193"/>
        <v>Fair</v>
      </c>
      <c r="S4157" t="str">
        <f t="shared" si="194"/>
        <v>50K-100K</v>
      </c>
    </row>
    <row r="4158" spans="1:19">
      <c r="A4158">
        <v>2025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Q4158" t="str">
        <f t="shared" si="192"/>
        <v>31-45</v>
      </c>
      <c r="R4158" t="str">
        <f t="shared" si="193"/>
        <v>Fair</v>
      </c>
      <c r="S4158" t="str">
        <f t="shared" si="194"/>
        <v>100K+</v>
      </c>
    </row>
    <row r="4159" spans="1:19">
      <c r="A4159">
        <v>2025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Q4159" t="str">
        <f t="shared" si="192"/>
        <v>60+</v>
      </c>
      <c r="R4159" t="str">
        <f t="shared" si="193"/>
        <v>Excellent</v>
      </c>
      <c r="S4159" t="str">
        <f t="shared" si="194"/>
        <v>0-50K</v>
      </c>
    </row>
    <row r="4160" spans="1:19">
      <c r="A4160">
        <v>2025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Q4160" t="str">
        <f t="shared" si="192"/>
        <v>31-45</v>
      </c>
      <c r="R4160" t="str">
        <f t="shared" si="193"/>
        <v>Excellent</v>
      </c>
      <c r="S4160" t="str">
        <f t="shared" si="194"/>
        <v>100K+</v>
      </c>
    </row>
    <row r="4161" spans="1:19">
      <c r="A4161">
        <v>2025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Q4161" t="str">
        <f t="shared" si="192"/>
        <v>18-30</v>
      </c>
      <c r="R4161" t="str">
        <f t="shared" si="193"/>
        <v>Excellent</v>
      </c>
      <c r="S4161" t="str">
        <f t="shared" si="194"/>
        <v>100K+</v>
      </c>
    </row>
    <row r="4162" spans="1:19">
      <c r="A4162">
        <v>2025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Q4162" t="str">
        <f t="shared" si="192"/>
        <v>31-45</v>
      </c>
      <c r="R4162" t="str">
        <f t="shared" si="193"/>
        <v>Fair</v>
      </c>
      <c r="S4162" t="str">
        <f t="shared" si="194"/>
        <v>100K+</v>
      </c>
    </row>
    <row r="4163" spans="1:19">
      <c r="A4163">
        <v>2025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Q4163" t="str">
        <f t="shared" ref="Q4163:Q4226" si="195">IF(G4163&lt;=30,"18-30",IF(G4163&lt;=45,"31-45",IF(G4163&lt;=60,"46-60","60+")))</f>
        <v>31-45</v>
      </c>
      <c r="R4163" t="str">
        <f t="shared" ref="R4163:R4226" si="196">IF(D4163&lt;500,"Poor",IF(D4163&lt;=650,"Fair",IF(D4163&lt;=750,"Good","Excellent")))</f>
        <v>Good</v>
      </c>
      <c r="S4163" t="str">
        <f t="shared" ref="S4163:S4226" si="197">IF(I4163&lt;50000,"0-50K",IF(I4163&lt;=100000,"50K-100K","100K+"))</f>
        <v>100K+</v>
      </c>
    </row>
    <row r="4164" spans="1:19">
      <c r="A4164">
        <v>2025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Q4164" t="str">
        <f t="shared" si="195"/>
        <v>60+</v>
      </c>
      <c r="R4164" t="str">
        <f t="shared" si="196"/>
        <v>Good</v>
      </c>
      <c r="S4164" t="str">
        <f t="shared" si="197"/>
        <v>0-50K</v>
      </c>
    </row>
    <row r="4165" spans="1:19">
      <c r="A4165">
        <v>2025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Q4165" t="str">
        <f t="shared" si="195"/>
        <v>31-45</v>
      </c>
      <c r="R4165" t="str">
        <f t="shared" si="196"/>
        <v>Fair</v>
      </c>
      <c r="S4165" t="str">
        <f t="shared" si="197"/>
        <v>0-50K</v>
      </c>
    </row>
    <row r="4166" spans="1:19">
      <c r="A4166">
        <v>2025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Q4166" t="str">
        <f t="shared" si="195"/>
        <v>31-45</v>
      </c>
      <c r="R4166" t="str">
        <f t="shared" si="196"/>
        <v>Fair</v>
      </c>
      <c r="S4166" t="str">
        <f t="shared" si="197"/>
        <v>50K-100K</v>
      </c>
    </row>
    <row r="4167" spans="1:19">
      <c r="A4167">
        <v>2025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Q4167" t="str">
        <f t="shared" si="195"/>
        <v>46-60</v>
      </c>
      <c r="R4167" t="str">
        <f t="shared" si="196"/>
        <v>Excellent</v>
      </c>
      <c r="S4167" t="str">
        <f t="shared" si="197"/>
        <v>0-50K</v>
      </c>
    </row>
    <row r="4168" spans="1:19">
      <c r="A4168">
        <v>2025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Q4168" t="str">
        <f t="shared" si="195"/>
        <v>31-45</v>
      </c>
      <c r="R4168" t="str">
        <f t="shared" si="196"/>
        <v>Excellent</v>
      </c>
      <c r="S4168" t="str">
        <f t="shared" si="197"/>
        <v>100K+</v>
      </c>
    </row>
    <row r="4169" spans="1:19">
      <c r="A4169">
        <v>2025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Q4169" t="str">
        <f t="shared" si="195"/>
        <v>31-45</v>
      </c>
      <c r="R4169" t="str">
        <f t="shared" si="196"/>
        <v>Excellent</v>
      </c>
      <c r="S4169" t="str">
        <f t="shared" si="197"/>
        <v>100K+</v>
      </c>
    </row>
    <row r="4170" spans="1:19">
      <c r="A4170">
        <v>2025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Q4170" t="str">
        <f t="shared" si="195"/>
        <v>31-45</v>
      </c>
      <c r="R4170" t="str">
        <f t="shared" si="196"/>
        <v>Fair</v>
      </c>
      <c r="S4170" t="str">
        <f t="shared" si="197"/>
        <v>0-50K</v>
      </c>
    </row>
    <row r="4171" spans="1:19">
      <c r="A4171">
        <v>2025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Q4171" t="str">
        <f t="shared" si="195"/>
        <v>31-45</v>
      </c>
      <c r="R4171" t="str">
        <f t="shared" si="196"/>
        <v>Fair</v>
      </c>
      <c r="S4171" t="str">
        <f t="shared" si="197"/>
        <v>0-50K</v>
      </c>
    </row>
    <row r="4172" spans="1:19">
      <c r="A4172">
        <v>2025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Q4172" t="str">
        <f t="shared" si="195"/>
        <v>60+</v>
      </c>
      <c r="R4172" t="str">
        <f t="shared" si="196"/>
        <v>Good</v>
      </c>
      <c r="S4172" t="str">
        <f t="shared" si="197"/>
        <v>50K-100K</v>
      </c>
    </row>
    <row r="4173" spans="1:19">
      <c r="A4173">
        <v>2025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Q4173" t="str">
        <f t="shared" si="195"/>
        <v>18-30</v>
      </c>
      <c r="R4173" t="str">
        <f t="shared" si="196"/>
        <v>Fair</v>
      </c>
      <c r="S4173" t="str">
        <f t="shared" si="197"/>
        <v>0-50K</v>
      </c>
    </row>
    <row r="4174" spans="1:19">
      <c r="A4174">
        <v>2025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Q4174" t="str">
        <f t="shared" si="195"/>
        <v>31-45</v>
      </c>
      <c r="R4174" t="str">
        <f t="shared" si="196"/>
        <v>Fair</v>
      </c>
      <c r="S4174" t="str">
        <f t="shared" si="197"/>
        <v>0-50K</v>
      </c>
    </row>
    <row r="4175" spans="1:19">
      <c r="A4175">
        <v>2025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Q4175" t="str">
        <f t="shared" si="195"/>
        <v>18-30</v>
      </c>
      <c r="R4175" t="str">
        <f t="shared" si="196"/>
        <v>Good</v>
      </c>
      <c r="S4175" t="str">
        <f t="shared" si="197"/>
        <v>100K+</v>
      </c>
    </row>
    <row r="4176" spans="1:19">
      <c r="A4176">
        <v>2025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Q4176" t="str">
        <f t="shared" si="195"/>
        <v>46-60</v>
      </c>
      <c r="R4176" t="str">
        <f t="shared" si="196"/>
        <v>Fair</v>
      </c>
      <c r="S4176" t="str">
        <f t="shared" si="197"/>
        <v>0-50K</v>
      </c>
    </row>
    <row r="4177" spans="1:19">
      <c r="A4177">
        <v>2025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Q4177" t="str">
        <f t="shared" si="195"/>
        <v>31-45</v>
      </c>
      <c r="R4177" t="str">
        <f t="shared" si="196"/>
        <v>Good</v>
      </c>
      <c r="S4177" t="str">
        <f t="shared" si="197"/>
        <v>0-50K</v>
      </c>
    </row>
    <row r="4178" spans="1:19">
      <c r="A4178">
        <v>2025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Q4178" t="str">
        <f t="shared" si="195"/>
        <v>31-45</v>
      </c>
      <c r="R4178" t="str">
        <f t="shared" si="196"/>
        <v>Excellent</v>
      </c>
      <c r="S4178" t="str">
        <f t="shared" si="197"/>
        <v>100K+</v>
      </c>
    </row>
    <row r="4179" spans="1:19">
      <c r="A4179">
        <v>2025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Q4179" t="str">
        <f t="shared" si="195"/>
        <v>31-45</v>
      </c>
      <c r="R4179" t="str">
        <f t="shared" si="196"/>
        <v>Good</v>
      </c>
      <c r="S4179" t="str">
        <f t="shared" si="197"/>
        <v>0-50K</v>
      </c>
    </row>
    <row r="4180" spans="1:19">
      <c r="A4180">
        <v>2025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Q4180" t="str">
        <f t="shared" si="195"/>
        <v>31-45</v>
      </c>
      <c r="R4180" t="str">
        <f t="shared" si="196"/>
        <v>Fair</v>
      </c>
      <c r="S4180" t="str">
        <f t="shared" si="197"/>
        <v>0-50K</v>
      </c>
    </row>
    <row r="4181" spans="1:19">
      <c r="A4181">
        <v>2025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Q4181" t="str">
        <f t="shared" si="195"/>
        <v>31-45</v>
      </c>
      <c r="R4181" t="str">
        <f t="shared" si="196"/>
        <v>Good</v>
      </c>
      <c r="S4181" t="str">
        <f t="shared" si="197"/>
        <v>0-50K</v>
      </c>
    </row>
    <row r="4182" spans="1:19">
      <c r="A4182">
        <v>2025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Q4182" t="str">
        <f t="shared" si="195"/>
        <v>31-45</v>
      </c>
      <c r="R4182" t="str">
        <f t="shared" si="196"/>
        <v>Fair</v>
      </c>
      <c r="S4182" t="str">
        <f t="shared" si="197"/>
        <v>100K+</v>
      </c>
    </row>
    <row r="4183" spans="1:19">
      <c r="A4183">
        <v>2025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Q4183" t="str">
        <f t="shared" si="195"/>
        <v>18-30</v>
      </c>
      <c r="R4183" t="str">
        <f t="shared" si="196"/>
        <v>Good</v>
      </c>
      <c r="S4183" t="str">
        <f t="shared" si="197"/>
        <v>100K+</v>
      </c>
    </row>
    <row r="4184" spans="1:19">
      <c r="A4184">
        <v>2025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Q4184" t="str">
        <f t="shared" si="195"/>
        <v>46-60</v>
      </c>
      <c r="R4184" t="str">
        <f t="shared" si="196"/>
        <v>Fair</v>
      </c>
      <c r="S4184" t="str">
        <f t="shared" si="197"/>
        <v>100K+</v>
      </c>
    </row>
    <row r="4185" spans="1:19">
      <c r="A4185">
        <v>2025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Q4185" t="str">
        <f t="shared" si="195"/>
        <v>18-30</v>
      </c>
      <c r="R4185" t="str">
        <f t="shared" si="196"/>
        <v>Poor</v>
      </c>
      <c r="S4185" t="str">
        <f t="shared" si="197"/>
        <v>0-50K</v>
      </c>
    </row>
    <row r="4186" spans="1:19">
      <c r="A4186">
        <v>2025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Q4186" t="str">
        <f t="shared" si="195"/>
        <v>46-60</v>
      </c>
      <c r="R4186" t="str">
        <f t="shared" si="196"/>
        <v>Fair</v>
      </c>
      <c r="S4186" t="str">
        <f t="shared" si="197"/>
        <v>100K+</v>
      </c>
    </row>
    <row r="4187" spans="1:19">
      <c r="A4187">
        <v>2025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Q4187" t="str">
        <f t="shared" si="195"/>
        <v>31-45</v>
      </c>
      <c r="R4187" t="str">
        <f t="shared" si="196"/>
        <v>Good</v>
      </c>
      <c r="S4187" t="str">
        <f t="shared" si="197"/>
        <v>0-50K</v>
      </c>
    </row>
    <row r="4188" spans="1:19">
      <c r="A4188">
        <v>2025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Q4188" t="str">
        <f t="shared" si="195"/>
        <v>18-30</v>
      </c>
      <c r="R4188" t="str">
        <f t="shared" si="196"/>
        <v>Excellent</v>
      </c>
      <c r="S4188" t="str">
        <f t="shared" si="197"/>
        <v>100K+</v>
      </c>
    </row>
    <row r="4189" spans="1:19">
      <c r="A4189">
        <v>2025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Q4189" t="str">
        <f t="shared" si="195"/>
        <v>31-45</v>
      </c>
      <c r="R4189" t="str">
        <f t="shared" si="196"/>
        <v>Good</v>
      </c>
      <c r="S4189" t="str">
        <f t="shared" si="197"/>
        <v>100K+</v>
      </c>
    </row>
    <row r="4190" spans="1:19">
      <c r="A4190">
        <v>2025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Q4190" t="str">
        <f t="shared" si="195"/>
        <v>46-60</v>
      </c>
      <c r="R4190" t="str">
        <f t="shared" si="196"/>
        <v>Fair</v>
      </c>
      <c r="S4190" t="str">
        <f t="shared" si="197"/>
        <v>100K+</v>
      </c>
    </row>
    <row r="4191" spans="1:19">
      <c r="A4191">
        <v>2025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Q4191" t="str">
        <f t="shared" si="195"/>
        <v>31-45</v>
      </c>
      <c r="R4191" t="str">
        <f t="shared" si="196"/>
        <v>Fair</v>
      </c>
      <c r="S4191" t="str">
        <f t="shared" si="197"/>
        <v>100K+</v>
      </c>
    </row>
    <row r="4192" spans="1:19">
      <c r="A4192">
        <v>2025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Q4192" t="str">
        <f t="shared" si="195"/>
        <v>31-45</v>
      </c>
      <c r="R4192" t="str">
        <f t="shared" si="196"/>
        <v>Excellent</v>
      </c>
      <c r="S4192" t="str">
        <f t="shared" si="197"/>
        <v>100K+</v>
      </c>
    </row>
    <row r="4193" spans="1:19">
      <c r="A4193">
        <v>2025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Q4193" t="str">
        <f t="shared" si="195"/>
        <v>31-45</v>
      </c>
      <c r="R4193" t="str">
        <f t="shared" si="196"/>
        <v>Good</v>
      </c>
      <c r="S4193" t="str">
        <f t="shared" si="197"/>
        <v>50K-100K</v>
      </c>
    </row>
    <row r="4194" spans="1:19">
      <c r="A4194">
        <v>2025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Q4194" t="str">
        <f t="shared" si="195"/>
        <v>46-60</v>
      </c>
      <c r="R4194" t="str">
        <f t="shared" si="196"/>
        <v>Fair</v>
      </c>
      <c r="S4194" t="str">
        <f t="shared" si="197"/>
        <v>0-50K</v>
      </c>
    </row>
    <row r="4195" spans="1:19">
      <c r="A4195">
        <v>2025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Q4195" t="str">
        <f t="shared" si="195"/>
        <v>31-45</v>
      </c>
      <c r="R4195" t="str">
        <f t="shared" si="196"/>
        <v>Fair</v>
      </c>
      <c r="S4195" t="str">
        <f t="shared" si="197"/>
        <v>0-50K</v>
      </c>
    </row>
    <row r="4196" spans="1:19">
      <c r="A4196">
        <v>2025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Q4196" t="str">
        <f t="shared" si="195"/>
        <v>46-60</v>
      </c>
      <c r="R4196" t="str">
        <f t="shared" si="196"/>
        <v>Fair</v>
      </c>
      <c r="S4196" t="str">
        <f t="shared" si="197"/>
        <v>50K-100K</v>
      </c>
    </row>
    <row r="4197" spans="1:19">
      <c r="A4197">
        <v>2025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Q4197" t="str">
        <f t="shared" si="195"/>
        <v>46-60</v>
      </c>
      <c r="R4197" t="str">
        <f t="shared" si="196"/>
        <v>Fair</v>
      </c>
      <c r="S4197" t="str">
        <f t="shared" si="197"/>
        <v>100K+</v>
      </c>
    </row>
    <row r="4198" spans="1:19">
      <c r="A4198">
        <v>2025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Q4198" t="str">
        <f t="shared" si="195"/>
        <v>46-60</v>
      </c>
      <c r="R4198" t="str">
        <f t="shared" si="196"/>
        <v>Fair</v>
      </c>
      <c r="S4198" t="str">
        <f t="shared" si="197"/>
        <v>0-50K</v>
      </c>
    </row>
    <row r="4199" spans="1:19">
      <c r="A4199">
        <v>2025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Q4199" t="str">
        <f t="shared" si="195"/>
        <v>46-60</v>
      </c>
      <c r="R4199" t="str">
        <f t="shared" si="196"/>
        <v>Fair</v>
      </c>
      <c r="S4199" t="str">
        <f t="shared" si="197"/>
        <v>100K+</v>
      </c>
    </row>
    <row r="4200" spans="1:19">
      <c r="A4200">
        <v>2025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Q4200" t="str">
        <f t="shared" si="195"/>
        <v>31-45</v>
      </c>
      <c r="R4200" t="str">
        <f t="shared" si="196"/>
        <v>Fair</v>
      </c>
      <c r="S4200" t="str">
        <f t="shared" si="197"/>
        <v>0-50K</v>
      </c>
    </row>
    <row r="4201" spans="1:19">
      <c r="A4201">
        <v>2025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Q4201" t="str">
        <f t="shared" si="195"/>
        <v>31-45</v>
      </c>
      <c r="R4201" t="str">
        <f t="shared" si="196"/>
        <v>Fair</v>
      </c>
      <c r="S4201" t="str">
        <f t="shared" si="197"/>
        <v>100K+</v>
      </c>
    </row>
    <row r="4202" spans="1:19">
      <c r="A4202">
        <v>2025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Q4202" t="str">
        <f t="shared" si="195"/>
        <v>31-45</v>
      </c>
      <c r="R4202" t="str">
        <f t="shared" si="196"/>
        <v>Fair</v>
      </c>
      <c r="S4202" t="str">
        <f t="shared" si="197"/>
        <v>0-50K</v>
      </c>
    </row>
    <row r="4203" spans="1:19">
      <c r="A4203">
        <v>2025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Q4203" t="str">
        <f t="shared" si="195"/>
        <v>46-60</v>
      </c>
      <c r="R4203" t="str">
        <f t="shared" si="196"/>
        <v>Good</v>
      </c>
      <c r="S4203" t="str">
        <f t="shared" si="197"/>
        <v>100K+</v>
      </c>
    </row>
    <row r="4204" spans="1:19">
      <c r="A4204">
        <v>2025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Q4204" t="str">
        <f t="shared" si="195"/>
        <v>18-30</v>
      </c>
      <c r="R4204" t="str">
        <f t="shared" si="196"/>
        <v>Fair</v>
      </c>
      <c r="S4204" t="str">
        <f t="shared" si="197"/>
        <v>0-50K</v>
      </c>
    </row>
    <row r="4205" spans="1:19">
      <c r="A4205">
        <v>2025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Q4205" t="str">
        <f t="shared" si="195"/>
        <v>46-60</v>
      </c>
      <c r="R4205" t="str">
        <f t="shared" si="196"/>
        <v>Excellent</v>
      </c>
      <c r="S4205" t="str">
        <f t="shared" si="197"/>
        <v>0-50K</v>
      </c>
    </row>
    <row r="4206" spans="1:19">
      <c r="A4206">
        <v>2025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Q4206" t="str">
        <f t="shared" si="195"/>
        <v>18-30</v>
      </c>
      <c r="R4206" t="str">
        <f t="shared" si="196"/>
        <v>Fair</v>
      </c>
      <c r="S4206" t="str">
        <f t="shared" si="197"/>
        <v>100K+</v>
      </c>
    </row>
    <row r="4207" spans="1:19">
      <c r="A4207">
        <v>2025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Q4207" t="str">
        <f t="shared" si="195"/>
        <v>31-45</v>
      </c>
      <c r="R4207" t="str">
        <f t="shared" si="196"/>
        <v>Fair</v>
      </c>
      <c r="S4207" t="str">
        <f t="shared" si="197"/>
        <v>100K+</v>
      </c>
    </row>
    <row r="4208" spans="1:19">
      <c r="A4208">
        <v>2025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Q4208" t="str">
        <f t="shared" si="195"/>
        <v>46-60</v>
      </c>
      <c r="R4208" t="str">
        <f t="shared" si="196"/>
        <v>Fair</v>
      </c>
      <c r="S4208" t="str">
        <f t="shared" si="197"/>
        <v>50K-100K</v>
      </c>
    </row>
    <row r="4209" spans="1:19">
      <c r="A4209">
        <v>2025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Q4209" t="str">
        <f t="shared" si="195"/>
        <v>31-45</v>
      </c>
      <c r="R4209" t="str">
        <f t="shared" si="196"/>
        <v>Good</v>
      </c>
      <c r="S4209" t="str">
        <f t="shared" si="197"/>
        <v>100K+</v>
      </c>
    </row>
    <row r="4210" spans="1:19">
      <c r="A4210">
        <v>2025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Q4210" t="str">
        <f t="shared" si="195"/>
        <v>31-45</v>
      </c>
      <c r="R4210" t="str">
        <f t="shared" si="196"/>
        <v>Poor</v>
      </c>
      <c r="S4210" t="str">
        <f t="shared" si="197"/>
        <v>50K-100K</v>
      </c>
    </row>
    <row r="4211" spans="1:19">
      <c r="A4211">
        <v>2025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Q4211" t="str">
        <f t="shared" si="195"/>
        <v>46-60</v>
      </c>
      <c r="R4211" t="str">
        <f t="shared" si="196"/>
        <v>Good</v>
      </c>
      <c r="S4211" t="str">
        <f t="shared" si="197"/>
        <v>0-50K</v>
      </c>
    </row>
    <row r="4212" spans="1:19">
      <c r="A4212">
        <v>2025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Q4212" t="str">
        <f t="shared" si="195"/>
        <v>18-30</v>
      </c>
      <c r="R4212" t="str">
        <f t="shared" si="196"/>
        <v>Poor</v>
      </c>
      <c r="S4212" t="str">
        <f t="shared" si="197"/>
        <v>100K+</v>
      </c>
    </row>
    <row r="4213" spans="1:19">
      <c r="A4213">
        <v>2025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Q4213" t="str">
        <f t="shared" si="195"/>
        <v>46-60</v>
      </c>
      <c r="R4213" t="str">
        <f t="shared" si="196"/>
        <v>Excellent</v>
      </c>
      <c r="S4213" t="str">
        <f t="shared" si="197"/>
        <v>0-50K</v>
      </c>
    </row>
    <row r="4214" spans="1:19">
      <c r="A4214">
        <v>2025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Q4214" t="str">
        <f t="shared" si="195"/>
        <v>18-30</v>
      </c>
      <c r="R4214" t="str">
        <f t="shared" si="196"/>
        <v>Fair</v>
      </c>
      <c r="S4214" t="str">
        <f t="shared" si="197"/>
        <v>0-50K</v>
      </c>
    </row>
    <row r="4215" spans="1:19">
      <c r="A4215">
        <v>2025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Q4215" t="str">
        <f t="shared" si="195"/>
        <v>31-45</v>
      </c>
      <c r="R4215" t="str">
        <f t="shared" si="196"/>
        <v>Excellent</v>
      </c>
      <c r="S4215" t="str">
        <f t="shared" si="197"/>
        <v>0-50K</v>
      </c>
    </row>
    <row r="4216" spans="1:19">
      <c r="A4216">
        <v>2025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Q4216" t="str">
        <f t="shared" si="195"/>
        <v>18-30</v>
      </c>
      <c r="R4216" t="str">
        <f t="shared" si="196"/>
        <v>Good</v>
      </c>
      <c r="S4216" t="str">
        <f t="shared" si="197"/>
        <v>0-50K</v>
      </c>
    </row>
    <row r="4217" spans="1:19">
      <c r="A4217">
        <v>2025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Q4217" t="str">
        <f t="shared" si="195"/>
        <v>46-60</v>
      </c>
      <c r="R4217" t="str">
        <f t="shared" si="196"/>
        <v>Excellent</v>
      </c>
      <c r="S4217" t="str">
        <f t="shared" si="197"/>
        <v>100K+</v>
      </c>
    </row>
    <row r="4218" spans="1:19">
      <c r="A4218">
        <v>2025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Q4218" t="str">
        <f t="shared" si="195"/>
        <v>46-60</v>
      </c>
      <c r="R4218" t="str">
        <f t="shared" si="196"/>
        <v>Excellent</v>
      </c>
      <c r="S4218" t="str">
        <f t="shared" si="197"/>
        <v>50K-100K</v>
      </c>
    </row>
    <row r="4219" spans="1:19">
      <c r="A4219">
        <v>2025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Q4219" t="str">
        <f t="shared" si="195"/>
        <v>31-45</v>
      </c>
      <c r="R4219" t="str">
        <f t="shared" si="196"/>
        <v>Fair</v>
      </c>
      <c r="S4219" t="str">
        <f t="shared" si="197"/>
        <v>100K+</v>
      </c>
    </row>
    <row r="4220" spans="1:19">
      <c r="A4220">
        <v>2025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Q4220" t="str">
        <f t="shared" si="195"/>
        <v>18-30</v>
      </c>
      <c r="R4220" t="str">
        <f t="shared" si="196"/>
        <v>Fair</v>
      </c>
      <c r="S4220" t="str">
        <f t="shared" si="197"/>
        <v>50K-100K</v>
      </c>
    </row>
    <row r="4221" spans="1:19">
      <c r="A4221">
        <v>2025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Q4221" t="str">
        <f t="shared" si="195"/>
        <v>18-30</v>
      </c>
      <c r="R4221" t="str">
        <f t="shared" si="196"/>
        <v>Fair</v>
      </c>
      <c r="S4221" t="str">
        <f t="shared" si="197"/>
        <v>100K+</v>
      </c>
    </row>
    <row r="4222" spans="1:19">
      <c r="A4222">
        <v>2025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Q4222" t="str">
        <f t="shared" si="195"/>
        <v>31-45</v>
      </c>
      <c r="R4222" t="str">
        <f t="shared" si="196"/>
        <v>Fair</v>
      </c>
      <c r="S4222" t="str">
        <f t="shared" si="197"/>
        <v>0-50K</v>
      </c>
    </row>
    <row r="4223" spans="1:19">
      <c r="A4223">
        <v>2025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Q4223" t="str">
        <f t="shared" si="195"/>
        <v>18-30</v>
      </c>
      <c r="R4223" t="str">
        <f t="shared" si="196"/>
        <v>Good</v>
      </c>
      <c r="S4223" t="str">
        <f t="shared" si="197"/>
        <v>100K+</v>
      </c>
    </row>
    <row r="4224" spans="1:19">
      <c r="A4224">
        <v>2025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Q4224" t="str">
        <f t="shared" si="195"/>
        <v>31-45</v>
      </c>
      <c r="R4224" t="str">
        <f t="shared" si="196"/>
        <v>Excellent</v>
      </c>
      <c r="S4224" t="str">
        <f t="shared" si="197"/>
        <v>0-50K</v>
      </c>
    </row>
    <row r="4225" spans="1:19">
      <c r="A4225">
        <v>2025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Q4225" t="str">
        <f t="shared" si="195"/>
        <v>46-60</v>
      </c>
      <c r="R4225" t="str">
        <f t="shared" si="196"/>
        <v>Good</v>
      </c>
      <c r="S4225" t="str">
        <f t="shared" si="197"/>
        <v>100K+</v>
      </c>
    </row>
    <row r="4226" spans="1:19">
      <c r="A4226">
        <v>2025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Q4226" t="str">
        <f t="shared" si="195"/>
        <v>46-60</v>
      </c>
      <c r="R4226" t="str">
        <f t="shared" si="196"/>
        <v>Excellent</v>
      </c>
      <c r="S4226" t="str">
        <f t="shared" si="197"/>
        <v>0-50K</v>
      </c>
    </row>
    <row r="4227" spans="1:19">
      <c r="A4227">
        <v>2025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Q4227" t="str">
        <f t="shared" ref="Q4227:Q4290" si="198">IF(G4227&lt;=30,"18-30",IF(G4227&lt;=45,"31-45",IF(G4227&lt;=60,"46-60","60+")))</f>
        <v>31-45</v>
      </c>
      <c r="R4227" t="str">
        <f t="shared" ref="R4227:R4290" si="199">IF(D4227&lt;500,"Poor",IF(D4227&lt;=650,"Fair",IF(D4227&lt;=750,"Good","Excellent")))</f>
        <v>Fair</v>
      </c>
      <c r="S4227" t="str">
        <f t="shared" ref="S4227:S4290" si="200">IF(I4227&lt;50000,"0-50K",IF(I4227&lt;=100000,"50K-100K","100K+"))</f>
        <v>100K+</v>
      </c>
    </row>
    <row r="4228" spans="1:19">
      <c r="A4228">
        <v>2025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Q4228" t="str">
        <f t="shared" si="198"/>
        <v>31-45</v>
      </c>
      <c r="R4228" t="str">
        <f t="shared" si="199"/>
        <v>Good</v>
      </c>
      <c r="S4228" t="str">
        <f t="shared" si="200"/>
        <v>0-50K</v>
      </c>
    </row>
    <row r="4229" spans="1:19">
      <c r="A4229">
        <v>2025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Q4229" t="str">
        <f t="shared" si="198"/>
        <v>31-45</v>
      </c>
      <c r="R4229" t="str">
        <f t="shared" si="199"/>
        <v>Fair</v>
      </c>
      <c r="S4229" t="str">
        <f t="shared" si="200"/>
        <v>100K+</v>
      </c>
    </row>
    <row r="4230" spans="1:19">
      <c r="A4230">
        <v>2025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Q4230" t="str">
        <f t="shared" si="198"/>
        <v>31-45</v>
      </c>
      <c r="R4230" t="str">
        <f t="shared" si="199"/>
        <v>Good</v>
      </c>
      <c r="S4230" t="str">
        <f t="shared" si="200"/>
        <v>0-50K</v>
      </c>
    </row>
    <row r="4231" spans="1:19">
      <c r="A4231">
        <v>2025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Q4231" t="str">
        <f t="shared" si="198"/>
        <v>31-45</v>
      </c>
      <c r="R4231" t="str">
        <f t="shared" si="199"/>
        <v>Fair</v>
      </c>
      <c r="S4231" t="str">
        <f t="shared" si="200"/>
        <v>0-50K</v>
      </c>
    </row>
    <row r="4232" spans="1:19">
      <c r="A4232">
        <v>2025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Q4232" t="str">
        <f t="shared" si="198"/>
        <v>31-45</v>
      </c>
      <c r="R4232" t="str">
        <f t="shared" si="199"/>
        <v>Good</v>
      </c>
      <c r="S4232" t="str">
        <f t="shared" si="200"/>
        <v>0-50K</v>
      </c>
    </row>
    <row r="4233" spans="1:19">
      <c r="A4233">
        <v>2025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Q4233" t="str">
        <f t="shared" si="198"/>
        <v>31-45</v>
      </c>
      <c r="R4233" t="str">
        <f t="shared" si="199"/>
        <v>Fair</v>
      </c>
      <c r="S4233" t="str">
        <f t="shared" si="200"/>
        <v>0-50K</v>
      </c>
    </row>
    <row r="4234" spans="1:19">
      <c r="A4234">
        <v>2025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Q4234" t="str">
        <f t="shared" si="198"/>
        <v>46-60</v>
      </c>
      <c r="R4234" t="str">
        <f t="shared" si="199"/>
        <v>Good</v>
      </c>
      <c r="S4234" t="str">
        <f t="shared" si="200"/>
        <v>0-50K</v>
      </c>
    </row>
    <row r="4235" spans="1:19">
      <c r="A4235">
        <v>2025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Q4235" t="str">
        <f t="shared" si="198"/>
        <v>31-45</v>
      </c>
      <c r="R4235" t="str">
        <f t="shared" si="199"/>
        <v>Good</v>
      </c>
      <c r="S4235" t="str">
        <f t="shared" si="200"/>
        <v>0-50K</v>
      </c>
    </row>
    <row r="4236" spans="1:19">
      <c r="A4236">
        <v>2025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Q4236" t="str">
        <f t="shared" si="198"/>
        <v>31-45</v>
      </c>
      <c r="R4236" t="str">
        <f t="shared" si="199"/>
        <v>Fair</v>
      </c>
      <c r="S4236" t="str">
        <f t="shared" si="200"/>
        <v>0-50K</v>
      </c>
    </row>
    <row r="4237" spans="1:19">
      <c r="A4237">
        <v>2025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Q4237" t="str">
        <f t="shared" si="198"/>
        <v>18-30</v>
      </c>
      <c r="R4237" t="str">
        <f t="shared" si="199"/>
        <v>Fair</v>
      </c>
      <c r="S4237" t="str">
        <f t="shared" si="200"/>
        <v>100K+</v>
      </c>
    </row>
    <row r="4238" spans="1:19">
      <c r="A4238">
        <v>2025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Q4238" t="str">
        <f t="shared" si="198"/>
        <v>31-45</v>
      </c>
      <c r="R4238" t="str">
        <f t="shared" si="199"/>
        <v>Poor</v>
      </c>
      <c r="S4238" t="str">
        <f t="shared" si="200"/>
        <v>100K+</v>
      </c>
    </row>
    <row r="4239" spans="1:19">
      <c r="A4239">
        <v>2025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Q4239" t="str">
        <f t="shared" si="198"/>
        <v>18-30</v>
      </c>
      <c r="R4239" t="str">
        <f t="shared" si="199"/>
        <v>Poor</v>
      </c>
      <c r="S4239" t="str">
        <f t="shared" si="200"/>
        <v>0-50K</v>
      </c>
    </row>
    <row r="4240" spans="1:19">
      <c r="A4240">
        <v>2025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Q4240" t="str">
        <f t="shared" si="198"/>
        <v>31-45</v>
      </c>
      <c r="R4240" t="str">
        <f t="shared" si="199"/>
        <v>Good</v>
      </c>
      <c r="S4240" t="str">
        <f t="shared" si="200"/>
        <v>50K-100K</v>
      </c>
    </row>
    <row r="4241" spans="1:19">
      <c r="A4241">
        <v>2025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Q4241" t="str">
        <f t="shared" si="198"/>
        <v>31-45</v>
      </c>
      <c r="R4241" t="str">
        <f t="shared" si="199"/>
        <v>Fair</v>
      </c>
      <c r="S4241" t="str">
        <f t="shared" si="200"/>
        <v>100K+</v>
      </c>
    </row>
    <row r="4242" spans="1:19">
      <c r="A4242">
        <v>2025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Q4242" t="str">
        <f t="shared" si="198"/>
        <v>31-45</v>
      </c>
      <c r="R4242" t="str">
        <f t="shared" si="199"/>
        <v>Fair</v>
      </c>
      <c r="S4242" t="str">
        <f t="shared" si="200"/>
        <v>0-50K</v>
      </c>
    </row>
    <row r="4243" spans="1:19">
      <c r="A4243">
        <v>2025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Q4243" t="str">
        <f t="shared" si="198"/>
        <v>60+</v>
      </c>
      <c r="R4243" t="str">
        <f t="shared" si="199"/>
        <v>Excellent</v>
      </c>
      <c r="S4243" t="str">
        <f t="shared" si="200"/>
        <v>0-50K</v>
      </c>
    </row>
    <row r="4244" spans="1:19">
      <c r="A4244">
        <v>2025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Q4244" t="str">
        <f t="shared" si="198"/>
        <v>46-60</v>
      </c>
      <c r="R4244" t="str">
        <f t="shared" si="199"/>
        <v>Fair</v>
      </c>
      <c r="S4244" t="str">
        <f t="shared" si="200"/>
        <v>100K+</v>
      </c>
    </row>
    <row r="4245" spans="1:19">
      <c r="A4245">
        <v>2025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Q4245" t="str">
        <f t="shared" si="198"/>
        <v>18-30</v>
      </c>
      <c r="R4245" t="str">
        <f t="shared" si="199"/>
        <v>Excellent</v>
      </c>
      <c r="S4245" t="str">
        <f t="shared" si="200"/>
        <v>50K-100K</v>
      </c>
    </row>
    <row r="4246" spans="1:19">
      <c r="A4246">
        <v>2025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Q4246" t="str">
        <f t="shared" si="198"/>
        <v>60+</v>
      </c>
      <c r="R4246" t="str">
        <f t="shared" si="199"/>
        <v>Fair</v>
      </c>
      <c r="S4246" t="str">
        <f t="shared" si="200"/>
        <v>50K-100K</v>
      </c>
    </row>
    <row r="4247" spans="1:19">
      <c r="A4247">
        <v>2025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Q4247" t="str">
        <f t="shared" si="198"/>
        <v>31-45</v>
      </c>
      <c r="R4247" t="str">
        <f t="shared" si="199"/>
        <v>Good</v>
      </c>
      <c r="S4247" t="str">
        <f t="shared" si="200"/>
        <v>100K+</v>
      </c>
    </row>
    <row r="4248" spans="1:19">
      <c r="A4248">
        <v>2025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Q4248" t="str">
        <f t="shared" si="198"/>
        <v>18-30</v>
      </c>
      <c r="R4248" t="str">
        <f t="shared" si="199"/>
        <v>Fair</v>
      </c>
      <c r="S4248" t="str">
        <f t="shared" si="200"/>
        <v>0-50K</v>
      </c>
    </row>
    <row r="4249" spans="1:19">
      <c r="A4249">
        <v>2025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Q4249" t="str">
        <f t="shared" si="198"/>
        <v>46-60</v>
      </c>
      <c r="R4249" t="str">
        <f t="shared" si="199"/>
        <v>Fair</v>
      </c>
      <c r="S4249" t="str">
        <f t="shared" si="200"/>
        <v>0-50K</v>
      </c>
    </row>
    <row r="4250" spans="1:19">
      <c r="A4250">
        <v>2025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Q4250" t="str">
        <f t="shared" si="198"/>
        <v>18-30</v>
      </c>
      <c r="R4250" t="str">
        <f t="shared" si="199"/>
        <v>Fair</v>
      </c>
      <c r="S4250" t="str">
        <f t="shared" si="200"/>
        <v>50K-100K</v>
      </c>
    </row>
    <row r="4251" spans="1:19">
      <c r="A4251">
        <v>2025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Q4251" t="str">
        <f t="shared" si="198"/>
        <v>31-45</v>
      </c>
      <c r="R4251" t="str">
        <f t="shared" si="199"/>
        <v>Fair</v>
      </c>
      <c r="S4251" t="str">
        <f t="shared" si="200"/>
        <v>0-50K</v>
      </c>
    </row>
    <row r="4252" spans="1:19">
      <c r="A4252">
        <v>2025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Q4252" t="str">
        <f t="shared" si="198"/>
        <v>31-45</v>
      </c>
      <c r="R4252" t="str">
        <f t="shared" si="199"/>
        <v>Poor</v>
      </c>
      <c r="S4252" t="str">
        <f t="shared" si="200"/>
        <v>100K+</v>
      </c>
    </row>
    <row r="4253" spans="1:19">
      <c r="A4253">
        <v>2025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Q4253" t="str">
        <f t="shared" si="198"/>
        <v>31-45</v>
      </c>
      <c r="R4253" t="str">
        <f t="shared" si="199"/>
        <v>Fair</v>
      </c>
      <c r="S4253" t="str">
        <f t="shared" si="200"/>
        <v>0-50K</v>
      </c>
    </row>
    <row r="4254" spans="1:19">
      <c r="A4254">
        <v>2025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Q4254" t="str">
        <f t="shared" si="198"/>
        <v>31-45</v>
      </c>
      <c r="R4254" t="str">
        <f t="shared" si="199"/>
        <v>Poor</v>
      </c>
      <c r="S4254" t="str">
        <f t="shared" si="200"/>
        <v>100K+</v>
      </c>
    </row>
    <row r="4255" spans="1:19">
      <c r="A4255">
        <v>2025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Q4255" t="str">
        <f t="shared" si="198"/>
        <v>18-30</v>
      </c>
      <c r="R4255" t="str">
        <f t="shared" si="199"/>
        <v>Good</v>
      </c>
      <c r="S4255" t="str">
        <f t="shared" si="200"/>
        <v>0-50K</v>
      </c>
    </row>
    <row r="4256" spans="1:19">
      <c r="A4256">
        <v>2025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Q4256" t="str">
        <f t="shared" si="198"/>
        <v>18-30</v>
      </c>
      <c r="R4256" t="str">
        <f t="shared" si="199"/>
        <v>Fair</v>
      </c>
      <c r="S4256" t="str">
        <f t="shared" si="200"/>
        <v>100K+</v>
      </c>
    </row>
    <row r="4257" spans="1:19">
      <c r="A4257">
        <v>2025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Q4257" t="str">
        <f t="shared" si="198"/>
        <v>18-30</v>
      </c>
      <c r="R4257" t="str">
        <f t="shared" si="199"/>
        <v>Poor</v>
      </c>
      <c r="S4257" t="str">
        <f t="shared" si="200"/>
        <v>0-50K</v>
      </c>
    </row>
    <row r="4258" spans="1:19">
      <c r="A4258">
        <v>2025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Q4258" t="str">
        <f t="shared" si="198"/>
        <v>60+</v>
      </c>
      <c r="R4258" t="str">
        <f t="shared" si="199"/>
        <v>Fair</v>
      </c>
      <c r="S4258" t="str">
        <f t="shared" si="200"/>
        <v>100K+</v>
      </c>
    </row>
    <row r="4259" spans="1:19">
      <c r="A4259">
        <v>2025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Q4259" t="str">
        <f t="shared" si="198"/>
        <v>18-30</v>
      </c>
      <c r="R4259" t="str">
        <f t="shared" si="199"/>
        <v>Fair</v>
      </c>
      <c r="S4259" t="str">
        <f t="shared" si="200"/>
        <v>0-50K</v>
      </c>
    </row>
    <row r="4260" spans="1:19">
      <c r="A4260">
        <v>2025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Q4260" t="str">
        <f t="shared" si="198"/>
        <v>31-45</v>
      </c>
      <c r="R4260" t="str">
        <f t="shared" si="199"/>
        <v>Excellent</v>
      </c>
      <c r="S4260" t="str">
        <f t="shared" si="200"/>
        <v>50K-100K</v>
      </c>
    </row>
    <row r="4261" spans="1:19">
      <c r="A4261">
        <v>2025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Q4261" t="str">
        <f t="shared" si="198"/>
        <v>31-45</v>
      </c>
      <c r="R4261" t="str">
        <f t="shared" si="199"/>
        <v>Excellent</v>
      </c>
      <c r="S4261" t="str">
        <f t="shared" si="200"/>
        <v>0-50K</v>
      </c>
    </row>
    <row r="4262" spans="1:19">
      <c r="A4262">
        <v>2025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Q4262" t="str">
        <f t="shared" si="198"/>
        <v>31-45</v>
      </c>
      <c r="R4262" t="str">
        <f t="shared" si="199"/>
        <v>Fair</v>
      </c>
      <c r="S4262" t="str">
        <f t="shared" si="200"/>
        <v>0-50K</v>
      </c>
    </row>
    <row r="4263" spans="1:19">
      <c r="A4263">
        <v>2025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Q4263" t="str">
        <f t="shared" si="198"/>
        <v>46-60</v>
      </c>
      <c r="R4263" t="str">
        <f t="shared" si="199"/>
        <v>Excellent</v>
      </c>
      <c r="S4263" t="str">
        <f t="shared" si="200"/>
        <v>100K+</v>
      </c>
    </row>
    <row r="4264" spans="1:19">
      <c r="A4264">
        <v>2025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Q4264" t="str">
        <f t="shared" si="198"/>
        <v>31-45</v>
      </c>
      <c r="R4264" t="str">
        <f t="shared" si="199"/>
        <v>Fair</v>
      </c>
      <c r="S4264" t="str">
        <f t="shared" si="200"/>
        <v>0-50K</v>
      </c>
    </row>
    <row r="4265" spans="1:19">
      <c r="A4265">
        <v>2025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Q4265" t="str">
        <f t="shared" si="198"/>
        <v>18-30</v>
      </c>
      <c r="R4265" t="str">
        <f t="shared" si="199"/>
        <v>Good</v>
      </c>
      <c r="S4265" t="str">
        <f t="shared" si="200"/>
        <v>50K-100K</v>
      </c>
    </row>
    <row r="4266" spans="1:19">
      <c r="A4266">
        <v>2025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Q4266" t="str">
        <f t="shared" si="198"/>
        <v>46-60</v>
      </c>
      <c r="R4266" t="str">
        <f t="shared" si="199"/>
        <v>Good</v>
      </c>
      <c r="S4266" t="str">
        <f t="shared" si="200"/>
        <v>100K+</v>
      </c>
    </row>
    <row r="4267" spans="1:19">
      <c r="A4267">
        <v>2025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Q4267" t="str">
        <f t="shared" si="198"/>
        <v>31-45</v>
      </c>
      <c r="R4267" t="str">
        <f t="shared" si="199"/>
        <v>Good</v>
      </c>
      <c r="S4267" t="str">
        <f t="shared" si="200"/>
        <v>100K+</v>
      </c>
    </row>
    <row r="4268" spans="1:19">
      <c r="A4268">
        <v>2025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Q4268" t="str">
        <f t="shared" si="198"/>
        <v>31-45</v>
      </c>
      <c r="R4268" t="str">
        <f t="shared" si="199"/>
        <v>Fair</v>
      </c>
      <c r="S4268" t="str">
        <f t="shared" si="200"/>
        <v>0-50K</v>
      </c>
    </row>
    <row r="4269" spans="1:19">
      <c r="A4269">
        <v>2025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Q4269" t="str">
        <f t="shared" si="198"/>
        <v>31-45</v>
      </c>
      <c r="R4269" t="str">
        <f t="shared" si="199"/>
        <v>Good</v>
      </c>
      <c r="S4269" t="str">
        <f t="shared" si="200"/>
        <v>100K+</v>
      </c>
    </row>
    <row r="4270" spans="1:19">
      <c r="A4270">
        <v>2025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Q4270" t="str">
        <f t="shared" si="198"/>
        <v>46-60</v>
      </c>
      <c r="R4270" t="str">
        <f t="shared" si="199"/>
        <v>Excellent</v>
      </c>
      <c r="S4270" t="str">
        <f t="shared" si="200"/>
        <v>0-50K</v>
      </c>
    </row>
    <row r="4271" spans="1:19">
      <c r="A4271">
        <v>2025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Q4271" t="str">
        <f t="shared" si="198"/>
        <v>31-45</v>
      </c>
      <c r="R4271" t="str">
        <f t="shared" si="199"/>
        <v>Good</v>
      </c>
      <c r="S4271" t="str">
        <f t="shared" si="200"/>
        <v>100K+</v>
      </c>
    </row>
    <row r="4272" spans="1:19">
      <c r="A4272">
        <v>2025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Q4272" t="str">
        <f t="shared" si="198"/>
        <v>46-60</v>
      </c>
      <c r="R4272" t="str">
        <f t="shared" si="199"/>
        <v>Fair</v>
      </c>
      <c r="S4272" t="str">
        <f t="shared" si="200"/>
        <v>50K-100K</v>
      </c>
    </row>
    <row r="4273" spans="1:19">
      <c r="A4273">
        <v>2025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Q4273" t="str">
        <f t="shared" si="198"/>
        <v>31-45</v>
      </c>
      <c r="R4273" t="str">
        <f t="shared" si="199"/>
        <v>Poor</v>
      </c>
      <c r="S4273" t="str">
        <f t="shared" si="200"/>
        <v>0-50K</v>
      </c>
    </row>
    <row r="4274" spans="1:19">
      <c r="A4274">
        <v>2025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Q4274" t="str">
        <f t="shared" si="198"/>
        <v>31-45</v>
      </c>
      <c r="R4274" t="str">
        <f t="shared" si="199"/>
        <v>Fair</v>
      </c>
      <c r="S4274" t="str">
        <f t="shared" si="200"/>
        <v>50K-100K</v>
      </c>
    </row>
    <row r="4275" spans="1:19">
      <c r="A4275">
        <v>2025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Q4275" t="str">
        <f t="shared" si="198"/>
        <v>60+</v>
      </c>
      <c r="R4275" t="str">
        <f t="shared" si="199"/>
        <v>Fair</v>
      </c>
      <c r="S4275" t="str">
        <f t="shared" si="200"/>
        <v>50K-100K</v>
      </c>
    </row>
    <row r="4276" spans="1:19">
      <c r="A4276">
        <v>2025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Q4276" t="str">
        <f t="shared" si="198"/>
        <v>31-45</v>
      </c>
      <c r="R4276" t="str">
        <f t="shared" si="199"/>
        <v>Fair</v>
      </c>
      <c r="S4276" t="str">
        <f t="shared" si="200"/>
        <v>100K+</v>
      </c>
    </row>
    <row r="4277" spans="1:19">
      <c r="A4277">
        <v>2025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Q4277" t="str">
        <f t="shared" si="198"/>
        <v>31-45</v>
      </c>
      <c r="R4277" t="str">
        <f t="shared" si="199"/>
        <v>Fair</v>
      </c>
      <c r="S4277" t="str">
        <f t="shared" si="200"/>
        <v>100K+</v>
      </c>
    </row>
    <row r="4278" spans="1:19">
      <c r="A4278">
        <v>2025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Q4278" t="str">
        <f t="shared" si="198"/>
        <v>31-45</v>
      </c>
      <c r="R4278" t="str">
        <f t="shared" si="199"/>
        <v>Good</v>
      </c>
      <c r="S4278" t="str">
        <f t="shared" si="200"/>
        <v>100K+</v>
      </c>
    </row>
    <row r="4279" spans="1:19">
      <c r="A4279">
        <v>2025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Q4279" t="str">
        <f t="shared" si="198"/>
        <v>46-60</v>
      </c>
      <c r="R4279" t="str">
        <f t="shared" si="199"/>
        <v>Excellent</v>
      </c>
      <c r="S4279" t="str">
        <f t="shared" si="200"/>
        <v>100K+</v>
      </c>
    </row>
    <row r="4280" spans="1:19">
      <c r="A4280">
        <v>2025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Q4280" t="str">
        <f t="shared" si="198"/>
        <v>18-30</v>
      </c>
      <c r="R4280" t="str">
        <f t="shared" si="199"/>
        <v>Excellent</v>
      </c>
      <c r="S4280" t="str">
        <f t="shared" si="200"/>
        <v>100K+</v>
      </c>
    </row>
    <row r="4281" spans="1:19">
      <c r="A4281">
        <v>2025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Q4281" t="str">
        <f t="shared" si="198"/>
        <v>31-45</v>
      </c>
      <c r="R4281" t="str">
        <f t="shared" si="199"/>
        <v>Fair</v>
      </c>
      <c r="S4281" t="str">
        <f t="shared" si="200"/>
        <v>100K+</v>
      </c>
    </row>
    <row r="4282" spans="1:19">
      <c r="A4282">
        <v>2025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Q4282" t="str">
        <f t="shared" si="198"/>
        <v>60+</v>
      </c>
      <c r="R4282" t="str">
        <f t="shared" si="199"/>
        <v>Excellent</v>
      </c>
      <c r="S4282" t="str">
        <f t="shared" si="200"/>
        <v>100K+</v>
      </c>
    </row>
    <row r="4283" spans="1:19">
      <c r="A4283">
        <v>2025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Q4283" t="str">
        <f t="shared" si="198"/>
        <v>31-45</v>
      </c>
      <c r="R4283" t="str">
        <f t="shared" si="199"/>
        <v>Fair</v>
      </c>
      <c r="S4283" t="str">
        <f t="shared" si="200"/>
        <v>100K+</v>
      </c>
    </row>
    <row r="4284" spans="1:19">
      <c r="A4284">
        <v>2025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Q4284" t="str">
        <f t="shared" si="198"/>
        <v>46-60</v>
      </c>
      <c r="R4284" t="str">
        <f t="shared" si="199"/>
        <v>Poor</v>
      </c>
      <c r="S4284" t="str">
        <f t="shared" si="200"/>
        <v>50K-100K</v>
      </c>
    </row>
    <row r="4285" spans="1:19">
      <c r="A4285">
        <v>2025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Q4285" t="str">
        <f t="shared" si="198"/>
        <v>31-45</v>
      </c>
      <c r="R4285" t="str">
        <f t="shared" si="199"/>
        <v>Good</v>
      </c>
      <c r="S4285" t="str">
        <f t="shared" si="200"/>
        <v>50K-100K</v>
      </c>
    </row>
    <row r="4286" spans="1:19">
      <c r="A4286">
        <v>2025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Q4286" t="str">
        <f t="shared" si="198"/>
        <v>31-45</v>
      </c>
      <c r="R4286" t="str">
        <f t="shared" si="199"/>
        <v>Good</v>
      </c>
      <c r="S4286" t="str">
        <f t="shared" si="200"/>
        <v>100K+</v>
      </c>
    </row>
    <row r="4287" spans="1:19">
      <c r="A4287">
        <v>2025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Q4287" t="str">
        <f t="shared" si="198"/>
        <v>31-45</v>
      </c>
      <c r="R4287" t="str">
        <f t="shared" si="199"/>
        <v>Fair</v>
      </c>
      <c r="S4287" t="str">
        <f t="shared" si="200"/>
        <v>100K+</v>
      </c>
    </row>
    <row r="4288" spans="1:19">
      <c r="A4288">
        <v>2025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Q4288" t="str">
        <f t="shared" si="198"/>
        <v>31-45</v>
      </c>
      <c r="R4288" t="str">
        <f t="shared" si="199"/>
        <v>Excellent</v>
      </c>
      <c r="S4288" t="str">
        <f t="shared" si="200"/>
        <v>100K+</v>
      </c>
    </row>
    <row r="4289" spans="1:19">
      <c r="A4289">
        <v>2025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Q4289" t="str">
        <f t="shared" si="198"/>
        <v>46-60</v>
      </c>
      <c r="R4289" t="str">
        <f t="shared" si="199"/>
        <v>Good</v>
      </c>
      <c r="S4289" t="str">
        <f t="shared" si="200"/>
        <v>50K-100K</v>
      </c>
    </row>
    <row r="4290" spans="1:19">
      <c r="A4290">
        <v>2025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Q4290" t="str">
        <f t="shared" si="198"/>
        <v>31-45</v>
      </c>
      <c r="R4290" t="str">
        <f t="shared" si="199"/>
        <v>Fair</v>
      </c>
      <c r="S4290" t="str">
        <f t="shared" si="200"/>
        <v>50K-100K</v>
      </c>
    </row>
    <row r="4291" spans="1:19">
      <c r="A4291">
        <v>2025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Q4291" t="str">
        <f t="shared" ref="Q4291:Q4354" si="201">IF(G4291&lt;=30,"18-30",IF(G4291&lt;=45,"31-45",IF(G4291&lt;=60,"46-60","60+")))</f>
        <v>31-45</v>
      </c>
      <c r="R4291" t="str">
        <f t="shared" ref="R4291:R4354" si="202">IF(D4291&lt;500,"Poor",IF(D4291&lt;=650,"Fair",IF(D4291&lt;=750,"Good","Excellent")))</f>
        <v>Good</v>
      </c>
      <c r="S4291" t="str">
        <f t="shared" ref="S4291:S4354" si="203">IF(I4291&lt;50000,"0-50K",IF(I4291&lt;=100000,"50K-100K","100K+"))</f>
        <v>100K+</v>
      </c>
    </row>
    <row r="4292" spans="1:19">
      <c r="A4292">
        <v>2025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Q4292" t="str">
        <f t="shared" si="201"/>
        <v>18-30</v>
      </c>
      <c r="R4292" t="str">
        <f t="shared" si="202"/>
        <v>Fair</v>
      </c>
      <c r="S4292" t="str">
        <f t="shared" si="203"/>
        <v>0-50K</v>
      </c>
    </row>
    <row r="4293" spans="1:19">
      <c r="A4293">
        <v>2025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Q4293" t="str">
        <f t="shared" si="201"/>
        <v>31-45</v>
      </c>
      <c r="R4293" t="str">
        <f t="shared" si="202"/>
        <v>Excellent</v>
      </c>
      <c r="S4293" t="str">
        <f t="shared" si="203"/>
        <v>50K-100K</v>
      </c>
    </row>
    <row r="4294" spans="1:19">
      <c r="A4294">
        <v>2025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Q4294" t="str">
        <f t="shared" si="201"/>
        <v>46-60</v>
      </c>
      <c r="R4294" t="str">
        <f t="shared" si="202"/>
        <v>Good</v>
      </c>
      <c r="S4294" t="str">
        <f t="shared" si="203"/>
        <v>100K+</v>
      </c>
    </row>
    <row r="4295" spans="1:19">
      <c r="A4295">
        <v>2025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Q4295" t="str">
        <f t="shared" si="201"/>
        <v>31-45</v>
      </c>
      <c r="R4295" t="str">
        <f t="shared" si="202"/>
        <v>Good</v>
      </c>
      <c r="S4295" t="str">
        <f t="shared" si="203"/>
        <v>100K+</v>
      </c>
    </row>
    <row r="4296" spans="1:19">
      <c r="A4296">
        <v>2025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Q4296" t="str">
        <f t="shared" si="201"/>
        <v>31-45</v>
      </c>
      <c r="R4296" t="str">
        <f t="shared" si="202"/>
        <v>Fair</v>
      </c>
      <c r="S4296" t="str">
        <f t="shared" si="203"/>
        <v>100K+</v>
      </c>
    </row>
    <row r="4297" spans="1:19">
      <c r="A4297">
        <v>2025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Q4297" t="str">
        <f t="shared" si="201"/>
        <v>31-45</v>
      </c>
      <c r="R4297" t="str">
        <f t="shared" si="202"/>
        <v>Poor</v>
      </c>
      <c r="S4297" t="str">
        <f t="shared" si="203"/>
        <v>100K+</v>
      </c>
    </row>
    <row r="4298" spans="1:19">
      <c r="A4298">
        <v>2025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Q4298" t="str">
        <f t="shared" si="201"/>
        <v>31-45</v>
      </c>
      <c r="R4298" t="str">
        <f t="shared" si="202"/>
        <v>Excellent</v>
      </c>
      <c r="S4298" t="str">
        <f t="shared" si="203"/>
        <v>100K+</v>
      </c>
    </row>
    <row r="4299" spans="1:19">
      <c r="A4299">
        <v>2025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Q4299" t="str">
        <f t="shared" si="201"/>
        <v>60+</v>
      </c>
      <c r="R4299" t="str">
        <f t="shared" si="202"/>
        <v>Fair</v>
      </c>
      <c r="S4299" t="str">
        <f t="shared" si="203"/>
        <v>0-50K</v>
      </c>
    </row>
    <row r="4300" spans="1:19">
      <c r="A4300">
        <v>2025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Q4300" t="str">
        <f t="shared" si="201"/>
        <v>31-45</v>
      </c>
      <c r="R4300" t="str">
        <f t="shared" si="202"/>
        <v>Fair</v>
      </c>
      <c r="S4300" t="str">
        <f t="shared" si="203"/>
        <v>100K+</v>
      </c>
    </row>
    <row r="4301" spans="1:19">
      <c r="A4301">
        <v>2025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Q4301" t="str">
        <f t="shared" si="201"/>
        <v>18-30</v>
      </c>
      <c r="R4301" t="str">
        <f t="shared" si="202"/>
        <v>Fair</v>
      </c>
      <c r="S4301" t="str">
        <f t="shared" si="203"/>
        <v>0-50K</v>
      </c>
    </row>
    <row r="4302" spans="1:19">
      <c r="A4302">
        <v>2025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Q4302" t="str">
        <f t="shared" si="201"/>
        <v>18-30</v>
      </c>
      <c r="R4302" t="str">
        <f t="shared" si="202"/>
        <v>Good</v>
      </c>
      <c r="S4302" t="str">
        <f t="shared" si="203"/>
        <v>50K-100K</v>
      </c>
    </row>
    <row r="4303" spans="1:19">
      <c r="A4303">
        <v>2025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Q4303" t="str">
        <f t="shared" si="201"/>
        <v>31-45</v>
      </c>
      <c r="R4303" t="str">
        <f t="shared" si="202"/>
        <v>Fair</v>
      </c>
      <c r="S4303" t="str">
        <f t="shared" si="203"/>
        <v>0-50K</v>
      </c>
    </row>
    <row r="4304" spans="1:19">
      <c r="A4304">
        <v>2025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Q4304" t="str">
        <f t="shared" si="201"/>
        <v>31-45</v>
      </c>
      <c r="R4304" t="str">
        <f t="shared" si="202"/>
        <v>Fair</v>
      </c>
      <c r="S4304" t="str">
        <f t="shared" si="203"/>
        <v>100K+</v>
      </c>
    </row>
    <row r="4305" spans="1:19">
      <c r="A4305">
        <v>2025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Q4305" t="str">
        <f t="shared" si="201"/>
        <v>46-60</v>
      </c>
      <c r="R4305" t="str">
        <f t="shared" si="202"/>
        <v>Fair</v>
      </c>
      <c r="S4305" t="str">
        <f t="shared" si="203"/>
        <v>100K+</v>
      </c>
    </row>
    <row r="4306" spans="1:19">
      <c r="A4306">
        <v>2025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Q4306" t="str">
        <f t="shared" si="201"/>
        <v>46-60</v>
      </c>
      <c r="R4306" t="str">
        <f t="shared" si="202"/>
        <v>Fair</v>
      </c>
      <c r="S4306" t="str">
        <f t="shared" si="203"/>
        <v>100K+</v>
      </c>
    </row>
    <row r="4307" spans="1:19">
      <c r="A4307">
        <v>2025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Q4307" t="str">
        <f t="shared" si="201"/>
        <v>31-45</v>
      </c>
      <c r="R4307" t="str">
        <f t="shared" si="202"/>
        <v>Good</v>
      </c>
      <c r="S4307" t="str">
        <f t="shared" si="203"/>
        <v>0-50K</v>
      </c>
    </row>
    <row r="4308" spans="1:19">
      <c r="A4308">
        <v>2025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Q4308" t="str">
        <f t="shared" si="201"/>
        <v>31-45</v>
      </c>
      <c r="R4308" t="str">
        <f t="shared" si="202"/>
        <v>Poor</v>
      </c>
      <c r="S4308" t="str">
        <f t="shared" si="203"/>
        <v>0-50K</v>
      </c>
    </row>
    <row r="4309" spans="1:19">
      <c r="A4309">
        <v>2025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Q4309" t="str">
        <f t="shared" si="201"/>
        <v>46-60</v>
      </c>
      <c r="R4309" t="str">
        <f t="shared" si="202"/>
        <v>Excellent</v>
      </c>
      <c r="S4309" t="str">
        <f t="shared" si="203"/>
        <v>100K+</v>
      </c>
    </row>
    <row r="4310" spans="1:19">
      <c r="A4310">
        <v>2025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Q4310" t="str">
        <f t="shared" si="201"/>
        <v>31-45</v>
      </c>
      <c r="R4310" t="str">
        <f t="shared" si="202"/>
        <v>Fair</v>
      </c>
      <c r="S4310" t="str">
        <f t="shared" si="203"/>
        <v>0-50K</v>
      </c>
    </row>
    <row r="4311" spans="1:19">
      <c r="A4311">
        <v>2025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Q4311" t="str">
        <f t="shared" si="201"/>
        <v>31-45</v>
      </c>
      <c r="R4311" t="str">
        <f t="shared" si="202"/>
        <v>Good</v>
      </c>
      <c r="S4311" t="str">
        <f t="shared" si="203"/>
        <v>0-50K</v>
      </c>
    </row>
    <row r="4312" spans="1:19">
      <c r="A4312">
        <v>2025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Q4312" t="str">
        <f t="shared" si="201"/>
        <v>31-45</v>
      </c>
      <c r="R4312" t="str">
        <f t="shared" si="202"/>
        <v>Excellent</v>
      </c>
      <c r="S4312" t="str">
        <f t="shared" si="203"/>
        <v>100K+</v>
      </c>
    </row>
    <row r="4313" spans="1:19">
      <c r="A4313">
        <v>2025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Q4313" t="str">
        <f t="shared" si="201"/>
        <v>46-60</v>
      </c>
      <c r="R4313" t="str">
        <f t="shared" si="202"/>
        <v>Good</v>
      </c>
      <c r="S4313" t="str">
        <f t="shared" si="203"/>
        <v>100K+</v>
      </c>
    </row>
    <row r="4314" spans="1:19">
      <c r="A4314">
        <v>2025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Q4314" t="str">
        <f t="shared" si="201"/>
        <v>31-45</v>
      </c>
      <c r="R4314" t="str">
        <f t="shared" si="202"/>
        <v>Fair</v>
      </c>
      <c r="S4314" t="str">
        <f t="shared" si="203"/>
        <v>100K+</v>
      </c>
    </row>
    <row r="4315" spans="1:19">
      <c r="A4315">
        <v>2025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Q4315" t="str">
        <f t="shared" si="201"/>
        <v>60+</v>
      </c>
      <c r="R4315" t="str">
        <f t="shared" si="202"/>
        <v>Fair</v>
      </c>
      <c r="S4315" t="str">
        <f t="shared" si="203"/>
        <v>100K+</v>
      </c>
    </row>
    <row r="4316" spans="1:19">
      <c r="A4316">
        <v>2025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Q4316" t="str">
        <f t="shared" si="201"/>
        <v>31-45</v>
      </c>
      <c r="R4316" t="str">
        <f t="shared" si="202"/>
        <v>Fair</v>
      </c>
      <c r="S4316" t="str">
        <f t="shared" si="203"/>
        <v>100K+</v>
      </c>
    </row>
    <row r="4317" spans="1:19">
      <c r="A4317">
        <v>2025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Q4317" t="str">
        <f t="shared" si="201"/>
        <v>18-30</v>
      </c>
      <c r="R4317" t="str">
        <f t="shared" si="202"/>
        <v>Fair</v>
      </c>
      <c r="S4317" t="str">
        <f t="shared" si="203"/>
        <v>50K-100K</v>
      </c>
    </row>
    <row r="4318" spans="1:19">
      <c r="A4318">
        <v>2025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Q4318" t="str">
        <f t="shared" si="201"/>
        <v>31-45</v>
      </c>
      <c r="R4318" t="str">
        <f t="shared" si="202"/>
        <v>Excellent</v>
      </c>
      <c r="S4318" t="str">
        <f t="shared" si="203"/>
        <v>50K-100K</v>
      </c>
    </row>
    <row r="4319" spans="1:19">
      <c r="A4319">
        <v>2025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Q4319" t="str">
        <f t="shared" si="201"/>
        <v>18-30</v>
      </c>
      <c r="R4319" t="str">
        <f t="shared" si="202"/>
        <v>Poor</v>
      </c>
      <c r="S4319" t="str">
        <f t="shared" si="203"/>
        <v>0-50K</v>
      </c>
    </row>
    <row r="4320" spans="1:19">
      <c r="A4320">
        <v>2025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Q4320" t="str">
        <f t="shared" si="201"/>
        <v>60+</v>
      </c>
      <c r="R4320" t="str">
        <f t="shared" si="202"/>
        <v>Good</v>
      </c>
      <c r="S4320" t="str">
        <f t="shared" si="203"/>
        <v>50K-100K</v>
      </c>
    </row>
    <row r="4321" spans="1:19">
      <c r="A4321">
        <v>2025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Q4321" t="str">
        <f t="shared" si="201"/>
        <v>31-45</v>
      </c>
      <c r="R4321" t="str">
        <f t="shared" si="202"/>
        <v>Fair</v>
      </c>
      <c r="S4321" t="str">
        <f t="shared" si="203"/>
        <v>100K+</v>
      </c>
    </row>
    <row r="4322" spans="1:19">
      <c r="A4322">
        <v>2025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Q4322" t="str">
        <f t="shared" si="201"/>
        <v>31-45</v>
      </c>
      <c r="R4322" t="str">
        <f t="shared" si="202"/>
        <v>Good</v>
      </c>
      <c r="S4322" t="str">
        <f t="shared" si="203"/>
        <v>50K-100K</v>
      </c>
    </row>
    <row r="4323" spans="1:19">
      <c r="A4323">
        <v>2025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Q4323" t="str">
        <f t="shared" si="201"/>
        <v>31-45</v>
      </c>
      <c r="R4323" t="str">
        <f t="shared" si="202"/>
        <v>Good</v>
      </c>
      <c r="S4323" t="str">
        <f t="shared" si="203"/>
        <v>50K-100K</v>
      </c>
    </row>
    <row r="4324" spans="1:19">
      <c r="A4324">
        <v>2025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Q4324" t="str">
        <f t="shared" si="201"/>
        <v>31-45</v>
      </c>
      <c r="R4324" t="str">
        <f t="shared" si="202"/>
        <v>Fair</v>
      </c>
      <c r="S4324" t="str">
        <f t="shared" si="203"/>
        <v>50K-100K</v>
      </c>
    </row>
    <row r="4325" spans="1:19">
      <c r="A4325">
        <v>2025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Q4325" t="str">
        <f t="shared" si="201"/>
        <v>31-45</v>
      </c>
      <c r="R4325" t="str">
        <f t="shared" si="202"/>
        <v>Fair</v>
      </c>
      <c r="S4325" t="str">
        <f t="shared" si="203"/>
        <v>100K+</v>
      </c>
    </row>
    <row r="4326" spans="1:19">
      <c r="A4326">
        <v>2025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Q4326" t="str">
        <f t="shared" si="201"/>
        <v>31-45</v>
      </c>
      <c r="R4326" t="str">
        <f t="shared" si="202"/>
        <v>Poor</v>
      </c>
      <c r="S4326" t="str">
        <f t="shared" si="203"/>
        <v>0-50K</v>
      </c>
    </row>
    <row r="4327" spans="1:19">
      <c r="A4327">
        <v>2025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Q4327" t="str">
        <f t="shared" si="201"/>
        <v>31-45</v>
      </c>
      <c r="R4327" t="str">
        <f t="shared" si="202"/>
        <v>Fair</v>
      </c>
      <c r="S4327" t="str">
        <f t="shared" si="203"/>
        <v>100K+</v>
      </c>
    </row>
    <row r="4328" spans="1:19">
      <c r="A4328">
        <v>2025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Q4328" t="str">
        <f t="shared" si="201"/>
        <v>18-30</v>
      </c>
      <c r="R4328" t="str">
        <f t="shared" si="202"/>
        <v>Good</v>
      </c>
      <c r="S4328" t="str">
        <f t="shared" si="203"/>
        <v>0-50K</v>
      </c>
    </row>
    <row r="4329" spans="1:19">
      <c r="A4329">
        <v>2025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Q4329" t="str">
        <f t="shared" si="201"/>
        <v>18-30</v>
      </c>
      <c r="R4329" t="str">
        <f t="shared" si="202"/>
        <v>Good</v>
      </c>
      <c r="S4329" t="str">
        <f t="shared" si="203"/>
        <v>100K+</v>
      </c>
    </row>
    <row r="4330" spans="1:19">
      <c r="A4330">
        <v>2025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Q4330" t="str">
        <f t="shared" si="201"/>
        <v>46-60</v>
      </c>
      <c r="R4330" t="str">
        <f t="shared" si="202"/>
        <v>Fair</v>
      </c>
      <c r="S4330" t="str">
        <f t="shared" si="203"/>
        <v>0-50K</v>
      </c>
    </row>
    <row r="4331" spans="1:19">
      <c r="A4331">
        <v>2025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Q4331" t="str">
        <f t="shared" si="201"/>
        <v>46-60</v>
      </c>
      <c r="R4331" t="str">
        <f t="shared" si="202"/>
        <v>Good</v>
      </c>
      <c r="S4331" t="str">
        <f t="shared" si="203"/>
        <v>0-50K</v>
      </c>
    </row>
    <row r="4332" spans="1:19">
      <c r="A4332">
        <v>2025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Q4332" t="str">
        <f t="shared" si="201"/>
        <v>18-30</v>
      </c>
      <c r="R4332" t="str">
        <f t="shared" si="202"/>
        <v>Excellent</v>
      </c>
      <c r="S4332" t="str">
        <f t="shared" si="203"/>
        <v>0-50K</v>
      </c>
    </row>
    <row r="4333" spans="1:19">
      <c r="A4333">
        <v>2025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Q4333" t="str">
        <f t="shared" si="201"/>
        <v>18-30</v>
      </c>
      <c r="R4333" t="str">
        <f t="shared" si="202"/>
        <v>Good</v>
      </c>
      <c r="S4333" t="str">
        <f t="shared" si="203"/>
        <v>100K+</v>
      </c>
    </row>
    <row r="4334" spans="1:19">
      <c r="A4334">
        <v>2025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Q4334" t="str">
        <f t="shared" si="201"/>
        <v>31-45</v>
      </c>
      <c r="R4334" t="str">
        <f t="shared" si="202"/>
        <v>Fair</v>
      </c>
      <c r="S4334" t="str">
        <f t="shared" si="203"/>
        <v>100K+</v>
      </c>
    </row>
    <row r="4335" spans="1:19">
      <c r="A4335">
        <v>2025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Q4335" t="str">
        <f t="shared" si="201"/>
        <v>31-45</v>
      </c>
      <c r="R4335" t="str">
        <f t="shared" si="202"/>
        <v>Good</v>
      </c>
      <c r="S4335" t="str">
        <f t="shared" si="203"/>
        <v>100K+</v>
      </c>
    </row>
    <row r="4336" spans="1:19">
      <c r="A4336">
        <v>2025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Q4336" t="str">
        <f t="shared" si="201"/>
        <v>46-60</v>
      </c>
      <c r="R4336" t="str">
        <f t="shared" si="202"/>
        <v>Good</v>
      </c>
      <c r="S4336" t="str">
        <f t="shared" si="203"/>
        <v>0-50K</v>
      </c>
    </row>
    <row r="4337" spans="1:19">
      <c r="A4337">
        <v>2025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Q4337" t="str">
        <f t="shared" si="201"/>
        <v>60+</v>
      </c>
      <c r="R4337" t="str">
        <f t="shared" si="202"/>
        <v>Good</v>
      </c>
      <c r="S4337" t="str">
        <f t="shared" si="203"/>
        <v>0-50K</v>
      </c>
    </row>
    <row r="4338" spans="1:19">
      <c r="A4338">
        <v>2025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Q4338" t="str">
        <f t="shared" si="201"/>
        <v>31-45</v>
      </c>
      <c r="R4338" t="str">
        <f t="shared" si="202"/>
        <v>Fair</v>
      </c>
      <c r="S4338" t="str">
        <f t="shared" si="203"/>
        <v>100K+</v>
      </c>
    </row>
    <row r="4339" spans="1:19">
      <c r="A4339">
        <v>2025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Q4339" t="str">
        <f t="shared" si="201"/>
        <v>31-45</v>
      </c>
      <c r="R4339" t="str">
        <f t="shared" si="202"/>
        <v>Excellent</v>
      </c>
      <c r="S4339" t="str">
        <f t="shared" si="203"/>
        <v>0-50K</v>
      </c>
    </row>
    <row r="4340" spans="1:19">
      <c r="A4340">
        <v>2025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Q4340" t="str">
        <f t="shared" si="201"/>
        <v>18-30</v>
      </c>
      <c r="R4340" t="str">
        <f t="shared" si="202"/>
        <v>Good</v>
      </c>
      <c r="S4340" t="str">
        <f t="shared" si="203"/>
        <v>0-50K</v>
      </c>
    </row>
    <row r="4341" spans="1:19">
      <c r="A4341">
        <v>2025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Q4341" t="str">
        <f t="shared" si="201"/>
        <v>31-45</v>
      </c>
      <c r="R4341" t="str">
        <f t="shared" si="202"/>
        <v>Fair</v>
      </c>
      <c r="S4341" t="str">
        <f t="shared" si="203"/>
        <v>0-50K</v>
      </c>
    </row>
    <row r="4342" spans="1:19">
      <c r="A4342">
        <v>2025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Q4342" t="str">
        <f t="shared" si="201"/>
        <v>31-45</v>
      </c>
      <c r="R4342" t="str">
        <f t="shared" si="202"/>
        <v>Fair</v>
      </c>
      <c r="S4342" t="str">
        <f t="shared" si="203"/>
        <v>100K+</v>
      </c>
    </row>
    <row r="4343" spans="1:19">
      <c r="A4343">
        <v>2025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Q4343" t="str">
        <f t="shared" si="201"/>
        <v>31-45</v>
      </c>
      <c r="R4343" t="str">
        <f t="shared" si="202"/>
        <v>Fair</v>
      </c>
      <c r="S4343" t="str">
        <f t="shared" si="203"/>
        <v>100K+</v>
      </c>
    </row>
    <row r="4344" spans="1:19">
      <c r="A4344">
        <v>2025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Q4344" t="str">
        <f t="shared" si="201"/>
        <v>18-30</v>
      </c>
      <c r="R4344" t="str">
        <f t="shared" si="202"/>
        <v>Fair</v>
      </c>
      <c r="S4344" t="str">
        <f t="shared" si="203"/>
        <v>100K+</v>
      </c>
    </row>
    <row r="4345" spans="1:19">
      <c r="A4345">
        <v>2025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Q4345" t="str">
        <f t="shared" si="201"/>
        <v>46-60</v>
      </c>
      <c r="R4345" t="str">
        <f t="shared" si="202"/>
        <v>Fair</v>
      </c>
      <c r="S4345" t="str">
        <f t="shared" si="203"/>
        <v>50K-100K</v>
      </c>
    </row>
    <row r="4346" spans="1:19">
      <c r="A4346">
        <v>2025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Q4346" t="str">
        <f t="shared" si="201"/>
        <v>18-30</v>
      </c>
      <c r="R4346" t="str">
        <f t="shared" si="202"/>
        <v>Fair</v>
      </c>
      <c r="S4346" t="str">
        <f t="shared" si="203"/>
        <v>100K+</v>
      </c>
    </row>
    <row r="4347" spans="1:19">
      <c r="A4347">
        <v>2025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Q4347" t="str">
        <f t="shared" si="201"/>
        <v>46-60</v>
      </c>
      <c r="R4347" t="str">
        <f t="shared" si="202"/>
        <v>Good</v>
      </c>
      <c r="S4347" t="str">
        <f t="shared" si="203"/>
        <v>50K-100K</v>
      </c>
    </row>
    <row r="4348" spans="1:19">
      <c r="A4348">
        <v>2025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Q4348" t="str">
        <f t="shared" si="201"/>
        <v>31-45</v>
      </c>
      <c r="R4348" t="str">
        <f t="shared" si="202"/>
        <v>Good</v>
      </c>
      <c r="S4348" t="str">
        <f t="shared" si="203"/>
        <v>0-50K</v>
      </c>
    </row>
    <row r="4349" spans="1:19">
      <c r="A4349">
        <v>2025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Q4349" t="str">
        <f t="shared" si="201"/>
        <v>18-30</v>
      </c>
      <c r="R4349" t="str">
        <f t="shared" si="202"/>
        <v>Fair</v>
      </c>
      <c r="S4349" t="str">
        <f t="shared" si="203"/>
        <v>100K+</v>
      </c>
    </row>
    <row r="4350" spans="1:19">
      <c r="A4350">
        <v>2025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Q4350" t="str">
        <f t="shared" si="201"/>
        <v>31-45</v>
      </c>
      <c r="R4350" t="str">
        <f t="shared" si="202"/>
        <v>Fair</v>
      </c>
      <c r="S4350" t="str">
        <f t="shared" si="203"/>
        <v>50K-100K</v>
      </c>
    </row>
    <row r="4351" spans="1:19">
      <c r="A4351">
        <v>2025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Q4351" t="str">
        <f t="shared" si="201"/>
        <v>31-45</v>
      </c>
      <c r="R4351" t="str">
        <f t="shared" si="202"/>
        <v>Good</v>
      </c>
      <c r="S4351" t="str">
        <f t="shared" si="203"/>
        <v>50K-100K</v>
      </c>
    </row>
    <row r="4352" spans="1:19">
      <c r="A4352">
        <v>2025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Q4352" t="str">
        <f t="shared" si="201"/>
        <v>31-45</v>
      </c>
      <c r="R4352" t="str">
        <f t="shared" si="202"/>
        <v>Excellent</v>
      </c>
      <c r="S4352" t="str">
        <f t="shared" si="203"/>
        <v>0-50K</v>
      </c>
    </row>
    <row r="4353" spans="1:19">
      <c r="A4353">
        <v>2025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Q4353" t="str">
        <f t="shared" si="201"/>
        <v>31-45</v>
      </c>
      <c r="R4353" t="str">
        <f t="shared" si="202"/>
        <v>Good</v>
      </c>
      <c r="S4353" t="str">
        <f t="shared" si="203"/>
        <v>100K+</v>
      </c>
    </row>
    <row r="4354" spans="1:19">
      <c r="A4354">
        <v>2025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Q4354" t="str">
        <f t="shared" si="201"/>
        <v>18-30</v>
      </c>
      <c r="R4354" t="str">
        <f t="shared" si="202"/>
        <v>Fair</v>
      </c>
      <c r="S4354" t="str">
        <f t="shared" si="203"/>
        <v>50K-100K</v>
      </c>
    </row>
    <row r="4355" spans="1:19">
      <c r="A4355">
        <v>2025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Q4355" t="str">
        <f t="shared" ref="Q4355:Q4418" si="204">IF(G4355&lt;=30,"18-30",IF(G4355&lt;=45,"31-45",IF(G4355&lt;=60,"46-60","60+")))</f>
        <v>31-45</v>
      </c>
      <c r="R4355" t="str">
        <f t="shared" ref="R4355:R4418" si="205">IF(D4355&lt;500,"Poor",IF(D4355&lt;=650,"Fair",IF(D4355&lt;=750,"Good","Excellent")))</f>
        <v>Excellent</v>
      </c>
      <c r="S4355" t="str">
        <f t="shared" ref="S4355:S4418" si="206">IF(I4355&lt;50000,"0-50K",IF(I4355&lt;=100000,"50K-100K","100K+"))</f>
        <v>0-50K</v>
      </c>
    </row>
    <row r="4356" spans="1:19">
      <c r="A4356">
        <v>2025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Q4356" t="str">
        <f t="shared" si="204"/>
        <v>31-45</v>
      </c>
      <c r="R4356" t="str">
        <f t="shared" si="205"/>
        <v>Fair</v>
      </c>
      <c r="S4356" t="str">
        <f t="shared" si="206"/>
        <v>0-50K</v>
      </c>
    </row>
    <row r="4357" spans="1:19">
      <c r="A4357">
        <v>2025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Q4357" t="str">
        <f t="shared" si="204"/>
        <v>31-45</v>
      </c>
      <c r="R4357" t="str">
        <f t="shared" si="205"/>
        <v>Good</v>
      </c>
      <c r="S4357" t="str">
        <f t="shared" si="206"/>
        <v>50K-100K</v>
      </c>
    </row>
    <row r="4358" spans="1:19">
      <c r="A4358">
        <v>2025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Q4358" t="str">
        <f t="shared" si="204"/>
        <v>31-45</v>
      </c>
      <c r="R4358" t="str">
        <f t="shared" si="205"/>
        <v>Fair</v>
      </c>
      <c r="S4358" t="str">
        <f t="shared" si="206"/>
        <v>100K+</v>
      </c>
    </row>
    <row r="4359" spans="1:19">
      <c r="A4359">
        <v>2025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Q4359" t="str">
        <f t="shared" si="204"/>
        <v>31-45</v>
      </c>
      <c r="R4359" t="str">
        <f t="shared" si="205"/>
        <v>Excellent</v>
      </c>
      <c r="S4359" t="str">
        <f t="shared" si="206"/>
        <v>0-50K</v>
      </c>
    </row>
    <row r="4360" spans="1:19">
      <c r="A4360">
        <v>2025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Q4360" t="str">
        <f t="shared" si="204"/>
        <v>46-60</v>
      </c>
      <c r="R4360" t="str">
        <f t="shared" si="205"/>
        <v>Poor</v>
      </c>
      <c r="S4360" t="str">
        <f t="shared" si="206"/>
        <v>0-50K</v>
      </c>
    </row>
    <row r="4361" spans="1:19">
      <c r="A4361">
        <v>2025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Q4361" t="str">
        <f t="shared" si="204"/>
        <v>31-45</v>
      </c>
      <c r="R4361" t="str">
        <f t="shared" si="205"/>
        <v>Fair</v>
      </c>
      <c r="S4361" t="str">
        <f t="shared" si="206"/>
        <v>100K+</v>
      </c>
    </row>
    <row r="4362" spans="1:19">
      <c r="A4362">
        <v>2025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Q4362" t="str">
        <f t="shared" si="204"/>
        <v>60+</v>
      </c>
      <c r="R4362" t="str">
        <f t="shared" si="205"/>
        <v>Good</v>
      </c>
      <c r="S4362" t="str">
        <f t="shared" si="206"/>
        <v>0-50K</v>
      </c>
    </row>
    <row r="4363" spans="1:19">
      <c r="A4363">
        <v>2025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Q4363" t="str">
        <f t="shared" si="204"/>
        <v>46-60</v>
      </c>
      <c r="R4363" t="str">
        <f t="shared" si="205"/>
        <v>Excellent</v>
      </c>
      <c r="S4363" t="str">
        <f t="shared" si="206"/>
        <v>50K-100K</v>
      </c>
    </row>
    <row r="4364" spans="1:19">
      <c r="A4364">
        <v>2025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Q4364" t="str">
        <f t="shared" si="204"/>
        <v>18-30</v>
      </c>
      <c r="R4364" t="str">
        <f t="shared" si="205"/>
        <v>Fair</v>
      </c>
      <c r="S4364" t="str">
        <f t="shared" si="206"/>
        <v>100K+</v>
      </c>
    </row>
    <row r="4365" spans="1:19">
      <c r="A4365">
        <v>2025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Q4365" t="str">
        <f t="shared" si="204"/>
        <v>31-45</v>
      </c>
      <c r="R4365" t="str">
        <f t="shared" si="205"/>
        <v>Fair</v>
      </c>
      <c r="S4365" t="str">
        <f t="shared" si="206"/>
        <v>0-50K</v>
      </c>
    </row>
    <row r="4366" spans="1:19">
      <c r="A4366">
        <v>2025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Q4366" t="str">
        <f t="shared" si="204"/>
        <v>18-30</v>
      </c>
      <c r="R4366" t="str">
        <f t="shared" si="205"/>
        <v>Fair</v>
      </c>
      <c r="S4366" t="str">
        <f t="shared" si="206"/>
        <v>50K-100K</v>
      </c>
    </row>
    <row r="4367" spans="1:19">
      <c r="A4367">
        <v>2025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Q4367" t="str">
        <f t="shared" si="204"/>
        <v>31-45</v>
      </c>
      <c r="R4367" t="str">
        <f t="shared" si="205"/>
        <v>Fair</v>
      </c>
      <c r="S4367" t="str">
        <f t="shared" si="206"/>
        <v>0-50K</v>
      </c>
    </row>
    <row r="4368" spans="1:19">
      <c r="A4368">
        <v>2025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Q4368" t="str">
        <f t="shared" si="204"/>
        <v>60+</v>
      </c>
      <c r="R4368" t="str">
        <f t="shared" si="205"/>
        <v>Good</v>
      </c>
      <c r="S4368" t="str">
        <f t="shared" si="206"/>
        <v>0-50K</v>
      </c>
    </row>
    <row r="4369" spans="1:19">
      <c r="A4369">
        <v>2025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Q4369" t="str">
        <f t="shared" si="204"/>
        <v>46-60</v>
      </c>
      <c r="R4369" t="str">
        <f t="shared" si="205"/>
        <v>Fair</v>
      </c>
      <c r="S4369" t="str">
        <f t="shared" si="206"/>
        <v>100K+</v>
      </c>
    </row>
    <row r="4370" spans="1:19">
      <c r="A4370">
        <v>2025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Q4370" t="str">
        <f t="shared" si="204"/>
        <v>31-45</v>
      </c>
      <c r="R4370" t="str">
        <f t="shared" si="205"/>
        <v>Fair</v>
      </c>
      <c r="S4370" t="str">
        <f t="shared" si="206"/>
        <v>100K+</v>
      </c>
    </row>
    <row r="4371" spans="1:19">
      <c r="A4371">
        <v>2025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Q4371" t="str">
        <f t="shared" si="204"/>
        <v>18-30</v>
      </c>
      <c r="R4371" t="str">
        <f t="shared" si="205"/>
        <v>Good</v>
      </c>
      <c r="S4371" t="str">
        <f t="shared" si="206"/>
        <v>100K+</v>
      </c>
    </row>
    <row r="4372" spans="1:19">
      <c r="A4372">
        <v>2025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Q4372" t="str">
        <f t="shared" si="204"/>
        <v>31-45</v>
      </c>
      <c r="R4372" t="str">
        <f t="shared" si="205"/>
        <v>Good</v>
      </c>
      <c r="S4372" t="str">
        <f t="shared" si="206"/>
        <v>100K+</v>
      </c>
    </row>
    <row r="4373" spans="1:19">
      <c r="A4373">
        <v>2025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Q4373" t="str">
        <f t="shared" si="204"/>
        <v>31-45</v>
      </c>
      <c r="R4373" t="str">
        <f t="shared" si="205"/>
        <v>Fair</v>
      </c>
      <c r="S4373" t="str">
        <f t="shared" si="206"/>
        <v>100K+</v>
      </c>
    </row>
    <row r="4374" spans="1:19">
      <c r="A4374">
        <v>2025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Q4374" t="str">
        <f t="shared" si="204"/>
        <v>31-45</v>
      </c>
      <c r="R4374" t="str">
        <f t="shared" si="205"/>
        <v>Fair</v>
      </c>
      <c r="S4374" t="str">
        <f t="shared" si="206"/>
        <v>50K-100K</v>
      </c>
    </row>
    <row r="4375" spans="1:19">
      <c r="A4375">
        <v>2025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Q4375" t="str">
        <f t="shared" si="204"/>
        <v>31-45</v>
      </c>
      <c r="R4375" t="str">
        <f t="shared" si="205"/>
        <v>Fair</v>
      </c>
      <c r="S4375" t="str">
        <f t="shared" si="206"/>
        <v>0-50K</v>
      </c>
    </row>
    <row r="4376" spans="1:19">
      <c r="A4376">
        <v>2025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Q4376" t="str">
        <f t="shared" si="204"/>
        <v>31-45</v>
      </c>
      <c r="R4376" t="str">
        <f t="shared" si="205"/>
        <v>Good</v>
      </c>
      <c r="S4376" t="str">
        <f t="shared" si="206"/>
        <v>100K+</v>
      </c>
    </row>
    <row r="4377" spans="1:19">
      <c r="A4377">
        <v>2025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Q4377" t="str">
        <f t="shared" si="204"/>
        <v>31-45</v>
      </c>
      <c r="R4377" t="str">
        <f t="shared" si="205"/>
        <v>Excellent</v>
      </c>
      <c r="S4377" t="str">
        <f t="shared" si="206"/>
        <v>50K-100K</v>
      </c>
    </row>
    <row r="4378" spans="1:19">
      <c r="A4378">
        <v>2025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Q4378" t="str">
        <f t="shared" si="204"/>
        <v>31-45</v>
      </c>
      <c r="R4378" t="str">
        <f t="shared" si="205"/>
        <v>Fair</v>
      </c>
      <c r="S4378" t="str">
        <f t="shared" si="206"/>
        <v>0-50K</v>
      </c>
    </row>
    <row r="4379" spans="1:19">
      <c r="A4379">
        <v>2025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Q4379" t="str">
        <f t="shared" si="204"/>
        <v>31-45</v>
      </c>
      <c r="R4379" t="str">
        <f t="shared" si="205"/>
        <v>Good</v>
      </c>
      <c r="S4379" t="str">
        <f t="shared" si="206"/>
        <v>100K+</v>
      </c>
    </row>
    <row r="4380" spans="1:19">
      <c r="A4380">
        <v>2025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Q4380" t="str">
        <f t="shared" si="204"/>
        <v>60+</v>
      </c>
      <c r="R4380" t="str">
        <f t="shared" si="205"/>
        <v>Excellent</v>
      </c>
      <c r="S4380" t="str">
        <f t="shared" si="206"/>
        <v>50K-100K</v>
      </c>
    </row>
    <row r="4381" spans="1:19">
      <c r="A4381">
        <v>2025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Q4381" t="str">
        <f t="shared" si="204"/>
        <v>18-30</v>
      </c>
      <c r="R4381" t="str">
        <f t="shared" si="205"/>
        <v>Good</v>
      </c>
      <c r="S4381" t="str">
        <f t="shared" si="206"/>
        <v>0-50K</v>
      </c>
    </row>
    <row r="4382" spans="1:19">
      <c r="A4382">
        <v>2025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Q4382" t="str">
        <f t="shared" si="204"/>
        <v>46-60</v>
      </c>
      <c r="R4382" t="str">
        <f t="shared" si="205"/>
        <v>Poor</v>
      </c>
      <c r="S4382" t="str">
        <f t="shared" si="206"/>
        <v>100K+</v>
      </c>
    </row>
    <row r="4383" spans="1:19">
      <c r="A4383">
        <v>2025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Q4383" t="str">
        <f t="shared" si="204"/>
        <v>31-45</v>
      </c>
      <c r="R4383" t="str">
        <f t="shared" si="205"/>
        <v>Poor</v>
      </c>
      <c r="S4383" t="str">
        <f t="shared" si="206"/>
        <v>0-50K</v>
      </c>
    </row>
    <row r="4384" spans="1:19">
      <c r="A4384">
        <v>2025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Q4384" t="str">
        <f t="shared" si="204"/>
        <v>31-45</v>
      </c>
      <c r="R4384" t="str">
        <f t="shared" si="205"/>
        <v>Fair</v>
      </c>
      <c r="S4384" t="str">
        <f t="shared" si="206"/>
        <v>50K-100K</v>
      </c>
    </row>
    <row r="4385" spans="1:19">
      <c r="A4385">
        <v>2025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Q4385" t="str">
        <f t="shared" si="204"/>
        <v>31-45</v>
      </c>
      <c r="R4385" t="str">
        <f t="shared" si="205"/>
        <v>Fair</v>
      </c>
      <c r="S4385" t="str">
        <f t="shared" si="206"/>
        <v>50K-100K</v>
      </c>
    </row>
    <row r="4386" spans="1:19">
      <c r="A4386">
        <v>2025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Q4386" t="str">
        <f t="shared" si="204"/>
        <v>31-45</v>
      </c>
      <c r="R4386" t="str">
        <f t="shared" si="205"/>
        <v>Good</v>
      </c>
      <c r="S4386" t="str">
        <f t="shared" si="206"/>
        <v>0-50K</v>
      </c>
    </row>
    <row r="4387" spans="1:19">
      <c r="A4387">
        <v>2025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Q4387" t="str">
        <f t="shared" si="204"/>
        <v>31-45</v>
      </c>
      <c r="R4387" t="str">
        <f t="shared" si="205"/>
        <v>Good</v>
      </c>
      <c r="S4387" t="str">
        <f t="shared" si="206"/>
        <v>50K-100K</v>
      </c>
    </row>
    <row r="4388" spans="1:19">
      <c r="A4388">
        <v>2025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Q4388" t="str">
        <f t="shared" si="204"/>
        <v>31-45</v>
      </c>
      <c r="R4388" t="str">
        <f t="shared" si="205"/>
        <v>Excellent</v>
      </c>
      <c r="S4388" t="str">
        <f t="shared" si="206"/>
        <v>100K+</v>
      </c>
    </row>
    <row r="4389" spans="1:19">
      <c r="A4389">
        <v>2025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Q4389" t="str">
        <f t="shared" si="204"/>
        <v>60+</v>
      </c>
      <c r="R4389" t="str">
        <f t="shared" si="205"/>
        <v>Good</v>
      </c>
      <c r="S4389" t="str">
        <f t="shared" si="206"/>
        <v>0-50K</v>
      </c>
    </row>
    <row r="4390" spans="1:19">
      <c r="A4390">
        <v>2025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Q4390" t="str">
        <f t="shared" si="204"/>
        <v>31-45</v>
      </c>
      <c r="R4390" t="str">
        <f t="shared" si="205"/>
        <v>Fair</v>
      </c>
      <c r="S4390" t="str">
        <f t="shared" si="206"/>
        <v>100K+</v>
      </c>
    </row>
    <row r="4391" spans="1:19">
      <c r="A4391">
        <v>2025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Q4391" t="str">
        <f t="shared" si="204"/>
        <v>18-30</v>
      </c>
      <c r="R4391" t="str">
        <f t="shared" si="205"/>
        <v>Good</v>
      </c>
      <c r="S4391" t="str">
        <f t="shared" si="206"/>
        <v>100K+</v>
      </c>
    </row>
    <row r="4392" spans="1:19">
      <c r="A4392">
        <v>2025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Q4392" t="str">
        <f t="shared" si="204"/>
        <v>31-45</v>
      </c>
      <c r="R4392" t="str">
        <f t="shared" si="205"/>
        <v>Good</v>
      </c>
      <c r="S4392" t="str">
        <f t="shared" si="206"/>
        <v>0-50K</v>
      </c>
    </row>
    <row r="4393" spans="1:19">
      <c r="A4393">
        <v>2025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Q4393" t="str">
        <f t="shared" si="204"/>
        <v>31-45</v>
      </c>
      <c r="R4393" t="str">
        <f t="shared" si="205"/>
        <v>Good</v>
      </c>
      <c r="S4393" t="str">
        <f t="shared" si="206"/>
        <v>0-50K</v>
      </c>
    </row>
    <row r="4394" spans="1:19">
      <c r="A4394">
        <v>2025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Q4394" t="str">
        <f t="shared" si="204"/>
        <v>46-60</v>
      </c>
      <c r="R4394" t="str">
        <f t="shared" si="205"/>
        <v>Excellent</v>
      </c>
      <c r="S4394" t="str">
        <f t="shared" si="206"/>
        <v>50K-100K</v>
      </c>
    </row>
    <row r="4395" spans="1:19">
      <c r="A4395">
        <v>2025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Q4395" t="str">
        <f t="shared" si="204"/>
        <v>31-45</v>
      </c>
      <c r="R4395" t="str">
        <f t="shared" si="205"/>
        <v>Excellent</v>
      </c>
      <c r="S4395" t="str">
        <f t="shared" si="206"/>
        <v>100K+</v>
      </c>
    </row>
    <row r="4396" spans="1:19">
      <c r="A4396">
        <v>2025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Q4396" t="str">
        <f t="shared" si="204"/>
        <v>18-30</v>
      </c>
      <c r="R4396" t="str">
        <f t="shared" si="205"/>
        <v>Poor</v>
      </c>
      <c r="S4396" t="str">
        <f t="shared" si="206"/>
        <v>100K+</v>
      </c>
    </row>
    <row r="4397" spans="1:19">
      <c r="A4397">
        <v>2025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Q4397" t="str">
        <f t="shared" si="204"/>
        <v>18-30</v>
      </c>
      <c r="R4397" t="str">
        <f t="shared" si="205"/>
        <v>Good</v>
      </c>
      <c r="S4397" t="str">
        <f t="shared" si="206"/>
        <v>100K+</v>
      </c>
    </row>
    <row r="4398" spans="1:19">
      <c r="A4398">
        <v>2025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Q4398" t="str">
        <f t="shared" si="204"/>
        <v>60+</v>
      </c>
      <c r="R4398" t="str">
        <f t="shared" si="205"/>
        <v>Good</v>
      </c>
      <c r="S4398" t="str">
        <f t="shared" si="206"/>
        <v>100K+</v>
      </c>
    </row>
    <row r="4399" spans="1:19">
      <c r="A4399">
        <v>2025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Q4399" t="str">
        <f t="shared" si="204"/>
        <v>31-45</v>
      </c>
      <c r="R4399" t="str">
        <f t="shared" si="205"/>
        <v>Good</v>
      </c>
      <c r="S4399" t="str">
        <f t="shared" si="206"/>
        <v>50K-100K</v>
      </c>
    </row>
    <row r="4400" spans="1:19">
      <c r="A4400">
        <v>2025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Q4400" t="str">
        <f t="shared" si="204"/>
        <v>31-45</v>
      </c>
      <c r="R4400" t="str">
        <f t="shared" si="205"/>
        <v>Good</v>
      </c>
      <c r="S4400" t="str">
        <f t="shared" si="206"/>
        <v>0-50K</v>
      </c>
    </row>
    <row r="4401" spans="1:19">
      <c r="A4401">
        <v>2025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Q4401" t="str">
        <f t="shared" si="204"/>
        <v>31-45</v>
      </c>
      <c r="R4401" t="str">
        <f t="shared" si="205"/>
        <v>Good</v>
      </c>
      <c r="S4401" t="str">
        <f t="shared" si="206"/>
        <v>100K+</v>
      </c>
    </row>
    <row r="4402" spans="1:19">
      <c r="A4402">
        <v>2025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Q4402" t="str">
        <f t="shared" si="204"/>
        <v>31-45</v>
      </c>
      <c r="R4402" t="str">
        <f t="shared" si="205"/>
        <v>Excellent</v>
      </c>
      <c r="S4402" t="str">
        <f t="shared" si="206"/>
        <v>100K+</v>
      </c>
    </row>
    <row r="4403" spans="1:19">
      <c r="A4403">
        <v>2025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Q4403" t="str">
        <f t="shared" si="204"/>
        <v>31-45</v>
      </c>
      <c r="R4403" t="str">
        <f t="shared" si="205"/>
        <v>Excellent</v>
      </c>
      <c r="S4403" t="str">
        <f t="shared" si="206"/>
        <v>100K+</v>
      </c>
    </row>
    <row r="4404" spans="1:19">
      <c r="A4404">
        <v>2025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Q4404" t="str">
        <f t="shared" si="204"/>
        <v>46-60</v>
      </c>
      <c r="R4404" t="str">
        <f t="shared" si="205"/>
        <v>Good</v>
      </c>
      <c r="S4404" t="str">
        <f t="shared" si="206"/>
        <v>100K+</v>
      </c>
    </row>
    <row r="4405" spans="1:19">
      <c r="A4405">
        <v>2025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Q4405" t="str">
        <f t="shared" si="204"/>
        <v>31-45</v>
      </c>
      <c r="R4405" t="str">
        <f t="shared" si="205"/>
        <v>Fair</v>
      </c>
      <c r="S4405" t="str">
        <f t="shared" si="206"/>
        <v>100K+</v>
      </c>
    </row>
    <row r="4406" spans="1:19">
      <c r="A4406">
        <v>2025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Q4406" t="str">
        <f t="shared" si="204"/>
        <v>31-45</v>
      </c>
      <c r="R4406" t="str">
        <f t="shared" si="205"/>
        <v>Fair</v>
      </c>
      <c r="S4406" t="str">
        <f t="shared" si="206"/>
        <v>100K+</v>
      </c>
    </row>
    <row r="4407" spans="1:19">
      <c r="A4407">
        <v>2025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Q4407" t="str">
        <f t="shared" si="204"/>
        <v>31-45</v>
      </c>
      <c r="R4407" t="str">
        <f t="shared" si="205"/>
        <v>Fair</v>
      </c>
      <c r="S4407" t="str">
        <f t="shared" si="206"/>
        <v>0-50K</v>
      </c>
    </row>
    <row r="4408" spans="1:19">
      <c r="A4408">
        <v>2025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Q4408" t="str">
        <f t="shared" si="204"/>
        <v>18-30</v>
      </c>
      <c r="R4408" t="str">
        <f t="shared" si="205"/>
        <v>Fair</v>
      </c>
      <c r="S4408" t="str">
        <f t="shared" si="206"/>
        <v>100K+</v>
      </c>
    </row>
    <row r="4409" spans="1:19">
      <c r="A4409">
        <v>2025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Q4409" t="str">
        <f t="shared" si="204"/>
        <v>31-45</v>
      </c>
      <c r="R4409" t="str">
        <f t="shared" si="205"/>
        <v>Fair</v>
      </c>
      <c r="S4409" t="str">
        <f t="shared" si="206"/>
        <v>100K+</v>
      </c>
    </row>
    <row r="4410" spans="1:19">
      <c r="A4410">
        <v>2025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Q4410" t="str">
        <f t="shared" si="204"/>
        <v>31-45</v>
      </c>
      <c r="R4410" t="str">
        <f t="shared" si="205"/>
        <v>Good</v>
      </c>
      <c r="S4410" t="str">
        <f t="shared" si="206"/>
        <v>100K+</v>
      </c>
    </row>
    <row r="4411" spans="1:19">
      <c r="A4411">
        <v>2025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Q4411" t="str">
        <f t="shared" si="204"/>
        <v>31-45</v>
      </c>
      <c r="R4411" t="str">
        <f t="shared" si="205"/>
        <v>Excellent</v>
      </c>
      <c r="S4411" t="str">
        <f t="shared" si="206"/>
        <v>100K+</v>
      </c>
    </row>
    <row r="4412" spans="1:19">
      <c r="A4412">
        <v>2025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Q4412" t="str">
        <f t="shared" si="204"/>
        <v>31-45</v>
      </c>
      <c r="R4412" t="str">
        <f t="shared" si="205"/>
        <v>Fair</v>
      </c>
      <c r="S4412" t="str">
        <f t="shared" si="206"/>
        <v>100K+</v>
      </c>
    </row>
    <row r="4413" spans="1:19">
      <c r="A4413">
        <v>2025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Q4413" t="str">
        <f t="shared" si="204"/>
        <v>31-45</v>
      </c>
      <c r="R4413" t="str">
        <f t="shared" si="205"/>
        <v>Good</v>
      </c>
      <c r="S4413" t="str">
        <f t="shared" si="206"/>
        <v>0-50K</v>
      </c>
    </row>
    <row r="4414" spans="1:19">
      <c r="A4414">
        <v>2025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Q4414" t="str">
        <f t="shared" si="204"/>
        <v>31-45</v>
      </c>
      <c r="R4414" t="str">
        <f t="shared" si="205"/>
        <v>Good</v>
      </c>
      <c r="S4414" t="str">
        <f t="shared" si="206"/>
        <v>0-50K</v>
      </c>
    </row>
    <row r="4415" spans="1:19">
      <c r="A4415">
        <v>2025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Q4415" t="str">
        <f t="shared" si="204"/>
        <v>31-45</v>
      </c>
      <c r="R4415" t="str">
        <f t="shared" si="205"/>
        <v>Fair</v>
      </c>
      <c r="S4415" t="str">
        <f t="shared" si="206"/>
        <v>100K+</v>
      </c>
    </row>
    <row r="4416" spans="1:19">
      <c r="A4416">
        <v>2025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Q4416" t="str">
        <f t="shared" si="204"/>
        <v>18-30</v>
      </c>
      <c r="R4416" t="str">
        <f t="shared" si="205"/>
        <v>Good</v>
      </c>
      <c r="S4416" t="str">
        <f t="shared" si="206"/>
        <v>100K+</v>
      </c>
    </row>
    <row r="4417" spans="1:19">
      <c r="A4417">
        <v>2025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Q4417" t="str">
        <f t="shared" si="204"/>
        <v>18-30</v>
      </c>
      <c r="R4417" t="str">
        <f t="shared" si="205"/>
        <v>Excellent</v>
      </c>
      <c r="S4417" t="str">
        <f t="shared" si="206"/>
        <v>0-50K</v>
      </c>
    </row>
    <row r="4418" spans="1:19">
      <c r="A4418">
        <v>2025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Q4418" t="str">
        <f t="shared" si="204"/>
        <v>31-45</v>
      </c>
      <c r="R4418" t="str">
        <f t="shared" si="205"/>
        <v>Poor</v>
      </c>
      <c r="S4418" t="str">
        <f t="shared" si="206"/>
        <v>100K+</v>
      </c>
    </row>
    <row r="4419" spans="1:19">
      <c r="A4419">
        <v>2025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Q4419" t="str">
        <f t="shared" ref="Q4419:Q4482" si="207">IF(G4419&lt;=30,"18-30",IF(G4419&lt;=45,"31-45",IF(G4419&lt;=60,"46-60","60+")))</f>
        <v>18-30</v>
      </c>
      <c r="R4419" t="str">
        <f t="shared" ref="R4419:R4482" si="208">IF(D4419&lt;500,"Poor",IF(D4419&lt;=650,"Fair",IF(D4419&lt;=750,"Good","Excellent")))</f>
        <v>Fair</v>
      </c>
      <c r="S4419" t="str">
        <f t="shared" ref="S4419:S4482" si="209">IF(I4419&lt;50000,"0-50K",IF(I4419&lt;=100000,"50K-100K","100K+"))</f>
        <v>100K+</v>
      </c>
    </row>
    <row r="4420" spans="1:19">
      <c r="A4420">
        <v>2025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Q4420" t="str">
        <f t="shared" si="207"/>
        <v>46-60</v>
      </c>
      <c r="R4420" t="str">
        <f t="shared" si="208"/>
        <v>Good</v>
      </c>
      <c r="S4420" t="str">
        <f t="shared" si="209"/>
        <v>100K+</v>
      </c>
    </row>
    <row r="4421" spans="1:19">
      <c r="A4421">
        <v>2025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Q4421" t="str">
        <f t="shared" si="207"/>
        <v>31-45</v>
      </c>
      <c r="R4421" t="str">
        <f t="shared" si="208"/>
        <v>Fair</v>
      </c>
      <c r="S4421" t="str">
        <f t="shared" si="209"/>
        <v>100K+</v>
      </c>
    </row>
    <row r="4422" spans="1:19">
      <c r="A4422">
        <v>2025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Q4422" t="str">
        <f t="shared" si="207"/>
        <v>31-45</v>
      </c>
      <c r="R4422" t="str">
        <f t="shared" si="208"/>
        <v>Good</v>
      </c>
      <c r="S4422" t="str">
        <f t="shared" si="209"/>
        <v>100K+</v>
      </c>
    </row>
    <row r="4423" spans="1:19">
      <c r="A4423">
        <v>2025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Q4423" t="str">
        <f t="shared" si="207"/>
        <v>31-45</v>
      </c>
      <c r="R4423" t="str">
        <f t="shared" si="208"/>
        <v>Fair</v>
      </c>
      <c r="S4423" t="str">
        <f t="shared" si="209"/>
        <v>0-50K</v>
      </c>
    </row>
    <row r="4424" spans="1:19">
      <c r="A4424">
        <v>2025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Q4424" t="str">
        <f t="shared" si="207"/>
        <v>18-30</v>
      </c>
      <c r="R4424" t="str">
        <f t="shared" si="208"/>
        <v>Fair</v>
      </c>
      <c r="S4424" t="str">
        <f t="shared" si="209"/>
        <v>50K-100K</v>
      </c>
    </row>
    <row r="4425" spans="1:19">
      <c r="A4425">
        <v>2025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Q4425" t="str">
        <f t="shared" si="207"/>
        <v>31-45</v>
      </c>
      <c r="R4425" t="str">
        <f t="shared" si="208"/>
        <v>Excellent</v>
      </c>
      <c r="S4425" t="str">
        <f t="shared" si="209"/>
        <v>0-50K</v>
      </c>
    </row>
    <row r="4426" spans="1:19">
      <c r="A4426">
        <v>2025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Q4426" t="str">
        <f t="shared" si="207"/>
        <v>46-60</v>
      </c>
      <c r="R4426" t="str">
        <f t="shared" si="208"/>
        <v>Fair</v>
      </c>
      <c r="S4426" t="str">
        <f t="shared" si="209"/>
        <v>100K+</v>
      </c>
    </row>
    <row r="4427" spans="1:19">
      <c r="A4427">
        <v>2025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Q4427" t="str">
        <f t="shared" si="207"/>
        <v>18-30</v>
      </c>
      <c r="R4427" t="str">
        <f t="shared" si="208"/>
        <v>Good</v>
      </c>
      <c r="S4427" t="str">
        <f t="shared" si="209"/>
        <v>50K-100K</v>
      </c>
    </row>
    <row r="4428" spans="1:19">
      <c r="A4428">
        <v>2025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Q4428" t="str">
        <f t="shared" si="207"/>
        <v>31-45</v>
      </c>
      <c r="R4428" t="str">
        <f t="shared" si="208"/>
        <v>Good</v>
      </c>
      <c r="S4428" t="str">
        <f t="shared" si="209"/>
        <v>0-50K</v>
      </c>
    </row>
    <row r="4429" spans="1:19">
      <c r="A4429">
        <v>2025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Q4429" t="str">
        <f t="shared" si="207"/>
        <v>18-30</v>
      </c>
      <c r="R4429" t="str">
        <f t="shared" si="208"/>
        <v>Excellent</v>
      </c>
      <c r="S4429" t="str">
        <f t="shared" si="209"/>
        <v>100K+</v>
      </c>
    </row>
    <row r="4430" spans="1:19">
      <c r="A4430">
        <v>2025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Q4430" t="str">
        <f t="shared" si="207"/>
        <v>31-45</v>
      </c>
      <c r="R4430" t="str">
        <f t="shared" si="208"/>
        <v>Fair</v>
      </c>
      <c r="S4430" t="str">
        <f t="shared" si="209"/>
        <v>0-50K</v>
      </c>
    </row>
    <row r="4431" spans="1:19">
      <c r="A4431">
        <v>2025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Q4431" t="str">
        <f t="shared" si="207"/>
        <v>31-45</v>
      </c>
      <c r="R4431" t="str">
        <f t="shared" si="208"/>
        <v>Fair</v>
      </c>
      <c r="S4431" t="str">
        <f t="shared" si="209"/>
        <v>100K+</v>
      </c>
    </row>
    <row r="4432" spans="1:19">
      <c r="A4432">
        <v>2025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Q4432" t="str">
        <f t="shared" si="207"/>
        <v>46-60</v>
      </c>
      <c r="R4432" t="str">
        <f t="shared" si="208"/>
        <v>Fair</v>
      </c>
      <c r="S4432" t="str">
        <f t="shared" si="209"/>
        <v>0-50K</v>
      </c>
    </row>
    <row r="4433" spans="1:19">
      <c r="A4433">
        <v>2025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Q4433" t="str">
        <f t="shared" si="207"/>
        <v>31-45</v>
      </c>
      <c r="R4433" t="str">
        <f t="shared" si="208"/>
        <v>Fair</v>
      </c>
      <c r="S4433" t="str">
        <f t="shared" si="209"/>
        <v>100K+</v>
      </c>
    </row>
    <row r="4434" spans="1:19">
      <c r="A4434">
        <v>2025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Q4434" t="str">
        <f t="shared" si="207"/>
        <v>31-45</v>
      </c>
      <c r="R4434" t="str">
        <f t="shared" si="208"/>
        <v>Fair</v>
      </c>
      <c r="S4434" t="str">
        <f t="shared" si="209"/>
        <v>0-50K</v>
      </c>
    </row>
    <row r="4435" spans="1:19">
      <c r="A4435">
        <v>2025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Q4435" t="str">
        <f t="shared" si="207"/>
        <v>18-30</v>
      </c>
      <c r="R4435" t="str">
        <f t="shared" si="208"/>
        <v>Good</v>
      </c>
      <c r="S4435" t="str">
        <f t="shared" si="209"/>
        <v>100K+</v>
      </c>
    </row>
    <row r="4436" spans="1:19">
      <c r="A4436">
        <v>2025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Q4436" t="str">
        <f t="shared" si="207"/>
        <v>46-60</v>
      </c>
      <c r="R4436" t="str">
        <f t="shared" si="208"/>
        <v>Fair</v>
      </c>
      <c r="S4436" t="str">
        <f t="shared" si="209"/>
        <v>0-50K</v>
      </c>
    </row>
    <row r="4437" spans="1:19">
      <c r="A4437">
        <v>2025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Q4437" t="str">
        <f t="shared" si="207"/>
        <v>60+</v>
      </c>
      <c r="R4437" t="str">
        <f t="shared" si="208"/>
        <v>Good</v>
      </c>
      <c r="S4437" t="str">
        <f t="shared" si="209"/>
        <v>100K+</v>
      </c>
    </row>
    <row r="4438" spans="1:19">
      <c r="A4438">
        <v>2025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Q4438" t="str">
        <f t="shared" si="207"/>
        <v>18-30</v>
      </c>
      <c r="R4438" t="str">
        <f t="shared" si="208"/>
        <v>Fair</v>
      </c>
      <c r="S4438" t="str">
        <f t="shared" si="209"/>
        <v>100K+</v>
      </c>
    </row>
    <row r="4439" spans="1:19">
      <c r="A4439">
        <v>2025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Q4439" t="str">
        <f t="shared" si="207"/>
        <v>18-30</v>
      </c>
      <c r="R4439" t="str">
        <f t="shared" si="208"/>
        <v>Good</v>
      </c>
      <c r="S4439" t="str">
        <f t="shared" si="209"/>
        <v>0-50K</v>
      </c>
    </row>
    <row r="4440" spans="1:19">
      <c r="A4440">
        <v>2025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Q4440" t="str">
        <f t="shared" si="207"/>
        <v>60+</v>
      </c>
      <c r="R4440" t="str">
        <f t="shared" si="208"/>
        <v>Good</v>
      </c>
      <c r="S4440" t="str">
        <f t="shared" si="209"/>
        <v>100K+</v>
      </c>
    </row>
    <row r="4441" spans="1:19">
      <c r="A4441">
        <v>2025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Q4441" t="str">
        <f t="shared" si="207"/>
        <v>18-30</v>
      </c>
      <c r="R4441" t="str">
        <f t="shared" si="208"/>
        <v>Fair</v>
      </c>
      <c r="S4441" t="str">
        <f t="shared" si="209"/>
        <v>100K+</v>
      </c>
    </row>
    <row r="4442" spans="1:19">
      <c r="A4442">
        <v>2025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Q4442" t="str">
        <f t="shared" si="207"/>
        <v>31-45</v>
      </c>
      <c r="R4442" t="str">
        <f t="shared" si="208"/>
        <v>Good</v>
      </c>
      <c r="S4442" t="str">
        <f t="shared" si="209"/>
        <v>100K+</v>
      </c>
    </row>
    <row r="4443" spans="1:19">
      <c r="A4443">
        <v>2025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Q4443" t="str">
        <f t="shared" si="207"/>
        <v>31-45</v>
      </c>
      <c r="R4443" t="str">
        <f t="shared" si="208"/>
        <v>Fair</v>
      </c>
      <c r="S4443" t="str">
        <f t="shared" si="209"/>
        <v>0-50K</v>
      </c>
    </row>
    <row r="4444" spans="1:19">
      <c r="A4444">
        <v>2025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Q4444" t="str">
        <f t="shared" si="207"/>
        <v>31-45</v>
      </c>
      <c r="R4444" t="str">
        <f t="shared" si="208"/>
        <v>Good</v>
      </c>
      <c r="S4444" t="str">
        <f t="shared" si="209"/>
        <v>0-50K</v>
      </c>
    </row>
    <row r="4445" spans="1:19">
      <c r="A4445">
        <v>2025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Q4445" t="str">
        <f t="shared" si="207"/>
        <v>31-45</v>
      </c>
      <c r="R4445" t="str">
        <f t="shared" si="208"/>
        <v>Good</v>
      </c>
      <c r="S4445" t="str">
        <f t="shared" si="209"/>
        <v>100K+</v>
      </c>
    </row>
    <row r="4446" spans="1:19">
      <c r="A4446">
        <v>2025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Q4446" t="str">
        <f t="shared" si="207"/>
        <v>31-45</v>
      </c>
      <c r="R4446" t="str">
        <f t="shared" si="208"/>
        <v>Poor</v>
      </c>
      <c r="S4446" t="str">
        <f t="shared" si="209"/>
        <v>100K+</v>
      </c>
    </row>
    <row r="4447" spans="1:19">
      <c r="A4447">
        <v>2025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Q4447" t="str">
        <f t="shared" si="207"/>
        <v>18-30</v>
      </c>
      <c r="R4447" t="str">
        <f t="shared" si="208"/>
        <v>Good</v>
      </c>
      <c r="S4447" t="str">
        <f t="shared" si="209"/>
        <v>0-50K</v>
      </c>
    </row>
    <row r="4448" spans="1:19">
      <c r="A4448">
        <v>2025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Q4448" t="str">
        <f t="shared" si="207"/>
        <v>31-45</v>
      </c>
      <c r="R4448" t="str">
        <f t="shared" si="208"/>
        <v>Good</v>
      </c>
      <c r="S4448" t="str">
        <f t="shared" si="209"/>
        <v>0-50K</v>
      </c>
    </row>
    <row r="4449" spans="1:19">
      <c r="A4449">
        <v>2025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Q4449" t="str">
        <f t="shared" si="207"/>
        <v>46-60</v>
      </c>
      <c r="R4449" t="str">
        <f t="shared" si="208"/>
        <v>Good</v>
      </c>
      <c r="S4449" t="str">
        <f t="shared" si="209"/>
        <v>100K+</v>
      </c>
    </row>
    <row r="4450" spans="1:19">
      <c r="A4450">
        <v>2025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Q4450" t="str">
        <f t="shared" si="207"/>
        <v>31-45</v>
      </c>
      <c r="R4450" t="str">
        <f t="shared" si="208"/>
        <v>Fair</v>
      </c>
      <c r="S4450" t="str">
        <f t="shared" si="209"/>
        <v>50K-100K</v>
      </c>
    </row>
    <row r="4451" spans="1:19">
      <c r="A4451">
        <v>2025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Q4451" t="str">
        <f t="shared" si="207"/>
        <v>31-45</v>
      </c>
      <c r="R4451" t="str">
        <f t="shared" si="208"/>
        <v>Good</v>
      </c>
      <c r="S4451" t="str">
        <f t="shared" si="209"/>
        <v>0-50K</v>
      </c>
    </row>
    <row r="4452" spans="1:19">
      <c r="A4452">
        <v>2025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Q4452" t="str">
        <f t="shared" si="207"/>
        <v>46-60</v>
      </c>
      <c r="R4452" t="str">
        <f t="shared" si="208"/>
        <v>Fair</v>
      </c>
      <c r="S4452" t="str">
        <f t="shared" si="209"/>
        <v>100K+</v>
      </c>
    </row>
    <row r="4453" spans="1:19">
      <c r="A4453">
        <v>2025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Q4453" t="str">
        <f t="shared" si="207"/>
        <v>31-45</v>
      </c>
      <c r="R4453" t="str">
        <f t="shared" si="208"/>
        <v>Fair</v>
      </c>
      <c r="S4453" t="str">
        <f t="shared" si="209"/>
        <v>100K+</v>
      </c>
    </row>
    <row r="4454" spans="1:19">
      <c r="A4454">
        <v>2025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Q4454" t="str">
        <f t="shared" si="207"/>
        <v>46-60</v>
      </c>
      <c r="R4454" t="str">
        <f t="shared" si="208"/>
        <v>Excellent</v>
      </c>
      <c r="S4454" t="str">
        <f t="shared" si="209"/>
        <v>50K-100K</v>
      </c>
    </row>
    <row r="4455" spans="1:19">
      <c r="A4455">
        <v>2025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Q4455" t="str">
        <f t="shared" si="207"/>
        <v>31-45</v>
      </c>
      <c r="R4455" t="str">
        <f t="shared" si="208"/>
        <v>Excellent</v>
      </c>
      <c r="S4455" t="str">
        <f t="shared" si="209"/>
        <v>100K+</v>
      </c>
    </row>
    <row r="4456" spans="1:19">
      <c r="A4456">
        <v>2025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Q4456" t="str">
        <f t="shared" si="207"/>
        <v>31-45</v>
      </c>
      <c r="R4456" t="str">
        <f t="shared" si="208"/>
        <v>Fair</v>
      </c>
      <c r="S4456" t="str">
        <f t="shared" si="209"/>
        <v>0-50K</v>
      </c>
    </row>
    <row r="4457" spans="1:19">
      <c r="A4457">
        <v>2025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Q4457" t="str">
        <f t="shared" si="207"/>
        <v>31-45</v>
      </c>
      <c r="R4457" t="str">
        <f t="shared" si="208"/>
        <v>Good</v>
      </c>
      <c r="S4457" t="str">
        <f t="shared" si="209"/>
        <v>0-50K</v>
      </c>
    </row>
    <row r="4458" spans="1:19">
      <c r="A4458">
        <v>2025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Q4458" t="str">
        <f t="shared" si="207"/>
        <v>31-45</v>
      </c>
      <c r="R4458" t="str">
        <f t="shared" si="208"/>
        <v>Fair</v>
      </c>
      <c r="S4458" t="str">
        <f t="shared" si="209"/>
        <v>0-50K</v>
      </c>
    </row>
    <row r="4459" spans="1:19">
      <c r="A4459">
        <v>2025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Q4459" t="str">
        <f t="shared" si="207"/>
        <v>46-60</v>
      </c>
      <c r="R4459" t="str">
        <f t="shared" si="208"/>
        <v>Good</v>
      </c>
      <c r="S4459" t="str">
        <f t="shared" si="209"/>
        <v>50K-100K</v>
      </c>
    </row>
    <row r="4460" spans="1:19">
      <c r="A4460">
        <v>2025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Q4460" t="str">
        <f t="shared" si="207"/>
        <v>31-45</v>
      </c>
      <c r="R4460" t="str">
        <f t="shared" si="208"/>
        <v>Fair</v>
      </c>
      <c r="S4460" t="str">
        <f t="shared" si="209"/>
        <v>0-50K</v>
      </c>
    </row>
    <row r="4461" spans="1:19">
      <c r="A4461">
        <v>2025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Q4461" t="str">
        <f t="shared" si="207"/>
        <v>18-30</v>
      </c>
      <c r="R4461" t="str">
        <f t="shared" si="208"/>
        <v>Good</v>
      </c>
      <c r="S4461" t="str">
        <f t="shared" si="209"/>
        <v>100K+</v>
      </c>
    </row>
    <row r="4462" spans="1:19">
      <c r="A4462">
        <v>2025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Q4462" t="str">
        <f t="shared" si="207"/>
        <v>31-45</v>
      </c>
      <c r="R4462" t="str">
        <f t="shared" si="208"/>
        <v>Good</v>
      </c>
      <c r="S4462" t="str">
        <f t="shared" si="209"/>
        <v>0-50K</v>
      </c>
    </row>
    <row r="4463" spans="1:19">
      <c r="A4463">
        <v>2025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Q4463" t="str">
        <f t="shared" si="207"/>
        <v>18-30</v>
      </c>
      <c r="R4463" t="str">
        <f t="shared" si="208"/>
        <v>Good</v>
      </c>
      <c r="S4463" t="str">
        <f t="shared" si="209"/>
        <v>0-50K</v>
      </c>
    </row>
    <row r="4464" spans="1:19">
      <c r="A4464">
        <v>2025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Q4464" t="str">
        <f t="shared" si="207"/>
        <v>31-45</v>
      </c>
      <c r="R4464" t="str">
        <f t="shared" si="208"/>
        <v>Fair</v>
      </c>
      <c r="S4464" t="str">
        <f t="shared" si="209"/>
        <v>0-50K</v>
      </c>
    </row>
    <row r="4465" spans="1:19">
      <c r="A4465">
        <v>2025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Q4465" t="str">
        <f t="shared" si="207"/>
        <v>60+</v>
      </c>
      <c r="R4465" t="str">
        <f t="shared" si="208"/>
        <v>Excellent</v>
      </c>
      <c r="S4465" t="str">
        <f t="shared" si="209"/>
        <v>50K-100K</v>
      </c>
    </row>
    <row r="4466" spans="1:19">
      <c r="A4466">
        <v>2025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Q4466" t="str">
        <f t="shared" si="207"/>
        <v>31-45</v>
      </c>
      <c r="R4466" t="str">
        <f t="shared" si="208"/>
        <v>Fair</v>
      </c>
      <c r="S4466" t="str">
        <f t="shared" si="209"/>
        <v>0-50K</v>
      </c>
    </row>
    <row r="4467" spans="1:19">
      <c r="A4467">
        <v>2025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Q4467" t="str">
        <f t="shared" si="207"/>
        <v>18-30</v>
      </c>
      <c r="R4467" t="str">
        <f t="shared" si="208"/>
        <v>Fair</v>
      </c>
      <c r="S4467" t="str">
        <f t="shared" si="209"/>
        <v>100K+</v>
      </c>
    </row>
    <row r="4468" spans="1:19">
      <c r="A4468">
        <v>2025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Q4468" t="str">
        <f t="shared" si="207"/>
        <v>31-45</v>
      </c>
      <c r="R4468" t="str">
        <f t="shared" si="208"/>
        <v>Poor</v>
      </c>
      <c r="S4468" t="str">
        <f t="shared" si="209"/>
        <v>0-50K</v>
      </c>
    </row>
    <row r="4469" spans="1:19">
      <c r="A4469">
        <v>2025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Q4469" t="str">
        <f t="shared" si="207"/>
        <v>31-45</v>
      </c>
      <c r="R4469" t="str">
        <f t="shared" si="208"/>
        <v>Fair</v>
      </c>
      <c r="S4469" t="str">
        <f t="shared" si="209"/>
        <v>0-50K</v>
      </c>
    </row>
    <row r="4470" spans="1:19">
      <c r="A4470">
        <v>2025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Q4470" t="str">
        <f t="shared" si="207"/>
        <v>31-45</v>
      </c>
      <c r="R4470" t="str">
        <f t="shared" si="208"/>
        <v>Poor</v>
      </c>
      <c r="S4470" t="str">
        <f t="shared" si="209"/>
        <v>100K+</v>
      </c>
    </row>
    <row r="4471" spans="1:19">
      <c r="A4471">
        <v>2025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Q4471" t="str">
        <f t="shared" si="207"/>
        <v>31-45</v>
      </c>
      <c r="R4471" t="str">
        <f t="shared" si="208"/>
        <v>Fair</v>
      </c>
      <c r="S4471" t="str">
        <f t="shared" si="209"/>
        <v>50K-100K</v>
      </c>
    </row>
    <row r="4472" spans="1:19">
      <c r="A4472">
        <v>2025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Q4472" t="str">
        <f t="shared" si="207"/>
        <v>46-60</v>
      </c>
      <c r="R4472" t="str">
        <f t="shared" si="208"/>
        <v>Fair</v>
      </c>
      <c r="S4472" t="str">
        <f t="shared" si="209"/>
        <v>100K+</v>
      </c>
    </row>
    <row r="4473" spans="1:19">
      <c r="A4473">
        <v>2025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Q4473" t="str">
        <f t="shared" si="207"/>
        <v>46-60</v>
      </c>
      <c r="R4473" t="str">
        <f t="shared" si="208"/>
        <v>Excellent</v>
      </c>
      <c r="S4473" t="str">
        <f t="shared" si="209"/>
        <v>100K+</v>
      </c>
    </row>
    <row r="4474" spans="1:19">
      <c r="A4474">
        <v>2025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Q4474" t="str">
        <f t="shared" si="207"/>
        <v>18-30</v>
      </c>
      <c r="R4474" t="str">
        <f t="shared" si="208"/>
        <v>Good</v>
      </c>
      <c r="S4474" t="str">
        <f t="shared" si="209"/>
        <v>100K+</v>
      </c>
    </row>
    <row r="4475" spans="1:19">
      <c r="A4475">
        <v>2025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Q4475" t="str">
        <f t="shared" si="207"/>
        <v>18-30</v>
      </c>
      <c r="R4475" t="str">
        <f t="shared" si="208"/>
        <v>Fair</v>
      </c>
      <c r="S4475" t="str">
        <f t="shared" si="209"/>
        <v>100K+</v>
      </c>
    </row>
    <row r="4476" spans="1:19">
      <c r="A4476">
        <v>2025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Q4476" t="str">
        <f t="shared" si="207"/>
        <v>31-45</v>
      </c>
      <c r="R4476" t="str">
        <f t="shared" si="208"/>
        <v>Excellent</v>
      </c>
      <c r="S4476" t="str">
        <f t="shared" si="209"/>
        <v>0-50K</v>
      </c>
    </row>
    <row r="4477" spans="1:19">
      <c r="A4477">
        <v>2025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Q4477" t="str">
        <f t="shared" si="207"/>
        <v>31-45</v>
      </c>
      <c r="R4477" t="str">
        <f t="shared" si="208"/>
        <v>Fair</v>
      </c>
      <c r="S4477" t="str">
        <f t="shared" si="209"/>
        <v>100K+</v>
      </c>
    </row>
    <row r="4478" spans="1:19">
      <c r="A4478">
        <v>2025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Q4478" t="str">
        <f t="shared" si="207"/>
        <v>31-45</v>
      </c>
      <c r="R4478" t="str">
        <f t="shared" si="208"/>
        <v>Excellent</v>
      </c>
      <c r="S4478" t="str">
        <f t="shared" si="209"/>
        <v>0-50K</v>
      </c>
    </row>
    <row r="4479" spans="1:19">
      <c r="A4479">
        <v>2025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Q4479" t="str">
        <f t="shared" si="207"/>
        <v>46-60</v>
      </c>
      <c r="R4479" t="str">
        <f t="shared" si="208"/>
        <v>Good</v>
      </c>
      <c r="S4479" t="str">
        <f t="shared" si="209"/>
        <v>100K+</v>
      </c>
    </row>
    <row r="4480" spans="1:19">
      <c r="A4480">
        <v>2025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Q4480" t="str">
        <f t="shared" si="207"/>
        <v>31-45</v>
      </c>
      <c r="R4480" t="str">
        <f t="shared" si="208"/>
        <v>Fair</v>
      </c>
      <c r="S4480" t="str">
        <f t="shared" si="209"/>
        <v>0-50K</v>
      </c>
    </row>
    <row r="4481" spans="1:19">
      <c r="A4481">
        <v>2025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Q4481" t="str">
        <f t="shared" si="207"/>
        <v>46-60</v>
      </c>
      <c r="R4481" t="str">
        <f t="shared" si="208"/>
        <v>Fair</v>
      </c>
      <c r="S4481" t="str">
        <f t="shared" si="209"/>
        <v>0-50K</v>
      </c>
    </row>
    <row r="4482" spans="1:19">
      <c r="A4482">
        <v>2025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Q4482" t="str">
        <f t="shared" si="207"/>
        <v>31-45</v>
      </c>
      <c r="R4482" t="str">
        <f t="shared" si="208"/>
        <v>Good</v>
      </c>
      <c r="S4482" t="str">
        <f t="shared" si="209"/>
        <v>0-50K</v>
      </c>
    </row>
    <row r="4483" spans="1:19">
      <c r="A4483">
        <v>2025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Q4483" t="str">
        <f t="shared" ref="Q4483:Q4546" si="210">IF(G4483&lt;=30,"18-30",IF(G4483&lt;=45,"31-45",IF(G4483&lt;=60,"46-60","60+")))</f>
        <v>18-30</v>
      </c>
      <c r="R4483" t="str">
        <f t="shared" ref="R4483:R4546" si="211">IF(D4483&lt;500,"Poor",IF(D4483&lt;=650,"Fair",IF(D4483&lt;=750,"Good","Excellent")))</f>
        <v>Poor</v>
      </c>
      <c r="S4483" t="str">
        <f t="shared" ref="S4483:S4546" si="212">IF(I4483&lt;50000,"0-50K",IF(I4483&lt;=100000,"50K-100K","100K+"))</f>
        <v>50K-100K</v>
      </c>
    </row>
    <row r="4484" spans="1:19">
      <c r="A4484">
        <v>2025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Q4484" t="str">
        <f t="shared" si="210"/>
        <v>31-45</v>
      </c>
      <c r="R4484" t="str">
        <f t="shared" si="211"/>
        <v>Good</v>
      </c>
      <c r="S4484" t="str">
        <f t="shared" si="212"/>
        <v>0-50K</v>
      </c>
    </row>
    <row r="4485" spans="1:19">
      <c r="A4485">
        <v>2025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Q4485" t="str">
        <f t="shared" si="210"/>
        <v>31-45</v>
      </c>
      <c r="R4485" t="str">
        <f t="shared" si="211"/>
        <v>Fair</v>
      </c>
      <c r="S4485" t="str">
        <f t="shared" si="212"/>
        <v>100K+</v>
      </c>
    </row>
    <row r="4486" spans="1:19">
      <c r="A4486">
        <v>2025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Q4486" t="str">
        <f t="shared" si="210"/>
        <v>31-45</v>
      </c>
      <c r="R4486" t="str">
        <f t="shared" si="211"/>
        <v>Fair</v>
      </c>
      <c r="S4486" t="str">
        <f t="shared" si="212"/>
        <v>0-50K</v>
      </c>
    </row>
    <row r="4487" spans="1:19">
      <c r="A4487">
        <v>2025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Q4487" t="str">
        <f t="shared" si="210"/>
        <v>31-45</v>
      </c>
      <c r="R4487" t="str">
        <f t="shared" si="211"/>
        <v>Excellent</v>
      </c>
      <c r="S4487" t="str">
        <f t="shared" si="212"/>
        <v>100K+</v>
      </c>
    </row>
    <row r="4488" spans="1:19">
      <c r="A4488">
        <v>2025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Q4488" t="str">
        <f t="shared" si="210"/>
        <v>31-45</v>
      </c>
      <c r="R4488" t="str">
        <f t="shared" si="211"/>
        <v>Fair</v>
      </c>
      <c r="S4488" t="str">
        <f t="shared" si="212"/>
        <v>100K+</v>
      </c>
    </row>
    <row r="4489" spans="1:19">
      <c r="A4489">
        <v>2025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Q4489" t="str">
        <f t="shared" si="210"/>
        <v>31-45</v>
      </c>
      <c r="R4489" t="str">
        <f t="shared" si="211"/>
        <v>Good</v>
      </c>
      <c r="S4489" t="str">
        <f t="shared" si="212"/>
        <v>100K+</v>
      </c>
    </row>
    <row r="4490" spans="1:19">
      <c r="A4490">
        <v>2025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Q4490" t="str">
        <f t="shared" si="210"/>
        <v>31-45</v>
      </c>
      <c r="R4490" t="str">
        <f t="shared" si="211"/>
        <v>Good</v>
      </c>
      <c r="S4490" t="str">
        <f t="shared" si="212"/>
        <v>100K+</v>
      </c>
    </row>
    <row r="4491" spans="1:19">
      <c r="A4491">
        <v>2025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Q4491" t="str">
        <f t="shared" si="210"/>
        <v>31-45</v>
      </c>
      <c r="R4491" t="str">
        <f t="shared" si="211"/>
        <v>Fair</v>
      </c>
      <c r="S4491" t="str">
        <f t="shared" si="212"/>
        <v>0-50K</v>
      </c>
    </row>
    <row r="4492" spans="1:19">
      <c r="A4492">
        <v>2025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Q4492" t="str">
        <f t="shared" si="210"/>
        <v>60+</v>
      </c>
      <c r="R4492" t="str">
        <f t="shared" si="211"/>
        <v>Fair</v>
      </c>
      <c r="S4492" t="str">
        <f t="shared" si="212"/>
        <v>50K-100K</v>
      </c>
    </row>
    <row r="4493" spans="1:19">
      <c r="A4493">
        <v>2025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Q4493" t="str">
        <f t="shared" si="210"/>
        <v>60+</v>
      </c>
      <c r="R4493" t="str">
        <f t="shared" si="211"/>
        <v>Excellent</v>
      </c>
      <c r="S4493" t="str">
        <f t="shared" si="212"/>
        <v>100K+</v>
      </c>
    </row>
    <row r="4494" spans="1:19">
      <c r="A4494">
        <v>2025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Q4494" t="str">
        <f t="shared" si="210"/>
        <v>31-45</v>
      </c>
      <c r="R4494" t="str">
        <f t="shared" si="211"/>
        <v>Fair</v>
      </c>
      <c r="S4494" t="str">
        <f t="shared" si="212"/>
        <v>100K+</v>
      </c>
    </row>
    <row r="4495" spans="1:19">
      <c r="A4495">
        <v>2025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Q4495" t="str">
        <f t="shared" si="210"/>
        <v>31-45</v>
      </c>
      <c r="R4495" t="str">
        <f t="shared" si="211"/>
        <v>Excellent</v>
      </c>
      <c r="S4495" t="str">
        <f t="shared" si="212"/>
        <v>0-50K</v>
      </c>
    </row>
    <row r="4496" spans="1:19">
      <c r="A4496">
        <v>2025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Q4496" t="str">
        <f t="shared" si="210"/>
        <v>31-45</v>
      </c>
      <c r="R4496" t="str">
        <f t="shared" si="211"/>
        <v>Excellent</v>
      </c>
      <c r="S4496" t="str">
        <f t="shared" si="212"/>
        <v>50K-100K</v>
      </c>
    </row>
    <row r="4497" spans="1:19">
      <c r="A4497">
        <v>2025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Q4497" t="str">
        <f t="shared" si="210"/>
        <v>31-45</v>
      </c>
      <c r="R4497" t="str">
        <f t="shared" si="211"/>
        <v>Excellent</v>
      </c>
      <c r="S4497" t="str">
        <f t="shared" si="212"/>
        <v>50K-100K</v>
      </c>
    </row>
    <row r="4498" spans="1:19">
      <c r="A4498">
        <v>2025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Q4498" t="str">
        <f t="shared" si="210"/>
        <v>31-45</v>
      </c>
      <c r="R4498" t="str">
        <f t="shared" si="211"/>
        <v>Good</v>
      </c>
      <c r="S4498" t="str">
        <f t="shared" si="212"/>
        <v>50K-100K</v>
      </c>
    </row>
    <row r="4499" spans="1:19">
      <c r="A4499">
        <v>2025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Q4499" t="str">
        <f t="shared" si="210"/>
        <v>46-60</v>
      </c>
      <c r="R4499" t="str">
        <f t="shared" si="211"/>
        <v>Good</v>
      </c>
      <c r="S4499" t="str">
        <f t="shared" si="212"/>
        <v>0-50K</v>
      </c>
    </row>
    <row r="4500" spans="1:19">
      <c r="A4500">
        <v>2025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Q4500" t="str">
        <f t="shared" si="210"/>
        <v>18-30</v>
      </c>
      <c r="R4500" t="str">
        <f t="shared" si="211"/>
        <v>Fair</v>
      </c>
      <c r="S4500" t="str">
        <f t="shared" si="212"/>
        <v>100K+</v>
      </c>
    </row>
    <row r="4501" spans="1:19">
      <c r="A4501">
        <v>2025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Q4501" t="str">
        <f t="shared" si="210"/>
        <v>31-45</v>
      </c>
      <c r="R4501" t="str">
        <f t="shared" si="211"/>
        <v>Fair</v>
      </c>
      <c r="S4501" t="str">
        <f t="shared" si="212"/>
        <v>100K+</v>
      </c>
    </row>
    <row r="4502" spans="1:19">
      <c r="A4502">
        <v>2025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Q4502" t="str">
        <f t="shared" si="210"/>
        <v>31-45</v>
      </c>
      <c r="R4502" t="str">
        <f t="shared" si="211"/>
        <v>Excellent</v>
      </c>
      <c r="S4502" t="str">
        <f t="shared" si="212"/>
        <v>50K-100K</v>
      </c>
    </row>
    <row r="4503" spans="1:19">
      <c r="A4503">
        <v>2025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Q4503" t="str">
        <f t="shared" si="210"/>
        <v>60+</v>
      </c>
      <c r="R4503" t="str">
        <f t="shared" si="211"/>
        <v>Fair</v>
      </c>
      <c r="S4503" t="str">
        <f t="shared" si="212"/>
        <v>0-50K</v>
      </c>
    </row>
    <row r="4504" spans="1:19">
      <c r="A4504">
        <v>2025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Q4504" t="str">
        <f t="shared" si="210"/>
        <v>31-45</v>
      </c>
      <c r="R4504" t="str">
        <f t="shared" si="211"/>
        <v>Good</v>
      </c>
      <c r="S4504" t="str">
        <f t="shared" si="212"/>
        <v>100K+</v>
      </c>
    </row>
    <row r="4505" spans="1:19">
      <c r="A4505">
        <v>2025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Q4505" t="str">
        <f t="shared" si="210"/>
        <v>31-45</v>
      </c>
      <c r="R4505" t="str">
        <f t="shared" si="211"/>
        <v>Good</v>
      </c>
      <c r="S4505" t="str">
        <f t="shared" si="212"/>
        <v>100K+</v>
      </c>
    </row>
    <row r="4506" spans="1:19">
      <c r="A4506">
        <v>2025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Q4506" t="str">
        <f t="shared" si="210"/>
        <v>31-45</v>
      </c>
      <c r="R4506" t="str">
        <f t="shared" si="211"/>
        <v>Excellent</v>
      </c>
      <c r="S4506" t="str">
        <f t="shared" si="212"/>
        <v>100K+</v>
      </c>
    </row>
    <row r="4507" spans="1:19">
      <c r="A4507">
        <v>2025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Q4507" t="str">
        <f t="shared" si="210"/>
        <v>18-30</v>
      </c>
      <c r="R4507" t="str">
        <f t="shared" si="211"/>
        <v>Good</v>
      </c>
      <c r="S4507" t="str">
        <f t="shared" si="212"/>
        <v>0-50K</v>
      </c>
    </row>
    <row r="4508" spans="1:19">
      <c r="A4508">
        <v>2025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Q4508" t="str">
        <f t="shared" si="210"/>
        <v>60+</v>
      </c>
      <c r="R4508" t="str">
        <f t="shared" si="211"/>
        <v>Fair</v>
      </c>
      <c r="S4508" t="str">
        <f t="shared" si="212"/>
        <v>0-50K</v>
      </c>
    </row>
    <row r="4509" spans="1:19">
      <c r="A4509">
        <v>2025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Q4509" t="str">
        <f t="shared" si="210"/>
        <v>18-30</v>
      </c>
      <c r="R4509" t="str">
        <f t="shared" si="211"/>
        <v>Fair</v>
      </c>
      <c r="S4509" t="str">
        <f t="shared" si="212"/>
        <v>100K+</v>
      </c>
    </row>
    <row r="4510" spans="1:19">
      <c r="A4510">
        <v>2025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Q4510" t="str">
        <f t="shared" si="210"/>
        <v>31-45</v>
      </c>
      <c r="R4510" t="str">
        <f t="shared" si="211"/>
        <v>Fair</v>
      </c>
      <c r="S4510" t="str">
        <f t="shared" si="212"/>
        <v>0-50K</v>
      </c>
    </row>
    <row r="4511" spans="1:19">
      <c r="A4511">
        <v>2025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Q4511" t="str">
        <f t="shared" si="210"/>
        <v>31-45</v>
      </c>
      <c r="R4511" t="str">
        <f t="shared" si="211"/>
        <v>Fair</v>
      </c>
      <c r="S4511" t="str">
        <f t="shared" si="212"/>
        <v>100K+</v>
      </c>
    </row>
    <row r="4512" spans="1:19">
      <c r="A4512">
        <v>2025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Q4512" t="str">
        <f t="shared" si="210"/>
        <v>31-45</v>
      </c>
      <c r="R4512" t="str">
        <f t="shared" si="211"/>
        <v>Fair</v>
      </c>
      <c r="S4512" t="str">
        <f t="shared" si="212"/>
        <v>100K+</v>
      </c>
    </row>
    <row r="4513" spans="1:19">
      <c r="A4513">
        <v>2025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Q4513" t="str">
        <f t="shared" si="210"/>
        <v>31-45</v>
      </c>
      <c r="R4513" t="str">
        <f t="shared" si="211"/>
        <v>Fair</v>
      </c>
      <c r="S4513" t="str">
        <f t="shared" si="212"/>
        <v>0-50K</v>
      </c>
    </row>
    <row r="4514" spans="1:19">
      <c r="A4514">
        <v>2025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Q4514" t="str">
        <f t="shared" si="210"/>
        <v>46-60</v>
      </c>
      <c r="R4514" t="str">
        <f t="shared" si="211"/>
        <v>Good</v>
      </c>
      <c r="S4514" t="str">
        <f t="shared" si="212"/>
        <v>100K+</v>
      </c>
    </row>
    <row r="4515" spans="1:19">
      <c r="A4515">
        <v>2025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Q4515" t="str">
        <f t="shared" si="210"/>
        <v>31-45</v>
      </c>
      <c r="R4515" t="str">
        <f t="shared" si="211"/>
        <v>Good</v>
      </c>
      <c r="S4515" t="str">
        <f t="shared" si="212"/>
        <v>0-50K</v>
      </c>
    </row>
    <row r="4516" spans="1:19">
      <c r="A4516">
        <v>2025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Q4516" t="str">
        <f t="shared" si="210"/>
        <v>31-45</v>
      </c>
      <c r="R4516" t="str">
        <f t="shared" si="211"/>
        <v>Good</v>
      </c>
      <c r="S4516" t="str">
        <f t="shared" si="212"/>
        <v>0-50K</v>
      </c>
    </row>
    <row r="4517" spans="1:19">
      <c r="A4517">
        <v>2025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Q4517" t="str">
        <f t="shared" si="210"/>
        <v>18-30</v>
      </c>
      <c r="R4517" t="str">
        <f t="shared" si="211"/>
        <v>Good</v>
      </c>
      <c r="S4517" t="str">
        <f t="shared" si="212"/>
        <v>100K+</v>
      </c>
    </row>
    <row r="4518" spans="1:19">
      <c r="A4518">
        <v>2025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Q4518" t="str">
        <f t="shared" si="210"/>
        <v>31-45</v>
      </c>
      <c r="R4518" t="str">
        <f t="shared" si="211"/>
        <v>Poor</v>
      </c>
      <c r="S4518" t="str">
        <f t="shared" si="212"/>
        <v>100K+</v>
      </c>
    </row>
    <row r="4519" spans="1:19">
      <c r="A4519">
        <v>2025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Q4519" t="str">
        <f t="shared" si="210"/>
        <v>31-45</v>
      </c>
      <c r="R4519" t="str">
        <f t="shared" si="211"/>
        <v>Good</v>
      </c>
      <c r="S4519" t="str">
        <f t="shared" si="212"/>
        <v>100K+</v>
      </c>
    </row>
    <row r="4520" spans="1:19">
      <c r="A4520">
        <v>2025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Q4520" t="str">
        <f t="shared" si="210"/>
        <v>18-30</v>
      </c>
      <c r="R4520" t="str">
        <f t="shared" si="211"/>
        <v>Excellent</v>
      </c>
      <c r="S4520" t="str">
        <f t="shared" si="212"/>
        <v>0-50K</v>
      </c>
    </row>
    <row r="4521" spans="1:19">
      <c r="A4521">
        <v>2025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Q4521" t="str">
        <f t="shared" si="210"/>
        <v>31-45</v>
      </c>
      <c r="R4521" t="str">
        <f t="shared" si="211"/>
        <v>Fair</v>
      </c>
      <c r="S4521" t="str">
        <f t="shared" si="212"/>
        <v>0-50K</v>
      </c>
    </row>
    <row r="4522" spans="1:19">
      <c r="A4522">
        <v>2025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Q4522" t="str">
        <f t="shared" si="210"/>
        <v>46-60</v>
      </c>
      <c r="R4522" t="str">
        <f t="shared" si="211"/>
        <v>Good</v>
      </c>
      <c r="S4522" t="str">
        <f t="shared" si="212"/>
        <v>100K+</v>
      </c>
    </row>
    <row r="4523" spans="1:19">
      <c r="A4523">
        <v>2025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Q4523" t="str">
        <f t="shared" si="210"/>
        <v>18-30</v>
      </c>
      <c r="R4523" t="str">
        <f t="shared" si="211"/>
        <v>Fair</v>
      </c>
      <c r="S4523" t="str">
        <f t="shared" si="212"/>
        <v>100K+</v>
      </c>
    </row>
    <row r="4524" spans="1:19">
      <c r="A4524">
        <v>2025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Q4524" t="str">
        <f t="shared" si="210"/>
        <v>31-45</v>
      </c>
      <c r="R4524" t="str">
        <f t="shared" si="211"/>
        <v>Fair</v>
      </c>
      <c r="S4524" t="str">
        <f t="shared" si="212"/>
        <v>0-50K</v>
      </c>
    </row>
    <row r="4525" spans="1:19">
      <c r="A4525">
        <v>2025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Q4525" t="str">
        <f t="shared" si="210"/>
        <v>46-60</v>
      </c>
      <c r="R4525" t="str">
        <f t="shared" si="211"/>
        <v>Good</v>
      </c>
      <c r="S4525" t="str">
        <f t="shared" si="212"/>
        <v>50K-100K</v>
      </c>
    </row>
    <row r="4526" spans="1:19">
      <c r="A4526">
        <v>2025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Q4526" t="str">
        <f t="shared" si="210"/>
        <v>31-45</v>
      </c>
      <c r="R4526" t="str">
        <f t="shared" si="211"/>
        <v>Good</v>
      </c>
      <c r="S4526" t="str">
        <f t="shared" si="212"/>
        <v>0-50K</v>
      </c>
    </row>
    <row r="4527" spans="1:19">
      <c r="A4527">
        <v>2025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Q4527" t="str">
        <f t="shared" si="210"/>
        <v>31-45</v>
      </c>
      <c r="R4527" t="str">
        <f t="shared" si="211"/>
        <v>Fair</v>
      </c>
      <c r="S4527" t="str">
        <f t="shared" si="212"/>
        <v>50K-100K</v>
      </c>
    </row>
    <row r="4528" spans="1:19">
      <c r="A4528">
        <v>2025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Q4528" t="str">
        <f t="shared" si="210"/>
        <v>31-45</v>
      </c>
      <c r="R4528" t="str">
        <f t="shared" si="211"/>
        <v>Excellent</v>
      </c>
      <c r="S4528" t="str">
        <f t="shared" si="212"/>
        <v>100K+</v>
      </c>
    </row>
    <row r="4529" spans="1:19">
      <c r="A4529">
        <v>2025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Q4529" t="str">
        <f t="shared" si="210"/>
        <v>31-45</v>
      </c>
      <c r="R4529" t="str">
        <f t="shared" si="211"/>
        <v>Good</v>
      </c>
      <c r="S4529" t="str">
        <f t="shared" si="212"/>
        <v>100K+</v>
      </c>
    </row>
    <row r="4530" spans="1:19">
      <c r="A4530">
        <v>2025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Q4530" t="str">
        <f t="shared" si="210"/>
        <v>31-45</v>
      </c>
      <c r="R4530" t="str">
        <f t="shared" si="211"/>
        <v>Good</v>
      </c>
      <c r="S4530" t="str">
        <f t="shared" si="212"/>
        <v>100K+</v>
      </c>
    </row>
    <row r="4531" spans="1:19">
      <c r="A4531">
        <v>2025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Q4531" t="str">
        <f t="shared" si="210"/>
        <v>31-45</v>
      </c>
      <c r="R4531" t="str">
        <f t="shared" si="211"/>
        <v>Good</v>
      </c>
      <c r="S4531" t="str">
        <f t="shared" si="212"/>
        <v>100K+</v>
      </c>
    </row>
    <row r="4532" spans="1:19">
      <c r="A4532">
        <v>2025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Q4532" t="str">
        <f t="shared" si="210"/>
        <v>31-45</v>
      </c>
      <c r="R4532" t="str">
        <f t="shared" si="211"/>
        <v>Good</v>
      </c>
      <c r="S4532" t="str">
        <f t="shared" si="212"/>
        <v>100K+</v>
      </c>
    </row>
    <row r="4533" spans="1:19">
      <c r="A4533">
        <v>2025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Q4533" t="str">
        <f t="shared" si="210"/>
        <v>31-45</v>
      </c>
      <c r="R4533" t="str">
        <f t="shared" si="211"/>
        <v>Fair</v>
      </c>
      <c r="S4533" t="str">
        <f t="shared" si="212"/>
        <v>0-50K</v>
      </c>
    </row>
    <row r="4534" spans="1:19">
      <c r="A4534">
        <v>2025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Q4534" t="str">
        <f t="shared" si="210"/>
        <v>31-45</v>
      </c>
      <c r="R4534" t="str">
        <f t="shared" si="211"/>
        <v>Fair</v>
      </c>
      <c r="S4534" t="str">
        <f t="shared" si="212"/>
        <v>100K+</v>
      </c>
    </row>
    <row r="4535" spans="1:19">
      <c r="A4535">
        <v>2025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Q4535" t="str">
        <f t="shared" si="210"/>
        <v>31-45</v>
      </c>
      <c r="R4535" t="str">
        <f t="shared" si="211"/>
        <v>Excellent</v>
      </c>
      <c r="S4535" t="str">
        <f t="shared" si="212"/>
        <v>100K+</v>
      </c>
    </row>
    <row r="4536" spans="1:19">
      <c r="A4536">
        <v>2025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Q4536" t="str">
        <f t="shared" si="210"/>
        <v>31-45</v>
      </c>
      <c r="R4536" t="str">
        <f t="shared" si="211"/>
        <v>Good</v>
      </c>
      <c r="S4536" t="str">
        <f t="shared" si="212"/>
        <v>0-50K</v>
      </c>
    </row>
    <row r="4537" spans="1:19">
      <c r="A4537">
        <v>2025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Q4537" t="str">
        <f t="shared" si="210"/>
        <v>31-45</v>
      </c>
      <c r="R4537" t="str">
        <f t="shared" si="211"/>
        <v>Good</v>
      </c>
      <c r="S4537" t="str">
        <f t="shared" si="212"/>
        <v>100K+</v>
      </c>
    </row>
    <row r="4538" spans="1:19">
      <c r="A4538">
        <v>2025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Q4538" t="str">
        <f t="shared" si="210"/>
        <v>46-60</v>
      </c>
      <c r="R4538" t="str">
        <f t="shared" si="211"/>
        <v>Fair</v>
      </c>
      <c r="S4538" t="str">
        <f t="shared" si="212"/>
        <v>0-50K</v>
      </c>
    </row>
    <row r="4539" spans="1:19">
      <c r="A4539">
        <v>2025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Q4539" t="str">
        <f t="shared" si="210"/>
        <v>31-45</v>
      </c>
      <c r="R4539" t="str">
        <f t="shared" si="211"/>
        <v>Good</v>
      </c>
      <c r="S4539" t="str">
        <f t="shared" si="212"/>
        <v>0-50K</v>
      </c>
    </row>
    <row r="4540" spans="1:19">
      <c r="A4540">
        <v>2025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Q4540" t="str">
        <f t="shared" si="210"/>
        <v>31-45</v>
      </c>
      <c r="R4540" t="str">
        <f t="shared" si="211"/>
        <v>Good</v>
      </c>
      <c r="S4540" t="str">
        <f t="shared" si="212"/>
        <v>0-50K</v>
      </c>
    </row>
    <row r="4541" spans="1:19">
      <c r="A4541">
        <v>2025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Q4541" t="str">
        <f t="shared" si="210"/>
        <v>31-45</v>
      </c>
      <c r="R4541" t="str">
        <f t="shared" si="211"/>
        <v>Good</v>
      </c>
      <c r="S4541" t="str">
        <f t="shared" si="212"/>
        <v>0-50K</v>
      </c>
    </row>
    <row r="4542" spans="1:19">
      <c r="A4542">
        <v>2025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Q4542" t="str">
        <f t="shared" si="210"/>
        <v>31-45</v>
      </c>
      <c r="R4542" t="str">
        <f t="shared" si="211"/>
        <v>Fair</v>
      </c>
      <c r="S4542" t="str">
        <f t="shared" si="212"/>
        <v>100K+</v>
      </c>
    </row>
    <row r="4543" spans="1:19">
      <c r="A4543">
        <v>2025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Q4543" t="str">
        <f t="shared" si="210"/>
        <v>31-45</v>
      </c>
      <c r="R4543" t="str">
        <f t="shared" si="211"/>
        <v>Fair</v>
      </c>
      <c r="S4543" t="str">
        <f t="shared" si="212"/>
        <v>100K+</v>
      </c>
    </row>
    <row r="4544" spans="1:19">
      <c r="A4544">
        <v>2025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Q4544" t="str">
        <f t="shared" si="210"/>
        <v>18-30</v>
      </c>
      <c r="R4544" t="str">
        <f t="shared" si="211"/>
        <v>Fair</v>
      </c>
      <c r="S4544" t="str">
        <f t="shared" si="212"/>
        <v>0-50K</v>
      </c>
    </row>
    <row r="4545" spans="1:19">
      <c r="A4545">
        <v>2025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Q4545" t="str">
        <f t="shared" si="210"/>
        <v>31-45</v>
      </c>
      <c r="R4545" t="str">
        <f t="shared" si="211"/>
        <v>Excellent</v>
      </c>
      <c r="S4545" t="str">
        <f t="shared" si="212"/>
        <v>100K+</v>
      </c>
    </row>
    <row r="4546" spans="1:19">
      <c r="A4546">
        <v>2025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Q4546" t="str">
        <f t="shared" si="210"/>
        <v>31-45</v>
      </c>
      <c r="R4546" t="str">
        <f t="shared" si="211"/>
        <v>Good</v>
      </c>
      <c r="S4546" t="str">
        <f t="shared" si="212"/>
        <v>100K+</v>
      </c>
    </row>
    <row r="4547" spans="1:19">
      <c r="A4547">
        <v>2025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Q4547" t="str">
        <f t="shared" ref="Q4547:Q4610" si="213">IF(G4547&lt;=30,"18-30",IF(G4547&lt;=45,"31-45",IF(G4547&lt;=60,"46-60","60+")))</f>
        <v>31-45</v>
      </c>
      <c r="R4547" t="str">
        <f t="shared" ref="R4547:R4610" si="214">IF(D4547&lt;500,"Poor",IF(D4547&lt;=650,"Fair",IF(D4547&lt;=750,"Good","Excellent")))</f>
        <v>Poor</v>
      </c>
      <c r="S4547" t="str">
        <f t="shared" ref="S4547:S4610" si="215">IF(I4547&lt;50000,"0-50K",IF(I4547&lt;=100000,"50K-100K","100K+"))</f>
        <v>100K+</v>
      </c>
    </row>
    <row r="4548" spans="1:19">
      <c r="A4548">
        <v>2025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Q4548" t="str">
        <f t="shared" si="213"/>
        <v>31-45</v>
      </c>
      <c r="R4548" t="str">
        <f t="shared" si="214"/>
        <v>Good</v>
      </c>
      <c r="S4548" t="str">
        <f t="shared" si="215"/>
        <v>0-50K</v>
      </c>
    </row>
    <row r="4549" spans="1:19">
      <c r="A4549">
        <v>2025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Q4549" t="str">
        <f t="shared" si="213"/>
        <v>31-45</v>
      </c>
      <c r="R4549" t="str">
        <f t="shared" si="214"/>
        <v>Excellent</v>
      </c>
      <c r="S4549" t="str">
        <f t="shared" si="215"/>
        <v>100K+</v>
      </c>
    </row>
    <row r="4550" spans="1:19">
      <c r="A4550">
        <v>2025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Q4550" t="str">
        <f t="shared" si="213"/>
        <v>46-60</v>
      </c>
      <c r="R4550" t="str">
        <f t="shared" si="214"/>
        <v>Fair</v>
      </c>
      <c r="S4550" t="str">
        <f t="shared" si="215"/>
        <v>0-50K</v>
      </c>
    </row>
    <row r="4551" spans="1:19">
      <c r="A4551">
        <v>2025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Q4551" t="str">
        <f t="shared" si="213"/>
        <v>46-60</v>
      </c>
      <c r="R4551" t="str">
        <f t="shared" si="214"/>
        <v>Fair</v>
      </c>
      <c r="S4551" t="str">
        <f t="shared" si="215"/>
        <v>0-50K</v>
      </c>
    </row>
    <row r="4552" spans="1:19">
      <c r="A4552">
        <v>2025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Q4552" t="str">
        <f t="shared" si="213"/>
        <v>31-45</v>
      </c>
      <c r="R4552" t="str">
        <f t="shared" si="214"/>
        <v>Fair</v>
      </c>
      <c r="S4552" t="str">
        <f t="shared" si="215"/>
        <v>100K+</v>
      </c>
    </row>
    <row r="4553" spans="1:19">
      <c r="A4553">
        <v>2025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Q4553" t="str">
        <f t="shared" si="213"/>
        <v>46-60</v>
      </c>
      <c r="R4553" t="str">
        <f t="shared" si="214"/>
        <v>Good</v>
      </c>
      <c r="S4553" t="str">
        <f t="shared" si="215"/>
        <v>50K-100K</v>
      </c>
    </row>
    <row r="4554" spans="1:19">
      <c r="A4554">
        <v>2025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Q4554" t="str">
        <f t="shared" si="213"/>
        <v>18-30</v>
      </c>
      <c r="R4554" t="str">
        <f t="shared" si="214"/>
        <v>Fair</v>
      </c>
      <c r="S4554" t="str">
        <f t="shared" si="215"/>
        <v>0-50K</v>
      </c>
    </row>
    <row r="4555" spans="1:19">
      <c r="A4555">
        <v>2025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Q4555" t="str">
        <f t="shared" si="213"/>
        <v>18-30</v>
      </c>
      <c r="R4555" t="str">
        <f t="shared" si="214"/>
        <v>Fair</v>
      </c>
      <c r="S4555" t="str">
        <f t="shared" si="215"/>
        <v>0-50K</v>
      </c>
    </row>
    <row r="4556" spans="1:19">
      <c r="A4556">
        <v>2025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Q4556" t="str">
        <f t="shared" si="213"/>
        <v>31-45</v>
      </c>
      <c r="R4556" t="str">
        <f t="shared" si="214"/>
        <v>Fair</v>
      </c>
      <c r="S4556" t="str">
        <f t="shared" si="215"/>
        <v>0-50K</v>
      </c>
    </row>
    <row r="4557" spans="1:19">
      <c r="A4557">
        <v>2025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Q4557" t="str">
        <f t="shared" si="213"/>
        <v>31-45</v>
      </c>
      <c r="R4557" t="str">
        <f t="shared" si="214"/>
        <v>Good</v>
      </c>
      <c r="S4557" t="str">
        <f t="shared" si="215"/>
        <v>0-50K</v>
      </c>
    </row>
    <row r="4558" spans="1:19">
      <c r="A4558">
        <v>2025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Q4558" t="str">
        <f t="shared" si="213"/>
        <v>18-30</v>
      </c>
      <c r="R4558" t="str">
        <f t="shared" si="214"/>
        <v>Good</v>
      </c>
      <c r="S4558" t="str">
        <f t="shared" si="215"/>
        <v>50K-100K</v>
      </c>
    </row>
    <row r="4559" spans="1:19">
      <c r="A4559">
        <v>2025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Q4559" t="str">
        <f t="shared" si="213"/>
        <v>31-45</v>
      </c>
      <c r="R4559" t="str">
        <f t="shared" si="214"/>
        <v>Good</v>
      </c>
      <c r="S4559" t="str">
        <f t="shared" si="215"/>
        <v>100K+</v>
      </c>
    </row>
    <row r="4560" spans="1:19">
      <c r="A4560">
        <v>2025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Q4560" t="str">
        <f t="shared" si="213"/>
        <v>31-45</v>
      </c>
      <c r="R4560" t="str">
        <f t="shared" si="214"/>
        <v>Excellent</v>
      </c>
      <c r="S4560" t="str">
        <f t="shared" si="215"/>
        <v>0-50K</v>
      </c>
    </row>
    <row r="4561" spans="1:19">
      <c r="A4561">
        <v>2025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Q4561" t="str">
        <f t="shared" si="213"/>
        <v>60+</v>
      </c>
      <c r="R4561" t="str">
        <f t="shared" si="214"/>
        <v>Fair</v>
      </c>
      <c r="S4561" t="str">
        <f t="shared" si="215"/>
        <v>100K+</v>
      </c>
    </row>
    <row r="4562" spans="1:19">
      <c r="A4562">
        <v>2025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Q4562" t="str">
        <f t="shared" si="213"/>
        <v>31-45</v>
      </c>
      <c r="R4562" t="str">
        <f t="shared" si="214"/>
        <v>Fair</v>
      </c>
      <c r="S4562" t="str">
        <f t="shared" si="215"/>
        <v>0-50K</v>
      </c>
    </row>
    <row r="4563" spans="1:19">
      <c r="A4563">
        <v>2025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Q4563" t="str">
        <f t="shared" si="213"/>
        <v>31-45</v>
      </c>
      <c r="R4563" t="str">
        <f t="shared" si="214"/>
        <v>Fair</v>
      </c>
      <c r="S4563" t="str">
        <f t="shared" si="215"/>
        <v>100K+</v>
      </c>
    </row>
    <row r="4564" spans="1:19">
      <c r="A4564">
        <v>2025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Q4564" t="str">
        <f t="shared" si="213"/>
        <v>31-45</v>
      </c>
      <c r="R4564" t="str">
        <f t="shared" si="214"/>
        <v>Good</v>
      </c>
      <c r="S4564" t="str">
        <f t="shared" si="215"/>
        <v>100K+</v>
      </c>
    </row>
    <row r="4565" spans="1:19">
      <c r="A4565">
        <v>2025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Q4565" t="str">
        <f t="shared" si="213"/>
        <v>60+</v>
      </c>
      <c r="R4565" t="str">
        <f t="shared" si="214"/>
        <v>Good</v>
      </c>
      <c r="S4565" t="str">
        <f t="shared" si="215"/>
        <v>100K+</v>
      </c>
    </row>
    <row r="4566" spans="1:19">
      <c r="A4566">
        <v>2025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Q4566" t="str">
        <f t="shared" si="213"/>
        <v>18-30</v>
      </c>
      <c r="R4566" t="str">
        <f t="shared" si="214"/>
        <v>Fair</v>
      </c>
      <c r="S4566" t="str">
        <f t="shared" si="215"/>
        <v>50K-100K</v>
      </c>
    </row>
    <row r="4567" spans="1:19">
      <c r="A4567">
        <v>2025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Q4567" t="str">
        <f t="shared" si="213"/>
        <v>46-60</v>
      </c>
      <c r="R4567" t="str">
        <f t="shared" si="214"/>
        <v>Fair</v>
      </c>
      <c r="S4567" t="str">
        <f t="shared" si="215"/>
        <v>50K-100K</v>
      </c>
    </row>
    <row r="4568" spans="1:19">
      <c r="A4568">
        <v>2025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Q4568" t="str">
        <f t="shared" si="213"/>
        <v>31-45</v>
      </c>
      <c r="R4568" t="str">
        <f t="shared" si="214"/>
        <v>Good</v>
      </c>
      <c r="S4568" t="str">
        <f t="shared" si="215"/>
        <v>50K-100K</v>
      </c>
    </row>
    <row r="4569" spans="1:19">
      <c r="A4569">
        <v>2025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Q4569" t="str">
        <f t="shared" si="213"/>
        <v>18-30</v>
      </c>
      <c r="R4569" t="str">
        <f t="shared" si="214"/>
        <v>Fair</v>
      </c>
      <c r="S4569" t="str">
        <f t="shared" si="215"/>
        <v>0-50K</v>
      </c>
    </row>
    <row r="4570" spans="1:19">
      <c r="A4570">
        <v>2025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Q4570" t="str">
        <f t="shared" si="213"/>
        <v>31-45</v>
      </c>
      <c r="R4570" t="str">
        <f t="shared" si="214"/>
        <v>Fair</v>
      </c>
      <c r="S4570" t="str">
        <f t="shared" si="215"/>
        <v>0-50K</v>
      </c>
    </row>
    <row r="4571" spans="1:19">
      <c r="A4571">
        <v>2025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Q4571" t="str">
        <f t="shared" si="213"/>
        <v>31-45</v>
      </c>
      <c r="R4571" t="str">
        <f t="shared" si="214"/>
        <v>Fair</v>
      </c>
      <c r="S4571" t="str">
        <f t="shared" si="215"/>
        <v>100K+</v>
      </c>
    </row>
    <row r="4572" spans="1:19">
      <c r="A4572">
        <v>2025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Q4572" t="str">
        <f t="shared" si="213"/>
        <v>31-45</v>
      </c>
      <c r="R4572" t="str">
        <f t="shared" si="214"/>
        <v>Excellent</v>
      </c>
      <c r="S4572" t="str">
        <f t="shared" si="215"/>
        <v>100K+</v>
      </c>
    </row>
    <row r="4573" spans="1:19">
      <c r="A4573">
        <v>2025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Q4573" t="str">
        <f t="shared" si="213"/>
        <v>18-30</v>
      </c>
      <c r="R4573" t="str">
        <f t="shared" si="214"/>
        <v>Fair</v>
      </c>
      <c r="S4573" t="str">
        <f t="shared" si="215"/>
        <v>100K+</v>
      </c>
    </row>
    <row r="4574" spans="1:19">
      <c r="A4574">
        <v>2025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Q4574" t="str">
        <f t="shared" si="213"/>
        <v>18-30</v>
      </c>
      <c r="R4574" t="str">
        <f t="shared" si="214"/>
        <v>Good</v>
      </c>
      <c r="S4574" t="str">
        <f t="shared" si="215"/>
        <v>100K+</v>
      </c>
    </row>
    <row r="4575" spans="1:19">
      <c r="A4575">
        <v>2025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Q4575" t="str">
        <f t="shared" si="213"/>
        <v>18-30</v>
      </c>
      <c r="R4575" t="str">
        <f t="shared" si="214"/>
        <v>Fair</v>
      </c>
      <c r="S4575" t="str">
        <f t="shared" si="215"/>
        <v>0-50K</v>
      </c>
    </row>
    <row r="4576" spans="1:19">
      <c r="A4576">
        <v>2025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Q4576" t="str">
        <f t="shared" si="213"/>
        <v>31-45</v>
      </c>
      <c r="R4576" t="str">
        <f t="shared" si="214"/>
        <v>Good</v>
      </c>
      <c r="S4576" t="str">
        <f t="shared" si="215"/>
        <v>0-50K</v>
      </c>
    </row>
    <row r="4577" spans="1:19">
      <c r="A4577">
        <v>2025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Q4577" t="str">
        <f t="shared" si="213"/>
        <v>18-30</v>
      </c>
      <c r="R4577" t="str">
        <f t="shared" si="214"/>
        <v>Excellent</v>
      </c>
      <c r="S4577" t="str">
        <f t="shared" si="215"/>
        <v>50K-100K</v>
      </c>
    </row>
    <row r="4578" spans="1:19">
      <c r="A4578">
        <v>2025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Q4578" t="str">
        <f t="shared" si="213"/>
        <v>31-45</v>
      </c>
      <c r="R4578" t="str">
        <f t="shared" si="214"/>
        <v>Good</v>
      </c>
      <c r="S4578" t="str">
        <f t="shared" si="215"/>
        <v>100K+</v>
      </c>
    </row>
    <row r="4579" spans="1:19">
      <c r="A4579">
        <v>2025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Q4579" t="str">
        <f t="shared" si="213"/>
        <v>31-45</v>
      </c>
      <c r="R4579" t="str">
        <f t="shared" si="214"/>
        <v>Fair</v>
      </c>
      <c r="S4579" t="str">
        <f t="shared" si="215"/>
        <v>100K+</v>
      </c>
    </row>
    <row r="4580" spans="1:19">
      <c r="A4580">
        <v>2025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Q4580" t="str">
        <f t="shared" si="213"/>
        <v>31-45</v>
      </c>
      <c r="R4580" t="str">
        <f t="shared" si="214"/>
        <v>Good</v>
      </c>
      <c r="S4580" t="str">
        <f t="shared" si="215"/>
        <v>0-50K</v>
      </c>
    </row>
    <row r="4581" spans="1:19">
      <c r="A4581">
        <v>2025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Q4581" t="str">
        <f t="shared" si="213"/>
        <v>46-60</v>
      </c>
      <c r="R4581" t="str">
        <f t="shared" si="214"/>
        <v>Fair</v>
      </c>
      <c r="S4581" t="str">
        <f t="shared" si="215"/>
        <v>0-50K</v>
      </c>
    </row>
    <row r="4582" spans="1:19">
      <c r="A4582">
        <v>2025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Q4582" t="str">
        <f t="shared" si="213"/>
        <v>31-45</v>
      </c>
      <c r="R4582" t="str">
        <f t="shared" si="214"/>
        <v>Poor</v>
      </c>
      <c r="S4582" t="str">
        <f t="shared" si="215"/>
        <v>50K-100K</v>
      </c>
    </row>
    <row r="4583" spans="1:19">
      <c r="A4583">
        <v>2025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Q4583" t="str">
        <f t="shared" si="213"/>
        <v>46-60</v>
      </c>
      <c r="R4583" t="str">
        <f t="shared" si="214"/>
        <v>Fair</v>
      </c>
      <c r="S4583" t="str">
        <f t="shared" si="215"/>
        <v>0-50K</v>
      </c>
    </row>
    <row r="4584" spans="1:19">
      <c r="A4584">
        <v>2025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Q4584" t="str">
        <f t="shared" si="213"/>
        <v>31-45</v>
      </c>
      <c r="R4584" t="str">
        <f t="shared" si="214"/>
        <v>Fair</v>
      </c>
      <c r="S4584" t="str">
        <f t="shared" si="215"/>
        <v>0-50K</v>
      </c>
    </row>
    <row r="4585" spans="1:19">
      <c r="A4585">
        <v>2025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Q4585" t="str">
        <f t="shared" si="213"/>
        <v>31-45</v>
      </c>
      <c r="R4585" t="str">
        <f t="shared" si="214"/>
        <v>Fair</v>
      </c>
      <c r="S4585" t="str">
        <f t="shared" si="215"/>
        <v>0-50K</v>
      </c>
    </row>
    <row r="4586" spans="1:19">
      <c r="A4586">
        <v>2025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Q4586" t="str">
        <f t="shared" si="213"/>
        <v>31-45</v>
      </c>
      <c r="R4586" t="str">
        <f t="shared" si="214"/>
        <v>Fair</v>
      </c>
      <c r="S4586" t="str">
        <f t="shared" si="215"/>
        <v>100K+</v>
      </c>
    </row>
    <row r="4587" spans="1:19">
      <c r="A4587">
        <v>2025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Q4587" t="str">
        <f t="shared" si="213"/>
        <v>18-30</v>
      </c>
      <c r="R4587" t="str">
        <f t="shared" si="214"/>
        <v>Fair</v>
      </c>
      <c r="S4587" t="str">
        <f t="shared" si="215"/>
        <v>0-50K</v>
      </c>
    </row>
    <row r="4588" spans="1:19">
      <c r="A4588">
        <v>2025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Q4588" t="str">
        <f t="shared" si="213"/>
        <v>18-30</v>
      </c>
      <c r="R4588" t="str">
        <f t="shared" si="214"/>
        <v>Fair</v>
      </c>
      <c r="S4588" t="str">
        <f t="shared" si="215"/>
        <v>0-50K</v>
      </c>
    </row>
    <row r="4589" spans="1:19">
      <c r="A4589">
        <v>2025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Q4589" t="str">
        <f t="shared" si="213"/>
        <v>31-45</v>
      </c>
      <c r="R4589" t="str">
        <f t="shared" si="214"/>
        <v>Fair</v>
      </c>
      <c r="S4589" t="str">
        <f t="shared" si="215"/>
        <v>0-50K</v>
      </c>
    </row>
    <row r="4590" spans="1:19">
      <c r="A4590">
        <v>2025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Q4590" t="str">
        <f t="shared" si="213"/>
        <v>31-45</v>
      </c>
      <c r="R4590" t="str">
        <f t="shared" si="214"/>
        <v>Poor</v>
      </c>
      <c r="S4590" t="str">
        <f t="shared" si="215"/>
        <v>100K+</v>
      </c>
    </row>
    <row r="4591" spans="1:19">
      <c r="A4591">
        <v>2025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Q4591" t="str">
        <f t="shared" si="213"/>
        <v>31-45</v>
      </c>
      <c r="R4591" t="str">
        <f t="shared" si="214"/>
        <v>Fair</v>
      </c>
      <c r="S4591" t="str">
        <f t="shared" si="215"/>
        <v>0-50K</v>
      </c>
    </row>
    <row r="4592" spans="1:19">
      <c r="A4592">
        <v>2025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Q4592" t="str">
        <f t="shared" si="213"/>
        <v>60+</v>
      </c>
      <c r="R4592" t="str">
        <f t="shared" si="214"/>
        <v>Fair</v>
      </c>
      <c r="S4592" t="str">
        <f t="shared" si="215"/>
        <v>0-50K</v>
      </c>
    </row>
    <row r="4593" spans="1:19">
      <c r="A4593">
        <v>2025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Q4593" t="str">
        <f t="shared" si="213"/>
        <v>31-45</v>
      </c>
      <c r="R4593" t="str">
        <f t="shared" si="214"/>
        <v>Good</v>
      </c>
      <c r="S4593" t="str">
        <f t="shared" si="215"/>
        <v>0-50K</v>
      </c>
    </row>
    <row r="4594" spans="1:19">
      <c r="A4594">
        <v>2025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Q4594" t="str">
        <f t="shared" si="213"/>
        <v>31-45</v>
      </c>
      <c r="R4594" t="str">
        <f t="shared" si="214"/>
        <v>Excellent</v>
      </c>
      <c r="S4594" t="str">
        <f t="shared" si="215"/>
        <v>100K+</v>
      </c>
    </row>
    <row r="4595" spans="1:19">
      <c r="A4595">
        <v>2025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Q4595" t="str">
        <f t="shared" si="213"/>
        <v>31-45</v>
      </c>
      <c r="R4595" t="str">
        <f t="shared" si="214"/>
        <v>Fair</v>
      </c>
      <c r="S4595" t="str">
        <f t="shared" si="215"/>
        <v>0-50K</v>
      </c>
    </row>
    <row r="4596" spans="1:19">
      <c r="A4596">
        <v>2025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Q4596" t="str">
        <f t="shared" si="213"/>
        <v>31-45</v>
      </c>
      <c r="R4596" t="str">
        <f t="shared" si="214"/>
        <v>Fair</v>
      </c>
      <c r="S4596" t="str">
        <f t="shared" si="215"/>
        <v>100K+</v>
      </c>
    </row>
    <row r="4597" spans="1:19">
      <c r="A4597">
        <v>2025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Q4597" t="str">
        <f t="shared" si="213"/>
        <v>60+</v>
      </c>
      <c r="R4597" t="str">
        <f t="shared" si="214"/>
        <v>Good</v>
      </c>
      <c r="S4597" t="str">
        <f t="shared" si="215"/>
        <v>100K+</v>
      </c>
    </row>
    <row r="4598" spans="1:19">
      <c r="A4598">
        <v>2025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Q4598" t="str">
        <f t="shared" si="213"/>
        <v>31-45</v>
      </c>
      <c r="R4598" t="str">
        <f t="shared" si="214"/>
        <v>Fair</v>
      </c>
      <c r="S4598" t="str">
        <f t="shared" si="215"/>
        <v>100K+</v>
      </c>
    </row>
    <row r="4599" spans="1:19">
      <c r="A4599">
        <v>2025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Q4599" t="str">
        <f t="shared" si="213"/>
        <v>46-60</v>
      </c>
      <c r="R4599" t="str">
        <f t="shared" si="214"/>
        <v>Good</v>
      </c>
      <c r="S4599" t="str">
        <f t="shared" si="215"/>
        <v>100K+</v>
      </c>
    </row>
    <row r="4600" spans="1:19">
      <c r="A4600">
        <v>2025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Q4600" t="str">
        <f t="shared" si="213"/>
        <v>46-60</v>
      </c>
      <c r="R4600" t="str">
        <f t="shared" si="214"/>
        <v>Fair</v>
      </c>
      <c r="S4600" t="str">
        <f t="shared" si="215"/>
        <v>100K+</v>
      </c>
    </row>
    <row r="4601" spans="1:19">
      <c r="A4601">
        <v>2025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Q4601" t="str">
        <f t="shared" si="213"/>
        <v>31-45</v>
      </c>
      <c r="R4601" t="str">
        <f t="shared" si="214"/>
        <v>Fair</v>
      </c>
      <c r="S4601" t="str">
        <f t="shared" si="215"/>
        <v>0-50K</v>
      </c>
    </row>
    <row r="4602" spans="1:19">
      <c r="A4602">
        <v>2025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Q4602" t="str">
        <f t="shared" si="213"/>
        <v>31-45</v>
      </c>
      <c r="R4602" t="str">
        <f t="shared" si="214"/>
        <v>Fair</v>
      </c>
      <c r="S4602" t="str">
        <f t="shared" si="215"/>
        <v>100K+</v>
      </c>
    </row>
    <row r="4603" spans="1:19">
      <c r="A4603">
        <v>2025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Q4603" t="str">
        <f t="shared" si="213"/>
        <v>18-30</v>
      </c>
      <c r="R4603" t="str">
        <f t="shared" si="214"/>
        <v>Fair</v>
      </c>
      <c r="S4603" t="str">
        <f t="shared" si="215"/>
        <v>100K+</v>
      </c>
    </row>
    <row r="4604" spans="1:19">
      <c r="A4604">
        <v>2025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Q4604" t="str">
        <f t="shared" si="213"/>
        <v>31-45</v>
      </c>
      <c r="R4604" t="str">
        <f t="shared" si="214"/>
        <v>Good</v>
      </c>
      <c r="S4604" t="str">
        <f t="shared" si="215"/>
        <v>100K+</v>
      </c>
    </row>
    <row r="4605" spans="1:19">
      <c r="A4605">
        <v>2025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Q4605" t="str">
        <f t="shared" si="213"/>
        <v>18-30</v>
      </c>
      <c r="R4605" t="str">
        <f t="shared" si="214"/>
        <v>Fair</v>
      </c>
      <c r="S4605" t="str">
        <f t="shared" si="215"/>
        <v>100K+</v>
      </c>
    </row>
    <row r="4606" spans="1:19">
      <c r="A4606">
        <v>2025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Q4606" t="str">
        <f t="shared" si="213"/>
        <v>18-30</v>
      </c>
      <c r="R4606" t="str">
        <f t="shared" si="214"/>
        <v>Good</v>
      </c>
      <c r="S4606" t="str">
        <f t="shared" si="215"/>
        <v>0-50K</v>
      </c>
    </row>
    <row r="4607" spans="1:19">
      <c r="A4607">
        <v>2025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Q4607" t="str">
        <f t="shared" si="213"/>
        <v>31-45</v>
      </c>
      <c r="R4607" t="str">
        <f t="shared" si="214"/>
        <v>Fair</v>
      </c>
      <c r="S4607" t="str">
        <f t="shared" si="215"/>
        <v>0-50K</v>
      </c>
    </row>
    <row r="4608" spans="1:19">
      <c r="A4608">
        <v>2025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Q4608" t="str">
        <f t="shared" si="213"/>
        <v>46-60</v>
      </c>
      <c r="R4608" t="str">
        <f t="shared" si="214"/>
        <v>Excellent</v>
      </c>
      <c r="S4608" t="str">
        <f t="shared" si="215"/>
        <v>0-50K</v>
      </c>
    </row>
    <row r="4609" spans="1:19">
      <c r="A4609">
        <v>2025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Q4609" t="str">
        <f t="shared" si="213"/>
        <v>46-60</v>
      </c>
      <c r="R4609" t="str">
        <f t="shared" si="214"/>
        <v>Good</v>
      </c>
      <c r="S4609" t="str">
        <f t="shared" si="215"/>
        <v>0-50K</v>
      </c>
    </row>
    <row r="4610" spans="1:19">
      <c r="A4610">
        <v>2025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Q4610" t="str">
        <f t="shared" si="213"/>
        <v>31-45</v>
      </c>
      <c r="R4610" t="str">
        <f t="shared" si="214"/>
        <v>Excellent</v>
      </c>
      <c r="S4610" t="str">
        <f t="shared" si="215"/>
        <v>100K+</v>
      </c>
    </row>
    <row r="4611" spans="1:19">
      <c r="A4611">
        <v>2025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Q4611" t="str">
        <f t="shared" ref="Q4611:Q4674" si="216">IF(G4611&lt;=30,"18-30",IF(G4611&lt;=45,"31-45",IF(G4611&lt;=60,"46-60","60+")))</f>
        <v>31-45</v>
      </c>
      <c r="R4611" t="str">
        <f t="shared" ref="R4611:R4674" si="217">IF(D4611&lt;500,"Poor",IF(D4611&lt;=650,"Fair",IF(D4611&lt;=750,"Good","Excellent")))</f>
        <v>Fair</v>
      </c>
      <c r="S4611" t="str">
        <f t="shared" ref="S4611:S4674" si="218">IF(I4611&lt;50000,"0-50K",IF(I4611&lt;=100000,"50K-100K","100K+"))</f>
        <v>0-50K</v>
      </c>
    </row>
    <row r="4612" spans="1:19">
      <c r="A4612">
        <v>2025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Q4612" t="str">
        <f t="shared" si="216"/>
        <v>31-45</v>
      </c>
      <c r="R4612" t="str">
        <f t="shared" si="217"/>
        <v>Fair</v>
      </c>
      <c r="S4612" t="str">
        <f t="shared" si="218"/>
        <v>50K-100K</v>
      </c>
    </row>
    <row r="4613" spans="1:19">
      <c r="A4613">
        <v>2025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Q4613" t="str">
        <f t="shared" si="216"/>
        <v>46-60</v>
      </c>
      <c r="R4613" t="str">
        <f t="shared" si="217"/>
        <v>Fair</v>
      </c>
      <c r="S4613" t="str">
        <f t="shared" si="218"/>
        <v>100K+</v>
      </c>
    </row>
    <row r="4614" spans="1:19">
      <c r="A4614">
        <v>2025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Q4614" t="str">
        <f t="shared" si="216"/>
        <v>46-60</v>
      </c>
      <c r="R4614" t="str">
        <f t="shared" si="217"/>
        <v>Good</v>
      </c>
      <c r="S4614" t="str">
        <f t="shared" si="218"/>
        <v>0-50K</v>
      </c>
    </row>
    <row r="4615" spans="1:19">
      <c r="A4615">
        <v>2025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Q4615" t="str">
        <f t="shared" si="216"/>
        <v>46-60</v>
      </c>
      <c r="R4615" t="str">
        <f t="shared" si="217"/>
        <v>Good</v>
      </c>
      <c r="S4615" t="str">
        <f t="shared" si="218"/>
        <v>0-50K</v>
      </c>
    </row>
    <row r="4616" spans="1:19">
      <c r="A4616">
        <v>2025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Q4616" t="str">
        <f t="shared" si="216"/>
        <v>31-45</v>
      </c>
      <c r="R4616" t="str">
        <f t="shared" si="217"/>
        <v>Good</v>
      </c>
      <c r="S4616" t="str">
        <f t="shared" si="218"/>
        <v>0-50K</v>
      </c>
    </row>
    <row r="4617" spans="1:19">
      <c r="A4617">
        <v>2025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Q4617" t="str">
        <f t="shared" si="216"/>
        <v>31-45</v>
      </c>
      <c r="R4617" t="str">
        <f t="shared" si="217"/>
        <v>Fair</v>
      </c>
      <c r="S4617" t="str">
        <f t="shared" si="218"/>
        <v>0-50K</v>
      </c>
    </row>
    <row r="4618" spans="1:19">
      <c r="A4618">
        <v>2025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Q4618" t="str">
        <f t="shared" si="216"/>
        <v>31-45</v>
      </c>
      <c r="R4618" t="str">
        <f t="shared" si="217"/>
        <v>Excellent</v>
      </c>
      <c r="S4618" t="str">
        <f t="shared" si="218"/>
        <v>100K+</v>
      </c>
    </row>
    <row r="4619" spans="1:19">
      <c r="A4619">
        <v>2025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Q4619" t="str">
        <f t="shared" si="216"/>
        <v>18-30</v>
      </c>
      <c r="R4619" t="str">
        <f t="shared" si="217"/>
        <v>Excellent</v>
      </c>
      <c r="S4619" t="str">
        <f t="shared" si="218"/>
        <v>0-50K</v>
      </c>
    </row>
    <row r="4620" spans="1:19">
      <c r="A4620">
        <v>2025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Q4620" t="str">
        <f t="shared" si="216"/>
        <v>31-45</v>
      </c>
      <c r="R4620" t="str">
        <f t="shared" si="217"/>
        <v>Fair</v>
      </c>
      <c r="S4620" t="str">
        <f t="shared" si="218"/>
        <v>0-50K</v>
      </c>
    </row>
    <row r="4621" spans="1:19">
      <c r="A4621">
        <v>2025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Q4621" t="str">
        <f t="shared" si="216"/>
        <v>46-60</v>
      </c>
      <c r="R4621" t="str">
        <f t="shared" si="217"/>
        <v>Good</v>
      </c>
      <c r="S4621" t="str">
        <f t="shared" si="218"/>
        <v>100K+</v>
      </c>
    </row>
    <row r="4622" spans="1:19">
      <c r="A4622">
        <v>2025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Q4622" t="str">
        <f t="shared" si="216"/>
        <v>31-45</v>
      </c>
      <c r="R4622" t="str">
        <f t="shared" si="217"/>
        <v>Good</v>
      </c>
      <c r="S4622" t="str">
        <f t="shared" si="218"/>
        <v>100K+</v>
      </c>
    </row>
    <row r="4623" spans="1:19">
      <c r="A4623">
        <v>2025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Q4623" t="str">
        <f t="shared" si="216"/>
        <v>31-45</v>
      </c>
      <c r="R4623" t="str">
        <f t="shared" si="217"/>
        <v>Fair</v>
      </c>
      <c r="S4623" t="str">
        <f t="shared" si="218"/>
        <v>100K+</v>
      </c>
    </row>
    <row r="4624" spans="1:19">
      <c r="A4624">
        <v>2025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Q4624" t="str">
        <f t="shared" si="216"/>
        <v>46-60</v>
      </c>
      <c r="R4624" t="str">
        <f t="shared" si="217"/>
        <v>Fair</v>
      </c>
      <c r="S4624" t="str">
        <f t="shared" si="218"/>
        <v>100K+</v>
      </c>
    </row>
    <row r="4625" spans="1:19">
      <c r="A4625">
        <v>2025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Q4625" t="str">
        <f t="shared" si="216"/>
        <v>18-30</v>
      </c>
      <c r="R4625" t="str">
        <f t="shared" si="217"/>
        <v>Good</v>
      </c>
      <c r="S4625" t="str">
        <f t="shared" si="218"/>
        <v>100K+</v>
      </c>
    </row>
    <row r="4626" spans="1:19">
      <c r="A4626">
        <v>2025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Q4626" t="str">
        <f t="shared" si="216"/>
        <v>46-60</v>
      </c>
      <c r="R4626" t="str">
        <f t="shared" si="217"/>
        <v>Fair</v>
      </c>
      <c r="S4626" t="str">
        <f t="shared" si="218"/>
        <v>100K+</v>
      </c>
    </row>
    <row r="4627" spans="1:19">
      <c r="A4627">
        <v>2025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Q4627" t="str">
        <f t="shared" si="216"/>
        <v>31-45</v>
      </c>
      <c r="R4627" t="str">
        <f t="shared" si="217"/>
        <v>Fair</v>
      </c>
      <c r="S4627" t="str">
        <f t="shared" si="218"/>
        <v>100K+</v>
      </c>
    </row>
    <row r="4628" spans="1:19">
      <c r="A4628">
        <v>2025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Q4628" t="str">
        <f t="shared" si="216"/>
        <v>31-45</v>
      </c>
      <c r="R4628" t="str">
        <f t="shared" si="217"/>
        <v>Fair</v>
      </c>
      <c r="S4628" t="str">
        <f t="shared" si="218"/>
        <v>0-50K</v>
      </c>
    </row>
    <row r="4629" spans="1:19">
      <c r="A4629">
        <v>2025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Q4629" t="str">
        <f t="shared" si="216"/>
        <v>31-45</v>
      </c>
      <c r="R4629" t="str">
        <f t="shared" si="217"/>
        <v>Fair</v>
      </c>
      <c r="S4629" t="str">
        <f t="shared" si="218"/>
        <v>0-50K</v>
      </c>
    </row>
    <row r="4630" spans="1:19">
      <c r="A4630">
        <v>2025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Q4630" t="str">
        <f t="shared" si="216"/>
        <v>31-45</v>
      </c>
      <c r="R4630" t="str">
        <f t="shared" si="217"/>
        <v>Fair</v>
      </c>
      <c r="S4630" t="str">
        <f t="shared" si="218"/>
        <v>100K+</v>
      </c>
    </row>
    <row r="4631" spans="1:19">
      <c r="A4631">
        <v>2025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Q4631" t="str">
        <f t="shared" si="216"/>
        <v>46-60</v>
      </c>
      <c r="R4631" t="str">
        <f t="shared" si="217"/>
        <v>Excellent</v>
      </c>
      <c r="S4631" t="str">
        <f t="shared" si="218"/>
        <v>50K-100K</v>
      </c>
    </row>
    <row r="4632" spans="1:19">
      <c r="A4632">
        <v>2025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Q4632" t="str">
        <f t="shared" si="216"/>
        <v>31-45</v>
      </c>
      <c r="R4632" t="str">
        <f t="shared" si="217"/>
        <v>Poor</v>
      </c>
      <c r="S4632" t="str">
        <f t="shared" si="218"/>
        <v>100K+</v>
      </c>
    </row>
    <row r="4633" spans="1:19">
      <c r="A4633">
        <v>2025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Q4633" t="str">
        <f t="shared" si="216"/>
        <v>18-30</v>
      </c>
      <c r="R4633" t="str">
        <f t="shared" si="217"/>
        <v>Good</v>
      </c>
      <c r="S4633" t="str">
        <f t="shared" si="218"/>
        <v>100K+</v>
      </c>
    </row>
    <row r="4634" spans="1:19">
      <c r="A4634">
        <v>2025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Q4634" t="str">
        <f t="shared" si="216"/>
        <v>31-45</v>
      </c>
      <c r="R4634" t="str">
        <f t="shared" si="217"/>
        <v>Excellent</v>
      </c>
      <c r="S4634" t="str">
        <f t="shared" si="218"/>
        <v>0-50K</v>
      </c>
    </row>
    <row r="4635" spans="1:19">
      <c r="A4635">
        <v>2025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Q4635" t="str">
        <f t="shared" si="216"/>
        <v>46-60</v>
      </c>
      <c r="R4635" t="str">
        <f t="shared" si="217"/>
        <v>Poor</v>
      </c>
      <c r="S4635" t="str">
        <f t="shared" si="218"/>
        <v>100K+</v>
      </c>
    </row>
    <row r="4636" spans="1:19">
      <c r="A4636">
        <v>2025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Q4636" t="str">
        <f t="shared" si="216"/>
        <v>31-45</v>
      </c>
      <c r="R4636" t="str">
        <f t="shared" si="217"/>
        <v>Fair</v>
      </c>
      <c r="S4636" t="str">
        <f t="shared" si="218"/>
        <v>0-50K</v>
      </c>
    </row>
    <row r="4637" spans="1:19">
      <c r="A4637">
        <v>2025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Q4637" t="str">
        <f t="shared" si="216"/>
        <v>31-45</v>
      </c>
      <c r="R4637" t="str">
        <f t="shared" si="217"/>
        <v>Fair</v>
      </c>
      <c r="S4637" t="str">
        <f t="shared" si="218"/>
        <v>100K+</v>
      </c>
    </row>
    <row r="4638" spans="1:19">
      <c r="A4638">
        <v>2025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Q4638" t="str">
        <f t="shared" si="216"/>
        <v>31-45</v>
      </c>
      <c r="R4638" t="str">
        <f t="shared" si="217"/>
        <v>Fair</v>
      </c>
      <c r="S4638" t="str">
        <f t="shared" si="218"/>
        <v>50K-100K</v>
      </c>
    </row>
    <row r="4639" spans="1:19">
      <c r="A4639">
        <v>2025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Q4639" t="str">
        <f t="shared" si="216"/>
        <v>18-30</v>
      </c>
      <c r="R4639" t="str">
        <f t="shared" si="217"/>
        <v>Excellent</v>
      </c>
      <c r="S4639" t="str">
        <f t="shared" si="218"/>
        <v>100K+</v>
      </c>
    </row>
    <row r="4640" spans="1:19">
      <c r="A4640">
        <v>2025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Q4640" t="str">
        <f t="shared" si="216"/>
        <v>46-60</v>
      </c>
      <c r="R4640" t="str">
        <f t="shared" si="217"/>
        <v>Fair</v>
      </c>
      <c r="S4640" t="str">
        <f t="shared" si="218"/>
        <v>100K+</v>
      </c>
    </row>
    <row r="4641" spans="1:19">
      <c r="A4641">
        <v>2025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Q4641" t="str">
        <f t="shared" si="216"/>
        <v>18-30</v>
      </c>
      <c r="R4641" t="str">
        <f t="shared" si="217"/>
        <v>Excellent</v>
      </c>
      <c r="S4641" t="str">
        <f t="shared" si="218"/>
        <v>50K-100K</v>
      </c>
    </row>
    <row r="4642" spans="1:19">
      <c r="A4642">
        <v>2025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Q4642" t="str">
        <f t="shared" si="216"/>
        <v>31-45</v>
      </c>
      <c r="R4642" t="str">
        <f t="shared" si="217"/>
        <v>Good</v>
      </c>
      <c r="S4642" t="str">
        <f t="shared" si="218"/>
        <v>0-50K</v>
      </c>
    </row>
    <row r="4643" spans="1:19">
      <c r="A4643">
        <v>2025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Q4643" t="str">
        <f t="shared" si="216"/>
        <v>31-45</v>
      </c>
      <c r="R4643" t="str">
        <f t="shared" si="217"/>
        <v>Poor</v>
      </c>
      <c r="S4643" t="str">
        <f t="shared" si="218"/>
        <v>100K+</v>
      </c>
    </row>
    <row r="4644" spans="1:19">
      <c r="A4644">
        <v>2025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Q4644" t="str">
        <f t="shared" si="216"/>
        <v>18-30</v>
      </c>
      <c r="R4644" t="str">
        <f t="shared" si="217"/>
        <v>Poor</v>
      </c>
      <c r="S4644" t="str">
        <f t="shared" si="218"/>
        <v>100K+</v>
      </c>
    </row>
    <row r="4645" spans="1:19">
      <c r="A4645">
        <v>2025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Q4645" t="str">
        <f t="shared" si="216"/>
        <v>46-60</v>
      </c>
      <c r="R4645" t="str">
        <f t="shared" si="217"/>
        <v>Fair</v>
      </c>
      <c r="S4645" t="str">
        <f t="shared" si="218"/>
        <v>100K+</v>
      </c>
    </row>
    <row r="4646" spans="1:19">
      <c r="A4646">
        <v>2025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Q4646" t="str">
        <f t="shared" si="216"/>
        <v>60+</v>
      </c>
      <c r="R4646" t="str">
        <f t="shared" si="217"/>
        <v>Good</v>
      </c>
      <c r="S4646" t="str">
        <f t="shared" si="218"/>
        <v>0-50K</v>
      </c>
    </row>
    <row r="4647" spans="1:19">
      <c r="A4647">
        <v>2025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Q4647" t="str">
        <f t="shared" si="216"/>
        <v>31-45</v>
      </c>
      <c r="R4647" t="str">
        <f t="shared" si="217"/>
        <v>Fair</v>
      </c>
      <c r="S4647" t="str">
        <f t="shared" si="218"/>
        <v>0-50K</v>
      </c>
    </row>
    <row r="4648" spans="1:19">
      <c r="A4648">
        <v>2025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Q4648" t="str">
        <f t="shared" si="216"/>
        <v>18-30</v>
      </c>
      <c r="R4648" t="str">
        <f t="shared" si="217"/>
        <v>Excellent</v>
      </c>
      <c r="S4648" t="str">
        <f t="shared" si="218"/>
        <v>0-50K</v>
      </c>
    </row>
    <row r="4649" spans="1:19">
      <c r="A4649">
        <v>2025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Q4649" t="str">
        <f t="shared" si="216"/>
        <v>18-30</v>
      </c>
      <c r="R4649" t="str">
        <f t="shared" si="217"/>
        <v>Excellent</v>
      </c>
      <c r="S4649" t="str">
        <f t="shared" si="218"/>
        <v>0-50K</v>
      </c>
    </row>
    <row r="4650" spans="1:19">
      <c r="A4650">
        <v>2025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Q4650" t="str">
        <f t="shared" si="216"/>
        <v>46-60</v>
      </c>
      <c r="R4650" t="str">
        <f t="shared" si="217"/>
        <v>Good</v>
      </c>
      <c r="S4650" t="str">
        <f t="shared" si="218"/>
        <v>0-50K</v>
      </c>
    </row>
    <row r="4651" spans="1:19">
      <c r="A4651">
        <v>2025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Q4651" t="str">
        <f t="shared" si="216"/>
        <v>31-45</v>
      </c>
      <c r="R4651" t="str">
        <f t="shared" si="217"/>
        <v>Good</v>
      </c>
      <c r="S4651" t="str">
        <f t="shared" si="218"/>
        <v>100K+</v>
      </c>
    </row>
    <row r="4652" spans="1:19">
      <c r="A4652">
        <v>2025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Q4652" t="str">
        <f t="shared" si="216"/>
        <v>31-45</v>
      </c>
      <c r="R4652" t="str">
        <f t="shared" si="217"/>
        <v>Good</v>
      </c>
      <c r="S4652" t="str">
        <f t="shared" si="218"/>
        <v>100K+</v>
      </c>
    </row>
    <row r="4653" spans="1:19">
      <c r="A4653">
        <v>2025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Q4653" t="str">
        <f t="shared" si="216"/>
        <v>18-30</v>
      </c>
      <c r="R4653" t="str">
        <f t="shared" si="217"/>
        <v>Fair</v>
      </c>
      <c r="S4653" t="str">
        <f t="shared" si="218"/>
        <v>100K+</v>
      </c>
    </row>
    <row r="4654" spans="1:19">
      <c r="A4654">
        <v>2025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Q4654" t="str">
        <f t="shared" si="216"/>
        <v>31-45</v>
      </c>
      <c r="R4654" t="str">
        <f t="shared" si="217"/>
        <v>Good</v>
      </c>
      <c r="S4654" t="str">
        <f t="shared" si="218"/>
        <v>50K-100K</v>
      </c>
    </row>
    <row r="4655" spans="1:19">
      <c r="A4655">
        <v>2025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Q4655" t="str">
        <f t="shared" si="216"/>
        <v>46-60</v>
      </c>
      <c r="R4655" t="str">
        <f t="shared" si="217"/>
        <v>Poor</v>
      </c>
      <c r="S4655" t="str">
        <f t="shared" si="218"/>
        <v>0-50K</v>
      </c>
    </row>
    <row r="4656" spans="1:19">
      <c r="A4656">
        <v>2025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Q4656" t="str">
        <f t="shared" si="216"/>
        <v>31-45</v>
      </c>
      <c r="R4656" t="str">
        <f t="shared" si="217"/>
        <v>Fair</v>
      </c>
      <c r="S4656" t="str">
        <f t="shared" si="218"/>
        <v>100K+</v>
      </c>
    </row>
    <row r="4657" spans="1:19">
      <c r="A4657">
        <v>2025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Q4657" t="str">
        <f t="shared" si="216"/>
        <v>31-45</v>
      </c>
      <c r="R4657" t="str">
        <f t="shared" si="217"/>
        <v>Fair</v>
      </c>
      <c r="S4657" t="str">
        <f t="shared" si="218"/>
        <v>0-50K</v>
      </c>
    </row>
    <row r="4658" spans="1:19">
      <c r="A4658">
        <v>2025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Q4658" t="str">
        <f t="shared" si="216"/>
        <v>31-45</v>
      </c>
      <c r="R4658" t="str">
        <f t="shared" si="217"/>
        <v>Excellent</v>
      </c>
      <c r="S4658" t="str">
        <f t="shared" si="218"/>
        <v>100K+</v>
      </c>
    </row>
    <row r="4659" spans="1:19">
      <c r="A4659">
        <v>2025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Q4659" t="str">
        <f t="shared" si="216"/>
        <v>46-60</v>
      </c>
      <c r="R4659" t="str">
        <f t="shared" si="217"/>
        <v>Good</v>
      </c>
      <c r="S4659" t="str">
        <f t="shared" si="218"/>
        <v>0-50K</v>
      </c>
    </row>
    <row r="4660" spans="1:19">
      <c r="A4660">
        <v>2025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Q4660" t="str">
        <f t="shared" si="216"/>
        <v>18-30</v>
      </c>
      <c r="R4660" t="str">
        <f t="shared" si="217"/>
        <v>Good</v>
      </c>
      <c r="S4660" t="str">
        <f t="shared" si="218"/>
        <v>100K+</v>
      </c>
    </row>
    <row r="4661" spans="1:19">
      <c r="A4661">
        <v>2025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Q4661" t="str">
        <f t="shared" si="216"/>
        <v>46-60</v>
      </c>
      <c r="R4661" t="str">
        <f t="shared" si="217"/>
        <v>Poor</v>
      </c>
      <c r="S4661" t="str">
        <f t="shared" si="218"/>
        <v>100K+</v>
      </c>
    </row>
    <row r="4662" spans="1:19">
      <c r="A4662">
        <v>2025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Q4662" t="str">
        <f t="shared" si="216"/>
        <v>31-45</v>
      </c>
      <c r="R4662" t="str">
        <f t="shared" si="217"/>
        <v>Fair</v>
      </c>
      <c r="S4662" t="str">
        <f t="shared" si="218"/>
        <v>0-50K</v>
      </c>
    </row>
    <row r="4663" spans="1:19">
      <c r="A4663">
        <v>2025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Q4663" t="str">
        <f t="shared" si="216"/>
        <v>31-45</v>
      </c>
      <c r="R4663" t="str">
        <f t="shared" si="217"/>
        <v>Excellent</v>
      </c>
      <c r="S4663" t="str">
        <f t="shared" si="218"/>
        <v>0-50K</v>
      </c>
    </row>
    <row r="4664" spans="1:19">
      <c r="A4664">
        <v>2025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Q4664" t="str">
        <f t="shared" si="216"/>
        <v>46-60</v>
      </c>
      <c r="R4664" t="str">
        <f t="shared" si="217"/>
        <v>Good</v>
      </c>
      <c r="S4664" t="str">
        <f t="shared" si="218"/>
        <v>0-50K</v>
      </c>
    </row>
    <row r="4665" spans="1:19">
      <c r="A4665">
        <v>2025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Q4665" t="str">
        <f t="shared" si="216"/>
        <v>31-45</v>
      </c>
      <c r="R4665" t="str">
        <f t="shared" si="217"/>
        <v>Fair</v>
      </c>
      <c r="S4665" t="str">
        <f t="shared" si="218"/>
        <v>50K-100K</v>
      </c>
    </row>
    <row r="4666" spans="1:19">
      <c r="A4666">
        <v>2025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Q4666" t="str">
        <f t="shared" si="216"/>
        <v>18-30</v>
      </c>
      <c r="R4666" t="str">
        <f t="shared" si="217"/>
        <v>Good</v>
      </c>
      <c r="S4666" t="str">
        <f t="shared" si="218"/>
        <v>0-50K</v>
      </c>
    </row>
    <row r="4667" spans="1:19">
      <c r="A4667">
        <v>2025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Q4667" t="str">
        <f t="shared" si="216"/>
        <v>31-45</v>
      </c>
      <c r="R4667" t="str">
        <f t="shared" si="217"/>
        <v>Excellent</v>
      </c>
      <c r="S4667" t="str">
        <f t="shared" si="218"/>
        <v>0-50K</v>
      </c>
    </row>
    <row r="4668" spans="1:19">
      <c r="A4668">
        <v>2025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Q4668" t="str">
        <f t="shared" si="216"/>
        <v>31-45</v>
      </c>
      <c r="R4668" t="str">
        <f t="shared" si="217"/>
        <v>Excellent</v>
      </c>
      <c r="S4668" t="str">
        <f t="shared" si="218"/>
        <v>100K+</v>
      </c>
    </row>
    <row r="4669" spans="1:19">
      <c r="A4669">
        <v>2025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Q4669" t="str">
        <f t="shared" si="216"/>
        <v>46-60</v>
      </c>
      <c r="R4669" t="str">
        <f t="shared" si="217"/>
        <v>Good</v>
      </c>
      <c r="S4669" t="str">
        <f t="shared" si="218"/>
        <v>100K+</v>
      </c>
    </row>
    <row r="4670" spans="1:19">
      <c r="A4670">
        <v>2025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Q4670" t="str">
        <f t="shared" si="216"/>
        <v>31-45</v>
      </c>
      <c r="R4670" t="str">
        <f t="shared" si="217"/>
        <v>Poor</v>
      </c>
      <c r="S4670" t="str">
        <f t="shared" si="218"/>
        <v>100K+</v>
      </c>
    </row>
    <row r="4671" spans="1:19">
      <c r="A4671">
        <v>2025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Q4671" t="str">
        <f t="shared" si="216"/>
        <v>46-60</v>
      </c>
      <c r="R4671" t="str">
        <f t="shared" si="217"/>
        <v>Poor</v>
      </c>
      <c r="S4671" t="str">
        <f t="shared" si="218"/>
        <v>100K+</v>
      </c>
    </row>
    <row r="4672" spans="1:19">
      <c r="A4672">
        <v>2025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Q4672" t="str">
        <f t="shared" si="216"/>
        <v>31-45</v>
      </c>
      <c r="R4672" t="str">
        <f t="shared" si="217"/>
        <v>Fair</v>
      </c>
      <c r="S4672" t="str">
        <f t="shared" si="218"/>
        <v>100K+</v>
      </c>
    </row>
    <row r="4673" spans="1:19">
      <c r="A4673">
        <v>2025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Q4673" t="str">
        <f t="shared" si="216"/>
        <v>31-45</v>
      </c>
      <c r="R4673" t="str">
        <f t="shared" si="217"/>
        <v>Fair</v>
      </c>
      <c r="S4673" t="str">
        <f t="shared" si="218"/>
        <v>100K+</v>
      </c>
    </row>
    <row r="4674" spans="1:19">
      <c r="A4674">
        <v>2025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Q4674" t="str">
        <f t="shared" si="216"/>
        <v>18-30</v>
      </c>
      <c r="R4674" t="str">
        <f t="shared" si="217"/>
        <v>Excellent</v>
      </c>
      <c r="S4674" t="str">
        <f t="shared" si="218"/>
        <v>100K+</v>
      </c>
    </row>
    <row r="4675" spans="1:19">
      <c r="A4675">
        <v>2025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Q4675" t="str">
        <f t="shared" ref="Q4675:Q4738" si="219">IF(G4675&lt;=30,"18-30",IF(G4675&lt;=45,"31-45",IF(G4675&lt;=60,"46-60","60+")))</f>
        <v>31-45</v>
      </c>
      <c r="R4675" t="str">
        <f t="shared" ref="R4675:R4738" si="220">IF(D4675&lt;500,"Poor",IF(D4675&lt;=650,"Fair",IF(D4675&lt;=750,"Good","Excellent")))</f>
        <v>Fair</v>
      </c>
      <c r="S4675" t="str">
        <f t="shared" ref="S4675:S4738" si="221">IF(I4675&lt;50000,"0-50K",IF(I4675&lt;=100000,"50K-100K","100K+"))</f>
        <v>0-50K</v>
      </c>
    </row>
    <row r="4676" spans="1:19">
      <c r="A4676">
        <v>2025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Q4676" t="str">
        <f t="shared" si="219"/>
        <v>31-45</v>
      </c>
      <c r="R4676" t="str">
        <f t="shared" si="220"/>
        <v>Excellent</v>
      </c>
      <c r="S4676" t="str">
        <f t="shared" si="221"/>
        <v>100K+</v>
      </c>
    </row>
    <row r="4677" spans="1:19">
      <c r="A4677">
        <v>2025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Q4677" t="str">
        <f t="shared" si="219"/>
        <v>31-45</v>
      </c>
      <c r="R4677" t="str">
        <f t="shared" si="220"/>
        <v>Good</v>
      </c>
      <c r="S4677" t="str">
        <f t="shared" si="221"/>
        <v>50K-100K</v>
      </c>
    </row>
    <row r="4678" spans="1:19">
      <c r="A4678">
        <v>2025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Q4678" t="str">
        <f t="shared" si="219"/>
        <v>31-45</v>
      </c>
      <c r="R4678" t="str">
        <f t="shared" si="220"/>
        <v>Good</v>
      </c>
      <c r="S4678" t="str">
        <f t="shared" si="221"/>
        <v>100K+</v>
      </c>
    </row>
    <row r="4679" spans="1:19">
      <c r="A4679">
        <v>2025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Q4679" t="str">
        <f t="shared" si="219"/>
        <v>46-60</v>
      </c>
      <c r="R4679" t="str">
        <f t="shared" si="220"/>
        <v>Good</v>
      </c>
      <c r="S4679" t="str">
        <f t="shared" si="221"/>
        <v>100K+</v>
      </c>
    </row>
    <row r="4680" spans="1:19">
      <c r="A4680">
        <v>2025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Q4680" t="str">
        <f t="shared" si="219"/>
        <v>60+</v>
      </c>
      <c r="R4680" t="str">
        <f t="shared" si="220"/>
        <v>Fair</v>
      </c>
      <c r="S4680" t="str">
        <f t="shared" si="221"/>
        <v>100K+</v>
      </c>
    </row>
    <row r="4681" spans="1:19">
      <c r="A4681">
        <v>2025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Q4681" t="str">
        <f t="shared" si="219"/>
        <v>31-45</v>
      </c>
      <c r="R4681" t="str">
        <f t="shared" si="220"/>
        <v>Excellent</v>
      </c>
      <c r="S4681" t="str">
        <f t="shared" si="221"/>
        <v>0-50K</v>
      </c>
    </row>
    <row r="4682" spans="1:19">
      <c r="A4682">
        <v>2025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Q4682" t="str">
        <f t="shared" si="219"/>
        <v>46-60</v>
      </c>
      <c r="R4682" t="str">
        <f t="shared" si="220"/>
        <v>Good</v>
      </c>
      <c r="S4682" t="str">
        <f t="shared" si="221"/>
        <v>50K-100K</v>
      </c>
    </row>
    <row r="4683" spans="1:19">
      <c r="A4683">
        <v>2025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Q4683" t="str">
        <f t="shared" si="219"/>
        <v>31-45</v>
      </c>
      <c r="R4683" t="str">
        <f t="shared" si="220"/>
        <v>Good</v>
      </c>
      <c r="S4683" t="str">
        <f t="shared" si="221"/>
        <v>100K+</v>
      </c>
    </row>
    <row r="4684" spans="1:19">
      <c r="A4684">
        <v>2025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Q4684" t="str">
        <f t="shared" si="219"/>
        <v>18-30</v>
      </c>
      <c r="R4684" t="str">
        <f t="shared" si="220"/>
        <v>Excellent</v>
      </c>
      <c r="S4684" t="str">
        <f t="shared" si="221"/>
        <v>100K+</v>
      </c>
    </row>
    <row r="4685" spans="1:19">
      <c r="A4685">
        <v>2025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Q4685" t="str">
        <f t="shared" si="219"/>
        <v>31-45</v>
      </c>
      <c r="R4685" t="str">
        <f t="shared" si="220"/>
        <v>Fair</v>
      </c>
      <c r="S4685" t="str">
        <f t="shared" si="221"/>
        <v>100K+</v>
      </c>
    </row>
    <row r="4686" spans="1:19">
      <c r="A4686">
        <v>2025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Q4686" t="str">
        <f t="shared" si="219"/>
        <v>31-45</v>
      </c>
      <c r="R4686" t="str">
        <f t="shared" si="220"/>
        <v>Fair</v>
      </c>
      <c r="S4686" t="str">
        <f t="shared" si="221"/>
        <v>0-50K</v>
      </c>
    </row>
    <row r="4687" spans="1:19">
      <c r="A4687">
        <v>2025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Q4687" t="str">
        <f t="shared" si="219"/>
        <v>31-45</v>
      </c>
      <c r="R4687" t="str">
        <f t="shared" si="220"/>
        <v>Fair</v>
      </c>
      <c r="S4687" t="str">
        <f t="shared" si="221"/>
        <v>100K+</v>
      </c>
    </row>
    <row r="4688" spans="1:19">
      <c r="A4688">
        <v>2025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Q4688" t="str">
        <f t="shared" si="219"/>
        <v>46-60</v>
      </c>
      <c r="R4688" t="str">
        <f t="shared" si="220"/>
        <v>Fair</v>
      </c>
      <c r="S4688" t="str">
        <f t="shared" si="221"/>
        <v>100K+</v>
      </c>
    </row>
    <row r="4689" spans="1:19">
      <c r="A4689">
        <v>2025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Q4689" t="str">
        <f t="shared" si="219"/>
        <v>46-60</v>
      </c>
      <c r="R4689" t="str">
        <f t="shared" si="220"/>
        <v>Excellent</v>
      </c>
      <c r="S4689" t="str">
        <f t="shared" si="221"/>
        <v>50K-100K</v>
      </c>
    </row>
    <row r="4690" spans="1:19">
      <c r="A4690">
        <v>2025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Q4690" t="str">
        <f t="shared" si="219"/>
        <v>31-45</v>
      </c>
      <c r="R4690" t="str">
        <f t="shared" si="220"/>
        <v>Good</v>
      </c>
      <c r="S4690" t="str">
        <f t="shared" si="221"/>
        <v>0-50K</v>
      </c>
    </row>
    <row r="4691" spans="1:19">
      <c r="A4691">
        <v>2025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Q4691" t="str">
        <f t="shared" si="219"/>
        <v>31-45</v>
      </c>
      <c r="R4691" t="str">
        <f t="shared" si="220"/>
        <v>Excellent</v>
      </c>
      <c r="S4691" t="str">
        <f t="shared" si="221"/>
        <v>100K+</v>
      </c>
    </row>
    <row r="4692" spans="1:19">
      <c r="A4692">
        <v>2025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Q4692" t="str">
        <f t="shared" si="219"/>
        <v>18-30</v>
      </c>
      <c r="R4692" t="str">
        <f t="shared" si="220"/>
        <v>Poor</v>
      </c>
      <c r="S4692" t="str">
        <f t="shared" si="221"/>
        <v>100K+</v>
      </c>
    </row>
    <row r="4693" spans="1:19">
      <c r="A4693">
        <v>2025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Q4693" t="str">
        <f t="shared" si="219"/>
        <v>31-45</v>
      </c>
      <c r="R4693" t="str">
        <f t="shared" si="220"/>
        <v>Fair</v>
      </c>
      <c r="S4693" t="str">
        <f t="shared" si="221"/>
        <v>0-50K</v>
      </c>
    </row>
    <row r="4694" spans="1:19">
      <c r="A4694">
        <v>2025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Q4694" t="str">
        <f t="shared" si="219"/>
        <v>18-30</v>
      </c>
      <c r="R4694" t="str">
        <f t="shared" si="220"/>
        <v>Fair</v>
      </c>
      <c r="S4694" t="str">
        <f t="shared" si="221"/>
        <v>100K+</v>
      </c>
    </row>
    <row r="4695" spans="1:19">
      <c r="A4695">
        <v>2025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Q4695" t="str">
        <f t="shared" si="219"/>
        <v>31-45</v>
      </c>
      <c r="R4695" t="str">
        <f t="shared" si="220"/>
        <v>Fair</v>
      </c>
      <c r="S4695" t="str">
        <f t="shared" si="221"/>
        <v>100K+</v>
      </c>
    </row>
    <row r="4696" spans="1:19">
      <c r="A4696">
        <v>2025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Q4696" t="str">
        <f t="shared" si="219"/>
        <v>31-45</v>
      </c>
      <c r="R4696" t="str">
        <f t="shared" si="220"/>
        <v>Fair</v>
      </c>
      <c r="S4696" t="str">
        <f t="shared" si="221"/>
        <v>100K+</v>
      </c>
    </row>
    <row r="4697" spans="1:19">
      <c r="A4697">
        <v>2025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Q4697" t="str">
        <f t="shared" si="219"/>
        <v>31-45</v>
      </c>
      <c r="R4697" t="str">
        <f t="shared" si="220"/>
        <v>Good</v>
      </c>
      <c r="S4697" t="str">
        <f t="shared" si="221"/>
        <v>100K+</v>
      </c>
    </row>
    <row r="4698" spans="1:19">
      <c r="A4698">
        <v>2025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Q4698" t="str">
        <f t="shared" si="219"/>
        <v>31-45</v>
      </c>
      <c r="R4698" t="str">
        <f t="shared" si="220"/>
        <v>Fair</v>
      </c>
      <c r="S4698" t="str">
        <f t="shared" si="221"/>
        <v>0-50K</v>
      </c>
    </row>
    <row r="4699" spans="1:19">
      <c r="A4699">
        <v>2025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Q4699" t="str">
        <f t="shared" si="219"/>
        <v>46-60</v>
      </c>
      <c r="R4699" t="str">
        <f t="shared" si="220"/>
        <v>Fair</v>
      </c>
      <c r="S4699" t="str">
        <f t="shared" si="221"/>
        <v>100K+</v>
      </c>
    </row>
    <row r="4700" spans="1:19">
      <c r="A4700">
        <v>2025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Q4700" t="str">
        <f t="shared" si="219"/>
        <v>60+</v>
      </c>
      <c r="R4700" t="str">
        <f t="shared" si="220"/>
        <v>Good</v>
      </c>
      <c r="S4700" t="str">
        <f t="shared" si="221"/>
        <v>0-50K</v>
      </c>
    </row>
    <row r="4701" spans="1:19">
      <c r="A4701">
        <v>2025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Q4701" t="str">
        <f t="shared" si="219"/>
        <v>46-60</v>
      </c>
      <c r="R4701" t="str">
        <f t="shared" si="220"/>
        <v>Excellent</v>
      </c>
      <c r="S4701" t="str">
        <f t="shared" si="221"/>
        <v>50K-100K</v>
      </c>
    </row>
    <row r="4702" spans="1:19">
      <c r="A4702">
        <v>2025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Q4702" t="str">
        <f t="shared" si="219"/>
        <v>31-45</v>
      </c>
      <c r="R4702" t="str">
        <f t="shared" si="220"/>
        <v>Excellent</v>
      </c>
      <c r="S4702" t="str">
        <f t="shared" si="221"/>
        <v>0-50K</v>
      </c>
    </row>
    <row r="4703" spans="1:19">
      <c r="A4703">
        <v>2025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Q4703" t="str">
        <f t="shared" si="219"/>
        <v>18-30</v>
      </c>
      <c r="R4703" t="str">
        <f t="shared" si="220"/>
        <v>Good</v>
      </c>
      <c r="S4703" t="str">
        <f t="shared" si="221"/>
        <v>100K+</v>
      </c>
    </row>
    <row r="4704" spans="1:19">
      <c r="A4704">
        <v>2025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Q4704" t="str">
        <f t="shared" si="219"/>
        <v>31-45</v>
      </c>
      <c r="R4704" t="str">
        <f t="shared" si="220"/>
        <v>Good</v>
      </c>
      <c r="S4704" t="str">
        <f t="shared" si="221"/>
        <v>50K-100K</v>
      </c>
    </row>
    <row r="4705" spans="1:19">
      <c r="A4705">
        <v>2025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Q4705" t="str">
        <f t="shared" si="219"/>
        <v>31-45</v>
      </c>
      <c r="R4705" t="str">
        <f t="shared" si="220"/>
        <v>Good</v>
      </c>
      <c r="S4705" t="str">
        <f t="shared" si="221"/>
        <v>0-50K</v>
      </c>
    </row>
    <row r="4706" spans="1:19">
      <c r="A4706">
        <v>2025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Q4706" t="str">
        <f t="shared" si="219"/>
        <v>31-45</v>
      </c>
      <c r="R4706" t="str">
        <f t="shared" si="220"/>
        <v>Fair</v>
      </c>
      <c r="S4706" t="str">
        <f t="shared" si="221"/>
        <v>0-50K</v>
      </c>
    </row>
    <row r="4707" spans="1:19">
      <c r="A4707">
        <v>2025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Q4707" t="str">
        <f t="shared" si="219"/>
        <v>18-30</v>
      </c>
      <c r="R4707" t="str">
        <f t="shared" si="220"/>
        <v>Fair</v>
      </c>
      <c r="S4707" t="str">
        <f t="shared" si="221"/>
        <v>100K+</v>
      </c>
    </row>
    <row r="4708" spans="1:19">
      <c r="A4708">
        <v>2025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Q4708" t="str">
        <f t="shared" si="219"/>
        <v>31-45</v>
      </c>
      <c r="R4708" t="str">
        <f t="shared" si="220"/>
        <v>Excellent</v>
      </c>
      <c r="S4708" t="str">
        <f t="shared" si="221"/>
        <v>100K+</v>
      </c>
    </row>
    <row r="4709" spans="1:19">
      <c r="A4709">
        <v>2025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Q4709" t="str">
        <f t="shared" si="219"/>
        <v>18-30</v>
      </c>
      <c r="R4709" t="str">
        <f t="shared" si="220"/>
        <v>Fair</v>
      </c>
      <c r="S4709" t="str">
        <f t="shared" si="221"/>
        <v>0-50K</v>
      </c>
    </row>
    <row r="4710" spans="1:19">
      <c r="A4710">
        <v>2025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Q4710" t="str">
        <f t="shared" si="219"/>
        <v>31-45</v>
      </c>
      <c r="R4710" t="str">
        <f t="shared" si="220"/>
        <v>Fair</v>
      </c>
      <c r="S4710" t="str">
        <f t="shared" si="221"/>
        <v>0-50K</v>
      </c>
    </row>
    <row r="4711" spans="1:19">
      <c r="A4711">
        <v>2025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Q4711" t="str">
        <f t="shared" si="219"/>
        <v>31-45</v>
      </c>
      <c r="R4711" t="str">
        <f t="shared" si="220"/>
        <v>Fair</v>
      </c>
      <c r="S4711" t="str">
        <f t="shared" si="221"/>
        <v>0-50K</v>
      </c>
    </row>
    <row r="4712" spans="1:19">
      <c r="A4712">
        <v>2025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Q4712" t="str">
        <f t="shared" si="219"/>
        <v>31-45</v>
      </c>
      <c r="R4712" t="str">
        <f t="shared" si="220"/>
        <v>Fair</v>
      </c>
      <c r="S4712" t="str">
        <f t="shared" si="221"/>
        <v>100K+</v>
      </c>
    </row>
    <row r="4713" spans="1:19">
      <c r="A4713">
        <v>2025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Q4713" t="str">
        <f t="shared" si="219"/>
        <v>31-45</v>
      </c>
      <c r="R4713" t="str">
        <f t="shared" si="220"/>
        <v>Excellent</v>
      </c>
      <c r="S4713" t="str">
        <f t="shared" si="221"/>
        <v>50K-100K</v>
      </c>
    </row>
    <row r="4714" spans="1:19">
      <c r="A4714">
        <v>2025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Q4714" t="str">
        <f t="shared" si="219"/>
        <v>46-60</v>
      </c>
      <c r="R4714" t="str">
        <f t="shared" si="220"/>
        <v>Poor</v>
      </c>
      <c r="S4714" t="str">
        <f t="shared" si="221"/>
        <v>0-50K</v>
      </c>
    </row>
    <row r="4715" spans="1:19">
      <c r="A4715">
        <v>2025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Q4715" t="str">
        <f t="shared" si="219"/>
        <v>31-45</v>
      </c>
      <c r="R4715" t="str">
        <f t="shared" si="220"/>
        <v>Excellent</v>
      </c>
      <c r="S4715" t="str">
        <f t="shared" si="221"/>
        <v>100K+</v>
      </c>
    </row>
    <row r="4716" spans="1:19">
      <c r="A4716">
        <v>2025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Q4716" t="str">
        <f t="shared" si="219"/>
        <v>18-30</v>
      </c>
      <c r="R4716" t="str">
        <f t="shared" si="220"/>
        <v>Fair</v>
      </c>
      <c r="S4716" t="str">
        <f t="shared" si="221"/>
        <v>50K-100K</v>
      </c>
    </row>
    <row r="4717" spans="1:19">
      <c r="A4717">
        <v>2025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Q4717" t="str">
        <f t="shared" si="219"/>
        <v>31-45</v>
      </c>
      <c r="R4717" t="str">
        <f t="shared" si="220"/>
        <v>Excellent</v>
      </c>
      <c r="S4717" t="str">
        <f t="shared" si="221"/>
        <v>0-50K</v>
      </c>
    </row>
    <row r="4718" spans="1:19">
      <c r="A4718">
        <v>2025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Q4718" t="str">
        <f t="shared" si="219"/>
        <v>18-30</v>
      </c>
      <c r="R4718" t="str">
        <f t="shared" si="220"/>
        <v>Fair</v>
      </c>
      <c r="S4718" t="str">
        <f t="shared" si="221"/>
        <v>0-50K</v>
      </c>
    </row>
    <row r="4719" spans="1:19">
      <c r="A4719">
        <v>2025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Q4719" t="str">
        <f t="shared" si="219"/>
        <v>31-45</v>
      </c>
      <c r="R4719" t="str">
        <f t="shared" si="220"/>
        <v>Fair</v>
      </c>
      <c r="S4719" t="str">
        <f t="shared" si="221"/>
        <v>100K+</v>
      </c>
    </row>
    <row r="4720" spans="1:19">
      <c r="A4720">
        <v>2025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Q4720" t="str">
        <f t="shared" si="219"/>
        <v>18-30</v>
      </c>
      <c r="R4720" t="str">
        <f t="shared" si="220"/>
        <v>Fair</v>
      </c>
      <c r="S4720" t="str">
        <f t="shared" si="221"/>
        <v>100K+</v>
      </c>
    </row>
    <row r="4721" spans="1:19">
      <c r="A4721">
        <v>2025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Q4721" t="str">
        <f t="shared" si="219"/>
        <v>31-45</v>
      </c>
      <c r="R4721" t="str">
        <f t="shared" si="220"/>
        <v>Fair</v>
      </c>
      <c r="S4721" t="str">
        <f t="shared" si="221"/>
        <v>100K+</v>
      </c>
    </row>
    <row r="4722" spans="1:19">
      <c r="A4722">
        <v>2025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Q4722" t="str">
        <f t="shared" si="219"/>
        <v>31-45</v>
      </c>
      <c r="R4722" t="str">
        <f t="shared" si="220"/>
        <v>Fair</v>
      </c>
      <c r="S4722" t="str">
        <f t="shared" si="221"/>
        <v>100K+</v>
      </c>
    </row>
    <row r="4723" spans="1:19">
      <c r="A4723">
        <v>2025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Q4723" t="str">
        <f t="shared" si="219"/>
        <v>31-45</v>
      </c>
      <c r="R4723" t="str">
        <f t="shared" si="220"/>
        <v>Excellent</v>
      </c>
      <c r="S4723" t="str">
        <f t="shared" si="221"/>
        <v>100K+</v>
      </c>
    </row>
    <row r="4724" spans="1:19">
      <c r="A4724">
        <v>2025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Q4724" t="str">
        <f t="shared" si="219"/>
        <v>31-45</v>
      </c>
      <c r="R4724" t="str">
        <f t="shared" si="220"/>
        <v>Fair</v>
      </c>
      <c r="S4724" t="str">
        <f t="shared" si="221"/>
        <v>0-50K</v>
      </c>
    </row>
    <row r="4725" spans="1:19">
      <c r="A4725">
        <v>2025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Q4725" t="str">
        <f t="shared" si="219"/>
        <v>31-45</v>
      </c>
      <c r="R4725" t="str">
        <f t="shared" si="220"/>
        <v>Fair</v>
      </c>
      <c r="S4725" t="str">
        <f t="shared" si="221"/>
        <v>50K-100K</v>
      </c>
    </row>
    <row r="4726" spans="1:19">
      <c r="A4726">
        <v>2025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Q4726" t="str">
        <f t="shared" si="219"/>
        <v>46-60</v>
      </c>
      <c r="R4726" t="str">
        <f t="shared" si="220"/>
        <v>Fair</v>
      </c>
      <c r="S4726" t="str">
        <f t="shared" si="221"/>
        <v>50K-100K</v>
      </c>
    </row>
    <row r="4727" spans="1:19">
      <c r="A4727">
        <v>2025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Q4727" t="str">
        <f t="shared" si="219"/>
        <v>31-45</v>
      </c>
      <c r="R4727" t="str">
        <f t="shared" si="220"/>
        <v>Good</v>
      </c>
      <c r="S4727" t="str">
        <f t="shared" si="221"/>
        <v>100K+</v>
      </c>
    </row>
    <row r="4728" spans="1:19">
      <c r="A4728">
        <v>2025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Q4728" t="str">
        <f t="shared" si="219"/>
        <v>46-60</v>
      </c>
      <c r="R4728" t="str">
        <f t="shared" si="220"/>
        <v>Fair</v>
      </c>
      <c r="S4728" t="str">
        <f t="shared" si="221"/>
        <v>50K-100K</v>
      </c>
    </row>
    <row r="4729" spans="1:19">
      <c r="A4729">
        <v>2025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Q4729" t="str">
        <f t="shared" si="219"/>
        <v>18-30</v>
      </c>
      <c r="R4729" t="str">
        <f t="shared" si="220"/>
        <v>Fair</v>
      </c>
      <c r="S4729" t="str">
        <f t="shared" si="221"/>
        <v>0-50K</v>
      </c>
    </row>
    <row r="4730" spans="1:19">
      <c r="A4730">
        <v>2025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Q4730" t="str">
        <f t="shared" si="219"/>
        <v>31-45</v>
      </c>
      <c r="R4730" t="str">
        <f t="shared" si="220"/>
        <v>Fair</v>
      </c>
      <c r="S4730" t="str">
        <f t="shared" si="221"/>
        <v>100K+</v>
      </c>
    </row>
    <row r="4731" spans="1:19">
      <c r="A4731">
        <v>2025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Q4731" t="str">
        <f t="shared" si="219"/>
        <v>31-45</v>
      </c>
      <c r="R4731" t="str">
        <f t="shared" si="220"/>
        <v>Good</v>
      </c>
      <c r="S4731" t="str">
        <f t="shared" si="221"/>
        <v>100K+</v>
      </c>
    </row>
    <row r="4732" spans="1:19">
      <c r="A4732">
        <v>2025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Q4732" t="str">
        <f t="shared" si="219"/>
        <v>31-45</v>
      </c>
      <c r="R4732" t="str">
        <f t="shared" si="220"/>
        <v>Fair</v>
      </c>
      <c r="S4732" t="str">
        <f t="shared" si="221"/>
        <v>0-50K</v>
      </c>
    </row>
    <row r="4733" spans="1:19">
      <c r="A4733">
        <v>2025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Q4733" t="str">
        <f t="shared" si="219"/>
        <v>31-45</v>
      </c>
      <c r="R4733" t="str">
        <f t="shared" si="220"/>
        <v>Good</v>
      </c>
      <c r="S4733" t="str">
        <f t="shared" si="221"/>
        <v>0-50K</v>
      </c>
    </row>
    <row r="4734" spans="1:19">
      <c r="A4734">
        <v>2025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Q4734" t="str">
        <f t="shared" si="219"/>
        <v>46-60</v>
      </c>
      <c r="R4734" t="str">
        <f t="shared" si="220"/>
        <v>Fair</v>
      </c>
      <c r="S4734" t="str">
        <f t="shared" si="221"/>
        <v>100K+</v>
      </c>
    </row>
    <row r="4735" spans="1:19">
      <c r="A4735">
        <v>2025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Q4735" t="str">
        <f t="shared" si="219"/>
        <v>31-45</v>
      </c>
      <c r="R4735" t="str">
        <f t="shared" si="220"/>
        <v>Good</v>
      </c>
      <c r="S4735" t="str">
        <f t="shared" si="221"/>
        <v>0-50K</v>
      </c>
    </row>
    <row r="4736" spans="1:19">
      <c r="A4736">
        <v>2025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Q4736" t="str">
        <f t="shared" si="219"/>
        <v>46-60</v>
      </c>
      <c r="R4736" t="str">
        <f t="shared" si="220"/>
        <v>Fair</v>
      </c>
      <c r="S4736" t="str">
        <f t="shared" si="221"/>
        <v>0-50K</v>
      </c>
    </row>
    <row r="4737" spans="1:19">
      <c r="A4737">
        <v>2025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Q4737" t="str">
        <f t="shared" si="219"/>
        <v>31-45</v>
      </c>
      <c r="R4737" t="str">
        <f t="shared" si="220"/>
        <v>Good</v>
      </c>
      <c r="S4737" t="str">
        <f t="shared" si="221"/>
        <v>100K+</v>
      </c>
    </row>
    <row r="4738" spans="1:19">
      <c r="A4738">
        <v>2025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Q4738" t="str">
        <f t="shared" si="219"/>
        <v>31-45</v>
      </c>
      <c r="R4738" t="str">
        <f t="shared" si="220"/>
        <v>Fair</v>
      </c>
      <c r="S4738" t="str">
        <f t="shared" si="221"/>
        <v>0-50K</v>
      </c>
    </row>
    <row r="4739" spans="1:19">
      <c r="A4739">
        <v>2025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Q4739" t="str">
        <f t="shared" ref="Q4739:Q4802" si="222">IF(G4739&lt;=30,"18-30",IF(G4739&lt;=45,"31-45",IF(G4739&lt;=60,"46-60","60+")))</f>
        <v>31-45</v>
      </c>
      <c r="R4739" t="str">
        <f t="shared" ref="R4739:R4802" si="223">IF(D4739&lt;500,"Poor",IF(D4739&lt;=650,"Fair",IF(D4739&lt;=750,"Good","Excellent")))</f>
        <v>Excellent</v>
      </c>
      <c r="S4739" t="str">
        <f t="shared" ref="S4739:S4802" si="224">IF(I4739&lt;50000,"0-50K",IF(I4739&lt;=100000,"50K-100K","100K+"))</f>
        <v>100K+</v>
      </c>
    </row>
    <row r="4740" spans="1:19">
      <c r="A4740">
        <v>2025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Q4740" t="str">
        <f t="shared" si="222"/>
        <v>31-45</v>
      </c>
      <c r="R4740" t="str">
        <f t="shared" si="223"/>
        <v>Good</v>
      </c>
      <c r="S4740" t="str">
        <f t="shared" si="224"/>
        <v>100K+</v>
      </c>
    </row>
    <row r="4741" spans="1:19">
      <c r="A4741">
        <v>2025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Q4741" t="str">
        <f t="shared" si="222"/>
        <v>31-45</v>
      </c>
      <c r="R4741" t="str">
        <f t="shared" si="223"/>
        <v>Fair</v>
      </c>
      <c r="S4741" t="str">
        <f t="shared" si="224"/>
        <v>0-50K</v>
      </c>
    </row>
    <row r="4742" spans="1:19">
      <c r="A4742">
        <v>2025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Q4742" t="str">
        <f t="shared" si="222"/>
        <v>18-30</v>
      </c>
      <c r="R4742" t="str">
        <f t="shared" si="223"/>
        <v>Fair</v>
      </c>
      <c r="S4742" t="str">
        <f t="shared" si="224"/>
        <v>100K+</v>
      </c>
    </row>
    <row r="4743" spans="1:19">
      <c r="A4743">
        <v>2025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Q4743" t="str">
        <f t="shared" si="222"/>
        <v>31-45</v>
      </c>
      <c r="R4743" t="str">
        <f t="shared" si="223"/>
        <v>Good</v>
      </c>
      <c r="S4743" t="str">
        <f t="shared" si="224"/>
        <v>100K+</v>
      </c>
    </row>
    <row r="4744" spans="1:19">
      <c r="A4744">
        <v>2025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Q4744" t="str">
        <f t="shared" si="222"/>
        <v>46-60</v>
      </c>
      <c r="R4744" t="str">
        <f t="shared" si="223"/>
        <v>Fair</v>
      </c>
      <c r="S4744" t="str">
        <f t="shared" si="224"/>
        <v>100K+</v>
      </c>
    </row>
    <row r="4745" spans="1:19">
      <c r="A4745">
        <v>2025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Q4745" t="str">
        <f t="shared" si="222"/>
        <v>46-60</v>
      </c>
      <c r="R4745" t="str">
        <f t="shared" si="223"/>
        <v>Fair</v>
      </c>
      <c r="S4745" t="str">
        <f t="shared" si="224"/>
        <v>100K+</v>
      </c>
    </row>
    <row r="4746" spans="1:19">
      <c r="A4746">
        <v>2025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Q4746" t="str">
        <f t="shared" si="222"/>
        <v>46-60</v>
      </c>
      <c r="R4746" t="str">
        <f t="shared" si="223"/>
        <v>Excellent</v>
      </c>
      <c r="S4746" t="str">
        <f t="shared" si="224"/>
        <v>0-50K</v>
      </c>
    </row>
    <row r="4747" spans="1:19">
      <c r="A4747">
        <v>2025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Q4747" t="str">
        <f t="shared" si="222"/>
        <v>46-60</v>
      </c>
      <c r="R4747" t="str">
        <f t="shared" si="223"/>
        <v>Excellent</v>
      </c>
      <c r="S4747" t="str">
        <f t="shared" si="224"/>
        <v>100K+</v>
      </c>
    </row>
    <row r="4748" spans="1:19">
      <c r="A4748">
        <v>2025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Q4748" t="str">
        <f t="shared" si="222"/>
        <v>31-45</v>
      </c>
      <c r="R4748" t="str">
        <f t="shared" si="223"/>
        <v>Excellent</v>
      </c>
      <c r="S4748" t="str">
        <f t="shared" si="224"/>
        <v>0-50K</v>
      </c>
    </row>
    <row r="4749" spans="1:19">
      <c r="A4749">
        <v>2025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Q4749" t="str">
        <f t="shared" si="222"/>
        <v>60+</v>
      </c>
      <c r="R4749" t="str">
        <f t="shared" si="223"/>
        <v>Good</v>
      </c>
      <c r="S4749" t="str">
        <f t="shared" si="224"/>
        <v>0-50K</v>
      </c>
    </row>
    <row r="4750" spans="1:19">
      <c r="A4750">
        <v>2025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Q4750" t="str">
        <f t="shared" si="222"/>
        <v>31-45</v>
      </c>
      <c r="R4750" t="str">
        <f t="shared" si="223"/>
        <v>Fair</v>
      </c>
      <c r="S4750" t="str">
        <f t="shared" si="224"/>
        <v>100K+</v>
      </c>
    </row>
    <row r="4751" spans="1:19">
      <c r="A4751">
        <v>2025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Q4751" t="str">
        <f t="shared" si="222"/>
        <v>18-30</v>
      </c>
      <c r="R4751" t="str">
        <f t="shared" si="223"/>
        <v>Fair</v>
      </c>
      <c r="S4751" t="str">
        <f t="shared" si="224"/>
        <v>100K+</v>
      </c>
    </row>
    <row r="4752" spans="1:19">
      <c r="A4752">
        <v>2025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Q4752" t="str">
        <f t="shared" si="222"/>
        <v>31-45</v>
      </c>
      <c r="R4752" t="str">
        <f t="shared" si="223"/>
        <v>Excellent</v>
      </c>
      <c r="S4752" t="str">
        <f t="shared" si="224"/>
        <v>0-50K</v>
      </c>
    </row>
    <row r="4753" spans="1:19">
      <c r="A4753">
        <v>2025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Q4753" t="str">
        <f t="shared" si="222"/>
        <v>60+</v>
      </c>
      <c r="R4753" t="str">
        <f t="shared" si="223"/>
        <v>Good</v>
      </c>
      <c r="S4753" t="str">
        <f t="shared" si="224"/>
        <v>100K+</v>
      </c>
    </row>
    <row r="4754" spans="1:19">
      <c r="A4754">
        <v>2025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Q4754" t="str">
        <f t="shared" si="222"/>
        <v>46-60</v>
      </c>
      <c r="R4754" t="str">
        <f t="shared" si="223"/>
        <v>Good</v>
      </c>
      <c r="S4754" t="str">
        <f t="shared" si="224"/>
        <v>100K+</v>
      </c>
    </row>
    <row r="4755" spans="1:19">
      <c r="A4755">
        <v>2025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Q4755" t="str">
        <f t="shared" si="222"/>
        <v>31-45</v>
      </c>
      <c r="R4755" t="str">
        <f t="shared" si="223"/>
        <v>Poor</v>
      </c>
      <c r="S4755" t="str">
        <f t="shared" si="224"/>
        <v>100K+</v>
      </c>
    </row>
    <row r="4756" spans="1:19">
      <c r="A4756">
        <v>2025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Q4756" t="str">
        <f t="shared" si="222"/>
        <v>46-60</v>
      </c>
      <c r="R4756" t="str">
        <f t="shared" si="223"/>
        <v>Good</v>
      </c>
      <c r="S4756" t="str">
        <f t="shared" si="224"/>
        <v>0-50K</v>
      </c>
    </row>
    <row r="4757" spans="1:19">
      <c r="A4757">
        <v>2025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Q4757" t="str">
        <f t="shared" si="222"/>
        <v>31-45</v>
      </c>
      <c r="R4757" t="str">
        <f t="shared" si="223"/>
        <v>Good</v>
      </c>
      <c r="S4757" t="str">
        <f t="shared" si="224"/>
        <v>100K+</v>
      </c>
    </row>
    <row r="4758" spans="1:19">
      <c r="A4758">
        <v>2025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Q4758" t="str">
        <f t="shared" si="222"/>
        <v>31-45</v>
      </c>
      <c r="R4758" t="str">
        <f t="shared" si="223"/>
        <v>Excellent</v>
      </c>
      <c r="S4758" t="str">
        <f t="shared" si="224"/>
        <v>100K+</v>
      </c>
    </row>
    <row r="4759" spans="1:19">
      <c r="A4759">
        <v>2025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Q4759" t="str">
        <f t="shared" si="222"/>
        <v>31-45</v>
      </c>
      <c r="R4759" t="str">
        <f t="shared" si="223"/>
        <v>Good</v>
      </c>
      <c r="S4759" t="str">
        <f t="shared" si="224"/>
        <v>50K-100K</v>
      </c>
    </row>
    <row r="4760" spans="1:19">
      <c r="A4760">
        <v>2025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Q4760" t="str">
        <f t="shared" si="222"/>
        <v>46-60</v>
      </c>
      <c r="R4760" t="str">
        <f t="shared" si="223"/>
        <v>Poor</v>
      </c>
      <c r="S4760" t="str">
        <f t="shared" si="224"/>
        <v>0-50K</v>
      </c>
    </row>
    <row r="4761" spans="1:19">
      <c r="A4761">
        <v>2025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Q4761" t="str">
        <f t="shared" si="222"/>
        <v>31-45</v>
      </c>
      <c r="R4761" t="str">
        <f t="shared" si="223"/>
        <v>Fair</v>
      </c>
      <c r="S4761" t="str">
        <f t="shared" si="224"/>
        <v>0-50K</v>
      </c>
    </row>
    <row r="4762" spans="1:19">
      <c r="A4762">
        <v>2025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Q4762" t="str">
        <f t="shared" si="222"/>
        <v>31-45</v>
      </c>
      <c r="R4762" t="str">
        <f t="shared" si="223"/>
        <v>Excellent</v>
      </c>
      <c r="S4762" t="str">
        <f t="shared" si="224"/>
        <v>50K-100K</v>
      </c>
    </row>
    <row r="4763" spans="1:19">
      <c r="A4763">
        <v>2025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Q4763" t="str">
        <f t="shared" si="222"/>
        <v>31-45</v>
      </c>
      <c r="R4763" t="str">
        <f t="shared" si="223"/>
        <v>Excellent</v>
      </c>
      <c r="S4763" t="str">
        <f t="shared" si="224"/>
        <v>100K+</v>
      </c>
    </row>
    <row r="4764" spans="1:19">
      <c r="A4764">
        <v>2025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Q4764" t="str">
        <f t="shared" si="222"/>
        <v>31-45</v>
      </c>
      <c r="R4764" t="str">
        <f t="shared" si="223"/>
        <v>Excellent</v>
      </c>
      <c r="S4764" t="str">
        <f t="shared" si="224"/>
        <v>100K+</v>
      </c>
    </row>
    <row r="4765" spans="1:19">
      <c r="A4765">
        <v>2025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Q4765" t="str">
        <f t="shared" si="222"/>
        <v>31-45</v>
      </c>
      <c r="R4765" t="str">
        <f t="shared" si="223"/>
        <v>Excellent</v>
      </c>
      <c r="S4765" t="str">
        <f t="shared" si="224"/>
        <v>100K+</v>
      </c>
    </row>
    <row r="4766" spans="1:19">
      <c r="A4766">
        <v>2025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Q4766" t="str">
        <f t="shared" si="222"/>
        <v>31-45</v>
      </c>
      <c r="R4766" t="str">
        <f t="shared" si="223"/>
        <v>Good</v>
      </c>
      <c r="S4766" t="str">
        <f t="shared" si="224"/>
        <v>0-50K</v>
      </c>
    </row>
    <row r="4767" spans="1:19">
      <c r="A4767">
        <v>2025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Q4767" t="str">
        <f t="shared" si="222"/>
        <v>46-60</v>
      </c>
      <c r="R4767" t="str">
        <f t="shared" si="223"/>
        <v>Fair</v>
      </c>
      <c r="S4767" t="str">
        <f t="shared" si="224"/>
        <v>0-50K</v>
      </c>
    </row>
    <row r="4768" spans="1:19">
      <c r="A4768">
        <v>2025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Q4768" t="str">
        <f t="shared" si="222"/>
        <v>31-45</v>
      </c>
      <c r="R4768" t="str">
        <f t="shared" si="223"/>
        <v>Good</v>
      </c>
      <c r="S4768" t="str">
        <f t="shared" si="224"/>
        <v>0-50K</v>
      </c>
    </row>
    <row r="4769" spans="1:19">
      <c r="A4769">
        <v>2025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Q4769" t="str">
        <f t="shared" si="222"/>
        <v>31-45</v>
      </c>
      <c r="R4769" t="str">
        <f t="shared" si="223"/>
        <v>Good</v>
      </c>
      <c r="S4769" t="str">
        <f t="shared" si="224"/>
        <v>0-50K</v>
      </c>
    </row>
    <row r="4770" spans="1:19">
      <c r="A4770">
        <v>2025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Q4770" t="str">
        <f t="shared" si="222"/>
        <v>31-45</v>
      </c>
      <c r="R4770" t="str">
        <f t="shared" si="223"/>
        <v>Fair</v>
      </c>
      <c r="S4770" t="str">
        <f t="shared" si="224"/>
        <v>0-50K</v>
      </c>
    </row>
    <row r="4771" spans="1:19">
      <c r="A4771">
        <v>2025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Q4771" t="str">
        <f t="shared" si="222"/>
        <v>31-45</v>
      </c>
      <c r="R4771" t="str">
        <f t="shared" si="223"/>
        <v>Fair</v>
      </c>
      <c r="S4771" t="str">
        <f t="shared" si="224"/>
        <v>100K+</v>
      </c>
    </row>
    <row r="4772" spans="1:19">
      <c r="A4772">
        <v>2025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Q4772" t="str">
        <f t="shared" si="222"/>
        <v>18-30</v>
      </c>
      <c r="R4772" t="str">
        <f t="shared" si="223"/>
        <v>Fair</v>
      </c>
      <c r="S4772" t="str">
        <f t="shared" si="224"/>
        <v>0-50K</v>
      </c>
    </row>
    <row r="4773" spans="1:19">
      <c r="A4773">
        <v>2025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Q4773" t="str">
        <f t="shared" si="222"/>
        <v>31-45</v>
      </c>
      <c r="R4773" t="str">
        <f t="shared" si="223"/>
        <v>Fair</v>
      </c>
      <c r="S4773" t="str">
        <f t="shared" si="224"/>
        <v>50K-100K</v>
      </c>
    </row>
    <row r="4774" spans="1:19">
      <c r="A4774">
        <v>2025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Q4774" t="str">
        <f t="shared" si="222"/>
        <v>31-45</v>
      </c>
      <c r="R4774" t="str">
        <f t="shared" si="223"/>
        <v>Poor</v>
      </c>
      <c r="S4774" t="str">
        <f t="shared" si="224"/>
        <v>50K-100K</v>
      </c>
    </row>
    <row r="4775" spans="1:19">
      <c r="A4775">
        <v>2025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Q4775" t="str">
        <f t="shared" si="222"/>
        <v>31-45</v>
      </c>
      <c r="R4775" t="str">
        <f t="shared" si="223"/>
        <v>Fair</v>
      </c>
      <c r="S4775" t="str">
        <f t="shared" si="224"/>
        <v>100K+</v>
      </c>
    </row>
    <row r="4776" spans="1:19">
      <c r="A4776">
        <v>2025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Q4776" t="str">
        <f t="shared" si="222"/>
        <v>31-45</v>
      </c>
      <c r="R4776" t="str">
        <f t="shared" si="223"/>
        <v>Excellent</v>
      </c>
      <c r="S4776" t="str">
        <f t="shared" si="224"/>
        <v>0-50K</v>
      </c>
    </row>
    <row r="4777" spans="1:19">
      <c r="A4777">
        <v>2025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Q4777" t="str">
        <f t="shared" si="222"/>
        <v>31-45</v>
      </c>
      <c r="R4777" t="str">
        <f t="shared" si="223"/>
        <v>Fair</v>
      </c>
      <c r="S4777" t="str">
        <f t="shared" si="224"/>
        <v>0-50K</v>
      </c>
    </row>
    <row r="4778" spans="1:19">
      <c r="A4778">
        <v>2025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Q4778" t="str">
        <f t="shared" si="222"/>
        <v>31-45</v>
      </c>
      <c r="R4778" t="str">
        <f t="shared" si="223"/>
        <v>Excellent</v>
      </c>
      <c r="S4778" t="str">
        <f t="shared" si="224"/>
        <v>0-50K</v>
      </c>
    </row>
    <row r="4779" spans="1:19">
      <c r="A4779">
        <v>2025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Q4779" t="str">
        <f t="shared" si="222"/>
        <v>31-45</v>
      </c>
      <c r="R4779" t="str">
        <f t="shared" si="223"/>
        <v>Fair</v>
      </c>
      <c r="S4779" t="str">
        <f t="shared" si="224"/>
        <v>50K-100K</v>
      </c>
    </row>
    <row r="4780" spans="1:19">
      <c r="A4780">
        <v>2025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Q4780" t="str">
        <f t="shared" si="222"/>
        <v>31-45</v>
      </c>
      <c r="R4780" t="str">
        <f t="shared" si="223"/>
        <v>Good</v>
      </c>
      <c r="S4780" t="str">
        <f t="shared" si="224"/>
        <v>0-50K</v>
      </c>
    </row>
    <row r="4781" spans="1:19">
      <c r="A4781">
        <v>2025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Q4781" t="str">
        <f t="shared" si="222"/>
        <v>31-45</v>
      </c>
      <c r="R4781" t="str">
        <f t="shared" si="223"/>
        <v>Fair</v>
      </c>
      <c r="S4781" t="str">
        <f t="shared" si="224"/>
        <v>100K+</v>
      </c>
    </row>
    <row r="4782" spans="1:19">
      <c r="A4782">
        <v>2025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Q4782" t="str">
        <f t="shared" si="222"/>
        <v>31-45</v>
      </c>
      <c r="R4782" t="str">
        <f t="shared" si="223"/>
        <v>Good</v>
      </c>
      <c r="S4782" t="str">
        <f t="shared" si="224"/>
        <v>0-50K</v>
      </c>
    </row>
    <row r="4783" spans="1:19">
      <c r="A4783">
        <v>2025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Q4783" t="str">
        <f t="shared" si="222"/>
        <v>46-60</v>
      </c>
      <c r="R4783" t="str">
        <f t="shared" si="223"/>
        <v>Excellent</v>
      </c>
      <c r="S4783" t="str">
        <f t="shared" si="224"/>
        <v>50K-100K</v>
      </c>
    </row>
    <row r="4784" spans="1:19">
      <c r="A4784">
        <v>2025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Q4784" t="str">
        <f t="shared" si="222"/>
        <v>46-60</v>
      </c>
      <c r="R4784" t="str">
        <f t="shared" si="223"/>
        <v>Excellent</v>
      </c>
      <c r="S4784" t="str">
        <f t="shared" si="224"/>
        <v>100K+</v>
      </c>
    </row>
    <row r="4785" spans="1:19">
      <c r="A4785">
        <v>2025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Q4785" t="str">
        <f t="shared" si="222"/>
        <v>31-45</v>
      </c>
      <c r="R4785" t="str">
        <f t="shared" si="223"/>
        <v>Good</v>
      </c>
      <c r="S4785" t="str">
        <f t="shared" si="224"/>
        <v>0-50K</v>
      </c>
    </row>
    <row r="4786" spans="1:19">
      <c r="A4786">
        <v>2025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Q4786" t="str">
        <f t="shared" si="222"/>
        <v>46-60</v>
      </c>
      <c r="R4786" t="str">
        <f t="shared" si="223"/>
        <v>Good</v>
      </c>
      <c r="S4786" t="str">
        <f t="shared" si="224"/>
        <v>100K+</v>
      </c>
    </row>
    <row r="4787" spans="1:19">
      <c r="A4787">
        <v>2025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Q4787" t="str">
        <f t="shared" si="222"/>
        <v>18-30</v>
      </c>
      <c r="R4787" t="str">
        <f t="shared" si="223"/>
        <v>Fair</v>
      </c>
      <c r="S4787" t="str">
        <f t="shared" si="224"/>
        <v>100K+</v>
      </c>
    </row>
    <row r="4788" spans="1:19">
      <c r="A4788">
        <v>2025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Q4788" t="str">
        <f t="shared" si="222"/>
        <v>31-45</v>
      </c>
      <c r="R4788" t="str">
        <f t="shared" si="223"/>
        <v>Fair</v>
      </c>
      <c r="S4788" t="str">
        <f t="shared" si="224"/>
        <v>0-50K</v>
      </c>
    </row>
    <row r="4789" spans="1:19">
      <c r="A4789">
        <v>2025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Q4789" t="str">
        <f t="shared" si="222"/>
        <v>31-45</v>
      </c>
      <c r="R4789" t="str">
        <f t="shared" si="223"/>
        <v>Fair</v>
      </c>
      <c r="S4789" t="str">
        <f t="shared" si="224"/>
        <v>100K+</v>
      </c>
    </row>
    <row r="4790" spans="1:19">
      <c r="A4790">
        <v>2025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Q4790" t="str">
        <f t="shared" si="222"/>
        <v>31-45</v>
      </c>
      <c r="R4790" t="str">
        <f t="shared" si="223"/>
        <v>Excellent</v>
      </c>
      <c r="S4790" t="str">
        <f t="shared" si="224"/>
        <v>0-50K</v>
      </c>
    </row>
    <row r="4791" spans="1:19">
      <c r="A4791">
        <v>2025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Q4791" t="str">
        <f t="shared" si="222"/>
        <v>31-45</v>
      </c>
      <c r="R4791" t="str">
        <f t="shared" si="223"/>
        <v>Good</v>
      </c>
      <c r="S4791" t="str">
        <f t="shared" si="224"/>
        <v>0-50K</v>
      </c>
    </row>
    <row r="4792" spans="1:19">
      <c r="A4792">
        <v>2025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Q4792" t="str">
        <f t="shared" si="222"/>
        <v>31-45</v>
      </c>
      <c r="R4792" t="str">
        <f t="shared" si="223"/>
        <v>Fair</v>
      </c>
      <c r="S4792" t="str">
        <f t="shared" si="224"/>
        <v>0-50K</v>
      </c>
    </row>
    <row r="4793" spans="1:19">
      <c r="A4793">
        <v>2025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Q4793" t="str">
        <f t="shared" si="222"/>
        <v>31-45</v>
      </c>
      <c r="R4793" t="str">
        <f t="shared" si="223"/>
        <v>Good</v>
      </c>
      <c r="S4793" t="str">
        <f t="shared" si="224"/>
        <v>0-50K</v>
      </c>
    </row>
    <row r="4794" spans="1:19">
      <c r="A4794">
        <v>2025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Q4794" t="str">
        <f t="shared" si="222"/>
        <v>18-30</v>
      </c>
      <c r="R4794" t="str">
        <f t="shared" si="223"/>
        <v>Excellent</v>
      </c>
      <c r="S4794" t="str">
        <f t="shared" si="224"/>
        <v>100K+</v>
      </c>
    </row>
    <row r="4795" spans="1:19">
      <c r="A4795">
        <v>2025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Q4795" t="str">
        <f t="shared" si="222"/>
        <v>31-45</v>
      </c>
      <c r="R4795" t="str">
        <f t="shared" si="223"/>
        <v>Excellent</v>
      </c>
      <c r="S4795" t="str">
        <f t="shared" si="224"/>
        <v>0-50K</v>
      </c>
    </row>
    <row r="4796" spans="1:19">
      <c r="A4796">
        <v>2025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Q4796" t="str">
        <f t="shared" si="222"/>
        <v>31-45</v>
      </c>
      <c r="R4796" t="str">
        <f t="shared" si="223"/>
        <v>Good</v>
      </c>
      <c r="S4796" t="str">
        <f t="shared" si="224"/>
        <v>100K+</v>
      </c>
    </row>
    <row r="4797" spans="1:19">
      <c r="A4797">
        <v>2025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Q4797" t="str">
        <f t="shared" si="222"/>
        <v>18-30</v>
      </c>
      <c r="R4797" t="str">
        <f t="shared" si="223"/>
        <v>Poor</v>
      </c>
      <c r="S4797" t="str">
        <f t="shared" si="224"/>
        <v>0-50K</v>
      </c>
    </row>
    <row r="4798" spans="1:19">
      <c r="A4798">
        <v>2025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Q4798" t="str">
        <f t="shared" si="222"/>
        <v>31-45</v>
      </c>
      <c r="R4798" t="str">
        <f t="shared" si="223"/>
        <v>Good</v>
      </c>
      <c r="S4798" t="str">
        <f t="shared" si="224"/>
        <v>100K+</v>
      </c>
    </row>
    <row r="4799" spans="1:19">
      <c r="A4799">
        <v>2025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Q4799" t="str">
        <f t="shared" si="222"/>
        <v>31-45</v>
      </c>
      <c r="R4799" t="str">
        <f t="shared" si="223"/>
        <v>Excellent</v>
      </c>
      <c r="S4799" t="str">
        <f t="shared" si="224"/>
        <v>50K-100K</v>
      </c>
    </row>
    <row r="4800" spans="1:19">
      <c r="A4800">
        <v>2025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Q4800" t="str">
        <f t="shared" si="222"/>
        <v>31-45</v>
      </c>
      <c r="R4800" t="str">
        <f t="shared" si="223"/>
        <v>Fair</v>
      </c>
      <c r="S4800" t="str">
        <f t="shared" si="224"/>
        <v>0-50K</v>
      </c>
    </row>
    <row r="4801" spans="1:19">
      <c r="A4801">
        <v>2025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Q4801" t="str">
        <f t="shared" si="222"/>
        <v>46-60</v>
      </c>
      <c r="R4801" t="str">
        <f t="shared" si="223"/>
        <v>Fair</v>
      </c>
      <c r="S4801" t="str">
        <f t="shared" si="224"/>
        <v>0-50K</v>
      </c>
    </row>
    <row r="4802" spans="1:19">
      <c r="A4802">
        <v>2025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Q4802" t="str">
        <f t="shared" si="222"/>
        <v>31-45</v>
      </c>
      <c r="R4802" t="str">
        <f t="shared" si="223"/>
        <v>Good</v>
      </c>
      <c r="S4802" t="str">
        <f t="shared" si="224"/>
        <v>0-50K</v>
      </c>
    </row>
    <row r="4803" spans="1:19">
      <c r="A4803">
        <v>2025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Q4803" t="str">
        <f t="shared" ref="Q4803:Q4866" si="225">IF(G4803&lt;=30,"18-30",IF(G4803&lt;=45,"31-45",IF(G4803&lt;=60,"46-60","60+")))</f>
        <v>60+</v>
      </c>
      <c r="R4803" t="str">
        <f t="shared" ref="R4803:R4866" si="226">IF(D4803&lt;500,"Poor",IF(D4803&lt;=650,"Fair",IF(D4803&lt;=750,"Good","Excellent")))</f>
        <v>Excellent</v>
      </c>
      <c r="S4803" t="str">
        <f t="shared" ref="S4803:S4866" si="227">IF(I4803&lt;50000,"0-50K",IF(I4803&lt;=100000,"50K-100K","100K+"))</f>
        <v>100K+</v>
      </c>
    </row>
    <row r="4804" spans="1:19">
      <c r="A4804">
        <v>2025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Q4804" t="str">
        <f t="shared" si="225"/>
        <v>31-45</v>
      </c>
      <c r="R4804" t="str">
        <f t="shared" si="226"/>
        <v>Fair</v>
      </c>
      <c r="S4804" t="str">
        <f t="shared" si="227"/>
        <v>0-50K</v>
      </c>
    </row>
    <row r="4805" spans="1:19">
      <c r="A4805">
        <v>2025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Q4805" t="str">
        <f t="shared" si="225"/>
        <v>31-45</v>
      </c>
      <c r="R4805" t="str">
        <f t="shared" si="226"/>
        <v>Excellent</v>
      </c>
      <c r="S4805" t="str">
        <f t="shared" si="227"/>
        <v>0-50K</v>
      </c>
    </row>
    <row r="4806" spans="1:19">
      <c r="A4806">
        <v>2025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Q4806" t="str">
        <f t="shared" si="225"/>
        <v>31-45</v>
      </c>
      <c r="R4806" t="str">
        <f t="shared" si="226"/>
        <v>Poor</v>
      </c>
      <c r="S4806" t="str">
        <f t="shared" si="227"/>
        <v>0-50K</v>
      </c>
    </row>
    <row r="4807" spans="1:19">
      <c r="A4807">
        <v>2025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Q4807" t="str">
        <f t="shared" si="225"/>
        <v>31-45</v>
      </c>
      <c r="R4807" t="str">
        <f t="shared" si="226"/>
        <v>Good</v>
      </c>
      <c r="S4807" t="str">
        <f t="shared" si="227"/>
        <v>50K-100K</v>
      </c>
    </row>
    <row r="4808" spans="1:19">
      <c r="A4808">
        <v>2025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Q4808" t="str">
        <f t="shared" si="225"/>
        <v>31-45</v>
      </c>
      <c r="R4808" t="str">
        <f t="shared" si="226"/>
        <v>Good</v>
      </c>
      <c r="S4808" t="str">
        <f t="shared" si="227"/>
        <v>50K-100K</v>
      </c>
    </row>
    <row r="4809" spans="1:19">
      <c r="A4809">
        <v>2025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Q4809" t="str">
        <f t="shared" si="225"/>
        <v>18-30</v>
      </c>
      <c r="R4809" t="str">
        <f t="shared" si="226"/>
        <v>Fair</v>
      </c>
      <c r="S4809" t="str">
        <f t="shared" si="227"/>
        <v>0-50K</v>
      </c>
    </row>
    <row r="4810" spans="1:19">
      <c r="A4810">
        <v>2025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Q4810" t="str">
        <f t="shared" si="225"/>
        <v>31-45</v>
      </c>
      <c r="R4810" t="str">
        <f t="shared" si="226"/>
        <v>Fair</v>
      </c>
      <c r="S4810" t="str">
        <f t="shared" si="227"/>
        <v>100K+</v>
      </c>
    </row>
    <row r="4811" spans="1:19">
      <c r="A4811">
        <v>2025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Q4811" t="str">
        <f t="shared" si="225"/>
        <v>31-45</v>
      </c>
      <c r="R4811" t="str">
        <f t="shared" si="226"/>
        <v>Excellent</v>
      </c>
      <c r="S4811" t="str">
        <f t="shared" si="227"/>
        <v>100K+</v>
      </c>
    </row>
    <row r="4812" spans="1:19">
      <c r="A4812">
        <v>2025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Q4812" t="str">
        <f t="shared" si="225"/>
        <v>31-45</v>
      </c>
      <c r="R4812" t="str">
        <f t="shared" si="226"/>
        <v>Fair</v>
      </c>
      <c r="S4812" t="str">
        <f t="shared" si="227"/>
        <v>0-50K</v>
      </c>
    </row>
    <row r="4813" spans="1:19">
      <c r="A4813">
        <v>2025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Q4813" t="str">
        <f t="shared" si="225"/>
        <v>18-30</v>
      </c>
      <c r="R4813" t="str">
        <f t="shared" si="226"/>
        <v>Fair</v>
      </c>
      <c r="S4813" t="str">
        <f t="shared" si="227"/>
        <v>0-50K</v>
      </c>
    </row>
    <row r="4814" spans="1:19">
      <c r="A4814">
        <v>2025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Q4814" t="str">
        <f t="shared" si="225"/>
        <v>31-45</v>
      </c>
      <c r="R4814" t="str">
        <f t="shared" si="226"/>
        <v>Good</v>
      </c>
      <c r="S4814" t="str">
        <f t="shared" si="227"/>
        <v>50K-100K</v>
      </c>
    </row>
    <row r="4815" spans="1:19">
      <c r="A4815">
        <v>2025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Q4815" t="str">
        <f t="shared" si="225"/>
        <v>31-45</v>
      </c>
      <c r="R4815" t="str">
        <f t="shared" si="226"/>
        <v>Fair</v>
      </c>
      <c r="S4815" t="str">
        <f t="shared" si="227"/>
        <v>0-50K</v>
      </c>
    </row>
    <row r="4816" spans="1:19">
      <c r="A4816">
        <v>2025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Q4816" t="str">
        <f t="shared" si="225"/>
        <v>31-45</v>
      </c>
      <c r="R4816" t="str">
        <f t="shared" si="226"/>
        <v>Fair</v>
      </c>
      <c r="S4816" t="str">
        <f t="shared" si="227"/>
        <v>0-50K</v>
      </c>
    </row>
    <row r="4817" spans="1:19">
      <c r="A4817">
        <v>2025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Q4817" t="str">
        <f t="shared" si="225"/>
        <v>60+</v>
      </c>
      <c r="R4817" t="str">
        <f t="shared" si="226"/>
        <v>Excellent</v>
      </c>
      <c r="S4817" t="str">
        <f t="shared" si="227"/>
        <v>100K+</v>
      </c>
    </row>
    <row r="4818" spans="1:19">
      <c r="A4818">
        <v>2025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Q4818" t="str">
        <f t="shared" si="225"/>
        <v>18-30</v>
      </c>
      <c r="R4818" t="str">
        <f t="shared" si="226"/>
        <v>Fair</v>
      </c>
      <c r="S4818" t="str">
        <f t="shared" si="227"/>
        <v>0-50K</v>
      </c>
    </row>
    <row r="4819" spans="1:19">
      <c r="A4819">
        <v>2025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Q4819" t="str">
        <f t="shared" si="225"/>
        <v>18-30</v>
      </c>
      <c r="R4819" t="str">
        <f t="shared" si="226"/>
        <v>Fair</v>
      </c>
      <c r="S4819" t="str">
        <f t="shared" si="227"/>
        <v>0-50K</v>
      </c>
    </row>
    <row r="4820" spans="1:19">
      <c r="A4820">
        <v>2025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Q4820" t="str">
        <f t="shared" si="225"/>
        <v>31-45</v>
      </c>
      <c r="R4820" t="str">
        <f t="shared" si="226"/>
        <v>Excellent</v>
      </c>
      <c r="S4820" t="str">
        <f t="shared" si="227"/>
        <v>50K-100K</v>
      </c>
    </row>
    <row r="4821" spans="1:19">
      <c r="A4821">
        <v>2025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Q4821" t="str">
        <f t="shared" si="225"/>
        <v>18-30</v>
      </c>
      <c r="R4821" t="str">
        <f t="shared" si="226"/>
        <v>Fair</v>
      </c>
      <c r="S4821" t="str">
        <f t="shared" si="227"/>
        <v>100K+</v>
      </c>
    </row>
    <row r="4822" spans="1:19">
      <c r="A4822">
        <v>2025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Q4822" t="str">
        <f t="shared" si="225"/>
        <v>31-45</v>
      </c>
      <c r="R4822" t="str">
        <f t="shared" si="226"/>
        <v>Poor</v>
      </c>
      <c r="S4822" t="str">
        <f t="shared" si="227"/>
        <v>0-50K</v>
      </c>
    </row>
    <row r="4823" spans="1:19">
      <c r="A4823">
        <v>2025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Q4823" t="str">
        <f t="shared" si="225"/>
        <v>31-45</v>
      </c>
      <c r="R4823" t="str">
        <f t="shared" si="226"/>
        <v>Fair</v>
      </c>
      <c r="S4823" t="str">
        <f t="shared" si="227"/>
        <v>0-50K</v>
      </c>
    </row>
    <row r="4824" spans="1:19">
      <c r="A4824">
        <v>2025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Q4824" t="str">
        <f t="shared" si="225"/>
        <v>31-45</v>
      </c>
      <c r="R4824" t="str">
        <f t="shared" si="226"/>
        <v>Good</v>
      </c>
      <c r="S4824" t="str">
        <f t="shared" si="227"/>
        <v>0-50K</v>
      </c>
    </row>
    <row r="4825" spans="1:19">
      <c r="A4825">
        <v>2025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Q4825" t="str">
        <f t="shared" si="225"/>
        <v>31-45</v>
      </c>
      <c r="R4825" t="str">
        <f t="shared" si="226"/>
        <v>Excellent</v>
      </c>
      <c r="S4825" t="str">
        <f t="shared" si="227"/>
        <v>100K+</v>
      </c>
    </row>
    <row r="4826" spans="1:19">
      <c r="A4826">
        <v>2025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Q4826" t="str">
        <f t="shared" si="225"/>
        <v>31-45</v>
      </c>
      <c r="R4826" t="str">
        <f t="shared" si="226"/>
        <v>Good</v>
      </c>
      <c r="S4826" t="str">
        <f t="shared" si="227"/>
        <v>100K+</v>
      </c>
    </row>
    <row r="4827" spans="1:19">
      <c r="A4827">
        <v>2025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Q4827" t="str">
        <f t="shared" si="225"/>
        <v>31-45</v>
      </c>
      <c r="R4827" t="str">
        <f t="shared" si="226"/>
        <v>Fair</v>
      </c>
      <c r="S4827" t="str">
        <f t="shared" si="227"/>
        <v>100K+</v>
      </c>
    </row>
    <row r="4828" spans="1:19">
      <c r="A4828">
        <v>2025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Q4828" t="str">
        <f t="shared" si="225"/>
        <v>18-30</v>
      </c>
      <c r="R4828" t="str">
        <f t="shared" si="226"/>
        <v>Excellent</v>
      </c>
      <c r="S4828" t="str">
        <f t="shared" si="227"/>
        <v>100K+</v>
      </c>
    </row>
    <row r="4829" spans="1:19">
      <c r="A4829">
        <v>2025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Q4829" t="str">
        <f t="shared" si="225"/>
        <v>46-60</v>
      </c>
      <c r="R4829" t="str">
        <f t="shared" si="226"/>
        <v>Fair</v>
      </c>
      <c r="S4829" t="str">
        <f t="shared" si="227"/>
        <v>100K+</v>
      </c>
    </row>
    <row r="4830" spans="1:19">
      <c r="A4830">
        <v>2025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Q4830" t="str">
        <f t="shared" si="225"/>
        <v>31-45</v>
      </c>
      <c r="R4830" t="str">
        <f t="shared" si="226"/>
        <v>Good</v>
      </c>
      <c r="S4830" t="str">
        <f t="shared" si="227"/>
        <v>100K+</v>
      </c>
    </row>
    <row r="4831" spans="1:19">
      <c r="A4831">
        <v>2025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Q4831" t="str">
        <f t="shared" si="225"/>
        <v>31-45</v>
      </c>
      <c r="R4831" t="str">
        <f t="shared" si="226"/>
        <v>Good</v>
      </c>
      <c r="S4831" t="str">
        <f t="shared" si="227"/>
        <v>100K+</v>
      </c>
    </row>
    <row r="4832" spans="1:19">
      <c r="A4832">
        <v>2025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Q4832" t="str">
        <f t="shared" si="225"/>
        <v>18-30</v>
      </c>
      <c r="R4832" t="str">
        <f t="shared" si="226"/>
        <v>Good</v>
      </c>
      <c r="S4832" t="str">
        <f t="shared" si="227"/>
        <v>0-50K</v>
      </c>
    </row>
    <row r="4833" spans="1:19">
      <c r="A4833">
        <v>2025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Q4833" t="str">
        <f t="shared" si="225"/>
        <v>31-45</v>
      </c>
      <c r="R4833" t="str">
        <f t="shared" si="226"/>
        <v>Good</v>
      </c>
      <c r="S4833" t="str">
        <f t="shared" si="227"/>
        <v>0-50K</v>
      </c>
    </row>
    <row r="4834" spans="1:19">
      <c r="A4834">
        <v>2025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Q4834" t="str">
        <f t="shared" si="225"/>
        <v>60+</v>
      </c>
      <c r="R4834" t="str">
        <f t="shared" si="226"/>
        <v>Fair</v>
      </c>
      <c r="S4834" t="str">
        <f t="shared" si="227"/>
        <v>0-50K</v>
      </c>
    </row>
    <row r="4835" spans="1:19">
      <c r="A4835">
        <v>2025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Q4835" t="str">
        <f t="shared" si="225"/>
        <v>31-45</v>
      </c>
      <c r="R4835" t="str">
        <f t="shared" si="226"/>
        <v>Excellent</v>
      </c>
      <c r="S4835" t="str">
        <f t="shared" si="227"/>
        <v>100K+</v>
      </c>
    </row>
    <row r="4836" spans="1:19">
      <c r="A4836">
        <v>2025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Q4836" t="str">
        <f t="shared" si="225"/>
        <v>31-45</v>
      </c>
      <c r="R4836" t="str">
        <f t="shared" si="226"/>
        <v>Excellent</v>
      </c>
      <c r="S4836" t="str">
        <f t="shared" si="227"/>
        <v>0-50K</v>
      </c>
    </row>
    <row r="4837" spans="1:19">
      <c r="A4837">
        <v>2025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Q4837" t="str">
        <f t="shared" si="225"/>
        <v>31-45</v>
      </c>
      <c r="R4837" t="str">
        <f t="shared" si="226"/>
        <v>Fair</v>
      </c>
      <c r="S4837" t="str">
        <f t="shared" si="227"/>
        <v>50K-100K</v>
      </c>
    </row>
    <row r="4838" spans="1:19">
      <c r="A4838">
        <v>2025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Q4838" t="str">
        <f t="shared" si="225"/>
        <v>18-30</v>
      </c>
      <c r="R4838" t="str">
        <f t="shared" si="226"/>
        <v>Fair</v>
      </c>
      <c r="S4838" t="str">
        <f t="shared" si="227"/>
        <v>100K+</v>
      </c>
    </row>
    <row r="4839" spans="1:19">
      <c r="A4839">
        <v>2025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Q4839" t="str">
        <f t="shared" si="225"/>
        <v>18-30</v>
      </c>
      <c r="R4839" t="str">
        <f t="shared" si="226"/>
        <v>Excellent</v>
      </c>
      <c r="S4839" t="str">
        <f t="shared" si="227"/>
        <v>0-50K</v>
      </c>
    </row>
    <row r="4840" spans="1:19">
      <c r="A4840">
        <v>2025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Q4840" t="str">
        <f t="shared" si="225"/>
        <v>31-45</v>
      </c>
      <c r="R4840" t="str">
        <f t="shared" si="226"/>
        <v>Fair</v>
      </c>
      <c r="S4840" t="str">
        <f t="shared" si="227"/>
        <v>100K+</v>
      </c>
    </row>
    <row r="4841" spans="1:19">
      <c r="A4841">
        <v>2025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Q4841" t="str">
        <f t="shared" si="225"/>
        <v>46-60</v>
      </c>
      <c r="R4841" t="str">
        <f t="shared" si="226"/>
        <v>Fair</v>
      </c>
      <c r="S4841" t="str">
        <f t="shared" si="227"/>
        <v>100K+</v>
      </c>
    </row>
    <row r="4842" spans="1:19">
      <c r="A4842">
        <v>2025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Q4842" t="str">
        <f t="shared" si="225"/>
        <v>31-45</v>
      </c>
      <c r="R4842" t="str">
        <f t="shared" si="226"/>
        <v>Poor</v>
      </c>
      <c r="S4842" t="str">
        <f t="shared" si="227"/>
        <v>0-50K</v>
      </c>
    </row>
    <row r="4843" spans="1:19">
      <c r="A4843">
        <v>2025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Q4843" t="str">
        <f t="shared" si="225"/>
        <v>31-45</v>
      </c>
      <c r="R4843" t="str">
        <f t="shared" si="226"/>
        <v>Fair</v>
      </c>
      <c r="S4843" t="str">
        <f t="shared" si="227"/>
        <v>100K+</v>
      </c>
    </row>
    <row r="4844" spans="1:19">
      <c r="A4844">
        <v>2025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Q4844" t="str">
        <f t="shared" si="225"/>
        <v>46-60</v>
      </c>
      <c r="R4844" t="str">
        <f t="shared" si="226"/>
        <v>Good</v>
      </c>
      <c r="S4844" t="str">
        <f t="shared" si="227"/>
        <v>50K-100K</v>
      </c>
    </row>
    <row r="4845" spans="1:19">
      <c r="A4845">
        <v>2025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Q4845" t="str">
        <f t="shared" si="225"/>
        <v>18-30</v>
      </c>
      <c r="R4845" t="str">
        <f t="shared" si="226"/>
        <v>Good</v>
      </c>
      <c r="S4845" t="str">
        <f t="shared" si="227"/>
        <v>50K-100K</v>
      </c>
    </row>
    <row r="4846" spans="1:19">
      <c r="A4846">
        <v>2025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Q4846" t="str">
        <f t="shared" si="225"/>
        <v>31-45</v>
      </c>
      <c r="R4846" t="str">
        <f t="shared" si="226"/>
        <v>Good</v>
      </c>
      <c r="S4846" t="str">
        <f t="shared" si="227"/>
        <v>50K-100K</v>
      </c>
    </row>
    <row r="4847" spans="1:19">
      <c r="A4847">
        <v>2025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Q4847" t="str">
        <f t="shared" si="225"/>
        <v>31-45</v>
      </c>
      <c r="R4847" t="str">
        <f t="shared" si="226"/>
        <v>Good</v>
      </c>
      <c r="S4847" t="str">
        <f t="shared" si="227"/>
        <v>100K+</v>
      </c>
    </row>
    <row r="4848" spans="1:19">
      <c r="A4848">
        <v>2025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Q4848" t="str">
        <f t="shared" si="225"/>
        <v>31-45</v>
      </c>
      <c r="R4848" t="str">
        <f t="shared" si="226"/>
        <v>Excellent</v>
      </c>
      <c r="S4848" t="str">
        <f t="shared" si="227"/>
        <v>0-50K</v>
      </c>
    </row>
    <row r="4849" spans="1:19">
      <c r="A4849">
        <v>2025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Q4849" t="str">
        <f t="shared" si="225"/>
        <v>18-30</v>
      </c>
      <c r="R4849" t="str">
        <f t="shared" si="226"/>
        <v>Fair</v>
      </c>
      <c r="S4849" t="str">
        <f t="shared" si="227"/>
        <v>100K+</v>
      </c>
    </row>
    <row r="4850" spans="1:19">
      <c r="A4850">
        <v>2025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Q4850" t="str">
        <f t="shared" si="225"/>
        <v>31-45</v>
      </c>
      <c r="R4850" t="str">
        <f t="shared" si="226"/>
        <v>Fair</v>
      </c>
      <c r="S4850" t="str">
        <f t="shared" si="227"/>
        <v>100K+</v>
      </c>
    </row>
    <row r="4851" spans="1:19">
      <c r="A4851">
        <v>2025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Q4851" t="str">
        <f t="shared" si="225"/>
        <v>60+</v>
      </c>
      <c r="R4851" t="str">
        <f t="shared" si="226"/>
        <v>Poor</v>
      </c>
      <c r="S4851" t="str">
        <f t="shared" si="227"/>
        <v>100K+</v>
      </c>
    </row>
    <row r="4852" spans="1:19">
      <c r="A4852">
        <v>2025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Q4852" t="str">
        <f t="shared" si="225"/>
        <v>18-30</v>
      </c>
      <c r="R4852" t="str">
        <f t="shared" si="226"/>
        <v>Fair</v>
      </c>
      <c r="S4852" t="str">
        <f t="shared" si="227"/>
        <v>0-50K</v>
      </c>
    </row>
    <row r="4853" spans="1:19">
      <c r="A4853">
        <v>2025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Q4853" t="str">
        <f t="shared" si="225"/>
        <v>46-60</v>
      </c>
      <c r="R4853" t="str">
        <f t="shared" si="226"/>
        <v>Fair</v>
      </c>
      <c r="S4853" t="str">
        <f t="shared" si="227"/>
        <v>0-50K</v>
      </c>
    </row>
    <row r="4854" spans="1:19">
      <c r="A4854">
        <v>2025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Q4854" t="str">
        <f t="shared" si="225"/>
        <v>31-45</v>
      </c>
      <c r="R4854" t="str">
        <f t="shared" si="226"/>
        <v>Good</v>
      </c>
      <c r="S4854" t="str">
        <f t="shared" si="227"/>
        <v>0-50K</v>
      </c>
    </row>
    <row r="4855" spans="1:19">
      <c r="A4855">
        <v>2025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Q4855" t="str">
        <f t="shared" si="225"/>
        <v>31-45</v>
      </c>
      <c r="R4855" t="str">
        <f t="shared" si="226"/>
        <v>Good</v>
      </c>
      <c r="S4855" t="str">
        <f t="shared" si="227"/>
        <v>100K+</v>
      </c>
    </row>
    <row r="4856" spans="1:19">
      <c r="A4856">
        <v>2025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Q4856" t="str">
        <f t="shared" si="225"/>
        <v>18-30</v>
      </c>
      <c r="R4856" t="str">
        <f t="shared" si="226"/>
        <v>Good</v>
      </c>
      <c r="S4856" t="str">
        <f t="shared" si="227"/>
        <v>50K-100K</v>
      </c>
    </row>
    <row r="4857" spans="1:19">
      <c r="A4857">
        <v>2025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Q4857" t="str">
        <f t="shared" si="225"/>
        <v>31-45</v>
      </c>
      <c r="R4857" t="str">
        <f t="shared" si="226"/>
        <v>Poor</v>
      </c>
      <c r="S4857" t="str">
        <f t="shared" si="227"/>
        <v>50K-100K</v>
      </c>
    </row>
    <row r="4858" spans="1:19">
      <c r="A4858">
        <v>2025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Q4858" t="str">
        <f t="shared" si="225"/>
        <v>31-45</v>
      </c>
      <c r="R4858" t="str">
        <f t="shared" si="226"/>
        <v>Excellent</v>
      </c>
      <c r="S4858" t="str">
        <f t="shared" si="227"/>
        <v>100K+</v>
      </c>
    </row>
    <row r="4859" spans="1:19">
      <c r="A4859">
        <v>2025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Q4859" t="str">
        <f t="shared" si="225"/>
        <v>18-30</v>
      </c>
      <c r="R4859" t="str">
        <f t="shared" si="226"/>
        <v>Excellent</v>
      </c>
      <c r="S4859" t="str">
        <f t="shared" si="227"/>
        <v>0-50K</v>
      </c>
    </row>
    <row r="4860" spans="1:19">
      <c r="A4860">
        <v>2025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Q4860" t="str">
        <f t="shared" si="225"/>
        <v>31-45</v>
      </c>
      <c r="R4860" t="str">
        <f t="shared" si="226"/>
        <v>Excellent</v>
      </c>
      <c r="S4860" t="str">
        <f t="shared" si="227"/>
        <v>50K-100K</v>
      </c>
    </row>
    <row r="4861" spans="1:19">
      <c r="A4861">
        <v>2025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Q4861" t="str">
        <f t="shared" si="225"/>
        <v>18-30</v>
      </c>
      <c r="R4861" t="str">
        <f t="shared" si="226"/>
        <v>Excellent</v>
      </c>
      <c r="S4861" t="str">
        <f t="shared" si="227"/>
        <v>100K+</v>
      </c>
    </row>
    <row r="4862" spans="1:19">
      <c r="A4862">
        <v>2025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Q4862" t="str">
        <f t="shared" si="225"/>
        <v>31-45</v>
      </c>
      <c r="R4862" t="str">
        <f t="shared" si="226"/>
        <v>Good</v>
      </c>
      <c r="S4862" t="str">
        <f t="shared" si="227"/>
        <v>100K+</v>
      </c>
    </row>
    <row r="4863" spans="1:19">
      <c r="A4863">
        <v>2025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Q4863" t="str">
        <f t="shared" si="225"/>
        <v>18-30</v>
      </c>
      <c r="R4863" t="str">
        <f t="shared" si="226"/>
        <v>Good</v>
      </c>
      <c r="S4863" t="str">
        <f t="shared" si="227"/>
        <v>0-50K</v>
      </c>
    </row>
    <row r="4864" spans="1:19">
      <c r="A4864">
        <v>2025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Q4864" t="str">
        <f t="shared" si="225"/>
        <v>46-60</v>
      </c>
      <c r="R4864" t="str">
        <f t="shared" si="226"/>
        <v>Fair</v>
      </c>
      <c r="S4864" t="str">
        <f t="shared" si="227"/>
        <v>100K+</v>
      </c>
    </row>
    <row r="4865" spans="1:19">
      <c r="A4865">
        <v>2025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Q4865" t="str">
        <f t="shared" si="225"/>
        <v>31-45</v>
      </c>
      <c r="R4865" t="str">
        <f t="shared" si="226"/>
        <v>Poor</v>
      </c>
      <c r="S4865" t="str">
        <f t="shared" si="227"/>
        <v>100K+</v>
      </c>
    </row>
    <row r="4866" spans="1:19">
      <c r="A4866">
        <v>2025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Q4866" t="str">
        <f t="shared" si="225"/>
        <v>46-60</v>
      </c>
      <c r="R4866" t="str">
        <f t="shared" si="226"/>
        <v>Good</v>
      </c>
      <c r="S4866" t="str">
        <f t="shared" si="227"/>
        <v>0-50K</v>
      </c>
    </row>
    <row r="4867" spans="1:19">
      <c r="A4867">
        <v>2025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Q4867" t="str">
        <f t="shared" ref="Q4867:Q4930" si="228">IF(G4867&lt;=30,"18-30",IF(G4867&lt;=45,"31-45",IF(G4867&lt;=60,"46-60","60+")))</f>
        <v>18-30</v>
      </c>
      <c r="R4867" t="str">
        <f t="shared" ref="R4867:R4930" si="229">IF(D4867&lt;500,"Poor",IF(D4867&lt;=650,"Fair",IF(D4867&lt;=750,"Good","Excellent")))</f>
        <v>Fair</v>
      </c>
      <c r="S4867" t="str">
        <f t="shared" ref="S4867:S4930" si="230">IF(I4867&lt;50000,"0-50K",IF(I4867&lt;=100000,"50K-100K","100K+"))</f>
        <v>0-50K</v>
      </c>
    </row>
    <row r="4868" spans="1:19">
      <c r="A4868">
        <v>2025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Q4868" t="str">
        <f t="shared" si="228"/>
        <v>31-45</v>
      </c>
      <c r="R4868" t="str">
        <f t="shared" si="229"/>
        <v>Fair</v>
      </c>
      <c r="S4868" t="str">
        <f t="shared" si="230"/>
        <v>50K-100K</v>
      </c>
    </row>
    <row r="4869" spans="1:19">
      <c r="A4869">
        <v>2025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Q4869" t="str">
        <f t="shared" si="228"/>
        <v>31-45</v>
      </c>
      <c r="R4869" t="str">
        <f t="shared" si="229"/>
        <v>Fair</v>
      </c>
      <c r="S4869" t="str">
        <f t="shared" si="230"/>
        <v>0-50K</v>
      </c>
    </row>
    <row r="4870" spans="1:19">
      <c r="A4870">
        <v>2025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Q4870" t="str">
        <f t="shared" si="228"/>
        <v>31-45</v>
      </c>
      <c r="R4870" t="str">
        <f t="shared" si="229"/>
        <v>Excellent</v>
      </c>
      <c r="S4870" t="str">
        <f t="shared" si="230"/>
        <v>0-50K</v>
      </c>
    </row>
    <row r="4871" spans="1:19">
      <c r="A4871">
        <v>2025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Q4871" t="str">
        <f t="shared" si="228"/>
        <v>46-60</v>
      </c>
      <c r="R4871" t="str">
        <f t="shared" si="229"/>
        <v>Good</v>
      </c>
      <c r="S4871" t="str">
        <f t="shared" si="230"/>
        <v>100K+</v>
      </c>
    </row>
    <row r="4872" spans="1:19">
      <c r="A4872">
        <v>2025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Q4872" t="str">
        <f t="shared" si="228"/>
        <v>31-45</v>
      </c>
      <c r="R4872" t="str">
        <f t="shared" si="229"/>
        <v>Fair</v>
      </c>
      <c r="S4872" t="str">
        <f t="shared" si="230"/>
        <v>100K+</v>
      </c>
    </row>
    <row r="4873" spans="1:19">
      <c r="A4873">
        <v>2025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Q4873" t="str">
        <f t="shared" si="228"/>
        <v>31-45</v>
      </c>
      <c r="R4873" t="str">
        <f t="shared" si="229"/>
        <v>Excellent</v>
      </c>
      <c r="S4873" t="str">
        <f t="shared" si="230"/>
        <v>0-50K</v>
      </c>
    </row>
    <row r="4874" spans="1:19">
      <c r="A4874">
        <v>2025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Q4874" t="str">
        <f t="shared" si="228"/>
        <v>31-45</v>
      </c>
      <c r="R4874" t="str">
        <f t="shared" si="229"/>
        <v>Excellent</v>
      </c>
      <c r="S4874" t="str">
        <f t="shared" si="230"/>
        <v>0-50K</v>
      </c>
    </row>
    <row r="4875" spans="1:19">
      <c r="A4875">
        <v>2025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Q4875" t="str">
        <f t="shared" si="228"/>
        <v>31-45</v>
      </c>
      <c r="R4875" t="str">
        <f t="shared" si="229"/>
        <v>Fair</v>
      </c>
      <c r="S4875" t="str">
        <f t="shared" si="230"/>
        <v>0-50K</v>
      </c>
    </row>
    <row r="4876" spans="1:19">
      <c r="A4876">
        <v>2025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Q4876" t="str">
        <f t="shared" si="228"/>
        <v>31-45</v>
      </c>
      <c r="R4876" t="str">
        <f t="shared" si="229"/>
        <v>Good</v>
      </c>
      <c r="S4876" t="str">
        <f t="shared" si="230"/>
        <v>0-50K</v>
      </c>
    </row>
    <row r="4877" spans="1:19">
      <c r="A4877">
        <v>2025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Q4877" t="str">
        <f t="shared" si="228"/>
        <v>31-45</v>
      </c>
      <c r="R4877" t="str">
        <f t="shared" si="229"/>
        <v>Fair</v>
      </c>
      <c r="S4877" t="str">
        <f t="shared" si="230"/>
        <v>100K+</v>
      </c>
    </row>
    <row r="4878" spans="1:19">
      <c r="A4878">
        <v>2025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Q4878" t="str">
        <f t="shared" si="228"/>
        <v>18-30</v>
      </c>
      <c r="R4878" t="str">
        <f t="shared" si="229"/>
        <v>Good</v>
      </c>
      <c r="S4878" t="str">
        <f t="shared" si="230"/>
        <v>0-50K</v>
      </c>
    </row>
    <row r="4879" spans="1:19">
      <c r="A4879">
        <v>2025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Q4879" t="str">
        <f t="shared" si="228"/>
        <v>31-45</v>
      </c>
      <c r="R4879" t="str">
        <f t="shared" si="229"/>
        <v>Good</v>
      </c>
      <c r="S4879" t="str">
        <f t="shared" si="230"/>
        <v>0-50K</v>
      </c>
    </row>
    <row r="4880" spans="1:19">
      <c r="A4880">
        <v>2025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Q4880" t="str">
        <f t="shared" si="228"/>
        <v>18-30</v>
      </c>
      <c r="R4880" t="str">
        <f t="shared" si="229"/>
        <v>Excellent</v>
      </c>
      <c r="S4880" t="str">
        <f t="shared" si="230"/>
        <v>50K-100K</v>
      </c>
    </row>
    <row r="4881" spans="1:19">
      <c r="A4881">
        <v>2025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Q4881" t="str">
        <f t="shared" si="228"/>
        <v>31-45</v>
      </c>
      <c r="R4881" t="str">
        <f t="shared" si="229"/>
        <v>Excellent</v>
      </c>
      <c r="S4881" t="str">
        <f t="shared" si="230"/>
        <v>50K-100K</v>
      </c>
    </row>
    <row r="4882" spans="1:19">
      <c r="A4882">
        <v>2025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Q4882" t="str">
        <f t="shared" si="228"/>
        <v>31-45</v>
      </c>
      <c r="R4882" t="str">
        <f t="shared" si="229"/>
        <v>Excellent</v>
      </c>
      <c r="S4882" t="str">
        <f t="shared" si="230"/>
        <v>50K-100K</v>
      </c>
    </row>
    <row r="4883" spans="1:19">
      <c r="A4883">
        <v>2025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Q4883" t="str">
        <f t="shared" si="228"/>
        <v>31-45</v>
      </c>
      <c r="R4883" t="str">
        <f t="shared" si="229"/>
        <v>Fair</v>
      </c>
      <c r="S4883" t="str">
        <f t="shared" si="230"/>
        <v>0-50K</v>
      </c>
    </row>
    <row r="4884" spans="1:19">
      <c r="A4884">
        <v>2025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Q4884" t="str">
        <f t="shared" si="228"/>
        <v>31-45</v>
      </c>
      <c r="R4884" t="str">
        <f t="shared" si="229"/>
        <v>Good</v>
      </c>
      <c r="S4884" t="str">
        <f t="shared" si="230"/>
        <v>100K+</v>
      </c>
    </row>
    <row r="4885" spans="1:19">
      <c r="A4885">
        <v>2025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Q4885" t="str">
        <f t="shared" si="228"/>
        <v>31-45</v>
      </c>
      <c r="R4885" t="str">
        <f t="shared" si="229"/>
        <v>Fair</v>
      </c>
      <c r="S4885" t="str">
        <f t="shared" si="230"/>
        <v>100K+</v>
      </c>
    </row>
    <row r="4886" spans="1:19">
      <c r="A4886">
        <v>2025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Q4886" t="str">
        <f t="shared" si="228"/>
        <v>46-60</v>
      </c>
      <c r="R4886" t="str">
        <f t="shared" si="229"/>
        <v>Good</v>
      </c>
      <c r="S4886" t="str">
        <f t="shared" si="230"/>
        <v>100K+</v>
      </c>
    </row>
    <row r="4887" spans="1:19">
      <c r="A4887">
        <v>2025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Q4887" t="str">
        <f t="shared" si="228"/>
        <v>31-45</v>
      </c>
      <c r="R4887" t="str">
        <f t="shared" si="229"/>
        <v>Fair</v>
      </c>
      <c r="S4887" t="str">
        <f t="shared" si="230"/>
        <v>100K+</v>
      </c>
    </row>
    <row r="4888" spans="1:19">
      <c r="A4888">
        <v>2025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Q4888" t="str">
        <f t="shared" si="228"/>
        <v>46-60</v>
      </c>
      <c r="R4888" t="str">
        <f t="shared" si="229"/>
        <v>Good</v>
      </c>
      <c r="S4888" t="str">
        <f t="shared" si="230"/>
        <v>100K+</v>
      </c>
    </row>
    <row r="4889" spans="1:19">
      <c r="A4889">
        <v>2025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Q4889" t="str">
        <f t="shared" si="228"/>
        <v>31-45</v>
      </c>
      <c r="R4889" t="str">
        <f t="shared" si="229"/>
        <v>Fair</v>
      </c>
      <c r="S4889" t="str">
        <f t="shared" si="230"/>
        <v>100K+</v>
      </c>
    </row>
    <row r="4890" spans="1:19">
      <c r="A4890">
        <v>2025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Q4890" t="str">
        <f t="shared" si="228"/>
        <v>46-60</v>
      </c>
      <c r="R4890" t="str">
        <f t="shared" si="229"/>
        <v>Poor</v>
      </c>
      <c r="S4890" t="str">
        <f t="shared" si="230"/>
        <v>100K+</v>
      </c>
    </row>
    <row r="4891" spans="1:19">
      <c r="A4891">
        <v>2025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Q4891" t="str">
        <f t="shared" si="228"/>
        <v>31-45</v>
      </c>
      <c r="R4891" t="str">
        <f t="shared" si="229"/>
        <v>Good</v>
      </c>
      <c r="S4891" t="str">
        <f t="shared" si="230"/>
        <v>100K+</v>
      </c>
    </row>
    <row r="4892" spans="1:19">
      <c r="A4892">
        <v>2025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Q4892" t="str">
        <f t="shared" si="228"/>
        <v>31-45</v>
      </c>
      <c r="R4892" t="str">
        <f t="shared" si="229"/>
        <v>Fair</v>
      </c>
      <c r="S4892" t="str">
        <f t="shared" si="230"/>
        <v>0-50K</v>
      </c>
    </row>
    <row r="4893" spans="1:19">
      <c r="A4893">
        <v>2025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Q4893" t="str">
        <f t="shared" si="228"/>
        <v>31-45</v>
      </c>
      <c r="R4893" t="str">
        <f t="shared" si="229"/>
        <v>Excellent</v>
      </c>
      <c r="S4893" t="str">
        <f t="shared" si="230"/>
        <v>50K-100K</v>
      </c>
    </row>
    <row r="4894" spans="1:19">
      <c r="A4894">
        <v>2025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Q4894" t="str">
        <f t="shared" si="228"/>
        <v>46-60</v>
      </c>
      <c r="R4894" t="str">
        <f t="shared" si="229"/>
        <v>Good</v>
      </c>
      <c r="S4894" t="str">
        <f t="shared" si="230"/>
        <v>50K-100K</v>
      </c>
    </row>
    <row r="4895" spans="1:19">
      <c r="A4895">
        <v>2025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Q4895" t="str">
        <f t="shared" si="228"/>
        <v>18-30</v>
      </c>
      <c r="R4895" t="str">
        <f t="shared" si="229"/>
        <v>Excellent</v>
      </c>
      <c r="S4895" t="str">
        <f t="shared" si="230"/>
        <v>0-50K</v>
      </c>
    </row>
    <row r="4896" spans="1:19">
      <c r="A4896">
        <v>2025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Q4896" t="str">
        <f t="shared" si="228"/>
        <v>31-45</v>
      </c>
      <c r="R4896" t="str">
        <f t="shared" si="229"/>
        <v>Fair</v>
      </c>
      <c r="S4896" t="str">
        <f t="shared" si="230"/>
        <v>100K+</v>
      </c>
    </row>
    <row r="4897" spans="1:19">
      <c r="A4897">
        <v>2025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Q4897" t="str">
        <f t="shared" si="228"/>
        <v>31-45</v>
      </c>
      <c r="R4897" t="str">
        <f t="shared" si="229"/>
        <v>Excellent</v>
      </c>
      <c r="S4897" t="str">
        <f t="shared" si="230"/>
        <v>0-50K</v>
      </c>
    </row>
    <row r="4898" spans="1:19">
      <c r="A4898">
        <v>2025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Q4898" t="str">
        <f t="shared" si="228"/>
        <v>31-45</v>
      </c>
      <c r="R4898" t="str">
        <f t="shared" si="229"/>
        <v>Fair</v>
      </c>
      <c r="S4898" t="str">
        <f t="shared" si="230"/>
        <v>50K-100K</v>
      </c>
    </row>
    <row r="4899" spans="1:19">
      <c r="A4899">
        <v>2025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Q4899" t="str">
        <f t="shared" si="228"/>
        <v>31-45</v>
      </c>
      <c r="R4899" t="str">
        <f t="shared" si="229"/>
        <v>Good</v>
      </c>
      <c r="S4899" t="str">
        <f t="shared" si="230"/>
        <v>0-50K</v>
      </c>
    </row>
    <row r="4900" spans="1:19">
      <c r="A4900">
        <v>2025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Q4900" t="str">
        <f t="shared" si="228"/>
        <v>31-45</v>
      </c>
      <c r="R4900" t="str">
        <f t="shared" si="229"/>
        <v>Fair</v>
      </c>
      <c r="S4900" t="str">
        <f t="shared" si="230"/>
        <v>0-50K</v>
      </c>
    </row>
    <row r="4901" spans="1:19">
      <c r="A4901">
        <v>2025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Q4901" t="str">
        <f t="shared" si="228"/>
        <v>31-45</v>
      </c>
      <c r="R4901" t="str">
        <f t="shared" si="229"/>
        <v>Excellent</v>
      </c>
      <c r="S4901" t="str">
        <f t="shared" si="230"/>
        <v>100K+</v>
      </c>
    </row>
    <row r="4902" spans="1:19">
      <c r="A4902">
        <v>2025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Q4902" t="str">
        <f t="shared" si="228"/>
        <v>31-45</v>
      </c>
      <c r="R4902" t="str">
        <f t="shared" si="229"/>
        <v>Good</v>
      </c>
      <c r="S4902" t="str">
        <f t="shared" si="230"/>
        <v>100K+</v>
      </c>
    </row>
    <row r="4903" spans="1:19">
      <c r="A4903">
        <v>2025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Q4903" t="str">
        <f t="shared" si="228"/>
        <v>46-60</v>
      </c>
      <c r="R4903" t="str">
        <f t="shared" si="229"/>
        <v>Good</v>
      </c>
      <c r="S4903" t="str">
        <f t="shared" si="230"/>
        <v>100K+</v>
      </c>
    </row>
    <row r="4904" spans="1:19">
      <c r="A4904">
        <v>2025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Q4904" t="str">
        <f t="shared" si="228"/>
        <v>18-30</v>
      </c>
      <c r="R4904" t="str">
        <f t="shared" si="229"/>
        <v>Good</v>
      </c>
      <c r="S4904" t="str">
        <f t="shared" si="230"/>
        <v>100K+</v>
      </c>
    </row>
    <row r="4905" spans="1:19">
      <c r="A4905">
        <v>2025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Q4905" t="str">
        <f t="shared" si="228"/>
        <v>31-45</v>
      </c>
      <c r="R4905" t="str">
        <f t="shared" si="229"/>
        <v>Good</v>
      </c>
      <c r="S4905" t="str">
        <f t="shared" si="230"/>
        <v>100K+</v>
      </c>
    </row>
    <row r="4906" spans="1:19">
      <c r="A4906">
        <v>2025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Q4906" t="str">
        <f t="shared" si="228"/>
        <v>31-45</v>
      </c>
      <c r="R4906" t="str">
        <f t="shared" si="229"/>
        <v>Good</v>
      </c>
      <c r="S4906" t="str">
        <f t="shared" si="230"/>
        <v>0-50K</v>
      </c>
    </row>
    <row r="4907" spans="1:19">
      <c r="A4907">
        <v>2025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Q4907" t="str">
        <f t="shared" si="228"/>
        <v>18-30</v>
      </c>
      <c r="R4907" t="str">
        <f t="shared" si="229"/>
        <v>Fair</v>
      </c>
      <c r="S4907" t="str">
        <f t="shared" si="230"/>
        <v>0-50K</v>
      </c>
    </row>
    <row r="4908" spans="1:19">
      <c r="A4908">
        <v>2025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Q4908" t="str">
        <f t="shared" si="228"/>
        <v>31-45</v>
      </c>
      <c r="R4908" t="str">
        <f t="shared" si="229"/>
        <v>Excellent</v>
      </c>
      <c r="S4908" t="str">
        <f t="shared" si="230"/>
        <v>0-50K</v>
      </c>
    </row>
    <row r="4909" spans="1:19">
      <c r="A4909">
        <v>2025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Q4909" t="str">
        <f t="shared" si="228"/>
        <v>31-45</v>
      </c>
      <c r="R4909" t="str">
        <f t="shared" si="229"/>
        <v>Fair</v>
      </c>
      <c r="S4909" t="str">
        <f t="shared" si="230"/>
        <v>100K+</v>
      </c>
    </row>
    <row r="4910" spans="1:19">
      <c r="A4910">
        <v>2025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Q4910" t="str">
        <f t="shared" si="228"/>
        <v>46-60</v>
      </c>
      <c r="R4910" t="str">
        <f t="shared" si="229"/>
        <v>Fair</v>
      </c>
      <c r="S4910" t="str">
        <f t="shared" si="230"/>
        <v>100K+</v>
      </c>
    </row>
    <row r="4911" spans="1:19">
      <c r="A4911">
        <v>2025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Q4911" t="str">
        <f t="shared" si="228"/>
        <v>18-30</v>
      </c>
      <c r="R4911" t="str">
        <f t="shared" si="229"/>
        <v>Fair</v>
      </c>
      <c r="S4911" t="str">
        <f t="shared" si="230"/>
        <v>0-50K</v>
      </c>
    </row>
    <row r="4912" spans="1:19">
      <c r="A4912">
        <v>2025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Q4912" t="str">
        <f t="shared" si="228"/>
        <v>31-45</v>
      </c>
      <c r="R4912" t="str">
        <f t="shared" si="229"/>
        <v>Fair</v>
      </c>
      <c r="S4912" t="str">
        <f t="shared" si="230"/>
        <v>0-50K</v>
      </c>
    </row>
    <row r="4913" spans="1:19">
      <c r="A4913">
        <v>2025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Q4913" t="str">
        <f t="shared" si="228"/>
        <v>31-45</v>
      </c>
      <c r="R4913" t="str">
        <f t="shared" si="229"/>
        <v>Poor</v>
      </c>
      <c r="S4913" t="str">
        <f t="shared" si="230"/>
        <v>0-50K</v>
      </c>
    </row>
    <row r="4914" spans="1:19">
      <c r="A4914">
        <v>2025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Q4914" t="str">
        <f t="shared" si="228"/>
        <v>46-60</v>
      </c>
      <c r="R4914" t="str">
        <f t="shared" si="229"/>
        <v>Good</v>
      </c>
      <c r="S4914" t="str">
        <f t="shared" si="230"/>
        <v>100K+</v>
      </c>
    </row>
    <row r="4915" spans="1:19">
      <c r="A4915">
        <v>2025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Q4915" t="str">
        <f t="shared" si="228"/>
        <v>46-60</v>
      </c>
      <c r="R4915" t="str">
        <f t="shared" si="229"/>
        <v>Fair</v>
      </c>
      <c r="S4915" t="str">
        <f t="shared" si="230"/>
        <v>100K+</v>
      </c>
    </row>
    <row r="4916" spans="1:19">
      <c r="A4916">
        <v>2025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Q4916" t="str">
        <f t="shared" si="228"/>
        <v>46-60</v>
      </c>
      <c r="R4916" t="str">
        <f t="shared" si="229"/>
        <v>Good</v>
      </c>
      <c r="S4916" t="str">
        <f t="shared" si="230"/>
        <v>50K-100K</v>
      </c>
    </row>
    <row r="4917" spans="1:19">
      <c r="A4917">
        <v>2025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Q4917" t="str">
        <f t="shared" si="228"/>
        <v>31-45</v>
      </c>
      <c r="R4917" t="str">
        <f t="shared" si="229"/>
        <v>Good</v>
      </c>
      <c r="S4917" t="str">
        <f t="shared" si="230"/>
        <v>0-50K</v>
      </c>
    </row>
    <row r="4918" spans="1:19">
      <c r="A4918">
        <v>2025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Q4918" t="str">
        <f t="shared" si="228"/>
        <v>31-45</v>
      </c>
      <c r="R4918" t="str">
        <f t="shared" si="229"/>
        <v>Fair</v>
      </c>
      <c r="S4918" t="str">
        <f t="shared" si="230"/>
        <v>50K-100K</v>
      </c>
    </row>
    <row r="4919" spans="1:19">
      <c r="A4919">
        <v>2025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Q4919" t="str">
        <f t="shared" si="228"/>
        <v>31-45</v>
      </c>
      <c r="R4919" t="str">
        <f t="shared" si="229"/>
        <v>Fair</v>
      </c>
      <c r="S4919" t="str">
        <f t="shared" si="230"/>
        <v>100K+</v>
      </c>
    </row>
    <row r="4920" spans="1:19">
      <c r="A4920">
        <v>2025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Q4920" t="str">
        <f t="shared" si="228"/>
        <v>31-45</v>
      </c>
      <c r="R4920" t="str">
        <f t="shared" si="229"/>
        <v>Good</v>
      </c>
      <c r="S4920" t="str">
        <f t="shared" si="230"/>
        <v>50K-100K</v>
      </c>
    </row>
    <row r="4921" spans="1:19">
      <c r="A4921">
        <v>2025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Q4921" t="str">
        <f t="shared" si="228"/>
        <v>46-60</v>
      </c>
      <c r="R4921" t="str">
        <f t="shared" si="229"/>
        <v>Good</v>
      </c>
      <c r="S4921" t="str">
        <f t="shared" si="230"/>
        <v>100K+</v>
      </c>
    </row>
    <row r="4922" spans="1:19">
      <c r="A4922">
        <v>2025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Q4922" t="str">
        <f t="shared" si="228"/>
        <v>31-45</v>
      </c>
      <c r="R4922" t="str">
        <f t="shared" si="229"/>
        <v>Fair</v>
      </c>
      <c r="S4922" t="str">
        <f t="shared" si="230"/>
        <v>0-50K</v>
      </c>
    </row>
    <row r="4923" spans="1:19">
      <c r="A4923">
        <v>2025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Q4923" t="str">
        <f t="shared" si="228"/>
        <v>31-45</v>
      </c>
      <c r="R4923" t="str">
        <f t="shared" si="229"/>
        <v>Fair</v>
      </c>
      <c r="S4923" t="str">
        <f t="shared" si="230"/>
        <v>100K+</v>
      </c>
    </row>
    <row r="4924" spans="1:19">
      <c r="A4924">
        <v>2025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Q4924" t="str">
        <f t="shared" si="228"/>
        <v>18-30</v>
      </c>
      <c r="R4924" t="str">
        <f t="shared" si="229"/>
        <v>Good</v>
      </c>
      <c r="S4924" t="str">
        <f t="shared" si="230"/>
        <v>50K-100K</v>
      </c>
    </row>
    <row r="4925" spans="1:19">
      <c r="A4925">
        <v>2025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Q4925" t="str">
        <f t="shared" si="228"/>
        <v>31-45</v>
      </c>
      <c r="R4925" t="str">
        <f t="shared" si="229"/>
        <v>Good</v>
      </c>
      <c r="S4925" t="str">
        <f t="shared" si="230"/>
        <v>50K-100K</v>
      </c>
    </row>
    <row r="4926" spans="1:19">
      <c r="A4926">
        <v>2025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Q4926" t="str">
        <f t="shared" si="228"/>
        <v>31-45</v>
      </c>
      <c r="R4926" t="str">
        <f t="shared" si="229"/>
        <v>Excellent</v>
      </c>
      <c r="S4926" t="str">
        <f t="shared" si="230"/>
        <v>100K+</v>
      </c>
    </row>
    <row r="4927" spans="1:19">
      <c r="A4927">
        <v>2025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Q4927" t="str">
        <f t="shared" si="228"/>
        <v>46-60</v>
      </c>
      <c r="R4927" t="str">
        <f t="shared" si="229"/>
        <v>Excellent</v>
      </c>
      <c r="S4927" t="str">
        <f t="shared" si="230"/>
        <v>100K+</v>
      </c>
    </row>
    <row r="4928" spans="1:19">
      <c r="A4928">
        <v>2025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Q4928" t="str">
        <f t="shared" si="228"/>
        <v>31-45</v>
      </c>
      <c r="R4928" t="str">
        <f t="shared" si="229"/>
        <v>Good</v>
      </c>
      <c r="S4928" t="str">
        <f t="shared" si="230"/>
        <v>100K+</v>
      </c>
    </row>
    <row r="4929" spans="1:19">
      <c r="A4929">
        <v>2025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Q4929" t="str">
        <f t="shared" si="228"/>
        <v>31-45</v>
      </c>
      <c r="R4929" t="str">
        <f t="shared" si="229"/>
        <v>Fair</v>
      </c>
      <c r="S4929" t="str">
        <f t="shared" si="230"/>
        <v>0-50K</v>
      </c>
    </row>
    <row r="4930" spans="1:19">
      <c r="A4930">
        <v>2025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Q4930" t="str">
        <f t="shared" si="228"/>
        <v>31-45</v>
      </c>
      <c r="R4930" t="str">
        <f t="shared" si="229"/>
        <v>Fair</v>
      </c>
      <c r="S4930" t="str">
        <f t="shared" si="230"/>
        <v>50K-100K</v>
      </c>
    </row>
    <row r="4931" spans="1:19">
      <c r="A4931">
        <v>2025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Q4931" t="str">
        <f t="shared" ref="Q4931:Q4994" si="231">IF(G4931&lt;=30,"18-30",IF(G4931&lt;=45,"31-45",IF(G4931&lt;=60,"46-60","60+")))</f>
        <v>31-45</v>
      </c>
      <c r="R4931" t="str">
        <f t="shared" ref="R4931:R4994" si="232">IF(D4931&lt;500,"Poor",IF(D4931&lt;=650,"Fair",IF(D4931&lt;=750,"Good","Excellent")))</f>
        <v>Fair</v>
      </c>
      <c r="S4931" t="str">
        <f t="shared" ref="S4931:S4994" si="233">IF(I4931&lt;50000,"0-50K",IF(I4931&lt;=100000,"50K-100K","100K+"))</f>
        <v>50K-100K</v>
      </c>
    </row>
    <row r="4932" spans="1:19">
      <c r="A4932">
        <v>2025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Q4932" t="str">
        <f t="shared" si="231"/>
        <v>18-30</v>
      </c>
      <c r="R4932" t="str">
        <f t="shared" si="232"/>
        <v>Fair</v>
      </c>
      <c r="S4932" t="str">
        <f t="shared" si="233"/>
        <v>100K+</v>
      </c>
    </row>
    <row r="4933" spans="1:19">
      <c r="A4933">
        <v>2025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Q4933" t="str">
        <f t="shared" si="231"/>
        <v>60+</v>
      </c>
      <c r="R4933" t="str">
        <f t="shared" si="232"/>
        <v>Good</v>
      </c>
      <c r="S4933" t="str">
        <f t="shared" si="233"/>
        <v>100K+</v>
      </c>
    </row>
    <row r="4934" spans="1:19">
      <c r="A4934">
        <v>2025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Q4934" t="str">
        <f t="shared" si="231"/>
        <v>18-30</v>
      </c>
      <c r="R4934" t="str">
        <f t="shared" si="232"/>
        <v>Good</v>
      </c>
      <c r="S4934" t="str">
        <f t="shared" si="233"/>
        <v>100K+</v>
      </c>
    </row>
    <row r="4935" spans="1:19">
      <c r="A4935">
        <v>2025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Q4935" t="str">
        <f t="shared" si="231"/>
        <v>31-45</v>
      </c>
      <c r="R4935" t="str">
        <f t="shared" si="232"/>
        <v>Poor</v>
      </c>
      <c r="S4935" t="str">
        <f t="shared" si="233"/>
        <v>100K+</v>
      </c>
    </row>
    <row r="4936" spans="1:19">
      <c r="A4936">
        <v>2025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Q4936" t="str">
        <f t="shared" si="231"/>
        <v>46-60</v>
      </c>
      <c r="R4936" t="str">
        <f t="shared" si="232"/>
        <v>Good</v>
      </c>
      <c r="S4936" t="str">
        <f t="shared" si="233"/>
        <v>50K-100K</v>
      </c>
    </row>
    <row r="4937" spans="1:19">
      <c r="A4937">
        <v>2025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Q4937" t="str">
        <f t="shared" si="231"/>
        <v>31-45</v>
      </c>
      <c r="R4937" t="str">
        <f t="shared" si="232"/>
        <v>Fair</v>
      </c>
      <c r="S4937" t="str">
        <f t="shared" si="233"/>
        <v>100K+</v>
      </c>
    </row>
    <row r="4938" spans="1:19">
      <c r="A4938">
        <v>2025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Q4938" t="str">
        <f t="shared" si="231"/>
        <v>18-30</v>
      </c>
      <c r="R4938" t="str">
        <f t="shared" si="232"/>
        <v>Fair</v>
      </c>
      <c r="S4938" t="str">
        <f t="shared" si="233"/>
        <v>100K+</v>
      </c>
    </row>
    <row r="4939" spans="1:19">
      <c r="A4939">
        <v>2025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Q4939" t="str">
        <f t="shared" si="231"/>
        <v>31-45</v>
      </c>
      <c r="R4939" t="str">
        <f t="shared" si="232"/>
        <v>Fair</v>
      </c>
      <c r="S4939" t="str">
        <f t="shared" si="233"/>
        <v>100K+</v>
      </c>
    </row>
    <row r="4940" spans="1:19">
      <c r="A4940">
        <v>2025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Q4940" t="str">
        <f t="shared" si="231"/>
        <v>31-45</v>
      </c>
      <c r="R4940" t="str">
        <f t="shared" si="232"/>
        <v>Excellent</v>
      </c>
      <c r="S4940" t="str">
        <f t="shared" si="233"/>
        <v>100K+</v>
      </c>
    </row>
    <row r="4941" spans="1:19">
      <c r="A4941">
        <v>2025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Q4941" t="str">
        <f t="shared" si="231"/>
        <v>31-45</v>
      </c>
      <c r="R4941" t="str">
        <f t="shared" si="232"/>
        <v>Fair</v>
      </c>
      <c r="S4941" t="str">
        <f t="shared" si="233"/>
        <v>100K+</v>
      </c>
    </row>
    <row r="4942" spans="1:19">
      <c r="A4942">
        <v>2025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Q4942" t="str">
        <f t="shared" si="231"/>
        <v>31-45</v>
      </c>
      <c r="R4942" t="str">
        <f t="shared" si="232"/>
        <v>Excellent</v>
      </c>
      <c r="S4942" t="str">
        <f t="shared" si="233"/>
        <v>100K+</v>
      </c>
    </row>
    <row r="4943" spans="1:19">
      <c r="A4943">
        <v>2025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Q4943" t="str">
        <f t="shared" si="231"/>
        <v>31-45</v>
      </c>
      <c r="R4943" t="str">
        <f t="shared" si="232"/>
        <v>Fair</v>
      </c>
      <c r="S4943" t="str">
        <f t="shared" si="233"/>
        <v>100K+</v>
      </c>
    </row>
    <row r="4944" spans="1:19">
      <c r="A4944">
        <v>2025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Q4944" t="str">
        <f t="shared" si="231"/>
        <v>31-45</v>
      </c>
      <c r="R4944" t="str">
        <f t="shared" si="232"/>
        <v>Fair</v>
      </c>
      <c r="S4944" t="str">
        <f t="shared" si="233"/>
        <v>100K+</v>
      </c>
    </row>
    <row r="4945" spans="1:19">
      <c r="A4945">
        <v>2025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Q4945" t="str">
        <f t="shared" si="231"/>
        <v>31-45</v>
      </c>
      <c r="R4945" t="str">
        <f t="shared" si="232"/>
        <v>Fair</v>
      </c>
      <c r="S4945" t="str">
        <f t="shared" si="233"/>
        <v>50K-100K</v>
      </c>
    </row>
    <row r="4946" spans="1:19">
      <c r="A4946">
        <v>2025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Q4946" t="str">
        <f t="shared" si="231"/>
        <v>46-60</v>
      </c>
      <c r="R4946" t="str">
        <f t="shared" si="232"/>
        <v>Fair</v>
      </c>
      <c r="S4946" t="str">
        <f t="shared" si="233"/>
        <v>100K+</v>
      </c>
    </row>
    <row r="4947" spans="1:19">
      <c r="A4947">
        <v>2025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Q4947" t="str">
        <f t="shared" si="231"/>
        <v>31-45</v>
      </c>
      <c r="R4947" t="str">
        <f t="shared" si="232"/>
        <v>Fair</v>
      </c>
      <c r="S4947" t="str">
        <f t="shared" si="233"/>
        <v>100K+</v>
      </c>
    </row>
    <row r="4948" spans="1:19">
      <c r="A4948">
        <v>2025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Q4948" t="str">
        <f t="shared" si="231"/>
        <v>46-60</v>
      </c>
      <c r="R4948" t="str">
        <f t="shared" si="232"/>
        <v>Fair</v>
      </c>
      <c r="S4948" t="str">
        <f t="shared" si="233"/>
        <v>0-50K</v>
      </c>
    </row>
    <row r="4949" spans="1:19">
      <c r="A4949">
        <v>2025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Q4949" t="str">
        <f t="shared" si="231"/>
        <v>60+</v>
      </c>
      <c r="R4949" t="str">
        <f t="shared" si="232"/>
        <v>Excellent</v>
      </c>
      <c r="S4949" t="str">
        <f t="shared" si="233"/>
        <v>0-50K</v>
      </c>
    </row>
    <row r="4950" spans="1:19">
      <c r="A4950">
        <v>2025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Q4950" t="str">
        <f t="shared" si="231"/>
        <v>31-45</v>
      </c>
      <c r="R4950" t="str">
        <f t="shared" si="232"/>
        <v>Excellent</v>
      </c>
      <c r="S4950" t="str">
        <f t="shared" si="233"/>
        <v>100K+</v>
      </c>
    </row>
    <row r="4951" spans="1:19">
      <c r="A4951">
        <v>2025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Q4951" t="str">
        <f t="shared" si="231"/>
        <v>31-45</v>
      </c>
      <c r="R4951" t="str">
        <f t="shared" si="232"/>
        <v>Fair</v>
      </c>
      <c r="S4951" t="str">
        <f t="shared" si="233"/>
        <v>0-50K</v>
      </c>
    </row>
    <row r="4952" spans="1:19">
      <c r="A4952">
        <v>2025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Q4952" t="str">
        <f t="shared" si="231"/>
        <v>31-45</v>
      </c>
      <c r="R4952" t="str">
        <f t="shared" si="232"/>
        <v>Fair</v>
      </c>
      <c r="S4952" t="str">
        <f t="shared" si="233"/>
        <v>50K-100K</v>
      </c>
    </row>
    <row r="4953" spans="1:19">
      <c r="A4953">
        <v>2025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Q4953" t="str">
        <f t="shared" si="231"/>
        <v>18-30</v>
      </c>
      <c r="R4953" t="str">
        <f t="shared" si="232"/>
        <v>Good</v>
      </c>
      <c r="S4953" t="str">
        <f t="shared" si="233"/>
        <v>0-50K</v>
      </c>
    </row>
    <row r="4954" spans="1:19">
      <c r="A4954">
        <v>2025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Q4954" t="str">
        <f t="shared" si="231"/>
        <v>46-60</v>
      </c>
      <c r="R4954" t="str">
        <f t="shared" si="232"/>
        <v>Good</v>
      </c>
      <c r="S4954" t="str">
        <f t="shared" si="233"/>
        <v>100K+</v>
      </c>
    </row>
    <row r="4955" spans="1:19">
      <c r="A4955">
        <v>2025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Q4955" t="str">
        <f t="shared" si="231"/>
        <v>31-45</v>
      </c>
      <c r="R4955" t="str">
        <f t="shared" si="232"/>
        <v>Fair</v>
      </c>
      <c r="S4955" t="str">
        <f t="shared" si="233"/>
        <v>100K+</v>
      </c>
    </row>
    <row r="4956" spans="1:19">
      <c r="A4956">
        <v>2025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Q4956" t="str">
        <f t="shared" si="231"/>
        <v>31-45</v>
      </c>
      <c r="R4956" t="str">
        <f t="shared" si="232"/>
        <v>Good</v>
      </c>
      <c r="S4956" t="str">
        <f t="shared" si="233"/>
        <v>100K+</v>
      </c>
    </row>
    <row r="4957" spans="1:19">
      <c r="A4957">
        <v>2025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Q4957" t="str">
        <f t="shared" si="231"/>
        <v>31-45</v>
      </c>
      <c r="R4957" t="str">
        <f t="shared" si="232"/>
        <v>Excellent</v>
      </c>
      <c r="S4957" t="str">
        <f t="shared" si="233"/>
        <v>50K-100K</v>
      </c>
    </row>
    <row r="4958" spans="1:19">
      <c r="A4958">
        <v>2025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Q4958" t="str">
        <f t="shared" si="231"/>
        <v>31-45</v>
      </c>
      <c r="R4958" t="str">
        <f t="shared" si="232"/>
        <v>Good</v>
      </c>
      <c r="S4958" t="str">
        <f t="shared" si="233"/>
        <v>50K-100K</v>
      </c>
    </row>
    <row r="4959" spans="1:19">
      <c r="A4959">
        <v>2025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Q4959" t="str">
        <f t="shared" si="231"/>
        <v>31-45</v>
      </c>
      <c r="R4959" t="str">
        <f t="shared" si="232"/>
        <v>Excellent</v>
      </c>
      <c r="S4959" t="str">
        <f t="shared" si="233"/>
        <v>0-50K</v>
      </c>
    </row>
    <row r="4960" spans="1:19">
      <c r="A4960">
        <v>2025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Q4960" t="str">
        <f t="shared" si="231"/>
        <v>31-45</v>
      </c>
      <c r="R4960" t="str">
        <f t="shared" si="232"/>
        <v>Good</v>
      </c>
      <c r="S4960" t="str">
        <f t="shared" si="233"/>
        <v>100K+</v>
      </c>
    </row>
    <row r="4961" spans="1:19">
      <c r="A4961">
        <v>2025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Q4961" t="str">
        <f t="shared" si="231"/>
        <v>46-60</v>
      </c>
      <c r="R4961" t="str">
        <f t="shared" si="232"/>
        <v>Fair</v>
      </c>
      <c r="S4961" t="str">
        <f t="shared" si="233"/>
        <v>100K+</v>
      </c>
    </row>
    <row r="4962" spans="1:19">
      <c r="A4962">
        <v>2025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Q4962" t="str">
        <f t="shared" si="231"/>
        <v>31-45</v>
      </c>
      <c r="R4962" t="str">
        <f t="shared" si="232"/>
        <v>Excellent</v>
      </c>
      <c r="S4962" t="str">
        <f t="shared" si="233"/>
        <v>0-50K</v>
      </c>
    </row>
    <row r="4963" spans="1:19">
      <c r="A4963">
        <v>2025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Q4963" t="str">
        <f t="shared" si="231"/>
        <v>31-45</v>
      </c>
      <c r="R4963" t="str">
        <f t="shared" si="232"/>
        <v>Good</v>
      </c>
      <c r="S4963" t="str">
        <f t="shared" si="233"/>
        <v>100K+</v>
      </c>
    </row>
    <row r="4964" spans="1:19">
      <c r="A4964">
        <v>2025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Q4964" t="str">
        <f t="shared" si="231"/>
        <v>31-45</v>
      </c>
      <c r="R4964" t="str">
        <f t="shared" si="232"/>
        <v>Fair</v>
      </c>
      <c r="S4964" t="str">
        <f t="shared" si="233"/>
        <v>0-50K</v>
      </c>
    </row>
    <row r="4965" spans="1:19">
      <c r="A4965">
        <v>2025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Q4965" t="str">
        <f t="shared" si="231"/>
        <v>31-45</v>
      </c>
      <c r="R4965" t="str">
        <f t="shared" si="232"/>
        <v>Fair</v>
      </c>
      <c r="S4965" t="str">
        <f t="shared" si="233"/>
        <v>100K+</v>
      </c>
    </row>
    <row r="4966" spans="1:19">
      <c r="A4966">
        <v>2025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Q4966" t="str">
        <f t="shared" si="231"/>
        <v>31-45</v>
      </c>
      <c r="R4966" t="str">
        <f t="shared" si="232"/>
        <v>Poor</v>
      </c>
      <c r="S4966" t="str">
        <f t="shared" si="233"/>
        <v>0-50K</v>
      </c>
    </row>
    <row r="4967" spans="1:19">
      <c r="A4967">
        <v>2025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Q4967" t="str">
        <f t="shared" si="231"/>
        <v>31-45</v>
      </c>
      <c r="R4967" t="str">
        <f t="shared" si="232"/>
        <v>Excellent</v>
      </c>
      <c r="S4967" t="str">
        <f t="shared" si="233"/>
        <v>100K+</v>
      </c>
    </row>
    <row r="4968" spans="1:19">
      <c r="A4968">
        <v>2025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Q4968" t="str">
        <f t="shared" si="231"/>
        <v>60+</v>
      </c>
      <c r="R4968" t="str">
        <f t="shared" si="232"/>
        <v>Fair</v>
      </c>
      <c r="S4968" t="str">
        <f t="shared" si="233"/>
        <v>0-50K</v>
      </c>
    </row>
    <row r="4969" spans="1:19">
      <c r="A4969">
        <v>2025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Q4969" t="str">
        <f t="shared" si="231"/>
        <v>31-45</v>
      </c>
      <c r="R4969" t="str">
        <f t="shared" si="232"/>
        <v>Fair</v>
      </c>
      <c r="S4969" t="str">
        <f t="shared" si="233"/>
        <v>100K+</v>
      </c>
    </row>
    <row r="4970" spans="1:19">
      <c r="A4970">
        <v>2025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Q4970" t="str">
        <f t="shared" si="231"/>
        <v>31-45</v>
      </c>
      <c r="R4970" t="str">
        <f t="shared" si="232"/>
        <v>Fair</v>
      </c>
      <c r="S4970" t="str">
        <f t="shared" si="233"/>
        <v>0-50K</v>
      </c>
    </row>
    <row r="4971" spans="1:19">
      <c r="A4971">
        <v>2025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Q4971" t="str">
        <f t="shared" si="231"/>
        <v>31-45</v>
      </c>
      <c r="R4971" t="str">
        <f t="shared" si="232"/>
        <v>Good</v>
      </c>
      <c r="S4971" t="str">
        <f t="shared" si="233"/>
        <v>100K+</v>
      </c>
    </row>
    <row r="4972" spans="1:19">
      <c r="A4972">
        <v>2025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Q4972" t="str">
        <f t="shared" si="231"/>
        <v>31-45</v>
      </c>
      <c r="R4972" t="str">
        <f t="shared" si="232"/>
        <v>Good</v>
      </c>
      <c r="S4972" t="str">
        <f t="shared" si="233"/>
        <v>0-50K</v>
      </c>
    </row>
    <row r="4973" spans="1:19">
      <c r="A4973">
        <v>2025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Q4973" t="str">
        <f t="shared" si="231"/>
        <v>18-30</v>
      </c>
      <c r="R4973" t="str">
        <f t="shared" si="232"/>
        <v>Good</v>
      </c>
      <c r="S4973" t="str">
        <f t="shared" si="233"/>
        <v>100K+</v>
      </c>
    </row>
    <row r="4974" spans="1:19">
      <c r="A4974">
        <v>2025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Q4974" t="str">
        <f t="shared" si="231"/>
        <v>31-45</v>
      </c>
      <c r="R4974" t="str">
        <f t="shared" si="232"/>
        <v>Fair</v>
      </c>
      <c r="S4974" t="str">
        <f t="shared" si="233"/>
        <v>100K+</v>
      </c>
    </row>
    <row r="4975" spans="1:19">
      <c r="A4975">
        <v>2025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Q4975" t="str">
        <f t="shared" si="231"/>
        <v>18-30</v>
      </c>
      <c r="R4975" t="str">
        <f t="shared" si="232"/>
        <v>Fair</v>
      </c>
      <c r="S4975" t="str">
        <f t="shared" si="233"/>
        <v>100K+</v>
      </c>
    </row>
    <row r="4976" spans="1:19">
      <c r="A4976">
        <v>2025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Q4976" t="str">
        <f t="shared" si="231"/>
        <v>46-60</v>
      </c>
      <c r="R4976" t="str">
        <f t="shared" si="232"/>
        <v>Fair</v>
      </c>
      <c r="S4976" t="str">
        <f t="shared" si="233"/>
        <v>100K+</v>
      </c>
    </row>
    <row r="4977" spans="1:19">
      <c r="A4977">
        <v>2025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Q4977" t="str">
        <f t="shared" si="231"/>
        <v>31-45</v>
      </c>
      <c r="R4977" t="str">
        <f t="shared" si="232"/>
        <v>Good</v>
      </c>
      <c r="S4977" t="str">
        <f t="shared" si="233"/>
        <v>0-50K</v>
      </c>
    </row>
    <row r="4978" spans="1:19">
      <c r="A4978">
        <v>2025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Q4978" t="str">
        <f t="shared" si="231"/>
        <v>18-30</v>
      </c>
      <c r="R4978" t="str">
        <f t="shared" si="232"/>
        <v>Excellent</v>
      </c>
      <c r="S4978" t="str">
        <f t="shared" si="233"/>
        <v>100K+</v>
      </c>
    </row>
    <row r="4979" spans="1:19">
      <c r="A4979">
        <v>2025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Q4979" t="str">
        <f t="shared" si="231"/>
        <v>31-45</v>
      </c>
      <c r="R4979" t="str">
        <f t="shared" si="232"/>
        <v>Excellent</v>
      </c>
      <c r="S4979" t="str">
        <f t="shared" si="233"/>
        <v>100K+</v>
      </c>
    </row>
    <row r="4980" spans="1:19">
      <c r="A4980">
        <v>2025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Q4980" t="str">
        <f t="shared" si="231"/>
        <v>31-45</v>
      </c>
      <c r="R4980" t="str">
        <f t="shared" si="232"/>
        <v>Fair</v>
      </c>
      <c r="S4980" t="str">
        <f t="shared" si="233"/>
        <v>100K+</v>
      </c>
    </row>
    <row r="4981" spans="1:19">
      <c r="A4981">
        <v>2025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Q4981" t="str">
        <f t="shared" si="231"/>
        <v>31-45</v>
      </c>
      <c r="R4981" t="str">
        <f t="shared" si="232"/>
        <v>Fair</v>
      </c>
      <c r="S4981" t="str">
        <f t="shared" si="233"/>
        <v>100K+</v>
      </c>
    </row>
    <row r="4982" spans="1:19">
      <c r="A4982">
        <v>2025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Q4982" t="str">
        <f t="shared" si="231"/>
        <v>31-45</v>
      </c>
      <c r="R4982" t="str">
        <f t="shared" si="232"/>
        <v>Fair</v>
      </c>
      <c r="S4982" t="str">
        <f t="shared" si="233"/>
        <v>100K+</v>
      </c>
    </row>
    <row r="4983" spans="1:19">
      <c r="A4983">
        <v>2025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Q4983" t="str">
        <f t="shared" si="231"/>
        <v>18-30</v>
      </c>
      <c r="R4983" t="str">
        <f t="shared" si="232"/>
        <v>Good</v>
      </c>
      <c r="S4983" t="str">
        <f t="shared" si="233"/>
        <v>100K+</v>
      </c>
    </row>
    <row r="4984" spans="1:19">
      <c r="A4984">
        <v>2025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Q4984" t="str">
        <f t="shared" si="231"/>
        <v>18-30</v>
      </c>
      <c r="R4984" t="str">
        <f t="shared" si="232"/>
        <v>Fair</v>
      </c>
      <c r="S4984" t="str">
        <f t="shared" si="233"/>
        <v>0-50K</v>
      </c>
    </row>
    <row r="4985" spans="1:19">
      <c r="A4985">
        <v>2025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Q4985" t="str">
        <f t="shared" si="231"/>
        <v>18-30</v>
      </c>
      <c r="R4985" t="str">
        <f t="shared" si="232"/>
        <v>Fair</v>
      </c>
      <c r="S4985" t="str">
        <f t="shared" si="233"/>
        <v>100K+</v>
      </c>
    </row>
    <row r="4986" spans="1:19">
      <c r="A4986">
        <v>2025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Q4986" t="str">
        <f t="shared" si="231"/>
        <v>31-45</v>
      </c>
      <c r="R4986" t="str">
        <f t="shared" si="232"/>
        <v>Fair</v>
      </c>
      <c r="S4986" t="str">
        <f t="shared" si="233"/>
        <v>0-50K</v>
      </c>
    </row>
    <row r="4987" spans="1:19">
      <c r="A4987">
        <v>2025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Q4987" t="str">
        <f t="shared" si="231"/>
        <v>18-30</v>
      </c>
      <c r="R4987" t="str">
        <f t="shared" si="232"/>
        <v>Fair</v>
      </c>
      <c r="S4987" t="str">
        <f t="shared" si="233"/>
        <v>100K+</v>
      </c>
    </row>
    <row r="4988" spans="1:19">
      <c r="A4988">
        <v>2025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Q4988" t="str">
        <f t="shared" si="231"/>
        <v>31-45</v>
      </c>
      <c r="R4988" t="str">
        <f t="shared" si="232"/>
        <v>Good</v>
      </c>
      <c r="S4988" t="str">
        <f t="shared" si="233"/>
        <v>0-50K</v>
      </c>
    </row>
    <row r="4989" spans="1:19">
      <c r="A4989">
        <v>2025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Q4989" t="str">
        <f t="shared" si="231"/>
        <v>31-45</v>
      </c>
      <c r="R4989" t="str">
        <f t="shared" si="232"/>
        <v>Poor</v>
      </c>
      <c r="S4989" t="str">
        <f t="shared" si="233"/>
        <v>0-50K</v>
      </c>
    </row>
    <row r="4990" spans="1:19">
      <c r="A4990">
        <v>2025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Q4990" t="str">
        <f t="shared" si="231"/>
        <v>46-60</v>
      </c>
      <c r="R4990" t="str">
        <f t="shared" si="232"/>
        <v>Fair</v>
      </c>
      <c r="S4990" t="str">
        <f t="shared" si="233"/>
        <v>50K-100K</v>
      </c>
    </row>
    <row r="4991" spans="1:19">
      <c r="A4991">
        <v>2025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Q4991" t="str">
        <f t="shared" si="231"/>
        <v>31-45</v>
      </c>
      <c r="R4991" t="str">
        <f t="shared" si="232"/>
        <v>Fair</v>
      </c>
      <c r="S4991" t="str">
        <f t="shared" si="233"/>
        <v>0-50K</v>
      </c>
    </row>
    <row r="4992" spans="1:19">
      <c r="A4992">
        <v>2025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Q4992" t="str">
        <f t="shared" si="231"/>
        <v>31-45</v>
      </c>
      <c r="R4992" t="str">
        <f t="shared" si="232"/>
        <v>Good</v>
      </c>
      <c r="S4992" t="str">
        <f t="shared" si="233"/>
        <v>100K+</v>
      </c>
    </row>
    <row r="4993" spans="1:19">
      <c r="A4993">
        <v>2025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Q4993" t="str">
        <f t="shared" si="231"/>
        <v>31-45</v>
      </c>
      <c r="R4993" t="str">
        <f t="shared" si="232"/>
        <v>Poor</v>
      </c>
      <c r="S4993" t="str">
        <f t="shared" si="233"/>
        <v>50K-100K</v>
      </c>
    </row>
    <row r="4994" spans="1:19">
      <c r="A4994">
        <v>2025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Q4994" t="str">
        <f t="shared" si="231"/>
        <v>60+</v>
      </c>
      <c r="R4994" t="str">
        <f t="shared" si="232"/>
        <v>Excellent</v>
      </c>
      <c r="S4994" t="str">
        <f t="shared" si="233"/>
        <v>100K+</v>
      </c>
    </row>
    <row r="4995" spans="1:19">
      <c r="A4995">
        <v>2025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Q4995" t="str">
        <f t="shared" ref="Q4995:Q5058" si="234">IF(G4995&lt;=30,"18-30",IF(G4995&lt;=45,"31-45",IF(G4995&lt;=60,"46-60","60+")))</f>
        <v>31-45</v>
      </c>
      <c r="R4995" t="str">
        <f t="shared" ref="R4995:R5058" si="235">IF(D4995&lt;500,"Poor",IF(D4995&lt;=650,"Fair",IF(D4995&lt;=750,"Good","Excellent")))</f>
        <v>Fair</v>
      </c>
      <c r="S4995" t="str">
        <f t="shared" ref="S4995:S5058" si="236">IF(I4995&lt;50000,"0-50K",IF(I4995&lt;=100000,"50K-100K","100K+"))</f>
        <v>50K-100K</v>
      </c>
    </row>
    <row r="4996" spans="1:19">
      <c r="A4996">
        <v>2025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Q4996" t="str">
        <f t="shared" si="234"/>
        <v>46-60</v>
      </c>
      <c r="R4996" t="str">
        <f t="shared" si="235"/>
        <v>Excellent</v>
      </c>
      <c r="S4996" t="str">
        <f t="shared" si="236"/>
        <v>100K+</v>
      </c>
    </row>
    <row r="4997" spans="1:19">
      <c r="A4997">
        <v>2025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Q4997" t="str">
        <f t="shared" si="234"/>
        <v>31-45</v>
      </c>
      <c r="R4997" t="str">
        <f t="shared" si="235"/>
        <v>Excellent</v>
      </c>
      <c r="S4997" t="str">
        <f t="shared" si="236"/>
        <v>0-50K</v>
      </c>
    </row>
    <row r="4998" spans="1:19">
      <c r="A4998">
        <v>2025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Q4998" t="str">
        <f t="shared" si="234"/>
        <v>31-45</v>
      </c>
      <c r="R4998" t="str">
        <f t="shared" si="235"/>
        <v>Fair</v>
      </c>
      <c r="S4998" t="str">
        <f t="shared" si="236"/>
        <v>100K+</v>
      </c>
    </row>
    <row r="4999" spans="1:19">
      <c r="A4999">
        <v>2025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Q4999" t="str">
        <f t="shared" si="234"/>
        <v>31-45</v>
      </c>
      <c r="R4999" t="str">
        <f t="shared" si="235"/>
        <v>Good</v>
      </c>
      <c r="S4999" t="str">
        <f t="shared" si="236"/>
        <v>0-50K</v>
      </c>
    </row>
    <row r="5000" spans="1:19">
      <c r="A5000">
        <v>2025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Q5000" t="str">
        <f t="shared" si="234"/>
        <v>31-45</v>
      </c>
      <c r="R5000" t="str">
        <f t="shared" si="235"/>
        <v>Fair</v>
      </c>
      <c r="S5000" t="str">
        <f t="shared" si="236"/>
        <v>100K+</v>
      </c>
    </row>
    <row r="5001" spans="1:19">
      <c r="A5001">
        <v>2025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Q5001" t="str">
        <f t="shared" si="234"/>
        <v>31-45</v>
      </c>
      <c r="R5001" t="str">
        <f t="shared" si="235"/>
        <v>Fair</v>
      </c>
      <c r="S5001" t="str">
        <f t="shared" si="236"/>
        <v>0-50K</v>
      </c>
    </row>
    <row r="5002" spans="1:19">
      <c r="A5002">
        <v>2025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Q5002" t="str">
        <f t="shared" si="234"/>
        <v>60+</v>
      </c>
      <c r="R5002" t="str">
        <f t="shared" si="235"/>
        <v>Excellent</v>
      </c>
      <c r="S5002" t="str">
        <f t="shared" si="236"/>
        <v>100K+</v>
      </c>
    </row>
    <row r="5003" spans="1:19">
      <c r="A5003">
        <v>2025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Q5003" t="str">
        <f t="shared" si="234"/>
        <v>31-45</v>
      </c>
      <c r="R5003" t="str">
        <f t="shared" si="235"/>
        <v>Excellent</v>
      </c>
      <c r="S5003" t="str">
        <f t="shared" si="236"/>
        <v>0-50K</v>
      </c>
    </row>
    <row r="5004" spans="1:19">
      <c r="A5004">
        <v>2025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Q5004" t="str">
        <f t="shared" si="234"/>
        <v>31-45</v>
      </c>
      <c r="R5004" t="str">
        <f t="shared" si="235"/>
        <v>Fair</v>
      </c>
      <c r="S5004" t="str">
        <f t="shared" si="236"/>
        <v>50K-100K</v>
      </c>
    </row>
    <row r="5005" spans="1:19">
      <c r="A5005">
        <v>2025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Q5005" t="str">
        <f t="shared" si="234"/>
        <v>31-45</v>
      </c>
      <c r="R5005" t="str">
        <f t="shared" si="235"/>
        <v>Good</v>
      </c>
      <c r="S5005" t="str">
        <f t="shared" si="236"/>
        <v>0-50K</v>
      </c>
    </row>
    <row r="5006" spans="1:19">
      <c r="A5006">
        <v>2025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Q5006" t="str">
        <f t="shared" si="234"/>
        <v>46-60</v>
      </c>
      <c r="R5006" t="str">
        <f t="shared" si="235"/>
        <v>Fair</v>
      </c>
      <c r="S5006" t="str">
        <f t="shared" si="236"/>
        <v>100K+</v>
      </c>
    </row>
    <row r="5007" spans="1:19">
      <c r="A5007">
        <v>2025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Q5007" t="str">
        <f t="shared" si="234"/>
        <v>46-60</v>
      </c>
      <c r="R5007" t="str">
        <f t="shared" si="235"/>
        <v>Good</v>
      </c>
      <c r="S5007" t="str">
        <f t="shared" si="236"/>
        <v>0-50K</v>
      </c>
    </row>
    <row r="5008" spans="1:19">
      <c r="A5008">
        <v>2025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Q5008" t="str">
        <f t="shared" si="234"/>
        <v>31-45</v>
      </c>
      <c r="R5008" t="str">
        <f t="shared" si="235"/>
        <v>Excellent</v>
      </c>
      <c r="S5008" t="str">
        <f t="shared" si="236"/>
        <v>100K+</v>
      </c>
    </row>
    <row r="5009" spans="1:19">
      <c r="A5009">
        <v>2025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Q5009" t="str">
        <f t="shared" si="234"/>
        <v>46-60</v>
      </c>
      <c r="R5009" t="str">
        <f t="shared" si="235"/>
        <v>Fair</v>
      </c>
      <c r="S5009" t="str">
        <f t="shared" si="236"/>
        <v>50K-100K</v>
      </c>
    </row>
    <row r="5010" spans="1:19">
      <c r="A5010">
        <v>2025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Q5010" t="str">
        <f t="shared" si="234"/>
        <v>31-45</v>
      </c>
      <c r="R5010" t="str">
        <f t="shared" si="235"/>
        <v>Fair</v>
      </c>
      <c r="S5010" t="str">
        <f t="shared" si="236"/>
        <v>100K+</v>
      </c>
    </row>
    <row r="5011" spans="1:19">
      <c r="A5011">
        <v>2025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Q5011" t="str">
        <f t="shared" si="234"/>
        <v>31-45</v>
      </c>
      <c r="R5011" t="str">
        <f t="shared" si="235"/>
        <v>Good</v>
      </c>
      <c r="S5011" t="str">
        <f t="shared" si="236"/>
        <v>0-50K</v>
      </c>
    </row>
    <row r="5012" spans="1:19">
      <c r="A5012">
        <v>2025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Q5012" t="str">
        <f t="shared" si="234"/>
        <v>46-60</v>
      </c>
      <c r="R5012" t="str">
        <f t="shared" si="235"/>
        <v>Fair</v>
      </c>
      <c r="S5012" t="str">
        <f t="shared" si="236"/>
        <v>100K+</v>
      </c>
    </row>
    <row r="5013" spans="1:19">
      <c r="A5013">
        <v>2025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Q5013" t="str">
        <f t="shared" si="234"/>
        <v>46-60</v>
      </c>
      <c r="R5013" t="str">
        <f t="shared" si="235"/>
        <v>Poor</v>
      </c>
      <c r="S5013" t="str">
        <f t="shared" si="236"/>
        <v>50K-100K</v>
      </c>
    </row>
    <row r="5014" spans="1:19">
      <c r="A5014">
        <v>2025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Q5014" t="str">
        <f t="shared" si="234"/>
        <v>31-45</v>
      </c>
      <c r="R5014" t="str">
        <f t="shared" si="235"/>
        <v>Fair</v>
      </c>
      <c r="S5014" t="str">
        <f t="shared" si="236"/>
        <v>0-50K</v>
      </c>
    </row>
    <row r="5015" spans="1:19">
      <c r="A5015">
        <v>2025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Q5015" t="str">
        <f t="shared" si="234"/>
        <v>31-45</v>
      </c>
      <c r="R5015" t="str">
        <f t="shared" si="235"/>
        <v>Good</v>
      </c>
      <c r="S5015" t="str">
        <f t="shared" si="236"/>
        <v>0-50K</v>
      </c>
    </row>
    <row r="5016" spans="1:19">
      <c r="A5016">
        <v>2025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Q5016" t="str">
        <f t="shared" si="234"/>
        <v>31-45</v>
      </c>
      <c r="R5016" t="str">
        <f t="shared" si="235"/>
        <v>Excellent</v>
      </c>
      <c r="S5016" t="str">
        <f t="shared" si="236"/>
        <v>0-50K</v>
      </c>
    </row>
    <row r="5017" spans="1:19">
      <c r="A5017">
        <v>2025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Q5017" t="str">
        <f t="shared" si="234"/>
        <v>46-60</v>
      </c>
      <c r="R5017" t="str">
        <f t="shared" si="235"/>
        <v>Good</v>
      </c>
      <c r="S5017" t="str">
        <f t="shared" si="236"/>
        <v>100K+</v>
      </c>
    </row>
    <row r="5018" spans="1:19">
      <c r="A5018">
        <v>2025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Q5018" t="str">
        <f t="shared" si="234"/>
        <v>18-30</v>
      </c>
      <c r="R5018" t="str">
        <f t="shared" si="235"/>
        <v>Fair</v>
      </c>
      <c r="S5018" t="str">
        <f t="shared" si="236"/>
        <v>0-50K</v>
      </c>
    </row>
    <row r="5019" spans="1:19">
      <c r="A5019">
        <v>2025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Q5019" t="str">
        <f t="shared" si="234"/>
        <v>31-45</v>
      </c>
      <c r="R5019" t="str">
        <f t="shared" si="235"/>
        <v>Good</v>
      </c>
      <c r="S5019" t="str">
        <f t="shared" si="236"/>
        <v>100K+</v>
      </c>
    </row>
    <row r="5020" spans="1:19">
      <c r="A5020">
        <v>2025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Q5020" t="str">
        <f t="shared" si="234"/>
        <v>46-60</v>
      </c>
      <c r="R5020" t="str">
        <f t="shared" si="235"/>
        <v>Fair</v>
      </c>
      <c r="S5020" t="str">
        <f t="shared" si="236"/>
        <v>50K-100K</v>
      </c>
    </row>
    <row r="5021" spans="1:19">
      <c r="A5021">
        <v>2025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Q5021" t="str">
        <f t="shared" si="234"/>
        <v>46-60</v>
      </c>
      <c r="R5021" t="str">
        <f t="shared" si="235"/>
        <v>Excellent</v>
      </c>
      <c r="S5021" t="str">
        <f t="shared" si="236"/>
        <v>100K+</v>
      </c>
    </row>
    <row r="5022" spans="1:19">
      <c r="A5022">
        <v>2025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Q5022" t="str">
        <f t="shared" si="234"/>
        <v>60+</v>
      </c>
      <c r="R5022" t="str">
        <f t="shared" si="235"/>
        <v>Poor</v>
      </c>
      <c r="S5022" t="str">
        <f t="shared" si="236"/>
        <v>50K-100K</v>
      </c>
    </row>
    <row r="5023" spans="1:19">
      <c r="A5023">
        <v>2025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Q5023" t="str">
        <f t="shared" si="234"/>
        <v>18-30</v>
      </c>
      <c r="R5023" t="str">
        <f t="shared" si="235"/>
        <v>Fair</v>
      </c>
      <c r="S5023" t="str">
        <f t="shared" si="236"/>
        <v>100K+</v>
      </c>
    </row>
    <row r="5024" spans="1:19">
      <c r="A5024">
        <v>2025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Q5024" t="str">
        <f t="shared" si="234"/>
        <v>31-45</v>
      </c>
      <c r="R5024" t="str">
        <f t="shared" si="235"/>
        <v>Good</v>
      </c>
      <c r="S5024" t="str">
        <f t="shared" si="236"/>
        <v>0-50K</v>
      </c>
    </row>
    <row r="5025" spans="1:19">
      <c r="A5025">
        <v>2025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Q5025" t="str">
        <f t="shared" si="234"/>
        <v>31-45</v>
      </c>
      <c r="R5025" t="str">
        <f t="shared" si="235"/>
        <v>Fair</v>
      </c>
      <c r="S5025" t="str">
        <f t="shared" si="236"/>
        <v>0-50K</v>
      </c>
    </row>
    <row r="5026" spans="1:19">
      <c r="A5026">
        <v>2025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Q5026" t="str">
        <f t="shared" si="234"/>
        <v>31-45</v>
      </c>
      <c r="R5026" t="str">
        <f t="shared" si="235"/>
        <v>Good</v>
      </c>
      <c r="S5026" t="str">
        <f t="shared" si="236"/>
        <v>100K+</v>
      </c>
    </row>
    <row r="5027" spans="1:19">
      <c r="A5027">
        <v>2025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Q5027" t="str">
        <f t="shared" si="234"/>
        <v>31-45</v>
      </c>
      <c r="R5027" t="str">
        <f t="shared" si="235"/>
        <v>Good</v>
      </c>
      <c r="S5027" t="str">
        <f t="shared" si="236"/>
        <v>100K+</v>
      </c>
    </row>
    <row r="5028" spans="1:19">
      <c r="A5028">
        <v>2025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Q5028" t="str">
        <f t="shared" si="234"/>
        <v>31-45</v>
      </c>
      <c r="R5028" t="str">
        <f t="shared" si="235"/>
        <v>Fair</v>
      </c>
      <c r="S5028" t="str">
        <f t="shared" si="236"/>
        <v>0-50K</v>
      </c>
    </row>
    <row r="5029" spans="1:19">
      <c r="A5029">
        <v>2025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Q5029" t="str">
        <f t="shared" si="234"/>
        <v>31-45</v>
      </c>
      <c r="R5029" t="str">
        <f t="shared" si="235"/>
        <v>Good</v>
      </c>
      <c r="S5029" t="str">
        <f t="shared" si="236"/>
        <v>50K-100K</v>
      </c>
    </row>
    <row r="5030" spans="1:19">
      <c r="A5030">
        <v>2025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Q5030" t="str">
        <f t="shared" si="234"/>
        <v>31-45</v>
      </c>
      <c r="R5030" t="str">
        <f t="shared" si="235"/>
        <v>Poor</v>
      </c>
      <c r="S5030" t="str">
        <f t="shared" si="236"/>
        <v>100K+</v>
      </c>
    </row>
    <row r="5031" spans="1:19">
      <c r="A5031">
        <v>2025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Q5031" t="str">
        <f t="shared" si="234"/>
        <v>31-45</v>
      </c>
      <c r="R5031" t="str">
        <f t="shared" si="235"/>
        <v>Good</v>
      </c>
      <c r="S5031" t="str">
        <f t="shared" si="236"/>
        <v>0-50K</v>
      </c>
    </row>
    <row r="5032" spans="1:19">
      <c r="A5032">
        <v>2025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Q5032" t="str">
        <f t="shared" si="234"/>
        <v>31-45</v>
      </c>
      <c r="R5032" t="str">
        <f t="shared" si="235"/>
        <v>Fair</v>
      </c>
      <c r="S5032" t="str">
        <f t="shared" si="236"/>
        <v>50K-100K</v>
      </c>
    </row>
    <row r="5033" spans="1:19">
      <c r="A5033">
        <v>2025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Q5033" t="str">
        <f t="shared" si="234"/>
        <v>31-45</v>
      </c>
      <c r="R5033" t="str">
        <f t="shared" si="235"/>
        <v>Excellent</v>
      </c>
      <c r="S5033" t="str">
        <f t="shared" si="236"/>
        <v>100K+</v>
      </c>
    </row>
    <row r="5034" spans="1:19">
      <c r="A5034">
        <v>2025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Q5034" t="str">
        <f t="shared" si="234"/>
        <v>46-60</v>
      </c>
      <c r="R5034" t="str">
        <f t="shared" si="235"/>
        <v>Good</v>
      </c>
      <c r="S5034" t="str">
        <f t="shared" si="236"/>
        <v>100K+</v>
      </c>
    </row>
    <row r="5035" spans="1:19">
      <c r="A5035">
        <v>2025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Q5035" t="str">
        <f t="shared" si="234"/>
        <v>60+</v>
      </c>
      <c r="R5035" t="str">
        <f t="shared" si="235"/>
        <v>Fair</v>
      </c>
      <c r="S5035" t="str">
        <f t="shared" si="236"/>
        <v>50K-100K</v>
      </c>
    </row>
    <row r="5036" spans="1:19">
      <c r="A5036">
        <v>2025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Q5036" t="str">
        <f t="shared" si="234"/>
        <v>18-30</v>
      </c>
      <c r="R5036" t="str">
        <f t="shared" si="235"/>
        <v>Fair</v>
      </c>
      <c r="S5036" t="str">
        <f t="shared" si="236"/>
        <v>50K-100K</v>
      </c>
    </row>
    <row r="5037" spans="1:19">
      <c r="A5037">
        <v>2025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Q5037" t="str">
        <f t="shared" si="234"/>
        <v>31-45</v>
      </c>
      <c r="R5037" t="str">
        <f t="shared" si="235"/>
        <v>Good</v>
      </c>
      <c r="S5037" t="str">
        <f t="shared" si="236"/>
        <v>100K+</v>
      </c>
    </row>
    <row r="5038" spans="1:19">
      <c r="A5038">
        <v>2025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Q5038" t="str">
        <f t="shared" si="234"/>
        <v>46-60</v>
      </c>
      <c r="R5038" t="str">
        <f t="shared" si="235"/>
        <v>Good</v>
      </c>
      <c r="S5038" t="str">
        <f t="shared" si="236"/>
        <v>100K+</v>
      </c>
    </row>
    <row r="5039" spans="1:19">
      <c r="A5039">
        <v>2025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Q5039" t="str">
        <f t="shared" si="234"/>
        <v>31-45</v>
      </c>
      <c r="R5039" t="str">
        <f t="shared" si="235"/>
        <v>Fair</v>
      </c>
      <c r="S5039" t="str">
        <f t="shared" si="236"/>
        <v>100K+</v>
      </c>
    </row>
    <row r="5040" spans="1:19">
      <c r="A5040">
        <v>2025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Q5040" t="str">
        <f t="shared" si="234"/>
        <v>60+</v>
      </c>
      <c r="R5040" t="str">
        <f t="shared" si="235"/>
        <v>Fair</v>
      </c>
      <c r="S5040" t="str">
        <f t="shared" si="236"/>
        <v>100K+</v>
      </c>
    </row>
    <row r="5041" spans="1:19">
      <c r="A5041">
        <v>2025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Q5041" t="str">
        <f t="shared" si="234"/>
        <v>31-45</v>
      </c>
      <c r="R5041" t="str">
        <f t="shared" si="235"/>
        <v>Good</v>
      </c>
      <c r="S5041" t="str">
        <f t="shared" si="236"/>
        <v>100K+</v>
      </c>
    </row>
    <row r="5042" spans="1:19">
      <c r="A5042">
        <v>2025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Q5042" t="str">
        <f t="shared" si="234"/>
        <v>46-60</v>
      </c>
      <c r="R5042" t="str">
        <f t="shared" si="235"/>
        <v>Excellent</v>
      </c>
      <c r="S5042" t="str">
        <f t="shared" si="236"/>
        <v>0-50K</v>
      </c>
    </row>
    <row r="5043" spans="1:19">
      <c r="A5043">
        <v>2025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Q5043" t="str">
        <f t="shared" si="234"/>
        <v>18-30</v>
      </c>
      <c r="R5043" t="str">
        <f t="shared" si="235"/>
        <v>Fair</v>
      </c>
      <c r="S5043" t="str">
        <f t="shared" si="236"/>
        <v>0-50K</v>
      </c>
    </row>
    <row r="5044" spans="1:19">
      <c r="A5044">
        <v>2025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Q5044" t="str">
        <f t="shared" si="234"/>
        <v>31-45</v>
      </c>
      <c r="R5044" t="str">
        <f t="shared" si="235"/>
        <v>Excellent</v>
      </c>
      <c r="S5044" t="str">
        <f t="shared" si="236"/>
        <v>0-50K</v>
      </c>
    </row>
    <row r="5045" spans="1:19">
      <c r="A5045">
        <v>2025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Q5045" t="str">
        <f t="shared" si="234"/>
        <v>31-45</v>
      </c>
      <c r="R5045" t="str">
        <f t="shared" si="235"/>
        <v>Good</v>
      </c>
      <c r="S5045" t="str">
        <f t="shared" si="236"/>
        <v>0-50K</v>
      </c>
    </row>
    <row r="5046" spans="1:19">
      <c r="A5046">
        <v>2025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Q5046" t="str">
        <f t="shared" si="234"/>
        <v>18-30</v>
      </c>
      <c r="R5046" t="str">
        <f t="shared" si="235"/>
        <v>Fair</v>
      </c>
      <c r="S5046" t="str">
        <f t="shared" si="236"/>
        <v>100K+</v>
      </c>
    </row>
    <row r="5047" spans="1:19">
      <c r="A5047">
        <v>2025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Q5047" t="str">
        <f t="shared" si="234"/>
        <v>18-30</v>
      </c>
      <c r="R5047" t="str">
        <f t="shared" si="235"/>
        <v>Excellent</v>
      </c>
      <c r="S5047" t="str">
        <f t="shared" si="236"/>
        <v>0-50K</v>
      </c>
    </row>
    <row r="5048" spans="1:19">
      <c r="A5048">
        <v>2025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Q5048" t="str">
        <f t="shared" si="234"/>
        <v>18-30</v>
      </c>
      <c r="R5048" t="str">
        <f t="shared" si="235"/>
        <v>Excellent</v>
      </c>
      <c r="S5048" t="str">
        <f t="shared" si="236"/>
        <v>100K+</v>
      </c>
    </row>
    <row r="5049" spans="1:19">
      <c r="A5049">
        <v>2025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Q5049" t="str">
        <f t="shared" si="234"/>
        <v>18-30</v>
      </c>
      <c r="R5049" t="str">
        <f t="shared" si="235"/>
        <v>Poor</v>
      </c>
      <c r="S5049" t="str">
        <f t="shared" si="236"/>
        <v>0-50K</v>
      </c>
    </row>
    <row r="5050" spans="1:19">
      <c r="A5050">
        <v>2025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Q5050" t="str">
        <f t="shared" si="234"/>
        <v>31-45</v>
      </c>
      <c r="R5050" t="str">
        <f t="shared" si="235"/>
        <v>Good</v>
      </c>
      <c r="S5050" t="str">
        <f t="shared" si="236"/>
        <v>0-50K</v>
      </c>
    </row>
    <row r="5051" spans="1:19">
      <c r="A5051">
        <v>2025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Q5051" t="str">
        <f t="shared" si="234"/>
        <v>31-45</v>
      </c>
      <c r="R5051" t="str">
        <f t="shared" si="235"/>
        <v>Excellent</v>
      </c>
      <c r="S5051" t="str">
        <f t="shared" si="236"/>
        <v>100K+</v>
      </c>
    </row>
    <row r="5052" spans="1:19">
      <c r="A5052">
        <v>2025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Q5052" t="str">
        <f t="shared" si="234"/>
        <v>31-45</v>
      </c>
      <c r="R5052" t="str">
        <f t="shared" si="235"/>
        <v>Good</v>
      </c>
      <c r="S5052" t="str">
        <f t="shared" si="236"/>
        <v>100K+</v>
      </c>
    </row>
    <row r="5053" spans="1:19">
      <c r="A5053">
        <v>2025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Q5053" t="str">
        <f t="shared" si="234"/>
        <v>31-45</v>
      </c>
      <c r="R5053" t="str">
        <f t="shared" si="235"/>
        <v>Good</v>
      </c>
      <c r="S5053" t="str">
        <f t="shared" si="236"/>
        <v>100K+</v>
      </c>
    </row>
    <row r="5054" spans="1:19">
      <c r="A5054">
        <v>2025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Q5054" t="str">
        <f t="shared" si="234"/>
        <v>31-45</v>
      </c>
      <c r="R5054" t="str">
        <f t="shared" si="235"/>
        <v>Good</v>
      </c>
      <c r="S5054" t="str">
        <f t="shared" si="236"/>
        <v>100K+</v>
      </c>
    </row>
    <row r="5055" spans="1:19">
      <c r="A5055">
        <v>2025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Q5055" t="str">
        <f t="shared" si="234"/>
        <v>18-30</v>
      </c>
      <c r="R5055" t="str">
        <f t="shared" si="235"/>
        <v>Fair</v>
      </c>
      <c r="S5055" t="str">
        <f t="shared" si="236"/>
        <v>100K+</v>
      </c>
    </row>
    <row r="5056" spans="1:19">
      <c r="A5056">
        <v>2025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Q5056" t="str">
        <f t="shared" si="234"/>
        <v>31-45</v>
      </c>
      <c r="R5056" t="str">
        <f t="shared" si="235"/>
        <v>Fair</v>
      </c>
      <c r="S5056" t="str">
        <f t="shared" si="236"/>
        <v>0-50K</v>
      </c>
    </row>
    <row r="5057" spans="1:19">
      <c r="A5057">
        <v>2025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Q5057" t="str">
        <f t="shared" si="234"/>
        <v>31-45</v>
      </c>
      <c r="R5057" t="str">
        <f t="shared" si="235"/>
        <v>Good</v>
      </c>
      <c r="S5057" t="str">
        <f t="shared" si="236"/>
        <v>0-50K</v>
      </c>
    </row>
    <row r="5058" spans="1:19">
      <c r="A5058">
        <v>2025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Q5058" t="str">
        <f t="shared" si="234"/>
        <v>18-30</v>
      </c>
      <c r="R5058" t="str">
        <f t="shared" si="235"/>
        <v>Excellent</v>
      </c>
      <c r="S5058" t="str">
        <f t="shared" si="236"/>
        <v>100K+</v>
      </c>
    </row>
    <row r="5059" spans="1:19">
      <c r="A5059">
        <v>2025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Q5059" t="str">
        <f t="shared" ref="Q5059:Q5122" si="237">IF(G5059&lt;=30,"18-30",IF(G5059&lt;=45,"31-45",IF(G5059&lt;=60,"46-60","60+")))</f>
        <v>46-60</v>
      </c>
      <c r="R5059" t="str">
        <f t="shared" ref="R5059:R5122" si="238">IF(D5059&lt;500,"Poor",IF(D5059&lt;=650,"Fair",IF(D5059&lt;=750,"Good","Excellent")))</f>
        <v>Excellent</v>
      </c>
      <c r="S5059" t="str">
        <f t="shared" ref="S5059:S5122" si="239">IF(I5059&lt;50000,"0-50K",IF(I5059&lt;=100000,"50K-100K","100K+"))</f>
        <v>100K+</v>
      </c>
    </row>
    <row r="5060" spans="1:19">
      <c r="A5060">
        <v>2025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Q5060" t="str">
        <f t="shared" si="237"/>
        <v>31-45</v>
      </c>
      <c r="R5060" t="str">
        <f t="shared" si="238"/>
        <v>Good</v>
      </c>
      <c r="S5060" t="str">
        <f t="shared" si="239"/>
        <v>100K+</v>
      </c>
    </row>
    <row r="5061" spans="1:19">
      <c r="A5061">
        <v>2025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Q5061" t="str">
        <f t="shared" si="237"/>
        <v>18-30</v>
      </c>
      <c r="R5061" t="str">
        <f t="shared" si="238"/>
        <v>Good</v>
      </c>
      <c r="S5061" t="str">
        <f t="shared" si="239"/>
        <v>0-50K</v>
      </c>
    </row>
    <row r="5062" spans="1:19">
      <c r="A5062">
        <v>2025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Q5062" t="str">
        <f t="shared" si="237"/>
        <v>31-45</v>
      </c>
      <c r="R5062" t="str">
        <f t="shared" si="238"/>
        <v>Fair</v>
      </c>
      <c r="S5062" t="str">
        <f t="shared" si="239"/>
        <v>100K+</v>
      </c>
    </row>
    <row r="5063" spans="1:19">
      <c r="A5063">
        <v>2025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Q5063" t="str">
        <f t="shared" si="237"/>
        <v>31-45</v>
      </c>
      <c r="R5063" t="str">
        <f t="shared" si="238"/>
        <v>Fair</v>
      </c>
      <c r="S5063" t="str">
        <f t="shared" si="239"/>
        <v>0-50K</v>
      </c>
    </row>
    <row r="5064" spans="1:19">
      <c r="A5064">
        <v>2025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Q5064" t="str">
        <f t="shared" si="237"/>
        <v>31-45</v>
      </c>
      <c r="R5064" t="str">
        <f t="shared" si="238"/>
        <v>Excellent</v>
      </c>
      <c r="S5064" t="str">
        <f t="shared" si="239"/>
        <v>50K-100K</v>
      </c>
    </row>
    <row r="5065" spans="1:19">
      <c r="A5065">
        <v>2025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Q5065" t="str">
        <f t="shared" si="237"/>
        <v>31-45</v>
      </c>
      <c r="R5065" t="str">
        <f t="shared" si="238"/>
        <v>Fair</v>
      </c>
      <c r="S5065" t="str">
        <f t="shared" si="239"/>
        <v>100K+</v>
      </c>
    </row>
    <row r="5066" spans="1:19">
      <c r="A5066">
        <v>2025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Q5066" t="str">
        <f t="shared" si="237"/>
        <v>46-60</v>
      </c>
      <c r="R5066" t="str">
        <f t="shared" si="238"/>
        <v>Fair</v>
      </c>
      <c r="S5066" t="str">
        <f t="shared" si="239"/>
        <v>0-50K</v>
      </c>
    </row>
    <row r="5067" spans="1:19">
      <c r="A5067">
        <v>2025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Q5067" t="str">
        <f t="shared" si="237"/>
        <v>18-30</v>
      </c>
      <c r="R5067" t="str">
        <f t="shared" si="238"/>
        <v>Excellent</v>
      </c>
      <c r="S5067" t="str">
        <f t="shared" si="239"/>
        <v>50K-100K</v>
      </c>
    </row>
    <row r="5068" spans="1:19">
      <c r="A5068">
        <v>2025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Q5068" t="str">
        <f t="shared" si="237"/>
        <v>18-30</v>
      </c>
      <c r="R5068" t="str">
        <f t="shared" si="238"/>
        <v>Fair</v>
      </c>
      <c r="S5068" t="str">
        <f t="shared" si="239"/>
        <v>0-50K</v>
      </c>
    </row>
    <row r="5069" spans="1:19">
      <c r="A5069">
        <v>2025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Q5069" t="str">
        <f t="shared" si="237"/>
        <v>31-45</v>
      </c>
      <c r="R5069" t="str">
        <f t="shared" si="238"/>
        <v>Fair</v>
      </c>
      <c r="S5069" t="str">
        <f t="shared" si="239"/>
        <v>100K+</v>
      </c>
    </row>
    <row r="5070" spans="1:19">
      <c r="A5070">
        <v>2025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Q5070" t="str">
        <f t="shared" si="237"/>
        <v>60+</v>
      </c>
      <c r="R5070" t="str">
        <f t="shared" si="238"/>
        <v>Good</v>
      </c>
      <c r="S5070" t="str">
        <f t="shared" si="239"/>
        <v>100K+</v>
      </c>
    </row>
    <row r="5071" spans="1:19">
      <c r="A5071">
        <v>2025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Q5071" t="str">
        <f t="shared" si="237"/>
        <v>18-30</v>
      </c>
      <c r="R5071" t="str">
        <f t="shared" si="238"/>
        <v>Good</v>
      </c>
      <c r="S5071" t="str">
        <f t="shared" si="239"/>
        <v>0-50K</v>
      </c>
    </row>
    <row r="5072" spans="1:19">
      <c r="A5072">
        <v>2025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Q5072" t="str">
        <f t="shared" si="237"/>
        <v>31-45</v>
      </c>
      <c r="R5072" t="str">
        <f t="shared" si="238"/>
        <v>Fair</v>
      </c>
      <c r="S5072" t="str">
        <f t="shared" si="239"/>
        <v>0-50K</v>
      </c>
    </row>
    <row r="5073" spans="1:19">
      <c r="A5073">
        <v>2025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Q5073" t="str">
        <f t="shared" si="237"/>
        <v>31-45</v>
      </c>
      <c r="R5073" t="str">
        <f t="shared" si="238"/>
        <v>Good</v>
      </c>
      <c r="S5073" t="str">
        <f t="shared" si="239"/>
        <v>100K+</v>
      </c>
    </row>
    <row r="5074" spans="1:19">
      <c r="A5074">
        <v>2025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Q5074" t="str">
        <f t="shared" si="237"/>
        <v>18-30</v>
      </c>
      <c r="R5074" t="str">
        <f t="shared" si="238"/>
        <v>Poor</v>
      </c>
      <c r="S5074" t="str">
        <f t="shared" si="239"/>
        <v>100K+</v>
      </c>
    </row>
    <row r="5075" spans="1:19">
      <c r="A5075">
        <v>2025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Q5075" t="str">
        <f t="shared" si="237"/>
        <v>31-45</v>
      </c>
      <c r="R5075" t="str">
        <f t="shared" si="238"/>
        <v>Fair</v>
      </c>
      <c r="S5075" t="str">
        <f t="shared" si="239"/>
        <v>100K+</v>
      </c>
    </row>
    <row r="5076" spans="1:19">
      <c r="A5076">
        <v>2025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Q5076" t="str">
        <f t="shared" si="237"/>
        <v>31-45</v>
      </c>
      <c r="R5076" t="str">
        <f t="shared" si="238"/>
        <v>Fair</v>
      </c>
      <c r="S5076" t="str">
        <f t="shared" si="239"/>
        <v>100K+</v>
      </c>
    </row>
    <row r="5077" spans="1:19">
      <c r="A5077">
        <v>2025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Q5077" t="str">
        <f t="shared" si="237"/>
        <v>18-30</v>
      </c>
      <c r="R5077" t="str">
        <f t="shared" si="238"/>
        <v>Excellent</v>
      </c>
      <c r="S5077" t="str">
        <f t="shared" si="239"/>
        <v>100K+</v>
      </c>
    </row>
    <row r="5078" spans="1:19">
      <c r="A5078">
        <v>2025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Q5078" t="str">
        <f t="shared" si="237"/>
        <v>31-45</v>
      </c>
      <c r="R5078" t="str">
        <f t="shared" si="238"/>
        <v>Good</v>
      </c>
      <c r="S5078" t="str">
        <f t="shared" si="239"/>
        <v>0-50K</v>
      </c>
    </row>
    <row r="5079" spans="1:19">
      <c r="A5079">
        <v>2025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Q5079" t="str">
        <f t="shared" si="237"/>
        <v>31-45</v>
      </c>
      <c r="R5079" t="str">
        <f t="shared" si="238"/>
        <v>Fair</v>
      </c>
      <c r="S5079" t="str">
        <f t="shared" si="239"/>
        <v>0-50K</v>
      </c>
    </row>
    <row r="5080" spans="1:19">
      <c r="A5080">
        <v>2025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Q5080" t="str">
        <f t="shared" si="237"/>
        <v>31-45</v>
      </c>
      <c r="R5080" t="str">
        <f t="shared" si="238"/>
        <v>Good</v>
      </c>
      <c r="S5080" t="str">
        <f t="shared" si="239"/>
        <v>50K-100K</v>
      </c>
    </row>
    <row r="5081" spans="1:19">
      <c r="A5081">
        <v>2025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Q5081" t="str">
        <f t="shared" si="237"/>
        <v>31-45</v>
      </c>
      <c r="R5081" t="str">
        <f t="shared" si="238"/>
        <v>Poor</v>
      </c>
      <c r="S5081" t="str">
        <f t="shared" si="239"/>
        <v>0-50K</v>
      </c>
    </row>
    <row r="5082" spans="1:19">
      <c r="A5082">
        <v>2025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Q5082" t="str">
        <f t="shared" si="237"/>
        <v>18-30</v>
      </c>
      <c r="R5082" t="str">
        <f t="shared" si="238"/>
        <v>Good</v>
      </c>
      <c r="S5082" t="str">
        <f t="shared" si="239"/>
        <v>0-50K</v>
      </c>
    </row>
    <row r="5083" spans="1:19">
      <c r="A5083">
        <v>2025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Q5083" t="str">
        <f t="shared" si="237"/>
        <v>31-45</v>
      </c>
      <c r="R5083" t="str">
        <f t="shared" si="238"/>
        <v>Fair</v>
      </c>
      <c r="S5083" t="str">
        <f t="shared" si="239"/>
        <v>100K+</v>
      </c>
    </row>
    <row r="5084" spans="1:19">
      <c r="A5084">
        <v>2025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Q5084" t="str">
        <f t="shared" si="237"/>
        <v>31-45</v>
      </c>
      <c r="R5084" t="str">
        <f t="shared" si="238"/>
        <v>Good</v>
      </c>
      <c r="S5084" t="str">
        <f t="shared" si="239"/>
        <v>100K+</v>
      </c>
    </row>
    <row r="5085" spans="1:19">
      <c r="A5085">
        <v>2025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Q5085" t="str">
        <f t="shared" si="237"/>
        <v>31-45</v>
      </c>
      <c r="R5085" t="str">
        <f t="shared" si="238"/>
        <v>Good</v>
      </c>
      <c r="S5085" t="str">
        <f t="shared" si="239"/>
        <v>100K+</v>
      </c>
    </row>
    <row r="5086" spans="1:19">
      <c r="A5086">
        <v>2025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Q5086" t="str">
        <f t="shared" si="237"/>
        <v>46-60</v>
      </c>
      <c r="R5086" t="str">
        <f t="shared" si="238"/>
        <v>Excellent</v>
      </c>
      <c r="S5086" t="str">
        <f t="shared" si="239"/>
        <v>100K+</v>
      </c>
    </row>
    <row r="5087" spans="1:19">
      <c r="A5087">
        <v>2025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Q5087" t="str">
        <f t="shared" si="237"/>
        <v>46-60</v>
      </c>
      <c r="R5087" t="str">
        <f t="shared" si="238"/>
        <v>Fair</v>
      </c>
      <c r="S5087" t="str">
        <f t="shared" si="239"/>
        <v>100K+</v>
      </c>
    </row>
    <row r="5088" spans="1:19">
      <c r="A5088">
        <v>2025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Q5088" t="str">
        <f t="shared" si="237"/>
        <v>46-60</v>
      </c>
      <c r="R5088" t="str">
        <f t="shared" si="238"/>
        <v>Good</v>
      </c>
      <c r="S5088" t="str">
        <f t="shared" si="239"/>
        <v>0-50K</v>
      </c>
    </row>
    <row r="5089" spans="1:19">
      <c r="A5089">
        <v>2025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Q5089" t="str">
        <f t="shared" si="237"/>
        <v>31-45</v>
      </c>
      <c r="R5089" t="str">
        <f t="shared" si="238"/>
        <v>Good</v>
      </c>
      <c r="S5089" t="str">
        <f t="shared" si="239"/>
        <v>0-50K</v>
      </c>
    </row>
    <row r="5090" spans="1:19">
      <c r="A5090">
        <v>2025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Q5090" t="str">
        <f t="shared" si="237"/>
        <v>31-45</v>
      </c>
      <c r="R5090" t="str">
        <f t="shared" si="238"/>
        <v>Fair</v>
      </c>
      <c r="S5090" t="str">
        <f t="shared" si="239"/>
        <v>50K-100K</v>
      </c>
    </row>
    <row r="5091" spans="1:19">
      <c r="A5091">
        <v>2025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Q5091" t="str">
        <f t="shared" si="237"/>
        <v>31-45</v>
      </c>
      <c r="R5091" t="str">
        <f t="shared" si="238"/>
        <v>Good</v>
      </c>
      <c r="S5091" t="str">
        <f t="shared" si="239"/>
        <v>100K+</v>
      </c>
    </row>
    <row r="5092" spans="1:19">
      <c r="A5092">
        <v>2025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Q5092" t="str">
        <f t="shared" si="237"/>
        <v>18-30</v>
      </c>
      <c r="R5092" t="str">
        <f t="shared" si="238"/>
        <v>Poor</v>
      </c>
      <c r="S5092" t="str">
        <f t="shared" si="239"/>
        <v>0-50K</v>
      </c>
    </row>
    <row r="5093" spans="1:19">
      <c r="A5093">
        <v>2025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Q5093" t="str">
        <f t="shared" si="237"/>
        <v>31-45</v>
      </c>
      <c r="R5093" t="str">
        <f t="shared" si="238"/>
        <v>Fair</v>
      </c>
      <c r="S5093" t="str">
        <f t="shared" si="239"/>
        <v>100K+</v>
      </c>
    </row>
    <row r="5094" spans="1:19">
      <c r="A5094">
        <v>2025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Q5094" t="str">
        <f t="shared" si="237"/>
        <v>31-45</v>
      </c>
      <c r="R5094" t="str">
        <f t="shared" si="238"/>
        <v>Good</v>
      </c>
      <c r="S5094" t="str">
        <f t="shared" si="239"/>
        <v>0-50K</v>
      </c>
    </row>
    <row r="5095" spans="1:19">
      <c r="A5095">
        <v>2025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Q5095" t="str">
        <f t="shared" si="237"/>
        <v>46-60</v>
      </c>
      <c r="R5095" t="str">
        <f t="shared" si="238"/>
        <v>Fair</v>
      </c>
      <c r="S5095" t="str">
        <f t="shared" si="239"/>
        <v>100K+</v>
      </c>
    </row>
    <row r="5096" spans="1:19">
      <c r="A5096">
        <v>2025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Q5096" t="str">
        <f t="shared" si="237"/>
        <v>31-45</v>
      </c>
      <c r="R5096" t="str">
        <f t="shared" si="238"/>
        <v>Fair</v>
      </c>
      <c r="S5096" t="str">
        <f t="shared" si="239"/>
        <v>0-50K</v>
      </c>
    </row>
    <row r="5097" spans="1:19">
      <c r="A5097">
        <v>2025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Q5097" t="str">
        <f t="shared" si="237"/>
        <v>46-60</v>
      </c>
      <c r="R5097" t="str">
        <f t="shared" si="238"/>
        <v>Good</v>
      </c>
      <c r="S5097" t="str">
        <f t="shared" si="239"/>
        <v>50K-100K</v>
      </c>
    </row>
    <row r="5098" spans="1:19">
      <c r="A5098">
        <v>2025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Q5098" t="str">
        <f t="shared" si="237"/>
        <v>18-30</v>
      </c>
      <c r="R5098" t="str">
        <f t="shared" si="238"/>
        <v>Good</v>
      </c>
      <c r="S5098" t="str">
        <f t="shared" si="239"/>
        <v>100K+</v>
      </c>
    </row>
    <row r="5099" spans="1:19">
      <c r="A5099">
        <v>2025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Q5099" t="str">
        <f t="shared" si="237"/>
        <v>18-30</v>
      </c>
      <c r="R5099" t="str">
        <f t="shared" si="238"/>
        <v>Fair</v>
      </c>
      <c r="S5099" t="str">
        <f t="shared" si="239"/>
        <v>0-50K</v>
      </c>
    </row>
    <row r="5100" spans="1:19">
      <c r="A5100">
        <v>2025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Q5100" t="str">
        <f t="shared" si="237"/>
        <v>18-30</v>
      </c>
      <c r="R5100" t="str">
        <f t="shared" si="238"/>
        <v>Fair</v>
      </c>
      <c r="S5100" t="str">
        <f t="shared" si="239"/>
        <v>100K+</v>
      </c>
    </row>
    <row r="5101" spans="1:19">
      <c r="A5101">
        <v>2025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Q5101" t="str">
        <f t="shared" si="237"/>
        <v>31-45</v>
      </c>
      <c r="R5101" t="str">
        <f t="shared" si="238"/>
        <v>Fair</v>
      </c>
      <c r="S5101" t="str">
        <f t="shared" si="239"/>
        <v>100K+</v>
      </c>
    </row>
    <row r="5102" spans="1:19">
      <c r="A5102">
        <v>2025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Q5102" t="str">
        <f t="shared" si="237"/>
        <v>18-30</v>
      </c>
      <c r="R5102" t="str">
        <f t="shared" si="238"/>
        <v>Fair</v>
      </c>
      <c r="S5102" t="str">
        <f t="shared" si="239"/>
        <v>0-50K</v>
      </c>
    </row>
    <row r="5103" spans="1:19">
      <c r="A5103">
        <v>2025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Q5103" t="str">
        <f t="shared" si="237"/>
        <v>46-60</v>
      </c>
      <c r="R5103" t="str">
        <f t="shared" si="238"/>
        <v>Fair</v>
      </c>
      <c r="S5103" t="str">
        <f t="shared" si="239"/>
        <v>0-50K</v>
      </c>
    </row>
    <row r="5104" spans="1:19">
      <c r="A5104">
        <v>2025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Q5104" t="str">
        <f t="shared" si="237"/>
        <v>18-30</v>
      </c>
      <c r="R5104" t="str">
        <f t="shared" si="238"/>
        <v>Good</v>
      </c>
      <c r="S5104" t="str">
        <f t="shared" si="239"/>
        <v>100K+</v>
      </c>
    </row>
    <row r="5105" spans="1:19">
      <c r="A5105">
        <v>2025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Q5105" t="str">
        <f t="shared" si="237"/>
        <v>46-60</v>
      </c>
      <c r="R5105" t="str">
        <f t="shared" si="238"/>
        <v>Excellent</v>
      </c>
      <c r="S5105" t="str">
        <f t="shared" si="239"/>
        <v>100K+</v>
      </c>
    </row>
    <row r="5106" spans="1:19">
      <c r="A5106">
        <v>2025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Q5106" t="str">
        <f t="shared" si="237"/>
        <v>31-45</v>
      </c>
      <c r="R5106" t="str">
        <f t="shared" si="238"/>
        <v>Good</v>
      </c>
      <c r="S5106" t="str">
        <f t="shared" si="239"/>
        <v>0-50K</v>
      </c>
    </row>
    <row r="5107" spans="1:19">
      <c r="A5107">
        <v>2025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Q5107" t="str">
        <f t="shared" si="237"/>
        <v>46-60</v>
      </c>
      <c r="R5107" t="str">
        <f t="shared" si="238"/>
        <v>Good</v>
      </c>
      <c r="S5107" t="str">
        <f t="shared" si="239"/>
        <v>50K-100K</v>
      </c>
    </row>
    <row r="5108" spans="1:19">
      <c r="A5108">
        <v>2025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Q5108" t="str">
        <f t="shared" si="237"/>
        <v>31-45</v>
      </c>
      <c r="R5108" t="str">
        <f t="shared" si="238"/>
        <v>Fair</v>
      </c>
      <c r="S5108" t="str">
        <f t="shared" si="239"/>
        <v>50K-100K</v>
      </c>
    </row>
    <row r="5109" spans="1:19">
      <c r="A5109">
        <v>2025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Q5109" t="str">
        <f t="shared" si="237"/>
        <v>31-45</v>
      </c>
      <c r="R5109" t="str">
        <f t="shared" si="238"/>
        <v>Excellent</v>
      </c>
      <c r="S5109" t="str">
        <f t="shared" si="239"/>
        <v>100K+</v>
      </c>
    </row>
    <row r="5110" spans="1:19">
      <c r="A5110">
        <v>2025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Q5110" t="str">
        <f t="shared" si="237"/>
        <v>46-60</v>
      </c>
      <c r="R5110" t="str">
        <f t="shared" si="238"/>
        <v>Fair</v>
      </c>
      <c r="S5110" t="str">
        <f t="shared" si="239"/>
        <v>100K+</v>
      </c>
    </row>
    <row r="5111" spans="1:19">
      <c r="A5111">
        <v>2025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Q5111" t="str">
        <f t="shared" si="237"/>
        <v>18-30</v>
      </c>
      <c r="R5111" t="str">
        <f t="shared" si="238"/>
        <v>Good</v>
      </c>
      <c r="S5111" t="str">
        <f t="shared" si="239"/>
        <v>0-50K</v>
      </c>
    </row>
    <row r="5112" spans="1:19">
      <c r="A5112">
        <v>2025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Q5112" t="str">
        <f t="shared" si="237"/>
        <v>31-45</v>
      </c>
      <c r="R5112" t="str">
        <f t="shared" si="238"/>
        <v>Good</v>
      </c>
      <c r="S5112" t="str">
        <f t="shared" si="239"/>
        <v>50K-100K</v>
      </c>
    </row>
    <row r="5113" spans="1:19">
      <c r="A5113">
        <v>2025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Q5113" t="str">
        <f t="shared" si="237"/>
        <v>18-30</v>
      </c>
      <c r="R5113" t="str">
        <f t="shared" si="238"/>
        <v>Fair</v>
      </c>
      <c r="S5113" t="str">
        <f t="shared" si="239"/>
        <v>100K+</v>
      </c>
    </row>
    <row r="5114" spans="1:19">
      <c r="A5114">
        <v>2025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Q5114" t="str">
        <f t="shared" si="237"/>
        <v>18-30</v>
      </c>
      <c r="R5114" t="str">
        <f t="shared" si="238"/>
        <v>Fair</v>
      </c>
      <c r="S5114" t="str">
        <f t="shared" si="239"/>
        <v>0-50K</v>
      </c>
    </row>
    <row r="5115" spans="1:19">
      <c r="A5115">
        <v>2025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Q5115" t="str">
        <f t="shared" si="237"/>
        <v>46-60</v>
      </c>
      <c r="R5115" t="str">
        <f t="shared" si="238"/>
        <v>Excellent</v>
      </c>
      <c r="S5115" t="str">
        <f t="shared" si="239"/>
        <v>100K+</v>
      </c>
    </row>
    <row r="5116" spans="1:19">
      <c r="A5116">
        <v>2025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Q5116" t="str">
        <f t="shared" si="237"/>
        <v>46-60</v>
      </c>
      <c r="R5116" t="str">
        <f t="shared" si="238"/>
        <v>Good</v>
      </c>
      <c r="S5116" t="str">
        <f t="shared" si="239"/>
        <v>100K+</v>
      </c>
    </row>
    <row r="5117" spans="1:19">
      <c r="A5117">
        <v>2025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Q5117" t="str">
        <f t="shared" si="237"/>
        <v>46-60</v>
      </c>
      <c r="R5117" t="str">
        <f t="shared" si="238"/>
        <v>Fair</v>
      </c>
      <c r="S5117" t="str">
        <f t="shared" si="239"/>
        <v>100K+</v>
      </c>
    </row>
    <row r="5118" spans="1:19">
      <c r="A5118">
        <v>2025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Q5118" t="str">
        <f t="shared" si="237"/>
        <v>31-45</v>
      </c>
      <c r="R5118" t="str">
        <f t="shared" si="238"/>
        <v>Good</v>
      </c>
      <c r="S5118" t="str">
        <f t="shared" si="239"/>
        <v>100K+</v>
      </c>
    </row>
    <row r="5119" spans="1:19">
      <c r="A5119">
        <v>2025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Q5119" t="str">
        <f t="shared" si="237"/>
        <v>31-45</v>
      </c>
      <c r="R5119" t="str">
        <f t="shared" si="238"/>
        <v>Excellent</v>
      </c>
      <c r="S5119" t="str">
        <f t="shared" si="239"/>
        <v>0-50K</v>
      </c>
    </row>
    <row r="5120" spans="1:19">
      <c r="A5120">
        <v>2025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Q5120" t="str">
        <f t="shared" si="237"/>
        <v>31-45</v>
      </c>
      <c r="R5120" t="str">
        <f t="shared" si="238"/>
        <v>Good</v>
      </c>
      <c r="S5120" t="str">
        <f t="shared" si="239"/>
        <v>0-50K</v>
      </c>
    </row>
    <row r="5121" spans="1:19">
      <c r="A5121">
        <v>2025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Q5121" t="str">
        <f t="shared" si="237"/>
        <v>31-45</v>
      </c>
      <c r="R5121" t="str">
        <f t="shared" si="238"/>
        <v>Good</v>
      </c>
      <c r="S5121" t="str">
        <f t="shared" si="239"/>
        <v>50K-100K</v>
      </c>
    </row>
    <row r="5122" spans="1:19">
      <c r="A5122">
        <v>2025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Q5122" t="str">
        <f t="shared" si="237"/>
        <v>18-30</v>
      </c>
      <c r="R5122" t="str">
        <f t="shared" si="238"/>
        <v>Good</v>
      </c>
      <c r="S5122" t="str">
        <f t="shared" si="239"/>
        <v>100K+</v>
      </c>
    </row>
    <row r="5123" spans="1:19">
      <c r="A5123">
        <v>2025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Q5123" t="str">
        <f t="shared" ref="Q5123:Q5186" si="240">IF(G5123&lt;=30,"18-30",IF(G5123&lt;=45,"31-45",IF(G5123&lt;=60,"46-60","60+")))</f>
        <v>31-45</v>
      </c>
      <c r="R5123" t="str">
        <f t="shared" ref="R5123:R5186" si="241">IF(D5123&lt;500,"Poor",IF(D5123&lt;=650,"Fair",IF(D5123&lt;=750,"Good","Excellent")))</f>
        <v>Good</v>
      </c>
      <c r="S5123" t="str">
        <f t="shared" ref="S5123:S5186" si="242">IF(I5123&lt;50000,"0-50K",IF(I5123&lt;=100000,"50K-100K","100K+"))</f>
        <v>0-50K</v>
      </c>
    </row>
    <row r="5124" spans="1:19">
      <c r="A5124">
        <v>2025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Q5124" t="str">
        <f t="shared" si="240"/>
        <v>18-30</v>
      </c>
      <c r="R5124" t="str">
        <f t="shared" si="241"/>
        <v>Good</v>
      </c>
      <c r="S5124" t="str">
        <f t="shared" si="242"/>
        <v>100K+</v>
      </c>
    </row>
    <row r="5125" spans="1:19">
      <c r="A5125">
        <v>2025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Q5125" t="str">
        <f t="shared" si="240"/>
        <v>18-30</v>
      </c>
      <c r="R5125" t="str">
        <f t="shared" si="241"/>
        <v>Excellent</v>
      </c>
      <c r="S5125" t="str">
        <f t="shared" si="242"/>
        <v>50K-100K</v>
      </c>
    </row>
    <row r="5126" spans="1:19">
      <c r="A5126">
        <v>2025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Q5126" t="str">
        <f t="shared" si="240"/>
        <v>46-60</v>
      </c>
      <c r="R5126" t="str">
        <f t="shared" si="241"/>
        <v>Good</v>
      </c>
      <c r="S5126" t="str">
        <f t="shared" si="242"/>
        <v>100K+</v>
      </c>
    </row>
    <row r="5127" spans="1:19">
      <c r="A5127">
        <v>2025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Q5127" t="str">
        <f t="shared" si="240"/>
        <v>46-60</v>
      </c>
      <c r="R5127" t="str">
        <f t="shared" si="241"/>
        <v>Fair</v>
      </c>
      <c r="S5127" t="str">
        <f t="shared" si="242"/>
        <v>100K+</v>
      </c>
    </row>
    <row r="5128" spans="1:19">
      <c r="A5128">
        <v>2025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Q5128" t="str">
        <f t="shared" si="240"/>
        <v>46-60</v>
      </c>
      <c r="R5128" t="str">
        <f t="shared" si="241"/>
        <v>Good</v>
      </c>
      <c r="S5128" t="str">
        <f t="shared" si="242"/>
        <v>0-50K</v>
      </c>
    </row>
    <row r="5129" spans="1:19">
      <c r="A5129">
        <v>2025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Q5129" t="str">
        <f t="shared" si="240"/>
        <v>31-45</v>
      </c>
      <c r="R5129" t="str">
        <f t="shared" si="241"/>
        <v>Excellent</v>
      </c>
      <c r="S5129" t="str">
        <f t="shared" si="242"/>
        <v>0-50K</v>
      </c>
    </row>
    <row r="5130" spans="1:19">
      <c r="A5130">
        <v>2025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Q5130" t="str">
        <f t="shared" si="240"/>
        <v>31-45</v>
      </c>
      <c r="R5130" t="str">
        <f t="shared" si="241"/>
        <v>Fair</v>
      </c>
      <c r="S5130" t="str">
        <f t="shared" si="242"/>
        <v>100K+</v>
      </c>
    </row>
    <row r="5131" spans="1:19">
      <c r="A5131">
        <v>2025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Q5131" t="str">
        <f t="shared" si="240"/>
        <v>31-45</v>
      </c>
      <c r="R5131" t="str">
        <f t="shared" si="241"/>
        <v>Fair</v>
      </c>
      <c r="S5131" t="str">
        <f t="shared" si="242"/>
        <v>100K+</v>
      </c>
    </row>
    <row r="5132" spans="1:19">
      <c r="A5132">
        <v>2025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Q5132" t="str">
        <f t="shared" si="240"/>
        <v>31-45</v>
      </c>
      <c r="R5132" t="str">
        <f t="shared" si="241"/>
        <v>Good</v>
      </c>
      <c r="S5132" t="str">
        <f t="shared" si="242"/>
        <v>100K+</v>
      </c>
    </row>
    <row r="5133" spans="1:19">
      <c r="A5133">
        <v>2025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Q5133" t="str">
        <f t="shared" si="240"/>
        <v>31-45</v>
      </c>
      <c r="R5133" t="str">
        <f t="shared" si="241"/>
        <v>Good</v>
      </c>
      <c r="S5133" t="str">
        <f t="shared" si="242"/>
        <v>100K+</v>
      </c>
    </row>
    <row r="5134" spans="1:19">
      <c r="A5134">
        <v>2025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Q5134" t="str">
        <f t="shared" si="240"/>
        <v>60+</v>
      </c>
      <c r="R5134" t="str">
        <f t="shared" si="241"/>
        <v>Poor</v>
      </c>
      <c r="S5134" t="str">
        <f t="shared" si="242"/>
        <v>0-50K</v>
      </c>
    </row>
    <row r="5135" spans="1:19">
      <c r="A5135">
        <v>2025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Q5135" t="str">
        <f t="shared" si="240"/>
        <v>31-45</v>
      </c>
      <c r="R5135" t="str">
        <f t="shared" si="241"/>
        <v>Poor</v>
      </c>
      <c r="S5135" t="str">
        <f t="shared" si="242"/>
        <v>100K+</v>
      </c>
    </row>
    <row r="5136" spans="1:19">
      <c r="A5136">
        <v>2025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Q5136" t="str">
        <f t="shared" si="240"/>
        <v>46-60</v>
      </c>
      <c r="R5136" t="str">
        <f t="shared" si="241"/>
        <v>Excellent</v>
      </c>
      <c r="S5136" t="str">
        <f t="shared" si="242"/>
        <v>50K-100K</v>
      </c>
    </row>
    <row r="5137" spans="1:19">
      <c r="A5137">
        <v>2025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Q5137" t="str">
        <f t="shared" si="240"/>
        <v>31-45</v>
      </c>
      <c r="R5137" t="str">
        <f t="shared" si="241"/>
        <v>Fair</v>
      </c>
      <c r="S5137" t="str">
        <f t="shared" si="242"/>
        <v>0-50K</v>
      </c>
    </row>
    <row r="5138" spans="1:19">
      <c r="A5138">
        <v>2025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Q5138" t="str">
        <f t="shared" si="240"/>
        <v>60+</v>
      </c>
      <c r="R5138" t="str">
        <f t="shared" si="241"/>
        <v>Good</v>
      </c>
      <c r="S5138" t="str">
        <f t="shared" si="242"/>
        <v>50K-100K</v>
      </c>
    </row>
    <row r="5139" spans="1:19">
      <c r="A5139">
        <v>2025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Q5139" t="str">
        <f t="shared" si="240"/>
        <v>46-60</v>
      </c>
      <c r="R5139" t="str">
        <f t="shared" si="241"/>
        <v>Good</v>
      </c>
      <c r="S5139" t="str">
        <f t="shared" si="242"/>
        <v>100K+</v>
      </c>
    </row>
    <row r="5140" spans="1:19">
      <c r="A5140">
        <v>2025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Q5140" t="str">
        <f t="shared" si="240"/>
        <v>31-45</v>
      </c>
      <c r="R5140" t="str">
        <f t="shared" si="241"/>
        <v>Excellent</v>
      </c>
      <c r="S5140" t="str">
        <f t="shared" si="242"/>
        <v>0-50K</v>
      </c>
    </row>
    <row r="5141" spans="1:19">
      <c r="A5141">
        <v>2025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Q5141" t="str">
        <f t="shared" si="240"/>
        <v>46-60</v>
      </c>
      <c r="R5141" t="str">
        <f t="shared" si="241"/>
        <v>Good</v>
      </c>
      <c r="S5141" t="str">
        <f t="shared" si="242"/>
        <v>0-50K</v>
      </c>
    </row>
    <row r="5142" spans="1:19">
      <c r="A5142">
        <v>2025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Q5142" t="str">
        <f t="shared" si="240"/>
        <v>18-30</v>
      </c>
      <c r="R5142" t="str">
        <f t="shared" si="241"/>
        <v>Fair</v>
      </c>
      <c r="S5142" t="str">
        <f t="shared" si="242"/>
        <v>100K+</v>
      </c>
    </row>
    <row r="5143" spans="1:19">
      <c r="A5143">
        <v>2025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Q5143" t="str">
        <f t="shared" si="240"/>
        <v>31-45</v>
      </c>
      <c r="R5143" t="str">
        <f t="shared" si="241"/>
        <v>Excellent</v>
      </c>
      <c r="S5143" t="str">
        <f t="shared" si="242"/>
        <v>0-50K</v>
      </c>
    </row>
    <row r="5144" spans="1:19">
      <c r="A5144">
        <v>2025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Q5144" t="str">
        <f t="shared" si="240"/>
        <v>46-60</v>
      </c>
      <c r="R5144" t="str">
        <f t="shared" si="241"/>
        <v>Good</v>
      </c>
      <c r="S5144" t="str">
        <f t="shared" si="242"/>
        <v>0-50K</v>
      </c>
    </row>
    <row r="5145" spans="1:19">
      <c r="A5145">
        <v>2025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Q5145" t="str">
        <f t="shared" si="240"/>
        <v>31-45</v>
      </c>
      <c r="R5145" t="str">
        <f t="shared" si="241"/>
        <v>Fair</v>
      </c>
      <c r="S5145" t="str">
        <f t="shared" si="242"/>
        <v>0-50K</v>
      </c>
    </row>
    <row r="5146" spans="1:19">
      <c r="A5146">
        <v>2025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Q5146" t="str">
        <f t="shared" si="240"/>
        <v>18-30</v>
      </c>
      <c r="R5146" t="str">
        <f t="shared" si="241"/>
        <v>Poor</v>
      </c>
      <c r="S5146" t="str">
        <f t="shared" si="242"/>
        <v>100K+</v>
      </c>
    </row>
    <row r="5147" spans="1:19">
      <c r="A5147">
        <v>2025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Q5147" t="str">
        <f t="shared" si="240"/>
        <v>31-45</v>
      </c>
      <c r="R5147" t="str">
        <f t="shared" si="241"/>
        <v>Excellent</v>
      </c>
      <c r="S5147" t="str">
        <f t="shared" si="242"/>
        <v>100K+</v>
      </c>
    </row>
    <row r="5148" spans="1:19">
      <c r="A5148">
        <v>2025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Q5148" t="str">
        <f t="shared" si="240"/>
        <v>31-45</v>
      </c>
      <c r="R5148" t="str">
        <f t="shared" si="241"/>
        <v>Excellent</v>
      </c>
      <c r="S5148" t="str">
        <f t="shared" si="242"/>
        <v>100K+</v>
      </c>
    </row>
    <row r="5149" spans="1:19">
      <c r="A5149">
        <v>2025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Q5149" t="str">
        <f t="shared" si="240"/>
        <v>31-45</v>
      </c>
      <c r="R5149" t="str">
        <f t="shared" si="241"/>
        <v>Good</v>
      </c>
      <c r="S5149" t="str">
        <f t="shared" si="242"/>
        <v>100K+</v>
      </c>
    </row>
    <row r="5150" spans="1:19">
      <c r="A5150">
        <v>2025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Q5150" t="str">
        <f t="shared" si="240"/>
        <v>60+</v>
      </c>
      <c r="R5150" t="str">
        <f t="shared" si="241"/>
        <v>Good</v>
      </c>
      <c r="S5150" t="str">
        <f t="shared" si="242"/>
        <v>0-50K</v>
      </c>
    </row>
    <row r="5151" spans="1:19">
      <c r="A5151">
        <v>2025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Q5151" t="str">
        <f t="shared" si="240"/>
        <v>46-60</v>
      </c>
      <c r="R5151" t="str">
        <f t="shared" si="241"/>
        <v>Good</v>
      </c>
      <c r="S5151" t="str">
        <f t="shared" si="242"/>
        <v>100K+</v>
      </c>
    </row>
    <row r="5152" spans="1:19">
      <c r="A5152">
        <v>2025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Q5152" t="str">
        <f t="shared" si="240"/>
        <v>31-45</v>
      </c>
      <c r="R5152" t="str">
        <f t="shared" si="241"/>
        <v>Fair</v>
      </c>
      <c r="S5152" t="str">
        <f t="shared" si="242"/>
        <v>100K+</v>
      </c>
    </row>
    <row r="5153" spans="1:19">
      <c r="A5153">
        <v>2025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Q5153" t="str">
        <f t="shared" si="240"/>
        <v>31-45</v>
      </c>
      <c r="R5153" t="str">
        <f t="shared" si="241"/>
        <v>Excellent</v>
      </c>
      <c r="S5153" t="str">
        <f t="shared" si="242"/>
        <v>100K+</v>
      </c>
    </row>
    <row r="5154" spans="1:19">
      <c r="A5154">
        <v>2025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Q5154" t="str">
        <f t="shared" si="240"/>
        <v>31-45</v>
      </c>
      <c r="R5154" t="str">
        <f t="shared" si="241"/>
        <v>Fair</v>
      </c>
      <c r="S5154" t="str">
        <f t="shared" si="242"/>
        <v>0-50K</v>
      </c>
    </row>
    <row r="5155" spans="1:19">
      <c r="A5155">
        <v>2025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Q5155" t="str">
        <f t="shared" si="240"/>
        <v>18-30</v>
      </c>
      <c r="R5155" t="str">
        <f t="shared" si="241"/>
        <v>Good</v>
      </c>
      <c r="S5155" t="str">
        <f t="shared" si="242"/>
        <v>0-50K</v>
      </c>
    </row>
    <row r="5156" spans="1:19">
      <c r="A5156">
        <v>2025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Q5156" t="str">
        <f t="shared" si="240"/>
        <v>31-45</v>
      </c>
      <c r="R5156" t="str">
        <f t="shared" si="241"/>
        <v>Good</v>
      </c>
      <c r="S5156" t="str">
        <f t="shared" si="242"/>
        <v>50K-100K</v>
      </c>
    </row>
    <row r="5157" spans="1:19">
      <c r="A5157">
        <v>2025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Q5157" t="str">
        <f t="shared" si="240"/>
        <v>31-45</v>
      </c>
      <c r="R5157" t="str">
        <f t="shared" si="241"/>
        <v>Good</v>
      </c>
      <c r="S5157" t="str">
        <f t="shared" si="242"/>
        <v>0-50K</v>
      </c>
    </row>
    <row r="5158" spans="1:19">
      <c r="A5158">
        <v>2025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Q5158" t="str">
        <f t="shared" si="240"/>
        <v>31-45</v>
      </c>
      <c r="R5158" t="str">
        <f t="shared" si="241"/>
        <v>Fair</v>
      </c>
      <c r="S5158" t="str">
        <f t="shared" si="242"/>
        <v>100K+</v>
      </c>
    </row>
    <row r="5159" spans="1:19">
      <c r="A5159">
        <v>2025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Q5159" t="str">
        <f t="shared" si="240"/>
        <v>46-60</v>
      </c>
      <c r="R5159" t="str">
        <f t="shared" si="241"/>
        <v>Good</v>
      </c>
      <c r="S5159" t="str">
        <f t="shared" si="242"/>
        <v>100K+</v>
      </c>
    </row>
    <row r="5160" spans="1:19">
      <c r="A5160">
        <v>2025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Q5160" t="str">
        <f t="shared" si="240"/>
        <v>46-60</v>
      </c>
      <c r="R5160" t="str">
        <f t="shared" si="241"/>
        <v>Fair</v>
      </c>
      <c r="S5160" t="str">
        <f t="shared" si="242"/>
        <v>0-50K</v>
      </c>
    </row>
    <row r="5161" spans="1:19">
      <c r="A5161">
        <v>2025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Q5161" t="str">
        <f t="shared" si="240"/>
        <v>60+</v>
      </c>
      <c r="R5161" t="str">
        <f t="shared" si="241"/>
        <v>Excellent</v>
      </c>
      <c r="S5161" t="str">
        <f t="shared" si="242"/>
        <v>100K+</v>
      </c>
    </row>
    <row r="5162" spans="1:19">
      <c r="A5162">
        <v>2025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Q5162" t="str">
        <f t="shared" si="240"/>
        <v>31-45</v>
      </c>
      <c r="R5162" t="str">
        <f t="shared" si="241"/>
        <v>Fair</v>
      </c>
      <c r="S5162" t="str">
        <f t="shared" si="242"/>
        <v>0-50K</v>
      </c>
    </row>
    <row r="5163" spans="1:19">
      <c r="A5163">
        <v>2025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Q5163" t="str">
        <f t="shared" si="240"/>
        <v>46-60</v>
      </c>
      <c r="R5163" t="str">
        <f t="shared" si="241"/>
        <v>Excellent</v>
      </c>
      <c r="S5163" t="str">
        <f t="shared" si="242"/>
        <v>0-50K</v>
      </c>
    </row>
    <row r="5164" spans="1:19">
      <c r="A5164">
        <v>2025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Q5164" t="str">
        <f t="shared" si="240"/>
        <v>31-45</v>
      </c>
      <c r="R5164" t="str">
        <f t="shared" si="241"/>
        <v>Fair</v>
      </c>
      <c r="S5164" t="str">
        <f t="shared" si="242"/>
        <v>50K-100K</v>
      </c>
    </row>
    <row r="5165" spans="1:19">
      <c r="A5165">
        <v>2025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Q5165" t="str">
        <f t="shared" si="240"/>
        <v>31-45</v>
      </c>
      <c r="R5165" t="str">
        <f t="shared" si="241"/>
        <v>Excellent</v>
      </c>
      <c r="S5165" t="str">
        <f t="shared" si="242"/>
        <v>0-50K</v>
      </c>
    </row>
    <row r="5166" spans="1:19">
      <c r="A5166">
        <v>2025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Q5166" t="str">
        <f t="shared" si="240"/>
        <v>31-45</v>
      </c>
      <c r="R5166" t="str">
        <f t="shared" si="241"/>
        <v>Fair</v>
      </c>
      <c r="S5166" t="str">
        <f t="shared" si="242"/>
        <v>0-50K</v>
      </c>
    </row>
    <row r="5167" spans="1:19">
      <c r="A5167">
        <v>2025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Q5167" t="str">
        <f t="shared" si="240"/>
        <v>31-45</v>
      </c>
      <c r="R5167" t="str">
        <f t="shared" si="241"/>
        <v>Excellent</v>
      </c>
      <c r="S5167" t="str">
        <f t="shared" si="242"/>
        <v>100K+</v>
      </c>
    </row>
    <row r="5168" spans="1:19">
      <c r="A5168">
        <v>2025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Q5168" t="str">
        <f t="shared" si="240"/>
        <v>31-45</v>
      </c>
      <c r="R5168" t="str">
        <f t="shared" si="241"/>
        <v>Poor</v>
      </c>
      <c r="S5168" t="str">
        <f t="shared" si="242"/>
        <v>0-50K</v>
      </c>
    </row>
    <row r="5169" spans="1:19">
      <c r="A5169">
        <v>2025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Q5169" t="str">
        <f t="shared" si="240"/>
        <v>18-30</v>
      </c>
      <c r="R5169" t="str">
        <f t="shared" si="241"/>
        <v>Good</v>
      </c>
      <c r="S5169" t="str">
        <f t="shared" si="242"/>
        <v>0-50K</v>
      </c>
    </row>
    <row r="5170" spans="1:19">
      <c r="A5170">
        <v>2025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Q5170" t="str">
        <f t="shared" si="240"/>
        <v>18-30</v>
      </c>
      <c r="R5170" t="str">
        <f t="shared" si="241"/>
        <v>Fair</v>
      </c>
      <c r="S5170" t="str">
        <f t="shared" si="242"/>
        <v>100K+</v>
      </c>
    </row>
    <row r="5171" spans="1:19">
      <c r="A5171">
        <v>2025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Q5171" t="str">
        <f t="shared" si="240"/>
        <v>31-45</v>
      </c>
      <c r="R5171" t="str">
        <f t="shared" si="241"/>
        <v>Good</v>
      </c>
      <c r="S5171" t="str">
        <f t="shared" si="242"/>
        <v>100K+</v>
      </c>
    </row>
    <row r="5172" spans="1:19">
      <c r="A5172">
        <v>2025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Q5172" t="str">
        <f t="shared" si="240"/>
        <v>31-45</v>
      </c>
      <c r="R5172" t="str">
        <f t="shared" si="241"/>
        <v>Excellent</v>
      </c>
      <c r="S5172" t="str">
        <f t="shared" si="242"/>
        <v>0-50K</v>
      </c>
    </row>
    <row r="5173" spans="1:19">
      <c r="A5173">
        <v>2025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Q5173" t="str">
        <f t="shared" si="240"/>
        <v>31-45</v>
      </c>
      <c r="R5173" t="str">
        <f t="shared" si="241"/>
        <v>Fair</v>
      </c>
      <c r="S5173" t="str">
        <f t="shared" si="242"/>
        <v>0-50K</v>
      </c>
    </row>
    <row r="5174" spans="1:19">
      <c r="A5174">
        <v>2025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Q5174" t="str">
        <f t="shared" si="240"/>
        <v>31-45</v>
      </c>
      <c r="R5174" t="str">
        <f t="shared" si="241"/>
        <v>Fair</v>
      </c>
      <c r="S5174" t="str">
        <f t="shared" si="242"/>
        <v>0-50K</v>
      </c>
    </row>
    <row r="5175" spans="1:19">
      <c r="A5175">
        <v>2025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Q5175" t="str">
        <f t="shared" si="240"/>
        <v>31-45</v>
      </c>
      <c r="R5175" t="str">
        <f t="shared" si="241"/>
        <v>Excellent</v>
      </c>
      <c r="S5175" t="str">
        <f t="shared" si="242"/>
        <v>0-50K</v>
      </c>
    </row>
    <row r="5176" spans="1:19">
      <c r="A5176">
        <v>2025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Q5176" t="str">
        <f t="shared" si="240"/>
        <v>31-45</v>
      </c>
      <c r="R5176" t="str">
        <f t="shared" si="241"/>
        <v>Excellent</v>
      </c>
      <c r="S5176" t="str">
        <f t="shared" si="242"/>
        <v>0-50K</v>
      </c>
    </row>
    <row r="5177" spans="1:19">
      <c r="A5177">
        <v>2025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Q5177" t="str">
        <f t="shared" si="240"/>
        <v>18-30</v>
      </c>
      <c r="R5177" t="str">
        <f t="shared" si="241"/>
        <v>Good</v>
      </c>
      <c r="S5177" t="str">
        <f t="shared" si="242"/>
        <v>100K+</v>
      </c>
    </row>
    <row r="5178" spans="1:19">
      <c r="A5178">
        <v>2025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Q5178" t="str">
        <f t="shared" si="240"/>
        <v>18-30</v>
      </c>
      <c r="R5178" t="str">
        <f t="shared" si="241"/>
        <v>Excellent</v>
      </c>
      <c r="S5178" t="str">
        <f t="shared" si="242"/>
        <v>0-50K</v>
      </c>
    </row>
    <row r="5179" spans="1:19">
      <c r="A5179">
        <v>2025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Q5179" t="str">
        <f t="shared" si="240"/>
        <v>18-30</v>
      </c>
      <c r="R5179" t="str">
        <f t="shared" si="241"/>
        <v>Fair</v>
      </c>
      <c r="S5179" t="str">
        <f t="shared" si="242"/>
        <v>100K+</v>
      </c>
    </row>
    <row r="5180" spans="1:19">
      <c r="A5180">
        <v>2025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Q5180" t="str">
        <f t="shared" si="240"/>
        <v>18-30</v>
      </c>
      <c r="R5180" t="str">
        <f t="shared" si="241"/>
        <v>Excellent</v>
      </c>
      <c r="S5180" t="str">
        <f t="shared" si="242"/>
        <v>50K-100K</v>
      </c>
    </row>
    <row r="5181" spans="1:19">
      <c r="A5181">
        <v>2025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Q5181" t="str">
        <f t="shared" si="240"/>
        <v>31-45</v>
      </c>
      <c r="R5181" t="str">
        <f t="shared" si="241"/>
        <v>Excellent</v>
      </c>
      <c r="S5181" t="str">
        <f t="shared" si="242"/>
        <v>100K+</v>
      </c>
    </row>
    <row r="5182" spans="1:19">
      <c r="A5182">
        <v>2025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Q5182" t="str">
        <f t="shared" si="240"/>
        <v>31-45</v>
      </c>
      <c r="R5182" t="str">
        <f t="shared" si="241"/>
        <v>Fair</v>
      </c>
      <c r="S5182" t="str">
        <f t="shared" si="242"/>
        <v>100K+</v>
      </c>
    </row>
    <row r="5183" spans="1:19">
      <c r="A5183">
        <v>2025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Q5183" t="str">
        <f t="shared" si="240"/>
        <v>31-45</v>
      </c>
      <c r="R5183" t="str">
        <f t="shared" si="241"/>
        <v>Good</v>
      </c>
      <c r="S5183" t="str">
        <f t="shared" si="242"/>
        <v>100K+</v>
      </c>
    </row>
    <row r="5184" spans="1:19">
      <c r="A5184">
        <v>2025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Q5184" t="str">
        <f t="shared" si="240"/>
        <v>31-45</v>
      </c>
      <c r="R5184" t="str">
        <f t="shared" si="241"/>
        <v>Good</v>
      </c>
      <c r="S5184" t="str">
        <f t="shared" si="242"/>
        <v>50K-100K</v>
      </c>
    </row>
    <row r="5185" spans="1:19">
      <c r="A5185">
        <v>2025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Q5185" t="str">
        <f t="shared" si="240"/>
        <v>31-45</v>
      </c>
      <c r="R5185" t="str">
        <f t="shared" si="241"/>
        <v>Good</v>
      </c>
      <c r="S5185" t="str">
        <f t="shared" si="242"/>
        <v>0-50K</v>
      </c>
    </row>
    <row r="5186" spans="1:19">
      <c r="A5186">
        <v>2025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Q5186" t="str">
        <f t="shared" si="240"/>
        <v>18-30</v>
      </c>
      <c r="R5186" t="str">
        <f t="shared" si="241"/>
        <v>Good</v>
      </c>
      <c r="S5186" t="str">
        <f t="shared" si="242"/>
        <v>100K+</v>
      </c>
    </row>
    <row r="5187" spans="1:19">
      <c r="A5187">
        <v>2025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Q5187" t="str">
        <f t="shared" ref="Q5187:Q5250" si="243">IF(G5187&lt;=30,"18-30",IF(G5187&lt;=45,"31-45",IF(G5187&lt;=60,"46-60","60+")))</f>
        <v>31-45</v>
      </c>
      <c r="R5187" t="str">
        <f t="shared" ref="R5187:R5250" si="244">IF(D5187&lt;500,"Poor",IF(D5187&lt;=650,"Fair",IF(D5187&lt;=750,"Good","Excellent")))</f>
        <v>Excellent</v>
      </c>
      <c r="S5187" t="str">
        <f t="shared" ref="S5187:S5250" si="245">IF(I5187&lt;50000,"0-50K",IF(I5187&lt;=100000,"50K-100K","100K+"))</f>
        <v>100K+</v>
      </c>
    </row>
    <row r="5188" spans="1:19">
      <c r="A5188">
        <v>2025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Q5188" t="str">
        <f t="shared" si="243"/>
        <v>31-45</v>
      </c>
      <c r="R5188" t="str">
        <f t="shared" si="244"/>
        <v>Fair</v>
      </c>
      <c r="S5188" t="str">
        <f t="shared" si="245"/>
        <v>0-50K</v>
      </c>
    </row>
    <row r="5189" spans="1:19">
      <c r="A5189">
        <v>2025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Q5189" t="str">
        <f t="shared" si="243"/>
        <v>18-30</v>
      </c>
      <c r="R5189" t="str">
        <f t="shared" si="244"/>
        <v>Good</v>
      </c>
      <c r="S5189" t="str">
        <f t="shared" si="245"/>
        <v>0-50K</v>
      </c>
    </row>
    <row r="5190" spans="1:19">
      <c r="A5190">
        <v>2025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Q5190" t="str">
        <f t="shared" si="243"/>
        <v>18-30</v>
      </c>
      <c r="R5190" t="str">
        <f t="shared" si="244"/>
        <v>Good</v>
      </c>
      <c r="S5190" t="str">
        <f t="shared" si="245"/>
        <v>0-50K</v>
      </c>
    </row>
    <row r="5191" spans="1:19">
      <c r="A5191">
        <v>2025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Q5191" t="str">
        <f t="shared" si="243"/>
        <v>31-45</v>
      </c>
      <c r="R5191" t="str">
        <f t="shared" si="244"/>
        <v>Excellent</v>
      </c>
      <c r="S5191" t="str">
        <f t="shared" si="245"/>
        <v>100K+</v>
      </c>
    </row>
    <row r="5192" spans="1:19">
      <c r="A5192">
        <v>2025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Q5192" t="str">
        <f t="shared" si="243"/>
        <v>31-45</v>
      </c>
      <c r="R5192" t="str">
        <f t="shared" si="244"/>
        <v>Good</v>
      </c>
      <c r="S5192" t="str">
        <f t="shared" si="245"/>
        <v>0-50K</v>
      </c>
    </row>
    <row r="5193" spans="1:19">
      <c r="A5193">
        <v>2025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Q5193" t="str">
        <f t="shared" si="243"/>
        <v>46-60</v>
      </c>
      <c r="R5193" t="str">
        <f t="shared" si="244"/>
        <v>Good</v>
      </c>
      <c r="S5193" t="str">
        <f t="shared" si="245"/>
        <v>0-50K</v>
      </c>
    </row>
    <row r="5194" spans="1:19">
      <c r="A5194">
        <v>2025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Q5194" t="str">
        <f t="shared" si="243"/>
        <v>31-45</v>
      </c>
      <c r="R5194" t="str">
        <f t="shared" si="244"/>
        <v>Good</v>
      </c>
      <c r="S5194" t="str">
        <f t="shared" si="245"/>
        <v>0-50K</v>
      </c>
    </row>
    <row r="5195" spans="1:19">
      <c r="A5195">
        <v>2025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Q5195" t="str">
        <f t="shared" si="243"/>
        <v>18-30</v>
      </c>
      <c r="R5195" t="str">
        <f t="shared" si="244"/>
        <v>Fair</v>
      </c>
      <c r="S5195" t="str">
        <f t="shared" si="245"/>
        <v>100K+</v>
      </c>
    </row>
    <row r="5196" spans="1:19">
      <c r="A5196">
        <v>2025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Q5196" t="str">
        <f t="shared" si="243"/>
        <v>18-30</v>
      </c>
      <c r="R5196" t="str">
        <f t="shared" si="244"/>
        <v>Good</v>
      </c>
      <c r="S5196" t="str">
        <f t="shared" si="245"/>
        <v>50K-100K</v>
      </c>
    </row>
    <row r="5197" spans="1:19">
      <c r="A5197">
        <v>2025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Q5197" t="str">
        <f t="shared" si="243"/>
        <v>31-45</v>
      </c>
      <c r="R5197" t="str">
        <f t="shared" si="244"/>
        <v>Excellent</v>
      </c>
      <c r="S5197" t="str">
        <f t="shared" si="245"/>
        <v>50K-100K</v>
      </c>
    </row>
    <row r="5198" spans="1:19">
      <c r="A5198">
        <v>2025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Q5198" t="str">
        <f t="shared" si="243"/>
        <v>18-30</v>
      </c>
      <c r="R5198" t="str">
        <f t="shared" si="244"/>
        <v>Good</v>
      </c>
      <c r="S5198" t="str">
        <f t="shared" si="245"/>
        <v>100K+</v>
      </c>
    </row>
    <row r="5199" spans="1:19">
      <c r="A5199">
        <v>2025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Q5199" t="str">
        <f t="shared" si="243"/>
        <v>60+</v>
      </c>
      <c r="R5199" t="str">
        <f t="shared" si="244"/>
        <v>Excellent</v>
      </c>
      <c r="S5199" t="str">
        <f t="shared" si="245"/>
        <v>0-50K</v>
      </c>
    </row>
    <row r="5200" spans="1:19">
      <c r="A5200">
        <v>2025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Q5200" t="str">
        <f t="shared" si="243"/>
        <v>31-45</v>
      </c>
      <c r="R5200" t="str">
        <f t="shared" si="244"/>
        <v>Fair</v>
      </c>
      <c r="S5200" t="str">
        <f t="shared" si="245"/>
        <v>50K-100K</v>
      </c>
    </row>
    <row r="5201" spans="1:19">
      <c r="A5201">
        <v>2025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Q5201" t="str">
        <f t="shared" si="243"/>
        <v>18-30</v>
      </c>
      <c r="R5201" t="str">
        <f t="shared" si="244"/>
        <v>Excellent</v>
      </c>
      <c r="S5201" t="str">
        <f t="shared" si="245"/>
        <v>0-50K</v>
      </c>
    </row>
    <row r="5202" spans="1:19">
      <c r="A5202">
        <v>2025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Q5202" t="str">
        <f t="shared" si="243"/>
        <v>31-45</v>
      </c>
      <c r="R5202" t="str">
        <f t="shared" si="244"/>
        <v>Fair</v>
      </c>
      <c r="S5202" t="str">
        <f t="shared" si="245"/>
        <v>50K-100K</v>
      </c>
    </row>
    <row r="5203" spans="1:19">
      <c r="A5203">
        <v>2025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Q5203" t="str">
        <f t="shared" si="243"/>
        <v>31-45</v>
      </c>
      <c r="R5203" t="str">
        <f t="shared" si="244"/>
        <v>Fair</v>
      </c>
      <c r="S5203" t="str">
        <f t="shared" si="245"/>
        <v>50K-100K</v>
      </c>
    </row>
    <row r="5204" spans="1:19">
      <c r="A5204">
        <v>2025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Q5204" t="str">
        <f t="shared" si="243"/>
        <v>18-30</v>
      </c>
      <c r="R5204" t="str">
        <f t="shared" si="244"/>
        <v>Fair</v>
      </c>
      <c r="S5204" t="str">
        <f t="shared" si="245"/>
        <v>100K+</v>
      </c>
    </row>
    <row r="5205" spans="1:19">
      <c r="A5205">
        <v>2025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Q5205" t="str">
        <f t="shared" si="243"/>
        <v>18-30</v>
      </c>
      <c r="R5205" t="str">
        <f t="shared" si="244"/>
        <v>Excellent</v>
      </c>
      <c r="S5205" t="str">
        <f t="shared" si="245"/>
        <v>100K+</v>
      </c>
    </row>
    <row r="5206" spans="1:19">
      <c r="A5206">
        <v>2025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Q5206" t="str">
        <f t="shared" si="243"/>
        <v>31-45</v>
      </c>
      <c r="R5206" t="str">
        <f t="shared" si="244"/>
        <v>Poor</v>
      </c>
      <c r="S5206" t="str">
        <f t="shared" si="245"/>
        <v>0-50K</v>
      </c>
    </row>
    <row r="5207" spans="1:19">
      <c r="A5207">
        <v>2025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Q5207" t="str">
        <f t="shared" si="243"/>
        <v>18-30</v>
      </c>
      <c r="R5207" t="str">
        <f t="shared" si="244"/>
        <v>Excellent</v>
      </c>
      <c r="S5207" t="str">
        <f t="shared" si="245"/>
        <v>100K+</v>
      </c>
    </row>
    <row r="5208" spans="1:19">
      <c r="A5208">
        <v>2025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Q5208" t="str">
        <f t="shared" si="243"/>
        <v>31-45</v>
      </c>
      <c r="R5208" t="str">
        <f t="shared" si="244"/>
        <v>Poor</v>
      </c>
      <c r="S5208" t="str">
        <f t="shared" si="245"/>
        <v>100K+</v>
      </c>
    </row>
    <row r="5209" spans="1:19">
      <c r="A5209">
        <v>2025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Q5209" t="str">
        <f t="shared" si="243"/>
        <v>31-45</v>
      </c>
      <c r="R5209" t="str">
        <f t="shared" si="244"/>
        <v>Excellent</v>
      </c>
      <c r="S5209" t="str">
        <f t="shared" si="245"/>
        <v>100K+</v>
      </c>
    </row>
    <row r="5210" spans="1:19">
      <c r="A5210">
        <v>2025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Q5210" t="str">
        <f t="shared" si="243"/>
        <v>31-45</v>
      </c>
      <c r="R5210" t="str">
        <f t="shared" si="244"/>
        <v>Excellent</v>
      </c>
      <c r="S5210" t="str">
        <f t="shared" si="245"/>
        <v>0-50K</v>
      </c>
    </row>
    <row r="5211" spans="1:19">
      <c r="A5211">
        <v>2025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Q5211" t="str">
        <f t="shared" si="243"/>
        <v>31-45</v>
      </c>
      <c r="R5211" t="str">
        <f t="shared" si="244"/>
        <v>Good</v>
      </c>
      <c r="S5211" t="str">
        <f t="shared" si="245"/>
        <v>0-50K</v>
      </c>
    </row>
    <row r="5212" spans="1:19">
      <c r="A5212">
        <v>2025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Q5212" t="str">
        <f t="shared" si="243"/>
        <v>31-45</v>
      </c>
      <c r="R5212" t="str">
        <f t="shared" si="244"/>
        <v>Fair</v>
      </c>
      <c r="S5212" t="str">
        <f t="shared" si="245"/>
        <v>100K+</v>
      </c>
    </row>
    <row r="5213" spans="1:19">
      <c r="A5213">
        <v>2025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Q5213" t="str">
        <f t="shared" si="243"/>
        <v>18-30</v>
      </c>
      <c r="R5213" t="str">
        <f t="shared" si="244"/>
        <v>Good</v>
      </c>
      <c r="S5213" t="str">
        <f t="shared" si="245"/>
        <v>50K-100K</v>
      </c>
    </row>
    <row r="5214" spans="1:19">
      <c r="A5214">
        <v>2025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Q5214" t="str">
        <f t="shared" si="243"/>
        <v>46-60</v>
      </c>
      <c r="R5214" t="str">
        <f t="shared" si="244"/>
        <v>Good</v>
      </c>
      <c r="S5214" t="str">
        <f t="shared" si="245"/>
        <v>100K+</v>
      </c>
    </row>
    <row r="5215" spans="1:19">
      <c r="A5215">
        <v>2025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Q5215" t="str">
        <f t="shared" si="243"/>
        <v>18-30</v>
      </c>
      <c r="R5215" t="str">
        <f t="shared" si="244"/>
        <v>Excellent</v>
      </c>
      <c r="S5215" t="str">
        <f t="shared" si="245"/>
        <v>100K+</v>
      </c>
    </row>
    <row r="5216" spans="1:19">
      <c r="A5216">
        <v>2025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Q5216" t="str">
        <f t="shared" si="243"/>
        <v>46-60</v>
      </c>
      <c r="R5216" t="str">
        <f t="shared" si="244"/>
        <v>Good</v>
      </c>
      <c r="S5216" t="str">
        <f t="shared" si="245"/>
        <v>100K+</v>
      </c>
    </row>
    <row r="5217" spans="1:19">
      <c r="A5217">
        <v>2025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Q5217" t="str">
        <f t="shared" si="243"/>
        <v>18-30</v>
      </c>
      <c r="R5217" t="str">
        <f t="shared" si="244"/>
        <v>Fair</v>
      </c>
      <c r="S5217" t="str">
        <f t="shared" si="245"/>
        <v>0-50K</v>
      </c>
    </row>
    <row r="5218" spans="1:19">
      <c r="A5218">
        <v>2025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Q5218" t="str">
        <f t="shared" si="243"/>
        <v>31-45</v>
      </c>
      <c r="R5218" t="str">
        <f t="shared" si="244"/>
        <v>Fair</v>
      </c>
      <c r="S5218" t="str">
        <f t="shared" si="245"/>
        <v>100K+</v>
      </c>
    </row>
    <row r="5219" spans="1:19">
      <c r="A5219">
        <v>2025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Q5219" t="str">
        <f t="shared" si="243"/>
        <v>18-30</v>
      </c>
      <c r="R5219" t="str">
        <f t="shared" si="244"/>
        <v>Good</v>
      </c>
      <c r="S5219" t="str">
        <f t="shared" si="245"/>
        <v>50K-100K</v>
      </c>
    </row>
    <row r="5220" spans="1:19">
      <c r="A5220">
        <v>2025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Q5220" t="str">
        <f t="shared" si="243"/>
        <v>18-30</v>
      </c>
      <c r="R5220" t="str">
        <f t="shared" si="244"/>
        <v>Good</v>
      </c>
      <c r="S5220" t="str">
        <f t="shared" si="245"/>
        <v>100K+</v>
      </c>
    </row>
    <row r="5221" spans="1:19">
      <c r="A5221">
        <v>2025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Q5221" t="str">
        <f t="shared" si="243"/>
        <v>31-45</v>
      </c>
      <c r="R5221" t="str">
        <f t="shared" si="244"/>
        <v>Fair</v>
      </c>
      <c r="S5221" t="str">
        <f t="shared" si="245"/>
        <v>0-50K</v>
      </c>
    </row>
    <row r="5222" spans="1:19">
      <c r="A5222">
        <v>2025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Q5222" t="str">
        <f t="shared" si="243"/>
        <v>31-45</v>
      </c>
      <c r="R5222" t="str">
        <f t="shared" si="244"/>
        <v>Fair</v>
      </c>
      <c r="S5222" t="str">
        <f t="shared" si="245"/>
        <v>100K+</v>
      </c>
    </row>
    <row r="5223" spans="1:19">
      <c r="A5223">
        <v>2025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Q5223" t="str">
        <f t="shared" si="243"/>
        <v>18-30</v>
      </c>
      <c r="R5223" t="str">
        <f t="shared" si="244"/>
        <v>Fair</v>
      </c>
      <c r="S5223" t="str">
        <f t="shared" si="245"/>
        <v>0-50K</v>
      </c>
    </row>
    <row r="5224" spans="1:19">
      <c r="A5224">
        <v>2025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Q5224" t="str">
        <f t="shared" si="243"/>
        <v>18-30</v>
      </c>
      <c r="R5224" t="str">
        <f t="shared" si="244"/>
        <v>Fair</v>
      </c>
      <c r="S5224" t="str">
        <f t="shared" si="245"/>
        <v>100K+</v>
      </c>
    </row>
    <row r="5225" spans="1:19">
      <c r="A5225">
        <v>2025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Q5225" t="str">
        <f t="shared" si="243"/>
        <v>60+</v>
      </c>
      <c r="R5225" t="str">
        <f t="shared" si="244"/>
        <v>Good</v>
      </c>
      <c r="S5225" t="str">
        <f t="shared" si="245"/>
        <v>100K+</v>
      </c>
    </row>
    <row r="5226" spans="1:19">
      <c r="A5226">
        <v>2025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Q5226" t="str">
        <f t="shared" si="243"/>
        <v>31-45</v>
      </c>
      <c r="R5226" t="str">
        <f t="shared" si="244"/>
        <v>Excellent</v>
      </c>
      <c r="S5226" t="str">
        <f t="shared" si="245"/>
        <v>0-50K</v>
      </c>
    </row>
    <row r="5227" spans="1:19">
      <c r="A5227">
        <v>2025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Q5227" t="str">
        <f t="shared" si="243"/>
        <v>60+</v>
      </c>
      <c r="R5227" t="str">
        <f t="shared" si="244"/>
        <v>Fair</v>
      </c>
      <c r="S5227" t="str">
        <f t="shared" si="245"/>
        <v>0-50K</v>
      </c>
    </row>
    <row r="5228" spans="1:19">
      <c r="A5228">
        <v>2025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Q5228" t="str">
        <f t="shared" si="243"/>
        <v>31-45</v>
      </c>
      <c r="R5228" t="str">
        <f t="shared" si="244"/>
        <v>Poor</v>
      </c>
      <c r="S5228" t="str">
        <f t="shared" si="245"/>
        <v>100K+</v>
      </c>
    </row>
    <row r="5229" spans="1:19">
      <c r="A5229">
        <v>2025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Q5229" t="str">
        <f t="shared" si="243"/>
        <v>18-30</v>
      </c>
      <c r="R5229" t="str">
        <f t="shared" si="244"/>
        <v>Good</v>
      </c>
      <c r="S5229" t="str">
        <f t="shared" si="245"/>
        <v>0-50K</v>
      </c>
    </row>
    <row r="5230" spans="1:19">
      <c r="A5230">
        <v>2025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Q5230" t="str">
        <f t="shared" si="243"/>
        <v>18-30</v>
      </c>
      <c r="R5230" t="str">
        <f t="shared" si="244"/>
        <v>Excellent</v>
      </c>
      <c r="S5230" t="str">
        <f t="shared" si="245"/>
        <v>100K+</v>
      </c>
    </row>
    <row r="5231" spans="1:19">
      <c r="A5231">
        <v>2025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Q5231" t="str">
        <f t="shared" si="243"/>
        <v>31-45</v>
      </c>
      <c r="R5231" t="str">
        <f t="shared" si="244"/>
        <v>Good</v>
      </c>
      <c r="S5231" t="str">
        <f t="shared" si="245"/>
        <v>0-50K</v>
      </c>
    </row>
    <row r="5232" spans="1:19">
      <c r="A5232">
        <v>2025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Q5232" t="str">
        <f t="shared" si="243"/>
        <v>31-45</v>
      </c>
      <c r="R5232" t="str">
        <f t="shared" si="244"/>
        <v>Good</v>
      </c>
      <c r="S5232" t="str">
        <f t="shared" si="245"/>
        <v>100K+</v>
      </c>
    </row>
    <row r="5233" spans="1:19">
      <c r="A5233">
        <v>2025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Q5233" t="str">
        <f t="shared" si="243"/>
        <v>31-45</v>
      </c>
      <c r="R5233" t="str">
        <f t="shared" si="244"/>
        <v>Excellent</v>
      </c>
      <c r="S5233" t="str">
        <f t="shared" si="245"/>
        <v>100K+</v>
      </c>
    </row>
    <row r="5234" spans="1:19">
      <c r="A5234">
        <v>2025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Q5234" t="str">
        <f t="shared" si="243"/>
        <v>46-60</v>
      </c>
      <c r="R5234" t="str">
        <f t="shared" si="244"/>
        <v>Fair</v>
      </c>
      <c r="S5234" t="str">
        <f t="shared" si="245"/>
        <v>0-50K</v>
      </c>
    </row>
    <row r="5235" spans="1:19">
      <c r="A5235">
        <v>2025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Q5235" t="str">
        <f t="shared" si="243"/>
        <v>46-60</v>
      </c>
      <c r="R5235" t="str">
        <f t="shared" si="244"/>
        <v>Good</v>
      </c>
      <c r="S5235" t="str">
        <f t="shared" si="245"/>
        <v>50K-100K</v>
      </c>
    </row>
    <row r="5236" spans="1:19">
      <c r="A5236">
        <v>2025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Q5236" t="str">
        <f t="shared" si="243"/>
        <v>31-45</v>
      </c>
      <c r="R5236" t="str">
        <f t="shared" si="244"/>
        <v>Good</v>
      </c>
      <c r="S5236" t="str">
        <f t="shared" si="245"/>
        <v>100K+</v>
      </c>
    </row>
    <row r="5237" spans="1:19">
      <c r="A5237">
        <v>2025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Q5237" t="str">
        <f t="shared" si="243"/>
        <v>60+</v>
      </c>
      <c r="R5237" t="str">
        <f t="shared" si="244"/>
        <v>Fair</v>
      </c>
      <c r="S5237" t="str">
        <f t="shared" si="245"/>
        <v>0-50K</v>
      </c>
    </row>
    <row r="5238" spans="1:19">
      <c r="A5238">
        <v>2025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Q5238" t="str">
        <f t="shared" si="243"/>
        <v>18-30</v>
      </c>
      <c r="R5238" t="str">
        <f t="shared" si="244"/>
        <v>Good</v>
      </c>
      <c r="S5238" t="str">
        <f t="shared" si="245"/>
        <v>0-50K</v>
      </c>
    </row>
    <row r="5239" spans="1:19">
      <c r="A5239">
        <v>2025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Q5239" t="str">
        <f t="shared" si="243"/>
        <v>18-30</v>
      </c>
      <c r="R5239" t="str">
        <f t="shared" si="244"/>
        <v>Fair</v>
      </c>
      <c r="S5239" t="str">
        <f t="shared" si="245"/>
        <v>100K+</v>
      </c>
    </row>
    <row r="5240" spans="1:19">
      <c r="A5240">
        <v>2025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Q5240" t="str">
        <f t="shared" si="243"/>
        <v>18-30</v>
      </c>
      <c r="R5240" t="str">
        <f t="shared" si="244"/>
        <v>Good</v>
      </c>
      <c r="S5240" t="str">
        <f t="shared" si="245"/>
        <v>100K+</v>
      </c>
    </row>
    <row r="5241" spans="1:19">
      <c r="A5241">
        <v>2025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Q5241" t="str">
        <f t="shared" si="243"/>
        <v>31-45</v>
      </c>
      <c r="R5241" t="str">
        <f t="shared" si="244"/>
        <v>Excellent</v>
      </c>
      <c r="S5241" t="str">
        <f t="shared" si="245"/>
        <v>100K+</v>
      </c>
    </row>
    <row r="5242" spans="1:19">
      <c r="A5242">
        <v>2025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Q5242" t="str">
        <f t="shared" si="243"/>
        <v>18-30</v>
      </c>
      <c r="R5242" t="str">
        <f t="shared" si="244"/>
        <v>Fair</v>
      </c>
      <c r="S5242" t="str">
        <f t="shared" si="245"/>
        <v>100K+</v>
      </c>
    </row>
    <row r="5243" spans="1:19">
      <c r="A5243">
        <v>2025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Q5243" t="str">
        <f t="shared" si="243"/>
        <v>31-45</v>
      </c>
      <c r="R5243" t="str">
        <f t="shared" si="244"/>
        <v>Fair</v>
      </c>
      <c r="S5243" t="str">
        <f t="shared" si="245"/>
        <v>0-50K</v>
      </c>
    </row>
    <row r="5244" spans="1:19">
      <c r="A5244">
        <v>2025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Q5244" t="str">
        <f t="shared" si="243"/>
        <v>31-45</v>
      </c>
      <c r="R5244" t="str">
        <f t="shared" si="244"/>
        <v>Good</v>
      </c>
      <c r="S5244" t="str">
        <f t="shared" si="245"/>
        <v>50K-100K</v>
      </c>
    </row>
    <row r="5245" spans="1:19">
      <c r="A5245">
        <v>2025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Q5245" t="str">
        <f t="shared" si="243"/>
        <v>31-45</v>
      </c>
      <c r="R5245" t="str">
        <f t="shared" si="244"/>
        <v>Excellent</v>
      </c>
      <c r="S5245" t="str">
        <f t="shared" si="245"/>
        <v>50K-100K</v>
      </c>
    </row>
    <row r="5246" spans="1:19">
      <c r="A5246">
        <v>2025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Q5246" t="str">
        <f t="shared" si="243"/>
        <v>31-45</v>
      </c>
      <c r="R5246" t="str">
        <f t="shared" si="244"/>
        <v>Good</v>
      </c>
      <c r="S5246" t="str">
        <f t="shared" si="245"/>
        <v>0-50K</v>
      </c>
    </row>
    <row r="5247" spans="1:19">
      <c r="A5247">
        <v>2025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Q5247" t="str">
        <f t="shared" si="243"/>
        <v>31-45</v>
      </c>
      <c r="R5247" t="str">
        <f t="shared" si="244"/>
        <v>Good</v>
      </c>
      <c r="S5247" t="str">
        <f t="shared" si="245"/>
        <v>0-50K</v>
      </c>
    </row>
    <row r="5248" spans="1:19">
      <c r="A5248">
        <v>2025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Q5248" t="str">
        <f t="shared" si="243"/>
        <v>31-45</v>
      </c>
      <c r="R5248" t="str">
        <f t="shared" si="244"/>
        <v>Fair</v>
      </c>
      <c r="S5248" t="str">
        <f t="shared" si="245"/>
        <v>100K+</v>
      </c>
    </row>
    <row r="5249" spans="1:19">
      <c r="A5249">
        <v>2025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Q5249" t="str">
        <f t="shared" si="243"/>
        <v>46-60</v>
      </c>
      <c r="R5249" t="str">
        <f t="shared" si="244"/>
        <v>Fair</v>
      </c>
      <c r="S5249" t="str">
        <f t="shared" si="245"/>
        <v>0-50K</v>
      </c>
    </row>
    <row r="5250" spans="1:19">
      <c r="A5250">
        <v>2025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Q5250" t="str">
        <f t="shared" si="243"/>
        <v>31-45</v>
      </c>
      <c r="R5250" t="str">
        <f t="shared" si="244"/>
        <v>Good</v>
      </c>
      <c r="S5250" t="str">
        <f t="shared" si="245"/>
        <v>100K+</v>
      </c>
    </row>
    <row r="5251" spans="1:19">
      <c r="A5251">
        <v>2025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Q5251" t="str">
        <f t="shared" ref="Q5251:Q5314" si="246">IF(G5251&lt;=30,"18-30",IF(G5251&lt;=45,"31-45",IF(G5251&lt;=60,"46-60","60+")))</f>
        <v>31-45</v>
      </c>
      <c r="R5251" t="str">
        <f t="shared" ref="R5251:R5314" si="247">IF(D5251&lt;500,"Poor",IF(D5251&lt;=650,"Fair",IF(D5251&lt;=750,"Good","Excellent")))</f>
        <v>Good</v>
      </c>
      <c r="S5251" t="str">
        <f t="shared" ref="S5251:S5314" si="248">IF(I5251&lt;50000,"0-50K",IF(I5251&lt;=100000,"50K-100K","100K+"))</f>
        <v>0-50K</v>
      </c>
    </row>
    <row r="5252" spans="1:19">
      <c r="A5252">
        <v>2025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Q5252" t="str">
        <f t="shared" si="246"/>
        <v>18-30</v>
      </c>
      <c r="R5252" t="str">
        <f t="shared" si="247"/>
        <v>Poor</v>
      </c>
      <c r="S5252" t="str">
        <f t="shared" si="248"/>
        <v>50K-100K</v>
      </c>
    </row>
    <row r="5253" spans="1:19">
      <c r="A5253">
        <v>2025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Q5253" t="str">
        <f t="shared" si="246"/>
        <v>31-45</v>
      </c>
      <c r="R5253" t="str">
        <f t="shared" si="247"/>
        <v>Fair</v>
      </c>
      <c r="S5253" t="str">
        <f t="shared" si="248"/>
        <v>0-50K</v>
      </c>
    </row>
    <row r="5254" spans="1:19">
      <c r="A5254">
        <v>2025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Q5254" t="str">
        <f t="shared" si="246"/>
        <v>31-45</v>
      </c>
      <c r="R5254" t="str">
        <f t="shared" si="247"/>
        <v>Good</v>
      </c>
      <c r="S5254" t="str">
        <f t="shared" si="248"/>
        <v>0-50K</v>
      </c>
    </row>
    <row r="5255" spans="1:19">
      <c r="A5255">
        <v>2025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Q5255" t="str">
        <f t="shared" si="246"/>
        <v>18-30</v>
      </c>
      <c r="R5255" t="str">
        <f t="shared" si="247"/>
        <v>Good</v>
      </c>
      <c r="S5255" t="str">
        <f t="shared" si="248"/>
        <v>0-50K</v>
      </c>
    </row>
    <row r="5256" spans="1:19">
      <c r="A5256">
        <v>2025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Q5256" t="str">
        <f t="shared" si="246"/>
        <v>18-30</v>
      </c>
      <c r="R5256" t="str">
        <f t="shared" si="247"/>
        <v>Poor</v>
      </c>
      <c r="S5256" t="str">
        <f t="shared" si="248"/>
        <v>100K+</v>
      </c>
    </row>
    <row r="5257" spans="1:19">
      <c r="A5257">
        <v>2025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Q5257" t="str">
        <f t="shared" si="246"/>
        <v>60+</v>
      </c>
      <c r="R5257" t="str">
        <f t="shared" si="247"/>
        <v>Excellent</v>
      </c>
      <c r="S5257" t="str">
        <f t="shared" si="248"/>
        <v>100K+</v>
      </c>
    </row>
    <row r="5258" spans="1:19">
      <c r="A5258">
        <v>2025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Q5258" t="str">
        <f t="shared" si="246"/>
        <v>46-60</v>
      </c>
      <c r="R5258" t="str">
        <f t="shared" si="247"/>
        <v>Good</v>
      </c>
      <c r="S5258" t="str">
        <f t="shared" si="248"/>
        <v>100K+</v>
      </c>
    </row>
    <row r="5259" spans="1:19">
      <c r="A5259">
        <v>2025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Q5259" t="str">
        <f t="shared" si="246"/>
        <v>31-45</v>
      </c>
      <c r="R5259" t="str">
        <f t="shared" si="247"/>
        <v>Excellent</v>
      </c>
      <c r="S5259" t="str">
        <f t="shared" si="248"/>
        <v>100K+</v>
      </c>
    </row>
    <row r="5260" spans="1:19">
      <c r="A5260">
        <v>2025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Q5260" t="str">
        <f t="shared" si="246"/>
        <v>31-45</v>
      </c>
      <c r="R5260" t="str">
        <f t="shared" si="247"/>
        <v>Good</v>
      </c>
      <c r="S5260" t="str">
        <f t="shared" si="248"/>
        <v>100K+</v>
      </c>
    </row>
    <row r="5261" spans="1:19">
      <c r="A5261">
        <v>2025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Q5261" t="str">
        <f t="shared" si="246"/>
        <v>46-60</v>
      </c>
      <c r="R5261" t="str">
        <f t="shared" si="247"/>
        <v>Fair</v>
      </c>
      <c r="S5261" t="str">
        <f t="shared" si="248"/>
        <v>100K+</v>
      </c>
    </row>
    <row r="5262" spans="1:19">
      <c r="A5262">
        <v>2025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Q5262" t="str">
        <f t="shared" si="246"/>
        <v>31-45</v>
      </c>
      <c r="R5262" t="str">
        <f t="shared" si="247"/>
        <v>Good</v>
      </c>
      <c r="S5262" t="str">
        <f t="shared" si="248"/>
        <v>100K+</v>
      </c>
    </row>
    <row r="5263" spans="1:19">
      <c r="A5263">
        <v>2025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Q5263" t="str">
        <f t="shared" si="246"/>
        <v>18-30</v>
      </c>
      <c r="R5263" t="str">
        <f t="shared" si="247"/>
        <v>Good</v>
      </c>
      <c r="S5263" t="str">
        <f t="shared" si="248"/>
        <v>50K-100K</v>
      </c>
    </row>
    <row r="5264" spans="1:19">
      <c r="A5264">
        <v>2025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Q5264" t="str">
        <f t="shared" si="246"/>
        <v>18-30</v>
      </c>
      <c r="R5264" t="str">
        <f t="shared" si="247"/>
        <v>Fair</v>
      </c>
      <c r="S5264" t="str">
        <f t="shared" si="248"/>
        <v>50K-100K</v>
      </c>
    </row>
    <row r="5265" spans="1:19">
      <c r="A5265">
        <v>2025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Q5265" t="str">
        <f t="shared" si="246"/>
        <v>31-45</v>
      </c>
      <c r="R5265" t="str">
        <f t="shared" si="247"/>
        <v>Excellent</v>
      </c>
      <c r="S5265" t="str">
        <f t="shared" si="248"/>
        <v>50K-100K</v>
      </c>
    </row>
    <row r="5266" spans="1:19">
      <c r="A5266">
        <v>2025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Q5266" t="str">
        <f t="shared" si="246"/>
        <v>31-45</v>
      </c>
      <c r="R5266" t="str">
        <f t="shared" si="247"/>
        <v>Fair</v>
      </c>
      <c r="S5266" t="str">
        <f t="shared" si="248"/>
        <v>0-50K</v>
      </c>
    </row>
    <row r="5267" spans="1:19">
      <c r="A5267">
        <v>2025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Q5267" t="str">
        <f t="shared" si="246"/>
        <v>18-30</v>
      </c>
      <c r="R5267" t="str">
        <f t="shared" si="247"/>
        <v>Fair</v>
      </c>
      <c r="S5267" t="str">
        <f t="shared" si="248"/>
        <v>0-50K</v>
      </c>
    </row>
    <row r="5268" spans="1:19">
      <c r="A5268">
        <v>2025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Q5268" t="str">
        <f t="shared" si="246"/>
        <v>31-45</v>
      </c>
      <c r="R5268" t="str">
        <f t="shared" si="247"/>
        <v>Excellent</v>
      </c>
      <c r="S5268" t="str">
        <f t="shared" si="248"/>
        <v>100K+</v>
      </c>
    </row>
    <row r="5269" spans="1:19">
      <c r="A5269">
        <v>2025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Q5269" t="str">
        <f t="shared" si="246"/>
        <v>18-30</v>
      </c>
      <c r="R5269" t="str">
        <f t="shared" si="247"/>
        <v>Fair</v>
      </c>
      <c r="S5269" t="str">
        <f t="shared" si="248"/>
        <v>0-50K</v>
      </c>
    </row>
    <row r="5270" spans="1:19">
      <c r="A5270">
        <v>2025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Q5270" t="str">
        <f t="shared" si="246"/>
        <v>18-30</v>
      </c>
      <c r="R5270" t="str">
        <f t="shared" si="247"/>
        <v>Good</v>
      </c>
      <c r="S5270" t="str">
        <f t="shared" si="248"/>
        <v>0-50K</v>
      </c>
    </row>
    <row r="5271" spans="1:19">
      <c r="A5271">
        <v>2025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Q5271" t="str">
        <f t="shared" si="246"/>
        <v>31-45</v>
      </c>
      <c r="R5271" t="str">
        <f t="shared" si="247"/>
        <v>Good</v>
      </c>
      <c r="S5271" t="str">
        <f t="shared" si="248"/>
        <v>100K+</v>
      </c>
    </row>
    <row r="5272" spans="1:19">
      <c r="A5272">
        <v>2025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Q5272" t="str">
        <f t="shared" si="246"/>
        <v>31-45</v>
      </c>
      <c r="R5272" t="str">
        <f t="shared" si="247"/>
        <v>Fair</v>
      </c>
      <c r="S5272" t="str">
        <f t="shared" si="248"/>
        <v>100K+</v>
      </c>
    </row>
    <row r="5273" spans="1:19">
      <c r="A5273">
        <v>2025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Q5273" t="str">
        <f t="shared" si="246"/>
        <v>31-45</v>
      </c>
      <c r="R5273" t="str">
        <f t="shared" si="247"/>
        <v>Good</v>
      </c>
      <c r="S5273" t="str">
        <f t="shared" si="248"/>
        <v>100K+</v>
      </c>
    </row>
    <row r="5274" spans="1:19">
      <c r="A5274">
        <v>2025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Q5274" t="str">
        <f t="shared" si="246"/>
        <v>46-60</v>
      </c>
      <c r="R5274" t="str">
        <f t="shared" si="247"/>
        <v>Excellent</v>
      </c>
      <c r="S5274" t="str">
        <f t="shared" si="248"/>
        <v>0-50K</v>
      </c>
    </row>
    <row r="5275" spans="1:19">
      <c r="A5275">
        <v>2025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Q5275" t="str">
        <f t="shared" si="246"/>
        <v>31-45</v>
      </c>
      <c r="R5275" t="str">
        <f t="shared" si="247"/>
        <v>Fair</v>
      </c>
      <c r="S5275" t="str">
        <f t="shared" si="248"/>
        <v>100K+</v>
      </c>
    </row>
    <row r="5276" spans="1:19">
      <c r="A5276">
        <v>2025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Q5276" t="str">
        <f t="shared" si="246"/>
        <v>31-45</v>
      </c>
      <c r="R5276" t="str">
        <f t="shared" si="247"/>
        <v>Fair</v>
      </c>
      <c r="S5276" t="str">
        <f t="shared" si="248"/>
        <v>0-50K</v>
      </c>
    </row>
    <row r="5277" spans="1:19">
      <c r="A5277">
        <v>2025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Q5277" t="str">
        <f t="shared" si="246"/>
        <v>31-45</v>
      </c>
      <c r="R5277" t="str">
        <f t="shared" si="247"/>
        <v>Good</v>
      </c>
      <c r="S5277" t="str">
        <f t="shared" si="248"/>
        <v>0-50K</v>
      </c>
    </row>
    <row r="5278" spans="1:19">
      <c r="A5278">
        <v>2025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Q5278" t="str">
        <f t="shared" si="246"/>
        <v>18-30</v>
      </c>
      <c r="R5278" t="str">
        <f t="shared" si="247"/>
        <v>Fair</v>
      </c>
      <c r="S5278" t="str">
        <f t="shared" si="248"/>
        <v>100K+</v>
      </c>
    </row>
    <row r="5279" spans="1:19">
      <c r="A5279">
        <v>2025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Q5279" t="str">
        <f t="shared" si="246"/>
        <v>31-45</v>
      </c>
      <c r="R5279" t="str">
        <f t="shared" si="247"/>
        <v>Fair</v>
      </c>
      <c r="S5279" t="str">
        <f t="shared" si="248"/>
        <v>0-50K</v>
      </c>
    </row>
    <row r="5280" spans="1:19">
      <c r="A5280">
        <v>2025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Q5280" t="str">
        <f t="shared" si="246"/>
        <v>31-45</v>
      </c>
      <c r="R5280" t="str">
        <f t="shared" si="247"/>
        <v>Fair</v>
      </c>
      <c r="S5280" t="str">
        <f t="shared" si="248"/>
        <v>100K+</v>
      </c>
    </row>
    <row r="5281" spans="1:19">
      <c r="A5281">
        <v>2025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Q5281" t="str">
        <f t="shared" si="246"/>
        <v>31-45</v>
      </c>
      <c r="R5281" t="str">
        <f t="shared" si="247"/>
        <v>Good</v>
      </c>
      <c r="S5281" t="str">
        <f t="shared" si="248"/>
        <v>100K+</v>
      </c>
    </row>
    <row r="5282" spans="1:19">
      <c r="A5282">
        <v>2025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Q5282" t="str">
        <f t="shared" si="246"/>
        <v>18-30</v>
      </c>
      <c r="R5282" t="str">
        <f t="shared" si="247"/>
        <v>Fair</v>
      </c>
      <c r="S5282" t="str">
        <f t="shared" si="248"/>
        <v>100K+</v>
      </c>
    </row>
    <row r="5283" spans="1:19">
      <c r="A5283">
        <v>2025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Q5283" t="str">
        <f t="shared" si="246"/>
        <v>31-45</v>
      </c>
      <c r="R5283" t="str">
        <f t="shared" si="247"/>
        <v>Good</v>
      </c>
      <c r="S5283" t="str">
        <f t="shared" si="248"/>
        <v>0-50K</v>
      </c>
    </row>
    <row r="5284" spans="1:19">
      <c r="A5284">
        <v>2025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Q5284" t="str">
        <f t="shared" si="246"/>
        <v>31-45</v>
      </c>
      <c r="R5284" t="str">
        <f t="shared" si="247"/>
        <v>Excellent</v>
      </c>
      <c r="S5284" t="str">
        <f t="shared" si="248"/>
        <v>100K+</v>
      </c>
    </row>
    <row r="5285" spans="1:19">
      <c r="A5285">
        <v>2025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Q5285" t="str">
        <f t="shared" si="246"/>
        <v>18-30</v>
      </c>
      <c r="R5285" t="str">
        <f t="shared" si="247"/>
        <v>Good</v>
      </c>
      <c r="S5285" t="str">
        <f t="shared" si="248"/>
        <v>100K+</v>
      </c>
    </row>
    <row r="5286" spans="1:19">
      <c r="A5286">
        <v>2025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Q5286" t="str">
        <f t="shared" si="246"/>
        <v>46-60</v>
      </c>
      <c r="R5286" t="str">
        <f t="shared" si="247"/>
        <v>Good</v>
      </c>
      <c r="S5286" t="str">
        <f t="shared" si="248"/>
        <v>50K-100K</v>
      </c>
    </row>
    <row r="5287" spans="1:19">
      <c r="A5287">
        <v>2025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Q5287" t="str">
        <f t="shared" si="246"/>
        <v>46-60</v>
      </c>
      <c r="R5287" t="str">
        <f t="shared" si="247"/>
        <v>Poor</v>
      </c>
      <c r="S5287" t="str">
        <f t="shared" si="248"/>
        <v>100K+</v>
      </c>
    </row>
    <row r="5288" spans="1:19">
      <c r="A5288">
        <v>2025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Q5288" t="str">
        <f t="shared" si="246"/>
        <v>31-45</v>
      </c>
      <c r="R5288" t="str">
        <f t="shared" si="247"/>
        <v>Good</v>
      </c>
      <c r="S5288" t="str">
        <f t="shared" si="248"/>
        <v>100K+</v>
      </c>
    </row>
    <row r="5289" spans="1:19">
      <c r="A5289">
        <v>2025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Q5289" t="str">
        <f t="shared" si="246"/>
        <v>31-45</v>
      </c>
      <c r="R5289" t="str">
        <f t="shared" si="247"/>
        <v>Fair</v>
      </c>
      <c r="S5289" t="str">
        <f t="shared" si="248"/>
        <v>0-50K</v>
      </c>
    </row>
    <row r="5290" spans="1:19">
      <c r="A5290">
        <v>2025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Q5290" t="str">
        <f t="shared" si="246"/>
        <v>18-30</v>
      </c>
      <c r="R5290" t="str">
        <f t="shared" si="247"/>
        <v>Fair</v>
      </c>
      <c r="S5290" t="str">
        <f t="shared" si="248"/>
        <v>0-50K</v>
      </c>
    </row>
    <row r="5291" spans="1:19">
      <c r="A5291">
        <v>2025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Q5291" t="str">
        <f t="shared" si="246"/>
        <v>18-30</v>
      </c>
      <c r="R5291" t="str">
        <f t="shared" si="247"/>
        <v>Fair</v>
      </c>
      <c r="S5291" t="str">
        <f t="shared" si="248"/>
        <v>0-50K</v>
      </c>
    </row>
    <row r="5292" spans="1:19">
      <c r="A5292">
        <v>2025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Q5292" t="str">
        <f t="shared" si="246"/>
        <v>46-60</v>
      </c>
      <c r="R5292" t="str">
        <f t="shared" si="247"/>
        <v>Excellent</v>
      </c>
      <c r="S5292" t="str">
        <f t="shared" si="248"/>
        <v>50K-100K</v>
      </c>
    </row>
    <row r="5293" spans="1:19">
      <c r="A5293">
        <v>2025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Q5293" t="str">
        <f t="shared" si="246"/>
        <v>31-45</v>
      </c>
      <c r="R5293" t="str">
        <f t="shared" si="247"/>
        <v>Good</v>
      </c>
      <c r="S5293" t="str">
        <f t="shared" si="248"/>
        <v>100K+</v>
      </c>
    </row>
    <row r="5294" spans="1:19">
      <c r="A5294">
        <v>2025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Q5294" t="str">
        <f t="shared" si="246"/>
        <v>18-30</v>
      </c>
      <c r="R5294" t="str">
        <f t="shared" si="247"/>
        <v>Good</v>
      </c>
      <c r="S5294" t="str">
        <f t="shared" si="248"/>
        <v>0-50K</v>
      </c>
    </row>
    <row r="5295" spans="1:19">
      <c r="A5295">
        <v>2025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Q5295" t="str">
        <f t="shared" si="246"/>
        <v>31-45</v>
      </c>
      <c r="R5295" t="str">
        <f t="shared" si="247"/>
        <v>Fair</v>
      </c>
      <c r="S5295" t="str">
        <f t="shared" si="248"/>
        <v>0-50K</v>
      </c>
    </row>
    <row r="5296" spans="1:19">
      <c r="A5296">
        <v>2025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Q5296" t="str">
        <f t="shared" si="246"/>
        <v>31-45</v>
      </c>
      <c r="R5296" t="str">
        <f t="shared" si="247"/>
        <v>Fair</v>
      </c>
      <c r="S5296" t="str">
        <f t="shared" si="248"/>
        <v>100K+</v>
      </c>
    </row>
    <row r="5297" spans="1:19">
      <c r="A5297">
        <v>2025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Q5297" t="str">
        <f t="shared" si="246"/>
        <v>18-30</v>
      </c>
      <c r="R5297" t="str">
        <f t="shared" si="247"/>
        <v>Good</v>
      </c>
      <c r="S5297" t="str">
        <f t="shared" si="248"/>
        <v>100K+</v>
      </c>
    </row>
    <row r="5298" spans="1:19">
      <c r="A5298">
        <v>2025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Q5298" t="str">
        <f t="shared" si="246"/>
        <v>31-45</v>
      </c>
      <c r="R5298" t="str">
        <f t="shared" si="247"/>
        <v>Fair</v>
      </c>
      <c r="S5298" t="str">
        <f t="shared" si="248"/>
        <v>50K-100K</v>
      </c>
    </row>
    <row r="5299" spans="1:19">
      <c r="A5299">
        <v>2025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Q5299" t="str">
        <f t="shared" si="246"/>
        <v>46-60</v>
      </c>
      <c r="R5299" t="str">
        <f t="shared" si="247"/>
        <v>Fair</v>
      </c>
      <c r="S5299" t="str">
        <f t="shared" si="248"/>
        <v>50K-100K</v>
      </c>
    </row>
    <row r="5300" spans="1:19">
      <c r="A5300">
        <v>2025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Q5300" t="str">
        <f t="shared" si="246"/>
        <v>31-45</v>
      </c>
      <c r="R5300" t="str">
        <f t="shared" si="247"/>
        <v>Good</v>
      </c>
      <c r="S5300" t="str">
        <f t="shared" si="248"/>
        <v>100K+</v>
      </c>
    </row>
    <row r="5301" spans="1:19">
      <c r="A5301">
        <v>2025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Q5301" t="str">
        <f t="shared" si="246"/>
        <v>60+</v>
      </c>
      <c r="R5301" t="str">
        <f t="shared" si="247"/>
        <v>Fair</v>
      </c>
      <c r="S5301" t="str">
        <f t="shared" si="248"/>
        <v>100K+</v>
      </c>
    </row>
    <row r="5302" spans="1:19">
      <c r="A5302">
        <v>2025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Q5302" t="str">
        <f t="shared" si="246"/>
        <v>31-45</v>
      </c>
      <c r="R5302" t="str">
        <f t="shared" si="247"/>
        <v>Fair</v>
      </c>
      <c r="S5302" t="str">
        <f t="shared" si="248"/>
        <v>50K-100K</v>
      </c>
    </row>
    <row r="5303" spans="1:19">
      <c r="A5303">
        <v>2025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Q5303" t="str">
        <f t="shared" si="246"/>
        <v>31-45</v>
      </c>
      <c r="R5303" t="str">
        <f t="shared" si="247"/>
        <v>Good</v>
      </c>
      <c r="S5303" t="str">
        <f t="shared" si="248"/>
        <v>0-50K</v>
      </c>
    </row>
    <row r="5304" spans="1:19">
      <c r="A5304">
        <v>2025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Q5304" t="str">
        <f t="shared" si="246"/>
        <v>31-45</v>
      </c>
      <c r="R5304" t="str">
        <f t="shared" si="247"/>
        <v>Good</v>
      </c>
      <c r="S5304" t="str">
        <f t="shared" si="248"/>
        <v>100K+</v>
      </c>
    </row>
    <row r="5305" spans="1:19">
      <c r="A5305">
        <v>2025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Q5305" t="str">
        <f t="shared" si="246"/>
        <v>18-30</v>
      </c>
      <c r="R5305" t="str">
        <f t="shared" si="247"/>
        <v>Fair</v>
      </c>
      <c r="S5305" t="str">
        <f t="shared" si="248"/>
        <v>0-50K</v>
      </c>
    </row>
    <row r="5306" spans="1:19">
      <c r="A5306">
        <v>2025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Q5306" t="str">
        <f t="shared" si="246"/>
        <v>31-45</v>
      </c>
      <c r="R5306" t="str">
        <f t="shared" si="247"/>
        <v>Fair</v>
      </c>
      <c r="S5306" t="str">
        <f t="shared" si="248"/>
        <v>50K-100K</v>
      </c>
    </row>
    <row r="5307" spans="1:19">
      <c r="A5307">
        <v>2025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Q5307" t="str">
        <f t="shared" si="246"/>
        <v>18-30</v>
      </c>
      <c r="R5307" t="str">
        <f t="shared" si="247"/>
        <v>Good</v>
      </c>
      <c r="S5307" t="str">
        <f t="shared" si="248"/>
        <v>0-50K</v>
      </c>
    </row>
    <row r="5308" spans="1:19">
      <c r="A5308">
        <v>2025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Q5308" t="str">
        <f t="shared" si="246"/>
        <v>46-60</v>
      </c>
      <c r="R5308" t="str">
        <f t="shared" si="247"/>
        <v>Fair</v>
      </c>
      <c r="S5308" t="str">
        <f t="shared" si="248"/>
        <v>100K+</v>
      </c>
    </row>
    <row r="5309" spans="1:19">
      <c r="A5309">
        <v>2025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Q5309" t="str">
        <f t="shared" si="246"/>
        <v>46-60</v>
      </c>
      <c r="R5309" t="str">
        <f t="shared" si="247"/>
        <v>Fair</v>
      </c>
      <c r="S5309" t="str">
        <f t="shared" si="248"/>
        <v>0-50K</v>
      </c>
    </row>
    <row r="5310" spans="1:19">
      <c r="A5310">
        <v>2025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Q5310" t="str">
        <f t="shared" si="246"/>
        <v>31-45</v>
      </c>
      <c r="R5310" t="str">
        <f t="shared" si="247"/>
        <v>Poor</v>
      </c>
      <c r="S5310" t="str">
        <f t="shared" si="248"/>
        <v>100K+</v>
      </c>
    </row>
    <row r="5311" spans="1:19">
      <c r="A5311">
        <v>2025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Q5311" t="str">
        <f t="shared" si="246"/>
        <v>31-45</v>
      </c>
      <c r="R5311" t="str">
        <f t="shared" si="247"/>
        <v>Good</v>
      </c>
      <c r="S5311" t="str">
        <f t="shared" si="248"/>
        <v>100K+</v>
      </c>
    </row>
    <row r="5312" spans="1:19">
      <c r="A5312">
        <v>2025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Q5312" t="str">
        <f t="shared" si="246"/>
        <v>31-45</v>
      </c>
      <c r="R5312" t="str">
        <f t="shared" si="247"/>
        <v>Fair</v>
      </c>
      <c r="S5312" t="str">
        <f t="shared" si="248"/>
        <v>100K+</v>
      </c>
    </row>
    <row r="5313" spans="1:19">
      <c r="A5313">
        <v>2025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Q5313" t="str">
        <f t="shared" si="246"/>
        <v>31-45</v>
      </c>
      <c r="R5313" t="str">
        <f t="shared" si="247"/>
        <v>Good</v>
      </c>
      <c r="S5313" t="str">
        <f t="shared" si="248"/>
        <v>0-50K</v>
      </c>
    </row>
    <row r="5314" spans="1:19">
      <c r="A5314">
        <v>2025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Q5314" t="str">
        <f t="shared" si="246"/>
        <v>46-60</v>
      </c>
      <c r="R5314" t="str">
        <f t="shared" si="247"/>
        <v>Good</v>
      </c>
      <c r="S5314" t="str">
        <f t="shared" si="248"/>
        <v>0-50K</v>
      </c>
    </row>
    <row r="5315" spans="1:19">
      <c r="A5315">
        <v>2025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Q5315" t="str">
        <f t="shared" ref="Q5315:Q5378" si="249">IF(G5315&lt;=30,"18-30",IF(G5315&lt;=45,"31-45",IF(G5315&lt;=60,"46-60","60+")))</f>
        <v>60+</v>
      </c>
      <c r="R5315" t="str">
        <f t="shared" ref="R5315:R5378" si="250">IF(D5315&lt;500,"Poor",IF(D5315&lt;=650,"Fair",IF(D5315&lt;=750,"Good","Excellent")))</f>
        <v>Excellent</v>
      </c>
      <c r="S5315" t="str">
        <f t="shared" ref="S5315:S5378" si="251">IF(I5315&lt;50000,"0-50K",IF(I5315&lt;=100000,"50K-100K","100K+"))</f>
        <v>100K+</v>
      </c>
    </row>
    <row r="5316" spans="1:19">
      <c r="A5316">
        <v>2025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Q5316" t="str">
        <f t="shared" si="249"/>
        <v>31-45</v>
      </c>
      <c r="R5316" t="str">
        <f t="shared" si="250"/>
        <v>Good</v>
      </c>
      <c r="S5316" t="str">
        <f t="shared" si="251"/>
        <v>100K+</v>
      </c>
    </row>
    <row r="5317" spans="1:19">
      <c r="A5317">
        <v>2025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Q5317" t="str">
        <f t="shared" si="249"/>
        <v>31-45</v>
      </c>
      <c r="R5317" t="str">
        <f t="shared" si="250"/>
        <v>Good</v>
      </c>
      <c r="S5317" t="str">
        <f t="shared" si="251"/>
        <v>100K+</v>
      </c>
    </row>
    <row r="5318" spans="1:19">
      <c r="A5318">
        <v>2025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Q5318" t="str">
        <f t="shared" si="249"/>
        <v>31-45</v>
      </c>
      <c r="R5318" t="str">
        <f t="shared" si="250"/>
        <v>Good</v>
      </c>
      <c r="S5318" t="str">
        <f t="shared" si="251"/>
        <v>100K+</v>
      </c>
    </row>
    <row r="5319" spans="1:19">
      <c r="A5319">
        <v>2025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Q5319" t="str">
        <f t="shared" si="249"/>
        <v>31-45</v>
      </c>
      <c r="R5319" t="str">
        <f t="shared" si="250"/>
        <v>Good</v>
      </c>
      <c r="S5319" t="str">
        <f t="shared" si="251"/>
        <v>100K+</v>
      </c>
    </row>
    <row r="5320" spans="1:19">
      <c r="A5320">
        <v>2025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Q5320" t="str">
        <f t="shared" si="249"/>
        <v>31-45</v>
      </c>
      <c r="R5320" t="str">
        <f t="shared" si="250"/>
        <v>Good</v>
      </c>
      <c r="S5320" t="str">
        <f t="shared" si="251"/>
        <v>100K+</v>
      </c>
    </row>
    <row r="5321" spans="1:19">
      <c r="A5321">
        <v>2025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Q5321" t="str">
        <f t="shared" si="249"/>
        <v>18-30</v>
      </c>
      <c r="R5321" t="str">
        <f t="shared" si="250"/>
        <v>Fair</v>
      </c>
      <c r="S5321" t="str">
        <f t="shared" si="251"/>
        <v>100K+</v>
      </c>
    </row>
    <row r="5322" spans="1:19">
      <c r="A5322">
        <v>2025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Q5322" t="str">
        <f t="shared" si="249"/>
        <v>31-45</v>
      </c>
      <c r="R5322" t="str">
        <f t="shared" si="250"/>
        <v>Fair</v>
      </c>
      <c r="S5322" t="str">
        <f t="shared" si="251"/>
        <v>50K-100K</v>
      </c>
    </row>
    <row r="5323" spans="1:19">
      <c r="A5323">
        <v>2025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Q5323" t="str">
        <f t="shared" si="249"/>
        <v>18-30</v>
      </c>
      <c r="R5323" t="str">
        <f t="shared" si="250"/>
        <v>Good</v>
      </c>
      <c r="S5323" t="str">
        <f t="shared" si="251"/>
        <v>100K+</v>
      </c>
    </row>
    <row r="5324" spans="1:19">
      <c r="A5324">
        <v>2025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Q5324" t="str">
        <f t="shared" si="249"/>
        <v>31-45</v>
      </c>
      <c r="R5324" t="str">
        <f t="shared" si="250"/>
        <v>Good</v>
      </c>
      <c r="S5324" t="str">
        <f t="shared" si="251"/>
        <v>0-50K</v>
      </c>
    </row>
    <row r="5325" spans="1:19">
      <c r="A5325">
        <v>2025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Q5325" t="str">
        <f t="shared" si="249"/>
        <v>31-45</v>
      </c>
      <c r="R5325" t="str">
        <f t="shared" si="250"/>
        <v>Fair</v>
      </c>
      <c r="S5325" t="str">
        <f t="shared" si="251"/>
        <v>100K+</v>
      </c>
    </row>
    <row r="5326" spans="1:19">
      <c r="A5326">
        <v>2025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Q5326" t="str">
        <f t="shared" si="249"/>
        <v>31-45</v>
      </c>
      <c r="R5326" t="str">
        <f t="shared" si="250"/>
        <v>Good</v>
      </c>
      <c r="S5326" t="str">
        <f t="shared" si="251"/>
        <v>100K+</v>
      </c>
    </row>
    <row r="5327" spans="1:19">
      <c r="A5327">
        <v>2025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Q5327" t="str">
        <f t="shared" si="249"/>
        <v>31-45</v>
      </c>
      <c r="R5327" t="str">
        <f t="shared" si="250"/>
        <v>Fair</v>
      </c>
      <c r="S5327" t="str">
        <f t="shared" si="251"/>
        <v>100K+</v>
      </c>
    </row>
    <row r="5328" spans="1:19">
      <c r="A5328">
        <v>2025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Q5328" t="str">
        <f t="shared" si="249"/>
        <v>46-60</v>
      </c>
      <c r="R5328" t="str">
        <f t="shared" si="250"/>
        <v>Good</v>
      </c>
      <c r="S5328" t="str">
        <f t="shared" si="251"/>
        <v>0-50K</v>
      </c>
    </row>
    <row r="5329" spans="1:19">
      <c r="A5329">
        <v>2025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Q5329" t="str">
        <f t="shared" si="249"/>
        <v>18-30</v>
      </c>
      <c r="R5329" t="str">
        <f t="shared" si="250"/>
        <v>Excellent</v>
      </c>
      <c r="S5329" t="str">
        <f t="shared" si="251"/>
        <v>50K-100K</v>
      </c>
    </row>
    <row r="5330" spans="1:19">
      <c r="A5330">
        <v>2025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Q5330" t="str">
        <f t="shared" si="249"/>
        <v>18-30</v>
      </c>
      <c r="R5330" t="str">
        <f t="shared" si="250"/>
        <v>Good</v>
      </c>
      <c r="S5330" t="str">
        <f t="shared" si="251"/>
        <v>100K+</v>
      </c>
    </row>
    <row r="5331" spans="1:19">
      <c r="A5331">
        <v>2025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Q5331" t="str">
        <f t="shared" si="249"/>
        <v>31-45</v>
      </c>
      <c r="R5331" t="str">
        <f t="shared" si="250"/>
        <v>Fair</v>
      </c>
      <c r="S5331" t="str">
        <f t="shared" si="251"/>
        <v>0-50K</v>
      </c>
    </row>
    <row r="5332" spans="1:19">
      <c r="A5332">
        <v>2025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Q5332" t="str">
        <f t="shared" si="249"/>
        <v>18-30</v>
      </c>
      <c r="R5332" t="str">
        <f t="shared" si="250"/>
        <v>Fair</v>
      </c>
      <c r="S5332" t="str">
        <f t="shared" si="251"/>
        <v>0-50K</v>
      </c>
    </row>
    <row r="5333" spans="1:19">
      <c r="A5333">
        <v>2025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Q5333" t="str">
        <f t="shared" si="249"/>
        <v>46-60</v>
      </c>
      <c r="R5333" t="str">
        <f t="shared" si="250"/>
        <v>Fair</v>
      </c>
      <c r="S5333" t="str">
        <f t="shared" si="251"/>
        <v>100K+</v>
      </c>
    </row>
    <row r="5334" spans="1:19">
      <c r="A5334">
        <v>2025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Q5334" t="str">
        <f t="shared" si="249"/>
        <v>18-30</v>
      </c>
      <c r="R5334" t="str">
        <f t="shared" si="250"/>
        <v>Good</v>
      </c>
      <c r="S5334" t="str">
        <f t="shared" si="251"/>
        <v>100K+</v>
      </c>
    </row>
    <row r="5335" spans="1:19">
      <c r="A5335">
        <v>2025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Q5335" t="str">
        <f t="shared" si="249"/>
        <v>31-45</v>
      </c>
      <c r="R5335" t="str">
        <f t="shared" si="250"/>
        <v>Good</v>
      </c>
      <c r="S5335" t="str">
        <f t="shared" si="251"/>
        <v>50K-100K</v>
      </c>
    </row>
    <row r="5336" spans="1:19">
      <c r="A5336">
        <v>2025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Q5336" t="str">
        <f t="shared" si="249"/>
        <v>18-30</v>
      </c>
      <c r="R5336" t="str">
        <f t="shared" si="250"/>
        <v>Excellent</v>
      </c>
      <c r="S5336" t="str">
        <f t="shared" si="251"/>
        <v>100K+</v>
      </c>
    </row>
    <row r="5337" spans="1:19">
      <c r="A5337">
        <v>2025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Q5337" t="str">
        <f t="shared" si="249"/>
        <v>31-45</v>
      </c>
      <c r="R5337" t="str">
        <f t="shared" si="250"/>
        <v>Good</v>
      </c>
      <c r="S5337" t="str">
        <f t="shared" si="251"/>
        <v>0-50K</v>
      </c>
    </row>
    <row r="5338" spans="1:19">
      <c r="A5338">
        <v>2025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Q5338" t="str">
        <f t="shared" si="249"/>
        <v>46-60</v>
      </c>
      <c r="R5338" t="str">
        <f t="shared" si="250"/>
        <v>Fair</v>
      </c>
      <c r="S5338" t="str">
        <f t="shared" si="251"/>
        <v>100K+</v>
      </c>
    </row>
    <row r="5339" spans="1:19">
      <c r="A5339">
        <v>2025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Q5339" t="str">
        <f t="shared" si="249"/>
        <v>46-60</v>
      </c>
      <c r="R5339" t="str">
        <f t="shared" si="250"/>
        <v>Excellent</v>
      </c>
      <c r="S5339" t="str">
        <f t="shared" si="251"/>
        <v>0-50K</v>
      </c>
    </row>
    <row r="5340" spans="1:19">
      <c r="A5340">
        <v>2025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Q5340" t="str">
        <f t="shared" si="249"/>
        <v>31-45</v>
      </c>
      <c r="R5340" t="str">
        <f t="shared" si="250"/>
        <v>Good</v>
      </c>
      <c r="S5340" t="str">
        <f t="shared" si="251"/>
        <v>100K+</v>
      </c>
    </row>
    <row r="5341" spans="1:19">
      <c r="A5341">
        <v>2025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Q5341" t="str">
        <f t="shared" si="249"/>
        <v>46-60</v>
      </c>
      <c r="R5341" t="str">
        <f t="shared" si="250"/>
        <v>Poor</v>
      </c>
      <c r="S5341" t="str">
        <f t="shared" si="251"/>
        <v>100K+</v>
      </c>
    </row>
    <row r="5342" spans="1:19">
      <c r="A5342">
        <v>2025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Q5342" t="str">
        <f t="shared" si="249"/>
        <v>31-45</v>
      </c>
      <c r="R5342" t="str">
        <f t="shared" si="250"/>
        <v>Good</v>
      </c>
      <c r="S5342" t="str">
        <f t="shared" si="251"/>
        <v>0-50K</v>
      </c>
    </row>
    <row r="5343" spans="1:19">
      <c r="A5343">
        <v>2025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Q5343" t="str">
        <f t="shared" si="249"/>
        <v>46-60</v>
      </c>
      <c r="R5343" t="str">
        <f t="shared" si="250"/>
        <v>Fair</v>
      </c>
      <c r="S5343" t="str">
        <f t="shared" si="251"/>
        <v>100K+</v>
      </c>
    </row>
    <row r="5344" spans="1:19">
      <c r="A5344">
        <v>2025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Q5344" t="str">
        <f t="shared" si="249"/>
        <v>46-60</v>
      </c>
      <c r="R5344" t="str">
        <f t="shared" si="250"/>
        <v>Excellent</v>
      </c>
      <c r="S5344" t="str">
        <f t="shared" si="251"/>
        <v>100K+</v>
      </c>
    </row>
    <row r="5345" spans="1:19">
      <c r="A5345">
        <v>2025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Q5345" t="str">
        <f t="shared" si="249"/>
        <v>46-60</v>
      </c>
      <c r="R5345" t="str">
        <f t="shared" si="250"/>
        <v>Good</v>
      </c>
      <c r="S5345" t="str">
        <f t="shared" si="251"/>
        <v>0-50K</v>
      </c>
    </row>
    <row r="5346" spans="1:19">
      <c r="A5346">
        <v>2025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Q5346" t="str">
        <f t="shared" si="249"/>
        <v>18-30</v>
      </c>
      <c r="R5346" t="str">
        <f t="shared" si="250"/>
        <v>Excellent</v>
      </c>
      <c r="S5346" t="str">
        <f t="shared" si="251"/>
        <v>0-50K</v>
      </c>
    </row>
    <row r="5347" spans="1:19">
      <c r="A5347">
        <v>2025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Q5347" t="str">
        <f t="shared" si="249"/>
        <v>31-45</v>
      </c>
      <c r="R5347" t="str">
        <f t="shared" si="250"/>
        <v>Excellent</v>
      </c>
      <c r="S5347" t="str">
        <f t="shared" si="251"/>
        <v>0-50K</v>
      </c>
    </row>
    <row r="5348" spans="1:19">
      <c r="A5348">
        <v>2025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Q5348" t="str">
        <f t="shared" si="249"/>
        <v>31-45</v>
      </c>
      <c r="R5348" t="str">
        <f t="shared" si="250"/>
        <v>Fair</v>
      </c>
      <c r="S5348" t="str">
        <f t="shared" si="251"/>
        <v>100K+</v>
      </c>
    </row>
    <row r="5349" spans="1:19">
      <c r="A5349">
        <v>2025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Q5349" t="str">
        <f t="shared" si="249"/>
        <v>31-45</v>
      </c>
      <c r="R5349" t="str">
        <f t="shared" si="250"/>
        <v>Fair</v>
      </c>
      <c r="S5349" t="str">
        <f t="shared" si="251"/>
        <v>0-50K</v>
      </c>
    </row>
    <row r="5350" spans="1:19">
      <c r="A5350">
        <v>2025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Q5350" t="str">
        <f t="shared" si="249"/>
        <v>31-45</v>
      </c>
      <c r="R5350" t="str">
        <f t="shared" si="250"/>
        <v>Fair</v>
      </c>
      <c r="S5350" t="str">
        <f t="shared" si="251"/>
        <v>100K+</v>
      </c>
    </row>
    <row r="5351" spans="1:19">
      <c r="A5351">
        <v>2025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Q5351" t="str">
        <f t="shared" si="249"/>
        <v>31-45</v>
      </c>
      <c r="R5351" t="str">
        <f t="shared" si="250"/>
        <v>Good</v>
      </c>
      <c r="S5351" t="str">
        <f t="shared" si="251"/>
        <v>100K+</v>
      </c>
    </row>
    <row r="5352" spans="1:19">
      <c r="A5352">
        <v>2025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Q5352" t="str">
        <f t="shared" si="249"/>
        <v>46-60</v>
      </c>
      <c r="R5352" t="str">
        <f t="shared" si="250"/>
        <v>Poor</v>
      </c>
      <c r="S5352" t="str">
        <f t="shared" si="251"/>
        <v>100K+</v>
      </c>
    </row>
    <row r="5353" spans="1:19">
      <c r="A5353">
        <v>2025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Q5353" t="str">
        <f t="shared" si="249"/>
        <v>31-45</v>
      </c>
      <c r="R5353" t="str">
        <f t="shared" si="250"/>
        <v>Fair</v>
      </c>
      <c r="S5353" t="str">
        <f t="shared" si="251"/>
        <v>100K+</v>
      </c>
    </row>
    <row r="5354" spans="1:19">
      <c r="A5354">
        <v>2025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Q5354" t="str">
        <f t="shared" si="249"/>
        <v>18-30</v>
      </c>
      <c r="R5354" t="str">
        <f t="shared" si="250"/>
        <v>Good</v>
      </c>
      <c r="S5354" t="str">
        <f t="shared" si="251"/>
        <v>0-50K</v>
      </c>
    </row>
    <row r="5355" spans="1:19">
      <c r="A5355">
        <v>2025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Q5355" t="str">
        <f t="shared" si="249"/>
        <v>31-45</v>
      </c>
      <c r="R5355" t="str">
        <f t="shared" si="250"/>
        <v>Fair</v>
      </c>
      <c r="S5355" t="str">
        <f t="shared" si="251"/>
        <v>50K-100K</v>
      </c>
    </row>
    <row r="5356" spans="1:19">
      <c r="A5356">
        <v>2025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Q5356" t="str">
        <f t="shared" si="249"/>
        <v>31-45</v>
      </c>
      <c r="R5356" t="str">
        <f t="shared" si="250"/>
        <v>Excellent</v>
      </c>
      <c r="S5356" t="str">
        <f t="shared" si="251"/>
        <v>100K+</v>
      </c>
    </row>
    <row r="5357" spans="1:19">
      <c r="A5357">
        <v>2025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Q5357" t="str">
        <f t="shared" si="249"/>
        <v>18-30</v>
      </c>
      <c r="R5357" t="str">
        <f t="shared" si="250"/>
        <v>Fair</v>
      </c>
      <c r="S5357" t="str">
        <f t="shared" si="251"/>
        <v>100K+</v>
      </c>
    </row>
    <row r="5358" spans="1:19">
      <c r="A5358">
        <v>2025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Q5358" t="str">
        <f t="shared" si="249"/>
        <v>46-60</v>
      </c>
      <c r="R5358" t="str">
        <f t="shared" si="250"/>
        <v>Excellent</v>
      </c>
      <c r="S5358" t="str">
        <f t="shared" si="251"/>
        <v>100K+</v>
      </c>
    </row>
    <row r="5359" spans="1:19">
      <c r="A5359">
        <v>2025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Q5359" t="str">
        <f t="shared" si="249"/>
        <v>31-45</v>
      </c>
      <c r="R5359" t="str">
        <f t="shared" si="250"/>
        <v>Poor</v>
      </c>
      <c r="S5359" t="str">
        <f t="shared" si="251"/>
        <v>100K+</v>
      </c>
    </row>
    <row r="5360" spans="1:19">
      <c r="A5360">
        <v>2025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Q5360" t="str">
        <f t="shared" si="249"/>
        <v>31-45</v>
      </c>
      <c r="R5360" t="str">
        <f t="shared" si="250"/>
        <v>Good</v>
      </c>
      <c r="S5360" t="str">
        <f t="shared" si="251"/>
        <v>0-50K</v>
      </c>
    </row>
    <row r="5361" spans="1:19">
      <c r="A5361">
        <v>2025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Q5361" t="str">
        <f t="shared" si="249"/>
        <v>31-45</v>
      </c>
      <c r="R5361" t="str">
        <f t="shared" si="250"/>
        <v>Good</v>
      </c>
      <c r="S5361" t="str">
        <f t="shared" si="251"/>
        <v>100K+</v>
      </c>
    </row>
    <row r="5362" spans="1:19">
      <c r="A5362">
        <v>2025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Q5362" t="str">
        <f t="shared" si="249"/>
        <v>31-45</v>
      </c>
      <c r="R5362" t="str">
        <f t="shared" si="250"/>
        <v>Fair</v>
      </c>
      <c r="S5362" t="str">
        <f t="shared" si="251"/>
        <v>0-50K</v>
      </c>
    </row>
    <row r="5363" spans="1:19">
      <c r="A5363">
        <v>2025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Q5363" t="str">
        <f t="shared" si="249"/>
        <v>46-60</v>
      </c>
      <c r="R5363" t="str">
        <f t="shared" si="250"/>
        <v>Fair</v>
      </c>
      <c r="S5363" t="str">
        <f t="shared" si="251"/>
        <v>0-50K</v>
      </c>
    </row>
    <row r="5364" spans="1:19">
      <c r="A5364">
        <v>2025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Q5364" t="str">
        <f t="shared" si="249"/>
        <v>31-45</v>
      </c>
      <c r="R5364" t="str">
        <f t="shared" si="250"/>
        <v>Good</v>
      </c>
      <c r="S5364" t="str">
        <f t="shared" si="251"/>
        <v>100K+</v>
      </c>
    </row>
    <row r="5365" spans="1:19">
      <c r="A5365">
        <v>2025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Q5365" t="str">
        <f t="shared" si="249"/>
        <v>46-60</v>
      </c>
      <c r="R5365" t="str">
        <f t="shared" si="250"/>
        <v>Excellent</v>
      </c>
      <c r="S5365" t="str">
        <f t="shared" si="251"/>
        <v>100K+</v>
      </c>
    </row>
    <row r="5366" spans="1:19">
      <c r="A5366">
        <v>2025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Q5366" t="str">
        <f t="shared" si="249"/>
        <v>31-45</v>
      </c>
      <c r="R5366" t="str">
        <f t="shared" si="250"/>
        <v>Excellent</v>
      </c>
      <c r="S5366" t="str">
        <f t="shared" si="251"/>
        <v>100K+</v>
      </c>
    </row>
    <row r="5367" spans="1:19">
      <c r="A5367">
        <v>2025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Q5367" t="str">
        <f t="shared" si="249"/>
        <v>31-45</v>
      </c>
      <c r="R5367" t="str">
        <f t="shared" si="250"/>
        <v>Fair</v>
      </c>
      <c r="S5367" t="str">
        <f t="shared" si="251"/>
        <v>0-50K</v>
      </c>
    </row>
    <row r="5368" spans="1:19">
      <c r="A5368">
        <v>2025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Q5368" t="str">
        <f t="shared" si="249"/>
        <v>31-45</v>
      </c>
      <c r="R5368" t="str">
        <f t="shared" si="250"/>
        <v>Good</v>
      </c>
      <c r="S5368" t="str">
        <f t="shared" si="251"/>
        <v>0-50K</v>
      </c>
    </row>
    <row r="5369" spans="1:19">
      <c r="A5369">
        <v>2025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Q5369" t="str">
        <f t="shared" si="249"/>
        <v>31-45</v>
      </c>
      <c r="R5369" t="str">
        <f t="shared" si="250"/>
        <v>Good</v>
      </c>
      <c r="S5369" t="str">
        <f t="shared" si="251"/>
        <v>0-50K</v>
      </c>
    </row>
    <row r="5370" spans="1:19">
      <c r="A5370">
        <v>2025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Q5370" t="str">
        <f t="shared" si="249"/>
        <v>60+</v>
      </c>
      <c r="R5370" t="str">
        <f t="shared" si="250"/>
        <v>Fair</v>
      </c>
      <c r="S5370" t="str">
        <f t="shared" si="251"/>
        <v>50K-100K</v>
      </c>
    </row>
    <row r="5371" spans="1:19">
      <c r="A5371">
        <v>2025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Q5371" t="str">
        <f t="shared" si="249"/>
        <v>46-60</v>
      </c>
      <c r="R5371" t="str">
        <f t="shared" si="250"/>
        <v>Fair</v>
      </c>
      <c r="S5371" t="str">
        <f t="shared" si="251"/>
        <v>100K+</v>
      </c>
    </row>
    <row r="5372" spans="1:19">
      <c r="A5372">
        <v>2025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Q5372" t="str">
        <f t="shared" si="249"/>
        <v>31-45</v>
      </c>
      <c r="R5372" t="str">
        <f t="shared" si="250"/>
        <v>Good</v>
      </c>
      <c r="S5372" t="str">
        <f t="shared" si="251"/>
        <v>0-50K</v>
      </c>
    </row>
    <row r="5373" spans="1:19">
      <c r="A5373">
        <v>2025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Q5373" t="str">
        <f t="shared" si="249"/>
        <v>31-45</v>
      </c>
      <c r="R5373" t="str">
        <f t="shared" si="250"/>
        <v>Good</v>
      </c>
      <c r="S5373" t="str">
        <f t="shared" si="251"/>
        <v>100K+</v>
      </c>
    </row>
    <row r="5374" spans="1:19">
      <c r="A5374">
        <v>2025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Q5374" t="str">
        <f t="shared" si="249"/>
        <v>31-45</v>
      </c>
      <c r="R5374" t="str">
        <f t="shared" si="250"/>
        <v>Fair</v>
      </c>
      <c r="S5374" t="str">
        <f t="shared" si="251"/>
        <v>0-50K</v>
      </c>
    </row>
    <row r="5375" spans="1:19">
      <c r="A5375">
        <v>2025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Q5375" t="str">
        <f t="shared" si="249"/>
        <v>18-30</v>
      </c>
      <c r="R5375" t="str">
        <f t="shared" si="250"/>
        <v>Excellent</v>
      </c>
      <c r="S5375" t="str">
        <f t="shared" si="251"/>
        <v>0-50K</v>
      </c>
    </row>
    <row r="5376" spans="1:19">
      <c r="A5376">
        <v>2025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Q5376" t="str">
        <f t="shared" si="249"/>
        <v>18-30</v>
      </c>
      <c r="R5376" t="str">
        <f t="shared" si="250"/>
        <v>Fair</v>
      </c>
      <c r="S5376" t="str">
        <f t="shared" si="251"/>
        <v>50K-100K</v>
      </c>
    </row>
    <row r="5377" spans="1:19">
      <c r="A5377">
        <v>2025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Q5377" t="str">
        <f t="shared" si="249"/>
        <v>31-45</v>
      </c>
      <c r="R5377" t="str">
        <f t="shared" si="250"/>
        <v>Good</v>
      </c>
      <c r="S5377" t="str">
        <f t="shared" si="251"/>
        <v>100K+</v>
      </c>
    </row>
    <row r="5378" spans="1:19">
      <c r="A5378">
        <v>2025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Q5378" t="str">
        <f t="shared" si="249"/>
        <v>31-45</v>
      </c>
      <c r="R5378" t="str">
        <f t="shared" si="250"/>
        <v>Excellent</v>
      </c>
      <c r="S5378" t="str">
        <f t="shared" si="251"/>
        <v>100K+</v>
      </c>
    </row>
    <row r="5379" spans="1:19">
      <c r="A5379">
        <v>2025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Q5379" t="str">
        <f t="shared" ref="Q5379:Q5442" si="252">IF(G5379&lt;=30,"18-30",IF(G5379&lt;=45,"31-45",IF(G5379&lt;=60,"46-60","60+")))</f>
        <v>60+</v>
      </c>
      <c r="R5379" t="str">
        <f t="shared" ref="R5379:R5442" si="253">IF(D5379&lt;500,"Poor",IF(D5379&lt;=650,"Fair",IF(D5379&lt;=750,"Good","Excellent")))</f>
        <v>Fair</v>
      </c>
      <c r="S5379" t="str">
        <f t="shared" ref="S5379:S5442" si="254">IF(I5379&lt;50000,"0-50K",IF(I5379&lt;=100000,"50K-100K","100K+"))</f>
        <v>100K+</v>
      </c>
    </row>
    <row r="5380" spans="1:19">
      <c r="A5380">
        <v>2025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Q5380" t="str">
        <f t="shared" si="252"/>
        <v>18-30</v>
      </c>
      <c r="R5380" t="str">
        <f t="shared" si="253"/>
        <v>Fair</v>
      </c>
      <c r="S5380" t="str">
        <f t="shared" si="254"/>
        <v>100K+</v>
      </c>
    </row>
    <row r="5381" spans="1:19">
      <c r="A5381">
        <v>2025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Q5381" t="str">
        <f t="shared" si="252"/>
        <v>18-30</v>
      </c>
      <c r="R5381" t="str">
        <f t="shared" si="253"/>
        <v>Fair</v>
      </c>
      <c r="S5381" t="str">
        <f t="shared" si="254"/>
        <v>50K-100K</v>
      </c>
    </row>
    <row r="5382" spans="1:19">
      <c r="A5382">
        <v>2025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Q5382" t="str">
        <f t="shared" si="252"/>
        <v>31-45</v>
      </c>
      <c r="R5382" t="str">
        <f t="shared" si="253"/>
        <v>Excellent</v>
      </c>
      <c r="S5382" t="str">
        <f t="shared" si="254"/>
        <v>0-50K</v>
      </c>
    </row>
    <row r="5383" spans="1:19">
      <c r="A5383">
        <v>2025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Q5383" t="str">
        <f t="shared" si="252"/>
        <v>31-45</v>
      </c>
      <c r="R5383" t="str">
        <f t="shared" si="253"/>
        <v>Excellent</v>
      </c>
      <c r="S5383" t="str">
        <f t="shared" si="254"/>
        <v>100K+</v>
      </c>
    </row>
    <row r="5384" spans="1:19">
      <c r="A5384">
        <v>2025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Q5384" t="str">
        <f t="shared" si="252"/>
        <v>31-45</v>
      </c>
      <c r="R5384" t="str">
        <f t="shared" si="253"/>
        <v>Good</v>
      </c>
      <c r="S5384" t="str">
        <f t="shared" si="254"/>
        <v>100K+</v>
      </c>
    </row>
    <row r="5385" spans="1:19">
      <c r="A5385">
        <v>2025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Q5385" t="str">
        <f t="shared" si="252"/>
        <v>18-30</v>
      </c>
      <c r="R5385" t="str">
        <f t="shared" si="253"/>
        <v>Fair</v>
      </c>
      <c r="S5385" t="str">
        <f t="shared" si="254"/>
        <v>0-50K</v>
      </c>
    </row>
    <row r="5386" spans="1:19">
      <c r="A5386">
        <v>2025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Q5386" t="str">
        <f t="shared" si="252"/>
        <v>18-30</v>
      </c>
      <c r="R5386" t="str">
        <f t="shared" si="253"/>
        <v>Good</v>
      </c>
      <c r="S5386" t="str">
        <f t="shared" si="254"/>
        <v>0-50K</v>
      </c>
    </row>
    <row r="5387" spans="1:19">
      <c r="A5387">
        <v>2025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Q5387" t="str">
        <f t="shared" si="252"/>
        <v>31-45</v>
      </c>
      <c r="R5387" t="str">
        <f t="shared" si="253"/>
        <v>Excellent</v>
      </c>
      <c r="S5387" t="str">
        <f t="shared" si="254"/>
        <v>50K-100K</v>
      </c>
    </row>
    <row r="5388" spans="1:19">
      <c r="A5388">
        <v>2025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Q5388" t="str">
        <f t="shared" si="252"/>
        <v>46-60</v>
      </c>
      <c r="R5388" t="str">
        <f t="shared" si="253"/>
        <v>Fair</v>
      </c>
      <c r="S5388" t="str">
        <f t="shared" si="254"/>
        <v>100K+</v>
      </c>
    </row>
    <row r="5389" spans="1:19">
      <c r="A5389">
        <v>2025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Q5389" t="str">
        <f t="shared" si="252"/>
        <v>18-30</v>
      </c>
      <c r="R5389" t="str">
        <f t="shared" si="253"/>
        <v>Good</v>
      </c>
      <c r="S5389" t="str">
        <f t="shared" si="254"/>
        <v>0-50K</v>
      </c>
    </row>
    <row r="5390" spans="1:19">
      <c r="A5390">
        <v>2025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Q5390" t="str">
        <f t="shared" si="252"/>
        <v>46-60</v>
      </c>
      <c r="R5390" t="str">
        <f t="shared" si="253"/>
        <v>Fair</v>
      </c>
      <c r="S5390" t="str">
        <f t="shared" si="254"/>
        <v>50K-100K</v>
      </c>
    </row>
    <row r="5391" spans="1:19">
      <c r="A5391">
        <v>2025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Q5391" t="str">
        <f t="shared" si="252"/>
        <v>31-45</v>
      </c>
      <c r="R5391" t="str">
        <f t="shared" si="253"/>
        <v>Excellent</v>
      </c>
      <c r="S5391" t="str">
        <f t="shared" si="254"/>
        <v>0-50K</v>
      </c>
    </row>
    <row r="5392" spans="1:19">
      <c r="A5392">
        <v>2025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Q5392" t="str">
        <f t="shared" si="252"/>
        <v>31-45</v>
      </c>
      <c r="R5392" t="str">
        <f t="shared" si="253"/>
        <v>Good</v>
      </c>
      <c r="S5392" t="str">
        <f t="shared" si="254"/>
        <v>0-50K</v>
      </c>
    </row>
    <row r="5393" spans="1:19">
      <c r="A5393">
        <v>2025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Q5393" t="str">
        <f t="shared" si="252"/>
        <v>18-30</v>
      </c>
      <c r="R5393" t="str">
        <f t="shared" si="253"/>
        <v>Fair</v>
      </c>
      <c r="S5393" t="str">
        <f t="shared" si="254"/>
        <v>100K+</v>
      </c>
    </row>
    <row r="5394" spans="1:19">
      <c r="A5394">
        <v>2025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Q5394" t="str">
        <f t="shared" si="252"/>
        <v>31-45</v>
      </c>
      <c r="R5394" t="str">
        <f t="shared" si="253"/>
        <v>Good</v>
      </c>
      <c r="S5394" t="str">
        <f t="shared" si="254"/>
        <v>0-50K</v>
      </c>
    </row>
    <row r="5395" spans="1:19">
      <c r="A5395">
        <v>2025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Q5395" t="str">
        <f t="shared" si="252"/>
        <v>31-45</v>
      </c>
      <c r="R5395" t="str">
        <f t="shared" si="253"/>
        <v>Excellent</v>
      </c>
      <c r="S5395" t="str">
        <f t="shared" si="254"/>
        <v>100K+</v>
      </c>
    </row>
    <row r="5396" spans="1:19">
      <c r="A5396">
        <v>2025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Q5396" t="str">
        <f t="shared" si="252"/>
        <v>31-45</v>
      </c>
      <c r="R5396" t="str">
        <f t="shared" si="253"/>
        <v>Fair</v>
      </c>
      <c r="S5396" t="str">
        <f t="shared" si="254"/>
        <v>100K+</v>
      </c>
    </row>
    <row r="5397" spans="1:19">
      <c r="A5397">
        <v>2025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Q5397" t="str">
        <f t="shared" si="252"/>
        <v>46-60</v>
      </c>
      <c r="R5397" t="str">
        <f t="shared" si="253"/>
        <v>Fair</v>
      </c>
      <c r="S5397" t="str">
        <f t="shared" si="254"/>
        <v>100K+</v>
      </c>
    </row>
    <row r="5398" spans="1:19">
      <c r="A5398">
        <v>2025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Q5398" t="str">
        <f t="shared" si="252"/>
        <v>31-45</v>
      </c>
      <c r="R5398" t="str">
        <f t="shared" si="253"/>
        <v>Fair</v>
      </c>
      <c r="S5398" t="str">
        <f t="shared" si="254"/>
        <v>100K+</v>
      </c>
    </row>
    <row r="5399" spans="1:19">
      <c r="A5399">
        <v>2025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Q5399" t="str">
        <f t="shared" si="252"/>
        <v>31-45</v>
      </c>
      <c r="R5399" t="str">
        <f t="shared" si="253"/>
        <v>Good</v>
      </c>
      <c r="S5399" t="str">
        <f t="shared" si="254"/>
        <v>100K+</v>
      </c>
    </row>
    <row r="5400" spans="1:19">
      <c r="A5400">
        <v>2025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Q5400" t="str">
        <f t="shared" si="252"/>
        <v>31-45</v>
      </c>
      <c r="R5400" t="str">
        <f t="shared" si="253"/>
        <v>Excellent</v>
      </c>
      <c r="S5400" t="str">
        <f t="shared" si="254"/>
        <v>100K+</v>
      </c>
    </row>
    <row r="5401" spans="1:19">
      <c r="A5401">
        <v>2025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Q5401" t="str">
        <f t="shared" si="252"/>
        <v>31-45</v>
      </c>
      <c r="R5401" t="str">
        <f t="shared" si="253"/>
        <v>Good</v>
      </c>
      <c r="S5401" t="str">
        <f t="shared" si="254"/>
        <v>100K+</v>
      </c>
    </row>
    <row r="5402" spans="1:19">
      <c r="A5402">
        <v>2025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Q5402" t="str">
        <f t="shared" si="252"/>
        <v>18-30</v>
      </c>
      <c r="R5402" t="str">
        <f t="shared" si="253"/>
        <v>Good</v>
      </c>
      <c r="S5402" t="str">
        <f t="shared" si="254"/>
        <v>0-50K</v>
      </c>
    </row>
    <row r="5403" spans="1:19">
      <c r="A5403">
        <v>2025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Q5403" t="str">
        <f t="shared" si="252"/>
        <v>46-60</v>
      </c>
      <c r="R5403" t="str">
        <f t="shared" si="253"/>
        <v>Good</v>
      </c>
      <c r="S5403" t="str">
        <f t="shared" si="254"/>
        <v>0-50K</v>
      </c>
    </row>
    <row r="5404" spans="1:19">
      <c r="A5404">
        <v>2025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Q5404" t="str">
        <f t="shared" si="252"/>
        <v>31-45</v>
      </c>
      <c r="R5404" t="str">
        <f t="shared" si="253"/>
        <v>Excellent</v>
      </c>
      <c r="S5404" t="str">
        <f t="shared" si="254"/>
        <v>0-50K</v>
      </c>
    </row>
    <row r="5405" spans="1:19">
      <c r="A5405">
        <v>2025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Q5405" t="str">
        <f t="shared" si="252"/>
        <v>18-30</v>
      </c>
      <c r="R5405" t="str">
        <f t="shared" si="253"/>
        <v>Fair</v>
      </c>
      <c r="S5405" t="str">
        <f t="shared" si="254"/>
        <v>100K+</v>
      </c>
    </row>
    <row r="5406" spans="1:19">
      <c r="A5406">
        <v>2025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Q5406" t="str">
        <f t="shared" si="252"/>
        <v>31-45</v>
      </c>
      <c r="R5406" t="str">
        <f t="shared" si="253"/>
        <v>Good</v>
      </c>
      <c r="S5406" t="str">
        <f t="shared" si="254"/>
        <v>50K-100K</v>
      </c>
    </row>
    <row r="5407" spans="1:19">
      <c r="A5407">
        <v>2025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Q5407" t="str">
        <f t="shared" si="252"/>
        <v>60+</v>
      </c>
      <c r="R5407" t="str">
        <f t="shared" si="253"/>
        <v>Fair</v>
      </c>
      <c r="S5407" t="str">
        <f t="shared" si="254"/>
        <v>100K+</v>
      </c>
    </row>
    <row r="5408" spans="1:19">
      <c r="A5408">
        <v>2025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Q5408" t="str">
        <f t="shared" si="252"/>
        <v>46-60</v>
      </c>
      <c r="R5408" t="str">
        <f t="shared" si="253"/>
        <v>Fair</v>
      </c>
      <c r="S5408" t="str">
        <f t="shared" si="254"/>
        <v>100K+</v>
      </c>
    </row>
    <row r="5409" spans="1:19">
      <c r="A5409">
        <v>2025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Q5409" t="str">
        <f t="shared" si="252"/>
        <v>31-45</v>
      </c>
      <c r="R5409" t="str">
        <f t="shared" si="253"/>
        <v>Fair</v>
      </c>
      <c r="S5409" t="str">
        <f t="shared" si="254"/>
        <v>100K+</v>
      </c>
    </row>
    <row r="5410" spans="1:19">
      <c r="A5410">
        <v>2025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Q5410" t="str">
        <f t="shared" si="252"/>
        <v>46-60</v>
      </c>
      <c r="R5410" t="str">
        <f t="shared" si="253"/>
        <v>Good</v>
      </c>
      <c r="S5410" t="str">
        <f t="shared" si="254"/>
        <v>50K-100K</v>
      </c>
    </row>
    <row r="5411" spans="1:19">
      <c r="A5411">
        <v>2025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Q5411" t="str">
        <f t="shared" si="252"/>
        <v>18-30</v>
      </c>
      <c r="R5411" t="str">
        <f t="shared" si="253"/>
        <v>Fair</v>
      </c>
      <c r="S5411" t="str">
        <f t="shared" si="254"/>
        <v>0-50K</v>
      </c>
    </row>
    <row r="5412" spans="1:19">
      <c r="A5412">
        <v>2025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Q5412" t="str">
        <f t="shared" si="252"/>
        <v>18-30</v>
      </c>
      <c r="R5412" t="str">
        <f t="shared" si="253"/>
        <v>Fair</v>
      </c>
      <c r="S5412" t="str">
        <f t="shared" si="254"/>
        <v>0-50K</v>
      </c>
    </row>
    <row r="5413" spans="1:19">
      <c r="A5413">
        <v>2025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Q5413" t="str">
        <f t="shared" si="252"/>
        <v>31-45</v>
      </c>
      <c r="R5413" t="str">
        <f t="shared" si="253"/>
        <v>Fair</v>
      </c>
      <c r="S5413" t="str">
        <f t="shared" si="254"/>
        <v>0-50K</v>
      </c>
    </row>
    <row r="5414" spans="1:19">
      <c r="A5414">
        <v>2025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Q5414" t="str">
        <f t="shared" si="252"/>
        <v>46-60</v>
      </c>
      <c r="R5414" t="str">
        <f t="shared" si="253"/>
        <v>Excellent</v>
      </c>
      <c r="S5414" t="str">
        <f t="shared" si="254"/>
        <v>100K+</v>
      </c>
    </row>
    <row r="5415" spans="1:19">
      <c r="A5415">
        <v>2025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Q5415" t="str">
        <f t="shared" si="252"/>
        <v>31-45</v>
      </c>
      <c r="R5415" t="str">
        <f t="shared" si="253"/>
        <v>Good</v>
      </c>
      <c r="S5415" t="str">
        <f t="shared" si="254"/>
        <v>0-50K</v>
      </c>
    </row>
    <row r="5416" spans="1:19">
      <c r="A5416">
        <v>2025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Q5416" t="str">
        <f t="shared" si="252"/>
        <v>31-45</v>
      </c>
      <c r="R5416" t="str">
        <f t="shared" si="253"/>
        <v>Poor</v>
      </c>
      <c r="S5416" t="str">
        <f t="shared" si="254"/>
        <v>100K+</v>
      </c>
    </row>
    <row r="5417" spans="1:19">
      <c r="A5417">
        <v>2025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Q5417" t="str">
        <f t="shared" si="252"/>
        <v>18-30</v>
      </c>
      <c r="R5417" t="str">
        <f t="shared" si="253"/>
        <v>Excellent</v>
      </c>
      <c r="S5417" t="str">
        <f t="shared" si="254"/>
        <v>100K+</v>
      </c>
    </row>
    <row r="5418" spans="1:19">
      <c r="A5418">
        <v>2025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Q5418" t="str">
        <f t="shared" si="252"/>
        <v>46-60</v>
      </c>
      <c r="R5418" t="str">
        <f t="shared" si="253"/>
        <v>Fair</v>
      </c>
      <c r="S5418" t="str">
        <f t="shared" si="254"/>
        <v>0-50K</v>
      </c>
    </row>
    <row r="5419" spans="1:19">
      <c r="A5419">
        <v>2025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Q5419" t="str">
        <f t="shared" si="252"/>
        <v>31-45</v>
      </c>
      <c r="R5419" t="str">
        <f t="shared" si="253"/>
        <v>Fair</v>
      </c>
      <c r="S5419" t="str">
        <f t="shared" si="254"/>
        <v>0-50K</v>
      </c>
    </row>
    <row r="5420" spans="1:19">
      <c r="A5420">
        <v>2025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Q5420" t="str">
        <f t="shared" si="252"/>
        <v>31-45</v>
      </c>
      <c r="R5420" t="str">
        <f t="shared" si="253"/>
        <v>Fair</v>
      </c>
      <c r="S5420" t="str">
        <f t="shared" si="254"/>
        <v>100K+</v>
      </c>
    </row>
    <row r="5421" spans="1:19">
      <c r="A5421">
        <v>2025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Q5421" t="str">
        <f t="shared" si="252"/>
        <v>46-60</v>
      </c>
      <c r="R5421" t="str">
        <f t="shared" si="253"/>
        <v>Good</v>
      </c>
      <c r="S5421" t="str">
        <f t="shared" si="254"/>
        <v>50K-100K</v>
      </c>
    </row>
    <row r="5422" spans="1:19">
      <c r="A5422">
        <v>2025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Q5422" t="str">
        <f t="shared" si="252"/>
        <v>18-30</v>
      </c>
      <c r="R5422" t="str">
        <f t="shared" si="253"/>
        <v>Good</v>
      </c>
      <c r="S5422" t="str">
        <f t="shared" si="254"/>
        <v>100K+</v>
      </c>
    </row>
    <row r="5423" spans="1:19">
      <c r="A5423">
        <v>2025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Q5423" t="str">
        <f t="shared" si="252"/>
        <v>31-45</v>
      </c>
      <c r="R5423" t="str">
        <f t="shared" si="253"/>
        <v>Fair</v>
      </c>
      <c r="S5423" t="str">
        <f t="shared" si="254"/>
        <v>0-50K</v>
      </c>
    </row>
    <row r="5424" spans="1:19">
      <c r="A5424">
        <v>2025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Q5424" t="str">
        <f t="shared" si="252"/>
        <v>31-45</v>
      </c>
      <c r="R5424" t="str">
        <f t="shared" si="253"/>
        <v>Fair</v>
      </c>
      <c r="S5424" t="str">
        <f t="shared" si="254"/>
        <v>100K+</v>
      </c>
    </row>
    <row r="5425" spans="1:19">
      <c r="A5425">
        <v>2025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Q5425" t="str">
        <f t="shared" si="252"/>
        <v>31-45</v>
      </c>
      <c r="R5425" t="str">
        <f t="shared" si="253"/>
        <v>Excellent</v>
      </c>
      <c r="S5425" t="str">
        <f t="shared" si="254"/>
        <v>0-50K</v>
      </c>
    </row>
    <row r="5426" spans="1:19">
      <c r="A5426">
        <v>2025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Q5426" t="str">
        <f t="shared" si="252"/>
        <v>31-45</v>
      </c>
      <c r="R5426" t="str">
        <f t="shared" si="253"/>
        <v>Fair</v>
      </c>
      <c r="S5426" t="str">
        <f t="shared" si="254"/>
        <v>100K+</v>
      </c>
    </row>
    <row r="5427" spans="1:19">
      <c r="A5427">
        <v>2025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Q5427" t="str">
        <f t="shared" si="252"/>
        <v>31-45</v>
      </c>
      <c r="R5427" t="str">
        <f t="shared" si="253"/>
        <v>Fair</v>
      </c>
      <c r="S5427" t="str">
        <f t="shared" si="254"/>
        <v>100K+</v>
      </c>
    </row>
    <row r="5428" spans="1:19">
      <c r="A5428">
        <v>2025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Q5428" t="str">
        <f t="shared" si="252"/>
        <v>31-45</v>
      </c>
      <c r="R5428" t="str">
        <f t="shared" si="253"/>
        <v>Fair</v>
      </c>
      <c r="S5428" t="str">
        <f t="shared" si="254"/>
        <v>0-50K</v>
      </c>
    </row>
    <row r="5429" spans="1:19">
      <c r="A5429">
        <v>2025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Q5429" t="str">
        <f t="shared" si="252"/>
        <v>31-45</v>
      </c>
      <c r="R5429" t="str">
        <f t="shared" si="253"/>
        <v>Fair</v>
      </c>
      <c r="S5429" t="str">
        <f t="shared" si="254"/>
        <v>100K+</v>
      </c>
    </row>
    <row r="5430" spans="1:19">
      <c r="A5430">
        <v>2025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Q5430" t="str">
        <f t="shared" si="252"/>
        <v>31-45</v>
      </c>
      <c r="R5430" t="str">
        <f t="shared" si="253"/>
        <v>Fair</v>
      </c>
      <c r="S5430" t="str">
        <f t="shared" si="254"/>
        <v>0-50K</v>
      </c>
    </row>
    <row r="5431" spans="1:19">
      <c r="A5431">
        <v>2025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Q5431" t="str">
        <f t="shared" si="252"/>
        <v>46-60</v>
      </c>
      <c r="R5431" t="str">
        <f t="shared" si="253"/>
        <v>Good</v>
      </c>
      <c r="S5431" t="str">
        <f t="shared" si="254"/>
        <v>0-50K</v>
      </c>
    </row>
    <row r="5432" spans="1:19">
      <c r="A5432">
        <v>2025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Q5432" t="str">
        <f t="shared" si="252"/>
        <v>18-30</v>
      </c>
      <c r="R5432" t="str">
        <f t="shared" si="253"/>
        <v>Good</v>
      </c>
      <c r="S5432" t="str">
        <f t="shared" si="254"/>
        <v>0-50K</v>
      </c>
    </row>
    <row r="5433" spans="1:19">
      <c r="A5433">
        <v>2025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Q5433" t="str">
        <f t="shared" si="252"/>
        <v>18-30</v>
      </c>
      <c r="R5433" t="str">
        <f t="shared" si="253"/>
        <v>Good</v>
      </c>
      <c r="S5433" t="str">
        <f t="shared" si="254"/>
        <v>100K+</v>
      </c>
    </row>
    <row r="5434" spans="1:19">
      <c r="A5434">
        <v>2025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Q5434" t="str">
        <f t="shared" si="252"/>
        <v>46-60</v>
      </c>
      <c r="R5434" t="str">
        <f t="shared" si="253"/>
        <v>Fair</v>
      </c>
      <c r="S5434" t="str">
        <f t="shared" si="254"/>
        <v>0-50K</v>
      </c>
    </row>
    <row r="5435" spans="1:19">
      <c r="A5435">
        <v>2025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Q5435" t="str">
        <f t="shared" si="252"/>
        <v>31-45</v>
      </c>
      <c r="R5435" t="str">
        <f t="shared" si="253"/>
        <v>Fair</v>
      </c>
      <c r="S5435" t="str">
        <f t="shared" si="254"/>
        <v>100K+</v>
      </c>
    </row>
    <row r="5436" spans="1:19">
      <c r="A5436">
        <v>2025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Q5436" t="str">
        <f t="shared" si="252"/>
        <v>31-45</v>
      </c>
      <c r="R5436" t="str">
        <f t="shared" si="253"/>
        <v>Good</v>
      </c>
      <c r="S5436" t="str">
        <f t="shared" si="254"/>
        <v>0-50K</v>
      </c>
    </row>
    <row r="5437" spans="1:19">
      <c r="A5437">
        <v>2025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Q5437" t="str">
        <f t="shared" si="252"/>
        <v>31-45</v>
      </c>
      <c r="R5437" t="str">
        <f t="shared" si="253"/>
        <v>Fair</v>
      </c>
      <c r="S5437" t="str">
        <f t="shared" si="254"/>
        <v>0-50K</v>
      </c>
    </row>
    <row r="5438" spans="1:19">
      <c r="A5438">
        <v>2025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Q5438" t="str">
        <f t="shared" si="252"/>
        <v>31-45</v>
      </c>
      <c r="R5438" t="str">
        <f t="shared" si="253"/>
        <v>Excellent</v>
      </c>
      <c r="S5438" t="str">
        <f t="shared" si="254"/>
        <v>0-50K</v>
      </c>
    </row>
    <row r="5439" spans="1:19">
      <c r="A5439">
        <v>2025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Q5439" t="str">
        <f t="shared" si="252"/>
        <v>18-30</v>
      </c>
      <c r="R5439" t="str">
        <f t="shared" si="253"/>
        <v>Fair</v>
      </c>
      <c r="S5439" t="str">
        <f t="shared" si="254"/>
        <v>50K-100K</v>
      </c>
    </row>
    <row r="5440" spans="1:19">
      <c r="A5440">
        <v>2025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Q5440" t="str">
        <f t="shared" si="252"/>
        <v>31-45</v>
      </c>
      <c r="R5440" t="str">
        <f t="shared" si="253"/>
        <v>Good</v>
      </c>
      <c r="S5440" t="str">
        <f t="shared" si="254"/>
        <v>100K+</v>
      </c>
    </row>
    <row r="5441" spans="1:19">
      <c r="A5441">
        <v>2025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Q5441" t="str">
        <f t="shared" si="252"/>
        <v>60+</v>
      </c>
      <c r="R5441" t="str">
        <f t="shared" si="253"/>
        <v>Good</v>
      </c>
      <c r="S5441" t="str">
        <f t="shared" si="254"/>
        <v>100K+</v>
      </c>
    </row>
    <row r="5442" spans="1:19">
      <c r="A5442">
        <v>2025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Q5442" t="str">
        <f t="shared" si="252"/>
        <v>31-45</v>
      </c>
      <c r="R5442" t="str">
        <f t="shared" si="253"/>
        <v>Good</v>
      </c>
      <c r="S5442" t="str">
        <f t="shared" si="254"/>
        <v>100K+</v>
      </c>
    </row>
    <row r="5443" spans="1:19">
      <c r="A5443">
        <v>2025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Q5443" t="str">
        <f t="shared" ref="Q5443:Q5506" si="255">IF(G5443&lt;=30,"18-30",IF(G5443&lt;=45,"31-45",IF(G5443&lt;=60,"46-60","60+")))</f>
        <v>18-30</v>
      </c>
      <c r="R5443" t="str">
        <f t="shared" ref="R5443:R5506" si="256">IF(D5443&lt;500,"Poor",IF(D5443&lt;=650,"Fair",IF(D5443&lt;=750,"Good","Excellent")))</f>
        <v>Excellent</v>
      </c>
      <c r="S5443" t="str">
        <f t="shared" ref="S5443:S5506" si="257">IF(I5443&lt;50000,"0-50K",IF(I5443&lt;=100000,"50K-100K","100K+"))</f>
        <v>100K+</v>
      </c>
    </row>
    <row r="5444" spans="1:19">
      <c r="A5444">
        <v>2025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Q5444" t="str">
        <f t="shared" si="255"/>
        <v>31-45</v>
      </c>
      <c r="R5444" t="str">
        <f t="shared" si="256"/>
        <v>Fair</v>
      </c>
      <c r="S5444" t="str">
        <f t="shared" si="257"/>
        <v>100K+</v>
      </c>
    </row>
    <row r="5445" spans="1:19">
      <c r="A5445">
        <v>2025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Q5445" t="str">
        <f t="shared" si="255"/>
        <v>18-30</v>
      </c>
      <c r="R5445" t="str">
        <f t="shared" si="256"/>
        <v>Good</v>
      </c>
      <c r="S5445" t="str">
        <f t="shared" si="257"/>
        <v>100K+</v>
      </c>
    </row>
    <row r="5446" spans="1:19">
      <c r="A5446">
        <v>2025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Q5446" t="str">
        <f t="shared" si="255"/>
        <v>31-45</v>
      </c>
      <c r="R5446" t="str">
        <f t="shared" si="256"/>
        <v>Good</v>
      </c>
      <c r="S5446" t="str">
        <f t="shared" si="257"/>
        <v>100K+</v>
      </c>
    </row>
    <row r="5447" spans="1:19">
      <c r="A5447">
        <v>2025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Q5447" t="str">
        <f t="shared" si="255"/>
        <v>31-45</v>
      </c>
      <c r="R5447" t="str">
        <f t="shared" si="256"/>
        <v>Poor</v>
      </c>
      <c r="S5447" t="str">
        <f t="shared" si="257"/>
        <v>0-50K</v>
      </c>
    </row>
    <row r="5448" spans="1:19">
      <c r="A5448">
        <v>2025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Q5448" t="str">
        <f t="shared" si="255"/>
        <v>18-30</v>
      </c>
      <c r="R5448" t="str">
        <f t="shared" si="256"/>
        <v>Good</v>
      </c>
      <c r="S5448" t="str">
        <f t="shared" si="257"/>
        <v>100K+</v>
      </c>
    </row>
    <row r="5449" spans="1:19">
      <c r="A5449">
        <v>2025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Q5449" t="str">
        <f t="shared" si="255"/>
        <v>46-60</v>
      </c>
      <c r="R5449" t="str">
        <f t="shared" si="256"/>
        <v>Good</v>
      </c>
      <c r="S5449" t="str">
        <f t="shared" si="257"/>
        <v>50K-100K</v>
      </c>
    </row>
    <row r="5450" spans="1:19">
      <c r="A5450">
        <v>2025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Q5450" t="str">
        <f t="shared" si="255"/>
        <v>31-45</v>
      </c>
      <c r="R5450" t="str">
        <f t="shared" si="256"/>
        <v>Fair</v>
      </c>
      <c r="S5450" t="str">
        <f t="shared" si="257"/>
        <v>100K+</v>
      </c>
    </row>
    <row r="5451" spans="1:19">
      <c r="A5451">
        <v>2025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Q5451" t="str">
        <f t="shared" si="255"/>
        <v>46-60</v>
      </c>
      <c r="R5451" t="str">
        <f t="shared" si="256"/>
        <v>Fair</v>
      </c>
      <c r="S5451" t="str">
        <f t="shared" si="257"/>
        <v>0-50K</v>
      </c>
    </row>
    <row r="5452" spans="1:19">
      <c r="A5452">
        <v>2025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Q5452" t="str">
        <f t="shared" si="255"/>
        <v>31-45</v>
      </c>
      <c r="R5452" t="str">
        <f t="shared" si="256"/>
        <v>Excellent</v>
      </c>
      <c r="S5452" t="str">
        <f t="shared" si="257"/>
        <v>0-50K</v>
      </c>
    </row>
    <row r="5453" spans="1:19">
      <c r="A5453">
        <v>2025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Q5453" t="str">
        <f t="shared" si="255"/>
        <v>31-45</v>
      </c>
      <c r="R5453" t="str">
        <f t="shared" si="256"/>
        <v>Good</v>
      </c>
      <c r="S5453" t="str">
        <f t="shared" si="257"/>
        <v>50K-100K</v>
      </c>
    </row>
    <row r="5454" spans="1:19">
      <c r="A5454">
        <v>2025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Q5454" t="str">
        <f t="shared" si="255"/>
        <v>31-45</v>
      </c>
      <c r="R5454" t="str">
        <f t="shared" si="256"/>
        <v>Fair</v>
      </c>
      <c r="S5454" t="str">
        <f t="shared" si="257"/>
        <v>100K+</v>
      </c>
    </row>
    <row r="5455" spans="1:19">
      <c r="A5455">
        <v>2025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Q5455" t="str">
        <f t="shared" si="255"/>
        <v>18-30</v>
      </c>
      <c r="R5455" t="str">
        <f t="shared" si="256"/>
        <v>Good</v>
      </c>
      <c r="S5455" t="str">
        <f t="shared" si="257"/>
        <v>0-50K</v>
      </c>
    </row>
    <row r="5456" spans="1:19">
      <c r="A5456">
        <v>2025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Q5456" t="str">
        <f t="shared" si="255"/>
        <v>31-45</v>
      </c>
      <c r="R5456" t="str">
        <f t="shared" si="256"/>
        <v>Good</v>
      </c>
      <c r="S5456" t="str">
        <f t="shared" si="257"/>
        <v>0-50K</v>
      </c>
    </row>
    <row r="5457" spans="1:19">
      <c r="A5457">
        <v>2025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Q5457" t="str">
        <f t="shared" si="255"/>
        <v>31-45</v>
      </c>
      <c r="R5457" t="str">
        <f t="shared" si="256"/>
        <v>Excellent</v>
      </c>
      <c r="S5457" t="str">
        <f t="shared" si="257"/>
        <v>100K+</v>
      </c>
    </row>
    <row r="5458" spans="1:19">
      <c r="A5458">
        <v>2025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Q5458" t="str">
        <f t="shared" si="255"/>
        <v>31-45</v>
      </c>
      <c r="R5458" t="str">
        <f t="shared" si="256"/>
        <v>Good</v>
      </c>
      <c r="S5458" t="str">
        <f t="shared" si="257"/>
        <v>100K+</v>
      </c>
    </row>
    <row r="5459" spans="1:19">
      <c r="A5459">
        <v>2025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Q5459" t="str">
        <f t="shared" si="255"/>
        <v>60+</v>
      </c>
      <c r="R5459" t="str">
        <f t="shared" si="256"/>
        <v>Good</v>
      </c>
      <c r="S5459" t="str">
        <f t="shared" si="257"/>
        <v>50K-100K</v>
      </c>
    </row>
    <row r="5460" spans="1:19">
      <c r="A5460">
        <v>2025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Q5460" t="str">
        <f t="shared" si="255"/>
        <v>31-45</v>
      </c>
      <c r="R5460" t="str">
        <f t="shared" si="256"/>
        <v>Fair</v>
      </c>
      <c r="S5460" t="str">
        <f t="shared" si="257"/>
        <v>100K+</v>
      </c>
    </row>
    <row r="5461" spans="1:19">
      <c r="A5461">
        <v>2025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Q5461" t="str">
        <f t="shared" si="255"/>
        <v>31-45</v>
      </c>
      <c r="R5461" t="str">
        <f t="shared" si="256"/>
        <v>Fair</v>
      </c>
      <c r="S5461" t="str">
        <f t="shared" si="257"/>
        <v>0-50K</v>
      </c>
    </row>
    <row r="5462" spans="1:19">
      <c r="A5462">
        <v>2025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Q5462" t="str">
        <f t="shared" si="255"/>
        <v>31-45</v>
      </c>
      <c r="R5462" t="str">
        <f t="shared" si="256"/>
        <v>Good</v>
      </c>
      <c r="S5462" t="str">
        <f t="shared" si="257"/>
        <v>100K+</v>
      </c>
    </row>
    <row r="5463" spans="1:19">
      <c r="A5463">
        <v>2025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Q5463" t="str">
        <f t="shared" si="255"/>
        <v>31-45</v>
      </c>
      <c r="R5463" t="str">
        <f t="shared" si="256"/>
        <v>Fair</v>
      </c>
      <c r="S5463" t="str">
        <f t="shared" si="257"/>
        <v>100K+</v>
      </c>
    </row>
    <row r="5464" spans="1:19">
      <c r="A5464">
        <v>2025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Q5464" t="str">
        <f t="shared" si="255"/>
        <v>18-30</v>
      </c>
      <c r="R5464" t="str">
        <f t="shared" si="256"/>
        <v>Good</v>
      </c>
      <c r="S5464" t="str">
        <f t="shared" si="257"/>
        <v>50K-100K</v>
      </c>
    </row>
    <row r="5465" spans="1:19">
      <c r="A5465">
        <v>2025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Q5465" t="str">
        <f t="shared" si="255"/>
        <v>31-45</v>
      </c>
      <c r="R5465" t="str">
        <f t="shared" si="256"/>
        <v>Good</v>
      </c>
      <c r="S5465" t="str">
        <f t="shared" si="257"/>
        <v>0-50K</v>
      </c>
    </row>
    <row r="5466" spans="1:19">
      <c r="A5466">
        <v>2025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Q5466" t="str">
        <f t="shared" si="255"/>
        <v>31-45</v>
      </c>
      <c r="R5466" t="str">
        <f t="shared" si="256"/>
        <v>Fair</v>
      </c>
      <c r="S5466" t="str">
        <f t="shared" si="257"/>
        <v>100K+</v>
      </c>
    </row>
    <row r="5467" spans="1:19">
      <c r="A5467">
        <v>2025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Q5467" t="str">
        <f t="shared" si="255"/>
        <v>31-45</v>
      </c>
      <c r="R5467" t="str">
        <f t="shared" si="256"/>
        <v>Fair</v>
      </c>
      <c r="S5467" t="str">
        <f t="shared" si="257"/>
        <v>50K-100K</v>
      </c>
    </row>
    <row r="5468" spans="1:19">
      <c r="A5468">
        <v>2025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Q5468" t="str">
        <f t="shared" si="255"/>
        <v>31-45</v>
      </c>
      <c r="R5468" t="str">
        <f t="shared" si="256"/>
        <v>Excellent</v>
      </c>
      <c r="S5468" t="str">
        <f t="shared" si="257"/>
        <v>100K+</v>
      </c>
    </row>
    <row r="5469" spans="1:19">
      <c r="A5469">
        <v>2025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Q5469" t="str">
        <f t="shared" si="255"/>
        <v>31-45</v>
      </c>
      <c r="R5469" t="str">
        <f t="shared" si="256"/>
        <v>Fair</v>
      </c>
      <c r="S5469" t="str">
        <f t="shared" si="257"/>
        <v>100K+</v>
      </c>
    </row>
    <row r="5470" spans="1:19">
      <c r="A5470">
        <v>2025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Q5470" t="str">
        <f t="shared" si="255"/>
        <v>31-45</v>
      </c>
      <c r="R5470" t="str">
        <f t="shared" si="256"/>
        <v>Fair</v>
      </c>
      <c r="S5470" t="str">
        <f t="shared" si="257"/>
        <v>0-50K</v>
      </c>
    </row>
    <row r="5471" spans="1:19">
      <c r="A5471">
        <v>2025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Q5471" t="str">
        <f t="shared" si="255"/>
        <v>18-30</v>
      </c>
      <c r="R5471" t="str">
        <f t="shared" si="256"/>
        <v>Good</v>
      </c>
      <c r="S5471" t="str">
        <f t="shared" si="257"/>
        <v>0-50K</v>
      </c>
    </row>
    <row r="5472" spans="1:19">
      <c r="A5472">
        <v>2025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Q5472" t="str">
        <f t="shared" si="255"/>
        <v>18-30</v>
      </c>
      <c r="R5472" t="str">
        <f t="shared" si="256"/>
        <v>Fair</v>
      </c>
      <c r="S5472" t="str">
        <f t="shared" si="257"/>
        <v>100K+</v>
      </c>
    </row>
    <row r="5473" spans="1:19">
      <c r="A5473">
        <v>2025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Q5473" t="str">
        <f t="shared" si="255"/>
        <v>31-45</v>
      </c>
      <c r="R5473" t="str">
        <f t="shared" si="256"/>
        <v>Good</v>
      </c>
      <c r="S5473" t="str">
        <f t="shared" si="257"/>
        <v>100K+</v>
      </c>
    </row>
    <row r="5474" spans="1:19">
      <c r="A5474">
        <v>2025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Q5474" t="str">
        <f t="shared" si="255"/>
        <v>31-45</v>
      </c>
      <c r="R5474" t="str">
        <f t="shared" si="256"/>
        <v>Poor</v>
      </c>
      <c r="S5474" t="str">
        <f t="shared" si="257"/>
        <v>100K+</v>
      </c>
    </row>
    <row r="5475" spans="1:19">
      <c r="A5475">
        <v>2025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Q5475" t="str">
        <f t="shared" si="255"/>
        <v>31-45</v>
      </c>
      <c r="R5475" t="str">
        <f t="shared" si="256"/>
        <v>Excellent</v>
      </c>
      <c r="S5475" t="str">
        <f t="shared" si="257"/>
        <v>100K+</v>
      </c>
    </row>
    <row r="5476" spans="1:19">
      <c r="A5476">
        <v>2025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Q5476" t="str">
        <f t="shared" si="255"/>
        <v>31-45</v>
      </c>
      <c r="R5476" t="str">
        <f t="shared" si="256"/>
        <v>Good</v>
      </c>
      <c r="S5476" t="str">
        <f t="shared" si="257"/>
        <v>0-50K</v>
      </c>
    </row>
    <row r="5477" spans="1:19">
      <c r="A5477">
        <v>2025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Q5477" t="str">
        <f t="shared" si="255"/>
        <v>31-45</v>
      </c>
      <c r="R5477" t="str">
        <f t="shared" si="256"/>
        <v>Fair</v>
      </c>
      <c r="S5477" t="str">
        <f t="shared" si="257"/>
        <v>100K+</v>
      </c>
    </row>
    <row r="5478" spans="1:19">
      <c r="A5478">
        <v>2025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Q5478" t="str">
        <f t="shared" si="255"/>
        <v>46-60</v>
      </c>
      <c r="R5478" t="str">
        <f t="shared" si="256"/>
        <v>Excellent</v>
      </c>
      <c r="S5478" t="str">
        <f t="shared" si="257"/>
        <v>100K+</v>
      </c>
    </row>
    <row r="5479" spans="1:19">
      <c r="A5479">
        <v>2025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Q5479" t="str">
        <f t="shared" si="255"/>
        <v>31-45</v>
      </c>
      <c r="R5479" t="str">
        <f t="shared" si="256"/>
        <v>Good</v>
      </c>
      <c r="S5479" t="str">
        <f t="shared" si="257"/>
        <v>0-50K</v>
      </c>
    </row>
    <row r="5480" spans="1:19">
      <c r="A5480">
        <v>2025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Q5480" t="str">
        <f t="shared" si="255"/>
        <v>31-45</v>
      </c>
      <c r="R5480" t="str">
        <f t="shared" si="256"/>
        <v>Fair</v>
      </c>
      <c r="S5480" t="str">
        <f t="shared" si="257"/>
        <v>100K+</v>
      </c>
    </row>
    <row r="5481" spans="1:19">
      <c r="A5481">
        <v>2025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Q5481" t="str">
        <f t="shared" si="255"/>
        <v>31-45</v>
      </c>
      <c r="R5481" t="str">
        <f t="shared" si="256"/>
        <v>Fair</v>
      </c>
      <c r="S5481" t="str">
        <f t="shared" si="257"/>
        <v>100K+</v>
      </c>
    </row>
    <row r="5482" spans="1:19">
      <c r="A5482">
        <v>2025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Q5482" t="str">
        <f t="shared" si="255"/>
        <v>31-45</v>
      </c>
      <c r="R5482" t="str">
        <f t="shared" si="256"/>
        <v>Excellent</v>
      </c>
      <c r="S5482" t="str">
        <f t="shared" si="257"/>
        <v>100K+</v>
      </c>
    </row>
    <row r="5483" spans="1:19">
      <c r="A5483">
        <v>2025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Q5483" t="str">
        <f t="shared" si="255"/>
        <v>31-45</v>
      </c>
      <c r="R5483" t="str">
        <f t="shared" si="256"/>
        <v>Fair</v>
      </c>
      <c r="S5483" t="str">
        <f t="shared" si="257"/>
        <v>100K+</v>
      </c>
    </row>
    <row r="5484" spans="1:19">
      <c r="A5484">
        <v>2025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Q5484" t="str">
        <f t="shared" si="255"/>
        <v>46-60</v>
      </c>
      <c r="R5484" t="str">
        <f t="shared" si="256"/>
        <v>Fair</v>
      </c>
      <c r="S5484" t="str">
        <f t="shared" si="257"/>
        <v>0-50K</v>
      </c>
    </row>
    <row r="5485" spans="1:19">
      <c r="A5485">
        <v>2025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Q5485" t="str">
        <f t="shared" si="255"/>
        <v>18-30</v>
      </c>
      <c r="R5485" t="str">
        <f t="shared" si="256"/>
        <v>Fair</v>
      </c>
      <c r="S5485" t="str">
        <f t="shared" si="257"/>
        <v>100K+</v>
      </c>
    </row>
    <row r="5486" spans="1:19">
      <c r="A5486">
        <v>2025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Q5486" t="str">
        <f t="shared" si="255"/>
        <v>31-45</v>
      </c>
      <c r="R5486" t="str">
        <f t="shared" si="256"/>
        <v>Good</v>
      </c>
      <c r="S5486" t="str">
        <f t="shared" si="257"/>
        <v>100K+</v>
      </c>
    </row>
    <row r="5487" spans="1:19">
      <c r="A5487">
        <v>2025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Q5487" t="str">
        <f t="shared" si="255"/>
        <v>31-45</v>
      </c>
      <c r="R5487" t="str">
        <f t="shared" si="256"/>
        <v>Fair</v>
      </c>
      <c r="S5487" t="str">
        <f t="shared" si="257"/>
        <v>0-50K</v>
      </c>
    </row>
    <row r="5488" spans="1:19">
      <c r="A5488">
        <v>2025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Q5488" t="str">
        <f t="shared" si="255"/>
        <v>31-45</v>
      </c>
      <c r="R5488" t="str">
        <f t="shared" si="256"/>
        <v>Excellent</v>
      </c>
      <c r="S5488" t="str">
        <f t="shared" si="257"/>
        <v>0-50K</v>
      </c>
    </row>
    <row r="5489" spans="1:19">
      <c r="A5489">
        <v>2025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Q5489" t="str">
        <f t="shared" si="255"/>
        <v>31-45</v>
      </c>
      <c r="R5489" t="str">
        <f t="shared" si="256"/>
        <v>Excellent</v>
      </c>
      <c r="S5489" t="str">
        <f t="shared" si="257"/>
        <v>0-50K</v>
      </c>
    </row>
    <row r="5490" spans="1:19">
      <c r="A5490">
        <v>2025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Q5490" t="str">
        <f t="shared" si="255"/>
        <v>31-45</v>
      </c>
      <c r="R5490" t="str">
        <f t="shared" si="256"/>
        <v>Poor</v>
      </c>
      <c r="S5490" t="str">
        <f t="shared" si="257"/>
        <v>100K+</v>
      </c>
    </row>
    <row r="5491" spans="1:19">
      <c r="A5491">
        <v>2025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Q5491" t="str">
        <f t="shared" si="255"/>
        <v>31-45</v>
      </c>
      <c r="R5491" t="str">
        <f t="shared" si="256"/>
        <v>Good</v>
      </c>
      <c r="S5491" t="str">
        <f t="shared" si="257"/>
        <v>100K+</v>
      </c>
    </row>
    <row r="5492" spans="1:19">
      <c r="A5492">
        <v>2025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Q5492" t="str">
        <f t="shared" si="255"/>
        <v>60+</v>
      </c>
      <c r="R5492" t="str">
        <f t="shared" si="256"/>
        <v>Good</v>
      </c>
      <c r="S5492" t="str">
        <f t="shared" si="257"/>
        <v>0-50K</v>
      </c>
    </row>
    <row r="5493" spans="1:19">
      <c r="A5493">
        <v>2025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Q5493" t="str">
        <f t="shared" si="255"/>
        <v>31-45</v>
      </c>
      <c r="R5493" t="str">
        <f t="shared" si="256"/>
        <v>Fair</v>
      </c>
      <c r="S5493" t="str">
        <f t="shared" si="257"/>
        <v>100K+</v>
      </c>
    </row>
    <row r="5494" spans="1:19">
      <c r="A5494">
        <v>2025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Q5494" t="str">
        <f t="shared" si="255"/>
        <v>31-45</v>
      </c>
      <c r="R5494" t="str">
        <f t="shared" si="256"/>
        <v>Good</v>
      </c>
      <c r="S5494" t="str">
        <f t="shared" si="257"/>
        <v>100K+</v>
      </c>
    </row>
    <row r="5495" spans="1:19">
      <c r="A5495">
        <v>2025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Q5495" t="str">
        <f t="shared" si="255"/>
        <v>31-45</v>
      </c>
      <c r="R5495" t="str">
        <f t="shared" si="256"/>
        <v>Good</v>
      </c>
      <c r="S5495" t="str">
        <f t="shared" si="257"/>
        <v>0-50K</v>
      </c>
    </row>
    <row r="5496" spans="1:19">
      <c r="A5496">
        <v>2025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Q5496" t="str">
        <f t="shared" si="255"/>
        <v>46-60</v>
      </c>
      <c r="R5496" t="str">
        <f t="shared" si="256"/>
        <v>Poor</v>
      </c>
      <c r="S5496" t="str">
        <f t="shared" si="257"/>
        <v>50K-100K</v>
      </c>
    </row>
    <row r="5497" spans="1:19">
      <c r="A5497">
        <v>2025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Q5497" t="str">
        <f t="shared" si="255"/>
        <v>31-45</v>
      </c>
      <c r="R5497" t="str">
        <f t="shared" si="256"/>
        <v>Good</v>
      </c>
      <c r="S5497" t="str">
        <f t="shared" si="257"/>
        <v>0-50K</v>
      </c>
    </row>
    <row r="5498" spans="1:19">
      <c r="A5498">
        <v>2025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Q5498" t="str">
        <f t="shared" si="255"/>
        <v>31-45</v>
      </c>
      <c r="R5498" t="str">
        <f t="shared" si="256"/>
        <v>Fair</v>
      </c>
      <c r="S5498" t="str">
        <f t="shared" si="257"/>
        <v>0-50K</v>
      </c>
    </row>
    <row r="5499" spans="1:19">
      <c r="A5499">
        <v>2025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Q5499" t="str">
        <f t="shared" si="255"/>
        <v>31-45</v>
      </c>
      <c r="R5499" t="str">
        <f t="shared" si="256"/>
        <v>Excellent</v>
      </c>
      <c r="S5499" t="str">
        <f t="shared" si="257"/>
        <v>100K+</v>
      </c>
    </row>
    <row r="5500" spans="1:19">
      <c r="A5500">
        <v>2025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Q5500" t="str">
        <f t="shared" si="255"/>
        <v>31-45</v>
      </c>
      <c r="R5500" t="str">
        <f t="shared" si="256"/>
        <v>Fair</v>
      </c>
      <c r="S5500" t="str">
        <f t="shared" si="257"/>
        <v>100K+</v>
      </c>
    </row>
    <row r="5501" spans="1:19">
      <c r="A5501">
        <v>2025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Q5501" t="str">
        <f t="shared" si="255"/>
        <v>18-30</v>
      </c>
      <c r="R5501" t="str">
        <f t="shared" si="256"/>
        <v>Excellent</v>
      </c>
      <c r="S5501" t="str">
        <f t="shared" si="257"/>
        <v>100K+</v>
      </c>
    </row>
    <row r="5502" spans="1:19">
      <c r="A5502">
        <v>2025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Q5502" t="str">
        <f t="shared" si="255"/>
        <v>46-60</v>
      </c>
      <c r="R5502" t="str">
        <f t="shared" si="256"/>
        <v>Good</v>
      </c>
      <c r="S5502" t="str">
        <f t="shared" si="257"/>
        <v>50K-100K</v>
      </c>
    </row>
    <row r="5503" spans="1:19">
      <c r="A5503">
        <v>2025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Q5503" t="str">
        <f t="shared" si="255"/>
        <v>31-45</v>
      </c>
      <c r="R5503" t="str">
        <f t="shared" si="256"/>
        <v>Fair</v>
      </c>
      <c r="S5503" t="str">
        <f t="shared" si="257"/>
        <v>100K+</v>
      </c>
    </row>
    <row r="5504" spans="1:19">
      <c r="A5504">
        <v>2025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Q5504" t="str">
        <f t="shared" si="255"/>
        <v>31-45</v>
      </c>
      <c r="R5504" t="str">
        <f t="shared" si="256"/>
        <v>Fair</v>
      </c>
      <c r="S5504" t="str">
        <f t="shared" si="257"/>
        <v>100K+</v>
      </c>
    </row>
    <row r="5505" spans="1:19">
      <c r="A5505">
        <v>2025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Q5505" t="str">
        <f t="shared" si="255"/>
        <v>18-30</v>
      </c>
      <c r="R5505" t="str">
        <f t="shared" si="256"/>
        <v>Good</v>
      </c>
      <c r="S5505" t="str">
        <f t="shared" si="257"/>
        <v>100K+</v>
      </c>
    </row>
    <row r="5506" spans="1:19">
      <c r="A5506">
        <v>2025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Q5506" t="str">
        <f t="shared" si="255"/>
        <v>31-45</v>
      </c>
      <c r="R5506" t="str">
        <f t="shared" si="256"/>
        <v>Excellent</v>
      </c>
      <c r="S5506" t="str">
        <f t="shared" si="257"/>
        <v>100K+</v>
      </c>
    </row>
    <row r="5507" spans="1:19">
      <c r="A5507">
        <v>2025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Q5507" t="str">
        <f t="shared" ref="Q5507:Q5570" si="258">IF(G5507&lt;=30,"18-30",IF(G5507&lt;=45,"31-45",IF(G5507&lt;=60,"46-60","60+")))</f>
        <v>46-60</v>
      </c>
      <c r="R5507" t="str">
        <f t="shared" ref="R5507:R5570" si="259">IF(D5507&lt;500,"Poor",IF(D5507&lt;=650,"Fair",IF(D5507&lt;=750,"Good","Excellent")))</f>
        <v>Fair</v>
      </c>
      <c r="S5507" t="str">
        <f t="shared" ref="S5507:S5570" si="260">IF(I5507&lt;50000,"0-50K",IF(I5507&lt;=100000,"50K-100K","100K+"))</f>
        <v>0-50K</v>
      </c>
    </row>
    <row r="5508" spans="1:19">
      <c r="A5508">
        <v>2025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Q5508" t="str">
        <f t="shared" si="258"/>
        <v>31-45</v>
      </c>
      <c r="R5508" t="str">
        <f t="shared" si="259"/>
        <v>Fair</v>
      </c>
      <c r="S5508" t="str">
        <f t="shared" si="260"/>
        <v>50K-100K</v>
      </c>
    </row>
    <row r="5509" spans="1:19">
      <c r="A5509">
        <v>2025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Q5509" t="str">
        <f t="shared" si="258"/>
        <v>31-45</v>
      </c>
      <c r="R5509" t="str">
        <f t="shared" si="259"/>
        <v>Fair</v>
      </c>
      <c r="S5509" t="str">
        <f t="shared" si="260"/>
        <v>50K-100K</v>
      </c>
    </row>
    <row r="5510" spans="1:19">
      <c r="A5510">
        <v>2025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Q5510" t="str">
        <f t="shared" si="258"/>
        <v>60+</v>
      </c>
      <c r="R5510" t="str">
        <f t="shared" si="259"/>
        <v>Good</v>
      </c>
      <c r="S5510" t="str">
        <f t="shared" si="260"/>
        <v>0-50K</v>
      </c>
    </row>
    <row r="5511" spans="1:19">
      <c r="A5511">
        <v>2025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Q5511" t="str">
        <f t="shared" si="258"/>
        <v>31-45</v>
      </c>
      <c r="R5511" t="str">
        <f t="shared" si="259"/>
        <v>Fair</v>
      </c>
      <c r="S5511" t="str">
        <f t="shared" si="260"/>
        <v>0-50K</v>
      </c>
    </row>
    <row r="5512" spans="1:19">
      <c r="A5512">
        <v>2025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Q5512" t="str">
        <f t="shared" si="258"/>
        <v>46-60</v>
      </c>
      <c r="R5512" t="str">
        <f t="shared" si="259"/>
        <v>Fair</v>
      </c>
      <c r="S5512" t="str">
        <f t="shared" si="260"/>
        <v>100K+</v>
      </c>
    </row>
    <row r="5513" spans="1:19">
      <c r="A5513">
        <v>2025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Q5513" t="str">
        <f t="shared" si="258"/>
        <v>31-45</v>
      </c>
      <c r="R5513" t="str">
        <f t="shared" si="259"/>
        <v>Good</v>
      </c>
      <c r="S5513" t="str">
        <f t="shared" si="260"/>
        <v>100K+</v>
      </c>
    </row>
    <row r="5514" spans="1:19">
      <c r="A5514">
        <v>2025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Q5514" t="str">
        <f t="shared" si="258"/>
        <v>31-45</v>
      </c>
      <c r="R5514" t="str">
        <f t="shared" si="259"/>
        <v>Fair</v>
      </c>
      <c r="S5514" t="str">
        <f t="shared" si="260"/>
        <v>100K+</v>
      </c>
    </row>
    <row r="5515" spans="1:19">
      <c r="A5515">
        <v>2025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Q5515" t="str">
        <f t="shared" si="258"/>
        <v>31-45</v>
      </c>
      <c r="R5515" t="str">
        <f t="shared" si="259"/>
        <v>Good</v>
      </c>
      <c r="S5515" t="str">
        <f t="shared" si="260"/>
        <v>0-50K</v>
      </c>
    </row>
    <row r="5516" spans="1:19">
      <c r="A5516">
        <v>2025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Q5516" t="str">
        <f t="shared" si="258"/>
        <v>60+</v>
      </c>
      <c r="R5516" t="str">
        <f t="shared" si="259"/>
        <v>Fair</v>
      </c>
      <c r="S5516" t="str">
        <f t="shared" si="260"/>
        <v>0-50K</v>
      </c>
    </row>
    <row r="5517" spans="1:19">
      <c r="A5517">
        <v>2025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Q5517" t="str">
        <f t="shared" si="258"/>
        <v>18-30</v>
      </c>
      <c r="R5517" t="str">
        <f t="shared" si="259"/>
        <v>Fair</v>
      </c>
      <c r="S5517" t="str">
        <f t="shared" si="260"/>
        <v>100K+</v>
      </c>
    </row>
    <row r="5518" spans="1:19">
      <c r="A5518">
        <v>2025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Q5518" t="str">
        <f t="shared" si="258"/>
        <v>31-45</v>
      </c>
      <c r="R5518" t="str">
        <f t="shared" si="259"/>
        <v>Fair</v>
      </c>
      <c r="S5518" t="str">
        <f t="shared" si="260"/>
        <v>50K-100K</v>
      </c>
    </row>
    <row r="5519" spans="1:19">
      <c r="A5519">
        <v>2025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Q5519" t="str">
        <f t="shared" si="258"/>
        <v>31-45</v>
      </c>
      <c r="R5519" t="str">
        <f t="shared" si="259"/>
        <v>Poor</v>
      </c>
      <c r="S5519" t="str">
        <f t="shared" si="260"/>
        <v>0-50K</v>
      </c>
    </row>
    <row r="5520" spans="1:19">
      <c r="A5520">
        <v>2025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Q5520" t="str">
        <f t="shared" si="258"/>
        <v>31-45</v>
      </c>
      <c r="R5520" t="str">
        <f t="shared" si="259"/>
        <v>Fair</v>
      </c>
      <c r="S5520" t="str">
        <f t="shared" si="260"/>
        <v>0-50K</v>
      </c>
    </row>
    <row r="5521" spans="1:19">
      <c r="A5521">
        <v>2025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Q5521" t="str">
        <f t="shared" si="258"/>
        <v>31-45</v>
      </c>
      <c r="R5521" t="str">
        <f t="shared" si="259"/>
        <v>Good</v>
      </c>
      <c r="S5521" t="str">
        <f t="shared" si="260"/>
        <v>100K+</v>
      </c>
    </row>
    <row r="5522" spans="1:19">
      <c r="A5522">
        <v>2025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Q5522" t="str">
        <f t="shared" si="258"/>
        <v>60+</v>
      </c>
      <c r="R5522" t="str">
        <f t="shared" si="259"/>
        <v>Fair</v>
      </c>
      <c r="S5522" t="str">
        <f t="shared" si="260"/>
        <v>100K+</v>
      </c>
    </row>
    <row r="5523" spans="1:19">
      <c r="A5523">
        <v>2025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Q5523" t="str">
        <f t="shared" si="258"/>
        <v>31-45</v>
      </c>
      <c r="R5523" t="str">
        <f t="shared" si="259"/>
        <v>Excellent</v>
      </c>
      <c r="S5523" t="str">
        <f t="shared" si="260"/>
        <v>100K+</v>
      </c>
    </row>
    <row r="5524" spans="1:19">
      <c r="A5524">
        <v>2025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Q5524" t="str">
        <f t="shared" si="258"/>
        <v>31-45</v>
      </c>
      <c r="R5524" t="str">
        <f t="shared" si="259"/>
        <v>Excellent</v>
      </c>
      <c r="S5524" t="str">
        <f t="shared" si="260"/>
        <v>50K-100K</v>
      </c>
    </row>
    <row r="5525" spans="1:19">
      <c r="A5525">
        <v>2025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Q5525" t="str">
        <f t="shared" si="258"/>
        <v>31-45</v>
      </c>
      <c r="R5525" t="str">
        <f t="shared" si="259"/>
        <v>Good</v>
      </c>
      <c r="S5525" t="str">
        <f t="shared" si="260"/>
        <v>0-50K</v>
      </c>
    </row>
    <row r="5526" spans="1:19">
      <c r="A5526">
        <v>2025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Q5526" t="str">
        <f t="shared" si="258"/>
        <v>46-60</v>
      </c>
      <c r="R5526" t="str">
        <f t="shared" si="259"/>
        <v>Fair</v>
      </c>
      <c r="S5526" t="str">
        <f t="shared" si="260"/>
        <v>100K+</v>
      </c>
    </row>
    <row r="5527" spans="1:19">
      <c r="A5527">
        <v>2025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Q5527" t="str">
        <f t="shared" si="258"/>
        <v>46-60</v>
      </c>
      <c r="R5527" t="str">
        <f t="shared" si="259"/>
        <v>Fair</v>
      </c>
      <c r="S5527" t="str">
        <f t="shared" si="260"/>
        <v>100K+</v>
      </c>
    </row>
    <row r="5528" spans="1:19">
      <c r="A5528">
        <v>2025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Q5528" t="str">
        <f t="shared" si="258"/>
        <v>46-60</v>
      </c>
      <c r="R5528" t="str">
        <f t="shared" si="259"/>
        <v>Fair</v>
      </c>
      <c r="S5528" t="str">
        <f t="shared" si="260"/>
        <v>100K+</v>
      </c>
    </row>
    <row r="5529" spans="1:19">
      <c r="A5529">
        <v>2025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Q5529" t="str">
        <f t="shared" si="258"/>
        <v>31-45</v>
      </c>
      <c r="R5529" t="str">
        <f t="shared" si="259"/>
        <v>Good</v>
      </c>
      <c r="S5529" t="str">
        <f t="shared" si="260"/>
        <v>100K+</v>
      </c>
    </row>
    <row r="5530" spans="1:19">
      <c r="A5530">
        <v>2025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Q5530" t="str">
        <f t="shared" si="258"/>
        <v>31-45</v>
      </c>
      <c r="R5530" t="str">
        <f t="shared" si="259"/>
        <v>Fair</v>
      </c>
      <c r="S5530" t="str">
        <f t="shared" si="260"/>
        <v>0-50K</v>
      </c>
    </row>
    <row r="5531" spans="1:19">
      <c r="A5531">
        <v>2025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Q5531" t="str">
        <f t="shared" si="258"/>
        <v>31-45</v>
      </c>
      <c r="R5531" t="str">
        <f t="shared" si="259"/>
        <v>Good</v>
      </c>
      <c r="S5531" t="str">
        <f t="shared" si="260"/>
        <v>100K+</v>
      </c>
    </row>
    <row r="5532" spans="1:19">
      <c r="A5532">
        <v>2025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Q5532" t="str">
        <f t="shared" si="258"/>
        <v>31-45</v>
      </c>
      <c r="R5532" t="str">
        <f t="shared" si="259"/>
        <v>Fair</v>
      </c>
      <c r="S5532" t="str">
        <f t="shared" si="260"/>
        <v>100K+</v>
      </c>
    </row>
    <row r="5533" spans="1:19">
      <c r="A5533">
        <v>2025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Q5533" t="str">
        <f t="shared" si="258"/>
        <v>31-45</v>
      </c>
      <c r="R5533" t="str">
        <f t="shared" si="259"/>
        <v>Good</v>
      </c>
      <c r="S5533" t="str">
        <f t="shared" si="260"/>
        <v>100K+</v>
      </c>
    </row>
    <row r="5534" spans="1:19">
      <c r="A5534">
        <v>2025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Q5534" t="str">
        <f t="shared" si="258"/>
        <v>31-45</v>
      </c>
      <c r="R5534" t="str">
        <f t="shared" si="259"/>
        <v>Good</v>
      </c>
      <c r="S5534" t="str">
        <f t="shared" si="260"/>
        <v>0-50K</v>
      </c>
    </row>
    <row r="5535" spans="1:19">
      <c r="A5535">
        <v>2025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Q5535" t="str">
        <f t="shared" si="258"/>
        <v>31-45</v>
      </c>
      <c r="R5535" t="str">
        <f t="shared" si="259"/>
        <v>Fair</v>
      </c>
      <c r="S5535" t="str">
        <f t="shared" si="260"/>
        <v>0-50K</v>
      </c>
    </row>
    <row r="5536" spans="1:19">
      <c r="A5536">
        <v>2025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Q5536" t="str">
        <f t="shared" si="258"/>
        <v>18-30</v>
      </c>
      <c r="R5536" t="str">
        <f t="shared" si="259"/>
        <v>Good</v>
      </c>
      <c r="S5536" t="str">
        <f t="shared" si="260"/>
        <v>0-50K</v>
      </c>
    </row>
    <row r="5537" spans="1:19">
      <c r="A5537">
        <v>2025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Q5537" t="str">
        <f t="shared" si="258"/>
        <v>31-45</v>
      </c>
      <c r="R5537" t="str">
        <f t="shared" si="259"/>
        <v>Fair</v>
      </c>
      <c r="S5537" t="str">
        <f t="shared" si="260"/>
        <v>100K+</v>
      </c>
    </row>
    <row r="5538" spans="1:19">
      <c r="A5538">
        <v>2025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Q5538" t="str">
        <f t="shared" si="258"/>
        <v>31-45</v>
      </c>
      <c r="R5538" t="str">
        <f t="shared" si="259"/>
        <v>Fair</v>
      </c>
      <c r="S5538" t="str">
        <f t="shared" si="260"/>
        <v>0-50K</v>
      </c>
    </row>
    <row r="5539" spans="1:19">
      <c r="A5539">
        <v>2025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Q5539" t="str">
        <f t="shared" si="258"/>
        <v>31-45</v>
      </c>
      <c r="R5539" t="str">
        <f t="shared" si="259"/>
        <v>Fair</v>
      </c>
      <c r="S5539" t="str">
        <f t="shared" si="260"/>
        <v>100K+</v>
      </c>
    </row>
    <row r="5540" spans="1:19">
      <c r="A5540">
        <v>2025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Q5540" t="str">
        <f t="shared" si="258"/>
        <v>18-30</v>
      </c>
      <c r="R5540" t="str">
        <f t="shared" si="259"/>
        <v>Good</v>
      </c>
      <c r="S5540" t="str">
        <f t="shared" si="260"/>
        <v>50K-100K</v>
      </c>
    </row>
    <row r="5541" spans="1:19">
      <c r="A5541">
        <v>2025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Q5541" t="str">
        <f t="shared" si="258"/>
        <v>31-45</v>
      </c>
      <c r="R5541" t="str">
        <f t="shared" si="259"/>
        <v>Fair</v>
      </c>
      <c r="S5541" t="str">
        <f t="shared" si="260"/>
        <v>100K+</v>
      </c>
    </row>
    <row r="5542" spans="1:19">
      <c r="A5542">
        <v>2025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Q5542" t="str">
        <f t="shared" si="258"/>
        <v>31-45</v>
      </c>
      <c r="R5542" t="str">
        <f t="shared" si="259"/>
        <v>Good</v>
      </c>
      <c r="S5542" t="str">
        <f t="shared" si="260"/>
        <v>50K-100K</v>
      </c>
    </row>
    <row r="5543" spans="1:19">
      <c r="A5543">
        <v>2025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Q5543" t="str">
        <f t="shared" si="258"/>
        <v>46-60</v>
      </c>
      <c r="R5543" t="str">
        <f t="shared" si="259"/>
        <v>Fair</v>
      </c>
      <c r="S5543" t="str">
        <f t="shared" si="260"/>
        <v>50K-100K</v>
      </c>
    </row>
    <row r="5544" spans="1:19">
      <c r="A5544">
        <v>2025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Q5544" t="str">
        <f t="shared" si="258"/>
        <v>31-45</v>
      </c>
      <c r="R5544" t="str">
        <f t="shared" si="259"/>
        <v>Good</v>
      </c>
      <c r="S5544" t="str">
        <f t="shared" si="260"/>
        <v>100K+</v>
      </c>
    </row>
    <row r="5545" spans="1:19">
      <c r="A5545">
        <v>2025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Q5545" t="str">
        <f t="shared" si="258"/>
        <v>31-45</v>
      </c>
      <c r="R5545" t="str">
        <f t="shared" si="259"/>
        <v>Good</v>
      </c>
      <c r="S5545" t="str">
        <f t="shared" si="260"/>
        <v>100K+</v>
      </c>
    </row>
    <row r="5546" spans="1:19">
      <c r="A5546">
        <v>2025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Q5546" t="str">
        <f t="shared" si="258"/>
        <v>31-45</v>
      </c>
      <c r="R5546" t="str">
        <f t="shared" si="259"/>
        <v>Fair</v>
      </c>
      <c r="S5546" t="str">
        <f t="shared" si="260"/>
        <v>0-50K</v>
      </c>
    </row>
    <row r="5547" spans="1:19">
      <c r="A5547">
        <v>2025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Q5547" t="str">
        <f t="shared" si="258"/>
        <v>31-45</v>
      </c>
      <c r="R5547" t="str">
        <f t="shared" si="259"/>
        <v>Fair</v>
      </c>
      <c r="S5547" t="str">
        <f t="shared" si="260"/>
        <v>50K-100K</v>
      </c>
    </row>
    <row r="5548" spans="1:19">
      <c r="A5548">
        <v>2025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Q5548" t="str">
        <f t="shared" si="258"/>
        <v>31-45</v>
      </c>
      <c r="R5548" t="str">
        <f t="shared" si="259"/>
        <v>Excellent</v>
      </c>
      <c r="S5548" t="str">
        <f t="shared" si="260"/>
        <v>0-50K</v>
      </c>
    </row>
    <row r="5549" spans="1:19">
      <c r="A5549">
        <v>2025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Q5549" t="str">
        <f t="shared" si="258"/>
        <v>31-45</v>
      </c>
      <c r="R5549" t="str">
        <f t="shared" si="259"/>
        <v>Good</v>
      </c>
      <c r="S5549" t="str">
        <f t="shared" si="260"/>
        <v>100K+</v>
      </c>
    </row>
    <row r="5550" spans="1:19">
      <c r="A5550">
        <v>2025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Q5550" t="str">
        <f t="shared" si="258"/>
        <v>31-45</v>
      </c>
      <c r="R5550" t="str">
        <f t="shared" si="259"/>
        <v>Good</v>
      </c>
      <c r="S5550" t="str">
        <f t="shared" si="260"/>
        <v>0-50K</v>
      </c>
    </row>
    <row r="5551" spans="1:19">
      <c r="A5551">
        <v>2025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Q5551" t="str">
        <f t="shared" si="258"/>
        <v>31-45</v>
      </c>
      <c r="R5551" t="str">
        <f t="shared" si="259"/>
        <v>Excellent</v>
      </c>
      <c r="S5551" t="str">
        <f t="shared" si="260"/>
        <v>0-50K</v>
      </c>
    </row>
    <row r="5552" spans="1:19">
      <c r="A5552">
        <v>2025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Q5552" t="str">
        <f t="shared" si="258"/>
        <v>31-45</v>
      </c>
      <c r="R5552" t="str">
        <f t="shared" si="259"/>
        <v>Good</v>
      </c>
      <c r="S5552" t="str">
        <f t="shared" si="260"/>
        <v>100K+</v>
      </c>
    </row>
    <row r="5553" spans="1:19">
      <c r="A5553">
        <v>2025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Q5553" t="str">
        <f t="shared" si="258"/>
        <v>18-30</v>
      </c>
      <c r="R5553" t="str">
        <f t="shared" si="259"/>
        <v>Fair</v>
      </c>
      <c r="S5553" t="str">
        <f t="shared" si="260"/>
        <v>50K-100K</v>
      </c>
    </row>
    <row r="5554" spans="1:19">
      <c r="A5554">
        <v>2025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Q5554" t="str">
        <f t="shared" si="258"/>
        <v>31-45</v>
      </c>
      <c r="R5554" t="str">
        <f t="shared" si="259"/>
        <v>Fair</v>
      </c>
      <c r="S5554" t="str">
        <f t="shared" si="260"/>
        <v>0-50K</v>
      </c>
    </row>
    <row r="5555" spans="1:19">
      <c r="A5555">
        <v>2025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Q5555" t="str">
        <f t="shared" si="258"/>
        <v>31-45</v>
      </c>
      <c r="R5555" t="str">
        <f t="shared" si="259"/>
        <v>Good</v>
      </c>
      <c r="S5555" t="str">
        <f t="shared" si="260"/>
        <v>100K+</v>
      </c>
    </row>
    <row r="5556" spans="1:19">
      <c r="A5556">
        <v>2025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Q5556" t="str">
        <f t="shared" si="258"/>
        <v>31-45</v>
      </c>
      <c r="R5556" t="str">
        <f t="shared" si="259"/>
        <v>Fair</v>
      </c>
      <c r="S5556" t="str">
        <f t="shared" si="260"/>
        <v>0-50K</v>
      </c>
    </row>
    <row r="5557" spans="1:19">
      <c r="A5557">
        <v>2025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Q5557" t="str">
        <f t="shared" si="258"/>
        <v>31-45</v>
      </c>
      <c r="R5557" t="str">
        <f t="shared" si="259"/>
        <v>Fair</v>
      </c>
      <c r="S5557" t="str">
        <f t="shared" si="260"/>
        <v>0-50K</v>
      </c>
    </row>
    <row r="5558" spans="1:19">
      <c r="A5558">
        <v>2025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Q5558" t="str">
        <f t="shared" si="258"/>
        <v>31-45</v>
      </c>
      <c r="R5558" t="str">
        <f t="shared" si="259"/>
        <v>Fair</v>
      </c>
      <c r="S5558" t="str">
        <f t="shared" si="260"/>
        <v>100K+</v>
      </c>
    </row>
    <row r="5559" spans="1:19">
      <c r="A5559">
        <v>2025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Q5559" t="str">
        <f t="shared" si="258"/>
        <v>31-45</v>
      </c>
      <c r="R5559" t="str">
        <f t="shared" si="259"/>
        <v>Good</v>
      </c>
      <c r="S5559" t="str">
        <f t="shared" si="260"/>
        <v>100K+</v>
      </c>
    </row>
    <row r="5560" spans="1:19">
      <c r="A5560">
        <v>2025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Q5560" t="str">
        <f t="shared" si="258"/>
        <v>31-45</v>
      </c>
      <c r="R5560" t="str">
        <f t="shared" si="259"/>
        <v>Good</v>
      </c>
      <c r="S5560" t="str">
        <f t="shared" si="260"/>
        <v>100K+</v>
      </c>
    </row>
    <row r="5561" spans="1:19">
      <c r="A5561">
        <v>2025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Q5561" t="str">
        <f t="shared" si="258"/>
        <v>31-45</v>
      </c>
      <c r="R5561" t="str">
        <f t="shared" si="259"/>
        <v>Excellent</v>
      </c>
      <c r="S5561" t="str">
        <f t="shared" si="260"/>
        <v>100K+</v>
      </c>
    </row>
    <row r="5562" spans="1:19">
      <c r="A5562">
        <v>2025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Q5562" t="str">
        <f t="shared" si="258"/>
        <v>31-45</v>
      </c>
      <c r="R5562" t="str">
        <f t="shared" si="259"/>
        <v>Fair</v>
      </c>
      <c r="S5562" t="str">
        <f t="shared" si="260"/>
        <v>0-50K</v>
      </c>
    </row>
    <row r="5563" spans="1:19">
      <c r="A5563">
        <v>2025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Q5563" t="str">
        <f t="shared" si="258"/>
        <v>46-60</v>
      </c>
      <c r="R5563" t="str">
        <f t="shared" si="259"/>
        <v>Excellent</v>
      </c>
      <c r="S5563" t="str">
        <f t="shared" si="260"/>
        <v>0-50K</v>
      </c>
    </row>
    <row r="5564" spans="1:19">
      <c r="A5564">
        <v>2025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Q5564" t="str">
        <f t="shared" si="258"/>
        <v>31-45</v>
      </c>
      <c r="R5564" t="str">
        <f t="shared" si="259"/>
        <v>Fair</v>
      </c>
      <c r="S5564" t="str">
        <f t="shared" si="260"/>
        <v>100K+</v>
      </c>
    </row>
    <row r="5565" spans="1:19">
      <c r="A5565">
        <v>2025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Q5565" t="str">
        <f t="shared" si="258"/>
        <v>46-60</v>
      </c>
      <c r="R5565" t="str">
        <f t="shared" si="259"/>
        <v>Fair</v>
      </c>
      <c r="S5565" t="str">
        <f t="shared" si="260"/>
        <v>50K-100K</v>
      </c>
    </row>
    <row r="5566" spans="1:19">
      <c r="A5566">
        <v>2025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Q5566" t="str">
        <f t="shared" si="258"/>
        <v>31-45</v>
      </c>
      <c r="R5566" t="str">
        <f t="shared" si="259"/>
        <v>Fair</v>
      </c>
      <c r="S5566" t="str">
        <f t="shared" si="260"/>
        <v>100K+</v>
      </c>
    </row>
    <row r="5567" spans="1:19">
      <c r="A5567">
        <v>2025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Q5567" t="str">
        <f t="shared" si="258"/>
        <v>31-45</v>
      </c>
      <c r="R5567" t="str">
        <f t="shared" si="259"/>
        <v>Good</v>
      </c>
      <c r="S5567" t="str">
        <f t="shared" si="260"/>
        <v>100K+</v>
      </c>
    </row>
    <row r="5568" spans="1:19">
      <c r="A5568">
        <v>2025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Q5568" t="str">
        <f t="shared" si="258"/>
        <v>31-45</v>
      </c>
      <c r="R5568" t="str">
        <f t="shared" si="259"/>
        <v>Fair</v>
      </c>
      <c r="S5568" t="str">
        <f t="shared" si="260"/>
        <v>100K+</v>
      </c>
    </row>
    <row r="5569" spans="1:19">
      <c r="A5569">
        <v>2025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Q5569" t="str">
        <f t="shared" si="258"/>
        <v>18-30</v>
      </c>
      <c r="R5569" t="str">
        <f t="shared" si="259"/>
        <v>Good</v>
      </c>
      <c r="S5569" t="str">
        <f t="shared" si="260"/>
        <v>50K-100K</v>
      </c>
    </row>
    <row r="5570" spans="1:19">
      <c r="A5570">
        <v>2025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Q5570" t="str">
        <f t="shared" si="258"/>
        <v>31-45</v>
      </c>
      <c r="R5570" t="str">
        <f t="shared" si="259"/>
        <v>Good</v>
      </c>
      <c r="S5570" t="str">
        <f t="shared" si="260"/>
        <v>100K+</v>
      </c>
    </row>
    <row r="5571" spans="1:19">
      <c r="A5571">
        <v>2025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Q5571" t="str">
        <f t="shared" ref="Q5571:Q5634" si="261">IF(G5571&lt;=30,"18-30",IF(G5571&lt;=45,"31-45",IF(G5571&lt;=60,"46-60","60+")))</f>
        <v>31-45</v>
      </c>
      <c r="R5571" t="str">
        <f t="shared" ref="R5571:R5634" si="262">IF(D5571&lt;500,"Poor",IF(D5571&lt;=650,"Fair",IF(D5571&lt;=750,"Good","Excellent")))</f>
        <v>Good</v>
      </c>
      <c r="S5571" t="str">
        <f t="shared" ref="S5571:S5634" si="263">IF(I5571&lt;50000,"0-50K",IF(I5571&lt;=100000,"50K-100K","100K+"))</f>
        <v>0-50K</v>
      </c>
    </row>
    <row r="5572" spans="1:19">
      <c r="A5572">
        <v>2025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Q5572" t="str">
        <f t="shared" si="261"/>
        <v>31-45</v>
      </c>
      <c r="R5572" t="str">
        <f t="shared" si="262"/>
        <v>Fair</v>
      </c>
      <c r="S5572" t="str">
        <f t="shared" si="263"/>
        <v>100K+</v>
      </c>
    </row>
    <row r="5573" spans="1:19">
      <c r="A5573">
        <v>2025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Q5573" t="str">
        <f t="shared" si="261"/>
        <v>31-45</v>
      </c>
      <c r="R5573" t="str">
        <f t="shared" si="262"/>
        <v>Good</v>
      </c>
      <c r="S5573" t="str">
        <f t="shared" si="263"/>
        <v>100K+</v>
      </c>
    </row>
    <row r="5574" spans="1:19">
      <c r="A5574">
        <v>2025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Q5574" t="str">
        <f t="shared" si="261"/>
        <v>31-45</v>
      </c>
      <c r="R5574" t="str">
        <f t="shared" si="262"/>
        <v>Fair</v>
      </c>
      <c r="S5574" t="str">
        <f t="shared" si="263"/>
        <v>0-50K</v>
      </c>
    </row>
    <row r="5575" spans="1:19">
      <c r="A5575">
        <v>2025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Q5575" t="str">
        <f t="shared" si="261"/>
        <v>18-30</v>
      </c>
      <c r="R5575" t="str">
        <f t="shared" si="262"/>
        <v>Good</v>
      </c>
      <c r="S5575" t="str">
        <f t="shared" si="263"/>
        <v>0-50K</v>
      </c>
    </row>
    <row r="5576" spans="1:19">
      <c r="A5576">
        <v>2025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Q5576" t="str">
        <f t="shared" si="261"/>
        <v>31-45</v>
      </c>
      <c r="R5576" t="str">
        <f t="shared" si="262"/>
        <v>Fair</v>
      </c>
      <c r="S5576" t="str">
        <f t="shared" si="263"/>
        <v>0-50K</v>
      </c>
    </row>
    <row r="5577" spans="1:19">
      <c r="A5577">
        <v>2025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Q5577" t="str">
        <f t="shared" si="261"/>
        <v>31-45</v>
      </c>
      <c r="R5577" t="str">
        <f t="shared" si="262"/>
        <v>Good</v>
      </c>
      <c r="S5577" t="str">
        <f t="shared" si="263"/>
        <v>0-50K</v>
      </c>
    </row>
    <row r="5578" spans="1:19">
      <c r="A5578">
        <v>2025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Q5578" t="str">
        <f t="shared" si="261"/>
        <v>60+</v>
      </c>
      <c r="R5578" t="str">
        <f t="shared" si="262"/>
        <v>Fair</v>
      </c>
      <c r="S5578" t="str">
        <f t="shared" si="263"/>
        <v>100K+</v>
      </c>
    </row>
    <row r="5579" spans="1:19">
      <c r="A5579">
        <v>2025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Q5579" t="str">
        <f t="shared" si="261"/>
        <v>60+</v>
      </c>
      <c r="R5579" t="str">
        <f t="shared" si="262"/>
        <v>Fair</v>
      </c>
      <c r="S5579" t="str">
        <f t="shared" si="263"/>
        <v>0-50K</v>
      </c>
    </row>
    <row r="5580" spans="1:19">
      <c r="A5580">
        <v>2025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Q5580" t="str">
        <f t="shared" si="261"/>
        <v>46-60</v>
      </c>
      <c r="R5580" t="str">
        <f t="shared" si="262"/>
        <v>Good</v>
      </c>
      <c r="S5580" t="str">
        <f t="shared" si="263"/>
        <v>0-50K</v>
      </c>
    </row>
    <row r="5581" spans="1:19">
      <c r="A5581">
        <v>2025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Q5581" t="str">
        <f t="shared" si="261"/>
        <v>18-30</v>
      </c>
      <c r="R5581" t="str">
        <f t="shared" si="262"/>
        <v>Good</v>
      </c>
      <c r="S5581" t="str">
        <f t="shared" si="263"/>
        <v>0-50K</v>
      </c>
    </row>
    <row r="5582" spans="1:19">
      <c r="A5582">
        <v>2025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Q5582" t="str">
        <f t="shared" si="261"/>
        <v>18-30</v>
      </c>
      <c r="R5582" t="str">
        <f t="shared" si="262"/>
        <v>Fair</v>
      </c>
      <c r="S5582" t="str">
        <f t="shared" si="263"/>
        <v>0-50K</v>
      </c>
    </row>
    <row r="5583" spans="1:19">
      <c r="A5583">
        <v>2025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Q5583" t="str">
        <f t="shared" si="261"/>
        <v>60+</v>
      </c>
      <c r="R5583" t="str">
        <f t="shared" si="262"/>
        <v>Poor</v>
      </c>
      <c r="S5583" t="str">
        <f t="shared" si="263"/>
        <v>0-50K</v>
      </c>
    </row>
    <row r="5584" spans="1:19">
      <c r="A5584">
        <v>2025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Q5584" t="str">
        <f t="shared" si="261"/>
        <v>31-45</v>
      </c>
      <c r="R5584" t="str">
        <f t="shared" si="262"/>
        <v>Fair</v>
      </c>
      <c r="S5584" t="str">
        <f t="shared" si="263"/>
        <v>0-50K</v>
      </c>
    </row>
    <row r="5585" spans="1:19">
      <c r="A5585">
        <v>2025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Q5585" t="str">
        <f t="shared" si="261"/>
        <v>31-45</v>
      </c>
      <c r="R5585" t="str">
        <f t="shared" si="262"/>
        <v>Good</v>
      </c>
      <c r="S5585" t="str">
        <f t="shared" si="263"/>
        <v>0-50K</v>
      </c>
    </row>
    <row r="5586" spans="1:19">
      <c r="A5586">
        <v>2025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Q5586" t="str">
        <f t="shared" si="261"/>
        <v>31-45</v>
      </c>
      <c r="R5586" t="str">
        <f t="shared" si="262"/>
        <v>Fair</v>
      </c>
      <c r="S5586" t="str">
        <f t="shared" si="263"/>
        <v>0-50K</v>
      </c>
    </row>
    <row r="5587" spans="1:19">
      <c r="A5587">
        <v>2025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Q5587" t="str">
        <f t="shared" si="261"/>
        <v>31-45</v>
      </c>
      <c r="R5587" t="str">
        <f t="shared" si="262"/>
        <v>Poor</v>
      </c>
      <c r="S5587" t="str">
        <f t="shared" si="263"/>
        <v>100K+</v>
      </c>
    </row>
    <row r="5588" spans="1:19">
      <c r="A5588">
        <v>2025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Q5588" t="str">
        <f t="shared" si="261"/>
        <v>18-30</v>
      </c>
      <c r="R5588" t="str">
        <f t="shared" si="262"/>
        <v>Excellent</v>
      </c>
      <c r="S5588" t="str">
        <f t="shared" si="263"/>
        <v>100K+</v>
      </c>
    </row>
    <row r="5589" spans="1:19">
      <c r="A5589">
        <v>2025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Q5589" t="str">
        <f t="shared" si="261"/>
        <v>31-45</v>
      </c>
      <c r="R5589" t="str">
        <f t="shared" si="262"/>
        <v>Good</v>
      </c>
      <c r="S5589" t="str">
        <f t="shared" si="263"/>
        <v>0-50K</v>
      </c>
    </row>
    <row r="5590" spans="1:19">
      <c r="A5590">
        <v>2025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Q5590" t="str">
        <f t="shared" si="261"/>
        <v>31-45</v>
      </c>
      <c r="R5590" t="str">
        <f t="shared" si="262"/>
        <v>Fair</v>
      </c>
      <c r="S5590" t="str">
        <f t="shared" si="263"/>
        <v>100K+</v>
      </c>
    </row>
    <row r="5591" spans="1:19">
      <c r="A5591">
        <v>2025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Q5591" t="str">
        <f t="shared" si="261"/>
        <v>31-45</v>
      </c>
      <c r="R5591" t="str">
        <f t="shared" si="262"/>
        <v>Good</v>
      </c>
      <c r="S5591" t="str">
        <f t="shared" si="263"/>
        <v>100K+</v>
      </c>
    </row>
    <row r="5592" spans="1:19">
      <c r="A5592">
        <v>2025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Q5592" t="str">
        <f t="shared" si="261"/>
        <v>18-30</v>
      </c>
      <c r="R5592" t="str">
        <f t="shared" si="262"/>
        <v>Excellent</v>
      </c>
      <c r="S5592" t="str">
        <f t="shared" si="263"/>
        <v>50K-100K</v>
      </c>
    </row>
    <row r="5593" spans="1:19">
      <c r="A5593">
        <v>2025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Q5593" t="str">
        <f t="shared" si="261"/>
        <v>31-45</v>
      </c>
      <c r="R5593" t="str">
        <f t="shared" si="262"/>
        <v>Fair</v>
      </c>
      <c r="S5593" t="str">
        <f t="shared" si="263"/>
        <v>0-50K</v>
      </c>
    </row>
    <row r="5594" spans="1:19">
      <c r="A5594">
        <v>2025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Q5594" t="str">
        <f t="shared" si="261"/>
        <v>18-30</v>
      </c>
      <c r="R5594" t="str">
        <f t="shared" si="262"/>
        <v>Fair</v>
      </c>
      <c r="S5594" t="str">
        <f t="shared" si="263"/>
        <v>0-50K</v>
      </c>
    </row>
    <row r="5595" spans="1:19">
      <c r="A5595">
        <v>2025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Q5595" t="str">
        <f t="shared" si="261"/>
        <v>46-60</v>
      </c>
      <c r="R5595" t="str">
        <f t="shared" si="262"/>
        <v>Fair</v>
      </c>
      <c r="S5595" t="str">
        <f t="shared" si="263"/>
        <v>0-50K</v>
      </c>
    </row>
    <row r="5596" spans="1:19">
      <c r="A5596">
        <v>2025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Q5596" t="str">
        <f t="shared" si="261"/>
        <v>31-45</v>
      </c>
      <c r="R5596" t="str">
        <f t="shared" si="262"/>
        <v>Good</v>
      </c>
      <c r="S5596" t="str">
        <f t="shared" si="263"/>
        <v>0-50K</v>
      </c>
    </row>
    <row r="5597" spans="1:19">
      <c r="A5597">
        <v>2025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Q5597" t="str">
        <f t="shared" si="261"/>
        <v>31-45</v>
      </c>
      <c r="R5597" t="str">
        <f t="shared" si="262"/>
        <v>Fair</v>
      </c>
      <c r="S5597" t="str">
        <f t="shared" si="263"/>
        <v>0-50K</v>
      </c>
    </row>
    <row r="5598" spans="1:19">
      <c r="A5598">
        <v>2025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Q5598" t="str">
        <f t="shared" si="261"/>
        <v>31-45</v>
      </c>
      <c r="R5598" t="str">
        <f t="shared" si="262"/>
        <v>Fair</v>
      </c>
      <c r="S5598" t="str">
        <f t="shared" si="263"/>
        <v>0-50K</v>
      </c>
    </row>
    <row r="5599" spans="1:19">
      <c r="A5599">
        <v>2025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Q5599" t="str">
        <f t="shared" si="261"/>
        <v>31-45</v>
      </c>
      <c r="R5599" t="str">
        <f t="shared" si="262"/>
        <v>Good</v>
      </c>
      <c r="S5599" t="str">
        <f t="shared" si="263"/>
        <v>100K+</v>
      </c>
    </row>
    <row r="5600" spans="1:19">
      <c r="A5600">
        <v>2025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Q5600" t="str">
        <f t="shared" si="261"/>
        <v>46-60</v>
      </c>
      <c r="R5600" t="str">
        <f t="shared" si="262"/>
        <v>Fair</v>
      </c>
      <c r="S5600" t="str">
        <f t="shared" si="263"/>
        <v>100K+</v>
      </c>
    </row>
    <row r="5601" spans="1:19">
      <c r="A5601">
        <v>2025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Q5601" t="str">
        <f t="shared" si="261"/>
        <v>46-60</v>
      </c>
      <c r="R5601" t="str">
        <f t="shared" si="262"/>
        <v>Fair</v>
      </c>
      <c r="S5601" t="str">
        <f t="shared" si="263"/>
        <v>100K+</v>
      </c>
    </row>
    <row r="5602" spans="1:19">
      <c r="A5602">
        <v>2025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Q5602" t="str">
        <f t="shared" si="261"/>
        <v>31-45</v>
      </c>
      <c r="R5602" t="str">
        <f t="shared" si="262"/>
        <v>Excellent</v>
      </c>
      <c r="S5602" t="str">
        <f t="shared" si="263"/>
        <v>100K+</v>
      </c>
    </row>
    <row r="5603" spans="1:19">
      <c r="A5603">
        <v>2025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Q5603" t="str">
        <f t="shared" si="261"/>
        <v>31-45</v>
      </c>
      <c r="R5603" t="str">
        <f t="shared" si="262"/>
        <v>Good</v>
      </c>
      <c r="S5603" t="str">
        <f t="shared" si="263"/>
        <v>100K+</v>
      </c>
    </row>
    <row r="5604" spans="1:19">
      <c r="A5604">
        <v>2025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Q5604" t="str">
        <f t="shared" si="261"/>
        <v>46-60</v>
      </c>
      <c r="R5604" t="str">
        <f t="shared" si="262"/>
        <v>Excellent</v>
      </c>
      <c r="S5604" t="str">
        <f t="shared" si="263"/>
        <v>50K-100K</v>
      </c>
    </row>
    <row r="5605" spans="1:19">
      <c r="A5605">
        <v>2025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Q5605" t="str">
        <f t="shared" si="261"/>
        <v>31-45</v>
      </c>
      <c r="R5605" t="str">
        <f t="shared" si="262"/>
        <v>Fair</v>
      </c>
      <c r="S5605" t="str">
        <f t="shared" si="263"/>
        <v>0-50K</v>
      </c>
    </row>
    <row r="5606" spans="1:19">
      <c r="A5606">
        <v>2025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Q5606" t="str">
        <f t="shared" si="261"/>
        <v>46-60</v>
      </c>
      <c r="R5606" t="str">
        <f t="shared" si="262"/>
        <v>Fair</v>
      </c>
      <c r="S5606" t="str">
        <f t="shared" si="263"/>
        <v>100K+</v>
      </c>
    </row>
    <row r="5607" spans="1:19">
      <c r="A5607">
        <v>2025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Q5607" t="str">
        <f t="shared" si="261"/>
        <v>46-60</v>
      </c>
      <c r="R5607" t="str">
        <f t="shared" si="262"/>
        <v>Fair</v>
      </c>
      <c r="S5607" t="str">
        <f t="shared" si="263"/>
        <v>100K+</v>
      </c>
    </row>
    <row r="5608" spans="1:19">
      <c r="A5608">
        <v>2025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Q5608" t="str">
        <f t="shared" si="261"/>
        <v>46-60</v>
      </c>
      <c r="R5608" t="str">
        <f t="shared" si="262"/>
        <v>Poor</v>
      </c>
      <c r="S5608" t="str">
        <f t="shared" si="263"/>
        <v>100K+</v>
      </c>
    </row>
    <row r="5609" spans="1:19">
      <c r="A5609">
        <v>2025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Q5609" t="str">
        <f t="shared" si="261"/>
        <v>31-45</v>
      </c>
      <c r="R5609" t="str">
        <f t="shared" si="262"/>
        <v>Fair</v>
      </c>
      <c r="S5609" t="str">
        <f t="shared" si="263"/>
        <v>100K+</v>
      </c>
    </row>
    <row r="5610" spans="1:19">
      <c r="A5610">
        <v>2025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Q5610" t="str">
        <f t="shared" si="261"/>
        <v>18-30</v>
      </c>
      <c r="R5610" t="str">
        <f t="shared" si="262"/>
        <v>Fair</v>
      </c>
      <c r="S5610" t="str">
        <f t="shared" si="263"/>
        <v>100K+</v>
      </c>
    </row>
    <row r="5611" spans="1:19">
      <c r="A5611">
        <v>2025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Q5611" t="str">
        <f t="shared" si="261"/>
        <v>31-45</v>
      </c>
      <c r="R5611" t="str">
        <f t="shared" si="262"/>
        <v>Fair</v>
      </c>
      <c r="S5611" t="str">
        <f t="shared" si="263"/>
        <v>0-50K</v>
      </c>
    </row>
    <row r="5612" spans="1:19">
      <c r="A5612">
        <v>2025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Q5612" t="str">
        <f t="shared" si="261"/>
        <v>18-30</v>
      </c>
      <c r="R5612" t="str">
        <f t="shared" si="262"/>
        <v>Good</v>
      </c>
      <c r="S5612" t="str">
        <f t="shared" si="263"/>
        <v>0-50K</v>
      </c>
    </row>
    <row r="5613" spans="1:19">
      <c r="A5613">
        <v>2025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Q5613" t="str">
        <f t="shared" si="261"/>
        <v>31-45</v>
      </c>
      <c r="R5613" t="str">
        <f t="shared" si="262"/>
        <v>Fair</v>
      </c>
      <c r="S5613" t="str">
        <f t="shared" si="263"/>
        <v>100K+</v>
      </c>
    </row>
    <row r="5614" spans="1:19">
      <c r="A5614">
        <v>2025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Q5614" t="str">
        <f t="shared" si="261"/>
        <v>31-45</v>
      </c>
      <c r="R5614" t="str">
        <f t="shared" si="262"/>
        <v>Excellent</v>
      </c>
      <c r="S5614" t="str">
        <f t="shared" si="263"/>
        <v>100K+</v>
      </c>
    </row>
    <row r="5615" spans="1:19">
      <c r="A5615">
        <v>2025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Q5615" t="str">
        <f t="shared" si="261"/>
        <v>31-45</v>
      </c>
      <c r="R5615" t="str">
        <f t="shared" si="262"/>
        <v>Fair</v>
      </c>
      <c r="S5615" t="str">
        <f t="shared" si="263"/>
        <v>100K+</v>
      </c>
    </row>
    <row r="5616" spans="1:19">
      <c r="A5616">
        <v>2025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Q5616" t="str">
        <f t="shared" si="261"/>
        <v>46-60</v>
      </c>
      <c r="R5616" t="str">
        <f t="shared" si="262"/>
        <v>Fair</v>
      </c>
      <c r="S5616" t="str">
        <f t="shared" si="263"/>
        <v>0-50K</v>
      </c>
    </row>
    <row r="5617" spans="1:19">
      <c r="A5617">
        <v>2025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Q5617" t="str">
        <f t="shared" si="261"/>
        <v>18-30</v>
      </c>
      <c r="R5617" t="str">
        <f t="shared" si="262"/>
        <v>Fair</v>
      </c>
      <c r="S5617" t="str">
        <f t="shared" si="263"/>
        <v>50K-100K</v>
      </c>
    </row>
    <row r="5618" spans="1:19">
      <c r="A5618">
        <v>2025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Q5618" t="str">
        <f t="shared" si="261"/>
        <v>18-30</v>
      </c>
      <c r="R5618" t="str">
        <f t="shared" si="262"/>
        <v>Excellent</v>
      </c>
      <c r="S5618" t="str">
        <f t="shared" si="263"/>
        <v>0-50K</v>
      </c>
    </row>
    <row r="5619" spans="1:19">
      <c r="A5619">
        <v>2025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Q5619" t="str">
        <f t="shared" si="261"/>
        <v>31-45</v>
      </c>
      <c r="R5619" t="str">
        <f t="shared" si="262"/>
        <v>Fair</v>
      </c>
      <c r="S5619" t="str">
        <f t="shared" si="263"/>
        <v>100K+</v>
      </c>
    </row>
    <row r="5620" spans="1:19">
      <c r="A5620">
        <v>2025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Q5620" t="str">
        <f t="shared" si="261"/>
        <v>31-45</v>
      </c>
      <c r="R5620" t="str">
        <f t="shared" si="262"/>
        <v>Good</v>
      </c>
      <c r="S5620" t="str">
        <f t="shared" si="263"/>
        <v>0-50K</v>
      </c>
    </row>
    <row r="5621" spans="1:19">
      <c r="A5621">
        <v>2025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Q5621" t="str">
        <f t="shared" si="261"/>
        <v>31-45</v>
      </c>
      <c r="R5621" t="str">
        <f t="shared" si="262"/>
        <v>Excellent</v>
      </c>
      <c r="S5621" t="str">
        <f t="shared" si="263"/>
        <v>0-50K</v>
      </c>
    </row>
    <row r="5622" spans="1:19">
      <c r="A5622">
        <v>2025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Q5622" t="str">
        <f t="shared" si="261"/>
        <v>31-45</v>
      </c>
      <c r="R5622" t="str">
        <f t="shared" si="262"/>
        <v>Fair</v>
      </c>
      <c r="S5622" t="str">
        <f t="shared" si="263"/>
        <v>0-50K</v>
      </c>
    </row>
    <row r="5623" spans="1:19">
      <c r="A5623">
        <v>2025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Q5623" t="str">
        <f t="shared" si="261"/>
        <v>31-45</v>
      </c>
      <c r="R5623" t="str">
        <f t="shared" si="262"/>
        <v>Fair</v>
      </c>
      <c r="S5623" t="str">
        <f t="shared" si="263"/>
        <v>0-50K</v>
      </c>
    </row>
    <row r="5624" spans="1:19">
      <c r="A5624">
        <v>2025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Q5624" t="str">
        <f t="shared" si="261"/>
        <v>31-45</v>
      </c>
      <c r="R5624" t="str">
        <f t="shared" si="262"/>
        <v>Good</v>
      </c>
      <c r="S5624" t="str">
        <f t="shared" si="263"/>
        <v>50K-100K</v>
      </c>
    </row>
    <row r="5625" spans="1:19">
      <c r="A5625">
        <v>2025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Q5625" t="str">
        <f t="shared" si="261"/>
        <v>31-45</v>
      </c>
      <c r="R5625" t="str">
        <f t="shared" si="262"/>
        <v>Fair</v>
      </c>
      <c r="S5625" t="str">
        <f t="shared" si="263"/>
        <v>0-50K</v>
      </c>
    </row>
    <row r="5626" spans="1:19">
      <c r="A5626">
        <v>2025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Q5626" t="str">
        <f t="shared" si="261"/>
        <v>31-45</v>
      </c>
      <c r="R5626" t="str">
        <f t="shared" si="262"/>
        <v>Fair</v>
      </c>
      <c r="S5626" t="str">
        <f t="shared" si="263"/>
        <v>0-50K</v>
      </c>
    </row>
    <row r="5627" spans="1:19">
      <c r="A5627">
        <v>2025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Q5627" t="str">
        <f t="shared" si="261"/>
        <v>46-60</v>
      </c>
      <c r="R5627" t="str">
        <f t="shared" si="262"/>
        <v>Fair</v>
      </c>
      <c r="S5627" t="str">
        <f t="shared" si="263"/>
        <v>100K+</v>
      </c>
    </row>
    <row r="5628" spans="1:19">
      <c r="A5628">
        <v>2025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Q5628" t="str">
        <f t="shared" si="261"/>
        <v>31-45</v>
      </c>
      <c r="R5628" t="str">
        <f t="shared" si="262"/>
        <v>Fair</v>
      </c>
      <c r="S5628" t="str">
        <f t="shared" si="263"/>
        <v>100K+</v>
      </c>
    </row>
    <row r="5629" spans="1:19">
      <c r="A5629">
        <v>2025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Q5629" t="str">
        <f t="shared" si="261"/>
        <v>18-30</v>
      </c>
      <c r="R5629" t="str">
        <f t="shared" si="262"/>
        <v>Good</v>
      </c>
      <c r="S5629" t="str">
        <f t="shared" si="263"/>
        <v>100K+</v>
      </c>
    </row>
    <row r="5630" spans="1:19">
      <c r="A5630">
        <v>2025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Q5630" t="str">
        <f t="shared" si="261"/>
        <v>31-45</v>
      </c>
      <c r="R5630" t="str">
        <f t="shared" si="262"/>
        <v>Good</v>
      </c>
      <c r="S5630" t="str">
        <f t="shared" si="263"/>
        <v>100K+</v>
      </c>
    </row>
    <row r="5631" spans="1:19">
      <c r="A5631">
        <v>2025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Q5631" t="str">
        <f t="shared" si="261"/>
        <v>18-30</v>
      </c>
      <c r="R5631" t="str">
        <f t="shared" si="262"/>
        <v>Fair</v>
      </c>
      <c r="S5631" t="str">
        <f t="shared" si="263"/>
        <v>0-50K</v>
      </c>
    </row>
    <row r="5632" spans="1:19">
      <c r="A5632">
        <v>2025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Q5632" t="str">
        <f t="shared" si="261"/>
        <v>31-45</v>
      </c>
      <c r="R5632" t="str">
        <f t="shared" si="262"/>
        <v>Fair</v>
      </c>
      <c r="S5632" t="str">
        <f t="shared" si="263"/>
        <v>50K-100K</v>
      </c>
    </row>
    <row r="5633" spans="1:19">
      <c r="A5633">
        <v>2025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Q5633" t="str">
        <f t="shared" si="261"/>
        <v>31-45</v>
      </c>
      <c r="R5633" t="str">
        <f t="shared" si="262"/>
        <v>Fair</v>
      </c>
      <c r="S5633" t="str">
        <f t="shared" si="263"/>
        <v>100K+</v>
      </c>
    </row>
    <row r="5634" spans="1:19">
      <c r="A5634">
        <v>2025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Q5634" t="str">
        <f t="shared" si="261"/>
        <v>31-45</v>
      </c>
      <c r="R5634" t="str">
        <f t="shared" si="262"/>
        <v>Fair</v>
      </c>
      <c r="S5634" t="str">
        <f t="shared" si="263"/>
        <v>50K-100K</v>
      </c>
    </row>
    <row r="5635" spans="1:19">
      <c r="A5635">
        <v>2025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Q5635" t="str">
        <f t="shared" ref="Q5635:Q5698" si="264">IF(G5635&lt;=30,"18-30",IF(G5635&lt;=45,"31-45",IF(G5635&lt;=60,"46-60","60+")))</f>
        <v>18-30</v>
      </c>
      <c r="R5635" t="str">
        <f t="shared" ref="R5635:R5698" si="265">IF(D5635&lt;500,"Poor",IF(D5635&lt;=650,"Fair",IF(D5635&lt;=750,"Good","Excellent")))</f>
        <v>Excellent</v>
      </c>
      <c r="S5635" t="str">
        <f t="shared" ref="S5635:S5698" si="266">IF(I5635&lt;50000,"0-50K",IF(I5635&lt;=100000,"50K-100K","100K+"))</f>
        <v>0-50K</v>
      </c>
    </row>
    <row r="5636" spans="1:19">
      <c r="A5636">
        <v>2025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Q5636" t="str">
        <f t="shared" si="264"/>
        <v>31-45</v>
      </c>
      <c r="R5636" t="str">
        <f t="shared" si="265"/>
        <v>Excellent</v>
      </c>
      <c r="S5636" t="str">
        <f t="shared" si="266"/>
        <v>0-50K</v>
      </c>
    </row>
    <row r="5637" spans="1:19">
      <c r="A5637">
        <v>2025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Q5637" t="str">
        <f t="shared" si="264"/>
        <v>18-30</v>
      </c>
      <c r="R5637" t="str">
        <f t="shared" si="265"/>
        <v>Fair</v>
      </c>
      <c r="S5637" t="str">
        <f t="shared" si="266"/>
        <v>100K+</v>
      </c>
    </row>
    <row r="5638" spans="1:19">
      <c r="A5638">
        <v>2025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Q5638" t="str">
        <f t="shared" si="264"/>
        <v>31-45</v>
      </c>
      <c r="R5638" t="str">
        <f t="shared" si="265"/>
        <v>Fair</v>
      </c>
      <c r="S5638" t="str">
        <f t="shared" si="266"/>
        <v>0-50K</v>
      </c>
    </row>
    <row r="5639" spans="1:19">
      <c r="A5639">
        <v>2025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Q5639" t="str">
        <f t="shared" si="264"/>
        <v>18-30</v>
      </c>
      <c r="R5639" t="str">
        <f t="shared" si="265"/>
        <v>Fair</v>
      </c>
      <c r="S5639" t="str">
        <f t="shared" si="266"/>
        <v>0-50K</v>
      </c>
    </row>
    <row r="5640" spans="1:19">
      <c r="A5640">
        <v>2025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Q5640" t="str">
        <f t="shared" si="264"/>
        <v>31-45</v>
      </c>
      <c r="R5640" t="str">
        <f t="shared" si="265"/>
        <v>Good</v>
      </c>
      <c r="S5640" t="str">
        <f t="shared" si="266"/>
        <v>0-50K</v>
      </c>
    </row>
    <row r="5641" spans="1:19">
      <c r="A5641">
        <v>2025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Q5641" t="str">
        <f t="shared" si="264"/>
        <v>60+</v>
      </c>
      <c r="R5641" t="str">
        <f t="shared" si="265"/>
        <v>Fair</v>
      </c>
      <c r="S5641" t="str">
        <f t="shared" si="266"/>
        <v>50K-100K</v>
      </c>
    </row>
    <row r="5642" spans="1:19">
      <c r="A5642">
        <v>2025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Q5642" t="str">
        <f t="shared" si="264"/>
        <v>18-30</v>
      </c>
      <c r="R5642" t="str">
        <f t="shared" si="265"/>
        <v>Poor</v>
      </c>
      <c r="S5642" t="str">
        <f t="shared" si="266"/>
        <v>50K-100K</v>
      </c>
    </row>
    <row r="5643" spans="1:19">
      <c r="A5643">
        <v>2025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Q5643" t="str">
        <f t="shared" si="264"/>
        <v>31-45</v>
      </c>
      <c r="R5643" t="str">
        <f t="shared" si="265"/>
        <v>Good</v>
      </c>
      <c r="S5643" t="str">
        <f t="shared" si="266"/>
        <v>50K-100K</v>
      </c>
    </row>
    <row r="5644" spans="1:19">
      <c r="A5644">
        <v>2025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Q5644" t="str">
        <f t="shared" si="264"/>
        <v>31-45</v>
      </c>
      <c r="R5644" t="str">
        <f t="shared" si="265"/>
        <v>Excellent</v>
      </c>
      <c r="S5644" t="str">
        <f t="shared" si="266"/>
        <v>0-50K</v>
      </c>
    </row>
    <row r="5645" spans="1:19">
      <c r="A5645">
        <v>2025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Q5645" t="str">
        <f t="shared" si="264"/>
        <v>31-45</v>
      </c>
      <c r="R5645" t="str">
        <f t="shared" si="265"/>
        <v>Fair</v>
      </c>
      <c r="S5645" t="str">
        <f t="shared" si="266"/>
        <v>0-50K</v>
      </c>
    </row>
    <row r="5646" spans="1:19">
      <c r="A5646">
        <v>2025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Q5646" t="str">
        <f t="shared" si="264"/>
        <v>31-45</v>
      </c>
      <c r="R5646" t="str">
        <f t="shared" si="265"/>
        <v>Good</v>
      </c>
      <c r="S5646" t="str">
        <f t="shared" si="266"/>
        <v>100K+</v>
      </c>
    </row>
    <row r="5647" spans="1:19">
      <c r="A5647">
        <v>2025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Q5647" t="str">
        <f t="shared" si="264"/>
        <v>31-45</v>
      </c>
      <c r="R5647" t="str">
        <f t="shared" si="265"/>
        <v>Good</v>
      </c>
      <c r="S5647" t="str">
        <f t="shared" si="266"/>
        <v>100K+</v>
      </c>
    </row>
    <row r="5648" spans="1:19">
      <c r="A5648">
        <v>2025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Q5648" t="str">
        <f t="shared" si="264"/>
        <v>31-45</v>
      </c>
      <c r="R5648" t="str">
        <f t="shared" si="265"/>
        <v>Fair</v>
      </c>
      <c r="S5648" t="str">
        <f t="shared" si="266"/>
        <v>100K+</v>
      </c>
    </row>
    <row r="5649" spans="1:19">
      <c r="A5649">
        <v>2025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Q5649" t="str">
        <f t="shared" si="264"/>
        <v>18-30</v>
      </c>
      <c r="R5649" t="str">
        <f t="shared" si="265"/>
        <v>Good</v>
      </c>
      <c r="S5649" t="str">
        <f t="shared" si="266"/>
        <v>100K+</v>
      </c>
    </row>
    <row r="5650" spans="1:19">
      <c r="A5650">
        <v>2025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Q5650" t="str">
        <f t="shared" si="264"/>
        <v>31-45</v>
      </c>
      <c r="R5650" t="str">
        <f t="shared" si="265"/>
        <v>Fair</v>
      </c>
      <c r="S5650" t="str">
        <f t="shared" si="266"/>
        <v>100K+</v>
      </c>
    </row>
    <row r="5651" spans="1:19">
      <c r="A5651">
        <v>2025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Q5651" t="str">
        <f t="shared" si="264"/>
        <v>18-30</v>
      </c>
      <c r="R5651" t="str">
        <f t="shared" si="265"/>
        <v>Fair</v>
      </c>
      <c r="S5651" t="str">
        <f t="shared" si="266"/>
        <v>0-50K</v>
      </c>
    </row>
    <row r="5652" spans="1:19">
      <c r="A5652">
        <v>2025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Q5652" t="str">
        <f t="shared" si="264"/>
        <v>31-45</v>
      </c>
      <c r="R5652" t="str">
        <f t="shared" si="265"/>
        <v>Fair</v>
      </c>
      <c r="S5652" t="str">
        <f t="shared" si="266"/>
        <v>50K-100K</v>
      </c>
    </row>
    <row r="5653" spans="1:19">
      <c r="A5653">
        <v>2025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Q5653" t="str">
        <f t="shared" si="264"/>
        <v>60+</v>
      </c>
      <c r="R5653" t="str">
        <f t="shared" si="265"/>
        <v>Fair</v>
      </c>
      <c r="S5653" t="str">
        <f t="shared" si="266"/>
        <v>100K+</v>
      </c>
    </row>
    <row r="5654" spans="1:19">
      <c r="A5654">
        <v>2025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Q5654" t="str">
        <f t="shared" si="264"/>
        <v>18-30</v>
      </c>
      <c r="R5654" t="str">
        <f t="shared" si="265"/>
        <v>Good</v>
      </c>
      <c r="S5654" t="str">
        <f t="shared" si="266"/>
        <v>0-50K</v>
      </c>
    </row>
    <row r="5655" spans="1:19">
      <c r="A5655">
        <v>2025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Q5655" t="str">
        <f t="shared" si="264"/>
        <v>31-45</v>
      </c>
      <c r="R5655" t="str">
        <f t="shared" si="265"/>
        <v>Good</v>
      </c>
      <c r="S5655" t="str">
        <f t="shared" si="266"/>
        <v>100K+</v>
      </c>
    </row>
    <row r="5656" spans="1:19">
      <c r="A5656">
        <v>2025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Q5656" t="str">
        <f t="shared" si="264"/>
        <v>31-45</v>
      </c>
      <c r="R5656" t="str">
        <f t="shared" si="265"/>
        <v>Good</v>
      </c>
      <c r="S5656" t="str">
        <f t="shared" si="266"/>
        <v>100K+</v>
      </c>
    </row>
    <row r="5657" spans="1:19">
      <c r="A5657">
        <v>2025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Q5657" t="str">
        <f t="shared" si="264"/>
        <v>60+</v>
      </c>
      <c r="R5657" t="str">
        <f t="shared" si="265"/>
        <v>Good</v>
      </c>
      <c r="S5657" t="str">
        <f t="shared" si="266"/>
        <v>100K+</v>
      </c>
    </row>
    <row r="5658" spans="1:19">
      <c r="A5658">
        <v>2025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Q5658" t="str">
        <f t="shared" si="264"/>
        <v>18-30</v>
      </c>
      <c r="R5658" t="str">
        <f t="shared" si="265"/>
        <v>Good</v>
      </c>
      <c r="S5658" t="str">
        <f t="shared" si="266"/>
        <v>0-50K</v>
      </c>
    </row>
    <row r="5659" spans="1:19">
      <c r="A5659">
        <v>2025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Q5659" t="str">
        <f t="shared" si="264"/>
        <v>18-30</v>
      </c>
      <c r="R5659" t="str">
        <f t="shared" si="265"/>
        <v>Poor</v>
      </c>
      <c r="S5659" t="str">
        <f t="shared" si="266"/>
        <v>50K-100K</v>
      </c>
    </row>
    <row r="5660" spans="1:19">
      <c r="A5660">
        <v>2025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Q5660" t="str">
        <f t="shared" si="264"/>
        <v>31-45</v>
      </c>
      <c r="R5660" t="str">
        <f t="shared" si="265"/>
        <v>Good</v>
      </c>
      <c r="S5660" t="str">
        <f t="shared" si="266"/>
        <v>0-50K</v>
      </c>
    </row>
    <row r="5661" spans="1:19">
      <c r="A5661">
        <v>2025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Q5661" t="str">
        <f t="shared" si="264"/>
        <v>46-60</v>
      </c>
      <c r="R5661" t="str">
        <f t="shared" si="265"/>
        <v>Fair</v>
      </c>
      <c r="S5661" t="str">
        <f t="shared" si="266"/>
        <v>0-50K</v>
      </c>
    </row>
    <row r="5662" spans="1:19">
      <c r="A5662">
        <v>2025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Q5662" t="str">
        <f t="shared" si="264"/>
        <v>60+</v>
      </c>
      <c r="R5662" t="str">
        <f t="shared" si="265"/>
        <v>Good</v>
      </c>
      <c r="S5662" t="str">
        <f t="shared" si="266"/>
        <v>100K+</v>
      </c>
    </row>
    <row r="5663" spans="1:19">
      <c r="A5663">
        <v>2025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Q5663" t="str">
        <f t="shared" si="264"/>
        <v>18-30</v>
      </c>
      <c r="R5663" t="str">
        <f t="shared" si="265"/>
        <v>Poor</v>
      </c>
      <c r="S5663" t="str">
        <f t="shared" si="266"/>
        <v>0-50K</v>
      </c>
    </row>
    <row r="5664" spans="1:19">
      <c r="A5664">
        <v>2025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Q5664" t="str">
        <f t="shared" si="264"/>
        <v>31-45</v>
      </c>
      <c r="R5664" t="str">
        <f t="shared" si="265"/>
        <v>Good</v>
      </c>
      <c r="S5664" t="str">
        <f t="shared" si="266"/>
        <v>0-50K</v>
      </c>
    </row>
    <row r="5665" spans="1:19">
      <c r="A5665">
        <v>2025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Q5665" t="str">
        <f t="shared" si="264"/>
        <v>31-45</v>
      </c>
      <c r="R5665" t="str">
        <f t="shared" si="265"/>
        <v>Excellent</v>
      </c>
      <c r="S5665" t="str">
        <f t="shared" si="266"/>
        <v>0-50K</v>
      </c>
    </row>
    <row r="5666" spans="1:19">
      <c r="A5666">
        <v>2025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Q5666" t="str">
        <f t="shared" si="264"/>
        <v>60+</v>
      </c>
      <c r="R5666" t="str">
        <f t="shared" si="265"/>
        <v>Good</v>
      </c>
      <c r="S5666" t="str">
        <f t="shared" si="266"/>
        <v>100K+</v>
      </c>
    </row>
    <row r="5667" spans="1:19">
      <c r="A5667">
        <v>2025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Q5667" t="str">
        <f t="shared" si="264"/>
        <v>31-45</v>
      </c>
      <c r="R5667" t="str">
        <f t="shared" si="265"/>
        <v>Fair</v>
      </c>
      <c r="S5667" t="str">
        <f t="shared" si="266"/>
        <v>100K+</v>
      </c>
    </row>
    <row r="5668" spans="1:19">
      <c r="A5668">
        <v>2025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Q5668" t="str">
        <f t="shared" si="264"/>
        <v>46-60</v>
      </c>
      <c r="R5668" t="str">
        <f t="shared" si="265"/>
        <v>Fair</v>
      </c>
      <c r="S5668" t="str">
        <f t="shared" si="266"/>
        <v>100K+</v>
      </c>
    </row>
    <row r="5669" spans="1:19">
      <c r="A5669">
        <v>2025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Q5669" t="str">
        <f t="shared" si="264"/>
        <v>31-45</v>
      </c>
      <c r="R5669" t="str">
        <f t="shared" si="265"/>
        <v>Good</v>
      </c>
      <c r="S5669" t="str">
        <f t="shared" si="266"/>
        <v>0-50K</v>
      </c>
    </row>
    <row r="5670" spans="1:19">
      <c r="A5670">
        <v>2025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Q5670" t="str">
        <f t="shared" si="264"/>
        <v>31-45</v>
      </c>
      <c r="R5670" t="str">
        <f t="shared" si="265"/>
        <v>Good</v>
      </c>
      <c r="S5670" t="str">
        <f t="shared" si="266"/>
        <v>0-50K</v>
      </c>
    </row>
    <row r="5671" spans="1:19">
      <c r="A5671">
        <v>2025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Q5671" t="str">
        <f t="shared" si="264"/>
        <v>31-45</v>
      </c>
      <c r="R5671" t="str">
        <f t="shared" si="265"/>
        <v>Fair</v>
      </c>
      <c r="S5671" t="str">
        <f t="shared" si="266"/>
        <v>100K+</v>
      </c>
    </row>
    <row r="5672" spans="1:19">
      <c r="A5672">
        <v>2025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Q5672" t="str">
        <f t="shared" si="264"/>
        <v>31-45</v>
      </c>
      <c r="R5672" t="str">
        <f t="shared" si="265"/>
        <v>Poor</v>
      </c>
      <c r="S5672" t="str">
        <f t="shared" si="266"/>
        <v>0-50K</v>
      </c>
    </row>
    <row r="5673" spans="1:19">
      <c r="A5673">
        <v>2025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Q5673" t="str">
        <f t="shared" si="264"/>
        <v>60+</v>
      </c>
      <c r="R5673" t="str">
        <f t="shared" si="265"/>
        <v>Good</v>
      </c>
      <c r="S5673" t="str">
        <f t="shared" si="266"/>
        <v>0-50K</v>
      </c>
    </row>
    <row r="5674" spans="1:19">
      <c r="A5674">
        <v>2025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Q5674" t="str">
        <f t="shared" si="264"/>
        <v>18-30</v>
      </c>
      <c r="R5674" t="str">
        <f t="shared" si="265"/>
        <v>Fair</v>
      </c>
      <c r="S5674" t="str">
        <f t="shared" si="266"/>
        <v>0-50K</v>
      </c>
    </row>
    <row r="5675" spans="1:19">
      <c r="A5675">
        <v>2025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Q5675" t="str">
        <f t="shared" si="264"/>
        <v>31-45</v>
      </c>
      <c r="R5675" t="str">
        <f t="shared" si="265"/>
        <v>Fair</v>
      </c>
      <c r="S5675" t="str">
        <f t="shared" si="266"/>
        <v>100K+</v>
      </c>
    </row>
    <row r="5676" spans="1:19">
      <c r="A5676">
        <v>2025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Q5676" t="str">
        <f t="shared" si="264"/>
        <v>18-30</v>
      </c>
      <c r="R5676" t="str">
        <f t="shared" si="265"/>
        <v>Fair</v>
      </c>
      <c r="S5676" t="str">
        <f t="shared" si="266"/>
        <v>0-50K</v>
      </c>
    </row>
    <row r="5677" spans="1:19">
      <c r="A5677">
        <v>2025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Q5677" t="str">
        <f t="shared" si="264"/>
        <v>18-30</v>
      </c>
      <c r="R5677" t="str">
        <f t="shared" si="265"/>
        <v>Excellent</v>
      </c>
      <c r="S5677" t="str">
        <f t="shared" si="266"/>
        <v>100K+</v>
      </c>
    </row>
    <row r="5678" spans="1:19">
      <c r="A5678">
        <v>2025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Q5678" t="str">
        <f t="shared" si="264"/>
        <v>18-30</v>
      </c>
      <c r="R5678" t="str">
        <f t="shared" si="265"/>
        <v>Good</v>
      </c>
      <c r="S5678" t="str">
        <f t="shared" si="266"/>
        <v>0-50K</v>
      </c>
    </row>
    <row r="5679" spans="1:19">
      <c r="A5679">
        <v>2025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Q5679" t="str">
        <f t="shared" si="264"/>
        <v>31-45</v>
      </c>
      <c r="R5679" t="str">
        <f t="shared" si="265"/>
        <v>Good</v>
      </c>
      <c r="S5679" t="str">
        <f t="shared" si="266"/>
        <v>100K+</v>
      </c>
    </row>
    <row r="5680" spans="1:19">
      <c r="A5680">
        <v>2025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Q5680" t="str">
        <f t="shared" si="264"/>
        <v>31-45</v>
      </c>
      <c r="R5680" t="str">
        <f t="shared" si="265"/>
        <v>Fair</v>
      </c>
      <c r="S5680" t="str">
        <f t="shared" si="266"/>
        <v>0-50K</v>
      </c>
    </row>
    <row r="5681" spans="1:19">
      <c r="A5681">
        <v>2025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Q5681" t="str">
        <f t="shared" si="264"/>
        <v>31-45</v>
      </c>
      <c r="R5681" t="str">
        <f t="shared" si="265"/>
        <v>Excellent</v>
      </c>
      <c r="S5681" t="str">
        <f t="shared" si="266"/>
        <v>100K+</v>
      </c>
    </row>
    <row r="5682" spans="1:19">
      <c r="A5682">
        <v>2025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Q5682" t="str">
        <f t="shared" si="264"/>
        <v>18-30</v>
      </c>
      <c r="R5682" t="str">
        <f t="shared" si="265"/>
        <v>Excellent</v>
      </c>
      <c r="S5682" t="str">
        <f t="shared" si="266"/>
        <v>100K+</v>
      </c>
    </row>
    <row r="5683" spans="1:19">
      <c r="A5683">
        <v>2025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Q5683" t="str">
        <f t="shared" si="264"/>
        <v>31-45</v>
      </c>
      <c r="R5683" t="str">
        <f t="shared" si="265"/>
        <v>Fair</v>
      </c>
      <c r="S5683" t="str">
        <f t="shared" si="266"/>
        <v>50K-100K</v>
      </c>
    </row>
    <row r="5684" spans="1:19">
      <c r="A5684">
        <v>2025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Q5684" t="str">
        <f t="shared" si="264"/>
        <v>18-30</v>
      </c>
      <c r="R5684" t="str">
        <f t="shared" si="265"/>
        <v>Fair</v>
      </c>
      <c r="S5684" t="str">
        <f t="shared" si="266"/>
        <v>0-50K</v>
      </c>
    </row>
    <row r="5685" spans="1:19">
      <c r="A5685">
        <v>2025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Q5685" t="str">
        <f t="shared" si="264"/>
        <v>60+</v>
      </c>
      <c r="R5685" t="str">
        <f t="shared" si="265"/>
        <v>Fair</v>
      </c>
      <c r="S5685" t="str">
        <f t="shared" si="266"/>
        <v>100K+</v>
      </c>
    </row>
    <row r="5686" spans="1:19">
      <c r="A5686">
        <v>2025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Q5686" t="str">
        <f t="shared" si="264"/>
        <v>18-30</v>
      </c>
      <c r="R5686" t="str">
        <f t="shared" si="265"/>
        <v>Good</v>
      </c>
      <c r="S5686" t="str">
        <f t="shared" si="266"/>
        <v>50K-100K</v>
      </c>
    </row>
    <row r="5687" spans="1:19">
      <c r="A5687">
        <v>2025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Q5687" t="str">
        <f t="shared" si="264"/>
        <v>46-60</v>
      </c>
      <c r="R5687" t="str">
        <f t="shared" si="265"/>
        <v>Good</v>
      </c>
      <c r="S5687" t="str">
        <f t="shared" si="266"/>
        <v>50K-100K</v>
      </c>
    </row>
    <row r="5688" spans="1:19">
      <c r="A5688">
        <v>2025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Q5688" t="str">
        <f t="shared" si="264"/>
        <v>46-60</v>
      </c>
      <c r="R5688" t="str">
        <f t="shared" si="265"/>
        <v>Fair</v>
      </c>
      <c r="S5688" t="str">
        <f t="shared" si="266"/>
        <v>0-50K</v>
      </c>
    </row>
    <row r="5689" spans="1:19">
      <c r="A5689">
        <v>2025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Q5689" t="str">
        <f t="shared" si="264"/>
        <v>31-45</v>
      </c>
      <c r="R5689" t="str">
        <f t="shared" si="265"/>
        <v>Fair</v>
      </c>
      <c r="S5689" t="str">
        <f t="shared" si="266"/>
        <v>100K+</v>
      </c>
    </row>
    <row r="5690" spans="1:19">
      <c r="A5690">
        <v>2025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Q5690" t="str">
        <f t="shared" si="264"/>
        <v>18-30</v>
      </c>
      <c r="R5690" t="str">
        <f t="shared" si="265"/>
        <v>Poor</v>
      </c>
      <c r="S5690" t="str">
        <f t="shared" si="266"/>
        <v>100K+</v>
      </c>
    </row>
    <row r="5691" spans="1:19">
      <c r="A5691">
        <v>2025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Q5691" t="str">
        <f t="shared" si="264"/>
        <v>46-60</v>
      </c>
      <c r="R5691" t="str">
        <f t="shared" si="265"/>
        <v>Good</v>
      </c>
      <c r="S5691" t="str">
        <f t="shared" si="266"/>
        <v>100K+</v>
      </c>
    </row>
    <row r="5692" spans="1:19">
      <c r="A5692">
        <v>2025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Q5692" t="str">
        <f t="shared" si="264"/>
        <v>31-45</v>
      </c>
      <c r="R5692" t="str">
        <f t="shared" si="265"/>
        <v>Fair</v>
      </c>
      <c r="S5692" t="str">
        <f t="shared" si="266"/>
        <v>0-50K</v>
      </c>
    </row>
    <row r="5693" spans="1:19">
      <c r="A5693">
        <v>2025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Q5693" t="str">
        <f t="shared" si="264"/>
        <v>31-45</v>
      </c>
      <c r="R5693" t="str">
        <f t="shared" si="265"/>
        <v>Good</v>
      </c>
      <c r="S5693" t="str">
        <f t="shared" si="266"/>
        <v>100K+</v>
      </c>
    </row>
    <row r="5694" spans="1:19">
      <c r="A5694">
        <v>2025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Q5694" t="str">
        <f t="shared" si="264"/>
        <v>18-30</v>
      </c>
      <c r="R5694" t="str">
        <f t="shared" si="265"/>
        <v>Fair</v>
      </c>
      <c r="S5694" t="str">
        <f t="shared" si="266"/>
        <v>0-50K</v>
      </c>
    </row>
    <row r="5695" spans="1:19">
      <c r="A5695">
        <v>2025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Q5695" t="str">
        <f t="shared" si="264"/>
        <v>31-45</v>
      </c>
      <c r="R5695" t="str">
        <f t="shared" si="265"/>
        <v>Good</v>
      </c>
      <c r="S5695" t="str">
        <f t="shared" si="266"/>
        <v>50K-100K</v>
      </c>
    </row>
    <row r="5696" spans="1:19">
      <c r="A5696">
        <v>2025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Q5696" t="str">
        <f t="shared" si="264"/>
        <v>31-45</v>
      </c>
      <c r="R5696" t="str">
        <f t="shared" si="265"/>
        <v>Good</v>
      </c>
      <c r="S5696" t="str">
        <f t="shared" si="266"/>
        <v>100K+</v>
      </c>
    </row>
    <row r="5697" spans="1:19">
      <c r="A5697">
        <v>2025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Q5697" t="str">
        <f t="shared" si="264"/>
        <v>46-60</v>
      </c>
      <c r="R5697" t="str">
        <f t="shared" si="265"/>
        <v>Excellent</v>
      </c>
      <c r="S5697" t="str">
        <f t="shared" si="266"/>
        <v>100K+</v>
      </c>
    </row>
    <row r="5698" spans="1:19">
      <c r="A5698">
        <v>2025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Q5698" t="str">
        <f t="shared" si="264"/>
        <v>31-45</v>
      </c>
      <c r="R5698" t="str">
        <f t="shared" si="265"/>
        <v>Fair</v>
      </c>
      <c r="S5698" t="str">
        <f t="shared" si="266"/>
        <v>0-50K</v>
      </c>
    </row>
    <row r="5699" spans="1:19">
      <c r="A5699">
        <v>2025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Q5699" t="str">
        <f t="shared" ref="Q5699:Q5762" si="267">IF(G5699&lt;=30,"18-30",IF(G5699&lt;=45,"31-45",IF(G5699&lt;=60,"46-60","60+")))</f>
        <v>31-45</v>
      </c>
      <c r="R5699" t="str">
        <f t="shared" ref="R5699:R5762" si="268">IF(D5699&lt;500,"Poor",IF(D5699&lt;=650,"Fair",IF(D5699&lt;=750,"Good","Excellent")))</f>
        <v>Fair</v>
      </c>
      <c r="S5699" t="str">
        <f t="shared" ref="S5699:S5762" si="269">IF(I5699&lt;50000,"0-50K",IF(I5699&lt;=100000,"50K-100K","100K+"))</f>
        <v>0-50K</v>
      </c>
    </row>
    <row r="5700" spans="1:19">
      <c r="A5700">
        <v>2025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Q5700" t="str">
        <f t="shared" si="267"/>
        <v>60+</v>
      </c>
      <c r="R5700" t="str">
        <f t="shared" si="268"/>
        <v>Good</v>
      </c>
      <c r="S5700" t="str">
        <f t="shared" si="269"/>
        <v>0-50K</v>
      </c>
    </row>
    <row r="5701" spans="1:19">
      <c r="A5701">
        <v>2025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Q5701" t="str">
        <f t="shared" si="267"/>
        <v>31-45</v>
      </c>
      <c r="R5701" t="str">
        <f t="shared" si="268"/>
        <v>Good</v>
      </c>
      <c r="S5701" t="str">
        <f t="shared" si="269"/>
        <v>100K+</v>
      </c>
    </row>
    <row r="5702" spans="1:19">
      <c r="A5702">
        <v>2025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Q5702" t="str">
        <f t="shared" si="267"/>
        <v>31-45</v>
      </c>
      <c r="R5702" t="str">
        <f t="shared" si="268"/>
        <v>Poor</v>
      </c>
      <c r="S5702" t="str">
        <f t="shared" si="269"/>
        <v>0-50K</v>
      </c>
    </row>
    <row r="5703" spans="1:19">
      <c r="A5703">
        <v>2025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Q5703" t="str">
        <f t="shared" si="267"/>
        <v>46-60</v>
      </c>
      <c r="R5703" t="str">
        <f t="shared" si="268"/>
        <v>Fair</v>
      </c>
      <c r="S5703" t="str">
        <f t="shared" si="269"/>
        <v>100K+</v>
      </c>
    </row>
    <row r="5704" spans="1:19">
      <c r="A5704">
        <v>2025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Q5704" t="str">
        <f t="shared" si="267"/>
        <v>31-45</v>
      </c>
      <c r="R5704" t="str">
        <f t="shared" si="268"/>
        <v>Fair</v>
      </c>
      <c r="S5704" t="str">
        <f t="shared" si="269"/>
        <v>0-50K</v>
      </c>
    </row>
    <row r="5705" spans="1:19">
      <c r="A5705">
        <v>2025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Q5705" t="str">
        <f t="shared" si="267"/>
        <v>31-45</v>
      </c>
      <c r="R5705" t="str">
        <f t="shared" si="268"/>
        <v>Fair</v>
      </c>
      <c r="S5705" t="str">
        <f t="shared" si="269"/>
        <v>50K-100K</v>
      </c>
    </row>
    <row r="5706" spans="1:19">
      <c r="A5706">
        <v>2025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Q5706" t="str">
        <f t="shared" si="267"/>
        <v>31-45</v>
      </c>
      <c r="R5706" t="str">
        <f t="shared" si="268"/>
        <v>Good</v>
      </c>
      <c r="S5706" t="str">
        <f t="shared" si="269"/>
        <v>50K-100K</v>
      </c>
    </row>
    <row r="5707" spans="1:19">
      <c r="A5707">
        <v>2025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Q5707" t="str">
        <f t="shared" si="267"/>
        <v>31-45</v>
      </c>
      <c r="R5707" t="str">
        <f t="shared" si="268"/>
        <v>Fair</v>
      </c>
      <c r="S5707" t="str">
        <f t="shared" si="269"/>
        <v>100K+</v>
      </c>
    </row>
    <row r="5708" spans="1:19">
      <c r="A5708">
        <v>2025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Q5708" t="str">
        <f t="shared" si="267"/>
        <v>46-60</v>
      </c>
      <c r="R5708" t="str">
        <f t="shared" si="268"/>
        <v>Good</v>
      </c>
      <c r="S5708" t="str">
        <f t="shared" si="269"/>
        <v>100K+</v>
      </c>
    </row>
    <row r="5709" spans="1:19">
      <c r="A5709">
        <v>2025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Q5709" t="str">
        <f t="shared" si="267"/>
        <v>18-30</v>
      </c>
      <c r="R5709" t="str">
        <f t="shared" si="268"/>
        <v>Good</v>
      </c>
      <c r="S5709" t="str">
        <f t="shared" si="269"/>
        <v>0-50K</v>
      </c>
    </row>
    <row r="5710" spans="1:19">
      <c r="A5710">
        <v>2025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Q5710" t="str">
        <f t="shared" si="267"/>
        <v>46-60</v>
      </c>
      <c r="R5710" t="str">
        <f t="shared" si="268"/>
        <v>Good</v>
      </c>
      <c r="S5710" t="str">
        <f t="shared" si="269"/>
        <v>0-50K</v>
      </c>
    </row>
    <row r="5711" spans="1:19">
      <c r="A5711">
        <v>2025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Q5711" t="str">
        <f t="shared" si="267"/>
        <v>31-45</v>
      </c>
      <c r="R5711" t="str">
        <f t="shared" si="268"/>
        <v>Fair</v>
      </c>
      <c r="S5711" t="str">
        <f t="shared" si="269"/>
        <v>0-50K</v>
      </c>
    </row>
    <row r="5712" spans="1:19">
      <c r="A5712">
        <v>2025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Q5712" t="str">
        <f t="shared" si="267"/>
        <v>31-45</v>
      </c>
      <c r="R5712" t="str">
        <f t="shared" si="268"/>
        <v>Excellent</v>
      </c>
      <c r="S5712" t="str">
        <f t="shared" si="269"/>
        <v>100K+</v>
      </c>
    </row>
    <row r="5713" spans="1:19">
      <c r="A5713">
        <v>2025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Q5713" t="str">
        <f t="shared" si="267"/>
        <v>31-45</v>
      </c>
      <c r="R5713" t="str">
        <f t="shared" si="268"/>
        <v>Fair</v>
      </c>
      <c r="S5713" t="str">
        <f t="shared" si="269"/>
        <v>100K+</v>
      </c>
    </row>
    <row r="5714" spans="1:19">
      <c r="A5714">
        <v>2025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Q5714" t="str">
        <f t="shared" si="267"/>
        <v>31-45</v>
      </c>
      <c r="R5714" t="str">
        <f t="shared" si="268"/>
        <v>Good</v>
      </c>
      <c r="S5714" t="str">
        <f t="shared" si="269"/>
        <v>100K+</v>
      </c>
    </row>
    <row r="5715" spans="1:19">
      <c r="A5715">
        <v>2025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Q5715" t="str">
        <f t="shared" si="267"/>
        <v>46-60</v>
      </c>
      <c r="R5715" t="str">
        <f t="shared" si="268"/>
        <v>Fair</v>
      </c>
      <c r="S5715" t="str">
        <f t="shared" si="269"/>
        <v>0-50K</v>
      </c>
    </row>
    <row r="5716" spans="1:19">
      <c r="A5716">
        <v>2025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Q5716" t="str">
        <f t="shared" si="267"/>
        <v>31-45</v>
      </c>
      <c r="R5716" t="str">
        <f t="shared" si="268"/>
        <v>Fair</v>
      </c>
      <c r="S5716" t="str">
        <f t="shared" si="269"/>
        <v>0-50K</v>
      </c>
    </row>
    <row r="5717" spans="1:19">
      <c r="A5717">
        <v>2025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Q5717" t="str">
        <f t="shared" si="267"/>
        <v>31-45</v>
      </c>
      <c r="R5717" t="str">
        <f t="shared" si="268"/>
        <v>Excellent</v>
      </c>
      <c r="S5717" t="str">
        <f t="shared" si="269"/>
        <v>0-50K</v>
      </c>
    </row>
    <row r="5718" spans="1:19">
      <c r="A5718">
        <v>2025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Q5718" t="str">
        <f t="shared" si="267"/>
        <v>31-45</v>
      </c>
      <c r="R5718" t="str">
        <f t="shared" si="268"/>
        <v>Fair</v>
      </c>
      <c r="S5718" t="str">
        <f t="shared" si="269"/>
        <v>100K+</v>
      </c>
    </row>
    <row r="5719" spans="1:19">
      <c r="A5719">
        <v>2025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Q5719" t="str">
        <f t="shared" si="267"/>
        <v>31-45</v>
      </c>
      <c r="R5719" t="str">
        <f t="shared" si="268"/>
        <v>Good</v>
      </c>
      <c r="S5719" t="str">
        <f t="shared" si="269"/>
        <v>100K+</v>
      </c>
    </row>
    <row r="5720" spans="1:19">
      <c r="A5720">
        <v>2025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Q5720" t="str">
        <f t="shared" si="267"/>
        <v>31-45</v>
      </c>
      <c r="R5720" t="str">
        <f t="shared" si="268"/>
        <v>Fair</v>
      </c>
      <c r="S5720" t="str">
        <f t="shared" si="269"/>
        <v>0-50K</v>
      </c>
    </row>
    <row r="5721" spans="1:19">
      <c r="A5721">
        <v>2025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Q5721" t="str">
        <f t="shared" si="267"/>
        <v>18-30</v>
      </c>
      <c r="R5721" t="str">
        <f t="shared" si="268"/>
        <v>Good</v>
      </c>
      <c r="S5721" t="str">
        <f t="shared" si="269"/>
        <v>100K+</v>
      </c>
    </row>
    <row r="5722" spans="1:19">
      <c r="A5722">
        <v>2025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Q5722" t="str">
        <f t="shared" si="267"/>
        <v>46-60</v>
      </c>
      <c r="R5722" t="str">
        <f t="shared" si="268"/>
        <v>Fair</v>
      </c>
      <c r="S5722" t="str">
        <f t="shared" si="269"/>
        <v>50K-100K</v>
      </c>
    </row>
    <row r="5723" spans="1:19">
      <c r="A5723">
        <v>2025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Q5723" t="str">
        <f t="shared" si="267"/>
        <v>46-60</v>
      </c>
      <c r="R5723" t="str">
        <f t="shared" si="268"/>
        <v>Good</v>
      </c>
      <c r="S5723" t="str">
        <f t="shared" si="269"/>
        <v>50K-100K</v>
      </c>
    </row>
    <row r="5724" spans="1:19">
      <c r="A5724">
        <v>2025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Q5724" t="str">
        <f t="shared" si="267"/>
        <v>31-45</v>
      </c>
      <c r="R5724" t="str">
        <f t="shared" si="268"/>
        <v>Good</v>
      </c>
      <c r="S5724" t="str">
        <f t="shared" si="269"/>
        <v>0-50K</v>
      </c>
    </row>
    <row r="5725" spans="1:19">
      <c r="A5725">
        <v>2025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Q5725" t="str">
        <f t="shared" si="267"/>
        <v>18-30</v>
      </c>
      <c r="R5725" t="str">
        <f t="shared" si="268"/>
        <v>Good</v>
      </c>
      <c r="S5725" t="str">
        <f t="shared" si="269"/>
        <v>0-50K</v>
      </c>
    </row>
    <row r="5726" spans="1:19">
      <c r="A5726">
        <v>2025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Q5726" t="str">
        <f t="shared" si="267"/>
        <v>31-45</v>
      </c>
      <c r="R5726" t="str">
        <f t="shared" si="268"/>
        <v>Fair</v>
      </c>
      <c r="S5726" t="str">
        <f t="shared" si="269"/>
        <v>100K+</v>
      </c>
    </row>
    <row r="5727" spans="1:19">
      <c r="A5727">
        <v>2025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Q5727" t="str">
        <f t="shared" si="267"/>
        <v>31-45</v>
      </c>
      <c r="R5727" t="str">
        <f t="shared" si="268"/>
        <v>Fair</v>
      </c>
      <c r="S5727" t="str">
        <f t="shared" si="269"/>
        <v>100K+</v>
      </c>
    </row>
    <row r="5728" spans="1:19">
      <c r="A5728">
        <v>2025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Q5728" t="str">
        <f t="shared" si="267"/>
        <v>46-60</v>
      </c>
      <c r="R5728" t="str">
        <f t="shared" si="268"/>
        <v>Good</v>
      </c>
      <c r="S5728" t="str">
        <f t="shared" si="269"/>
        <v>100K+</v>
      </c>
    </row>
    <row r="5729" spans="1:19">
      <c r="A5729">
        <v>2025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Q5729" t="str">
        <f t="shared" si="267"/>
        <v>31-45</v>
      </c>
      <c r="R5729" t="str">
        <f t="shared" si="268"/>
        <v>Fair</v>
      </c>
      <c r="S5729" t="str">
        <f t="shared" si="269"/>
        <v>100K+</v>
      </c>
    </row>
    <row r="5730" spans="1:19">
      <c r="A5730">
        <v>2025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Q5730" t="str">
        <f t="shared" si="267"/>
        <v>31-45</v>
      </c>
      <c r="R5730" t="str">
        <f t="shared" si="268"/>
        <v>Good</v>
      </c>
      <c r="S5730" t="str">
        <f t="shared" si="269"/>
        <v>0-50K</v>
      </c>
    </row>
    <row r="5731" spans="1:19">
      <c r="A5731">
        <v>2025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Q5731" t="str">
        <f t="shared" si="267"/>
        <v>31-45</v>
      </c>
      <c r="R5731" t="str">
        <f t="shared" si="268"/>
        <v>Poor</v>
      </c>
      <c r="S5731" t="str">
        <f t="shared" si="269"/>
        <v>100K+</v>
      </c>
    </row>
    <row r="5732" spans="1:19">
      <c r="A5732">
        <v>2025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Q5732" t="str">
        <f t="shared" si="267"/>
        <v>18-30</v>
      </c>
      <c r="R5732" t="str">
        <f t="shared" si="268"/>
        <v>Fair</v>
      </c>
      <c r="S5732" t="str">
        <f t="shared" si="269"/>
        <v>0-50K</v>
      </c>
    </row>
    <row r="5733" spans="1:19">
      <c r="A5733">
        <v>2025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Q5733" t="str">
        <f t="shared" si="267"/>
        <v>31-45</v>
      </c>
      <c r="R5733" t="str">
        <f t="shared" si="268"/>
        <v>Good</v>
      </c>
      <c r="S5733" t="str">
        <f t="shared" si="269"/>
        <v>100K+</v>
      </c>
    </row>
    <row r="5734" spans="1:19">
      <c r="A5734">
        <v>2025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Q5734" t="str">
        <f t="shared" si="267"/>
        <v>31-45</v>
      </c>
      <c r="R5734" t="str">
        <f t="shared" si="268"/>
        <v>Fair</v>
      </c>
      <c r="S5734" t="str">
        <f t="shared" si="269"/>
        <v>0-50K</v>
      </c>
    </row>
    <row r="5735" spans="1:19">
      <c r="A5735">
        <v>2025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Q5735" t="str">
        <f t="shared" si="267"/>
        <v>18-30</v>
      </c>
      <c r="R5735" t="str">
        <f t="shared" si="268"/>
        <v>Excellent</v>
      </c>
      <c r="S5735" t="str">
        <f t="shared" si="269"/>
        <v>100K+</v>
      </c>
    </row>
    <row r="5736" spans="1:19">
      <c r="A5736">
        <v>2025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Q5736" t="str">
        <f t="shared" si="267"/>
        <v>46-60</v>
      </c>
      <c r="R5736" t="str">
        <f t="shared" si="268"/>
        <v>Excellent</v>
      </c>
      <c r="S5736" t="str">
        <f t="shared" si="269"/>
        <v>50K-100K</v>
      </c>
    </row>
    <row r="5737" spans="1:19">
      <c r="A5737">
        <v>2025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Q5737" t="str">
        <f t="shared" si="267"/>
        <v>31-45</v>
      </c>
      <c r="R5737" t="str">
        <f t="shared" si="268"/>
        <v>Fair</v>
      </c>
      <c r="S5737" t="str">
        <f t="shared" si="269"/>
        <v>0-50K</v>
      </c>
    </row>
    <row r="5738" spans="1:19">
      <c r="A5738">
        <v>2025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Q5738" t="str">
        <f t="shared" si="267"/>
        <v>31-45</v>
      </c>
      <c r="R5738" t="str">
        <f t="shared" si="268"/>
        <v>Fair</v>
      </c>
      <c r="S5738" t="str">
        <f t="shared" si="269"/>
        <v>0-50K</v>
      </c>
    </row>
    <row r="5739" spans="1:19">
      <c r="A5739">
        <v>2025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Q5739" t="str">
        <f t="shared" si="267"/>
        <v>31-45</v>
      </c>
      <c r="R5739" t="str">
        <f t="shared" si="268"/>
        <v>Good</v>
      </c>
      <c r="S5739" t="str">
        <f t="shared" si="269"/>
        <v>100K+</v>
      </c>
    </row>
    <row r="5740" spans="1:19">
      <c r="A5740">
        <v>2025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Q5740" t="str">
        <f t="shared" si="267"/>
        <v>31-45</v>
      </c>
      <c r="R5740" t="str">
        <f t="shared" si="268"/>
        <v>Good</v>
      </c>
      <c r="S5740" t="str">
        <f t="shared" si="269"/>
        <v>100K+</v>
      </c>
    </row>
    <row r="5741" spans="1:19">
      <c r="A5741">
        <v>2025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Q5741" t="str">
        <f t="shared" si="267"/>
        <v>18-30</v>
      </c>
      <c r="R5741" t="str">
        <f t="shared" si="268"/>
        <v>Good</v>
      </c>
      <c r="S5741" t="str">
        <f t="shared" si="269"/>
        <v>50K-100K</v>
      </c>
    </row>
    <row r="5742" spans="1:19">
      <c r="A5742">
        <v>2025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Q5742" t="str">
        <f t="shared" si="267"/>
        <v>31-45</v>
      </c>
      <c r="R5742" t="str">
        <f t="shared" si="268"/>
        <v>Fair</v>
      </c>
      <c r="S5742" t="str">
        <f t="shared" si="269"/>
        <v>100K+</v>
      </c>
    </row>
    <row r="5743" spans="1:19">
      <c r="A5743">
        <v>2025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Q5743" t="str">
        <f t="shared" si="267"/>
        <v>31-45</v>
      </c>
      <c r="R5743" t="str">
        <f t="shared" si="268"/>
        <v>Good</v>
      </c>
      <c r="S5743" t="str">
        <f t="shared" si="269"/>
        <v>100K+</v>
      </c>
    </row>
    <row r="5744" spans="1:19">
      <c r="A5744">
        <v>2025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Q5744" t="str">
        <f t="shared" si="267"/>
        <v>60+</v>
      </c>
      <c r="R5744" t="str">
        <f t="shared" si="268"/>
        <v>Excellent</v>
      </c>
      <c r="S5744" t="str">
        <f t="shared" si="269"/>
        <v>0-50K</v>
      </c>
    </row>
    <row r="5745" spans="1:19">
      <c r="A5745">
        <v>2025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Q5745" t="str">
        <f t="shared" si="267"/>
        <v>31-45</v>
      </c>
      <c r="R5745" t="str">
        <f t="shared" si="268"/>
        <v>Fair</v>
      </c>
      <c r="S5745" t="str">
        <f t="shared" si="269"/>
        <v>100K+</v>
      </c>
    </row>
    <row r="5746" spans="1:19">
      <c r="A5746">
        <v>2025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Q5746" t="str">
        <f t="shared" si="267"/>
        <v>31-45</v>
      </c>
      <c r="R5746" t="str">
        <f t="shared" si="268"/>
        <v>Good</v>
      </c>
      <c r="S5746" t="str">
        <f t="shared" si="269"/>
        <v>100K+</v>
      </c>
    </row>
    <row r="5747" spans="1:19">
      <c r="A5747">
        <v>2025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Q5747" t="str">
        <f t="shared" si="267"/>
        <v>31-45</v>
      </c>
      <c r="R5747" t="str">
        <f t="shared" si="268"/>
        <v>Fair</v>
      </c>
      <c r="S5747" t="str">
        <f t="shared" si="269"/>
        <v>0-50K</v>
      </c>
    </row>
    <row r="5748" spans="1:19">
      <c r="A5748">
        <v>2025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Q5748" t="str">
        <f t="shared" si="267"/>
        <v>31-45</v>
      </c>
      <c r="R5748" t="str">
        <f t="shared" si="268"/>
        <v>Excellent</v>
      </c>
      <c r="S5748" t="str">
        <f t="shared" si="269"/>
        <v>100K+</v>
      </c>
    </row>
    <row r="5749" spans="1:19">
      <c r="A5749">
        <v>2025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Q5749" t="str">
        <f t="shared" si="267"/>
        <v>31-45</v>
      </c>
      <c r="R5749" t="str">
        <f t="shared" si="268"/>
        <v>Fair</v>
      </c>
      <c r="S5749" t="str">
        <f t="shared" si="269"/>
        <v>100K+</v>
      </c>
    </row>
    <row r="5750" spans="1:19">
      <c r="A5750">
        <v>2025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Q5750" t="str">
        <f t="shared" si="267"/>
        <v>31-45</v>
      </c>
      <c r="R5750" t="str">
        <f t="shared" si="268"/>
        <v>Fair</v>
      </c>
      <c r="S5750" t="str">
        <f t="shared" si="269"/>
        <v>50K-100K</v>
      </c>
    </row>
    <row r="5751" spans="1:19">
      <c r="A5751">
        <v>2025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Q5751" t="str">
        <f t="shared" si="267"/>
        <v>18-30</v>
      </c>
      <c r="R5751" t="str">
        <f t="shared" si="268"/>
        <v>Excellent</v>
      </c>
      <c r="S5751" t="str">
        <f t="shared" si="269"/>
        <v>0-50K</v>
      </c>
    </row>
    <row r="5752" spans="1:19">
      <c r="A5752">
        <v>2025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Q5752" t="str">
        <f t="shared" si="267"/>
        <v>31-45</v>
      </c>
      <c r="R5752" t="str">
        <f t="shared" si="268"/>
        <v>Good</v>
      </c>
      <c r="S5752" t="str">
        <f t="shared" si="269"/>
        <v>100K+</v>
      </c>
    </row>
    <row r="5753" spans="1:19">
      <c r="A5753">
        <v>2025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Q5753" t="str">
        <f t="shared" si="267"/>
        <v>31-45</v>
      </c>
      <c r="R5753" t="str">
        <f t="shared" si="268"/>
        <v>Fair</v>
      </c>
      <c r="S5753" t="str">
        <f t="shared" si="269"/>
        <v>100K+</v>
      </c>
    </row>
    <row r="5754" spans="1:19">
      <c r="A5754">
        <v>2025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Q5754" t="str">
        <f t="shared" si="267"/>
        <v>31-45</v>
      </c>
      <c r="R5754" t="str">
        <f t="shared" si="268"/>
        <v>Excellent</v>
      </c>
      <c r="S5754" t="str">
        <f t="shared" si="269"/>
        <v>0-50K</v>
      </c>
    </row>
    <row r="5755" spans="1:19">
      <c r="A5755">
        <v>2025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Q5755" t="str">
        <f t="shared" si="267"/>
        <v>31-45</v>
      </c>
      <c r="R5755" t="str">
        <f t="shared" si="268"/>
        <v>Excellent</v>
      </c>
      <c r="S5755" t="str">
        <f t="shared" si="269"/>
        <v>0-50K</v>
      </c>
    </row>
    <row r="5756" spans="1:19">
      <c r="A5756">
        <v>2025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Q5756" t="str">
        <f t="shared" si="267"/>
        <v>31-45</v>
      </c>
      <c r="R5756" t="str">
        <f t="shared" si="268"/>
        <v>Good</v>
      </c>
      <c r="S5756" t="str">
        <f t="shared" si="269"/>
        <v>100K+</v>
      </c>
    </row>
    <row r="5757" spans="1:19">
      <c r="A5757">
        <v>2025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Q5757" t="str">
        <f t="shared" si="267"/>
        <v>46-60</v>
      </c>
      <c r="R5757" t="str">
        <f t="shared" si="268"/>
        <v>Good</v>
      </c>
      <c r="S5757" t="str">
        <f t="shared" si="269"/>
        <v>50K-100K</v>
      </c>
    </row>
    <row r="5758" spans="1:19">
      <c r="A5758">
        <v>2025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Q5758" t="str">
        <f t="shared" si="267"/>
        <v>18-30</v>
      </c>
      <c r="R5758" t="str">
        <f t="shared" si="268"/>
        <v>Fair</v>
      </c>
      <c r="S5758" t="str">
        <f t="shared" si="269"/>
        <v>100K+</v>
      </c>
    </row>
    <row r="5759" spans="1:19">
      <c r="A5759">
        <v>2025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Q5759" t="str">
        <f t="shared" si="267"/>
        <v>31-45</v>
      </c>
      <c r="R5759" t="str">
        <f t="shared" si="268"/>
        <v>Good</v>
      </c>
      <c r="S5759" t="str">
        <f t="shared" si="269"/>
        <v>100K+</v>
      </c>
    </row>
    <row r="5760" spans="1:19">
      <c r="A5760">
        <v>2025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Q5760" t="str">
        <f t="shared" si="267"/>
        <v>31-45</v>
      </c>
      <c r="R5760" t="str">
        <f t="shared" si="268"/>
        <v>Good</v>
      </c>
      <c r="S5760" t="str">
        <f t="shared" si="269"/>
        <v>50K-100K</v>
      </c>
    </row>
    <row r="5761" spans="1:19">
      <c r="A5761">
        <v>2025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Q5761" t="str">
        <f t="shared" si="267"/>
        <v>31-45</v>
      </c>
      <c r="R5761" t="str">
        <f t="shared" si="268"/>
        <v>Good</v>
      </c>
      <c r="S5761" t="str">
        <f t="shared" si="269"/>
        <v>50K-100K</v>
      </c>
    </row>
    <row r="5762" spans="1:19">
      <c r="A5762">
        <v>2025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Q5762" t="str">
        <f t="shared" si="267"/>
        <v>18-30</v>
      </c>
      <c r="R5762" t="str">
        <f t="shared" si="268"/>
        <v>Fair</v>
      </c>
      <c r="S5762" t="str">
        <f t="shared" si="269"/>
        <v>100K+</v>
      </c>
    </row>
    <row r="5763" spans="1:19">
      <c r="A5763">
        <v>2025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Q5763" t="str">
        <f t="shared" ref="Q5763:Q5826" si="270">IF(G5763&lt;=30,"18-30",IF(G5763&lt;=45,"31-45",IF(G5763&lt;=60,"46-60","60+")))</f>
        <v>31-45</v>
      </c>
      <c r="R5763" t="str">
        <f t="shared" ref="R5763:R5826" si="271">IF(D5763&lt;500,"Poor",IF(D5763&lt;=650,"Fair",IF(D5763&lt;=750,"Good","Excellent")))</f>
        <v>Good</v>
      </c>
      <c r="S5763" t="str">
        <f t="shared" ref="S5763:S5826" si="272">IF(I5763&lt;50000,"0-50K",IF(I5763&lt;=100000,"50K-100K","100K+"))</f>
        <v>0-50K</v>
      </c>
    </row>
    <row r="5764" spans="1:19">
      <c r="A5764">
        <v>2025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Q5764" t="str">
        <f t="shared" si="270"/>
        <v>31-45</v>
      </c>
      <c r="R5764" t="str">
        <f t="shared" si="271"/>
        <v>Good</v>
      </c>
      <c r="S5764" t="str">
        <f t="shared" si="272"/>
        <v>50K-100K</v>
      </c>
    </row>
    <row r="5765" spans="1:19">
      <c r="A5765">
        <v>2025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Q5765" t="str">
        <f t="shared" si="270"/>
        <v>31-45</v>
      </c>
      <c r="R5765" t="str">
        <f t="shared" si="271"/>
        <v>Good</v>
      </c>
      <c r="S5765" t="str">
        <f t="shared" si="272"/>
        <v>0-50K</v>
      </c>
    </row>
    <row r="5766" spans="1:19">
      <c r="A5766">
        <v>2025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Q5766" t="str">
        <f t="shared" si="270"/>
        <v>31-45</v>
      </c>
      <c r="R5766" t="str">
        <f t="shared" si="271"/>
        <v>Good</v>
      </c>
      <c r="S5766" t="str">
        <f t="shared" si="272"/>
        <v>100K+</v>
      </c>
    </row>
    <row r="5767" spans="1:19">
      <c r="A5767">
        <v>2025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Q5767" t="str">
        <f t="shared" si="270"/>
        <v>18-30</v>
      </c>
      <c r="R5767" t="str">
        <f t="shared" si="271"/>
        <v>Fair</v>
      </c>
      <c r="S5767" t="str">
        <f t="shared" si="272"/>
        <v>100K+</v>
      </c>
    </row>
    <row r="5768" spans="1:19">
      <c r="A5768">
        <v>2025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Q5768" t="str">
        <f t="shared" si="270"/>
        <v>31-45</v>
      </c>
      <c r="R5768" t="str">
        <f t="shared" si="271"/>
        <v>Fair</v>
      </c>
      <c r="S5768" t="str">
        <f t="shared" si="272"/>
        <v>100K+</v>
      </c>
    </row>
    <row r="5769" spans="1:19">
      <c r="A5769">
        <v>2025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Q5769" t="str">
        <f t="shared" si="270"/>
        <v>31-45</v>
      </c>
      <c r="R5769" t="str">
        <f t="shared" si="271"/>
        <v>Fair</v>
      </c>
      <c r="S5769" t="str">
        <f t="shared" si="272"/>
        <v>0-50K</v>
      </c>
    </row>
    <row r="5770" spans="1:19">
      <c r="A5770">
        <v>2025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Q5770" t="str">
        <f t="shared" si="270"/>
        <v>31-45</v>
      </c>
      <c r="R5770" t="str">
        <f t="shared" si="271"/>
        <v>Good</v>
      </c>
      <c r="S5770" t="str">
        <f t="shared" si="272"/>
        <v>100K+</v>
      </c>
    </row>
    <row r="5771" spans="1:19">
      <c r="A5771">
        <v>2025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Q5771" t="str">
        <f t="shared" si="270"/>
        <v>18-30</v>
      </c>
      <c r="R5771" t="str">
        <f t="shared" si="271"/>
        <v>Fair</v>
      </c>
      <c r="S5771" t="str">
        <f t="shared" si="272"/>
        <v>0-50K</v>
      </c>
    </row>
    <row r="5772" spans="1:19">
      <c r="A5772">
        <v>2025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Q5772" t="str">
        <f t="shared" si="270"/>
        <v>46-60</v>
      </c>
      <c r="R5772" t="str">
        <f t="shared" si="271"/>
        <v>Fair</v>
      </c>
      <c r="S5772" t="str">
        <f t="shared" si="272"/>
        <v>100K+</v>
      </c>
    </row>
    <row r="5773" spans="1:19">
      <c r="A5773">
        <v>2025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Q5773" t="str">
        <f t="shared" si="270"/>
        <v>31-45</v>
      </c>
      <c r="R5773" t="str">
        <f t="shared" si="271"/>
        <v>Fair</v>
      </c>
      <c r="S5773" t="str">
        <f t="shared" si="272"/>
        <v>50K-100K</v>
      </c>
    </row>
    <row r="5774" spans="1:19">
      <c r="A5774">
        <v>2025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Q5774" t="str">
        <f t="shared" si="270"/>
        <v>31-45</v>
      </c>
      <c r="R5774" t="str">
        <f t="shared" si="271"/>
        <v>Good</v>
      </c>
      <c r="S5774" t="str">
        <f t="shared" si="272"/>
        <v>100K+</v>
      </c>
    </row>
    <row r="5775" spans="1:19">
      <c r="A5775">
        <v>2025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Q5775" t="str">
        <f t="shared" si="270"/>
        <v>31-45</v>
      </c>
      <c r="R5775" t="str">
        <f t="shared" si="271"/>
        <v>Fair</v>
      </c>
      <c r="S5775" t="str">
        <f t="shared" si="272"/>
        <v>100K+</v>
      </c>
    </row>
    <row r="5776" spans="1:19">
      <c r="A5776">
        <v>2025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Q5776" t="str">
        <f t="shared" si="270"/>
        <v>31-45</v>
      </c>
      <c r="R5776" t="str">
        <f t="shared" si="271"/>
        <v>Good</v>
      </c>
      <c r="S5776" t="str">
        <f t="shared" si="272"/>
        <v>100K+</v>
      </c>
    </row>
    <row r="5777" spans="1:19">
      <c r="A5777">
        <v>2025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Q5777" t="str">
        <f t="shared" si="270"/>
        <v>46-60</v>
      </c>
      <c r="R5777" t="str">
        <f t="shared" si="271"/>
        <v>Fair</v>
      </c>
      <c r="S5777" t="str">
        <f t="shared" si="272"/>
        <v>100K+</v>
      </c>
    </row>
    <row r="5778" spans="1:19">
      <c r="A5778">
        <v>2025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Q5778" t="str">
        <f t="shared" si="270"/>
        <v>31-45</v>
      </c>
      <c r="R5778" t="str">
        <f t="shared" si="271"/>
        <v>Fair</v>
      </c>
      <c r="S5778" t="str">
        <f t="shared" si="272"/>
        <v>100K+</v>
      </c>
    </row>
    <row r="5779" spans="1:19">
      <c r="A5779">
        <v>2025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Q5779" t="str">
        <f t="shared" si="270"/>
        <v>60+</v>
      </c>
      <c r="R5779" t="str">
        <f t="shared" si="271"/>
        <v>Fair</v>
      </c>
      <c r="S5779" t="str">
        <f t="shared" si="272"/>
        <v>100K+</v>
      </c>
    </row>
    <row r="5780" spans="1:19">
      <c r="A5780">
        <v>2025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Q5780" t="str">
        <f t="shared" si="270"/>
        <v>31-45</v>
      </c>
      <c r="R5780" t="str">
        <f t="shared" si="271"/>
        <v>Fair</v>
      </c>
      <c r="S5780" t="str">
        <f t="shared" si="272"/>
        <v>0-50K</v>
      </c>
    </row>
    <row r="5781" spans="1:19">
      <c r="A5781">
        <v>2025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Q5781" t="str">
        <f t="shared" si="270"/>
        <v>31-45</v>
      </c>
      <c r="R5781" t="str">
        <f t="shared" si="271"/>
        <v>Good</v>
      </c>
      <c r="S5781" t="str">
        <f t="shared" si="272"/>
        <v>50K-100K</v>
      </c>
    </row>
    <row r="5782" spans="1:19">
      <c r="A5782">
        <v>2025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Q5782" t="str">
        <f t="shared" si="270"/>
        <v>31-45</v>
      </c>
      <c r="R5782" t="str">
        <f t="shared" si="271"/>
        <v>Fair</v>
      </c>
      <c r="S5782" t="str">
        <f t="shared" si="272"/>
        <v>100K+</v>
      </c>
    </row>
    <row r="5783" spans="1:19">
      <c r="A5783">
        <v>2025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Q5783" t="str">
        <f t="shared" si="270"/>
        <v>31-45</v>
      </c>
      <c r="R5783" t="str">
        <f t="shared" si="271"/>
        <v>Fair</v>
      </c>
      <c r="S5783" t="str">
        <f t="shared" si="272"/>
        <v>50K-100K</v>
      </c>
    </row>
    <row r="5784" spans="1:19">
      <c r="A5784">
        <v>2025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Q5784" t="str">
        <f t="shared" si="270"/>
        <v>31-45</v>
      </c>
      <c r="R5784" t="str">
        <f t="shared" si="271"/>
        <v>Good</v>
      </c>
      <c r="S5784" t="str">
        <f t="shared" si="272"/>
        <v>0-50K</v>
      </c>
    </row>
    <row r="5785" spans="1:19">
      <c r="A5785">
        <v>2025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Q5785" t="str">
        <f t="shared" si="270"/>
        <v>60+</v>
      </c>
      <c r="R5785" t="str">
        <f t="shared" si="271"/>
        <v>Fair</v>
      </c>
      <c r="S5785" t="str">
        <f t="shared" si="272"/>
        <v>0-50K</v>
      </c>
    </row>
    <row r="5786" spans="1:19">
      <c r="A5786">
        <v>2025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Q5786" t="str">
        <f t="shared" si="270"/>
        <v>18-30</v>
      </c>
      <c r="R5786" t="str">
        <f t="shared" si="271"/>
        <v>Fair</v>
      </c>
      <c r="S5786" t="str">
        <f t="shared" si="272"/>
        <v>0-50K</v>
      </c>
    </row>
    <row r="5787" spans="1:19">
      <c r="A5787">
        <v>2025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Q5787" t="str">
        <f t="shared" si="270"/>
        <v>46-60</v>
      </c>
      <c r="R5787" t="str">
        <f t="shared" si="271"/>
        <v>Excellent</v>
      </c>
      <c r="S5787" t="str">
        <f t="shared" si="272"/>
        <v>0-50K</v>
      </c>
    </row>
    <row r="5788" spans="1:19">
      <c r="A5788">
        <v>2025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Q5788" t="str">
        <f t="shared" si="270"/>
        <v>31-45</v>
      </c>
      <c r="R5788" t="str">
        <f t="shared" si="271"/>
        <v>Fair</v>
      </c>
      <c r="S5788" t="str">
        <f t="shared" si="272"/>
        <v>0-50K</v>
      </c>
    </row>
    <row r="5789" spans="1:19">
      <c r="A5789">
        <v>2025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Q5789" t="str">
        <f t="shared" si="270"/>
        <v>18-30</v>
      </c>
      <c r="R5789" t="str">
        <f t="shared" si="271"/>
        <v>Good</v>
      </c>
      <c r="S5789" t="str">
        <f t="shared" si="272"/>
        <v>50K-100K</v>
      </c>
    </row>
    <row r="5790" spans="1:19">
      <c r="A5790">
        <v>2025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Q5790" t="str">
        <f t="shared" si="270"/>
        <v>31-45</v>
      </c>
      <c r="R5790" t="str">
        <f t="shared" si="271"/>
        <v>Fair</v>
      </c>
      <c r="S5790" t="str">
        <f t="shared" si="272"/>
        <v>0-50K</v>
      </c>
    </row>
    <row r="5791" spans="1:19">
      <c r="A5791">
        <v>2025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Q5791" t="str">
        <f t="shared" si="270"/>
        <v>46-60</v>
      </c>
      <c r="R5791" t="str">
        <f t="shared" si="271"/>
        <v>Good</v>
      </c>
      <c r="S5791" t="str">
        <f t="shared" si="272"/>
        <v>50K-100K</v>
      </c>
    </row>
    <row r="5792" spans="1:19">
      <c r="A5792">
        <v>2025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Q5792" t="str">
        <f t="shared" si="270"/>
        <v>18-30</v>
      </c>
      <c r="R5792" t="str">
        <f t="shared" si="271"/>
        <v>Poor</v>
      </c>
      <c r="S5792" t="str">
        <f t="shared" si="272"/>
        <v>0-50K</v>
      </c>
    </row>
    <row r="5793" spans="1:19">
      <c r="A5793">
        <v>2025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Q5793" t="str">
        <f t="shared" si="270"/>
        <v>31-45</v>
      </c>
      <c r="R5793" t="str">
        <f t="shared" si="271"/>
        <v>Excellent</v>
      </c>
      <c r="S5793" t="str">
        <f t="shared" si="272"/>
        <v>50K-100K</v>
      </c>
    </row>
    <row r="5794" spans="1:19">
      <c r="A5794">
        <v>2025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Q5794" t="str">
        <f t="shared" si="270"/>
        <v>31-45</v>
      </c>
      <c r="R5794" t="str">
        <f t="shared" si="271"/>
        <v>Fair</v>
      </c>
      <c r="S5794" t="str">
        <f t="shared" si="272"/>
        <v>0-50K</v>
      </c>
    </row>
    <row r="5795" spans="1:19">
      <c r="A5795">
        <v>2025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Q5795" t="str">
        <f t="shared" si="270"/>
        <v>31-45</v>
      </c>
      <c r="R5795" t="str">
        <f t="shared" si="271"/>
        <v>Excellent</v>
      </c>
      <c r="S5795" t="str">
        <f t="shared" si="272"/>
        <v>0-50K</v>
      </c>
    </row>
    <row r="5796" spans="1:19">
      <c r="A5796">
        <v>2025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Q5796" t="str">
        <f t="shared" si="270"/>
        <v>46-60</v>
      </c>
      <c r="R5796" t="str">
        <f t="shared" si="271"/>
        <v>Good</v>
      </c>
      <c r="S5796" t="str">
        <f t="shared" si="272"/>
        <v>0-50K</v>
      </c>
    </row>
    <row r="5797" spans="1:19">
      <c r="A5797">
        <v>2025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Q5797" t="str">
        <f t="shared" si="270"/>
        <v>31-45</v>
      </c>
      <c r="R5797" t="str">
        <f t="shared" si="271"/>
        <v>Good</v>
      </c>
      <c r="S5797" t="str">
        <f t="shared" si="272"/>
        <v>0-50K</v>
      </c>
    </row>
    <row r="5798" spans="1:19">
      <c r="A5798">
        <v>2025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Q5798" t="str">
        <f t="shared" si="270"/>
        <v>31-45</v>
      </c>
      <c r="R5798" t="str">
        <f t="shared" si="271"/>
        <v>Fair</v>
      </c>
      <c r="S5798" t="str">
        <f t="shared" si="272"/>
        <v>0-50K</v>
      </c>
    </row>
    <row r="5799" spans="1:19">
      <c r="A5799">
        <v>2025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Q5799" t="str">
        <f t="shared" si="270"/>
        <v>31-45</v>
      </c>
      <c r="R5799" t="str">
        <f t="shared" si="271"/>
        <v>Good</v>
      </c>
      <c r="S5799" t="str">
        <f t="shared" si="272"/>
        <v>0-50K</v>
      </c>
    </row>
    <row r="5800" spans="1:19">
      <c r="A5800">
        <v>2025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Q5800" t="str">
        <f t="shared" si="270"/>
        <v>46-60</v>
      </c>
      <c r="R5800" t="str">
        <f t="shared" si="271"/>
        <v>Good</v>
      </c>
      <c r="S5800" t="str">
        <f t="shared" si="272"/>
        <v>100K+</v>
      </c>
    </row>
    <row r="5801" spans="1:19">
      <c r="A5801">
        <v>2025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Q5801" t="str">
        <f t="shared" si="270"/>
        <v>31-45</v>
      </c>
      <c r="R5801" t="str">
        <f t="shared" si="271"/>
        <v>Fair</v>
      </c>
      <c r="S5801" t="str">
        <f t="shared" si="272"/>
        <v>0-50K</v>
      </c>
    </row>
    <row r="5802" spans="1:19">
      <c r="A5802">
        <v>2025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Q5802" t="str">
        <f t="shared" si="270"/>
        <v>18-30</v>
      </c>
      <c r="R5802" t="str">
        <f t="shared" si="271"/>
        <v>Fair</v>
      </c>
      <c r="S5802" t="str">
        <f t="shared" si="272"/>
        <v>100K+</v>
      </c>
    </row>
    <row r="5803" spans="1:19">
      <c r="A5803">
        <v>2025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Q5803" t="str">
        <f t="shared" si="270"/>
        <v>46-60</v>
      </c>
      <c r="R5803" t="str">
        <f t="shared" si="271"/>
        <v>Fair</v>
      </c>
      <c r="S5803" t="str">
        <f t="shared" si="272"/>
        <v>0-50K</v>
      </c>
    </row>
    <row r="5804" spans="1:19">
      <c r="A5804">
        <v>2025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Q5804" t="str">
        <f t="shared" si="270"/>
        <v>31-45</v>
      </c>
      <c r="R5804" t="str">
        <f t="shared" si="271"/>
        <v>Poor</v>
      </c>
      <c r="S5804" t="str">
        <f t="shared" si="272"/>
        <v>0-50K</v>
      </c>
    </row>
    <row r="5805" spans="1:19">
      <c r="A5805">
        <v>2025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Q5805" t="str">
        <f t="shared" si="270"/>
        <v>31-45</v>
      </c>
      <c r="R5805" t="str">
        <f t="shared" si="271"/>
        <v>Fair</v>
      </c>
      <c r="S5805" t="str">
        <f t="shared" si="272"/>
        <v>0-50K</v>
      </c>
    </row>
    <row r="5806" spans="1:19">
      <c r="A5806">
        <v>2025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Q5806" t="str">
        <f t="shared" si="270"/>
        <v>31-45</v>
      </c>
      <c r="R5806" t="str">
        <f t="shared" si="271"/>
        <v>Fair</v>
      </c>
      <c r="S5806" t="str">
        <f t="shared" si="272"/>
        <v>50K-100K</v>
      </c>
    </row>
    <row r="5807" spans="1:19">
      <c r="A5807">
        <v>2025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Q5807" t="str">
        <f t="shared" si="270"/>
        <v>31-45</v>
      </c>
      <c r="R5807" t="str">
        <f t="shared" si="271"/>
        <v>Fair</v>
      </c>
      <c r="S5807" t="str">
        <f t="shared" si="272"/>
        <v>50K-100K</v>
      </c>
    </row>
    <row r="5808" spans="1:19">
      <c r="A5808">
        <v>2025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Q5808" t="str">
        <f t="shared" si="270"/>
        <v>46-60</v>
      </c>
      <c r="R5808" t="str">
        <f t="shared" si="271"/>
        <v>Good</v>
      </c>
      <c r="S5808" t="str">
        <f t="shared" si="272"/>
        <v>100K+</v>
      </c>
    </row>
    <row r="5809" spans="1:19">
      <c r="A5809">
        <v>2025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Q5809" t="str">
        <f t="shared" si="270"/>
        <v>31-45</v>
      </c>
      <c r="R5809" t="str">
        <f t="shared" si="271"/>
        <v>Good</v>
      </c>
      <c r="S5809" t="str">
        <f t="shared" si="272"/>
        <v>100K+</v>
      </c>
    </row>
    <row r="5810" spans="1:19">
      <c r="A5810">
        <v>2025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Q5810" t="str">
        <f t="shared" si="270"/>
        <v>46-60</v>
      </c>
      <c r="R5810" t="str">
        <f t="shared" si="271"/>
        <v>Good</v>
      </c>
      <c r="S5810" t="str">
        <f t="shared" si="272"/>
        <v>100K+</v>
      </c>
    </row>
    <row r="5811" spans="1:19">
      <c r="A5811">
        <v>2025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Q5811" t="str">
        <f t="shared" si="270"/>
        <v>31-45</v>
      </c>
      <c r="R5811" t="str">
        <f t="shared" si="271"/>
        <v>Excellent</v>
      </c>
      <c r="S5811" t="str">
        <f t="shared" si="272"/>
        <v>0-50K</v>
      </c>
    </row>
    <row r="5812" spans="1:19">
      <c r="A5812">
        <v>2025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Q5812" t="str">
        <f t="shared" si="270"/>
        <v>31-45</v>
      </c>
      <c r="R5812" t="str">
        <f t="shared" si="271"/>
        <v>Poor</v>
      </c>
      <c r="S5812" t="str">
        <f t="shared" si="272"/>
        <v>0-50K</v>
      </c>
    </row>
    <row r="5813" spans="1:19">
      <c r="A5813">
        <v>2025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Q5813" t="str">
        <f t="shared" si="270"/>
        <v>31-45</v>
      </c>
      <c r="R5813" t="str">
        <f t="shared" si="271"/>
        <v>Fair</v>
      </c>
      <c r="S5813" t="str">
        <f t="shared" si="272"/>
        <v>100K+</v>
      </c>
    </row>
    <row r="5814" spans="1:19">
      <c r="A5814">
        <v>2025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Q5814" t="str">
        <f t="shared" si="270"/>
        <v>31-45</v>
      </c>
      <c r="R5814" t="str">
        <f t="shared" si="271"/>
        <v>Excellent</v>
      </c>
      <c r="S5814" t="str">
        <f t="shared" si="272"/>
        <v>100K+</v>
      </c>
    </row>
    <row r="5815" spans="1:19">
      <c r="A5815">
        <v>2025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Q5815" t="str">
        <f t="shared" si="270"/>
        <v>18-30</v>
      </c>
      <c r="R5815" t="str">
        <f t="shared" si="271"/>
        <v>Fair</v>
      </c>
      <c r="S5815" t="str">
        <f t="shared" si="272"/>
        <v>0-50K</v>
      </c>
    </row>
    <row r="5816" spans="1:19">
      <c r="A5816">
        <v>2025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Q5816" t="str">
        <f t="shared" si="270"/>
        <v>31-45</v>
      </c>
      <c r="R5816" t="str">
        <f t="shared" si="271"/>
        <v>Fair</v>
      </c>
      <c r="S5816" t="str">
        <f t="shared" si="272"/>
        <v>100K+</v>
      </c>
    </row>
    <row r="5817" spans="1:19">
      <c r="A5817">
        <v>2025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Q5817" t="str">
        <f t="shared" si="270"/>
        <v>31-45</v>
      </c>
      <c r="R5817" t="str">
        <f t="shared" si="271"/>
        <v>Excellent</v>
      </c>
      <c r="S5817" t="str">
        <f t="shared" si="272"/>
        <v>50K-100K</v>
      </c>
    </row>
    <row r="5818" spans="1:19">
      <c r="A5818">
        <v>2025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Q5818" t="str">
        <f t="shared" si="270"/>
        <v>31-45</v>
      </c>
      <c r="R5818" t="str">
        <f t="shared" si="271"/>
        <v>Fair</v>
      </c>
      <c r="S5818" t="str">
        <f t="shared" si="272"/>
        <v>50K-100K</v>
      </c>
    </row>
    <row r="5819" spans="1:19">
      <c r="A5819">
        <v>2025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Q5819" t="str">
        <f t="shared" si="270"/>
        <v>60+</v>
      </c>
      <c r="R5819" t="str">
        <f t="shared" si="271"/>
        <v>Fair</v>
      </c>
      <c r="S5819" t="str">
        <f t="shared" si="272"/>
        <v>50K-100K</v>
      </c>
    </row>
    <row r="5820" spans="1:19">
      <c r="A5820">
        <v>2025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Q5820" t="str">
        <f t="shared" si="270"/>
        <v>31-45</v>
      </c>
      <c r="R5820" t="str">
        <f t="shared" si="271"/>
        <v>Fair</v>
      </c>
      <c r="S5820" t="str">
        <f t="shared" si="272"/>
        <v>100K+</v>
      </c>
    </row>
    <row r="5821" spans="1:19">
      <c r="A5821">
        <v>2025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Q5821" t="str">
        <f t="shared" si="270"/>
        <v>18-30</v>
      </c>
      <c r="R5821" t="str">
        <f t="shared" si="271"/>
        <v>Fair</v>
      </c>
      <c r="S5821" t="str">
        <f t="shared" si="272"/>
        <v>0-50K</v>
      </c>
    </row>
    <row r="5822" spans="1:19">
      <c r="A5822">
        <v>2025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Q5822" t="str">
        <f t="shared" si="270"/>
        <v>31-45</v>
      </c>
      <c r="R5822" t="str">
        <f t="shared" si="271"/>
        <v>Good</v>
      </c>
      <c r="S5822" t="str">
        <f t="shared" si="272"/>
        <v>50K-100K</v>
      </c>
    </row>
    <row r="5823" spans="1:19">
      <c r="A5823">
        <v>2025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Q5823" t="str">
        <f t="shared" si="270"/>
        <v>46-60</v>
      </c>
      <c r="R5823" t="str">
        <f t="shared" si="271"/>
        <v>Good</v>
      </c>
      <c r="S5823" t="str">
        <f t="shared" si="272"/>
        <v>100K+</v>
      </c>
    </row>
    <row r="5824" spans="1:19">
      <c r="A5824">
        <v>2025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Q5824" t="str">
        <f t="shared" si="270"/>
        <v>31-45</v>
      </c>
      <c r="R5824" t="str">
        <f t="shared" si="271"/>
        <v>Fair</v>
      </c>
      <c r="S5824" t="str">
        <f t="shared" si="272"/>
        <v>0-50K</v>
      </c>
    </row>
    <row r="5825" spans="1:19">
      <c r="A5825">
        <v>2025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Q5825" t="str">
        <f t="shared" si="270"/>
        <v>46-60</v>
      </c>
      <c r="R5825" t="str">
        <f t="shared" si="271"/>
        <v>Excellent</v>
      </c>
      <c r="S5825" t="str">
        <f t="shared" si="272"/>
        <v>100K+</v>
      </c>
    </row>
    <row r="5826" spans="1:19">
      <c r="A5826">
        <v>2025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Q5826" t="str">
        <f t="shared" si="270"/>
        <v>31-45</v>
      </c>
      <c r="R5826" t="str">
        <f t="shared" si="271"/>
        <v>Fair</v>
      </c>
      <c r="S5826" t="str">
        <f t="shared" si="272"/>
        <v>0-50K</v>
      </c>
    </row>
    <row r="5827" spans="1:19">
      <c r="A5827">
        <v>2025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Q5827" t="str">
        <f t="shared" ref="Q5827:Q5890" si="273">IF(G5827&lt;=30,"18-30",IF(G5827&lt;=45,"31-45",IF(G5827&lt;=60,"46-60","60+")))</f>
        <v>60+</v>
      </c>
      <c r="R5827" t="str">
        <f t="shared" ref="R5827:R5890" si="274">IF(D5827&lt;500,"Poor",IF(D5827&lt;=650,"Fair",IF(D5827&lt;=750,"Good","Excellent")))</f>
        <v>Fair</v>
      </c>
      <c r="S5827" t="str">
        <f t="shared" ref="S5827:S5890" si="275">IF(I5827&lt;50000,"0-50K",IF(I5827&lt;=100000,"50K-100K","100K+"))</f>
        <v>100K+</v>
      </c>
    </row>
    <row r="5828" spans="1:19">
      <c r="A5828">
        <v>2025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Q5828" t="str">
        <f t="shared" si="273"/>
        <v>18-30</v>
      </c>
      <c r="R5828" t="str">
        <f t="shared" si="274"/>
        <v>Fair</v>
      </c>
      <c r="S5828" t="str">
        <f t="shared" si="275"/>
        <v>100K+</v>
      </c>
    </row>
    <row r="5829" spans="1:19">
      <c r="A5829">
        <v>2025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Q5829" t="str">
        <f t="shared" si="273"/>
        <v>31-45</v>
      </c>
      <c r="R5829" t="str">
        <f t="shared" si="274"/>
        <v>Good</v>
      </c>
      <c r="S5829" t="str">
        <f t="shared" si="275"/>
        <v>0-50K</v>
      </c>
    </row>
    <row r="5830" spans="1:19">
      <c r="A5830">
        <v>2025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Q5830" t="str">
        <f t="shared" si="273"/>
        <v>31-45</v>
      </c>
      <c r="R5830" t="str">
        <f t="shared" si="274"/>
        <v>Good</v>
      </c>
      <c r="S5830" t="str">
        <f t="shared" si="275"/>
        <v>0-50K</v>
      </c>
    </row>
    <row r="5831" spans="1:19">
      <c r="A5831">
        <v>2025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Q5831" t="str">
        <f t="shared" si="273"/>
        <v>31-45</v>
      </c>
      <c r="R5831" t="str">
        <f t="shared" si="274"/>
        <v>Fair</v>
      </c>
      <c r="S5831" t="str">
        <f t="shared" si="275"/>
        <v>100K+</v>
      </c>
    </row>
    <row r="5832" spans="1:19">
      <c r="A5832">
        <v>2025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Q5832" t="str">
        <f t="shared" si="273"/>
        <v>31-45</v>
      </c>
      <c r="R5832" t="str">
        <f t="shared" si="274"/>
        <v>Good</v>
      </c>
      <c r="S5832" t="str">
        <f t="shared" si="275"/>
        <v>100K+</v>
      </c>
    </row>
    <row r="5833" spans="1:19">
      <c r="A5833">
        <v>2025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Q5833" t="str">
        <f t="shared" si="273"/>
        <v>18-30</v>
      </c>
      <c r="R5833" t="str">
        <f t="shared" si="274"/>
        <v>Fair</v>
      </c>
      <c r="S5833" t="str">
        <f t="shared" si="275"/>
        <v>100K+</v>
      </c>
    </row>
    <row r="5834" spans="1:19">
      <c r="A5834">
        <v>2025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Q5834" t="str">
        <f t="shared" si="273"/>
        <v>18-30</v>
      </c>
      <c r="R5834" t="str">
        <f t="shared" si="274"/>
        <v>Good</v>
      </c>
      <c r="S5834" t="str">
        <f t="shared" si="275"/>
        <v>100K+</v>
      </c>
    </row>
    <row r="5835" spans="1:19">
      <c r="A5835">
        <v>2025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Q5835" t="str">
        <f t="shared" si="273"/>
        <v>46-60</v>
      </c>
      <c r="R5835" t="str">
        <f t="shared" si="274"/>
        <v>Good</v>
      </c>
      <c r="S5835" t="str">
        <f t="shared" si="275"/>
        <v>50K-100K</v>
      </c>
    </row>
    <row r="5836" spans="1:19">
      <c r="A5836">
        <v>2025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Q5836" t="str">
        <f t="shared" si="273"/>
        <v>31-45</v>
      </c>
      <c r="R5836" t="str">
        <f t="shared" si="274"/>
        <v>Excellent</v>
      </c>
      <c r="S5836" t="str">
        <f t="shared" si="275"/>
        <v>0-50K</v>
      </c>
    </row>
    <row r="5837" spans="1:19">
      <c r="A5837">
        <v>2025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Q5837" t="str">
        <f t="shared" si="273"/>
        <v>31-45</v>
      </c>
      <c r="R5837" t="str">
        <f t="shared" si="274"/>
        <v>Fair</v>
      </c>
      <c r="S5837" t="str">
        <f t="shared" si="275"/>
        <v>100K+</v>
      </c>
    </row>
    <row r="5838" spans="1:19">
      <c r="A5838">
        <v>2025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Q5838" t="str">
        <f t="shared" si="273"/>
        <v>18-30</v>
      </c>
      <c r="R5838" t="str">
        <f t="shared" si="274"/>
        <v>Fair</v>
      </c>
      <c r="S5838" t="str">
        <f t="shared" si="275"/>
        <v>100K+</v>
      </c>
    </row>
    <row r="5839" spans="1:19">
      <c r="A5839">
        <v>2025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Q5839" t="str">
        <f t="shared" si="273"/>
        <v>31-45</v>
      </c>
      <c r="R5839" t="str">
        <f t="shared" si="274"/>
        <v>Excellent</v>
      </c>
      <c r="S5839" t="str">
        <f t="shared" si="275"/>
        <v>50K-100K</v>
      </c>
    </row>
    <row r="5840" spans="1:19">
      <c r="A5840">
        <v>2025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Q5840" t="str">
        <f t="shared" si="273"/>
        <v>46-60</v>
      </c>
      <c r="R5840" t="str">
        <f t="shared" si="274"/>
        <v>Good</v>
      </c>
      <c r="S5840" t="str">
        <f t="shared" si="275"/>
        <v>50K-100K</v>
      </c>
    </row>
    <row r="5841" spans="1:19">
      <c r="A5841">
        <v>2025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Q5841" t="str">
        <f t="shared" si="273"/>
        <v>31-45</v>
      </c>
      <c r="R5841" t="str">
        <f t="shared" si="274"/>
        <v>Fair</v>
      </c>
      <c r="S5841" t="str">
        <f t="shared" si="275"/>
        <v>100K+</v>
      </c>
    </row>
    <row r="5842" spans="1:19">
      <c r="A5842">
        <v>2025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Q5842" t="str">
        <f t="shared" si="273"/>
        <v>60+</v>
      </c>
      <c r="R5842" t="str">
        <f t="shared" si="274"/>
        <v>Fair</v>
      </c>
      <c r="S5842" t="str">
        <f t="shared" si="275"/>
        <v>0-50K</v>
      </c>
    </row>
    <row r="5843" spans="1:19">
      <c r="A5843">
        <v>2025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Q5843" t="str">
        <f t="shared" si="273"/>
        <v>46-60</v>
      </c>
      <c r="R5843" t="str">
        <f t="shared" si="274"/>
        <v>Good</v>
      </c>
      <c r="S5843" t="str">
        <f t="shared" si="275"/>
        <v>0-50K</v>
      </c>
    </row>
    <row r="5844" spans="1:19">
      <c r="A5844">
        <v>2025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Q5844" t="str">
        <f t="shared" si="273"/>
        <v>31-45</v>
      </c>
      <c r="R5844" t="str">
        <f t="shared" si="274"/>
        <v>Fair</v>
      </c>
      <c r="S5844" t="str">
        <f t="shared" si="275"/>
        <v>100K+</v>
      </c>
    </row>
    <row r="5845" spans="1:19">
      <c r="A5845">
        <v>2025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Q5845" t="str">
        <f t="shared" si="273"/>
        <v>18-30</v>
      </c>
      <c r="R5845" t="str">
        <f t="shared" si="274"/>
        <v>Good</v>
      </c>
      <c r="S5845" t="str">
        <f t="shared" si="275"/>
        <v>100K+</v>
      </c>
    </row>
    <row r="5846" spans="1:19">
      <c r="A5846">
        <v>2025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Q5846" t="str">
        <f t="shared" si="273"/>
        <v>18-30</v>
      </c>
      <c r="R5846" t="str">
        <f t="shared" si="274"/>
        <v>Good</v>
      </c>
      <c r="S5846" t="str">
        <f t="shared" si="275"/>
        <v>0-50K</v>
      </c>
    </row>
    <row r="5847" spans="1:19">
      <c r="A5847">
        <v>2025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Q5847" t="str">
        <f t="shared" si="273"/>
        <v>31-45</v>
      </c>
      <c r="R5847" t="str">
        <f t="shared" si="274"/>
        <v>Fair</v>
      </c>
      <c r="S5847" t="str">
        <f t="shared" si="275"/>
        <v>50K-100K</v>
      </c>
    </row>
    <row r="5848" spans="1:19">
      <c r="A5848">
        <v>2025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Q5848" t="str">
        <f t="shared" si="273"/>
        <v>18-30</v>
      </c>
      <c r="R5848" t="str">
        <f t="shared" si="274"/>
        <v>Fair</v>
      </c>
      <c r="S5848" t="str">
        <f t="shared" si="275"/>
        <v>0-50K</v>
      </c>
    </row>
    <row r="5849" spans="1:19">
      <c r="A5849">
        <v>2025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Q5849" t="str">
        <f t="shared" si="273"/>
        <v>31-45</v>
      </c>
      <c r="R5849" t="str">
        <f t="shared" si="274"/>
        <v>Fair</v>
      </c>
      <c r="S5849" t="str">
        <f t="shared" si="275"/>
        <v>0-50K</v>
      </c>
    </row>
    <row r="5850" spans="1:19">
      <c r="A5850">
        <v>2025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Q5850" t="str">
        <f t="shared" si="273"/>
        <v>31-45</v>
      </c>
      <c r="R5850" t="str">
        <f t="shared" si="274"/>
        <v>Excellent</v>
      </c>
      <c r="S5850" t="str">
        <f t="shared" si="275"/>
        <v>100K+</v>
      </c>
    </row>
    <row r="5851" spans="1:19">
      <c r="A5851">
        <v>2025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Q5851" t="str">
        <f t="shared" si="273"/>
        <v>46-60</v>
      </c>
      <c r="R5851" t="str">
        <f t="shared" si="274"/>
        <v>Good</v>
      </c>
      <c r="S5851" t="str">
        <f t="shared" si="275"/>
        <v>0-50K</v>
      </c>
    </row>
    <row r="5852" spans="1:19">
      <c r="A5852">
        <v>2025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Q5852" t="str">
        <f t="shared" si="273"/>
        <v>18-30</v>
      </c>
      <c r="R5852" t="str">
        <f t="shared" si="274"/>
        <v>Fair</v>
      </c>
      <c r="S5852" t="str">
        <f t="shared" si="275"/>
        <v>100K+</v>
      </c>
    </row>
    <row r="5853" spans="1:19">
      <c r="A5853">
        <v>2025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Q5853" t="str">
        <f t="shared" si="273"/>
        <v>31-45</v>
      </c>
      <c r="R5853" t="str">
        <f t="shared" si="274"/>
        <v>Fair</v>
      </c>
      <c r="S5853" t="str">
        <f t="shared" si="275"/>
        <v>0-50K</v>
      </c>
    </row>
    <row r="5854" spans="1:19">
      <c r="A5854">
        <v>2025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Q5854" t="str">
        <f t="shared" si="273"/>
        <v>18-30</v>
      </c>
      <c r="R5854" t="str">
        <f t="shared" si="274"/>
        <v>Fair</v>
      </c>
      <c r="S5854" t="str">
        <f t="shared" si="275"/>
        <v>50K-100K</v>
      </c>
    </row>
    <row r="5855" spans="1:19">
      <c r="A5855">
        <v>2025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Q5855" t="str">
        <f t="shared" si="273"/>
        <v>31-45</v>
      </c>
      <c r="R5855" t="str">
        <f t="shared" si="274"/>
        <v>Fair</v>
      </c>
      <c r="S5855" t="str">
        <f t="shared" si="275"/>
        <v>50K-100K</v>
      </c>
    </row>
    <row r="5856" spans="1:19">
      <c r="A5856">
        <v>2025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Q5856" t="str">
        <f t="shared" si="273"/>
        <v>31-45</v>
      </c>
      <c r="R5856" t="str">
        <f t="shared" si="274"/>
        <v>Poor</v>
      </c>
      <c r="S5856" t="str">
        <f t="shared" si="275"/>
        <v>0-50K</v>
      </c>
    </row>
    <row r="5857" spans="1:19">
      <c r="A5857">
        <v>2025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Q5857" t="str">
        <f t="shared" si="273"/>
        <v>46-60</v>
      </c>
      <c r="R5857" t="str">
        <f t="shared" si="274"/>
        <v>Poor</v>
      </c>
      <c r="S5857" t="str">
        <f t="shared" si="275"/>
        <v>50K-100K</v>
      </c>
    </row>
    <row r="5858" spans="1:19">
      <c r="A5858">
        <v>2025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Q5858" t="str">
        <f t="shared" si="273"/>
        <v>31-45</v>
      </c>
      <c r="R5858" t="str">
        <f t="shared" si="274"/>
        <v>Fair</v>
      </c>
      <c r="S5858" t="str">
        <f t="shared" si="275"/>
        <v>0-50K</v>
      </c>
    </row>
    <row r="5859" spans="1:19">
      <c r="A5859">
        <v>2025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Q5859" t="str">
        <f t="shared" si="273"/>
        <v>46-60</v>
      </c>
      <c r="R5859" t="str">
        <f t="shared" si="274"/>
        <v>Fair</v>
      </c>
      <c r="S5859" t="str">
        <f t="shared" si="275"/>
        <v>0-50K</v>
      </c>
    </row>
    <row r="5860" spans="1:19">
      <c r="A5860">
        <v>2025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Q5860" t="str">
        <f t="shared" si="273"/>
        <v>18-30</v>
      </c>
      <c r="R5860" t="str">
        <f t="shared" si="274"/>
        <v>Fair</v>
      </c>
      <c r="S5860" t="str">
        <f t="shared" si="275"/>
        <v>100K+</v>
      </c>
    </row>
    <row r="5861" spans="1:19">
      <c r="A5861">
        <v>2025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Q5861" t="str">
        <f t="shared" si="273"/>
        <v>31-45</v>
      </c>
      <c r="R5861" t="str">
        <f t="shared" si="274"/>
        <v>Good</v>
      </c>
      <c r="S5861" t="str">
        <f t="shared" si="275"/>
        <v>0-50K</v>
      </c>
    </row>
    <row r="5862" spans="1:19">
      <c r="A5862">
        <v>2025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Q5862" t="str">
        <f t="shared" si="273"/>
        <v>31-45</v>
      </c>
      <c r="R5862" t="str">
        <f t="shared" si="274"/>
        <v>Poor</v>
      </c>
      <c r="S5862" t="str">
        <f t="shared" si="275"/>
        <v>100K+</v>
      </c>
    </row>
    <row r="5863" spans="1:19">
      <c r="A5863">
        <v>2025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Q5863" t="str">
        <f t="shared" si="273"/>
        <v>46-60</v>
      </c>
      <c r="R5863" t="str">
        <f t="shared" si="274"/>
        <v>Fair</v>
      </c>
      <c r="S5863" t="str">
        <f t="shared" si="275"/>
        <v>50K-100K</v>
      </c>
    </row>
    <row r="5864" spans="1:19">
      <c r="A5864">
        <v>2025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Q5864" t="str">
        <f t="shared" si="273"/>
        <v>31-45</v>
      </c>
      <c r="R5864" t="str">
        <f t="shared" si="274"/>
        <v>Good</v>
      </c>
      <c r="S5864" t="str">
        <f t="shared" si="275"/>
        <v>0-50K</v>
      </c>
    </row>
    <row r="5865" spans="1:19">
      <c r="A5865">
        <v>2025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Q5865" t="str">
        <f t="shared" si="273"/>
        <v>31-45</v>
      </c>
      <c r="R5865" t="str">
        <f t="shared" si="274"/>
        <v>Good</v>
      </c>
      <c r="S5865" t="str">
        <f t="shared" si="275"/>
        <v>50K-100K</v>
      </c>
    </row>
    <row r="5866" spans="1:19">
      <c r="A5866">
        <v>2025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Q5866" t="str">
        <f t="shared" si="273"/>
        <v>31-45</v>
      </c>
      <c r="R5866" t="str">
        <f t="shared" si="274"/>
        <v>Good</v>
      </c>
      <c r="S5866" t="str">
        <f t="shared" si="275"/>
        <v>0-50K</v>
      </c>
    </row>
    <row r="5867" spans="1:19">
      <c r="A5867">
        <v>2025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Q5867" t="str">
        <f t="shared" si="273"/>
        <v>31-45</v>
      </c>
      <c r="R5867" t="str">
        <f t="shared" si="274"/>
        <v>Good</v>
      </c>
      <c r="S5867" t="str">
        <f t="shared" si="275"/>
        <v>0-50K</v>
      </c>
    </row>
    <row r="5868" spans="1:19">
      <c r="A5868">
        <v>2025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Q5868" t="str">
        <f t="shared" si="273"/>
        <v>46-60</v>
      </c>
      <c r="R5868" t="str">
        <f t="shared" si="274"/>
        <v>Good</v>
      </c>
      <c r="S5868" t="str">
        <f t="shared" si="275"/>
        <v>100K+</v>
      </c>
    </row>
    <row r="5869" spans="1:19">
      <c r="A5869">
        <v>2025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Q5869" t="str">
        <f t="shared" si="273"/>
        <v>60+</v>
      </c>
      <c r="R5869" t="str">
        <f t="shared" si="274"/>
        <v>Fair</v>
      </c>
      <c r="S5869" t="str">
        <f t="shared" si="275"/>
        <v>100K+</v>
      </c>
    </row>
    <row r="5870" spans="1:19">
      <c r="A5870">
        <v>2025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Q5870" t="str">
        <f t="shared" si="273"/>
        <v>46-60</v>
      </c>
      <c r="R5870" t="str">
        <f t="shared" si="274"/>
        <v>Good</v>
      </c>
      <c r="S5870" t="str">
        <f t="shared" si="275"/>
        <v>0-50K</v>
      </c>
    </row>
    <row r="5871" spans="1:19">
      <c r="A5871">
        <v>2025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Q5871" t="str">
        <f t="shared" si="273"/>
        <v>31-45</v>
      </c>
      <c r="R5871" t="str">
        <f t="shared" si="274"/>
        <v>Fair</v>
      </c>
      <c r="S5871" t="str">
        <f t="shared" si="275"/>
        <v>100K+</v>
      </c>
    </row>
    <row r="5872" spans="1:19">
      <c r="A5872">
        <v>2025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Q5872" t="str">
        <f t="shared" si="273"/>
        <v>31-45</v>
      </c>
      <c r="R5872" t="str">
        <f t="shared" si="274"/>
        <v>Fair</v>
      </c>
      <c r="S5872" t="str">
        <f t="shared" si="275"/>
        <v>100K+</v>
      </c>
    </row>
    <row r="5873" spans="1:19">
      <c r="A5873">
        <v>2025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Q5873" t="str">
        <f t="shared" si="273"/>
        <v>31-45</v>
      </c>
      <c r="R5873" t="str">
        <f t="shared" si="274"/>
        <v>Poor</v>
      </c>
      <c r="S5873" t="str">
        <f t="shared" si="275"/>
        <v>100K+</v>
      </c>
    </row>
    <row r="5874" spans="1:19">
      <c r="A5874">
        <v>2025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Q5874" t="str">
        <f t="shared" si="273"/>
        <v>18-30</v>
      </c>
      <c r="R5874" t="str">
        <f t="shared" si="274"/>
        <v>Good</v>
      </c>
      <c r="S5874" t="str">
        <f t="shared" si="275"/>
        <v>0-50K</v>
      </c>
    </row>
    <row r="5875" spans="1:19">
      <c r="A5875">
        <v>2025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Q5875" t="str">
        <f t="shared" si="273"/>
        <v>31-45</v>
      </c>
      <c r="R5875" t="str">
        <f t="shared" si="274"/>
        <v>Fair</v>
      </c>
      <c r="S5875" t="str">
        <f t="shared" si="275"/>
        <v>0-50K</v>
      </c>
    </row>
    <row r="5876" spans="1:19">
      <c r="A5876">
        <v>2025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Q5876" t="str">
        <f t="shared" si="273"/>
        <v>18-30</v>
      </c>
      <c r="R5876" t="str">
        <f t="shared" si="274"/>
        <v>Fair</v>
      </c>
      <c r="S5876" t="str">
        <f t="shared" si="275"/>
        <v>0-50K</v>
      </c>
    </row>
    <row r="5877" spans="1:19">
      <c r="A5877">
        <v>2025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Q5877" t="str">
        <f t="shared" si="273"/>
        <v>31-45</v>
      </c>
      <c r="R5877" t="str">
        <f t="shared" si="274"/>
        <v>Fair</v>
      </c>
      <c r="S5877" t="str">
        <f t="shared" si="275"/>
        <v>100K+</v>
      </c>
    </row>
    <row r="5878" spans="1:19">
      <c r="A5878">
        <v>2025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Q5878" t="str">
        <f t="shared" si="273"/>
        <v>31-45</v>
      </c>
      <c r="R5878" t="str">
        <f t="shared" si="274"/>
        <v>Good</v>
      </c>
      <c r="S5878" t="str">
        <f t="shared" si="275"/>
        <v>100K+</v>
      </c>
    </row>
    <row r="5879" spans="1:19">
      <c r="A5879">
        <v>2025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Q5879" t="str">
        <f t="shared" si="273"/>
        <v>18-30</v>
      </c>
      <c r="R5879" t="str">
        <f t="shared" si="274"/>
        <v>Poor</v>
      </c>
      <c r="S5879" t="str">
        <f t="shared" si="275"/>
        <v>0-50K</v>
      </c>
    </row>
    <row r="5880" spans="1:19">
      <c r="A5880">
        <v>2025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Q5880" t="str">
        <f t="shared" si="273"/>
        <v>31-45</v>
      </c>
      <c r="R5880" t="str">
        <f t="shared" si="274"/>
        <v>Fair</v>
      </c>
      <c r="S5880" t="str">
        <f t="shared" si="275"/>
        <v>100K+</v>
      </c>
    </row>
    <row r="5881" spans="1:19">
      <c r="A5881">
        <v>2025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Q5881" t="str">
        <f t="shared" si="273"/>
        <v>31-45</v>
      </c>
      <c r="R5881" t="str">
        <f t="shared" si="274"/>
        <v>Good</v>
      </c>
      <c r="S5881" t="str">
        <f t="shared" si="275"/>
        <v>50K-100K</v>
      </c>
    </row>
    <row r="5882" spans="1:19">
      <c r="A5882">
        <v>2025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Q5882" t="str">
        <f t="shared" si="273"/>
        <v>18-30</v>
      </c>
      <c r="R5882" t="str">
        <f t="shared" si="274"/>
        <v>Fair</v>
      </c>
      <c r="S5882" t="str">
        <f t="shared" si="275"/>
        <v>50K-100K</v>
      </c>
    </row>
    <row r="5883" spans="1:19">
      <c r="A5883">
        <v>2025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Q5883" t="str">
        <f t="shared" si="273"/>
        <v>31-45</v>
      </c>
      <c r="R5883" t="str">
        <f t="shared" si="274"/>
        <v>Excellent</v>
      </c>
      <c r="S5883" t="str">
        <f t="shared" si="275"/>
        <v>100K+</v>
      </c>
    </row>
    <row r="5884" spans="1:19">
      <c r="A5884">
        <v>2025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Q5884" t="str">
        <f t="shared" si="273"/>
        <v>46-60</v>
      </c>
      <c r="R5884" t="str">
        <f t="shared" si="274"/>
        <v>Good</v>
      </c>
      <c r="S5884" t="str">
        <f t="shared" si="275"/>
        <v>100K+</v>
      </c>
    </row>
    <row r="5885" spans="1:19">
      <c r="A5885">
        <v>2025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Q5885" t="str">
        <f t="shared" si="273"/>
        <v>31-45</v>
      </c>
      <c r="R5885" t="str">
        <f t="shared" si="274"/>
        <v>Poor</v>
      </c>
      <c r="S5885" t="str">
        <f t="shared" si="275"/>
        <v>50K-100K</v>
      </c>
    </row>
    <row r="5886" spans="1:19">
      <c r="A5886">
        <v>2025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Q5886" t="str">
        <f t="shared" si="273"/>
        <v>31-45</v>
      </c>
      <c r="R5886" t="str">
        <f t="shared" si="274"/>
        <v>Fair</v>
      </c>
      <c r="S5886" t="str">
        <f t="shared" si="275"/>
        <v>100K+</v>
      </c>
    </row>
    <row r="5887" spans="1:19">
      <c r="A5887">
        <v>2025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Q5887" t="str">
        <f t="shared" si="273"/>
        <v>18-30</v>
      </c>
      <c r="R5887" t="str">
        <f t="shared" si="274"/>
        <v>Fair</v>
      </c>
      <c r="S5887" t="str">
        <f t="shared" si="275"/>
        <v>50K-100K</v>
      </c>
    </row>
    <row r="5888" spans="1:19">
      <c r="A5888">
        <v>2025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Q5888" t="str">
        <f t="shared" si="273"/>
        <v>31-45</v>
      </c>
      <c r="R5888" t="str">
        <f t="shared" si="274"/>
        <v>Fair</v>
      </c>
      <c r="S5888" t="str">
        <f t="shared" si="275"/>
        <v>50K-100K</v>
      </c>
    </row>
    <row r="5889" spans="1:19">
      <c r="A5889">
        <v>2025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Q5889" t="str">
        <f t="shared" si="273"/>
        <v>31-45</v>
      </c>
      <c r="R5889" t="str">
        <f t="shared" si="274"/>
        <v>Good</v>
      </c>
      <c r="S5889" t="str">
        <f t="shared" si="275"/>
        <v>100K+</v>
      </c>
    </row>
    <row r="5890" spans="1:19">
      <c r="A5890">
        <v>2025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Q5890" t="str">
        <f t="shared" si="273"/>
        <v>46-60</v>
      </c>
      <c r="R5890" t="str">
        <f t="shared" si="274"/>
        <v>Poor</v>
      </c>
      <c r="S5890" t="str">
        <f t="shared" si="275"/>
        <v>100K+</v>
      </c>
    </row>
    <row r="5891" spans="1:19">
      <c r="A5891">
        <v>2025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Q5891" t="str">
        <f t="shared" ref="Q5891:Q5954" si="276">IF(G5891&lt;=30,"18-30",IF(G5891&lt;=45,"31-45",IF(G5891&lt;=60,"46-60","60+")))</f>
        <v>31-45</v>
      </c>
      <c r="R5891" t="str">
        <f t="shared" ref="R5891:R5954" si="277">IF(D5891&lt;500,"Poor",IF(D5891&lt;=650,"Fair",IF(D5891&lt;=750,"Good","Excellent")))</f>
        <v>Good</v>
      </c>
      <c r="S5891" t="str">
        <f t="shared" ref="S5891:S5954" si="278">IF(I5891&lt;50000,"0-50K",IF(I5891&lt;=100000,"50K-100K","100K+"))</f>
        <v>50K-100K</v>
      </c>
    </row>
    <row r="5892" spans="1:19">
      <c r="A5892">
        <v>2025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Q5892" t="str">
        <f t="shared" si="276"/>
        <v>31-45</v>
      </c>
      <c r="R5892" t="str">
        <f t="shared" si="277"/>
        <v>Poor</v>
      </c>
      <c r="S5892" t="str">
        <f t="shared" si="278"/>
        <v>100K+</v>
      </c>
    </row>
    <row r="5893" spans="1:19">
      <c r="A5893">
        <v>2025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Q5893" t="str">
        <f t="shared" si="276"/>
        <v>31-45</v>
      </c>
      <c r="R5893" t="str">
        <f t="shared" si="277"/>
        <v>Good</v>
      </c>
      <c r="S5893" t="str">
        <f t="shared" si="278"/>
        <v>0-50K</v>
      </c>
    </row>
    <row r="5894" spans="1:19">
      <c r="A5894">
        <v>2025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Q5894" t="str">
        <f t="shared" si="276"/>
        <v>31-45</v>
      </c>
      <c r="R5894" t="str">
        <f t="shared" si="277"/>
        <v>Fair</v>
      </c>
      <c r="S5894" t="str">
        <f t="shared" si="278"/>
        <v>100K+</v>
      </c>
    </row>
    <row r="5895" spans="1:19">
      <c r="A5895">
        <v>2025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Q5895" t="str">
        <f t="shared" si="276"/>
        <v>46-60</v>
      </c>
      <c r="R5895" t="str">
        <f t="shared" si="277"/>
        <v>Fair</v>
      </c>
      <c r="S5895" t="str">
        <f t="shared" si="278"/>
        <v>100K+</v>
      </c>
    </row>
    <row r="5896" spans="1:19">
      <c r="A5896">
        <v>2025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Q5896" t="str">
        <f t="shared" si="276"/>
        <v>31-45</v>
      </c>
      <c r="R5896" t="str">
        <f t="shared" si="277"/>
        <v>Fair</v>
      </c>
      <c r="S5896" t="str">
        <f t="shared" si="278"/>
        <v>100K+</v>
      </c>
    </row>
    <row r="5897" spans="1:19">
      <c r="A5897">
        <v>2025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Q5897" t="str">
        <f t="shared" si="276"/>
        <v>31-45</v>
      </c>
      <c r="R5897" t="str">
        <f t="shared" si="277"/>
        <v>Good</v>
      </c>
      <c r="S5897" t="str">
        <f t="shared" si="278"/>
        <v>100K+</v>
      </c>
    </row>
    <row r="5898" spans="1:19">
      <c r="A5898">
        <v>2025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Q5898" t="str">
        <f t="shared" si="276"/>
        <v>18-30</v>
      </c>
      <c r="R5898" t="str">
        <f t="shared" si="277"/>
        <v>Good</v>
      </c>
      <c r="S5898" t="str">
        <f t="shared" si="278"/>
        <v>100K+</v>
      </c>
    </row>
    <row r="5899" spans="1:19">
      <c r="A5899">
        <v>2025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Q5899" t="str">
        <f t="shared" si="276"/>
        <v>18-30</v>
      </c>
      <c r="R5899" t="str">
        <f t="shared" si="277"/>
        <v>Excellent</v>
      </c>
      <c r="S5899" t="str">
        <f t="shared" si="278"/>
        <v>100K+</v>
      </c>
    </row>
    <row r="5900" spans="1:19">
      <c r="A5900">
        <v>2025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Q5900" t="str">
        <f t="shared" si="276"/>
        <v>31-45</v>
      </c>
      <c r="R5900" t="str">
        <f t="shared" si="277"/>
        <v>Good</v>
      </c>
      <c r="S5900" t="str">
        <f t="shared" si="278"/>
        <v>100K+</v>
      </c>
    </row>
    <row r="5901" spans="1:19">
      <c r="A5901">
        <v>2025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Q5901" t="str">
        <f t="shared" si="276"/>
        <v>18-30</v>
      </c>
      <c r="R5901" t="str">
        <f t="shared" si="277"/>
        <v>Fair</v>
      </c>
      <c r="S5901" t="str">
        <f t="shared" si="278"/>
        <v>0-50K</v>
      </c>
    </row>
    <row r="5902" spans="1:19">
      <c r="A5902">
        <v>2025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Q5902" t="str">
        <f t="shared" si="276"/>
        <v>18-30</v>
      </c>
      <c r="R5902" t="str">
        <f t="shared" si="277"/>
        <v>Fair</v>
      </c>
      <c r="S5902" t="str">
        <f t="shared" si="278"/>
        <v>0-50K</v>
      </c>
    </row>
    <row r="5903" spans="1:19">
      <c r="A5903">
        <v>2025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Q5903" t="str">
        <f t="shared" si="276"/>
        <v>31-45</v>
      </c>
      <c r="R5903" t="str">
        <f t="shared" si="277"/>
        <v>Fair</v>
      </c>
      <c r="S5903" t="str">
        <f t="shared" si="278"/>
        <v>0-50K</v>
      </c>
    </row>
    <row r="5904" spans="1:19">
      <c r="A5904">
        <v>2025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Q5904" t="str">
        <f t="shared" si="276"/>
        <v>31-45</v>
      </c>
      <c r="R5904" t="str">
        <f t="shared" si="277"/>
        <v>Good</v>
      </c>
      <c r="S5904" t="str">
        <f t="shared" si="278"/>
        <v>0-50K</v>
      </c>
    </row>
    <row r="5905" spans="1:19">
      <c r="A5905">
        <v>2025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Q5905" t="str">
        <f t="shared" si="276"/>
        <v>18-30</v>
      </c>
      <c r="R5905" t="str">
        <f t="shared" si="277"/>
        <v>Fair</v>
      </c>
      <c r="S5905" t="str">
        <f t="shared" si="278"/>
        <v>100K+</v>
      </c>
    </row>
    <row r="5906" spans="1:19">
      <c r="A5906">
        <v>2025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Q5906" t="str">
        <f t="shared" si="276"/>
        <v>31-45</v>
      </c>
      <c r="R5906" t="str">
        <f t="shared" si="277"/>
        <v>Good</v>
      </c>
      <c r="S5906" t="str">
        <f t="shared" si="278"/>
        <v>100K+</v>
      </c>
    </row>
    <row r="5907" spans="1:19">
      <c r="A5907">
        <v>2025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Q5907" t="str">
        <f t="shared" si="276"/>
        <v>18-30</v>
      </c>
      <c r="R5907" t="str">
        <f t="shared" si="277"/>
        <v>Fair</v>
      </c>
      <c r="S5907" t="str">
        <f t="shared" si="278"/>
        <v>0-50K</v>
      </c>
    </row>
    <row r="5908" spans="1:19">
      <c r="A5908">
        <v>2025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Q5908" t="str">
        <f t="shared" si="276"/>
        <v>31-45</v>
      </c>
      <c r="R5908" t="str">
        <f t="shared" si="277"/>
        <v>Excellent</v>
      </c>
      <c r="S5908" t="str">
        <f t="shared" si="278"/>
        <v>100K+</v>
      </c>
    </row>
    <row r="5909" spans="1:19">
      <c r="A5909">
        <v>2025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Q5909" t="str">
        <f t="shared" si="276"/>
        <v>60+</v>
      </c>
      <c r="R5909" t="str">
        <f t="shared" si="277"/>
        <v>Fair</v>
      </c>
      <c r="S5909" t="str">
        <f t="shared" si="278"/>
        <v>100K+</v>
      </c>
    </row>
    <row r="5910" spans="1:19">
      <c r="A5910">
        <v>2025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Q5910" t="str">
        <f t="shared" si="276"/>
        <v>46-60</v>
      </c>
      <c r="R5910" t="str">
        <f t="shared" si="277"/>
        <v>Good</v>
      </c>
      <c r="S5910" t="str">
        <f t="shared" si="278"/>
        <v>50K-100K</v>
      </c>
    </row>
    <row r="5911" spans="1:19">
      <c r="A5911">
        <v>2025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Q5911" t="str">
        <f t="shared" si="276"/>
        <v>31-45</v>
      </c>
      <c r="R5911" t="str">
        <f t="shared" si="277"/>
        <v>Good</v>
      </c>
      <c r="S5911" t="str">
        <f t="shared" si="278"/>
        <v>0-50K</v>
      </c>
    </row>
    <row r="5912" spans="1:19">
      <c r="A5912">
        <v>2025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Q5912" t="str">
        <f t="shared" si="276"/>
        <v>31-45</v>
      </c>
      <c r="R5912" t="str">
        <f t="shared" si="277"/>
        <v>Poor</v>
      </c>
      <c r="S5912" t="str">
        <f t="shared" si="278"/>
        <v>0-50K</v>
      </c>
    </row>
    <row r="5913" spans="1:19">
      <c r="A5913">
        <v>2025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Q5913" t="str">
        <f t="shared" si="276"/>
        <v>31-45</v>
      </c>
      <c r="R5913" t="str">
        <f t="shared" si="277"/>
        <v>Excellent</v>
      </c>
      <c r="S5913" t="str">
        <f t="shared" si="278"/>
        <v>0-50K</v>
      </c>
    </row>
    <row r="5914" spans="1:19">
      <c r="A5914">
        <v>2025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Q5914" t="str">
        <f t="shared" si="276"/>
        <v>31-45</v>
      </c>
      <c r="R5914" t="str">
        <f t="shared" si="277"/>
        <v>Good</v>
      </c>
      <c r="S5914" t="str">
        <f t="shared" si="278"/>
        <v>100K+</v>
      </c>
    </row>
    <row r="5915" spans="1:19">
      <c r="A5915">
        <v>2025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Q5915" t="str">
        <f t="shared" si="276"/>
        <v>31-45</v>
      </c>
      <c r="R5915" t="str">
        <f t="shared" si="277"/>
        <v>Good</v>
      </c>
      <c r="S5915" t="str">
        <f t="shared" si="278"/>
        <v>0-50K</v>
      </c>
    </row>
    <row r="5916" spans="1:19">
      <c r="A5916">
        <v>2025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Q5916" t="str">
        <f t="shared" si="276"/>
        <v>18-30</v>
      </c>
      <c r="R5916" t="str">
        <f t="shared" si="277"/>
        <v>Excellent</v>
      </c>
      <c r="S5916" t="str">
        <f t="shared" si="278"/>
        <v>100K+</v>
      </c>
    </row>
    <row r="5917" spans="1:19">
      <c r="A5917">
        <v>2025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Q5917" t="str">
        <f t="shared" si="276"/>
        <v>46-60</v>
      </c>
      <c r="R5917" t="str">
        <f t="shared" si="277"/>
        <v>Good</v>
      </c>
      <c r="S5917" t="str">
        <f t="shared" si="278"/>
        <v>100K+</v>
      </c>
    </row>
    <row r="5918" spans="1:19">
      <c r="A5918">
        <v>2025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Q5918" t="str">
        <f t="shared" si="276"/>
        <v>31-45</v>
      </c>
      <c r="R5918" t="str">
        <f t="shared" si="277"/>
        <v>Fair</v>
      </c>
      <c r="S5918" t="str">
        <f t="shared" si="278"/>
        <v>0-50K</v>
      </c>
    </row>
    <row r="5919" spans="1:19">
      <c r="A5919">
        <v>2025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Q5919" t="str">
        <f t="shared" si="276"/>
        <v>31-45</v>
      </c>
      <c r="R5919" t="str">
        <f t="shared" si="277"/>
        <v>Good</v>
      </c>
      <c r="S5919" t="str">
        <f t="shared" si="278"/>
        <v>0-50K</v>
      </c>
    </row>
    <row r="5920" spans="1:19">
      <c r="A5920">
        <v>2025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Q5920" t="str">
        <f t="shared" si="276"/>
        <v>18-30</v>
      </c>
      <c r="R5920" t="str">
        <f t="shared" si="277"/>
        <v>Fair</v>
      </c>
      <c r="S5920" t="str">
        <f t="shared" si="278"/>
        <v>100K+</v>
      </c>
    </row>
    <row r="5921" spans="1:19">
      <c r="A5921">
        <v>2025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Q5921" t="str">
        <f t="shared" si="276"/>
        <v>46-60</v>
      </c>
      <c r="R5921" t="str">
        <f t="shared" si="277"/>
        <v>Fair</v>
      </c>
      <c r="S5921" t="str">
        <f t="shared" si="278"/>
        <v>0-50K</v>
      </c>
    </row>
    <row r="5922" spans="1:19">
      <c r="A5922">
        <v>2025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Q5922" t="str">
        <f t="shared" si="276"/>
        <v>31-45</v>
      </c>
      <c r="R5922" t="str">
        <f t="shared" si="277"/>
        <v>Good</v>
      </c>
      <c r="S5922" t="str">
        <f t="shared" si="278"/>
        <v>0-50K</v>
      </c>
    </row>
    <row r="5923" spans="1:19">
      <c r="A5923">
        <v>2025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Q5923" t="str">
        <f t="shared" si="276"/>
        <v>46-60</v>
      </c>
      <c r="R5923" t="str">
        <f t="shared" si="277"/>
        <v>Fair</v>
      </c>
      <c r="S5923" t="str">
        <f t="shared" si="278"/>
        <v>0-50K</v>
      </c>
    </row>
    <row r="5924" spans="1:19">
      <c r="A5924">
        <v>2025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Q5924" t="str">
        <f t="shared" si="276"/>
        <v>31-45</v>
      </c>
      <c r="R5924" t="str">
        <f t="shared" si="277"/>
        <v>Fair</v>
      </c>
      <c r="S5924" t="str">
        <f t="shared" si="278"/>
        <v>100K+</v>
      </c>
    </row>
    <row r="5925" spans="1:19">
      <c r="A5925">
        <v>2025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Q5925" t="str">
        <f t="shared" si="276"/>
        <v>46-60</v>
      </c>
      <c r="R5925" t="str">
        <f t="shared" si="277"/>
        <v>Excellent</v>
      </c>
      <c r="S5925" t="str">
        <f t="shared" si="278"/>
        <v>0-50K</v>
      </c>
    </row>
    <row r="5926" spans="1:19">
      <c r="A5926">
        <v>2025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Q5926" t="str">
        <f t="shared" si="276"/>
        <v>31-45</v>
      </c>
      <c r="R5926" t="str">
        <f t="shared" si="277"/>
        <v>Good</v>
      </c>
      <c r="S5926" t="str">
        <f t="shared" si="278"/>
        <v>50K-100K</v>
      </c>
    </row>
    <row r="5927" spans="1:19">
      <c r="A5927">
        <v>2025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Q5927" t="str">
        <f t="shared" si="276"/>
        <v>31-45</v>
      </c>
      <c r="R5927" t="str">
        <f t="shared" si="277"/>
        <v>Good</v>
      </c>
      <c r="S5927" t="str">
        <f t="shared" si="278"/>
        <v>100K+</v>
      </c>
    </row>
    <row r="5928" spans="1:19">
      <c r="A5928">
        <v>2025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Q5928" t="str">
        <f t="shared" si="276"/>
        <v>46-60</v>
      </c>
      <c r="R5928" t="str">
        <f t="shared" si="277"/>
        <v>Fair</v>
      </c>
      <c r="S5928" t="str">
        <f t="shared" si="278"/>
        <v>0-50K</v>
      </c>
    </row>
    <row r="5929" spans="1:19">
      <c r="A5929">
        <v>2025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Q5929" t="str">
        <f t="shared" si="276"/>
        <v>31-45</v>
      </c>
      <c r="R5929" t="str">
        <f t="shared" si="277"/>
        <v>Fair</v>
      </c>
      <c r="S5929" t="str">
        <f t="shared" si="278"/>
        <v>100K+</v>
      </c>
    </row>
    <row r="5930" spans="1:19">
      <c r="A5930">
        <v>2025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Q5930" t="str">
        <f t="shared" si="276"/>
        <v>31-45</v>
      </c>
      <c r="R5930" t="str">
        <f t="shared" si="277"/>
        <v>Fair</v>
      </c>
      <c r="S5930" t="str">
        <f t="shared" si="278"/>
        <v>100K+</v>
      </c>
    </row>
    <row r="5931" spans="1:19">
      <c r="A5931">
        <v>2025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Q5931" t="str">
        <f t="shared" si="276"/>
        <v>31-45</v>
      </c>
      <c r="R5931" t="str">
        <f t="shared" si="277"/>
        <v>Good</v>
      </c>
      <c r="S5931" t="str">
        <f t="shared" si="278"/>
        <v>0-50K</v>
      </c>
    </row>
    <row r="5932" spans="1:19">
      <c r="A5932">
        <v>2025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Q5932" t="str">
        <f t="shared" si="276"/>
        <v>18-30</v>
      </c>
      <c r="R5932" t="str">
        <f t="shared" si="277"/>
        <v>Excellent</v>
      </c>
      <c r="S5932" t="str">
        <f t="shared" si="278"/>
        <v>0-50K</v>
      </c>
    </row>
    <row r="5933" spans="1:19">
      <c r="A5933">
        <v>2025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Q5933" t="str">
        <f t="shared" si="276"/>
        <v>46-60</v>
      </c>
      <c r="R5933" t="str">
        <f t="shared" si="277"/>
        <v>Good</v>
      </c>
      <c r="S5933" t="str">
        <f t="shared" si="278"/>
        <v>100K+</v>
      </c>
    </row>
    <row r="5934" spans="1:19">
      <c r="A5934">
        <v>2025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Q5934" t="str">
        <f t="shared" si="276"/>
        <v>46-60</v>
      </c>
      <c r="R5934" t="str">
        <f t="shared" si="277"/>
        <v>Fair</v>
      </c>
      <c r="S5934" t="str">
        <f t="shared" si="278"/>
        <v>100K+</v>
      </c>
    </row>
    <row r="5935" spans="1:19">
      <c r="A5935">
        <v>2025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Q5935" t="str">
        <f t="shared" si="276"/>
        <v>31-45</v>
      </c>
      <c r="R5935" t="str">
        <f t="shared" si="277"/>
        <v>Fair</v>
      </c>
      <c r="S5935" t="str">
        <f t="shared" si="278"/>
        <v>100K+</v>
      </c>
    </row>
    <row r="5936" spans="1:19">
      <c r="A5936">
        <v>2025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Q5936" t="str">
        <f t="shared" si="276"/>
        <v>31-45</v>
      </c>
      <c r="R5936" t="str">
        <f t="shared" si="277"/>
        <v>Excellent</v>
      </c>
      <c r="S5936" t="str">
        <f t="shared" si="278"/>
        <v>50K-100K</v>
      </c>
    </row>
    <row r="5937" spans="1:19">
      <c r="A5937">
        <v>2025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Q5937" t="str">
        <f t="shared" si="276"/>
        <v>31-45</v>
      </c>
      <c r="R5937" t="str">
        <f t="shared" si="277"/>
        <v>Fair</v>
      </c>
      <c r="S5937" t="str">
        <f t="shared" si="278"/>
        <v>0-50K</v>
      </c>
    </row>
    <row r="5938" spans="1:19">
      <c r="A5938">
        <v>2025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Q5938" t="str">
        <f t="shared" si="276"/>
        <v>18-30</v>
      </c>
      <c r="R5938" t="str">
        <f t="shared" si="277"/>
        <v>Fair</v>
      </c>
      <c r="S5938" t="str">
        <f t="shared" si="278"/>
        <v>50K-100K</v>
      </c>
    </row>
    <row r="5939" spans="1:19">
      <c r="A5939">
        <v>2025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Q5939" t="str">
        <f t="shared" si="276"/>
        <v>31-45</v>
      </c>
      <c r="R5939" t="str">
        <f t="shared" si="277"/>
        <v>Good</v>
      </c>
      <c r="S5939" t="str">
        <f t="shared" si="278"/>
        <v>0-50K</v>
      </c>
    </row>
    <row r="5940" spans="1:19">
      <c r="A5940">
        <v>2025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Q5940" t="str">
        <f t="shared" si="276"/>
        <v>31-45</v>
      </c>
      <c r="R5940" t="str">
        <f t="shared" si="277"/>
        <v>Excellent</v>
      </c>
      <c r="S5940" t="str">
        <f t="shared" si="278"/>
        <v>100K+</v>
      </c>
    </row>
    <row r="5941" spans="1:19">
      <c r="A5941">
        <v>2025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Q5941" t="str">
        <f t="shared" si="276"/>
        <v>18-30</v>
      </c>
      <c r="R5941" t="str">
        <f t="shared" si="277"/>
        <v>Excellent</v>
      </c>
      <c r="S5941" t="str">
        <f t="shared" si="278"/>
        <v>100K+</v>
      </c>
    </row>
    <row r="5942" spans="1:19">
      <c r="A5942">
        <v>2025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Q5942" t="str">
        <f t="shared" si="276"/>
        <v>31-45</v>
      </c>
      <c r="R5942" t="str">
        <f t="shared" si="277"/>
        <v>Excellent</v>
      </c>
      <c r="S5942" t="str">
        <f t="shared" si="278"/>
        <v>0-50K</v>
      </c>
    </row>
    <row r="5943" spans="1:19">
      <c r="A5943">
        <v>2025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Q5943" t="str">
        <f t="shared" si="276"/>
        <v>31-45</v>
      </c>
      <c r="R5943" t="str">
        <f t="shared" si="277"/>
        <v>Fair</v>
      </c>
      <c r="S5943" t="str">
        <f t="shared" si="278"/>
        <v>50K-100K</v>
      </c>
    </row>
    <row r="5944" spans="1:19">
      <c r="A5944">
        <v>2025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Q5944" t="str">
        <f t="shared" si="276"/>
        <v>46-60</v>
      </c>
      <c r="R5944" t="str">
        <f t="shared" si="277"/>
        <v>Fair</v>
      </c>
      <c r="S5944" t="str">
        <f t="shared" si="278"/>
        <v>100K+</v>
      </c>
    </row>
    <row r="5945" spans="1:19">
      <c r="A5945">
        <v>2025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Q5945" t="str">
        <f t="shared" si="276"/>
        <v>46-60</v>
      </c>
      <c r="R5945" t="str">
        <f t="shared" si="277"/>
        <v>Fair</v>
      </c>
      <c r="S5945" t="str">
        <f t="shared" si="278"/>
        <v>0-50K</v>
      </c>
    </row>
    <row r="5946" spans="1:19">
      <c r="A5946">
        <v>2025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Q5946" t="str">
        <f t="shared" si="276"/>
        <v>31-45</v>
      </c>
      <c r="R5946" t="str">
        <f t="shared" si="277"/>
        <v>Good</v>
      </c>
      <c r="S5946" t="str">
        <f t="shared" si="278"/>
        <v>100K+</v>
      </c>
    </row>
    <row r="5947" spans="1:19">
      <c r="A5947">
        <v>2025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Q5947" t="str">
        <f t="shared" si="276"/>
        <v>31-45</v>
      </c>
      <c r="R5947" t="str">
        <f t="shared" si="277"/>
        <v>Good</v>
      </c>
      <c r="S5947" t="str">
        <f t="shared" si="278"/>
        <v>0-50K</v>
      </c>
    </row>
    <row r="5948" spans="1:19">
      <c r="A5948">
        <v>2025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Q5948" t="str">
        <f t="shared" si="276"/>
        <v>31-45</v>
      </c>
      <c r="R5948" t="str">
        <f t="shared" si="277"/>
        <v>Fair</v>
      </c>
      <c r="S5948" t="str">
        <f t="shared" si="278"/>
        <v>0-50K</v>
      </c>
    </row>
    <row r="5949" spans="1:19">
      <c r="A5949">
        <v>2025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Q5949" t="str">
        <f t="shared" si="276"/>
        <v>31-45</v>
      </c>
      <c r="R5949" t="str">
        <f t="shared" si="277"/>
        <v>Good</v>
      </c>
      <c r="S5949" t="str">
        <f t="shared" si="278"/>
        <v>100K+</v>
      </c>
    </row>
    <row r="5950" spans="1:19">
      <c r="A5950">
        <v>2025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Q5950" t="str">
        <f t="shared" si="276"/>
        <v>31-45</v>
      </c>
      <c r="R5950" t="str">
        <f t="shared" si="277"/>
        <v>Poor</v>
      </c>
      <c r="S5950" t="str">
        <f t="shared" si="278"/>
        <v>100K+</v>
      </c>
    </row>
    <row r="5951" spans="1:19">
      <c r="A5951">
        <v>2025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Q5951" t="str">
        <f t="shared" si="276"/>
        <v>31-45</v>
      </c>
      <c r="R5951" t="str">
        <f t="shared" si="277"/>
        <v>Good</v>
      </c>
      <c r="S5951" t="str">
        <f t="shared" si="278"/>
        <v>100K+</v>
      </c>
    </row>
    <row r="5952" spans="1:19">
      <c r="A5952">
        <v>2025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Q5952" t="str">
        <f t="shared" si="276"/>
        <v>46-60</v>
      </c>
      <c r="R5952" t="str">
        <f t="shared" si="277"/>
        <v>Excellent</v>
      </c>
      <c r="S5952" t="str">
        <f t="shared" si="278"/>
        <v>100K+</v>
      </c>
    </row>
    <row r="5953" spans="1:19">
      <c r="A5953">
        <v>2025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Q5953" t="str">
        <f t="shared" si="276"/>
        <v>31-45</v>
      </c>
      <c r="R5953" t="str">
        <f t="shared" si="277"/>
        <v>Good</v>
      </c>
      <c r="S5953" t="str">
        <f t="shared" si="278"/>
        <v>0-50K</v>
      </c>
    </row>
    <row r="5954" spans="1:19">
      <c r="A5954">
        <v>2025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Q5954" t="str">
        <f t="shared" si="276"/>
        <v>18-30</v>
      </c>
      <c r="R5954" t="str">
        <f t="shared" si="277"/>
        <v>Fair</v>
      </c>
      <c r="S5954" t="str">
        <f t="shared" si="278"/>
        <v>0-50K</v>
      </c>
    </row>
    <row r="5955" spans="1:19">
      <c r="A5955">
        <v>2025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Q5955" t="str">
        <f t="shared" ref="Q5955:Q6018" si="279">IF(G5955&lt;=30,"18-30",IF(G5955&lt;=45,"31-45",IF(G5955&lt;=60,"46-60","60+")))</f>
        <v>31-45</v>
      </c>
      <c r="R5955" t="str">
        <f t="shared" ref="R5955:R6018" si="280">IF(D5955&lt;500,"Poor",IF(D5955&lt;=650,"Fair",IF(D5955&lt;=750,"Good","Excellent")))</f>
        <v>Fair</v>
      </c>
      <c r="S5955" t="str">
        <f t="shared" ref="S5955:S6018" si="281">IF(I5955&lt;50000,"0-50K",IF(I5955&lt;=100000,"50K-100K","100K+"))</f>
        <v>0-50K</v>
      </c>
    </row>
    <row r="5956" spans="1:19">
      <c r="A5956">
        <v>2025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Q5956" t="str">
        <f t="shared" si="279"/>
        <v>31-45</v>
      </c>
      <c r="R5956" t="str">
        <f t="shared" si="280"/>
        <v>Excellent</v>
      </c>
      <c r="S5956" t="str">
        <f t="shared" si="281"/>
        <v>100K+</v>
      </c>
    </row>
    <row r="5957" spans="1:19">
      <c r="A5957">
        <v>2025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Q5957" t="str">
        <f t="shared" si="279"/>
        <v>31-45</v>
      </c>
      <c r="R5957" t="str">
        <f t="shared" si="280"/>
        <v>Good</v>
      </c>
      <c r="S5957" t="str">
        <f t="shared" si="281"/>
        <v>100K+</v>
      </c>
    </row>
    <row r="5958" spans="1:19">
      <c r="A5958">
        <v>2025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Q5958" t="str">
        <f t="shared" si="279"/>
        <v>31-45</v>
      </c>
      <c r="R5958" t="str">
        <f t="shared" si="280"/>
        <v>Excellent</v>
      </c>
      <c r="S5958" t="str">
        <f t="shared" si="281"/>
        <v>100K+</v>
      </c>
    </row>
    <row r="5959" spans="1:19">
      <c r="A5959">
        <v>2025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Q5959" t="str">
        <f t="shared" si="279"/>
        <v>60+</v>
      </c>
      <c r="R5959" t="str">
        <f t="shared" si="280"/>
        <v>Fair</v>
      </c>
      <c r="S5959" t="str">
        <f t="shared" si="281"/>
        <v>50K-100K</v>
      </c>
    </row>
    <row r="5960" spans="1:19">
      <c r="A5960">
        <v>2025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Q5960" t="str">
        <f t="shared" si="279"/>
        <v>31-45</v>
      </c>
      <c r="R5960" t="str">
        <f t="shared" si="280"/>
        <v>Fair</v>
      </c>
      <c r="S5960" t="str">
        <f t="shared" si="281"/>
        <v>100K+</v>
      </c>
    </row>
    <row r="5961" spans="1:19">
      <c r="A5961">
        <v>2025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Q5961" t="str">
        <f t="shared" si="279"/>
        <v>31-45</v>
      </c>
      <c r="R5961" t="str">
        <f t="shared" si="280"/>
        <v>Good</v>
      </c>
      <c r="S5961" t="str">
        <f t="shared" si="281"/>
        <v>0-50K</v>
      </c>
    </row>
    <row r="5962" spans="1:19">
      <c r="A5962">
        <v>2025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Q5962" t="str">
        <f t="shared" si="279"/>
        <v>46-60</v>
      </c>
      <c r="R5962" t="str">
        <f t="shared" si="280"/>
        <v>Fair</v>
      </c>
      <c r="S5962" t="str">
        <f t="shared" si="281"/>
        <v>100K+</v>
      </c>
    </row>
    <row r="5963" spans="1:19">
      <c r="A5963">
        <v>2025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Q5963" t="str">
        <f t="shared" si="279"/>
        <v>31-45</v>
      </c>
      <c r="R5963" t="str">
        <f t="shared" si="280"/>
        <v>Excellent</v>
      </c>
      <c r="S5963" t="str">
        <f t="shared" si="281"/>
        <v>100K+</v>
      </c>
    </row>
    <row r="5964" spans="1:19">
      <c r="A5964">
        <v>2025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Q5964" t="str">
        <f t="shared" si="279"/>
        <v>31-45</v>
      </c>
      <c r="R5964" t="str">
        <f t="shared" si="280"/>
        <v>Fair</v>
      </c>
      <c r="S5964" t="str">
        <f t="shared" si="281"/>
        <v>100K+</v>
      </c>
    </row>
    <row r="5965" spans="1:19">
      <c r="A5965">
        <v>2025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Q5965" t="str">
        <f t="shared" si="279"/>
        <v>31-45</v>
      </c>
      <c r="R5965" t="str">
        <f t="shared" si="280"/>
        <v>Excellent</v>
      </c>
      <c r="S5965" t="str">
        <f t="shared" si="281"/>
        <v>100K+</v>
      </c>
    </row>
    <row r="5966" spans="1:19">
      <c r="A5966">
        <v>2025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Q5966" t="str">
        <f t="shared" si="279"/>
        <v>31-45</v>
      </c>
      <c r="R5966" t="str">
        <f t="shared" si="280"/>
        <v>Fair</v>
      </c>
      <c r="S5966" t="str">
        <f t="shared" si="281"/>
        <v>100K+</v>
      </c>
    </row>
    <row r="5967" spans="1:19">
      <c r="A5967">
        <v>2025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Q5967" t="str">
        <f t="shared" si="279"/>
        <v>18-30</v>
      </c>
      <c r="R5967" t="str">
        <f t="shared" si="280"/>
        <v>Good</v>
      </c>
      <c r="S5967" t="str">
        <f t="shared" si="281"/>
        <v>100K+</v>
      </c>
    </row>
    <row r="5968" spans="1:19">
      <c r="A5968">
        <v>2025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Q5968" t="str">
        <f t="shared" si="279"/>
        <v>31-45</v>
      </c>
      <c r="R5968" t="str">
        <f t="shared" si="280"/>
        <v>Fair</v>
      </c>
      <c r="S5968" t="str">
        <f t="shared" si="281"/>
        <v>0-50K</v>
      </c>
    </row>
    <row r="5969" spans="1:19">
      <c r="A5969">
        <v>2025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Q5969" t="str">
        <f t="shared" si="279"/>
        <v>31-45</v>
      </c>
      <c r="R5969" t="str">
        <f t="shared" si="280"/>
        <v>Excellent</v>
      </c>
      <c r="S5969" t="str">
        <f t="shared" si="281"/>
        <v>100K+</v>
      </c>
    </row>
    <row r="5970" spans="1:19">
      <c r="A5970">
        <v>2025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Q5970" t="str">
        <f t="shared" si="279"/>
        <v>18-30</v>
      </c>
      <c r="R5970" t="str">
        <f t="shared" si="280"/>
        <v>Fair</v>
      </c>
      <c r="S5970" t="str">
        <f t="shared" si="281"/>
        <v>100K+</v>
      </c>
    </row>
    <row r="5971" spans="1:19">
      <c r="A5971">
        <v>2025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Q5971" t="str">
        <f t="shared" si="279"/>
        <v>18-30</v>
      </c>
      <c r="R5971" t="str">
        <f t="shared" si="280"/>
        <v>Fair</v>
      </c>
      <c r="S5971" t="str">
        <f t="shared" si="281"/>
        <v>0-50K</v>
      </c>
    </row>
    <row r="5972" spans="1:19">
      <c r="A5972">
        <v>2025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Q5972" t="str">
        <f t="shared" si="279"/>
        <v>31-45</v>
      </c>
      <c r="R5972" t="str">
        <f t="shared" si="280"/>
        <v>Poor</v>
      </c>
      <c r="S5972" t="str">
        <f t="shared" si="281"/>
        <v>50K-100K</v>
      </c>
    </row>
    <row r="5973" spans="1:19">
      <c r="A5973">
        <v>2025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Q5973" t="str">
        <f t="shared" si="279"/>
        <v>31-45</v>
      </c>
      <c r="R5973" t="str">
        <f t="shared" si="280"/>
        <v>Excellent</v>
      </c>
      <c r="S5973" t="str">
        <f t="shared" si="281"/>
        <v>0-50K</v>
      </c>
    </row>
    <row r="5974" spans="1:19">
      <c r="A5974">
        <v>2025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Q5974" t="str">
        <f t="shared" si="279"/>
        <v>46-60</v>
      </c>
      <c r="R5974" t="str">
        <f t="shared" si="280"/>
        <v>Fair</v>
      </c>
      <c r="S5974" t="str">
        <f t="shared" si="281"/>
        <v>100K+</v>
      </c>
    </row>
    <row r="5975" spans="1:19">
      <c r="A5975">
        <v>2025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Q5975" t="str">
        <f t="shared" si="279"/>
        <v>31-45</v>
      </c>
      <c r="R5975" t="str">
        <f t="shared" si="280"/>
        <v>Good</v>
      </c>
      <c r="S5975" t="str">
        <f t="shared" si="281"/>
        <v>100K+</v>
      </c>
    </row>
    <row r="5976" spans="1:19">
      <c r="A5976">
        <v>2025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Q5976" t="str">
        <f t="shared" si="279"/>
        <v>31-45</v>
      </c>
      <c r="R5976" t="str">
        <f t="shared" si="280"/>
        <v>Excellent</v>
      </c>
      <c r="S5976" t="str">
        <f t="shared" si="281"/>
        <v>50K-100K</v>
      </c>
    </row>
    <row r="5977" spans="1:19">
      <c r="A5977">
        <v>2025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Q5977" t="str">
        <f t="shared" si="279"/>
        <v>31-45</v>
      </c>
      <c r="R5977" t="str">
        <f t="shared" si="280"/>
        <v>Fair</v>
      </c>
      <c r="S5977" t="str">
        <f t="shared" si="281"/>
        <v>0-50K</v>
      </c>
    </row>
    <row r="5978" spans="1:19">
      <c r="A5978">
        <v>2025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Q5978" t="str">
        <f t="shared" si="279"/>
        <v>31-45</v>
      </c>
      <c r="R5978" t="str">
        <f t="shared" si="280"/>
        <v>Fair</v>
      </c>
      <c r="S5978" t="str">
        <f t="shared" si="281"/>
        <v>0-50K</v>
      </c>
    </row>
    <row r="5979" spans="1:19">
      <c r="A5979">
        <v>2025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Q5979" t="str">
        <f t="shared" si="279"/>
        <v>31-45</v>
      </c>
      <c r="R5979" t="str">
        <f t="shared" si="280"/>
        <v>Good</v>
      </c>
      <c r="S5979" t="str">
        <f t="shared" si="281"/>
        <v>50K-100K</v>
      </c>
    </row>
    <row r="5980" spans="1:19">
      <c r="A5980">
        <v>2025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Q5980" t="str">
        <f t="shared" si="279"/>
        <v>31-45</v>
      </c>
      <c r="R5980" t="str">
        <f t="shared" si="280"/>
        <v>Fair</v>
      </c>
      <c r="S5980" t="str">
        <f t="shared" si="281"/>
        <v>50K-100K</v>
      </c>
    </row>
    <row r="5981" spans="1:19">
      <c r="A5981">
        <v>2025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Q5981" t="str">
        <f t="shared" si="279"/>
        <v>18-30</v>
      </c>
      <c r="R5981" t="str">
        <f t="shared" si="280"/>
        <v>Good</v>
      </c>
      <c r="S5981" t="str">
        <f t="shared" si="281"/>
        <v>100K+</v>
      </c>
    </row>
    <row r="5982" spans="1:19">
      <c r="A5982">
        <v>2025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Q5982" t="str">
        <f t="shared" si="279"/>
        <v>31-45</v>
      </c>
      <c r="R5982" t="str">
        <f t="shared" si="280"/>
        <v>Fair</v>
      </c>
      <c r="S5982" t="str">
        <f t="shared" si="281"/>
        <v>0-50K</v>
      </c>
    </row>
    <row r="5983" spans="1:19">
      <c r="A5983">
        <v>2025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Q5983" t="str">
        <f t="shared" si="279"/>
        <v>31-45</v>
      </c>
      <c r="R5983" t="str">
        <f t="shared" si="280"/>
        <v>Fair</v>
      </c>
      <c r="S5983" t="str">
        <f t="shared" si="281"/>
        <v>100K+</v>
      </c>
    </row>
    <row r="5984" spans="1:19">
      <c r="A5984">
        <v>2025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Q5984" t="str">
        <f t="shared" si="279"/>
        <v>31-45</v>
      </c>
      <c r="R5984" t="str">
        <f t="shared" si="280"/>
        <v>Good</v>
      </c>
      <c r="S5984" t="str">
        <f t="shared" si="281"/>
        <v>100K+</v>
      </c>
    </row>
    <row r="5985" spans="1:19">
      <c r="A5985">
        <v>2025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Q5985" t="str">
        <f t="shared" si="279"/>
        <v>18-30</v>
      </c>
      <c r="R5985" t="str">
        <f t="shared" si="280"/>
        <v>Fair</v>
      </c>
      <c r="S5985" t="str">
        <f t="shared" si="281"/>
        <v>50K-100K</v>
      </c>
    </row>
    <row r="5986" spans="1:19">
      <c r="A5986">
        <v>2025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Q5986" t="str">
        <f t="shared" si="279"/>
        <v>31-45</v>
      </c>
      <c r="R5986" t="str">
        <f t="shared" si="280"/>
        <v>Good</v>
      </c>
      <c r="S5986" t="str">
        <f t="shared" si="281"/>
        <v>0-50K</v>
      </c>
    </row>
    <row r="5987" spans="1:19">
      <c r="A5987">
        <v>2025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Q5987" t="str">
        <f t="shared" si="279"/>
        <v>31-45</v>
      </c>
      <c r="R5987" t="str">
        <f t="shared" si="280"/>
        <v>Good</v>
      </c>
      <c r="S5987" t="str">
        <f t="shared" si="281"/>
        <v>50K-100K</v>
      </c>
    </row>
    <row r="5988" spans="1:19">
      <c r="A5988">
        <v>2025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Q5988" t="str">
        <f t="shared" si="279"/>
        <v>31-45</v>
      </c>
      <c r="R5988" t="str">
        <f t="shared" si="280"/>
        <v>Fair</v>
      </c>
      <c r="S5988" t="str">
        <f t="shared" si="281"/>
        <v>0-50K</v>
      </c>
    </row>
    <row r="5989" spans="1:19">
      <c r="A5989">
        <v>2025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Q5989" t="str">
        <f t="shared" si="279"/>
        <v>18-30</v>
      </c>
      <c r="R5989" t="str">
        <f t="shared" si="280"/>
        <v>Fair</v>
      </c>
      <c r="S5989" t="str">
        <f t="shared" si="281"/>
        <v>50K-100K</v>
      </c>
    </row>
    <row r="5990" spans="1:19">
      <c r="A5990">
        <v>2025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Q5990" t="str">
        <f t="shared" si="279"/>
        <v>31-45</v>
      </c>
      <c r="R5990" t="str">
        <f t="shared" si="280"/>
        <v>Excellent</v>
      </c>
      <c r="S5990" t="str">
        <f t="shared" si="281"/>
        <v>0-50K</v>
      </c>
    </row>
    <row r="5991" spans="1:19">
      <c r="A5991">
        <v>2025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Q5991" t="str">
        <f t="shared" si="279"/>
        <v>46-60</v>
      </c>
      <c r="R5991" t="str">
        <f t="shared" si="280"/>
        <v>Good</v>
      </c>
      <c r="S5991" t="str">
        <f t="shared" si="281"/>
        <v>100K+</v>
      </c>
    </row>
    <row r="5992" spans="1:19">
      <c r="A5992">
        <v>2025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Q5992" t="str">
        <f t="shared" si="279"/>
        <v>31-45</v>
      </c>
      <c r="R5992" t="str">
        <f t="shared" si="280"/>
        <v>Fair</v>
      </c>
      <c r="S5992" t="str">
        <f t="shared" si="281"/>
        <v>100K+</v>
      </c>
    </row>
    <row r="5993" spans="1:19">
      <c r="A5993">
        <v>2025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Q5993" t="str">
        <f t="shared" si="279"/>
        <v>18-30</v>
      </c>
      <c r="R5993" t="str">
        <f t="shared" si="280"/>
        <v>Good</v>
      </c>
      <c r="S5993" t="str">
        <f t="shared" si="281"/>
        <v>0-50K</v>
      </c>
    </row>
    <row r="5994" spans="1:19">
      <c r="A5994">
        <v>2025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Q5994" t="str">
        <f t="shared" si="279"/>
        <v>31-45</v>
      </c>
      <c r="R5994" t="str">
        <f t="shared" si="280"/>
        <v>Excellent</v>
      </c>
      <c r="S5994" t="str">
        <f t="shared" si="281"/>
        <v>50K-100K</v>
      </c>
    </row>
    <row r="5995" spans="1:19">
      <c r="A5995">
        <v>2025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Q5995" t="str">
        <f t="shared" si="279"/>
        <v>31-45</v>
      </c>
      <c r="R5995" t="str">
        <f t="shared" si="280"/>
        <v>Fair</v>
      </c>
      <c r="S5995" t="str">
        <f t="shared" si="281"/>
        <v>0-50K</v>
      </c>
    </row>
    <row r="5996" spans="1:19">
      <c r="A5996">
        <v>2025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Q5996" t="str">
        <f t="shared" si="279"/>
        <v>31-45</v>
      </c>
      <c r="R5996" t="str">
        <f t="shared" si="280"/>
        <v>Fair</v>
      </c>
      <c r="S5996" t="str">
        <f t="shared" si="281"/>
        <v>100K+</v>
      </c>
    </row>
    <row r="5997" spans="1:19">
      <c r="A5997">
        <v>2025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Q5997" t="str">
        <f t="shared" si="279"/>
        <v>46-60</v>
      </c>
      <c r="R5997" t="str">
        <f t="shared" si="280"/>
        <v>Fair</v>
      </c>
      <c r="S5997" t="str">
        <f t="shared" si="281"/>
        <v>100K+</v>
      </c>
    </row>
    <row r="5998" spans="1:19">
      <c r="A5998">
        <v>2025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Q5998" t="str">
        <f t="shared" si="279"/>
        <v>60+</v>
      </c>
      <c r="R5998" t="str">
        <f t="shared" si="280"/>
        <v>Fair</v>
      </c>
      <c r="S5998" t="str">
        <f t="shared" si="281"/>
        <v>100K+</v>
      </c>
    </row>
    <row r="5999" spans="1:19">
      <c r="A5999">
        <v>2025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Q5999" t="str">
        <f t="shared" si="279"/>
        <v>18-30</v>
      </c>
      <c r="R5999" t="str">
        <f t="shared" si="280"/>
        <v>Fair</v>
      </c>
      <c r="S5999" t="str">
        <f t="shared" si="281"/>
        <v>0-50K</v>
      </c>
    </row>
    <row r="6000" spans="1:19">
      <c r="A6000">
        <v>2025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Q6000" t="str">
        <f t="shared" si="279"/>
        <v>18-30</v>
      </c>
      <c r="R6000" t="str">
        <f t="shared" si="280"/>
        <v>Fair</v>
      </c>
      <c r="S6000" t="str">
        <f t="shared" si="281"/>
        <v>0-50K</v>
      </c>
    </row>
    <row r="6001" spans="1:19">
      <c r="A6001">
        <v>2025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Q6001" t="str">
        <f t="shared" si="279"/>
        <v>31-45</v>
      </c>
      <c r="R6001" t="str">
        <f t="shared" si="280"/>
        <v>Excellent</v>
      </c>
      <c r="S6001" t="str">
        <f t="shared" si="281"/>
        <v>100K+</v>
      </c>
    </row>
    <row r="6002" spans="1:19">
      <c r="A6002">
        <v>2025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Q6002" t="str">
        <f t="shared" si="279"/>
        <v>31-45</v>
      </c>
      <c r="R6002" t="str">
        <f t="shared" si="280"/>
        <v>Fair</v>
      </c>
      <c r="S6002" t="str">
        <f t="shared" si="281"/>
        <v>50K-100K</v>
      </c>
    </row>
    <row r="6003" spans="1:19">
      <c r="A6003">
        <v>2025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Q6003" t="str">
        <f t="shared" si="279"/>
        <v>18-30</v>
      </c>
      <c r="R6003" t="str">
        <f t="shared" si="280"/>
        <v>Excellent</v>
      </c>
      <c r="S6003" t="str">
        <f t="shared" si="281"/>
        <v>0-50K</v>
      </c>
    </row>
    <row r="6004" spans="1:19">
      <c r="A6004">
        <v>2025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Q6004" t="str">
        <f t="shared" si="279"/>
        <v>31-45</v>
      </c>
      <c r="R6004" t="str">
        <f t="shared" si="280"/>
        <v>Good</v>
      </c>
      <c r="S6004" t="str">
        <f t="shared" si="281"/>
        <v>0-50K</v>
      </c>
    </row>
    <row r="6005" spans="1:19">
      <c r="A6005">
        <v>2025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Q6005" t="str">
        <f t="shared" si="279"/>
        <v>18-30</v>
      </c>
      <c r="R6005" t="str">
        <f t="shared" si="280"/>
        <v>Good</v>
      </c>
      <c r="S6005" t="str">
        <f t="shared" si="281"/>
        <v>100K+</v>
      </c>
    </row>
    <row r="6006" spans="1:19">
      <c r="A6006">
        <v>2025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Q6006" t="str">
        <f t="shared" si="279"/>
        <v>18-30</v>
      </c>
      <c r="R6006" t="str">
        <f t="shared" si="280"/>
        <v>Fair</v>
      </c>
      <c r="S6006" t="str">
        <f t="shared" si="281"/>
        <v>0-50K</v>
      </c>
    </row>
    <row r="6007" spans="1:19">
      <c r="A6007">
        <v>2025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Q6007" t="str">
        <f t="shared" si="279"/>
        <v>18-30</v>
      </c>
      <c r="R6007" t="str">
        <f t="shared" si="280"/>
        <v>Fair</v>
      </c>
      <c r="S6007" t="str">
        <f t="shared" si="281"/>
        <v>0-50K</v>
      </c>
    </row>
    <row r="6008" spans="1:19">
      <c r="A6008">
        <v>2025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Q6008" t="str">
        <f t="shared" si="279"/>
        <v>31-45</v>
      </c>
      <c r="R6008" t="str">
        <f t="shared" si="280"/>
        <v>Fair</v>
      </c>
      <c r="S6008" t="str">
        <f t="shared" si="281"/>
        <v>0-50K</v>
      </c>
    </row>
    <row r="6009" spans="1:19">
      <c r="A6009">
        <v>2025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Q6009" t="str">
        <f t="shared" si="279"/>
        <v>18-30</v>
      </c>
      <c r="R6009" t="str">
        <f t="shared" si="280"/>
        <v>Excellent</v>
      </c>
      <c r="S6009" t="str">
        <f t="shared" si="281"/>
        <v>50K-100K</v>
      </c>
    </row>
    <row r="6010" spans="1:19">
      <c r="A6010">
        <v>2025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Q6010" t="str">
        <f t="shared" si="279"/>
        <v>18-30</v>
      </c>
      <c r="R6010" t="str">
        <f t="shared" si="280"/>
        <v>Excellent</v>
      </c>
      <c r="S6010" t="str">
        <f t="shared" si="281"/>
        <v>0-50K</v>
      </c>
    </row>
    <row r="6011" spans="1:19">
      <c r="A6011">
        <v>2025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Q6011" t="str">
        <f t="shared" si="279"/>
        <v>31-45</v>
      </c>
      <c r="R6011" t="str">
        <f t="shared" si="280"/>
        <v>Fair</v>
      </c>
      <c r="S6011" t="str">
        <f t="shared" si="281"/>
        <v>0-50K</v>
      </c>
    </row>
    <row r="6012" spans="1:19">
      <c r="A6012">
        <v>2025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Q6012" t="str">
        <f t="shared" si="279"/>
        <v>31-45</v>
      </c>
      <c r="R6012" t="str">
        <f t="shared" si="280"/>
        <v>Excellent</v>
      </c>
      <c r="S6012" t="str">
        <f t="shared" si="281"/>
        <v>0-50K</v>
      </c>
    </row>
    <row r="6013" spans="1:19">
      <c r="A6013">
        <v>2025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Q6013" t="str">
        <f t="shared" si="279"/>
        <v>31-45</v>
      </c>
      <c r="R6013" t="str">
        <f t="shared" si="280"/>
        <v>Fair</v>
      </c>
      <c r="S6013" t="str">
        <f t="shared" si="281"/>
        <v>100K+</v>
      </c>
    </row>
    <row r="6014" spans="1:19">
      <c r="A6014">
        <v>2025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Q6014" t="str">
        <f t="shared" si="279"/>
        <v>18-30</v>
      </c>
      <c r="R6014" t="str">
        <f t="shared" si="280"/>
        <v>Good</v>
      </c>
      <c r="S6014" t="str">
        <f t="shared" si="281"/>
        <v>0-50K</v>
      </c>
    </row>
    <row r="6015" spans="1:19">
      <c r="A6015">
        <v>2025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Q6015" t="str">
        <f t="shared" si="279"/>
        <v>31-45</v>
      </c>
      <c r="R6015" t="str">
        <f t="shared" si="280"/>
        <v>Fair</v>
      </c>
      <c r="S6015" t="str">
        <f t="shared" si="281"/>
        <v>0-50K</v>
      </c>
    </row>
    <row r="6016" spans="1:19">
      <c r="A6016">
        <v>2025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Q6016" t="str">
        <f t="shared" si="279"/>
        <v>46-60</v>
      </c>
      <c r="R6016" t="str">
        <f t="shared" si="280"/>
        <v>Fair</v>
      </c>
      <c r="S6016" t="str">
        <f t="shared" si="281"/>
        <v>100K+</v>
      </c>
    </row>
    <row r="6017" spans="1:19">
      <c r="A6017">
        <v>2025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Q6017" t="str">
        <f t="shared" si="279"/>
        <v>46-60</v>
      </c>
      <c r="R6017" t="str">
        <f t="shared" si="280"/>
        <v>Fair</v>
      </c>
      <c r="S6017" t="str">
        <f t="shared" si="281"/>
        <v>100K+</v>
      </c>
    </row>
    <row r="6018" spans="1:19">
      <c r="A6018">
        <v>2025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Q6018" t="str">
        <f t="shared" si="279"/>
        <v>31-45</v>
      </c>
      <c r="R6018" t="str">
        <f t="shared" si="280"/>
        <v>Excellent</v>
      </c>
      <c r="S6018" t="str">
        <f t="shared" si="281"/>
        <v>100K+</v>
      </c>
    </row>
    <row r="6019" spans="1:19">
      <c r="A6019">
        <v>2025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Q6019" t="str">
        <f t="shared" ref="Q6019:Q6082" si="282">IF(G6019&lt;=30,"18-30",IF(G6019&lt;=45,"31-45",IF(G6019&lt;=60,"46-60","60+")))</f>
        <v>31-45</v>
      </c>
      <c r="R6019" t="str">
        <f t="shared" ref="R6019:R6082" si="283">IF(D6019&lt;500,"Poor",IF(D6019&lt;=650,"Fair",IF(D6019&lt;=750,"Good","Excellent")))</f>
        <v>Poor</v>
      </c>
      <c r="S6019" t="str">
        <f t="shared" ref="S6019:S6082" si="284">IF(I6019&lt;50000,"0-50K",IF(I6019&lt;=100000,"50K-100K","100K+"))</f>
        <v>50K-100K</v>
      </c>
    </row>
    <row r="6020" spans="1:19">
      <c r="A6020">
        <v>2025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Q6020" t="str">
        <f t="shared" si="282"/>
        <v>18-30</v>
      </c>
      <c r="R6020" t="str">
        <f t="shared" si="283"/>
        <v>Good</v>
      </c>
      <c r="S6020" t="str">
        <f t="shared" si="284"/>
        <v>0-50K</v>
      </c>
    </row>
    <row r="6021" spans="1:19">
      <c r="A6021">
        <v>2025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Q6021" t="str">
        <f t="shared" si="282"/>
        <v>31-45</v>
      </c>
      <c r="R6021" t="str">
        <f t="shared" si="283"/>
        <v>Good</v>
      </c>
      <c r="S6021" t="str">
        <f t="shared" si="284"/>
        <v>0-50K</v>
      </c>
    </row>
    <row r="6022" spans="1:19">
      <c r="A6022">
        <v>2025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Q6022" t="str">
        <f t="shared" si="282"/>
        <v>31-45</v>
      </c>
      <c r="R6022" t="str">
        <f t="shared" si="283"/>
        <v>Fair</v>
      </c>
      <c r="S6022" t="str">
        <f t="shared" si="284"/>
        <v>100K+</v>
      </c>
    </row>
    <row r="6023" spans="1:19">
      <c r="A6023">
        <v>2025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Q6023" t="str">
        <f t="shared" si="282"/>
        <v>46-60</v>
      </c>
      <c r="R6023" t="str">
        <f t="shared" si="283"/>
        <v>Good</v>
      </c>
      <c r="S6023" t="str">
        <f t="shared" si="284"/>
        <v>100K+</v>
      </c>
    </row>
    <row r="6024" spans="1:19">
      <c r="A6024">
        <v>2025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Q6024" t="str">
        <f t="shared" si="282"/>
        <v>31-45</v>
      </c>
      <c r="R6024" t="str">
        <f t="shared" si="283"/>
        <v>Good</v>
      </c>
      <c r="S6024" t="str">
        <f t="shared" si="284"/>
        <v>0-50K</v>
      </c>
    </row>
    <row r="6025" spans="1:19">
      <c r="A6025">
        <v>2025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Q6025" t="str">
        <f t="shared" si="282"/>
        <v>31-45</v>
      </c>
      <c r="R6025" t="str">
        <f t="shared" si="283"/>
        <v>Excellent</v>
      </c>
      <c r="S6025" t="str">
        <f t="shared" si="284"/>
        <v>50K-100K</v>
      </c>
    </row>
    <row r="6026" spans="1:19">
      <c r="A6026">
        <v>2025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Q6026" t="str">
        <f t="shared" si="282"/>
        <v>18-30</v>
      </c>
      <c r="R6026" t="str">
        <f t="shared" si="283"/>
        <v>Good</v>
      </c>
      <c r="S6026" t="str">
        <f t="shared" si="284"/>
        <v>100K+</v>
      </c>
    </row>
    <row r="6027" spans="1:19">
      <c r="A6027">
        <v>2025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Q6027" t="str">
        <f t="shared" si="282"/>
        <v>46-60</v>
      </c>
      <c r="R6027" t="str">
        <f t="shared" si="283"/>
        <v>Fair</v>
      </c>
      <c r="S6027" t="str">
        <f t="shared" si="284"/>
        <v>50K-100K</v>
      </c>
    </row>
    <row r="6028" spans="1:19">
      <c r="A6028">
        <v>2025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Q6028" t="str">
        <f t="shared" si="282"/>
        <v>31-45</v>
      </c>
      <c r="R6028" t="str">
        <f t="shared" si="283"/>
        <v>Excellent</v>
      </c>
      <c r="S6028" t="str">
        <f t="shared" si="284"/>
        <v>50K-100K</v>
      </c>
    </row>
    <row r="6029" spans="1:19">
      <c r="A6029">
        <v>2025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Q6029" t="str">
        <f t="shared" si="282"/>
        <v>31-45</v>
      </c>
      <c r="R6029" t="str">
        <f t="shared" si="283"/>
        <v>Excellent</v>
      </c>
      <c r="S6029" t="str">
        <f t="shared" si="284"/>
        <v>100K+</v>
      </c>
    </row>
    <row r="6030" spans="1:19">
      <c r="A6030">
        <v>2025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Q6030" t="str">
        <f t="shared" si="282"/>
        <v>46-60</v>
      </c>
      <c r="R6030" t="str">
        <f t="shared" si="283"/>
        <v>Fair</v>
      </c>
      <c r="S6030" t="str">
        <f t="shared" si="284"/>
        <v>100K+</v>
      </c>
    </row>
    <row r="6031" spans="1:19">
      <c r="A6031">
        <v>2025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Q6031" t="str">
        <f t="shared" si="282"/>
        <v>31-45</v>
      </c>
      <c r="R6031" t="str">
        <f t="shared" si="283"/>
        <v>Good</v>
      </c>
      <c r="S6031" t="str">
        <f t="shared" si="284"/>
        <v>0-50K</v>
      </c>
    </row>
    <row r="6032" spans="1:19">
      <c r="A6032">
        <v>2025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Q6032" t="str">
        <f t="shared" si="282"/>
        <v>31-45</v>
      </c>
      <c r="R6032" t="str">
        <f t="shared" si="283"/>
        <v>Poor</v>
      </c>
      <c r="S6032" t="str">
        <f t="shared" si="284"/>
        <v>100K+</v>
      </c>
    </row>
    <row r="6033" spans="1:19">
      <c r="A6033">
        <v>2025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Q6033" t="str">
        <f t="shared" si="282"/>
        <v>31-45</v>
      </c>
      <c r="R6033" t="str">
        <f t="shared" si="283"/>
        <v>Good</v>
      </c>
      <c r="S6033" t="str">
        <f t="shared" si="284"/>
        <v>100K+</v>
      </c>
    </row>
    <row r="6034" spans="1:19">
      <c r="A6034">
        <v>2025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Q6034" t="str">
        <f t="shared" si="282"/>
        <v>31-45</v>
      </c>
      <c r="R6034" t="str">
        <f t="shared" si="283"/>
        <v>Good</v>
      </c>
      <c r="S6034" t="str">
        <f t="shared" si="284"/>
        <v>0-50K</v>
      </c>
    </row>
    <row r="6035" spans="1:19">
      <c r="A6035">
        <v>2025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Q6035" t="str">
        <f t="shared" si="282"/>
        <v>31-45</v>
      </c>
      <c r="R6035" t="str">
        <f t="shared" si="283"/>
        <v>Fair</v>
      </c>
      <c r="S6035" t="str">
        <f t="shared" si="284"/>
        <v>100K+</v>
      </c>
    </row>
    <row r="6036" spans="1:19">
      <c r="A6036">
        <v>2025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Q6036" t="str">
        <f t="shared" si="282"/>
        <v>31-45</v>
      </c>
      <c r="R6036" t="str">
        <f t="shared" si="283"/>
        <v>Good</v>
      </c>
      <c r="S6036" t="str">
        <f t="shared" si="284"/>
        <v>100K+</v>
      </c>
    </row>
    <row r="6037" spans="1:19">
      <c r="A6037">
        <v>2025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Q6037" t="str">
        <f t="shared" si="282"/>
        <v>31-45</v>
      </c>
      <c r="R6037" t="str">
        <f t="shared" si="283"/>
        <v>Fair</v>
      </c>
      <c r="S6037" t="str">
        <f t="shared" si="284"/>
        <v>50K-100K</v>
      </c>
    </row>
    <row r="6038" spans="1:19">
      <c r="A6038">
        <v>2025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Q6038" t="str">
        <f t="shared" si="282"/>
        <v>18-30</v>
      </c>
      <c r="R6038" t="str">
        <f t="shared" si="283"/>
        <v>Good</v>
      </c>
      <c r="S6038" t="str">
        <f t="shared" si="284"/>
        <v>50K-100K</v>
      </c>
    </row>
    <row r="6039" spans="1:19">
      <c r="A6039">
        <v>2025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Q6039" t="str">
        <f t="shared" si="282"/>
        <v>31-45</v>
      </c>
      <c r="R6039" t="str">
        <f t="shared" si="283"/>
        <v>Good</v>
      </c>
      <c r="S6039" t="str">
        <f t="shared" si="284"/>
        <v>0-50K</v>
      </c>
    </row>
    <row r="6040" spans="1:19">
      <c r="A6040">
        <v>2025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Q6040" t="str">
        <f t="shared" si="282"/>
        <v>18-30</v>
      </c>
      <c r="R6040" t="str">
        <f t="shared" si="283"/>
        <v>Fair</v>
      </c>
      <c r="S6040" t="str">
        <f t="shared" si="284"/>
        <v>100K+</v>
      </c>
    </row>
    <row r="6041" spans="1:19">
      <c r="A6041">
        <v>2025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Q6041" t="str">
        <f t="shared" si="282"/>
        <v>18-30</v>
      </c>
      <c r="R6041" t="str">
        <f t="shared" si="283"/>
        <v>Fair</v>
      </c>
      <c r="S6041" t="str">
        <f t="shared" si="284"/>
        <v>0-50K</v>
      </c>
    </row>
    <row r="6042" spans="1:19">
      <c r="A6042">
        <v>2025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Q6042" t="str">
        <f t="shared" si="282"/>
        <v>46-60</v>
      </c>
      <c r="R6042" t="str">
        <f t="shared" si="283"/>
        <v>Good</v>
      </c>
      <c r="S6042" t="str">
        <f t="shared" si="284"/>
        <v>0-50K</v>
      </c>
    </row>
    <row r="6043" spans="1:19">
      <c r="A6043">
        <v>2025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Q6043" t="str">
        <f t="shared" si="282"/>
        <v>31-45</v>
      </c>
      <c r="R6043" t="str">
        <f t="shared" si="283"/>
        <v>Excellent</v>
      </c>
      <c r="S6043" t="str">
        <f t="shared" si="284"/>
        <v>0-50K</v>
      </c>
    </row>
    <row r="6044" spans="1:19">
      <c r="A6044">
        <v>2025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Q6044" t="str">
        <f t="shared" si="282"/>
        <v>18-30</v>
      </c>
      <c r="R6044" t="str">
        <f t="shared" si="283"/>
        <v>Good</v>
      </c>
      <c r="S6044" t="str">
        <f t="shared" si="284"/>
        <v>100K+</v>
      </c>
    </row>
    <row r="6045" spans="1:19">
      <c r="A6045">
        <v>2025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Q6045" t="str">
        <f t="shared" si="282"/>
        <v>31-45</v>
      </c>
      <c r="R6045" t="str">
        <f t="shared" si="283"/>
        <v>Fair</v>
      </c>
      <c r="S6045" t="str">
        <f t="shared" si="284"/>
        <v>0-50K</v>
      </c>
    </row>
    <row r="6046" spans="1:19">
      <c r="A6046">
        <v>2025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Q6046" t="str">
        <f t="shared" si="282"/>
        <v>46-60</v>
      </c>
      <c r="R6046" t="str">
        <f t="shared" si="283"/>
        <v>Good</v>
      </c>
      <c r="S6046" t="str">
        <f t="shared" si="284"/>
        <v>0-50K</v>
      </c>
    </row>
    <row r="6047" spans="1:19">
      <c r="A6047">
        <v>2025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Q6047" t="str">
        <f t="shared" si="282"/>
        <v>31-45</v>
      </c>
      <c r="R6047" t="str">
        <f t="shared" si="283"/>
        <v>Fair</v>
      </c>
      <c r="S6047" t="str">
        <f t="shared" si="284"/>
        <v>100K+</v>
      </c>
    </row>
    <row r="6048" spans="1:19">
      <c r="A6048">
        <v>2025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Q6048" t="str">
        <f t="shared" si="282"/>
        <v>60+</v>
      </c>
      <c r="R6048" t="str">
        <f t="shared" si="283"/>
        <v>Fair</v>
      </c>
      <c r="S6048" t="str">
        <f t="shared" si="284"/>
        <v>100K+</v>
      </c>
    </row>
    <row r="6049" spans="1:19">
      <c r="A6049">
        <v>2025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Q6049" t="str">
        <f t="shared" si="282"/>
        <v>31-45</v>
      </c>
      <c r="R6049" t="str">
        <f t="shared" si="283"/>
        <v>Fair</v>
      </c>
      <c r="S6049" t="str">
        <f t="shared" si="284"/>
        <v>0-50K</v>
      </c>
    </row>
    <row r="6050" spans="1:19">
      <c r="A6050">
        <v>2025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Q6050" t="str">
        <f t="shared" si="282"/>
        <v>31-45</v>
      </c>
      <c r="R6050" t="str">
        <f t="shared" si="283"/>
        <v>Good</v>
      </c>
      <c r="S6050" t="str">
        <f t="shared" si="284"/>
        <v>0-50K</v>
      </c>
    </row>
    <row r="6051" spans="1:19">
      <c r="A6051">
        <v>2025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Q6051" t="str">
        <f t="shared" si="282"/>
        <v>31-45</v>
      </c>
      <c r="R6051" t="str">
        <f t="shared" si="283"/>
        <v>Fair</v>
      </c>
      <c r="S6051" t="str">
        <f t="shared" si="284"/>
        <v>0-50K</v>
      </c>
    </row>
    <row r="6052" spans="1:19">
      <c r="A6052">
        <v>2025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Q6052" t="str">
        <f t="shared" si="282"/>
        <v>31-45</v>
      </c>
      <c r="R6052" t="str">
        <f t="shared" si="283"/>
        <v>Good</v>
      </c>
      <c r="S6052" t="str">
        <f t="shared" si="284"/>
        <v>50K-100K</v>
      </c>
    </row>
    <row r="6053" spans="1:19">
      <c r="A6053">
        <v>2025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Q6053" t="str">
        <f t="shared" si="282"/>
        <v>31-45</v>
      </c>
      <c r="R6053" t="str">
        <f t="shared" si="283"/>
        <v>Good</v>
      </c>
      <c r="S6053" t="str">
        <f t="shared" si="284"/>
        <v>0-50K</v>
      </c>
    </row>
    <row r="6054" spans="1:19">
      <c r="A6054">
        <v>2025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Q6054" t="str">
        <f t="shared" si="282"/>
        <v>46-60</v>
      </c>
      <c r="R6054" t="str">
        <f t="shared" si="283"/>
        <v>Poor</v>
      </c>
      <c r="S6054" t="str">
        <f t="shared" si="284"/>
        <v>50K-100K</v>
      </c>
    </row>
    <row r="6055" spans="1:19">
      <c r="A6055">
        <v>2025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Q6055" t="str">
        <f t="shared" si="282"/>
        <v>31-45</v>
      </c>
      <c r="R6055" t="str">
        <f t="shared" si="283"/>
        <v>Fair</v>
      </c>
      <c r="S6055" t="str">
        <f t="shared" si="284"/>
        <v>0-50K</v>
      </c>
    </row>
    <row r="6056" spans="1:19">
      <c r="A6056">
        <v>2025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Q6056" t="str">
        <f t="shared" si="282"/>
        <v>46-60</v>
      </c>
      <c r="R6056" t="str">
        <f t="shared" si="283"/>
        <v>Fair</v>
      </c>
      <c r="S6056" t="str">
        <f t="shared" si="284"/>
        <v>0-50K</v>
      </c>
    </row>
    <row r="6057" spans="1:19">
      <c r="A6057">
        <v>2025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Q6057" t="str">
        <f t="shared" si="282"/>
        <v>18-30</v>
      </c>
      <c r="R6057" t="str">
        <f t="shared" si="283"/>
        <v>Poor</v>
      </c>
      <c r="S6057" t="str">
        <f t="shared" si="284"/>
        <v>100K+</v>
      </c>
    </row>
    <row r="6058" spans="1:19">
      <c r="A6058">
        <v>2025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Q6058" t="str">
        <f t="shared" si="282"/>
        <v>18-30</v>
      </c>
      <c r="R6058" t="str">
        <f t="shared" si="283"/>
        <v>Excellent</v>
      </c>
      <c r="S6058" t="str">
        <f t="shared" si="284"/>
        <v>0-50K</v>
      </c>
    </row>
    <row r="6059" spans="1:19">
      <c r="A6059">
        <v>2025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Q6059" t="str">
        <f t="shared" si="282"/>
        <v>31-45</v>
      </c>
      <c r="R6059" t="str">
        <f t="shared" si="283"/>
        <v>Good</v>
      </c>
      <c r="S6059" t="str">
        <f t="shared" si="284"/>
        <v>100K+</v>
      </c>
    </row>
    <row r="6060" spans="1:19">
      <c r="A6060">
        <v>2025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Q6060" t="str">
        <f t="shared" si="282"/>
        <v>46-60</v>
      </c>
      <c r="R6060" t="str">
        <f t="shared" si="283"/>
        <v>Good</v>
      </c>
      <c r="S6060" t="str">
        <f t="shared" si="284"/>
        <v>100K+</v>
      </c>
    </row>
    <row r="6061" spans="1:19">
      <c r="A6061">
        <v>2025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Q6061" t="str">
        <f t="shared" si="282"/>
        <v>31-45</v>
      </c>
      <c r="R6061" t="str">
        <f t="shared" si="283"/>
        <v>Good</v>
      </c>
      <c r="S6061" t="str">
        <f t="shared" si="284"/>
        <v>0-50K</v>
      </c>
    </row>
    <row r="6062" spans="1:19">
      <c r="A6062">
        <v>2025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Q6062" t="str">
        <f t="shared" si="282"/>
        <v>31-45</v>
      </c>
      <c r="R6062" t="str">
        <f t="shared" si="283"/>
        <v>Excellent</v>
      </c>
      <c r="S6062" t="str">
        <f t="shared" si="284"/>
        <v>100K+</v>
      </c>
    </row>
    <row r="6063" spans="1:19">
      <c r="A6063">
        <v>2025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Q6063" t="str">
        <f t="shared" si="282"/>
        <v>46-60</v>
      </c>
      <c r="R6063" t="str">
        <f t="shared" si="283"/>
        <v>Fair</v>
      </c>
      <c r="S6063" t="str">
        <f t="shared" si="284"/>
        <v>100K+</v>
      </c>
    </row>
    <row r="6064" spans="1:19">
      <c r="A6064">
        <v>2025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Q6064" t="str">
        <f t="shared" si="282"/>
        <v>31-45</v>
      </c>
      <c r="R6064" t="str">
        <f t="shared" si="283"/>
        <v>Good</v>
      </c>
      <c r="S6064" t="str">
        <f t="shared" si="284"/>
        <v>0-50K</v>
      </c>
    </row>
    <row r="6065" spans="1:19">
      <c r="A6065">
        <v>2025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Q6065" t="str">
        <f t="shared" si="282"/>
        <v>31-45</v>
      </c>
      <c r="R6065" t="str">
        <f t="shared" si="283"/>
        <v>Excellent</v>
      </c>
      <c r="S6065" t="str">
        <f t="shared" si="284"/>
        <v>100K+</v>
      </c>
    </row>
    <row r="6066" spans="1:19">
      <c r="A6066">
        <v>2025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Q6066" t="str">
        <f t="shared" si="282"/>
        <v>18-30</v>
      </c>
      <c r="R6066" t="str">
        <f t="shared" si="283"/>
        <v>Excellent</v>
      </c>
      <c r="S6066" t="str">
        <f t="shared" si="284"/>
        <v>0-50K</v>
      </c>
    </row>
    <row r="6067" spans="1:19">
      <c r="A6067">
        <v>2025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Q6067" t="str">
        <f t="shared" si="282"/>
        <v>31-45</v>
      </c>
      <c r="R6067" t="str">
        <f t="shared" si="283"/>
        <v>Good</v>
      </c>
      <c r="S6067" t="str">
        <f t="shared" si="284"/>
        <v>100K+</v>
      </c>
    </row>
    <row r="6068" spans="1:19">
      <c r="A6068">
        <v>2025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Q6068" t="str">
        <f t="shared" si="282"/>
        <v>31-45</v>
      </c>
      <c r="R6068" t="str">
        <f t="shared" si="283"/>
        <v>Fair</v>
      </c>
      <c r="S6068" t="str">
        <f t="shared" si="284"/>
        <v>0-50K</v>
      </c>
    </row>
    <row r="6069" spans="1:19">
      <c r="A6069">
        <v>2025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Q6069" t="str">
        <f t="shared" si="282"/>
        <v>31-45</v>
      </c>
      <c r="R6069" t="str">
        <f t="shared" si="283"/>
        <v>Fair</v>
      </c>
      <c r="S6069" t="str">
        <f t="shared" si="284"/>
        <v>0-50K</v>
      </c>
    </row>
    <row r="6070" spans="1:19">
      <c r="A6070">
        <v>2025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Q6070" t="str">
        <f t="shared" si="282"/>
        <v>31-45</v>
      </c>
      <c r="R6070" t="str">
        <f t="shared" si="283"/>
        <v>Good</v>
      </c>
      <c r="S6070" t="str">
        <f t="shared" si="284"/>
        <v>100K+</v>
      </c>
    </row>
    <row r="6071" spans="1:19">
      <c r="A6071">
        <v>2025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Q6071" t="str">
        <f t="shared" si="282"/>
        <v>46-60</v>
      </c>
      <c r="R6071" t="str">
        <f t="shared" si="283"/>
        <v>Fair</v>
      </c>
      <c r="S6071" t="str">
        <f t="shared" si="284"/>
        <v>100K+</v>
      </c>
    </row>
    <row r="6072" spans="1:19">
      <c r="A6072">
        <v>2025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Q6072" t="str">
        <f t="shared" si="282"/>
        <v>31-45</v>
      </c>
      <c r="R6072" t="str">
        <f t="shared" si="283"/>
        <v>Fair</v>
      </c>
      <c r="S6072" t="str">
        <f t="shared" si="284"/>
        <v>100K+</v>
      </c>
    </row>
    <row r="6073" spans="1:19">
      <c r="A6073">
        <v>2025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Q6073" t="str">
        <f t="shared" si="282"/>
        <v>46-60</v>
      </c>
      <c r="R6073" t="str">
        <f t="shared" si="283"/>
        <v>Fair</v>
      </c>
      <c r="S6073" t="str">
        <f t="shared" si="284"/>
        <v>100K+</v>
      </c>
    </row>
    <row r="6074" spans="1:19">
      <c r="A6074">
        <v>2025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Q6074" t="str">
        <f t="shared" si="282"/>
        <v>31-45</v>
      </c>
      <c r="R6074" t="str">
        <f t="shared" si="283"/>
        <v>Fair</v>
      </c>
      <c r="S6074" t="str">
        <f t="shared" si="284"/>
        <v>0-50K</v>
      </c>
    </row>
    <row r="6075" spans="1:19">
      <c r="A6075">
        <v>2025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Q6075" t="str">
        <f t="shared" si="282"/>
        <v>31-45</v>
      </c>
      <c r="R6075" t="str">
        <f t="shared" si="283"/>
        <v>Poor</v>
      </c>
      <c r="S6075" t="str">
        <f t="shared" si="284"/>
        <v>50K-100K</v>
      </c>
    </row>
    <row r="6076" spans="1:19">
      <c r="A6076">
        <v>2025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Q6076" t="str">
        <f t="shared" si="282"/>
        <v>31-45</v>
      </c>
      <c r="R6076" t="str">
        <f t="shared" si="283"/>
        <v>Excellent</v>
      </c>
      <c r="S6076" t="str">
        <f t="shared" si="284"/>
        <v>0-50K</v>
      </c>
    </row>
    <row r="6077" spans="1:19">
      <c r="A6077">
        <v>2025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Q6077" t="str">
        <f t="shared" si="282"/>
        <v>31-45</v>
      </c>
      <c r="R6077" t="str">
        <f t="shared" si="283"/>
        <v>Fair</v>
      </c>
      <c r="S6077" t="str">
        <f t="shared" si="284"/>
        <v>100K+</v>
      </c>
    </row>
    <row r="6078" spans="1:19">
      <c r="A6078">
        <v>2025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Q6078" t="str">
        <f t="shared" si="282"/>
        <v>18-30</v>
      </c>
      <c r="R6078" t="str">
        <f t="shared" si="283"/>
        <v>Good</v>
      </c>
      <c r="S6078" t="str">
        <f t="shared" si="284"/>
        <v>100K+</v>
      </c>
    </row>
    <row r="6079" spans="1:19">
      <c r="A6079">
        <v>2025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Q6079" t="str">
        <f t="shared" si="282"/>
        <v>31-45</v>
      </c>
      <c r="R6079" t="str">
        <f t="shared" si="283"/>
        <v>Good</v>
      </c>
      <c r="S6079" t="str">
        <f t="shared" si="284"/>
        <v>100K+</v>
      </c>
    </row>
    <row r="6080" spans="1:19">
      <c r="A6080">
        <v>2025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Q6080" t="str">
        <f t="shared" si="282"/>
        <v>31-45</v>
      </c>
      <c r="R6080" t="str">
        <f t="shared" si="283"/>
        <v>Fair</v>
      </c>
      <c r="S6080" t="str">
        <f t="shared" si="284"/>
        <v>50K-100K</v>
      </c>
    </row>
    <row r="6081" spans="1:19">
      <c r="A6081">
        <v>2025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Q6081" t="str">
        <f t="shared" si="282"/>
        <v>31-45</v>
      </c>
      <c r="R6081" t="str">
        <f t="shared" si="283"/>
        <v>Fair</v>
      </c>
      <c r="S6081" t="str">
        <f t="shared" si="284"/>
        <v>100K+</v>
      </c>
    </row>
    <row r="6082" spans="1:19">
      <c r="A6082">
        <v>2025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Q6082" t="str">
        <f t="shared" si="282"/>
        <v>31-45</v>
      </c>
      <c r="R6082" t="str">
        <f t="shared" si="283"/>
        <v>Good</v>
      </c>
      <c r="S6082" t="str">
        <f t="shared" si="284"/>
        <v>0-50K</v>
      </c>
    </row>
    <row r="6083" spans="1:19">
      <c r="A6083">
        <v>2025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Q6083" t="str">
        <f t="shared" ref="Q6083:Q6146" si="285">IF(G6083&lt;=30,"18-30",IF(G6083&lt;=45,"31-45",IF(G6083&lt;=60,"46-60","60+")))</f>
        <v>46-60</v>
      </c>
      <c r="R6083" t="str">
        <f t="shared" ref="R6083:R6146" si="286">IF(D6083&lt;500,"Poor",IF(D6083&lt;=650,"Fair",IF(D6083&lt;=750,"Good","Excellent")))</f>
        <v>Fair</v>
      </c>
      <c r="S6083" t="str">
        <f t="shared" ref="S6083:S6146" si="287">IF(I6083&lt;50000,"0-50K",IF(I6083&lt;=100000,"50K-100K","100K+"))</f>
        <v>50K-100K</v>
      </c>
    </row>
    <row r="6084" spans="1:19">
      <c r="A6084">
        <v>2025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Q6084" t="str">
        <f t="shared" si="285"/>
        <v>31-45</v>
      </c>
      <c r="R6084" t="str">
        <f t="shared" si="286"/>
        <v>Good</v>
      </c>
      <c r="S6084" t="str">
        <f t="shared" si="287"/>
        <v>100K+</v>
      </c>
    </row>
    <row r="6085" spans="1:19">
      <c r="A6085">
        <v>2025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Q6085" t="str">
        <f t="shared" si="285"/>
        <v>31-45</v>
      </c>
      <c r="R6085" t="str">
        <f t="shared" si="286"/>
        <v>Fair</v>
      </c>
      <c r="S6085" t="str">
        <f t="shared" si="287"/>
        <v>100K+</v>
      </c>
    </row>
    <row r="6086" spans="1:19">
      <c r="A6086">
        <v>2025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Q6086" t="str">
        <f t="shared" si="285"/>
        <v>31-45</v>
      </c>
      <c r="R6086" t="str">
        <f t="shared" si="286"/>
        <v>Fair</v>
      </c>
      <c r="S6086" t="str">
        <f t="shared" si="287"/>
        <v>100K+</v>
      </c>
    </row>
    <row r="6087" spans="1:19">
      <c r="A6087">
        <v>2025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Q6087" t="str">
        <f t="shared" si="285"/>
        <v>31-45</v>
      </c>
      <c r="R6087" t="str">
        <f t="shared" si="286"/>
        <v>Poor</v>
      </c>
      <c r="S6087" t="str">
        <f t="shared" si="287"/>
        <v>100K+</v>
      </c>
    </row>
    <row r="6088" spans="1:19">
      <c r="A6088">
        <v>2025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Q6088" t="str">
        <f t="shared" si="285"/>
        <v>31-45</v>
      </c>
      <c r="R6088" t="str">
        <f t="shared" si="286"/>
        <v>Fair</v>
      </c>
      <c r="S6088" t="str">
        <f t="shared" si="287"/>
        <v>100K+</v>
      </c>
    </row>
    <row r="6089" spans="1:19">
      <c r="A6089">
        <v>2025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Q6089" t="str">
        <f t="shared" si="285"/>
        <v>18-30</v>
      </c>
      <c r="R6089" t="str">
        <f t="shared" si="286"/>
        <v>Fair</v>
      </c>
      <c r="S6089" t="str">
        <f t="shared" si="287"/>
        <v>100K+</v>
      </c>
    </row>
    <row r="6090" spans="1:19">
      <c r="A6090">
        <v>2025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Q6090" t="str">
        <f t="shared" si="285"/>
        <v>18-30</v>
      </c>
      <c r="R6090" t="str">
        <f t="shared" si="286"/>
        <v>Good</v>
      </c>
      <c r="S6090" t="str">
        <f t="shared" si="287"/>
        <v>0-50K</v>
      </c>
    </row>
    <row r="6091" spans="1:19">
      <c r="A6091">
        <v>2025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Q6091" t="str">
        <f t="shared" si="285"/>
        <v>18-30</v>
      </c>
      <c r="R6091" t="str">
        <f t="shared" si="286"/>
        <v>Excellent</v>
      </c>
      <c r="S6091" t="str">
        <f t="shared" si="287"/>
        <v>0-50K</v>
      </c>
    </row>
    <row r="6092" spans="1:19">
      <c r="A6092">
        <v>2025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Q6092" t="str">
        <f t="shared" si="285"/>
        <v>18-30</v>
      </c>
      <c r="R6092" t="str">
        <f t="shared" si="286"/>
        <v>Fair</v>
      </c>
      <c r="S6092" t="str">
        <f t="shared" si="287"/>
        <v>0-50K</v>
      </c>
    </row>
    <row r="6093" spans="1:19">
      <c r="A6093">
        <v>2025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Q6093" t="str">
        <f t="shared" si="285"/>
        <v>31-45</v>
      </c>
      <c r="R6093" t="str">
        <f t="shared" si="286"/>
        <v>Excellent</v>
      </c>
      <c r="S6093" t="str">
        <f t="shared" si="287"/>
        <v>50K-100K</v>
      </c>
    </row>
    <row r="6094" spans="1:19">
      <c r="A6094">
        <v>2025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Q6094" t="str">
        <f t="shared" si="285"/>
        <v>31-45</v>
      </c>
      <c r="R6094" t="str">
        <f t="shared" si="286"/>
        <v>Fair</v>
      </c>
      <c r="S6094" t="str">
        <f t="shared" si="287"/>
        <v>100K+</v>
      </c>
    </row>
    <row r="6095" spans="1:19">
      <c r="A6095">
        <v>2025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Q6095" t="str">
        <f t="shared" si="285"/>
        <v>31-45</v>
      </c>
      <c r="R6095" t="str">
        <f t="shared" si="286"/>
        <v>Good</v>
      </c>
      <c r="S6095" t="str">
        <f t="shared" si="287"/>
        <v>100K+</v>
      </c>
    </row>
    <row r="6096" spans="1:19">
      <c r="A6096">
        <v>2025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Q6096" t="str">
        <f t="shared" si="285"/>
        <v>31-45</v>
      </c>
      <c r="R6096" t="str">
        <f t="shared" si="286"/>
        <v>Fair</v>
      </c>
      <c r="S6096" t="str">
        <f t="shared" si="287"/>
        <v>100K+</v>
      </c>
    </row>
    <row r="6097" spans="1:19">
      <c r="A6097">
        <v>2025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Q6097" t="str">
        <f t="shared" si="285"/>
        <v>31-45</v>
      </c>
      <c r="R6097" t="str">
        <f t="shared" si="286"/>
        <v>Fair</v>
      </c>
      <c r="S6097" t="str">
        <f t="shared" si="287"/>
        <v>100K+</v>
      </c>
    </row>
    <row r="6098" spans="1:19">
      <c r="A6098">
        <v>2025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Q6098" t="str">
        <f t="shared" si="285"/>
        <v>31-45</v>
      </c>
      <c r="R6098" t="str">
        <f t="shared" si="286"/>
        <v>Fair</v>
      </c>
      <c r="S6098" t="str">
        <f t="shared" si="287"/>
        <v>100K+</v>
      </c>
    </row>
    <row r="6099" spans="1:19">
      <c r="A6099">
        <v>2025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Q6099" t="str">
        <f t="shared" si="285"/>
        <v>46-60</v>
      </c>
      <c r="R6099" t="str">
        <f t="shared" si="286"/>
        <v>Fair</v>
      </c>
      <c r="S6099" t="str">
        <f t="shared" si="287"/>
        <v>100K+</v>
      </c>
    </row>
    <row r="6100" spans="1:19">
      <c r="A6100">
        <v>2025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Q6100" t="str">
        <f t="shared" si="285"/>
        <v>46-60</v>
      </c>
      <c r="R6100" t="str">
        <f t="shared" si="286"/>
        <v>Fair</v>
      </c>
      <c r="S6100" t="str">
        <f t="shared" si="287"/>
        <v>50K-100K</v>
      </c>
    </row>
    <row r="6101" spans="1:19">
      <c r="A6101">
        <v>2025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Q6101" t="str">
        <f t="shared" si="285"/>
        <v>46-60</v>
      </c>
      <c r="R6101" t="str">
        <f t="shared" si="286"/>
        <v>Fair</v>
      </c>
      <c r="S6101" t="str">
        <f t="shared" si="287"/>
        <v>100K+</v>
      </c>
    </row>
    <row r="6102" spans="1:19">
      <c r="A6102">
        <v>2025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Q6102" t="str">
        <f t="shared" si="285"/>
        <v>18-30</v>
      </c>
      <c r="R6102" t="str">
        <f t="shared" si="286"/>
        <v>Excellent</v>
      </c>
      <c r="S6102" t="str">
        <f t="shared" si="287"/>
        <v>100K+</v>
      </c>
    </row>
    <row r="6103" spans="1:19">
      <c r="A6103">
        <v>2025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Q6103" t="str">
        <f t="shared" si="285"/>
        <v>31-45</v>
      </c>
      <c r="R6103" t="str">
        <f t="shared" si="286"/>
        <v>Excellent</v>
      </c>
      <c r="S6103" t="str">
        <f t="shared" si="287"/>
        <v>0-50K</v>
      </c>
    </row>
    <row r="6104" spans="1:19">
      <c r="A6104">
        <v>2025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Q6104" t="str">
        <f t="shared" si="285"/>
        <v>31-45</v>
      </c>
      <c r="R6104" t="str">
        <f t="shared" si="286"/>
        <v>Fair</v>
      </c>
      <c r="S6104" t="str">
        <f t="shared" si="287"/>
        <v>0-50K</v>
      </c>
    </row>
    <row r="6105" spans="1:19">
      <c r="A6105">
        <v>2025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Q6105" t="str">
        <f t="shared" si="285"/>
        <v>18-30</v>
      </c>
      <c r="R6105" t="str">
        <f t="shared" si="286"/>
        <v>Good</v>
      </c>
      <c r="S6105" t="str">
        <f t="shared" si="287"/>
        <v>0-50K</v>
      </c>
    </row>
    <row r="6106" spans="1:19">
      <c r="A6106">
        <v>2025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Q6106" t="str">
        <f t="shared" si="285"/>
        <v>46-60</v>
      </c>
      <c r="R6106" t="str">
        <f t="shared" si="286"/>
        <v>Good</v>
      </c>
      <c r="S6106" t="str">
        <f t="shared" si="287"/>
        <v>100K+</v>
      </c>
    </row>
    <row r="6107" spans="1:19">
      <c r="A6107">
        <v>2025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Q6107" t="str">
        <f t="shared" si="285"/>
        <v>31-45</v>
      </c>
      <c r="R6107" t="str">
        <f t="shared" si="286"/>
        <v>Fair</v>
      </c>
      <c r="S6107" t="str">
        <f t="shared" si="287"/>
        <v>100K+</v>
      </c>
    </row>
    <row r="6108" spans="1:19">
      <c r="A6108">
        <v>2025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Q6108" t="str">
        <f t="shared" si="285"/>
        <v>18-30</v>
      </c>
      <c r="R6108" t="str">
        <f t="shared" si="286"/>
        <v>Excellent</v>
      </c>
      <c r="S6108" t="str">
        <f t="shared" si="287"/>
        <v>100K+</v>
      </c>
    </row>
    <row r="6109" spans="1:19">
      <c r="A6109">
        <v>2025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Q6109" t="str">
        <f t="shared" si="285"/>
        <v>31-45</v>
      </c>
      <c r="R6109" t="str">
        <f t="shared" si="286"/>
        <v>Good</v>
      </c>
      <c r="S6109" t="str">
        <f t="shared" si="287"/>
        <v>100K+</v>
      </c>
    </row>
    <row r="6110" spans="1:19">
      <c r="A6110">
        <v>2025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Q6110" t="str">
        <f t="shared" si="285"/>
        <v>31-45</v>
      </c>
      <c r="R6110" t="str">
        <f t="shared" si="286"/>
        <v>Fair</v>
      </c>
      <c r="S6110" t="str">
        <f t="shared" si="287"/>
        <v>50K-100K</v>
      </c>
    </row>
    <row r="6111" spans="1:19">
      <c r="A6111">
        <v>2025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Q6111" t="str">
        <f t="shared" si="285"/>
        <v>18-30</v>
      </c>
      <c r="R6111" t="str">
        <f t="shared" si="286"/>
        <v>Fair</v>
      </c>
      <c r="S6111" t="str">
        <f t="shared" si="287"/>
        <v>100K+</v>
      </c>
    </row>
    <row r="6112" spans="1:19">
      <c r="A6112">
        <v>2025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Q6112" t="str">
        <f t="shared" si="285"/>
        <v>31-45</v>
      </c>
      <c r="R6112" t="str">
        <f t="shared" si="286"/>
        <v>Fair</v>
      </c>
      <c r="S6112" t="str">
        <f t="shared" si="287"/>
        <v>0-50K</v>
      </c>
    </row>
    <row r="6113" spans="1:19">
      <c r="A6113">
        <v>2025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Q6113" t="str">
        <f t="shared" si="285"/>
        <v>18-30</v>
      </c>
      <c r="R6113" t="str">
        <f t="shared" si="286"/>
        <v>Fair</v>
      </c>
      <c r="S6113" t="str">
        <f t="shared" si="287"/>
        <v>100K+</v>
      </c>
    </row>
    <row r="6114" spans="1:19">
      <c r="A6114">
        <v>2025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Q6114" t="str">
        <f t="shared" si="285"/>
        <v>31-45</v>
      </c>
      <c r="R6114" t="str">
        <f t="shared" si="286"/>
        <v>Poor</v>
      </c>
      <c r="S6114" t="str">
        <f t="shared" si="287"/>
        <v>50K-100K</v>
      </c>
    </row>
    <row r="6115" spans="1:19">
      <c r="A6115">
        <v>2025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Q6115" t="str">
        <f t="shared" si="285"/>
        <v>31-45</v>
      </c>
      <c r="R6115" t="str">
        <f t="shared" si="286"/>
        <v>Fair</v>
      </c>
      <c r="S6115" t="str">
        <f t="shared" si="287"/>
        <v>0-50K</v>
      </c>
    </row>
    <row r="6116" spans="1:19">
      <c r="A6116">
        <v>2025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Q6116" t="str">
        <f t="shared" si="285"/>
        <v>31-45</v>
      </c>
      <c r="R6116" t="str">
        <f t="shared" si="286"/>
        <v>Fair</v>
      </c>
      <c r="S6116" t="str">
        <f t="shared" si="287"/>
        <v>0-50K</v>
      </c>
    </row>
    <row r="6117" spans="1:19">
      <c r="A6117">
        <v>2025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Q6117" t="str">
        <f t="shared" si="285"/>
        <v>31-45</v>
      </c>
      <c r="R6117" t="str">
        <f t="shared" si="286"/>
        <v>Poor</v>
      </c>
      <c r="S6117" t="str">
        <f t="shared" si="287"/>
        <v>0-50K</v>
      </c>
    </row>
    <row r="6118" spans="1:19">
      <c r="A6118">
        <v>2025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Q6118" t="str">
        <f t="shared" si="285"/>
        <v>60+</v>
      </c>
      <c r="R6118" t="str">
        <f t="shared" si="286"/>
        <v>Fair</v>
      </c>
      <c r="S6118" t="str">
        <f t="shared" si="287"/>
        <v>100K+</v>
      </c>
    </row>
    <row r="6119" spans="1:19">
      <c r="A6119">
        <v>2025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Q6119" t="str">
        <f t="shared" si="285"/>
        <v>31-45</v>
      </c>
      <c r="R6119" t="str">
        <f t="shared" si="286"/>
        <v>Excellent</v>
      </c>
      <c r="S6119" t="str">
        <f t="shared" si="287"/>
        <v>0-50K</v>
      </c>
    </row>
    <row r="6120" spans="1:19">
      <c r="A6120">
        <v>2025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Q6120" t="str">
        <f t="shared" si="285"/>
        <v>46-60</v>
      </c>
      <c r="R6120" t="str">
        <f t="shared" si="286"/>
        <v>Fair</v>
      </c>
      <c r="S6120" t="str">
        <f t="shared" si="287"/>
        <v>100K+</v>
      </c>
    </row>
    <row r="6121" spans="1:19">
      <c r="A6121">
        <v>2025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Q6121" t="str">
        <f t="shared" si="285"/>
        <v>31-45</v>
      </c>
      <c r="R6121" t="str">
        <f t="shared" si="286"/>
        <v>Poor</v>
      </c>
      <c r="S6121" t="str">
        <f t="shared" si="287"/>
        <v>0-50K</v>
      </c>
    </row>
    <row r="6122" spans="1:19">
      <c r="A6122">
        <v>2025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Q6122" t="str">
        <f t="shared" si="285"/>
        <v>31-45</v>
      </c>
      <c r="R6122" t="str">
        <f t="shared" si="286"/>
        <v>Good</v>
      </c>
      <c r="S6122" t="str">
        <f t="shared" si="287"/>
        <v>0-50K</v>
      </c>
    </row>
    <row r="6123" spans="1:19">
      <c r="A6123">
        <v>2025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Q6123" t="str">
        <f t="shared" si="285"/>
        <v>46-60</v>
      </c>
      <c r="R6123" t="str">
        <f t="shared" si="286"/>
        <v>Good</v>
      </c>
      <c r="S6123" t="str">
        <f t="shared" si="287"/>
        <v>0-50K</v>
      </c>
    </row>
    <row r="6124" spans="1:19">
      <c r="A6124">
        <v>2025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Q6124" t="str">
        <f t="shared" si="285"/>
        <v>31-45</v>
      </c>
      <c r="R6124" t="str">
        <f t="shared" si="286"/>
        <v>Fair</v>
      </c>
      <c r="S6124" t="str">
        <f t="shared" si="287"/>
        <v>100K+</v>
      </c>
    </row>
    <row r="6125" spans="1:19">
      <c r="A6125">
        <v>2025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Q6125" t="str">
        <f t="shared" si="285"/>
        <v>31-45</v>
      </c>
      <c r="R6125" t="str">
        <f t="shared" si="286"/>
        <v>Poor</v>
      </c>
      <c r="S6125" t="str">
        <f t="shared" si="287"/>
        <v>0-50K</v>
      </c>
    </row>
    <row r="6126" spans="1:19">
      <c r="A6126">
        <v>2025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Q6126" t="str">
        <f t="shared" si="285"/>
        <v>31-45</v>
      </c>
      <c r="R6126" t="str">
        <f t="shared" si="286"/>
        <v>Good</v>
      </c>
      <c r="S6126" t="str">
        <f t="shared" si="287"/>
        <v>0-50K</v>
      </c>
    </row>
    <row r="6127" spans="1:19">
      <c r="A6127">
        <v>2025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Q6127" t="str">
        <f t="shared" si="285"/>
        <v>31-45</v>
      </c>
      <c r="R6127" t="str">
        <f t="shared" si="286"/>
        <v>Fair</v>
      </c>
      <c r="S6127" t="str">
        <f t="shared" si="287"/>
        <v>50K-100K</v>
      </c>
    </row>
    <row r="6128" spans="1:19">
      <c r="A6128">
        <v>2025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Q6128" t="str">
        <f t="shared" si="285"/>
        <v>18-30</v>
      </c>
      <c r="R6128" t="str">
        <f t="shared" si="286"/>
        <v>Fair</v>
      </c>
      <c r="S6128" t="str">
        <f t="shared" si="287"/>
        <v>0-50K</v>
      </c>
    </row>
    <row r="6129" spans="1:19">
      <c r="A6129">
        <v>2025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Q6129" t="str">
        <f t="shared" si="285"/>
        <v>31-45</v>
      </c>
      <c r="R6129" t="str">
        <f t="shared" si="286"/>
        <v>Excellent</v>
      </c>
      <c r="S6129" t="str">
        <f t="shared" si="287"/>
        <v>0-50K</v>
      </c>
    </row>
    <row r="6130" spans="1:19">
      <c r="A6130">
        <v>2025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Q6130" t="str">
        <f t="shared" si="285"/>
        <v>31-45</v>
      </c>
      <c r="R6130" t="str">
        <f t="shared" si="286"/>
        <v>Excellent</v>
      </c>
      <c r="S6130" t="str">
        <f t="shared" si="287"/>
        <v>0-50K</v>
      </c>
    </row>
    <row r="6131" spans="1:19">
      <c r="A6131">
        <v>2025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Q6131" t="str">
        <f t="shared" si="285"/>
        <v>31-45</v>
      </c>
      <c r="R6131" t="str">
        <f t="shared" si="286"/>
        <v>Fair</v>
      </c>
      <c r="S6131" t="str">
        <f t="shared" si="287"/>
        <v>50K-100K</v>
      </c>
    </row>
    <row r="6132" spans="1:19">
      <c r="A6132">
        <v>2025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Q6132" t="str">
        <f t="shared" si="285"/>
        <v>31-45</v>
      </c>
      <c r="R6132" t="str">
        <f t="shared" si="286"/>
        <v>Fair</v>
      </c>
      <c r="S6132" t="str">
        <f t="shared" si="287"/>
        <v>100K+</v>
      </c>
    </row>
    <row r="6133" spans="1:19">
      <c r="A6133">
        <v>2025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Q6133" t="str">
        <f t="shared" si="285"/>
        <v>46-60</v>
      </c>
      <c r="R6133" t="str">
        <f t="shared" si="286"/>
        <v>Good</v>
      </c>
      <c r="S6133" t="str">
        <f t="shared" si="287"/>
        <v>0-50K</v>
      </c>
    </row>
    <row r="6134" spans="1:19">
      <c r="A6134">
        <v>2025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Q6134" t="str">
        <f t="shared" si="285"/>
        <v>31-45</v>
      </c>
      <c r="R6134" t="str">
        <f t="shared" si="286"/>
        <v>Good</v>
      </c>
      <c r="S6134" t="str">
        <f t="shared" si="287"/>
        <v>100K+</v>
      </c>
    </row>
    <row r="6135" spans="1:19">
      <c r="A6135">
        <v>2025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Q6135" t="str">
        <f t="shared" si="285"/>
        <v>31-45</v>
      </c>
      <c r="R6135" t="str">
        <f t="shared" si="286"/>
        <v>Good</v>
      </c>
      <c r="S6135" t="str">
        <f t="shared" si="287"/>
        <v>100K+</v>
      </c>
    </row>
    <row r="6136" spans="1:19">
      <c r="A6136">
        <v>2025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Q6136" t="str">
        <f t="shared" si="285"/>
        <v>18-30</v>
      </c>
      <c r="R6136" t="str">
        <f t="shared" si="286"/>
        <v>Good</v>
      </c>
      <c r="S6136" t="str">
        <f t="shared" si="287"/>
        <v>0-50K</v>
      </c>
    </row>
    <row r="6137" spans="1:19">
      <c r="A6137">
        <v>2025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Q6137" t="str">
        <f t="shared" si="285"/>
        <v>31-45</v>
      </c>
      <c r="R6137" t="str">
        <f t="shared" si="286"/>
        <v>Poor</v>
      </c>
      <c r="S6137" t="str">
        <f t="shared" si="287"/>
        <v>100K+</v>
      </c>
    </row>
    <row r="6138" spans="1:19">
      <c r="A6138">
        <v>2025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Q6138" t="str">
        <f t="shared" si="285"/>
        <v>31-45</v>
      </c>
      <c r="R6138" t="str">
        <f t="shared" si="286"/>
        <v>Excellent</v>
      </c>
      <c r="S6138" t="str">
        <f t="shared" si="287"/>
        <v>100K+</v>
      </c>
    </row>
    <row r="6139" spans="1:19">
      <c r="A6139">
        <v>2025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Q6139" t="str">
        <f t="shared" si="285"/>
        <v>46-60</v>
      </c>
      <c r="R6139" t="str">
        <f t="shared" si="286"/>
        <v>Good</v>
      </c>
      <c r="S6139" t="str">
        <f t="shared" si="287"/>
        <v>0-50K</v>
      </c>
    </row>
    <row r="6140" spans="1:19">
      <c r="A6140">
        <v>2025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Q6140" t="str">
        <f t="shared" si="285"/>
        <v>46-60</v>
      </c>
      <c r="R6140" t="str">
        <f t="shared" si="286"/>
        <v>Poor</v>
      </c>
      <c r="S6140" t="str">
        <f t="shared" si="287"/>
        <v>100K+</v>
      </c>
    </row>
    <row r="6141" spans="1:19">
      <c r="A6141">
        <v>2025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Q6141" t="str">
        <f t="shared" si="285"/>
        <v>31-45</v>
      </c>
      <c r="R6141" t="str">
        <f t="shared" si="286"/>
        <v>Good</v>
      </c>
      <c r="S6141" t="str">
        <f t="shared" si="287"/>
        <v>0-50K</v>
      </c>
    </row>
    <row r="6142" spans="1:19">
      <c r="A6142">
        <v>2025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Q6142" t="str">
        <f t="shared" si="285"/>
        <v>31-45</v>
      </c>
      <c r="R6142" t="str">
        <f t="shared" si="286"/>
        <v>Poor</v>
      </c>
      <c r="S6142" t="str">
        <f t="shared" si="287"/>
        <v>50K-100K</v>
      </c>
    </row>
    <row r="6143" spans="1:19">
      <c r="A6143">
        <v>2025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Q6143" t="str">
        <f t="shared" si="285"/>
        <v>18-30</v>
      </c>
      <c r="R6143" t="str">
        <f t="shared" si="286"/>
        <v>Fair</v>
      </c>
      <c r="S6143" t="str">
        <f t="shared" si="287"/>
        <v>0-50K</v>
      </c>
    </row>
    <row r="6144" spans="1:19">
      <c r="A6144">
        <v>2025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Q6144" t="str">
        <f t="shared" si="285"/>
        <v>31-45</v>
      </c>
      <c r="R6144" t="str">
        <f t="shared" si="286"/>
        <v>Excellent</v>
      </c>
      <c r="S6144" t="str">
        <f t="shared" si="287"/>
        <v>0-50K</v>
      </c>
    </row>
    <row r="6145" spans="1:19">
      <c r="A6145">
        <v>2025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Q6145" t="str">
        <f t="shared" si="285"/>
        <v>18-30</v>
      </c>
      <c r="R6145" t="str">
        <f t="shared" si="286"/>
        <v>Excellent</v>
      </c>
      <c r="S6145" t="str">
        <f t="shared" si="287"/>
        <v>100K+</v>
      </c>
    </row>
    <row r="6146" spans="1:19">
      <c r="A6146">
        <v>2025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Q6146" t="str">
        <f t="shared" si="285"/>
        <v>46-60</v>
      </c>
      <c r="R6146" t="str">
        <f t="shared" si="286"/>
        <v>Good</v>
      </c>
      <c r="S6146" t="str">
        <f t="shared" si="287"/>
        <v>100K+</v>
      </c>
    </row>
    <row r="6147" spans="1:19">
      <c r="A6147">
        <v>2025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Q6147" t="str">
        <f t="shared" ref="Q6147:Q6210" si="288">IF(G6147&lt;=30,"18-30",IF(G6147&lt;=45,"31-45",IF(G6147&lt;=60,"46-60","60+")))</f>
        <v>18-30</v>
      </c>
      <c r="R6147" t="str">
        <f t="shared" ref="R6147:R6210" si="289">IF(D6147&lt;500,"Poor",IF(D6147&lt;=650,"Fair",IF(D6147&lt;=750,"Good","Excellent")))</f>
        <v>Fair</v>
      </c>
      <c r="S6147" t="str">
        <f t="shared" ref="S6147:S6210" si="290">IF(I6147&lt;50000,"0-50K",IF(I6147&lt;=100000,"50K-100K","100K+"))</f>
        <v>0-50K</v>
      </c>
    </row>
    <row r="6148" spans="1:19">
      <c r="A6148">
        <v>2025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Q6148" t="str">
        <f t="shared" si="288"/>
        <v>31-45</v>
      </c>
      <c r="R6148" t="str">
        <f t="shared" si="289"/>
        <v>Good</v>
      </c>
      <c r="S6148" t="str">
        <f t="shared" si="290"/>
        <v>100K+</v>
      </c>
    </row>
    <row r="6149" spans="1:19">
      <c r="A6149">
        <v>2025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Q6149" t="str">
        <f t="shared" si="288"/>
        <v>31-45</v>
      </c>
      <c r="R6149" t="str">
        <f t="shared" si="289"/>
        <v>Good</v>
      </c>
      <c r="S6149" t="str">
        <f t="shared" si="290"/>
        <v>100K+</v>
      </c>
    </row>
    <row r="6150" spans="1:19">
      <c r="A6150">
        <v>2025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Q6150" t="str">
        <f t="shared" si="288"/>
        <v>18-30</v>
      </c>
      <c r="R6150" t="str">
        <f t="shared" si="289"/>
        <v>Fair</v>
      </c>
      <c r="S6150" t="str">
        <f t="shared" si="290"/>
        <v>50K-100K</v>
      </c>
    </row>
    <row r="6151" spans="1:19">
      <c r="A6151">
        <v>2025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Q6151" t="str">
        <f t="shared" si="288"/>
        <v>31-45</v>
      </c>
      <c r="R6151" t="str">
        <f t="shared" si="289"/>
        <v>Fair</v>
      </c>
      <c r="S6151" t="str">
        <f t="shared" si="290"/>
        <v>0-50K</v>
      </c>
    </row>
    <row r="6152" spans="1:19">
      <c r="A6152">
        <v>2025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Q6152" t="str">
        <f t="shared" si="288"/>
        <v>31-45</v>
      </c>
      <c r="R6152" t="str">
        <f t="shared" si="289"/>
        <v>Fair</v>
      </c>
      <c r="S6152" t="str">
        <f t="shared" si="290"/>
        <v>100K+</v>
      </c>
    </row>
    <row r="6153" spans="1:19">
      <c r="A6153">
        <v>2025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Q6153" t="str">
        <f t="shared" si="288"/>
        <v>31-45</v>
      </c>
      <c r="R6153" t="str">
        <f t="shared" si="289"/>
        <v>Good</v>
      </c>
      <c r="S6153" t="str">
        <f t="shared" si="290"/>
        <v>50K-100K</v>
      </c>
    </row>
    <row r="6154" spans="1:19">
      <c r="A6154">
        <v>2025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Q6154" t="str">
        <f t="shared" si="288"/>
        <v>60+</v>
      </c>
      <c r="R6154" t="str">
        <f t="shared" si="289"/>
        <v>Fair</v>
      </c>
      <c r="S6154" t="str">
        <f t="shared" si="290"/>
        <v>0-50K</v>
      </c>
    </row>
    <row r="6155" spans="1:19">
      <c r="A6155">
        <v>2025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Q6155" t="str">
        <f t="shared" si="288"/>
        <v>31-45</v>
      </c>
      <c r="R6155" t="str">
        <f t="shared" si="289"/>
        <v>Fair</v>
      </c>
      <c r="S6155" t="str">
        <f t="shared" si="290"/>
        <v>100K+</v>
      </c>
    </row>
    <row r="6156" spans="1:19">
      <c r="A6156">
        <v>2025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Q6156" t="str">
        <f t="shared" si="288"/>
        <v>31-45</v>
      </c>
      <c r="R6156" t="str">
        <f t="shared" si="289"/>
        <v>Excellent</v>
      </c>
      <c r="S6156" t="str">
        <f t="shared" si="290"/>
        <v>100K+</v>
      </c>
    </row>
    <row r="6157" spans="1:19">
      <c r="A6157">
        <v>2025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Q6157" t="str">
        <f t="shared" si="288"/>
        <v>18-30</v>
      </c>
      <c r="R6157" t="str">
        <f t="shared" si="289"/>
        <v>Excellent</v>
      </c>
      <c r="S6157" t="str">
        <f t="shared" si="290"/>
        <v>0-50K</v>
      </c>
    </row>
    <row r="6158" spans="1:19">
      <c r="A6158">
        <v>2025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Q6158" t="str">
        <f t="shared" si="288"/>
        <v>31-45</v>
      </c>
      <c r="R6158" t="str">
        <f t="shared" si="289"/>
        <v>Excellent</v>
      </c>
      <c r="S6158" t="str">
        <f t="shared" si="290"/>
        <v>0-50K</v>
      </c>
    </row>
    <row r="6159" spans="1:19">
      <c r="A6159">
        <v>2025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Q6159" t="str">
        <f t="shared" si="288"/>
        <v>18-30</v>
      </c>
      <c r="R6159" t="str">
        <f t="shared" si="289"/>
        <v>Fair</v>
      </c>
      <c r="S6159" t="str">
        <f t="shared" si="290"/>
        <v>0-50K</v>
      </c>
    </row>
    <row r="6160" spans="1:19">
      <c r="A6160">
        <v>2025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Q6160" t="str">
        <f t="shared" si="288"/>
        <v>31-45</v>
      </c>
      <c r="R6160" t="str">
        <f t="shared" si="289"/>
        <v>Good</v>
      </c>
      <c r="S6160" t="str">
        <f t="shared" si="290"/>
        <v>100K+</v>
      </c>
    </row>
    <row r="6161" spans="1:19">
      <c r="A6161">
        <v>2025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Q6161" t="str">
        <f t="shared" si="288"/>
        <v>18-30</v>
      </c>
      <c r="R6161" t="str">
        <f t="shared" si="289"/>
        <v>Excellent</v>
      </c>
      <c r="S6161" t="str">
        <f t="shared" si="290"/>
        <v>100K+</v>
      </c>
    </row>
    <row r="6162" spans="1:19">
      <c r="A6162">
        <v>2025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Q6162" t="str">
        <f t="shared" si="288"/>
        <v>18-30</v>
      </c>
      <c r="R6162" t="str">
        <f t="shared" si="289"/>
        <v>Fair</v>
      </c>
      <c r="S6162" t="str">
        <f t="shared" si="290"/>
        <v>0-50K</v>
      </c>
    </row>
    <row r="6163" spans="1:19">
      <c r="A6163">
        <v>2025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Q6163" t="str">
        <f t="shared" si="288"/>
        <v>31-45</v>
      </c>
      <c r="R6163" t="str">
        <f t="shared" si="289"/>
        <v>Fair</v>
      </c>
      <c r="S6163" t="str">
        <f t="shared" si="290"/>
        <v>0-50K</v>
      </c>
    </row>
    <row r="6164" spans="1:19">
      <c r="A6164">
        <v>2025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Q6164" t="str">
        <f t="shared" si="288"/>
        <v>31-45</v>
      </c>
      <c r="R6164" t="str">
        <f t="shared" si="289"/>
        <v>Good</v>
      </c>
      <c r="S6164" t="str">
        <f t="shared" si="290"/>
        <v>50K-100K</v>
      </c>
    </row>
    <row r="6165" spans="1:19">
      <c r="A6165">
        <v>2025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Q6165" t="str">
        <f t="shared" si="288"/>
        <v>18-30</v>
      </c>
      <c r="R6165" t="str">
        <f t="shared" si="289"/>
        <v>Poor</v>
      </c>
      <c r="S6165" t="str">
        <f t="shared" si="290"/>
        <v>100K+</v>
      </c>
    </row>
    <row r="6166" spans="1:19">
      <c r="A6166">
        <v>2025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Q6166" t="str">
        <f t="shared" si="288"/>
        <v>46-60</v>
      </c>
      <c r="R6166" t="str">
        <f t="shared" si="289"/>
        <v>Good</v>
      </c>
      <c r="S6166" t="str">
        <f t="shared" si="290"/>
        <v>100K+</v>
      </c>
    </row>
    <row r="6167" spans="1:19">
      <c r="A6167">
        <v>2025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Q6167" t="str">
        <f t="shared" si="288"/>
        <v>31-45</v>
      </c>
      <c r="R6167" t="str">
        <f t="shared" si="289"/>
        <v>Fair</v>
      </c>
      <c r="S6167" t="str">
        <f t="shared" si="290"/>
        <v>0-50K</v>
      </c>
    </row>
    <row r="6168" spans="1:19">
      <c r="A6168">
        <v>2025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Q6168" t="str">
        <f t="shared" si="288"/>
        <v>60+</v>
      </c>
      <c r="R6168" t="str">
        <f t="shared" si="289"/>
        <v>Excellent</v>
      </c>
      <c r="S6168" t="str">
        <f t="shared" si="290"/>
        <v>100K+</v>
      </c>
    </row>
    <row r="6169" spans="1:19">
      <c r="A6169">
        <v>2025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Q6169" t="str">
        <f t="shared" si="288"/>
        <v>60+</v>
      </c>
      <c r="R6169" t="str">
        <f t="shared" si="289"/>
        <v>Good</v>
      </c>
      <c r="S6169" t="str">
        <f t="shared" si="290"/>
        <v>100K+</v>
      </c>
    </row>
    <row r="6170" spans="1:19">
      <c r="A6170">
        <v>2025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Q6170" t="str">
        <f t="shared" si="288"/>
        <v>18-30</v>
      </c>
      <c r="R6170" t="str">
        <f t="shared" si="289"/>
        <v>Fair</v>
      </c>
      <c r="S6170" t="str">
        <f t="shared" si="290"/>
        <v>100K+</v>
      </c>
    </row>
    <row r="6171" spans="1:19">
      <c r="A6171">
        <v>2025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Q6171" t="str">
        <f t="shared" si="288"/>
        <v>18-30</v>
      </c>
      <c r="R6171" t="str">
        <f t="shared" si="289"/>
        <v>Fair</v>
      </c>
      <c r="S6171" t="str">
        <f t="shared" si="290"/>
        <v>0-50K</v>
      </c>
    </row>
    <row r="6172" spans="1:19">
      <c r="A6172">
        <v>2025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Q6172" t="str">
        <f t="shared" si="288"/>
        <v>31-45</v>
      </c>
      <c r="R6172" t="str">
        <f t="shared" si="289"/>
        <v>Good</v>
      </c>
      <c r="S6172" t="str">
        <f t="shared" si="290"/>
        <v>50K-100K</v>
      </c>
    </row>
    <row r="6173" spans="1:19">
      <c r="A6173">
        <v>2025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Q6173" t="str">
        <f t="shared" si="288"/>
        <v>60+</v>
      </c>
      <c r="R6173" t="str">
        <f t="shared" si="289"/>
        <v>Fair</v>
      </c>
      <c r="S6173" t="str">
        <f t="shared" si="290"/>
        <v>100K+</v>
      </c>
    </row>
    <row r="6174" spans="1:19">
      <c r="A6174">
        <v>2025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Q6174" t="str">
        <f t="shared" si="288"/>
        <v>31-45</v>
      </c>
      <c r="R6174" t="str">
        <f t="shared" si="289"/>
        <v>Fair</v>
      </c>
      <c r="S6174" t="str">
        <f t="shared" si="290"/>
        <v>50K-100K</v>
      </c>
    </row>
    <row r="6175" spans="1:19">
      <c r="A6175">
        <v>2025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Q6175" t="str">
        <f t="shared" si="288"/>
        <v>60+</v>
      </c>
      <c r="R6175" t="str">
        <f t="shared" si="289"/>
        <v>Excellent</v>
      </c>
      <c r="S6175" t="str">
        <f t="shared" si="290"/>
        <v>0-50K</v>
      </c>
    </row>
    <row r="6176" spans="1:19">
      <c r="A6176">
        <v>2025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Q6176" t="str">
        <f t="shared" si="288"/>
        <v>18-30</v>
      </c>
      <c r="R6176" t="str">
        <f t="shared" si="289"/>
        <v>Fair</v>
      </c>
      <c r="S6176" t="str">
        <f t="shared" si="290"/>
        <v>100K+</v>
      </c>
    </row>
    <row r="6177" spans="1:19">
      <c r="A6177">
        <v>2025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Q6177" t="str">
        <f t="shared" si="288"/>
        <v>31-45</v>
      </c>
      <c r="R6177" t="str">
        <f t="shared" si="289"/>
        <v>Fair</v>
      </c>
      <c r="S6177" t="str">
        <f t="shared" si="290"/>
        <v>0-50K</v>
      </c>
    </row>
    <row r="6178" spans="1:19">
      <c r="A6178">
        <v>2025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Q6178" t="str">
        <f t="shared" si="288"/>
        <v>31-45</v>
      </c>
      <c r="R6178" t="str">
        <f t="shared" si="289"/>
        <v>Fair</v>
      </c>
      <c r="S6178" t="str">
        <f t="shared" si="290"/>
        <v>100K+</v>
      </c>
    </row>
    <row r="6179" spans="1:19">
      <c r="A6179">
        <v>2025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Q6179" t="str">
        <f t="shared" si="288"/>
        <v>31-45</v>
      </c>
      <c r="R6179" t="str">
        <f t="shared" si="289"/>
        <v>Good</v>
      </c>
      <c r="S6179" t="str">
        <f t="shared" si="290"/>
        <v>100K+</v>
      </c>
    </row>
    <row r="6180" spans="1:19">
      <c r="A6180">
        <v>2025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Q6180" t="str">
        <f t="shared" si="288"/>
        <v>31-45</v>
      </c>
      <c r="R6180" t="str">
        <f t="shared" si="289"/>
        <v>Excellent</v>
      </c>
      <c r="S6180" t="str">
        <f t="shared" si="290"/>
        <v>50K-100K</v>
      </c>
    </row>
    <row r="6181" spans="1:19">
      <c r="A6181">
        <v>2025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Q6181" t="str">
        <f t="shared" si="288"/>
        <v>31-45</v>
      </c>
      <c r="R6181" t="str">
        <f t="shared" si="289"/>
        <v>Fair</v>
      </c>
      <c r="S6181" t="str">
        <f t="shared" si="290"/>
        <v>100K+</v>
      </c>
    </row>
    <row r="6182" spans="1:19">
      <c r="A6182">
        <v>2025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Q6182" t="str">
        <f t="shared" si="288"/>
        <v>31-45</v>
      </c>
      <c r="R6182" t="str">
        <f t="shared" si="289"/>
        <v>Fair</v>
      </c>
      <c r="S6182" t="str">
        <f t="shared" si="290"/>
        <v>0-50K</v>
      </c>
    </row>
    <row r="6183" spans="1:19">
      <c r="A6183">
        <v>2025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Q6183" t="str">
        <f t="shared" si="288"/>
        <v>31-45</v>
      </c>
      <c r="R6183" t="str">
        <f t="shared" si="289"/>
        <v>Fair</v>
      </c>
      <c r="S6183" t="str">
        <f t="shared" si="290"/>
        <v>100K+</v>
      </c>
    </row>
    <row r="6184" spans="1:19">
      <c r="A6184">
        <v>2025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Q6184" t="str">
        <f t="shared" si="288"/>
        <v>31-45</v>
      </c>
      <c r="R6184" t="str">
        <f t="shared" si="289"/>
        <v>Good</v>
      </c>
      <c r="S6184" t="str">
        <f t="shared" si="290"/>
        <v>0-50K</v>
      </c>
    </row>
    <row r="6185" spans="1:19">
      <c r="A6185">
        <v>2025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Q6185" t="str">
        <f t="shared" si="288"/>
        <v>46-60</v>
      </c>
      <c r="R6185" t="str">
        <f t="shared" si="289"/>
        <v>Fair</v>
      </c>
      <c r="S6185" t="str">
        <f t="shared" si="290"/>
        <v>50K-100K</v>
      </c>
    </row>
    <row r="6186" spans="1:19">
      <c r="A6186">
        <v>2025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Q6186" t="str">
        <f t="shared" si="288"/>
        <v>46-60</v>
      </c>
      <c r="R6186" t="str">
        <f t="shared" si="289"/>
        <v>Excellent</v>
      </c>
      <c r="S6186" t="str">
        <f t="shared" si="290"/>
        <v>100K+</v>
      </c>
    </row>
    <row r="6187" spans="1:19">
      <c r="A6187">
        <v>2025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Q6187" t="str">
        <f t="shared" si="288"/>
        <v>31-45</v>
      </c>
      <c r="R6187" t="str">
        <f t="shared" si="289"/>
        <v>Good</v>
      </c>
      <c r="S6187" t="str">
        <f t="shared" si="290"/>
        <v>100K+</v>
      </c>
    </row>
    <row r="6188" spans="1:19">
      <c r="A6188">
        <v>2025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Q6188" t="str">
        <f t="shared" si="288"/>
        <v>31-45</v>
      </c>
      <c r="R6188" t="str">
        <f t="shared" si="289"/>
        <v>Fair</v>
      </c>
      <c r="S6188" t="str">
        <f t="shared" si="290"/>
        <v>0-50K</v>
      </c>
    </row>
    <row r="6189" spans="1:19">
      <c r="A6189">
        <v>2025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Q6189" t="str">
        <f t="shared" si="288"/>
        <v>31-45</v>
      </c>
      <c r="R6189" t="str">
        <f t="shared" si="289"/>
        <v>Good</v>
      </c>
      <c r="S6189" t="str">
        <f t="shared" si="290"/>
        <v>100K+</v>
      </c>
    </row>
    <row r="6190" spans="1:19">
      <c r="A6190">
        <v>2025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Q6190" t="str">
        <f t="shared" si="288"/>
        <v>46-60</v>
      </c>
      <c r="R6190" t="str">
        <f t="shared" si="289"/>
        <v>Excellent</v>
      </c>
      <c r="S6190" t="str">
        <f t="shared" si="290"/>
        <v>100K+</v>
      </c>
    </row>
    <row r="6191" spans="1:19">
      <c r="A6191">
        <v>2025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Q6191" t="str">
        <f t="shared" si="288"/>
        <v>31-45</v>
      </c>
      <c r="R6191" t="str">
        <f t="shared" si="289"/>
        <v>Good</v>
      </c>
      <c r="S6191" t="str">
        <f t="shared" si="290"/>
        <v>100K+</v>
      </c>
    </row>
    <row r="6192" spans="1:19">
      <c r="A6192">
        <v>2025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Q6192" t="str">
        <f t="shared" si="288"/>
        <v>31-45</v>
      </c>
      <c r="R6192" t="str">
        <f t="shared" si="289"/>
        <v>Fair</v>
      </c>
      <c r="S6192" t="str">
        <f t="shared" si="290"/>
        <v>100K+</v>
      </c>
    </row>
    <row r="6193" spans="1:19">
      <c r="A6193">
        <v>2025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Q6193" t="str">
        <f t="shared" si="288"/>
        <v>18-30</v>
      </c>
      <c r="R6193" t="str">
        <f t="shared" si="289"/>
        <v>Fair</v>
      </c>
      <c r="S6193" t="str">
        <f t="shared" si="290"/>
        <v>0-50K</v>
      </c>
    </row>
    <row r="6194" spans="1:19">
      <c r="A6194">
        <v>2025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Q6194" t="str">
        <f t="shared" si="288"/>
        <v>31-45</v>
      </c>
      <c r="R6194" t="str">
        <f t="shared" si="289"/>
        <v>Fair</v>
      </c>
      <c r="S6194" t="str">
        <f t="shared" si="290"/>
        <v>0-50K</v>
      </c>
    </row>
    <row r="6195" spans="1:19">
      <c r="A6195">
        <v>2025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Q6195" t="str">
        <f t="shared" si="288"/>
        <v>18-30</v>
      </c>
      <c r="R6195" t="str">
        <f t="shared" si="289"/>
        <v>Good</v>
      </c>
      <c r="S6195" t="str">
        <f t="shared" si="290"/>
        <v>50K-100K</v>
      </c>
    </row>
    <row r="6196" spans="1:19">
      <c r="A6196">
        <v>2025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Q6196" t="str">
        <f t="shared" si="288"/>
        <v>46-60</v>
      </c>
      <c r="R6196" t="str">
        <f t="shared" si="289"/>
        <v>Fair</v>
      </c>
      <c r="S6196" t="str">
        <f t="shared" si="290"/>
        <v>50K-100K</v>
      </c>
    </row>
    <row r="6197" spans="1:19">
      <c r="A6197">
        <v>2025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Q6197" t="str">
        <f t="shared" si="288"/>
        <v>31-45</v>
      </c>
      <c r="R6197" t="str">
        <f t="shared" si="289"/>
        <v>Fair</v>
      </c>
      <c r="S6197" t="str">
        <f t="shared" si="290"/>
        <v>0-50K</v>
      </c>
    </row>
    <row r="6198" spans="1:19">
      <c r="A6198">
        <v>2025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Q6198" t="str">
        <f t="shared" si="288"/>
        <v>18-30</v>
      </c>
      <c r="R6198" t="str">
        <f t="shared" si="289"/>
        <v>Good</v>
      </c>
      <c r="S6198" t="str">
        <f t="shared" si="290"/>
        <v>50K-100K</v>
      </c>
    </row>
    <row r="6199" spans="1:19">
      <c r="A6199">
        <v>2025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Q6199" t="str">
        <f t="shared" si="288"/>
        <v>46-60</v>
      </c>
      <c r="R6199" t="str">
        <f t="shared" si="289"/>
        <v>Fair</v>
      </c>
      <c r="S6199" t="str">
        <f t="shared" si="290"/>
        <v>100K+</v>
      </c>
    </row>
    <row r="6200" spans="1:19">
      <c r="A6200">
        <v>2025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Q6200" t="str">
        <f t="shared" si="288"/>
        <v>31-45</v>
      </c>
      <c r="R6200" t="str">
        <f t="shared" si="289"/>
        <v>Fair</v>
      </c>
      <c r="S6200" t="str">
        <f t="shared" si="290"/>
        <v>100K+</v>
      </c>
    </row>
    <row r="6201" spans="1:19">
      <c r="A6201">
        <v>2025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Q6201" t="str">
        <f t="shared" si="288"/>
        <v>31-45</v>
      </c>
      <c r="R6201" t="str">
        <f t="shared" si="289"/>
        <v>Poor</v>
      </c>
      <c r="S6201" t="str">
        <f t="shared" si="290"/>
        <v>0-50K</v>
      </c>
    </row>
    <row r="6202" spans="1:19">
      <c r="A6202">
        <v>2025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Q6202" t="str">
        <f t="shared" si="288"/>
        <v>31-45</v>
      </c>
      <c r="R6202" t="str">
        <f t="shared" si="289"/>
        <v>Excellent</v>
      </c>
      <c r="S6202" t="str">
        <f t="shared" si="290"/>
        <v>50K-100K</v>
      </c>
    </row>
    <row r="6203" spans="1:19">
      <c r="A6203">
        <v>2025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Q6203" t="str">
        <f t="shared" si="288"/>
        <v>31-45</v>
      </c>
      <c r="R6203" t="str">
        <f t="shared" si="289"/>
        <v>Fair</v>
      </c>
      <c r="S6203" t="str">
        <f t="shared" si="290"/>
        <v>0-50K</v>
      </c>
    </row>
    <row r="6204" spans="1:19">
      <c r="A6204">
        <v>2025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Q6204" t="str">
        <f t="shared" si="288"/>
        <v>46-60</v>
      </c>
      <c r="R6204" t="str">
        <f t="shared" si="289"/>
        <v>Good</v>
      </c>
      <c r="S6204" t="str">
        <f t="shared" si="290"/>
        <v>100K+</v>
      </c>
    </row>
    <row r="6205" spans="1:19">
      <c r="A6205">
        <v>2025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Q6205" t="str">
        <f t="shared" si="288"/>
        <v>46-60</v>
      </c>
      <c r="R6205" t="str">
        <f t="shared" si="289"/>
        <v>Fair</v>
      </c>
      <c r="S6205" t="str">
        <f t="shared" si="290"/>
        <v>0-50K</v>
      </c>
    </row>
    <row r="6206" spans="1:19">
      <c r="A6206">
        <v>2025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Q6206" t="str">
        <f t="shared" si="288"/>
        <v>31-45</v>
      </c>
      <c r="R6206" t="str">
        <f t="shared" si="289"/>
        <v>Poor</v>
      </c>
      <c r="S6206" t="str">
        <f t="shared" si="290"/>
        <v>100K+</v>
      </c>
    </row>
    <row r="6207" spans="1:19">
      <c r="A6207">
        <v>2025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Q6207" t="str">
        <f t="shared" si="288"/>
        <v>18-30</v>
      </c>
      <c r="R6207" t="str">
        <f t="shared" si="289"/>
        <v>Poor</v>
      </c>
      <c r="S6207" t="str">
        <f t="shared" si="290"/>
        <v>50K-100K</v>
      </c>
    </row>
    <row r="6208" spans="1:19">
      <c r="A6208">
        <v>2025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Q6208" t="str">
        <f t="shared" si="288"/>
        <v>46-60</v>
      </c>
      <c r="R6208" t="str">
        <f t="shared" si="289"/>
        <v>Excellent</v>
      </c>
      <c r="S6208" t="str">
        <f t="shared" si="290"/>
        <v>0-50K</v>
      </c>
    </row>
    <row r="6209" spans="1:19">
      <c r="A6209">
        <v>2025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Q6209" t="str">
        <f t="shared" si="288"/>
        <v>31-45</v>
      </c>
      <c r="R6209" t="str">
        <f t="shared" si="289"/>
        <v>Fair</v>
      </c>
      <c r="S6209" t="str">
        <f t="shared" si="290"/>
        <v>100K+</v>
      </c>
    </row>
    <row r="6210" spans="1:19">
      <c r="A6210">
        <v>2025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Q6210" t="str">
        <f t="shared" si="288"/>
        <v>31-45</v>
      </c>
      <c r="R6210" t="str">
        <f t="shared" si="289"/>
        <v>Good</v>
      </c>
      <c r="S6210" t="str">
        <f t="shared" si="290"/>
        <v>0-50K</v>
      </c>
    </row>
    <row r="6211" spans="1:19">
      <c r="A6211">
        <v>2025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Q6211" t="str">
        <f t="shared" ref="Q6211:Q6274" si="291">IF(G6211&lt;=30,"18-30",IF(G6211&lt;=45,"31-45",IF(G6211&lt;=60,"46-60","60+")))</f>
        <v>31-45</v>
      </c>
      <c r="R6211" t="str">
        <f t="shared" ref="R6211:R6274" si="292">IF(D6211&lt;500,"Poor",IF(D6211&lt;=650,"Fair",IF(D6211&lt;=750,"Good","Excellent")))</f>
        <v>Good</v>
      </c>
      <c r="S6211" t="str">
        <f t="shared" ref="S6211:S6274" si="293">IF(I6211&lt;50000,"0-50K",IF(I6211&lt;=100000,"50K-100K","100K+"))</f>
        <v>50K-100K</v>
      </c>
    </row>
    <row r="6212" spans="1:19">
      <c r="A6212">
        <v>2025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Q6212" t="str">
        <f t="shared" si="291"/>
        <v>18-30</v>
      </c>
      <c r="R6212" t="str">
        <f t="shared" si="292"/>
        <v>Fair</v>
      </c>
      <c r="S6212" t="str">
        <f t="shared" si="293"/>
        <v>0-50K</v>
      </c>
    </row>
    <row r="6213" spans="1:19">
      <c r="A6213">
        <v>2025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Q6213" t="str">
        <f t="shared" si="291"/>
        <v>31-45</v>
      </c>
      <c r="R6213" t="str">
        <f t="shared" si="292"/>
        <v>Fair</v>
      </c>
      <c r="S6213" t="str">
        <f t="shared" si="293"/>
        <v>100K+</v>
      </c>
    </row>
    <row r="6214" spans="1:19">
      <c r="A6214">
        <v>2025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Q6214" t="str">
        <f t="shared" si="291"/>
        <v>60+</v>
      </c>
      <c r="R6214" t="str">
        <f t="shared" si="292"/>
        <v>Good</v>
      </c>
      <c r="S6214" t="str">
        <f t="shared" si="293"/>
        <v>0-50K</v>
      </c>
    </row>
    <row r="6215" spans="1:19">
      <c r="A6215">
        <v>2025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Q6215" t="str">
        <f t="shared" si="291"/>
        <v>31-45</v>
      </c>
      <c r="R6215" t="str">
        <f t="shared" si="292"/>
        <v>Fair</v>
      </c>
      <c r="S6215" t="str">
        <f t="shared" si="293"/>
        <v>50K-100K</v>
      </c>
    </row>
    <row r="6216" spans="1:19">
      <c r="A6216">
        <v>2025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Q6216" t="str">
        <f t="shared" si="291"/>
        <v>31-45</v>
      </c>
      <c r="R6216" t="str">
        <f t="shared" si="292"/>
        <v>Poor</v>
      </c>
      <c r="S6216" t="str">
        <f t="shared" si="293"/>
        <v>100K+</v>
      </c>
    </row>
    <row r="6217" spans="1:19">
      <c r="A6217">
        <v>2025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Q6217" t="str">
        <f t="shared" si="291"/>
        <v>31-45</v>
      </c>
      <c r="R6217" t="str">
        <f t="shared" si="292"/>
        <v>Fair</v>
      </c>
      <c r="S6217" t="str">
        <f t="shared" si="293"/>
        <v>100K+</v>
      </c>
    </row>
    <row r="6218" spans="1:19">
      <c r="A6218">
        <v>2025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Q6218" t="str">
        <f t="shared" si="291"/>
        <v>46-60</v>
      </c>
      <c r="R6218" t="str">
        <f t="shared" si="292"/>
        <v>Poor</v>
      </c>
      <c r="S6218" t="str">
        <f t="shared" si="293"/>
        <v>0-50K</v>
      </c>
    </row>
    <row r="6219" spans="1:19">
      <c r="A6219">
        <v>2025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Q6219" t="str">
        <f t="shared" si="291"/>
        <v>31-45</v>
      </c>
      <c r="R6219" t="str">
        <f t="shared" si="292"/>
        <v>Good</v>
      </c>
      <c r="S6219" t="str">
        <f t="shared" si="293"/>
        <v>0-50K</v>
      </c>
    </row>
    <row r="6220" spans="1:19">
      <c r="A6220">
        <v>2025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Q6220" t="str">
        <f t="shared" si="291"/>
        <v>31-45</v>
      </c>
      <c r="R6220" t="str">
        <f t="shared" si="292"/>
        <v>Good</v>
      </c>
      <c r="S6220" t="str">
        <f t="shared" si="293"/>
        <v>0-50K</v>
      </c>
    </row>
    <row r="6221" spans="1:19">
      <c r="A6221">
        <v>2025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Q6221" t="str">
        <f t="shared" si="291"/>
        <v>31-45</v>
      </c>
      <c r="R6221" t="str">
        <f t="shared" si="292"/>
        <v>Fair</v>
      </c>
      <c r="S6221" t="str">
        <f t="shared" si="293"/>
        <v>100K+</v>
      </c>
    </row>
    <row r="6222" spans="1:19">
      <c r="A6222">
        <v>2025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Q6222" t="str">
        <f t="shared" si="291"/>
        <v>31-45</v>
      </c>
      <c r="R6222" t="str">
        <f t="shared" si="292"/>
        <v>Excellent</v>
      </c>
      <c r="S6222" t="str">
        <f t="shared" si="293"/>
        <v>100K+</v>
      </c>
    </row>
    <row r="6223" spans="1:19">
      <c r="A6223">
        <v>2025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Q6223" t="str">
        <f t="shared" si="291"/>
        <v>31-45</v>
      </c>
      <c r="R6223" t="str">
        <f t="shared" si="292"/>
        <v>Fair</v>
      </c>
      <c r="S6223" t="str">
        <f t="shared" si="293"/>
        <v>100K+</v>
      </c>
    </row>
    <row r="6224" spans="1:19">
      <c r="A6224">
        <v>2025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Q6224" t="str">
        <f t="shared" si="291"/>
        <v>31-45</v>
      </c>
      <c r="R6224" t="str">
        <f t="shared" si="292"/>
        <v>Fair</v>
      </c>
      <c r="S6224" t="str">
        <f t="shared" si="293"/>
        <v>0-50K</v>
      </c>
    </row>
    <row r="6225" spans="1:19">
      <c r="A6225">
        <v>2025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Q6225" t="str">
        <f t="shared" si="291"/>
        <v>31-45</v>
      </c>
      <c r="R6225" t="str">
        <f t="shared" si="292"/>
        <v>Good</v>
      </c>
      <c r="S6225" t="str">
        <f t="shared" si="293"/>
        <v>50K-100K</v>
      </c>
    </row>
    <row r="6226" spans="1:19">
      <c r="A6226">
        <v>2025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Q6226" t="str">
        <f t="shared" si="291"/>
        <v>31-45</v>
      </c>
      <c r="R6226" t="str">
        <f t="shared" si="292"/>
        <v>Excellent</v>
      </c>
      <c r="S6226" t="str">
        <f t="shared" si="293"/>
        <v>0-50K</v>
      </c>
    </row>
    <row r="6227" spans="1:19">
      <c r="A6227">
        <v>2025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Q6227" t="str">
        <f t="shared" si="291"/>
        <v>31-45</v>
      </c>
      <c r="R6227" t="str">
        <f t="shared" si="292"/>
        <v>Fair</v>
      </c>
      <c r="S6227" t="str">
        <f t="shared" si="293"/>
        <v>100K+</v>
      </c>
    </row>
    <row r="6228" spans="1:19">
      <c r="A6228">
        <v>2025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Q6228" t="str">
        <f t="shared" si="291"/>
        <v>46-60</v>
      </c>
      <c r="R6228" t="str">
        <f t="shared" si="292"/>
        <v>Excellent</v>
      </c>
      <c r="S6228" t="str">
        <f t="shared" si="293"/>
        <v>100K+</v>
      </c>
    </row>
    <row r="6229" spans="1:19">
      <c r="A6229">
        <v>2025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Q6229" t="str">
        <f t="shared" si="291"/>
        <v>31-45</v>
      </c>
      <c r="R6229" t="str">
        <f t="shared" si="292"/>
        <v>Fair</v>
      </c>
      <c r="S6229" t="str">
        <f t="shared" si="293"/>
        <v>100K+</v>
      </c>
    </row>
    <row r="6230" spans="1:19">
      <c r="A6230">
        <v>2025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Q6230" t="str">
        <f t="shared" si="291"/>
        <v>31-45</v>
      </c>
      <c r="R6230" t="str">
        <f t="shared" si="292"/>
        <v>Good</v>
      </c>
      <c r="S6230" t="str">
        <f t="shared" si="293"/>
        <v>50K-100K</v>
      </c>
    </row>
    <row r="6231" spans="1:19">
      <c r="A6231">
        <v>2025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Q6231" t="str">
        <f t="shared" si="291"/>
        <v>31-45</v>
      </c>
      <c r="R6231" t="str">
        <f t="shared" si="292"/>
        <v>Excellent</v>
      </c>
      <c r="S6231" t="str">
        <f t="shared" si="293"/>
        <v>0-50K</v>
      </c>
    </row>
    <row r="6232" spans="1:19">
      <c r="A6232">
        <v>2025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Q6232" t="str">
        <f t="shared" si="291"/>
        <v>60+</v>
      </c>
      <c r="R6232" t="str">
        <f t="shared" si="292"/>
        <v>Fair</v>
      </c>
      <c r="S6232" t="str">
        <f t="shared" si="293"/>
        <v>0-50K</v>
      </c>
    </row>
    <row r="6233" spans="1:19">
      <c r="A6233">
        <v>2025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Q6233" t="str">
        <f t="shared" si="291"/>
        <v>46-60</v>
      </c>
      <c r="R6233" t="str">
        <f t="shared" si="292"/>
        <v>Fair</v>
      </c>
      <c r="S6233" t="str">
        <f t="shared" si="293"/>
        <v>100K+</v>
      </c>
    </row>
    <row r="6234" spans="1:19">
      <c r="A6234">
        <v>2025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Q6234" t="str">
        <f t="shared" si="291"/>
        <v>46-60</v>
      </c>
      <c r="R6234" t="str">
        <f t="shared" si="292"/>
        <v>Good</v>
      </c>
      <c r="S6234" t="str">
        <f t="shared" si="293"/>
        <v>100K+</v>
      </c>
    </row>
    <row r="6235" spans="1:19">
      <c r="A6235">
        <v>2025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Q6235" t="str">
        <f t="shared" si="291"/>
        <v>31-45</v>
      </c>
      <c r="R6235" t="str">
        <f t="shared" si="292"/>
        <v>Excellent</v>
      </c>
      <c r="S6235" t="str">
        <f t="shared" si="293"/>
        <v>50K-100K</v>
      </c>
    </row>
    <row r="6236" spans="1:19">
      <c r="A6236">
        <v>2025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Q6236" t="str">
        <f t="shared" si="291"/>
        <v>31-45</v>
      </c>
      <c r="R6236" t="str">
        <f t="shared" si="292"/>
        <v>Fair</v>
      </c>
      <c r="S6236" t="str">
        <f t="shared" si="293"/>
        <v>0-50K</v>
      </c>
    </row>
    <row r="6237" spans="1:19">
      <c r="A6237">
        <v>2025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Q6237" t="str">
        <f t="shared" si="291"/>
        <v>31-45</v>
      </c>
      <c r="R6237" t="str">
        <f t="shared" si="292"/>
        <v>Good</v>
      </c>
      <c r="S6237" t="str">
        <f t="shared" si="293"/>
        <v>0-50K</v>
      </c>
    </row>
    <row r="6238" spans="1:19">
      <c r="A6238">
        <v>2025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Q6238" t="str">
        <f t="shared" si="291"/>
        <v>31-45</v>
      </c>
      <c r="R6238" t="str">
        <f t="shared" si="292"/>
        <v>Fair</v>
      </c>
      <c r="S6238" t="str">
        <f t="shared" si="293"/>
        <v>50K-100K</v>
      </c>
    </row>
    <row r="6239" spans="1:19">
      <c r="A6239">
        <v>2025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Q6239" t="str">
        <f t="shared" si="291"/>
        <v>18-30</v>
      </c>
      <c r="R6239" t="str">
        <f t="shared" si="292"/>
        <v>Fair</v>
      </c>
      <c r="S6239" t="str">
        <f t="shared" si="293"/>
        <v>0-50K</v>
      </c>
    </row>
    <row r="6240" spans="1:19">
      <c r="A6240">
        <v>2025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Q6240" t="str">
        <f t="shared" si="291"/>
        <v>18-30</v>
      </c>
      <c r="R6240" t="str">
        <f t="shared" si="292"/>
        <v>Poor</v>
      </c>
      <c r="S6240" t="str">
        <f t="shared" si="293"/>
        <v>100K+</v>
      </c>
    </row>
    <row r="6241" spans="1:19">
      <c r="A6241">
        <v>2025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Q6241" t="str">
        <f t="shared" si="291"/>
        <v>46-60</v>
      </c>
      <c r="R6241" t="str">
        <f t="shared" si="292"/>
        <v>Fair</v>
      </c>
      <c r="S6241" t="str">
        <f t="shared" si="293"/>
        <v>100K+</v>
      </c>
    </row>
    <row r="6242" spans="1:19">
      <c r="A6242">
        <v>2025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Q6242" t="str">
        <f t="shared" si="291"/>
        <v>18-30</v>
      </c>
      <c r="R6242" t="str">
        <f t="shared" si="292"/>
        <v>Fair</v>
      </c>
      <c r="S6242" t="str">
        <f t="shared" si="293"/>
        <v>100K+</v>
      </c>
    </row>
    <row r="6243" spans="1:19">
      <c r="A6243">
        <v>2025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Q6243" t="str">
        <f t="shared" si="291"/>
        <v>31-45</v>
      </c>
      <c r="R6243" t="str">
        <f t="shared" si="292"/>
        <v>Excellent</v>
      </c>
      <c r="S6243" t="str">
        <f t="shared" si="293"/>
        <v>100K+</v>
      </c>
    </row>
    <row r="6244" spans="1:19">
      <c r="A6244">
        <v>2025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Q6244" t="str">
        <f t="shared" si="291"/>
        <v>46-60</v>
      </c>
      <c r="R6244" t="str">
        <f t="shared" si="292"/>
        <v>Good</v>
      </c>
      <c r="S6244" t="str">
        <f t="shared" si="293"/>
        <v>50K-100K</v>
      </c>
    </row>
    <row r="6245" spans="1:19">
      <c r="A6245">
        <v>2025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Q6245" t="str">
        <f t="shared" si="291"/>
        <v>31-45</v>
      </c>
      <c r="R6245" t="str">
        <f t="shared" si="292"/>
        <v>Fair</v>
      </c>
      <c r="S6245" t="str">
        <f t="shared" si="293"/>
        <v>100K+</v>
      </c>
    </row>
    <row r="6246" spans="1:19">
      <c r="A6246">
        <v>2025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Q6246" t="str">
        <f t="shared" si="291"/>
        <v>18-30</v>
      </c>
      <c r="R6246" t="str">
        <f t="shared" si="292"/>
        <v>Good</v>
      </c>
      <c r="S6246" t="str">
        <f t="shared" si="293"/>
        <v>0-50K</v>
      </c>
    </row>
    <row r="6247" spans="1:19">
      <c r="A6247">
        <v>2025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Q6247" t="str">
        <f t="shared" si="291"/>
        <v>31-45</v>
      </c>
      <c r="R6247" t="str">
        <f t="shared" si="292"/>
        <v>Fair</v>
      </c>
      <c r="S6247" t="str">
        <f t="shared" si="293"/>
        <v>0-50K</v>
      </c>
    </row>
    <row r="6248" spans="1:19">
      <c r="A6248">
        <v>2025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Q6248" t="str">
        <f t="shared" si="291"/>
        <v>31-45</v>
      </c>
      <c r="R6248" t="str">
        <f t="shared" si="292"/>
        <v>Fair</v>
      </c>
      <c r="S6248" t="str">
        <f t="shared" si="293"/>
        <v>100K+</v>
      </c>
    </row>
    <row r="6249" spans="1:19">
      <c r="A6249">
        <v>2025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Q6249" t="str">
        <f t="shared" si="291"/>
        <v>46-60</v>
      </c>
      <c r="R6249" t="str">
        <f t="shared" si="292"/>
        <v>Good</v>
      </c>
      <c r="S6249" t="str">
        <f t="shared" si="293"/>
        <v>0-50K</v>
      </c>
    </row>
    <row r="6250" spans="1:19">
      <c r="A6250">
        <v>2025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Q6250" t="str">
        <f t="shared" si="291"/>
        <v>46-60</v>
      </c>
      <c r="R6250" t="str">
        <f t="shared" si="292"/>
        <v>Fair</v>
      </c>
      <c r="S6250" t="str">
        <f t="shared" si="293"/>
        <v>0-50K</v>
      </c>
    </row>
    <row r="6251" spans="1:19">
      <c r="A6251">
        <v>2025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Q6251" t="str">
        <f t="shared" si="291"/>
        <v>46-60</v>
      </c>
      <c r="R6251" t="str">
        <f t="shared" si="292"/>
        <v>Good</v>
      </c>
      <c r="S6251" t="str">
        <f t="shared" si="293"/>
        <v>0-50K</v>
      </c>
    </row>
    <row r="6252" spans="1:19">
      <c r="A6252">
        <v>2025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Q6252" t="str">
        <f t="shared" si="291"/>
        <v>31-45</v>
      </c>
      <c r="R6252" t="str">
        <f t="shared" si="292"/>
        <v>Fair</v>
      </c>
      <c r="S6252" t="str">
        <f t="shared" si="293"/>
        <v>100K+</v>
      </c>
    </row>
    <row r="6253" spans="1:19">
      <c r="A6253">
        <v>2025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Q6253" t="str">
        <f t="shared" si="291"/>
        <v>31-45</v>
      </c>
      <c r="R6253" t="str">
        <f t="shared" si="292"/>
        <v>Good</v>
      </c>
      <c r="S6253" t="str">
        <f t="shared" si="293"/>
        <v>100K+</v>
      </c>
    </row>
    <row r="6254" spans="1:19">
      <c r="A6254">
        <v>2025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Q6254" t="str">
        <f t="shared" si="291"/>
        <v>31-45</v>
      </c>
      <c r="R6254" t="str">
        <f t="shared" si="292"/>
        <v>Fair</v>
      </c>
      <c r="S6254" t="str">
        <f t="shared" si="293"/>
        <v>50K-100K</v>
      </c>
    </row>
    <row r="6255" spans="1:19">
      <c r="A6255">
        <v>2025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Q6255" t="str">
        <f t="shared" si="291"/>
        <v>31-45</v>
      </c>
      <c r="R6255" t="str">
        <f t="shared" si="292"/>
        <v>Poor</v>
      </c>
      <c r="S6255" t="str">
        <f t="shared" si="293"/>
        <v>100K+</v>
      </c>
    </row>
    <row r="6256" spans="1:19">
      <c r="A6256">
        <v>2025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Q6256" t="str">
        <f t="shared" si="291"/>
        <v>31-45</v>
      </c>
      <c r="R6256" t="str">
        <f t="shared" si="292"/>
        <v>Fair</v>
      </c>
      <c r="S6256" t="str">
        <f t="shared" si="293"/>
        <v>100K+</v>
      </c>
    </row>
    <row r="6257" spans="1:19">
      <c r="A6257">
        <v>2025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Q6257" t="str">
        <f t="shared" si="291"/>
        <v>46-60</v>
      </c>
      <c r="R6257" t="str">
        <f t="shared" si="292"/>
        <v>Fair</v>
      </c>
      <c r="S6257" t="str">
        <f t="shared" si="293"/>
        <v>100K+</v>
      </c>
    </row>
    <row r="6258" spans="1:19">
      <c r="A6258">
        <v>2025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Q6258" t="str">
        <f t="shared" si="291"/>
        <v>31-45</v>
      </c>
      <c r="R6258" t="str">
        <f t="shared" si="292"/>
        <v>Fair</v>
      </c>
      <c r="S6258" t="str">
        <f t="shared" si="293"/>
        <v>0-50K</v>
      </c>
    </row>
    <row r="6259" spans="1:19">
      <c r="A6259">
        <v>2025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Q6259" t="str">
        <f t="shared" si="291"/>
        <v>31-45</v>
      </c>
      <c r="R6259" t="str">
        <f t="shared" si="292"/>
        <v>Excellent</v>
      </c>
      <c r="S6259" t="str">
        <f t="shared" si="293"/>
        <v>100K+</v>
      </c>
    </row>
    <row r="6260" spans="1:19">
      <c r="A6260">
        <v>2025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Q6260" t="str">
        <f t="shared" si="291"/>
        <v>18-30</v>
      </c>
      <c r="R6260" t="str">
        <f t="shared" si="292"/>
        <v>Good</v>
      </c>
      <c r="S6260" t="str">
        <f t="shared" si="293"/>
        <v>100K+</v>
      </c>
    </row>
    <row r="6261" spans="1:19">
      <c r="A6261">
        <v>2025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Q6261" t="str">
        <f t="shared" si="291"/>
        <v>18-30</v>
      </c>
      <c r="R6261" t="str">
        <f t="shared" si="292"/>
        <v>Fair</v>
      </c>
      <c r="S6261" t="str">
        <f t="shared" si="293"/>
        <v>100K+</v>
      </c>
    </row>
    <row r="6262" spans="1:19">
      <c r="A6262">
        <v>2025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Q6262" t="str">
        <f t="shared" si="291"/>
        <v>31-45</v>
      </c>
      <c r="R6262" t="str">
        <f t="shared" si="292"/>
        <v>Good</v>
      </c>
      <c r="S6262" t="str">
        <f t="shared" si="293"/>
        <v>100K+</v>
      </c>
    </row>
    <row r="6263" spans="1:19">
      <c r="A6263">
        <v>2025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Q6263" t="str">
        <f t="shared" si="291"/>
        <v>31-45</v>
      </c>
      <c r="R6263" t="str">
        <f t="shared" si="292"/>
        <v>Good</v>
      </c>
      <c r="S6263" t="str">
        <f t="shared" si="293"/>
        <v>100K+</v>
      </c>
    </row>
    <row r="6264" spans="1:19">
      <c r="A6264">
        <v>2025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Q6264" t="str">
        <f t="shared" si="291"/>
        <v>31-45</v>
      </c>
      <c r="R6264" t="str">
        <f t="shared" si="292"/>
        <v>Fair</v>
      </c>
      <c r="S6264" t="str">
        <f t="shared" si="293"/>
        <v>50K-100K</v>
      </c>
    </row>
    <row r="6265" spans="1:19">
      <c r="A6265">
        <v>2025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Q6265" t="str">
        <f t="shared" si="291"/>
        <v>31-45</v>
      </c>
      <c r="R6265" t="str">
        <f t="shared" si="292"/>
        <v>Poor</v>
      </c>
      <c r="S6265" t="str">
        <f t="shared" si="293"/>
        <v>0-50K</v>
      </c>
    </row>
    <row r="6266" spans="1:19">
      <c r="A6266">
        <v>2025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Q6266" t="str">
        <f t="shared" si="291"/>
        <v>31-45</v>
      </c>
      <c r="R6266" t="str">
        <f t="shared" si="292"/>
        <v>Good</v>
      </c>
      <c r="S6266" t="str">
        <f t="shared" si="293"/>
        <v>100K+</v>
      </c>
    </row>
    <row r="6267" spans="1:19">
      <c r="A6267">
        <v>2025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Q6267" t="str">
        <f t="shared" si="291"/>
        <v>31-45</v>
      </c>
      <c r="R6267" t="str">
        <f t="shared" si="292"/>
        <v>Excellent</v>
      </c>
      <c r="S6267" t="str">
        <f t="shared" si="293"/>
        <v>0-50K</v>
      </c>
    </row>
    <row r="6268" spans="1:19">
      <c r="A6268">
        <v>2025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Q6268" t="str">
        <f t="shared" si="291"/>
        <v>31-45</v>
      </c>
      <c r="R6268" t="str">
        <f t="shared" si="292"/>
        <v>Fair</v>
      </c>
      <c r="S6268" t="str">
        <f t="shared" si="293"/>
        <v>100K+</v>
      </c>
    </row>
    <row r="6269" spans="1:19">
      <c r="A6269">
        <v>2025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Q6269" t="str">
        <f t="shared" si="291"/>
        <v>46-60</v>
      </c>
      <c r="R6269" t="str">
        <f t="shared" si="292"/>
        <v>Good</v>
      </c>
      <c r="S6269" t="str">
        <f t="shared" si="293"/>
        <v>100K+</v>
      </c>
    </row>
    <row r="6270" spans="1:19">
      <c r="A6270">
        <v>2025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Q6270" t="str">
        <f t="shared" si="291"/>
        <v>31-45</v>
      </c>
      <c r="R6270" t="str">
        <f t="shared" si="292"/>
        <v>Good</v>
      </c>
      <c r="S6270" t="str">
        <f t="shared" si="293"/>
        <v>0-50K</v>
      </c>
    </row>
    <row r="6271" spans="1:19">
      <c r="A6271">
        <v>2025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Q6271" t="str">
        <f t="shared" si="291"/>
        <v>31-45</v>
      </c>
      <c r="R6271" t="str">
        <f t="shared" si="292"/>
        <v>Good</v>
      </c>
      <c r="S6271" t="str">
        <f t="shared" si="293"/>
        <v>0-50K</v>
      </c>
    </row>
    <row r="6272" spans="1:19">
      <c r="A6272">
        <v>2025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Q6272" t="str">
        <f t="shared" si="291"/>
        <v>18-30</v>
      </c>
      <c r="R6272" t="str">
        <f t="shared" si="292"/>
        <v>Good</v>
      </c>
      <c r="S6272" t="str">
        <f t="shared" si="293"/>
        <v>0-50K</v>
      </c>
    </row>
    <row r="6273" spans="1:19">
      <c r="A6273">
        <v>2025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Q6273" t="str">
        <f t="shared" si="291"/>
        <v>46-60</v>
      </c>
      <c r="R6273" t="str">
        <f t="shared" si="292"/>
        <v>Good</v>
      </c>
      <c r="S6273" t="str">
        <f t="shared" si="293"/>
        <v>100K+</v>
      </c>
    </row>
    <row r="6274" spans="1:19">
      <c r="A6274">
        <v>2025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Q6274" t="str">
        <f t="shared" si="291"/>
        <v>46-60</v>
      </c>
      <c r="R6274" t="str">
        <f t="shared" si="292"/>
        <v>Fair</v>
      </c>
      <c r="S6274" t="str">
        <f t="shared" si="293"/>
        <v>0-50K</v>
      </c>
    </row>
    <row r="6275" spans="1:19">
      <c r="A6275">
        <v>2025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Q6275" t="str">
        <f t="shared" ref="Q6275:Q6338" si="294">IF(G6275&lt;=30,"18-30",IF(G6275&lt;=45,"31-45",IF(G6275&lt;=60,"46-60","60+")))</f>
        <v>31-45</v>
      </c>
      <c r="R6275" t="str">
        <f t="shared" ref="R6275:R6338" si="295">IF(D6275&lt;500,"Poor",IF(D6275&lt;=650,"Fair",IF(D6275&lt;=750,"Good","Excellent")))</f>
        <v>Good</v>
      </c>
      <c r="S6275" t="str">
        <f t="shared" ref="S6275:S6338" si="296">IF(I6275&lt;50000,"0-50K",IF(I6275&lt;=100000,"50K-100K","100K+"))</f>
        <v>100K+</v>
      </c>
    </row>
    <row r="6276" spans="1:19">
      <c r="A6276">
        <v>2025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Q6276" t="str">
        <f t="shared" si="294"/>
        <v>46-60</v>
      </c>
      <c r="R6276" t="str">
        <f t="shared" si="295"/>
        <v>Fair</v>
      </c>
      <c r="S6276" t="str">
        <f t="shared" si="296"/>
        <v>100K+</v>
      </c>
    </row>
    <row r="6277" spans="1:19">
      <c r="A6277">
        <v>2025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Q6277" t="str">
        <f t="shared" si="294"/>
        <v>31-45</v>
      </c>
      <c r="R6277" t="str">
        <f t="shared" si="295"/>
        <v>Fair</v>
      </c>
      <c r="S6277" t="str">
        <f t="shared" si="296"/>
        <v>0-50K</v>
      </c>
    </row>
    <row r="6278" spans="1:19">
      <c r="A6278">
        <v>2025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Q6278" t="str">
        <f t="shared" si="294"/>
        <v>46-60</v>
      </c>
      <c r="R6278" t="str">
        <f t="shared" si="295"/>
        <v>Fair</v>
      </c>
      <c r="S6278" t="str">
        <f t="shared" si="296"/>
        <v>100K+</v>
      </c>
    </row>
    <row r="6279" spans="1:19">
      <c r="A6279">
        <v>2025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Q6279" t="str">
        <f t="shared" si="294"/>
        <v>31-45</v>
      </c>
      <c r="R6279" t="str">
        <f t="shared" si="295"/>
        <v>Fair</v>
      </c>
      <c r="S6279" t="str">
        <f t="shared" si="296"/>
        <v>0-50K</v>
      </c>
    </row>
    <row r="6280" spans="1:19">
      <c r="A6280">
        <v>2025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Q6280" t="str">
        <f t="shared" si="294"/>
        <v>60+</v>
      </c>
      <c r="R6280" t="str">
        <f t="shared" si="295"/>
        <v>Fair</v>
      </c>
      <c r="S6280" t="str">
        <f t="shared" si="296"/>
        <v>0-50K</v>
      </c>
    </row>
    <row r="6281" spans="1:19">
      <c r="A6281">
        <v>2025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Q6281" t="str">
        <f t="shared" si="294"/>
        <v>46-60</v>
      </c>
      <c r="R6281" t="str">
        <f t="shared" si="295"/>
        <v>Excellent</v>
      </c>
      <c r="S6281" t="str">
        <f t="shared" si="296"/>
        <v>100K+</v>
      </c>
    </row>
    <row r="6282" spans="1:19">
      <c r="A6282">
        <v>2025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Q6282" t="str">
        <f t="shared" si="294"/>
        <v>18-30</v>
      </c>
      <c r="R6282" t="str">
        <f t="shared" si="295"/>
        <v>Poor</v>
      </c>
      <c r="S6282" t="str">
        <f t="shared" si="296"/>
        <v>100K+</v>
      </c>
    </row>
    <row r="6283" spans="1:19">
      <c r="A6283">
        <v>2025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Q6283" t="str">
        <f t="shared" si="294"/>
        <v>31-45</v>
      </c>
      <c r="R6283" t="str">
        <f t="shared" si="295"/>
        <v>Excellent</v>
      </c>
      <c r="S6283" t="str">
        <f t="shared" si="296"/>
        <v>0-50K</v>
      </c>
    </row>
    <row r="6284" spans="1:19">
      <c r="A6284">
        <v>2025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Q6284" t="str">
        <f t="shared" si="294"/>
        <v>18-30</v>
      </c>
      <c r="R6284" t="str">
        <f t="shared" si="295"/>
        <v>Fair</v>
      </c>
      <c r="S6284" t="str">
        <f t="shared" si="296"/>
        <v>0-50K</v>
      </c>
    </row>
    <row r="6285" spans="1:19">
      <c r="A6285">
        <v>2025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Q6285" t="str">
        <f t="shared" si="294"/>
        <v>31-45</v>
      </c>
      <c r="R6285" t="str">
        <f t="shared" si="295"/>
        <v>Good</v>
      </c>
      <c r="S6285" t="str">
        <f t="shared" si="296"/>
        <v>100K+</v>
      </c>
    </row>
    <row r="6286" spans="1:19">
      <c r="A6286">
        <v>2025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Q6286" t="str">
        <f t="shared" si="294"/>
        <v>31-45</v>
      </c>
      <c r="R6286" t="str">
        <f t="shared" si="295"/>
        <v>Fair</v>
      </c>
      <c r="S6286" t="str">
        <f t="shared" si="296"/>
        <v>0-50K</v>
      </c>
    </row>
    <row r="6287" spans="1:19">
      <c r="A6287">
        <v>2025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Q6287" t="str">
        <f t="shared" si="294"/>
        <v>31-45</v>
      </c>
      <c r="R6287" t="str">
        <f t="shared" si="295"/>
        <v>Excellent</v>
      </c>
      <c r="S6287" t="str">
        <f t="shared" si="296"/>
        <v>100K+</v>
      </c>
    </row>
    <row r="6288" spans="1:19">
      <c r="A6288">
        <v>2025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Q6288" t="str">
        <f t="shared" si="294"/>
        <v>31-45</v>
      </c>
      <c r="R6288" t="str">
        <f t="shared" si="295"/>
        <v>Fair</v>
      </c>
      <c r="S6288" t="str">
        <f t="shared" si="296"/>
        <v>0-50K</v>
      </c>
    </row>
    <row r="6289" spans="1:19">
      <c r="A6289">
        <v>2025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Q6289" t="str">
        <f t="shared" si="294"/>
        <v>31-45</v>
      </c>
      <c r="R6289" t="str">
        <f t="shared" si="295"/>
        <v>Good</v>
      </c>
      <c r="S6289" t="str">
        <f t="shared" si="296"/>
        <v>50K-100K</v>
      </c>
    </row>
    <row r="6290" spans="1:19">
      <c r="A6290">
        <v>2025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Q6290" t="str">
        <f t="shared" si="294"/>
        <v>31-45</v>
      </c>
      <c r="R6290" t="str">
        <f t="shared" si="295"/>
        <v>Good</v>
      </c>
      <c r="S6290" t="str">
        <f t="shared" si="296"/>
        <v>100K+</v>
      </c>
    </row>
    <row r="6291" spans="1:19">
      <c r="A6291">
        <v>2025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Q6291" t="str">
        <f t="shared" si="294"/>
        <v>60+</v>
      </c>
      <c r="R6291" t="str">
        <f t="shared" si="295"/>
        <v>Fair</v>
      </c>
      <c r="S6291" t="str">
        <f t="shared" si="296"/>
        <v>100K+</v>
      </c>
    </row>
    <row r="6292" spans="1:19">
      <c r="A6292">
        <v>2025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Q6292" t="str">
        <f t="shared" si="294"/>
        <v>18-30</v>
      </c>
      <c r="R6292" t="str">
        <f t="shared" si="295"/>
        <v>Fair</v>
      </c>
      <c r="S6292" t="str">
        <f t="shared" si="296"/>
        <v>100K+</v>
      </c>
    </row>
    <row r="6293" spans="1:19">
      <c r="A6293">
        <v>2025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Q6293" t="str">
        <f t="shared" si="294"/>
        <v>18-30</v>
      </c>
      <c r="R6293" t="str">
        <f t="shared" si="295"/>
        <v>Fair</v>
      </c>
      <c r="S6293" t="str">
        <f t="shared" si="296"/>
        <v>0-50K</v>
      </c>
    </row>
    <row r="6294" spans="1:19">
      <c r="A6294">
        <v>2025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Q6294" t="str">
        <f t="shared" si="294"/>
        <v>31-45</v>
      </c>
      <c r="R6294" t="str">
        <f t="shared" si="295"/>
        <v>Poor</v>
      </c>
      <c r="S6294" t="str">
        <f t="shared" si="296"/>
        <v>100K+</v>
      </c>
    </row>
    <row r="6295" spans="1:19">
      <c r="A6295">
        <v>2025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Q6295" t="str">
        <f t="shared" si="294"/>
        <v>18-30</v>
      </c>
      <c r="R6295" t="str">
        <f t="shared" si="295"/>
        <v>Fair</v>
      </c>
      <c r="S6295" t="str">
        <f t="shared" si="296"/>
        <v>0-50K</v>
      </c>
    </row>
    <row r="6296" spans="1:19">
      <c r="A6296">
        <v>2025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Q6296" t="str">
        <f t="shared" si="294"/>
        <v>31-45</v>
      </c>
      <c r="R6296" t="str">
        <f t="shared" si="295"/>
        <v>Good</v>
      </c>
      <c r="S6296" t="str">
        <f t="shared" si="296"/>
        <v>100K+</v>
      </c>
    </row>
    <row r="6297" spans="1:19">
      <c r="A6297">
        <v>2025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Q6297" t="str">
        <f t="shared" si="294"/>
        <v>46-60</v>
      </c>
      <c r="R6297" t="str">
        <f t="shared" si="295"/>
        <v>Fair</v>
      </c>
      <c r="S6297" t="str">
        <f t="shared" si="296"/>
        <v>100K+</v>
      </c>
    </row>
    <row r="6298" spans="1:19">
      <c r="A6298">
        <v>2025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Q6298" t="str">
        <f t="shared" si="294"/>
        <v>31-45</v>
      </c>
      <c r="R6298" t="str">
        <f t="shared" si="295"/>
        <v>Fair</v>
      </c>
      <c r="S6298" t="str">
        <f t="shared" si="296"/>
        <v>0-50K</v>
      </c>
    </row>
    <row r="6299" spans="1:19">
      <c r="A6299">
        <v>2025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Q6299" t="str">
        <f t="shared" si="294"/>
        <v>31-45</v>
      </c>
      <c r="R6299" t="str">
        <f t="shared" si="295"/>
        <v>Excellent</v>
      </c>
      <c r="S6299" t="str">
        <f t="shared" si="296"/>
        <v>0-50K</v>
      </c>
    </row>
    <row r="6300" spans="1:19">
      <c r="A6300">
        <v>2025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Q6300" t="str">
        <f t="shared" si="294"/>
        <v>46-60</v>
      </c>
      <c r="R6300" t="str">
        <f t="shared" si="295"/>
        <v>Good</v>
      </c>
      <c r="S6300" t="str">
        <f t="shared" si="296"/>
        <v>0-50K</v>
      </c>
    </row>
    <row r="6301" spans="1:19">
      <c r="A6301">
        <v>2025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Q6301" t="str">
        <f t="shared" si="294"/>
        <v>18-30</v>
      </c>
      <c r="R6301" t="str">
        <f t="shared" si="295"/>
        <v>Fair</v>
      </c>
      <c r="S6301" t="str">
        <f t="shared" si="296"/>
        <v>100K+</v>
      </c>
    </row>
    <row r="6302" spans="1:19">
      <c r="A6302">
        <v>2025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Q6302" t="str">
        <f t="shared" si="294"/>
        <v>31-45</v>
      </c>
      <c r="R6302" t="str">
        <f t="shared" si="295"/>
        <v>Fair</v>
      </c>
      <c r="S6302" t="str">
        <f t="shared" si="296"/>
        <v>100K+</v>
      </c>
    </row>
    <row r="6303" spans="1:19">
      <c r="A6303">
        <v>2025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Q6303" t="str">
        <f t="shared" si="294"/>
        <v>31-45</v>
      </c>
      <c r="R6303" t="str">
        <f t="shared" si="295"/>
        <v>Excellent</v>
      </c>
      <c r="S6303" t="str">
        <f t="shared" si="296"/>
        <v>50K-100K</v>
      </c>
    </row>
    <row r="6304" spans="1:19">
      <c r="A6304">
        <v>2025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Q6304" t="str">
        <f t="shared" si="294"/>
        <v>31-45</v>
      </c>
      <c r="R6304" t="str">
        <f t="shared" si="295"/>
        <v>Fair</v>
      </c>
      <c r="S6304" t="str">
        <f t="shared" si="296"/>
        <v>0-50K</v>
      </c>
    </row>
    <row r="6305" spans="1:19">
      <c r="A6305">
        <v>2025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Q6305" t="str">
        <f t="shared" si="294"/>
        <v>46-60</v>
      </c>
      <c r="R6305" t="str">
        <f t="shared" si="295"/>
        <v>Excellent</v>
      </c>
      <c r="S6305" t="str">
        <f t="shared" si="296"/>
        <v>100K+</v>
      </c>
    </row>
    <row r="6306" spans="1:19">
      <c r="A6306">
        <v>2025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Q6306" t="str">
        <f t="shared" si="294"/>
        <v>31-45</v>
      </c>
      <c r="R6306" t="str">
        <f t="shared" si="295"/>
        <v>Fair</v>
      </c>
      <c r="S6306" t="str">
        <f t="shared" si="296"/>
        <v>0-50K</v>
      </c>
    </row>
    <row r="6307" spans="1:19">
      <c r="A6307">
        <v>2025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Q6307" t="str">
        <f t="shared" si="294"/>
        <v>31-45</v>
      </c>
      <c r="R6307" t="str">
        <f t="shared" si="295"/>
        <v>Good</v>
      </c>
      <c r="S6307" t="str">
        <f t="shared" si="296"/>
        <v>50K-100K</v>
      </c>
    </row>
    <row r="6308" spans="1:19">
      <c r="A6308">
        <v>2025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Q6308" t="str">
        <f t="shared" si="294"/>
        <v>31-45</v>
      </c>
      <c r="R6308" t="str">
        <f t="shared" si="295"/>
        <v>Excellent</v>
      </c>
      <c r="S6308" t="str">
        <f t="shared" si="296"/>
        <v>0-50K</v>
      </c>
    </row>
    <row r="6309" spans="1:19">
      <c r="A6309">
        <v>2025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Q6309" t="str">
        <f t="shared" si="294"/>
        <v>18-30</v>
      </c>
      <c r="R6309" t="str">
        <f t="shared" si="295"/>
        <v>Fair</v>
      </c>
      <c r="S6309" t="str">
        <f t="shared" si="296"/>
        <v>100K+</v>
      </c>
    </row>
    <row r="6310" spans="1:19">
      <c r="A6310">
        <v>2025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Q6310" t="str">
        <f t="shared" si="294"/>
        <v>46-60</v>
      </c>
      <c r="R6310" t="str">
        <f t="shared" si="295"/>
        <v>Fair</v>
      </c>
      <c r="S6310" t="str">
        <f t="shared" si="296"/>
        <v>50K-100K</v>
      </c>
    </row>
    <row r="6311" spans="1:19">
      <c r="A6311">
        <v>2025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Q6311" t="str">
        <f t="shared" si="294"/>
        <v>18-30</v>
      </c>
      <c r="R6311" t="str">
        <f t="shared" si="295"/>
        <v>Good</v>
      </c>
      <c r="S6311" t="str">
        <f t="shared" si="296"/>
        <v>0-50K</v>
      </c>
    </row>
    <row r="6312" spans="1:19">
      <c r="A6312">
        <v>2025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Q6312" t="str">
        <f t="shared" si="294"/>
        <v>31-45</v>
      </c>
      <c r="R6312" t="str">
        <f t="shared" si="295"/>
        <v>Good</v>
      </c>
      <c r="S6312" t="str">
        <f t="shared" si="296"/>
        <v>50K-100K</v>
      </c>
    </row>
    <row r="6313" spans="1:19">
      <c r="A6313">
        <v>2025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Q6313" t="str">
        <f t="shared" si="294"/>
        <v>18-30</v>
      </c>
      <c r="R6313" t="str">
        <f t="shared" si="295"/>
        <v>Good</v>
      </c>
      <c r="S6313" t="str">
        <f t="shared" si="296"/>
        <v>0-50K</v>
      </c>
    </row>
    <row r="6314" spans="1:19">
      <c r="A6314">
        <v>2025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Q6314" t="str">
        <f t="shared" si="294"/>
        <v>18-30</v>
      </c>
      <c r="R6314" t="str">
        <f t="shared" si="295"/>
        <v>Good</v>
      </c>
      <c r="S6314" t="str">
        <f t="shared" si="296"/>
        <v>100K+</v>
      </c>
    </row>
    <row r="6315" spans="1:19">
      <c r="A6315">
        <v>2025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Q6315" t="str">
        <f t="shared" si="294"/>
        <v>18-30</v>
      </c>
      <c r="R6315" t="str">
        <f t="shared" si="295"/>
        <v>Fair</v>
      </c>
      <c r="S6315" t="str">
        <f t="shared" si="296"/>
        <v>100K+</v>
      </c>
    </row>
    <row r="6316" spans="1:19">
      <c r="A6316">
        <v>2025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Q6316" t="str">
        <f t="shared" si="294"/>
        <v>31-45</v>
      </c>
      <c r="R6316" t="str">
        <f t="shared" si="295"/>
        <v>Excellent</v>
      </c>
      <c r="S6316" t="str">
        <f t="shared" si="296"/>
        <v>50K-100K</v>
      </c>
    </row>
    <row r="6317" spans="1:19">
      <c r="A6317">
        <v>2025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Q6317" t="str">
        <f t="shared" si="294"/>
        <v>60+</v>
      </c>
      <c r="R6317" t="str">
        <f t="shared" si="295"/>
        <v>Fair</v>
      </c>
      <c r="S6317" t="str">
        <f t="shared" si="296"/>
        <v>100K+</v>
      </c>
    </row>
    <row r="6318" spans="1:19">
      <c r="A6318">
        <v>2025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Q6318" t="str">
        <f t="shared" si="294"/>
        <v>31-45</v>
      </c>
      <c r="R6318" t="str">
        <f t="shared" si="295"/>
        <v>Good</v>
      </c>
      <c r="S6318" t="str">
        <f t="shared" si="296"/>
        <v>100K+</v>
      </c>
    </row>
    <row r="6319" spans="1:19">
      <c r="A6319">
        <v>2025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Q6319" t="str">
        <f t="shared" si="294"/>
        <v>18-30</v>
      </c>
      <c r="R6319" t="str">
        <f t="shared" si="295"/>
        <v>Poor</v>
      </c>
      <c r="S6319" t="str">
        <f t="shared" si="296"/>
        <v>100K+</v>
      </c>
    </row>
    <row r="6320" spans="1:19">
      <c r="A6320">
        <v>2025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Q6320" t="str">
        <f t="shared" si="294"/>
        <v>46-60</v>
      </c>
      <c r="R6320" t="str">
        <f t="shared" si="295"/>
        <v>Good</v>
      </c>
      <c r="S6320" t="str">
        <f t="shared" si="296"/>
        <v>100K+</v>
      </c>
    </row>
    <row r="6321" spans="1:19">
      <c r="A6321">
        <v>2025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Q6321" t="str">
        <f t="shared" si="294"/>
        <v>18-30</v>
      </c>
      <c r="R6321" t="str">
        <f t="shared" si="295"/>
        <v>Fair</v>
      </c>
      <c r="S6321" t="str">
        <f t="shared" si="296"/>
        <v>100K+</v>
      </c>
    </row>
    <row r="6322" spans="1:19">
      <c r="A6322">
        <v>2025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Q6322" t="str">
        <f t="shared" si="294"/>
        <v>31-45</v>
      </c>
      <c r="R6322" t="str">
        <f t="shared" si="295"/>
        <v>Fair</v>
      </c>
      <c r="S6322" t="str">
        <f t="shared" si="296"/>
        <v>100K+</v>
      </c>
    </row>
    <row r="6323" spans="1:19">
      <c r="A6323">
        <v>2025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Q6323" t="str">
        <f t="shared" si="294"/>
        <v>46-60</v>
      </c>
      <c r="R6323" t="str">
        <f t="shared" si="295"/>
        <v>Fair</v>
      </c>
      <c r="S6323" t="str">
        <f t="shared" si="296"/>
        <v>100K+</v>
      </c>
    </row>
    <row r="6324" spans="1:19">
      <c r="A6324">
        <v>2025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Q6324" t="str">
        <f t="shared" si="294"/>
        <v>46-60</v>
      </c>
      <c r="R6324" t="str">
        <f t="shared" si="295"/>
        <v>Good</v>
      </c>
      <c r="S6324" t="str">
        <f t="shared" si="296"/>
        <v>0-50K</v>
      </c>
    </row>
    <row r="6325" spans="1:19">
      <c r="A6325">
        <v>2025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Q6325" t="str">
        <f t="shared" si="294"/>
        <v>31-45</v>
      </c>
      <c r="R6325" t="str">
        <f t="shared" si="295"/>
        <v>Fair</v>
      </c>
      <c r="S6325" t="str">
        <f t="shared" si="296"/>
        <v>100K+</v>
      </c>
    </row>
    <row r="6326" spans="1:19">
      <c r="A6326">
        <v>2025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Q6326" t="str">
        <f t="shared" si="294"/>
        <v>18-30</v>
      </c>
      <c r="R6326" t="str">
        <f t="shared" si="295"/>
        <v>Good</v>
      </c>
      <c r="S6326" t="str">
        <f t="shared" si="296"/>
        <v>0-50K</v>
      </c>
    </row>
    <row r="6327" spans="1:19">
      <c r="A6327">
        <v>2025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Q6327" t="str">
        <f t="shared" si="294"/>
        <v>46-60</v>
      </c>
      <c r="R6327" t="str">
        <f t="shared" si="295"/>
        <v>Good</v>
      </c>
      <c r="S6327" t="str">
        <f t="shared" si="296"/>
        <v>100K+</v>
      </c>
    </row>
    <row r="6328" spans="1:19">
      <c r="A6328">
        <v>2025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Q6328" t="str">
        <f t="shared" si="294"/>
        <v>31-45</v>
      </c>
      <c r="R6328" t="str">
        <f t="shared" si="295"/>
        <v>Fair</v>
      </c>
      <c r="S6328" t="str">
        <f t="shared" si="296"/>
        <v>100K+</v>
      </c>
    </row>
    <row r="6329" spans="1:19">
      <c r="A6329">
        <v>2025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Q6329" t="str">
        <f t="shared" si="294"/>
        <v>31-45</v>
      </c>
      <c r="R6329" t="str">
        <f t="shared" si="295"/>
        <v>Good</v>
      </c>
      <c r="S6329" t="str">
        <f t="shared" si="296"/>
        <v>100K+</v>
      </c>
    </row>
    <row r="6330" spans="1:19">
      <c r="A6330">
        <v>2025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Q6330" t="str">
        <f t="shared" si="294"/>
        <v>31-45</v>
      </c>
      <c r="R6330" t="str">
        <f t="shared" si="295"/>
        <v>Excellent</v>
      </c>
      <c r="S6330" t="str">
        <f t="shared" si="296"/>
        <v>100K+</v>
      </c>
    </row>
    <row r="6331" spans="1:19">
      <c r="A6331">
        <v>2025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Q6331" t="str">
        <f t="shared" si="294"/>
        <v>31-45</v>
      </c>
      <c r="R6331" t="str">
        <f t="shared" si="295"/>
        <v>Good</v>
      </c>
      <c r="S6331" t="str">
        <f t="shared" si="296"/>
        <v>100K+</v>
      </c>
    </row>
    <row r="6332" spans="1:19">
      <c r="A6332">
        <v>2025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Q6332" t="str">
        <f t="shared" si="294"/>
        <v>31-45</v>
      </c>
      <c r="R6332" t="str">
        <f t="shared" si="295"/>
        <v>Good</v>
      </c>
      <c r="S6332" t="str">
        <f t="shared" si="296"/>
        <v>0-50K</v>
      </c>
    </row>
    <row r="6333" spans="1:19">
      <c r="A6333">
        <v>2025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Q6333" t="str">
        <f t="shared" si="294"/>
        <v>31-45</v>
      </c>
      <c r="R6333" t="str">
        <f t="shared" si="295"/>
        <v>Fair</v>
      </c>
      <c r="S6333" t="str">
        <f t="shared" si="296"/>
        <v>100K+</v>
      </c>
    </row>
    <row r="6334" spans="1:19">
      <c r="A6334">
        <v>2025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Q6334" t="str">
        <f t="shared" si="294"/>
        <v>31-45</v>
      </c>
      <c r="R6334" t="str">
        <f t="shared" si="295"/>
        <v>Fair</v>
      </c>
      <c r="S6334" t="str">
        <f t="shared" si="296"/>
        <v>50K-100K</v>
      </c>
    </row>
    <row r="6335" spans="1:19">
      <c r="A6335">
        <v>2025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Q6335" t="str">
        <f t="shared" si="294"/>
        <v>31-45</v>
      </c>
      <c r="R6335" t="str">
        <f t="shared" si="295"/>
        <v>Fair</v>
      </c>
      <c r="S6335" t="str">
        <f t="shared" si="296"/>
        <v>100K+</v>
      </c>
    </row>
    <row r="6336" spans="1:19">
      <c r="A6336">
        <v>2025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Q6336" t="str">
        <f t="shared" si="294"/>
        <v>31-45</v>
      </c>
      <c r="R6336" t="str">
        <f t="shared" si="295"/>
        <v>Fair</v>
      </c>
      <c r="S6336" t="str">
        <f t="shared" si="296"/>
        <v>0-50K</v>
      </c>
    </row>
    <row r="6337" spans="1:19">
      <c r="A6337">
        <v>2025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Q6337" t="str">
        <f t="shared" si="294"/>
        <v>31-45</v>
      </c>
      <c r="R6337" t="str">
        <f t="shared" si="295"/>
        <v>Fair</v>
      </c>
      <c r="S6337" t="str">
        <f t="shared" si="296"/>
        <v>0-50K</v>
      </c>
    </row>
    <row r="6338" spans="1:19">
      <c r="A6338">
        <v>2025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Q6338" t="str">
        <f t="shared" si="294"/>
        <v>31-45</v>
      </c>
      <c r="R6338" t="str">
        <f t="shared" si="295"/>
        <v>Fair</v>
      </c>
      <c r="S6338" t="str">
        <f t="shared" si="296"/>
        <v>100K+</v>
      </c>
    </row>
    <row r="6339" spans="1:19">
      <c r="A6339">
        <v>2025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Q6339" t="str">
        <f t="shared" ref="Q6339:Q6402" si="297">IF(G6339&lt;=30,"18-30",IF(G6339&lt;=45,"31-45",IF(G6339&lt;=60,"46-60","60+")))</f>
        <v>31-45</v>
      </c>
      <c r="R6339" t="str">
        <f t="shared" ref="R6339:R6402" si="298">IF(D6339&lt;500,"Poor",IF(D6339&lt;=650,"Fair",IF(D6339&lt;=750,"Good","Excellent")))</f>
        <v>Good</v>
      </c>
      <c r="S6339" t="str">
        <f t="shared" ref="S6339:S6402" si="299">IF(I6339&lt;50000,"0-50K",IF(I6339&lt;=100000,"50K-100K","100K+"))</f>
        <v>100K+</v>
      </c>
    </row>
    <row r="6340" spans="1:19">
      <c r="A6340">
        <v>2025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Q6340" t="str">
        <f t="shared" si="297"/>
        <v>31-45</v>
      </c>
      <c r="R6340" t="str">
        <f t="shared" si="298"/>
        <v>Fair</v>
      </c>
      <c r="S6340" t="str">
        <f t="shared" si="299"/>
        <v>100K+</v>
      </c>
    </row>
    <row r="6341" spans="1:19">
      <c r="A6341">
        <v>2025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Q6341" t="str">
        <f t="shared" si="297"/>
        <v>18-30</v>
      </c>
      <c r="R6341" t="str">
        <f t="shared" si="298"/>
        <v>Fair</v>
      </c>
      <c r="S6341" t="str">
        <f t="shared" si="299"/>
        <v>50K-100K</v>
      </c>
    </row>
    <row r="6342" spans="1:19">
      <c r="A6342">
        <v>2025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Q6342" t="str">
        <f t="shared" si="297"/>
        <v>31-45</v>
      </c>
      <c r="R6342" t="str">
        <f t="shared" si="298"/>
        <v>Excellent</v>
      </c>
      <c r="S6342" t="str">
        <f t="shared" si="299"/>
        <v>0-50K</v>
      </c>
    </row>
    <row r="6343" spans="1:19">
      <c r="A6343">
        <v>2025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Q6343" t="str">
        <f t="shared" si="297"/>
        <v>31-45</v>
      </c>
      <c r="R6343" t="str">
        <f t="shared" si="298"/>
        <v>Excellent</v>
      </c>
      <c r="S6343" t="str">
        <f t="shared" si="299"/>
        <v>100K+</v>
      </c>
    </row>
    <row r="6344" spans="1:19">
      <c r="A6344">
        <v>2025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Q6344" t="str">
        <f t="shared" si="297"/>
        <v>31-45</v>
      </c>
      <c r="R6344" t="str">
        <f t="shared" si="298"/>
        <v>Fair</v>
      </c>
      <c r="S6344" t="str">
        <f t="shared" si="299"/>
        <v>100K+</v>
      </c>
    </row>
    <row r="6345" spans="1:19">
      <c r="A6345">
        <v>2025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Q6345" t="str">
        <f t="shared" si="297"/>
        <v>46-60</v>
      </c>
      <c r="R6345" t="str">
        <f t="shared" si="298"/>
        <v>Fair</v>
      </c>
      <c r="S6345" t="str">
        <f t="shared" si="299"/>
        <v>0-50K</v>
      </c>
    </row>
    <row r="6346" spans="1:19">
      <c r="A6346">
        <v>2025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Q6346" t="str">
        <f t="shared" si="297"/>
        <v>31-45</v>
      </c>
      <c r="R6346" t="str">
        <f t="shared" si="298"/>
        <v>Excellent</v>
      </c>
      <c r="S6346" t="str">
        <f t="shared" si="299"/>
        <v>0-50K</v>
      </c>
    </row>
    <row r="6347" spans="1:19">
      <c r="A6347">
        <v>2025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Q6347" t="str">
        <f t="shared" si="297"/>
        <v>31-45</v>
      </c>
      <c r="R6347" t="str">
        <f t="shared" si="298"/>
        <v>Excellent</v>
      </c>
      <c r="S6347" t="str">
        <f t="shared" si="299"/>
        <v>0-50K</v>
      </c>
    </row>
    <row r="6348" spans="1:19">
      <c r="A6348">
        <v>2025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Q6348" t="str">
        <f t="shared" si="297"/>
        <v>46-60</v>
      </c>
      <c r="R6348" t="str">
        <f t="shared" si="298"/>
        <v>Fair</v>
      </c>
      <c r="S6348" t="str">
        <f t="shared" si="299"/>
        <v>100K+</v>
      </c>
    </row>
    <row r="6349" spans="1:19">
      <c r="A6349">
        <v>2025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Q6349" t="str">
        <f t="shared" si="297"/>
        <v>31-45</v>
      </c>
      <c r="R6349" t="str">
        <f t="shared" si="298"/>
        <v>Fair</v>
      </c>
      <c r="S6349" t="str">
        <f t="shared" si="299"/>
        <v>100K+</v>
      </c>
    </row>
    <row r="6350" spans="1:19">
      <c r="A6350">
        <v>2025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Q6350" t="str">
        <f t="shared" si="297"/>
        <v>31-45</v>
      </c>
      <c r="R6350" t="str">
        <f t="shared" si="298"/>
        <v>Good</v>
      </c>
      <c r="S6350" t="str">
        <f t="shared" si="299"/>
        <v>100K+</v>
      </c>
    </row>
    <row r="6351" spans="1:19">
      <c r="A6351">
        <v>2025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Q6351" t="str">
        <f t="shared" si="297"/>
        <v>18-30</v>
      </c>
      <c r="R6351" t="str">
        <f t="shared" si="298"/>
        <v>Fair</v>
      </c>
      <c r="S6351" t="str">
        <f t="shared" si="299"/>
        <v>0-50K</v>
      </c>
    </row>
    <row r="6352" spans="1:19">
      <c r="A6352">
        <v>2025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Q6352" t="str">
        <f t="shared" si="297"/>
        <v>46-60</v>
      </c>
      <c r="R6352" t="str">
        <f t="shared" si="298"/>
        <v>Fair</v>
      </c>
      <c r="S6352" t="str">
        <f t="shared" si="299"/>
        <v>100K+</v>
      </c>
    </row>
    <row r="6353" spans="1:19">
      <c r="A6353">
        <v>2025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Q6353" t="str">
        <f t="shared" si="297"/>
        <v>18-30</v>
      </c>
      <c r="R6353" t="str">
        <f t="shared" si="298"/>
        <v>Fair</v>
      </c>
      <c r="S6353" t="str">
        <f t="shared" si="299"/>
        <v>0-50K</v>
      </c>
    </row>
    <row r="6354" spans="1:19">
      <c r="A6354">
        <v>2025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Q6354" t="str">
        <f t="shared" si="297"/>
        <v>31-45</v>
      </c>
      <c r="R6354" t="str">
        <f t="shared" si="298"/>
        <v>Good</v>
      </c>
      <c r="S6354" t="str">
        <f t="shared" si="299"/>
        <v>0-50K</v>
      </c>
    </row>
    <row r="6355" spans="1:19">
      <c r="A6355">
        <v>2025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Q6355" t="str">
        <f t="shared" si="297"/>
        <v>31-45</v>
      </c>
      <c r="R6355" t="str">
        <f t="shared" si="298"/>
        <v>Fair</v>
      </c>
      <c r="S6355" t="str">
        <f t="shared" si="299"/>
        <v>100K+</v>
      </c>
    </row>
    <row r="6356" spans="1:19">
      <c r="A6356">
        <v>2025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Q6356" t="str">
        <f t="shared" si="297"/>
        <v>31-45</v>
      </c>
      <c r="R6356" t="str">
        <f t="shared" si="298"/>
        <v>Good</v>
      </c>
      <c r="S6356" t="str">
        <f t="shared" si="299"/>
        <v>0-50K</v>
      </c>
    </row>
    <row r="6357" spans="1:19">
      <c r="A6357">
        <v>2025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Q6357" t="str">
        <f t="shared" si="297"/>
        <v>31-45</v>
      </c>
      <c r="R6357" t="str">
        <f t="shared" si="298"/>
        <v>Fair</v>
      </c>
      <c r="S6357" t="str">
        <f t="shared" si="299"/>
        <v>100K+</v>
      </c>
    </row>
    <row r="6358" spans="1:19">
      <c r="A6358">
        <v>2025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Q6358" t="str">
        <f t="shared" si="297"/>
        <v>31-45</v>
      </c>
      <c r="R6358" t="str">
        <f t="shared" si="298"/>
        <v>Fair</v>
      </c>
      <c r="S6358" t="str">
        <f t="shared" si="299"/>
        <v>0-50K</v>
      </c>
    </row>
    <row r="6359" spans="1:19">
      <c r="A6359">
        <v>2025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Q6359" t="str">
        <f t="shared" si="297"/>
        <v>60+</v>
      </c>
      <c r="R6359" t="str">
        <f t="shared" si="298"/>
        <v>Poor</v>
      </c>
      <c r="S6359" t="str">
        <f t="shared" si="299"/>
        <v>100K+</v>
      </c>
    </row>
    <row r="6360" spans="1:19">
      <c r="A6360">
        <v>2025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Q6360" t="str">
        <f t="shared" si="297"/>
        <v>31-45</v>
      </c>
      <c r="R6360" t="str">
        <f t="shared" si="298"/>
        <v>Good</v>
      </c>
      <c r="S6360" t="str">
        <f t="shared" si="299"/>
        <v>0-50K</v>
      </c>
    </row>
    <row r="6361" spans="1:19">
      <c r="A6361">
        <v>2025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Q6361" t="str">
        <f t="shared" si="297"/>
        <v>31-45</v>
      </c>
      <c r="R6361" t="str">
        <f t="shared" si="298"/>
        <v>Fair</v>
      </c>
      <c r="S6361" t="str">
        <f t="shared" si="299"/>
        <v>100K+</v>
      </c>
    </row>
    <row r="6362" spans="1:19">
      <c r="A6362">
        <v>2025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Q6362" t="str">
        <f t="shared" si="297"/>
        <v>31-45</v>
      </c>
      <c r="R6362" t="str">
        <f t="shared" si="298"/>
        <v>Poor</v>
      </c>
      <c r="S6362" t="str">
        <f t="shared" si="299"/>
        <v>100K+</v>
      </c>
    </row>
    <row r="6363" spans="1:19">
      <c r="A6363">
        <v>2025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Q6363" t="str">
        <f t="shared" si="297"/>
        <v>18-30</v>
      </c>
      <c r="R6363" t="str">
        <f t="shared" si="298"/>
        <v>Poor</v>
      </c>
      <c r="S6363" t="str">
        <f t="shared" si="299"/>
        <v>50K-100K</v>
      </c>
    </row>
    <row r="6364" spans="1:19">
      <c r="A6364">
        <v>2025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Q6364" t="str">
        <f t="shared" si="297"/>
        <v>31-45</v>
      </c>
      <c r="R6364" t="str">
        <f t="shared" si="298"/>
        <v>Fair</v>
      </c>
      <c r="S6364" t="str">
        <f t="shared" si="299"/>
        <v>0-50K</v>
      </c>
    </row>
    <row r="6365" spans="1:19">
      <c r="A6365">
        <v>2025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Q6365" t="str">
        <f t="shared" si="297"/>
        <v>31-45</v>
      </c>
      <c r="R6365" t="str">
        <f t="shared" si="298"/>
        <v>Good</v>
      </c>
      <c r="S6365" t="str">
        <f t="shared" si="299"/>
        <v>100K+</v>
      </c>
    </row>
    <row r="6366" spans="1:19">
      <c r="A6366">
        <v>2025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Q6366" t="str">
        <f t="shared" si="297"/>
        <v>18-30</v>
      </c>
      <c r="R6366" t="str">
        <f t="shared" si="298"/>
        <v>Fair</v>
      </c>
      <c r="S6366" t="str">
        <f t="shared" si="299"/>
        <v>100K+</v>
      </c>
    </row>
    <row r="6367" spans="1:19">
      <c r="A6367">
        <v>2025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Q6367" t="str">
        <f t="shared" si="297"/>
        <v>46-60</v>
      </c>
      <c r="R6367" t="str">
        <f t="shared" si="298"/>
        <v>Good</v>
      </c>
      <c r="S6367" t="str">
        <f t="shared" si="299"/>
        <v>100K+</v>
      </c>
    </row>
    <row r="6368" spans="1:19">
      <c r="A6368">
        <v>2025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Q6368" t="str">
        <f t="shared" si="297"/>
        <v>60+</v>
      </c>
      <c r="R6368" t="str">
        <f t="shared" si="298"/>
        <v>Good</v>
      </c>
      <c r="S6368" t="str">
        <f t="shared" si="299"/>
        <v>100K+</v>
      </c>
    </row>
    <row r="6369" spans="1:19">
      <c r="A6369">
        <v>2025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Q6369" t="str">
        <f t="shared" si="297"/>
        <v>31-45</v>
      </c>
      <c r="R6369" t="str">
        <f t="shared" si="298"/>
        <v>Fair</v>
      </c>
      <c r="S6369" t="str">
        <f t="shared" si="299"/>
        <v>0-50K</v>
      </c>
    </row>
    <row r="6370" spans="1:19">
      <c r="A6370">
        <v>2025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Q6370" t="str">
        <f t="shared" si="297"/>
        <v>46-60</v>
      </c>
      <c r="R6370" t="str">
        <f t="shared" si="298"/>
        <v>Good</v>
      </c>
      <c r="S6370" t="str">
        <f t="shared" si="299"/>
        <v>100K+</v>
      </c>
    </row>
    <row r="6371" spans="1:19">
      <c r="A6371">
        <v>2025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Q6371" t="str">
        <f t="shared" si="297"/>
        <v>31-45</v>
      </c>
      <c r="R6371" t="str">
        <f t="shared" si="298"/>
        <v>Fair</v>
      </c>
      <c r="S6371" t="str">
        <f t="shared" si="299"/>
        <v>0-50K</v>
      </c>
    </row>
    <row r="6372" spans="1:19">
      <c r="A6372">
        <v>2025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Q6372" t="str">
        <f t="shared" si="297"/>
        <v>31-45</v>
      </c>
      <c r="R6372" t="str">
        <f t="shared" si="298"/>
        <v>Good</v>
      </c>
      <c r="S6372" t="str">
        <f t="shared" si="299"/>
        <v>0-50K</v>
      </c>
    </row>
    <row r="6373" spans="1:19">
      <c r="A6373">
        <v>2025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Q6373" t="str">
        <f t="shared" si="297"/>
        <v>31-45</v>
      </c>
      <c r="R6373" t="str">
        <f t="shared" si="298"/>
        <v>Fair</v>
      </c>
      <c r="S6373" t="str">
        <f t="shared" si="299"/>
        <v>0-50K</v>
      </c>
    </row>
    <row r="6374" spans="1:19">
      <c r="A6374">
        <v>2025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Q6374" t="str">
        <f t="shared" si="297"/>
        <v>46-60</v>
      </c>
      <c r="R6374" t="str">
        <f t="shared" si="298"/>
        <v>Fair</v>
      </c>
      <c r="S6374" t="str">
        <f t="shared" si="299"/>
        <v>100K+</v>
      </c>
    </row>
    <row r="6375" spans="1:19">
      <c r="A6375">
        <v>2025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Q6375" t="str">
        <f t="shared" si="297"/>
        <v>60+</v>
      </c>
      <c r="R6375" t="str">
        <f t="shared" si="298"/>
        <v>Fair</v>
      </c>
      <c r="S6375" t="str">
        <f t="shared" si="299"/>
        <v>0-50K</v>
      </c>
    </row>
    <row r="6376" spans="1:19">
      <c r="A6376">
        <v>2025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Q6376" t="str">
        <f t="shared" si="297"/>
        <v>31-45</v>
      </c>
      <c r="R6376" t="str">
        <f t="shared" si="298"/>
        <v>Fair</v>
      </c>
      <c r="S6376" t="str">
        <f t="shared" si="299"/>
        <v>0-50K</v>
      </c>
    </row>
    <row r="6377" spans="1:19">
      <c r="A6377">
        <v>2025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Q6377" t="str">
        <f t="shared" si="297"/>
        <v>60+</v>
      </c>
      <c r="R6377" t="str">
        <f t="shared" si="298"/>
        <v>Fair</v>
      </c>
      <c r="S6377" t="str">
        <f t="shared" si="299"/>
        <v>0-50K</v>
      </c>
    </row>
    <row r="6378" spans="1:19">
      <c r="A6378">
        <v>2025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Q6378" t="str">
        <f t="shared" si="297"/>
        <v>46-60</v>
      </c>
      <c r="R6378" t="str">
        <f t="shared" si="298"/>
        <v>Good</v>
      </c>
      <c r="S6378" t="str">
        <f t="shared" si="299"/>
        <v>50K-100K</v>
      </c>
    </row>
    <row r="6379" spans="1:19">
      <c r="A6379">
        <v>2025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Q6379" t="str">
        <f t="shared" si="297"/>
        <v>31-45</v>
      </c>
      <c r="R6379" t="str">
        <f t="shared" si="298"/>
        <v>Good</v>
      </c>
      <c r="S6379" t="str">
        <f t="shared" si="299"/>
        <v>0-50K</v>
      </c>
    </row>
    <row r="6380" spans="1:19">
      <c r="A6380">
        <v>2025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Q6380" t="str">
        <f t="shared" si="297"/>
        <v>31-45</v>
      </c>
      <c r="R6380" t="str">
        <f t="shared" si="298"/>
        <v>Fair</v>
      </c>
      <c r="S6380" t="str">
        <f t="shared" si="299"/>
        <v>0-50K</v>
      </c>
    </row>
    <row r="6381" spans="1:19">
      <c r="A6381">
        <v>2025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Q6381" t="str">
        <f t="shared" si="297"/>
        <v>31-45</v>
      </c>
      <c r="R6381" t="str">
        <f t="shared" si="298"/>
        <v>Good</v>
      </c>
      <c r="S6381" t="str">
        <f t="shared" si="299"/>
        <v>50K-100K</v>
      </c>
    </row>
    <row r="6382" spans="1:19">
      <c r="A6382">
        <v>2025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Q6382" t="str">
        <f t="shared" si="297"/>
        <v>31-45</v>
      </c>
      <c r="R6382" t="str">
        <f t="shared" si="298"/>
        <v>Fair</v>
      </c>
      <c r="S6382" t="str">
        <f t="shared" si="299"/>
        <v>100K+</v>
      </c>
    </row>
    <row r="6383" spans="1:19">
      <c r="A6383">
        <v>2025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Q6383" t="str">
        <f t="shared" si="297"/>
        <v>31-45</v>
      </c>
      <c r="R6383" t="str">
        <f t="shared" si="298"/>
        <v>Good</v>
      </c>
      <c r="S6383" t="str">
        <f t="shared" si="299"/>
        <v>100K+</v>
      </c>
    </row>
    <row r="6384" spans="1:19">
      <c r="A6384">
        <v>2025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Q6384" t="str">
        <f t="shared" si="297"/>
        <v>18-30</v>
      </c>
      <c r="R6384" t="str">
        <f t="shared" si="298"/>
        <v>Excellent</v>
      </c>
      <c r="S6384" t="str">
        <f t="shared" si="299"/>
        <v>0-50K</v>
      </c>
    </row>
    <row r="6385" spans="1:19">
      <c r="A6385">
        <v>2025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Q6385" t="str">
        <f t="shared" si="297"/>
        <v>31-45</v>
      </c>
      <c r="R6385" t="str">
        <f t="shared" si="298"/>
        <v>Fair</v>
      </c>
      <c r="S6385" t="str">
        <f t="shared" si="299"/>
        <v>100K+</v>
      </c>
    </row>
    <row r="6386" spans="1:19">
      <c r="A6386">
        <v>2025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Q6386" t="str">
        <f t="shared" si="297"/>
        <v>31-45</v>
      </c>
      <c r="R6386" t="str">
        <f t="shared" si="298"/>
        <v>Fair</v>
      </c>
      <c r="S6386" t="str">
        <f t="shared" si="299"/>
        <v>0-50K</v>
      </c>
    </row>
    <row r="6387" spans="1:19">
      <c r="A6387">
        <v>2025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Q6387" t="str">
        <f t="shared" si="297"/>
        <v>31-45</v>
      </c>
      <c r="R6387" t="str">
        <f t="shared" si="298"/>
        <v>Fair</v>
      </c>
      <c r="S6387" t="str">
        <f t="shared" si="299"/>
        <v>100K+</v>
      </c>
    </row>
    <row r="6388" spans="1:19">
      <c r="A6388">
        <v>2025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Q6388" t="str">
        <f t="shared" si="297"/>
        <v>31-45</v>
      </c>
      <c r="R6388" t="str">
        <f t="shared" si="298"/>
        <v>Fair</v>
      </c>
      <c r="S6388" t="str">
        <f t="shared" si="299"/>
        <v>0-50K</v>
      </c>
    </row>
    <row r="6389" spans="1:19">
      <c r="A6389">
        <v>2025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Q6389" t="str">
        <f t="shared" si="297"/>
        <v>31-45</v>
      </c>
      <c r="R6389" t="str">
        <f t="shared" si="298"/>
        <v>Fair</v>
      </c>
      <c r="S6389" t="str">
        <f t="shared" si="299"/>
        <v>0-50K</v>
      </c>
    </row>
    <row r="6390" spans="1:19">
      <c r="A6390">
        <v>2025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Q6390" t="str">
        <f t="shared" si="297"/>
        <v>31-45</v>
      </c>
      <c r="R6390" t="str">
        <f t="shared" si="298"/>
        <v>Excellent</v>
      </c>
      <c r="S6390" t="str">
        <f t="shared" si="299"/>
        <v>100K+</v>
      </c>
    </row>
    <row r="6391" spans="1:19">
      <c r="A6391">
        <v>2025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Q6391" t="str">
        <f t="shared" si="297"/>
        <v>18-30</v>
      </c>
      <c r="R6391" t="str">
        <f t="shared" si="298"/>
        <v>Fair</v>
      </c>
      <c r="S6391" t="str">
        <f t="shared" si="299"/>
        <v>100K+</v>
      </c>
    </row>
    <row r="6392" spans="1:19">
      <c r="A6392">
        <v>2025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Q6392" t="str">
        <f t="shared" si="297"/>
        <v>31-45</v>
      </c>
      <c r="R6392" t="str">
        <f t="shared" si="298"/>
        <v>Fair</v>
      </c>
      <c r="S6392" t="str">
        <f t="shared" si="299"/>
        <v>0-50K</v>
      </c>
    </row>
    <row r="6393" spans="1:19">
      <c r="A6393">
        <v>2025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Q6393" t="str">
        <f t="shared" si="297"/>
        <v>31-45</v>
      </c>
      <c r="R6393" t="str">
        <f t="shared" si="298"/>
        <v>Good</v>
      </c>
      <c r="S6393" t="str">
        <f t="shared" si="299"/>
        <v>100K+</v>
      </c>
    </row>
    <row r="6394" spans="1:19">
      <c r="A6394">
        <v>2025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Q6394" t="str">
        <f t="shared" si="297"/>
        <v>18-30</v>
      </c>
      <c r="R6394" t="str">
        <f t="shared" si="298"/>
        <v>Fair</v>
      </c>
      <c r="S6394" t="str">
        <f t="shared" si="299"/>
        <v>50K-100K</v>
      </c>
    </row>
    <row r="6395" spans="1:19">
      <c r="A6395">
        <v>2025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Q6395" t="str">
        <f t="shared" si="297"/>
        <v>31-45</v>
      </c>
      <c r="R6395" t="str">
        <f t="shared" si="298"/>
        <v>Fair</v>
      </c>
      <c r="S6395" t="str">
        <f t="shared" si="299"/>
        <v>100K+</v>
      </c>
    </row>
    <row r="6396" spans="1:19">
      <c r="A6396">
        <v>2025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Q6396" t="str">
        <f t="shared" si="297"/>
        <v>31-45</v>
      </c>
      <c r="R6396" t="str">
        <f t="shared" si="298"/>
        <v>Poor</v>
      </c>
      <c r="S6396" t="str">
        <f t="shared" si="299"/>
        <v>100K+</v>
      </c>
    </row>
    <row r="6397" spans="1:19">
      <c r="A6397">
        <v>2025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Q6397" t="str">
        <f t="shared" si="297"/>
        <v>31-45</v>
      </c>
      <c r="R6397" t="str">
        <f t="shared" si="298"/>
        <v>Good</v>
      </c>
      <c r="S6397" t="str">
        <f t="shared" si="299"/>
        <v>100K+</v>
      </c>
    </row>
    <row r="6398" spans="1:19">
      <c r="A6398">
        <v>2025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Q6398" t="str">
        <f t="shared" si="297"/>
        <v>31-45</v>
      </c>
      <c r="R6398" t="str">
        <f t="shared" si="298"/>
        <v>Good</v>
      </c>
      <c r="S6398" t="str">
        <f t="shared" si="299"/>
        <v>100K+</v>
      </c>
    </row>
    <row r="6399" spans="1:19">
      <c r="A6399">
        <v>2025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Q6399" t="str">
        <f t="shared" si="297"/>
        <v>31-45</v>
      </c>
      <c r="R6399" t="str">
        <f t="shared" si="298"/>
        <v>Fair</v>
      </c>
      <c r="S6399" t="str">
        <f t="shared" si="299"/>
        <v>50K-100K</v>
      </c>
    </row>
    <row r="6400" spans="1:19">
      <c r="A6400">
        <v>2025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Q6400" t="str">
        <f t="shared" si="297"/>
        <v>18-30</v>
      </c>
      <c r="R6400" t="str">
        <f t="shared" si="298"/>
        <v>Fair</v>
      </c>
      <c r="S6400" t="str">
        <f t="shared" si="299"/>
        <v>50K-100K</v>
      </c>
    </row>
    <row r="6401" spans="1:19">
      <c r="A6401">
        <v>2025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Q6401" t="str">
        <f t="shared" si="297"/>
        <v>46-60</v>
      </c>
      <c r="R6401" t="str">
        <f t="shared" si="298"/>
        <v>Fair</v>
      </c>
      <c r="S6401" t="str">
        <f t="shared" si="299"/>
        <v>100K+</v>
      </c>
    </row>
    <row r="6402" spans="1:19">
      <c r="A6402">
        <v>2025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Q6402" t="str">
        <f t="shared" si="297"/>
        <v>18-30</v>
      </c>
      <c r="R6402" t="str">
        <f t="shared" si="298"/>
        <v>Good</v>
      </c>
      <c r="S6402" t="str">
        <f t="shared" si="299"/>
        <v>0-50K</v>
      </c>
    </row>
    <row r="6403" spans="1:19">
      <c r="A6403">
        <v>2025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Q6403" t="str">
        <f t="shared" ref="Q6403:Q6466" si="300">IF(G6403&lt;=30,"18-30",IF(G6403&lt;=45,"31-45",IF(G6403&lt;=60,"46-60","60+")))</f>
        <v>46-60</v>
      </c>
      <c r="R6403" t="str">
        <f t="shared" ref="R6403:R6466" si="301">IF(D6403&lt;500,"Poor",IF(D6403&lt;=650,"Fair",IF(D6403&lt;=750,"Good","Excellent")))</f>
        <v>Fair</v>
      </c>
      <c r="S6403" t="str">
        <f t="shared" ref="S6403:S6466" si="302">IF(I6403&lt;50000,"0-50K",IF(I6403&lt;=100000,"50K-100K","100K+"))</f>
        <v>0-50K</v>
      </c>
    </row>
    <row r="6404" spans="1:19">
      <c r="A6404">
        <v>2025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Q6404" t="str">
        <f t="shared" si="300"/>
        <v>31-45</v>
      </c>
      <c r="R6404" t="str">
        <f t="shared" si="301"/>
        <v>Good</v>
      </c>
      <c r="S6404" t="str">
        <f t="shared" si="302"/>
        <v>100K+</v>
      </c>
    </row>
    <row r="6405" spans="1:19">
      <c r="A6405">
        <v>2025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Q6405" t="str">
        <f t="shared" si="300"/>
        <v>46-60</v>
      </c>
      <c r="R6405" t="str">
        <f t="shared" si="301"/>
        <v>Excellent</v>
      </c>
      <c r="S6405" t="str">
        <f t="shared" si="302"/>
        <v>50K-100K</v>
      </c>
    </row>
    <row r="6406" spans="1:19">
      <c r="A6406">
        <v>2025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Q6406" t="str">
        <f t="shared" si="300"/>
        <v>46-60</v>
      </c>
      <c r="R6406" t="str">
        <f t="shared" si="301"/>
        <v>Fair</v>
      </c>
      <c r="S6406" t="str">
        <f t="shared" si="302"/>
        <v>0-50K</v>
      </c>
    </row>
    <row r="6407" spans="1:19">
      <c r="A6407">
        <v>2025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Q6407" t="str">
        <f t="shared" si="300"/>
        <v>31-45</v>
      </c>
      <c r="R6407" t="str">
        <f t="shared" si="301"/>
        <v>Fair</v>
      </c>
      <c r="S6407" t="str">
        <f t="shared" si="302"/>
        <v>100K+</v>
      </c>
    </row>
    <row r="6408" spans="1:19">
      <c r="A6408">
        <v>2025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Q6408" t="str">
        <f t="shared" si="300"/>
        <v>31-45</v>
      </c>
      <c r="R6408" t="str">
        <f t="shared" si="301"/>
        <v>Good</v>
      </c>
      <c r="S6408" t="str">
        <f t="shared" si="302"/>
        <v>100K+</v>
      </c>
    </row>
    <row r="6409" spans="1:19">
      <c r="A6409">
        <v>2025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Q6409" t="str">
        <f t="shared" si="300"/>
        <v>18-30</v>
      </c>
      <c r="R6409" t="str">
        <f t="shared" si="301"/>
        <v>Excellent</v>
      </c>
      <c r="S6409" t="str">
        <f t="shared" si="302"/>
        <v>100K+</v>
      </c>
    </row>
    <row r="6410" spans="1:19">
      <c r="A6410">
        <v>2025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Q6410" t="str">
        <f t="shared" si="300"/>
        <v>31-45</v>
      </c>
      <c r="R6410" t="str">
        <f t="shared" si="301"/>
        <v>Good</v>
      </c>
      <c r="S6410" t="str">
        <f t="shared" si="302"/>
        <v>100K+</v>
      </c>
    </row>
    <row r="6411" spans="1:19">
      <c r="A6411">
        <v>2025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Q6411" t="str">
        <f t="shared" si="300"/>
        <v>31-45</v>
      </c>
      <c r="R6411" t="str">
        <f t="shared" si="301"/>
        <v>Good</v>
      </c>
      <c r="S6411" t="str">
        <f t="shared" si="302"/>
        <v>0-50K</v>
      </c>
    </row>
    <row r="6412" spans="1:19">
      <c r="A6412">
        <v>2025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Q6412" t="str">
        <f t="shared" si="300"/>
        <v>60+</v>
      </c>
      <c r="R6412" t="str">
        <f t="shared" si="301"/>
        <v>Good</v>
      </c>
      <c r="S6412" t="str">
        <f t="shared" si="302"/>
        <v>0-50K</v>
      </c>
    </row>
    <row r="6413" spans="1:19">
      <c r="A6413">
        <v>2025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Q6413" t="str">
        <f t="shared" si="300"/>
        <v>18-30</v>
      </c>
      <c r="R6413" t="str">
        <f t="shared" si="301"/>
        <v>Good</v>
      </c>
      <c r="S6413" t="str">
        <f t="shared" si="302"/>
        <v>0-50K</v>
      </c>
    </row>
    <row r="6414" spans="1:19">
      <c r="A6414">
        <v>2025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Q6414" t="str">
        <f t="shared" si="300"/>
        <v>46-60</v>
      </c>
      <c r="R6414" t="str">
        <f t="shared" si="301"/>
        <v>Fair</v>
      </c>
      <c r="S6414" t="str">
        <f t="shared" si="302"/>
        <v>50K-100K</v>
      </c>
    </row>
    <row r="6415" spans="1:19">
      <c r="A6415">
        <v>2025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Q6415" t="str">
        <f t="shared" si="300"/>
        <v>18-30</v>
      </c>
      <c r="R6415" t="str">
        <f t="shared" si="301"/>
        <v>Good</v>
      </c>
      <c r="S6415" t="str">
        <f t="shared" si="302"/>
        <v>100K+</v>
      </c>
    </row>
    <row r="6416" spans="1:19">
      <c r="A6416">
        <v>2025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Q6416" t="str">
        <f t="shared" si="300"/>
        <v>18-30</v>
      </c>
      <c r="R6416" t="str">
        <f t="shared" si="301"/>
        <v>Fair</v>
      </c>
      <c r="S6416" t="str">
        <f t="shared" si="302"/>
        <v>100K+</v>
      </c>
    </row>
    <row r="6417" spans="1:19">
      <c r="A6417">
        <v>2025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Q6417" t="str">
        <f t="shared" si="300"/>
        <v>31-45</v>
      </c>
      <c r="R6417" t="str">
        <f t="shared" si="301"/>
        <v>Good</v>
      </c>
      <c r="S6417" t="str">
        <f t="shared" si="302"/>
        <v>0-50K</v>
      </c>
    </row>
    <row r="6418" spans="1:19">
      <c r="A6418">
        <v>2025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Q6418" t="str">
        <f t="shared" si="300"/>
        <v>18-30</v>
      </c>
      <c r="R6418" t="str">
        <f t="shared" si="301"/>
        <v>Excellent</v>
      </c>
      <c r="S6418" t="str">
        <f t="shared" si="302"/>
        <v>100K+</v>
      </c>
    </row>
    <row r="6419" spans="1:19">
      <c r="A6419">
        <v>2025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Q6419" t="str">
        <f t="shared" si="300"/>
        <v>31-45</v>
      </c>
      <c r="R6419" t="str">
        <f t="shared" si="301"/>
        <v>Excellent</v>
      </c>
      <c r="S6419" t="str">
        <f t="shared" si="302"/>
        <v>0-50K</v>
      </c>
    </row>
    <row r="6420" spans="1:19">
      <c r="A6420">
        <v>2025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Q6420" t="str">
        <f t="shared" si="300"/>
        <v>18-30</v>
      </c>
      <c r="R6420" t="str">
        <f t="shared" si="301"/>
        <v>Excellent</v>
      </c>
      <c r="S6420" t="str">
        <f t="shared" si="302"/>
        <v>0-50K</v>
      </c>
    </row>
    <row r="6421" spans="1:19">
      <c r="A6421">
        <v>2025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Q6421" t="str">
        <f t="shared" si="300"/>
        <v>31-45</v>
      </c>
      <c r="R6421" t="str">
        <f t="shared" si="301"/>
        <v>Good</v>
      </c>
      <c r="S6421" t="str">
        <f t="shared" si="302"/>
        <v>0-50K</v>
      </c>
    </row>
    <row r="6422" spans="1:19">
      <c r="A6422">
        <v>2025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Q6422" t="str">
        <f t="shared" si="300"/>
        <v>46-60</v>
      </c>
      <c r="R6422" t="str">
        <f t="shared" si="301"/>
        <v>Fair</v>
      </c>
      <c r="S6422" t="str">
        <f t="shared" si="302"/>
        <v>100K+</v>
      </c>
    </row>
    <row r="6423" spans="1:19">
      <c r="A6423">
        <v>2025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Q6423" t="str">
        <f t="shared" si="300"/>
        <v>18-30</v>
      </c>
      <c r="R6423" t="str">
        <f t="shared" si="301"/>
        <v>Fair</v>
      </c>
      <c r="S6423" t="str">
        <f t="shared" si="302"/>
        <v>50K-100K</v>
      </c>
    </row>
    <row r="6424" spans="1:19">
      <c r="A6424">
        <v>2025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Q6424" t="str">
        <f t="shared" si="300"/>
        <v>46-60</v>
      </c>
      <c r="R6424" t="str">
        <f t="shared" si="301"/>
        <v>Excellent</v>
      </c>
      <c r="S6424" t="str">
        <f t="shared" si="302"/>
        <v>100K+</v>
      </c>
    </row>
    <row r="6425" spans="1:19">
      <c r="A6425">
        <v>2025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Q6425" t="str">
        <f t="shared" si="300"/>
        <v>31-45</v>
      </c>
      <c r="R6425" t="str">
        <f t="shared" si="301"/>
        <v>Good</v>
      </c>
      <c r="S6425" t="str">
        <f t="shared" si="302"/>
        <v>100K+</v>
      </c>
    </row>
    <row r="6426" spans="1:19">
      <c r="A6426">
        <v>2025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Q6426" t="str">
        <f t="shared" si="300"/>
        <v>31-45</v>
      </c>
      <c r="R6426" t="str">
        <f t="shared" si="301"/>
        <v>Good</v>
      </c>
      <c r="S6426" t="str">
        <f t="shared" si="302"/>
        <v>0-50K</v>
      </c>
    </row>
    <row r="6427" spans="1:19">
      <c r="A6427">
        <v>2025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Q6427" t="str">
        <f t="shared" si="300"/>
        <v>31-45</v>
      </c>
      <c r="R6427" t="str">
        <f t="shared" si="301"/>
        <v>Excellent</v>
      </c>
      <c r="S6427" t="str">
        <f t="shared" si="302"/>
        <v>100K+</v>
      </c>
    </row>
    <row r="6428" spans="1:19">
      <c r="A6428">
        <v>2025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Q6428" t="str">
        <f t="shared" si="300"/>
        <v>31-45</v>
      </c>
      <c r="R6428" t="str">
        <f t="shared" si="301"/>
        <v>Good</v>
      </c>
      <c r="S6428" t="str">
        <f t="shared" si="302"/>
        <v>100K+</v>
      </c>
    </row>
    <row r="6429" spans="1:19">
      <c r="A6429">
        <v>2025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Q6429" t="str">
        <f t="shared" si="300"/>
        <v>31-45</v>
      </c>
      <c r="R6429" t="str">
        <f t="shared" si="301"/>
        <v>Good</v>
      </c>
      <c r="S6429" t="str">
        <f t="shared" si="302"/>
        <v>0-50K</v>
      </c>
    </row>
    <row r="6430" spans="1:19">
      <c r="A6430">
        <v>2025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Q6430" t="str">
        <f t="shared" si="300"/>
        <v>31-45</v>
      </c>
      <c r="R6430" t="str">
        <f t="shared" si="301"/>
        <v>Fair</v>
      </c>
      <c r="S6430" t="str">
        <f t="shared" si="302"/>
        <v>100K+</v>
      </c>
    </row>
    <row r="6431" spans="1:19">
      <c r="A6431">
        <v>2025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Q6431" t="str">
        <f t="shared" si="300"/>
        <v>31-45</v>
      </c>
      <c r="R6431" t="str">
        <f t="shared" si="301"/>
        <v>Good</v>
      </c>
      <c r="S6431" t="str">
        <f t="shared" si="302"/>
        <v>100K+</v>
      </c>
    </row>
    <row r="6432" spans="1:19">
      <c r="A6432">
        <v>2025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Q6432" t="str">
        <f t="shared" si="300"/>
        <v>31-45</v>
      </c>
      <c r="R6432" t="str">
        <f t="shared" si="301"/>
        <v>Good</v>
      </c>
      <c r="S6432" t="str">
        <f t="shared" si="302"/>
        <v>100K+</v>
      </c>
    </row>
    <row r="6433" spans="1:19">
      <c r="A6433">
        <v>2025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Q6433" t="str">
        <f t="shared" si="300"/>
        <v>31-45</v>
      </c>
      <c r="R6433" t="str">
        <f t="shared" si="301"/>
        <v>Fair</v>
      </c>
      <c r="S6433" t="str">
        <f t="shared" si="302"/>
        <v>0-50K</v>
      </c>
    </row>
    <row r="6434" spans="1:19">
      <c r="A6434">
        <v>2025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Q6434" t="str">
        <f t="shared" si="300"/>
        <v>31-45</v>
      </c>
      <c r="R6434" t="str">
        <f t="shared" si="301"/>
        <v>Fair</v>
      </c>
      <c r="S6434" t="str">
        <f t="shared" si="302"/>
        <v>100K+</v>
      </c>
    </row>
    <row r="6435" spans="1:19">
      <c r="A6435">
        <v>2025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Q6435" t="str">
        <f t="shared" si="300"/>
        <v>46-60</v>
      </c>
      <c r="R6435" t="str">
        <f t="shared" si="301"/>
        <v>Poor</v>
      </c>
      <c r="S6435" t="str">
        <f t="shared" si="302"/>
        <v>100K+</v>
      </c>
    </row>
    <row r="6436" spans="1:19">
      <c r="A6436">
        <v>2025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Q6436" t="str">
        <f t="shared" si="300"/>
        <v>31-45</v>
      </c>
      <c r="R6436" t="str">
        <f t="shared" si="301"/>
        <v>Fair</v>
      </c>
      <c r="S6436" t="str">
        <f t="shared" si="302"/>
        <v>0-50K</v>
      </c>
    </row>
    <row r="6437" spans="1:19">
      <c r="A6437">
        <v>2025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Q6437" t="str">
        <f t="shared" si="300"/>
        <v>18-30</v>
      </c>
      <c r="R6437" t="str">
        <f t="shared" si="301"/>
        <v>Good</v>
      </c>
      <c r="S6437" t="str">
        <f t="shared" si="302"/>
        <v>100K+</v>
      </c>
    </row>
    <row r="6438" spans="1:19">
      <c r="A6438">
        <v>2025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Q6438" t="str">
        <f t="shared" si="300"/>
        <v>31-45</v>
      </c>
      <c r="R6438" t="str">
        <f t="shared" si="301"/>
        <v>Fair</v>
      </c>
      <c r="S6438" t="str">
        <f t="shared" si="302"/>
        <v>50K-100K</v>
      </c>
    </row>
    <row r="6439" spans="1:19">
      <c r="A6439">
        <v>2025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Q6439" t="str">
        <f t="shared" si="300"/>
        <v>31-45</v>
      </c>
      <c r="R6439" t="str">
        <f t="shared" si="301"/>
        <v>Fair</v>
      </c>
      <c r="S6439" t="str">
        <f t="shared" si="302"/>
        <v>100K+</v>
      </c>
    </row>
    <row r="6440" spans="1:19">
      <c r="A6440">
        <v>2025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Q6440" t="str">
        <f t="shared" si="300"/>
        <v>31-45</v>
      </c>
      <c r="R6440" t="str">
        <f t="shared" si="301"/>
        <v>Good</v>
      </c>
      <c r="S6440" t="str">
        <f t="shared" si="302"/>
        <v>100K+</v>
      </c>
    </row>
    <row r="6441" spans="1:19">
      <c r="A6441">
        <v>2025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Q6441" t="str">
        <f t="shared" si="300"/>
        <v>31-45</v>
      </c>
      <c r="R6441" t="str">
        <f t="shared" si="301"/>
        <v>Fair</v>
      </c>
      <c r="S6441" t="str">
        <f t="shared" si="302"/>
        <v>100K+</v>
      </c>
    </row>
    <row r="6442" spans="1:19">
      <c r="A6442">
        <v>2025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Q6442" t="str">
        <f t="shared" si="300"/>
        <v>46-60</v>
      </c>
      <c r="R6442" t="str">
        <f t="shared" si="301"/>
        <v>Excellent</v>
      </c>
      <c r="S6442" t="str">
        <f t="shared" si="302"/>
        <v>100K+</v>
      </c>
    </row>
    <row r="6443" spans="1:19">
      <c r="A6443">
        <v>2025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Q6443" t="str">
        <f t="shared" si="300"/>
        <v>31-45</v>
      </c>
      <c r="R6443" t="str">
        <f t="shared" si="301"/>
        <v>Fair</v>
      </c>
      <c r="S6443" t="str">
        <f t="shared" si="302"/>
        <v>100K+</v>
      </c>
    </row>
    <row r="6444" spans="1:19">
      <c r="A6444">
        <v>2025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Q6444" t="str">
        <f t="shared" si="300"/>
        <v>31-45</v>
      </c>
      <c r="R6444" t="str">
        <f t="shared" si="301"/>
        <v>Poor</v>
      </c>
      <c r="S6444" t="str">
        <f t="shared" si="302"/>
        <v>50K-100K</v>
      </c>
    </row>
    <row r="6445" spans="1:19">
      <c r="A6445">
        <v>2025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Q6445" t="str">
        <f t="shared" si="300"/>
        <v>60+</v>
      </c>
      <c r="R6445" t="str">
        <f t="shared" si="301"/>
        <v>Excellent</v>
      </c>
      <c r="S6445" t="str">
        <f t="shared" si="302"/>
        <v>100K+</v>
      </c>
    </row>
    <row r="6446" spans="1:19">
      <c r="A6446">
        <v>2025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Q6446" t="str">
        <f t="shared" si="300"/>
        <v>31-45</v>
      </c>
      <c r="R6446" t="str">
        <f t="shared" si="301"/>
        <v>Good</v>
      </c>
      <c r="S6446" t="str">
        <f t="shared" si="302"/>
        <v>50K-100K</v>
      </c>
    </row>
    <row r="6447" spans="1:19">
      <c r="A6447">
        <v>2025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Q6447" t="str">
        <f t="shared" si="300"/>
        <v>18-30</v>
      </c>
      <c r="R6447" t="str">
        <f t="shared" si="301"/>
        <v>Good</v>
      </c>
      <c r="S6447" t="str">
        <f t="shared" si="302"/>
        <v>100K+</v>
      </c>
    </row>
    <row r="6448" spans="1:19">
      <c r="A6448">
        <v>2025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Q6448" t="str">
        <f t="shared" si="300"/>
        <v>31-45</v>
      </c>
      <c r="R6448" t="str">
        <f t="shared" si="301"/>
        <v>Fair</v>
      </c>
      <c r="S6448" t="str">
        <f t="shared" si="302"/>
        <v>0-50K</v>
      </c>
    </row>
    <row r="6449" spans="1:19">
      <c r="A6449">
        <v>2025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Q6449" t="str">
        <f t="shared" si="300"/>
        <v>31-45</v>
      </c>
      <c r="R6449" t="str">
        <f t="shared" si="301"/>
        <v>Fair</v>
      </c>
      <c r="S6449" t="str">
        <f t="shared" si="302"/>
        <v>100K+</v>
      </c>
    </row>
    <row r="6450" spans="1:19">
      <c r="A6450">
        <v>2025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Q6450" t="str">
        <f t="shared" si="300"/>
        <v>31-45</v>
      </c>
      <c r="R6450" t="str">
        <f t="shared" si="301"/>
        <v>Good</v>
      </c>
      <c r="S6450" t="str">
        <f t="shared" si="302"/>
        <v>100K+</v>
      </c>
    </row>
    <row r="6451" spans="1:19">
      <c r="A6451">
        <v>2025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Q6451" t="str">
        <f t="shared" si="300"/>
        <v>31-45</v>
      </c>
      <c r="R6451" t="str">
        <f t="shared" si="301"/>
        <v>Good</v>
      </c>
      <c r="S6451" t="str">
        <f t="shared" si="302"/>
        <v>100K+</v>
      </c>
    </row>
    <row r="6452" spans="1:19">
      <c r="A6452">
        <v>2025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Q6452" t="str">
        <f t="shared" si="300"/>
        <v>18-30</v>
      </c>
      <c r="R6452" t="str">
        <f t="shared" si="301"/>
        <v>Excellent</v>
      </c>
      <c r="S6452" t="str">
        <f t="shared" si="302"/>
        <v>0-50K</v>
      </c>
    </row>
    <row r="6453" spans="1:19">
      <c r="A6453">
        <v>2025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Q6453" t="str">
        <f t="shared" si="300"/>
        <v>18-30</v>
      </c>
      <c r="R6453" t="str">
        <f t="shared" si="301"/>
        <v>Fair</v>
      </c>
      <c r="S6453" t="str">
        <f t="shared" si="302"/>
        <v>100K+</v>
      </c>
    </row>
    <row r="6454" spans="1:19">
      <c r="A6454">
        <v>2025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Q6454" t="str">
        <f t="shared" si="300"/>
        <v>31-45</v>
      </c>
      <c r="R6454" t="str">
        <f t="shared" si="301"/>
        <v>Fair</v>
      </c>
      <c r="S6454" t="str">
        <f t="shared" si="302"/>
        <v>0-50K</v>
      </c>
    </row>
    <row r="6455" spans="1:19">
      <c r="A6455">
        <v>2025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Q6455" t="str">
        <f t="shared" si="300"/>
        <v>31-45</v>
      </c>
      <c r="R6455" t="str">
        <f t="shared" si="301"/>
        <v>Fair</v>
      </c>
      <c r="S6455" t="str">
        <f t="shared" si="302"/>
        <v>100K+</v>
      </c>
    </row>
    <row r="6456" spans="1:19">
      <c r="A6456">
        <v>2025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Q6456" t="str">
        <f t="shared" si="300"/>
        <v>31-45</v>
      </c>
      <c r="R6456" t="str">
        <f t="shared" si="301"/>
        <v>Fair</v>
      </c>
      <c r="S6456" t="str">
        <f t="shared" si="302"/>
        <v>100K+</v>
      </c>
    </row>
    <row r="6457" spans="1:19">
      <c r="A6457">
        <v>2025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Q6457" t="str">
        <f t="shared" si="300"/>
        <v>18-30</v>
      </c>
      <c r="R6457" t="str">
        <f t="shared" si="301"/>
        <v>Good</v>
      </c>
      <c r="S6457" t="str">
        <f t="shared" si="302"/>
        <v>0-50K</v>
      </c>
    </row>
    <row r="6458" spans="1:19">
      <c r="A6458">
        <v>2025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Q6458" t="str">
        <f t="shared" si="300"/>
        <v>31-45</v>
      </c>
      <c r="R6458" t="str">
        <f t="shared" si="301"/>
        <v>Fair</v>
      </c>
      <c r="S6458" t="str">
        <f t="shared" si="302"/>
        <v>0-50K</v>
      </c>
    </row>
    <row r="6459" spans="1:19">
      <c r="A6459">
        <v>2025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Q6459" t="str">
        <f t="shared" si="300"/>
        <v>46-60</v>
      </c>
      <c r="R6459" t="str">
        <f t="shared" si="301"/>
        <v>Fair</v>
      </c>
      <c r="S6459" t="str">
        <f t="shared" si="302"/>
        <v>50K-100K</v>
      </c>
    </row>
    <row r="6460" spans="1:19">
      <c r="A6460">
        <v>2025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Q6460" t="str">
        <f t="shared" si="300"/>
        <v>31-45</v>
      </c>
      <c r="R6460" t="str">
        <f t="shared" si="301"/>
        <v>Fair</v>
      </c>
      <c r="S6460" t="str">
        <f t="shared" si="302"/>
        <v>100K+</v>
      </c>
    </row>
    <row r="6461" spans="1:19">
      <c r="A6461">
        <v>2025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Q6461" t="str">
        <f t="shared" si="300"/>
        <v>31-45</v>
      </c>
      <c r="R6461" t="str">
        <f t="shared" si="301"/>
        <v>Fair</v>
      </c>
      <c r="S6461" t="str">
        <f t="shared" si="302"/>
        <v>50K-100K</v>
      </c>
    </row>
    <row r="6462" spans="1:19">
      <c r="A6462">
        <v>2025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Q6462" t="str">
        <f t="shared" si="300"/>
        <v>18-30</v>
      </c>
      <c r="R6462" t="str">
        <f t="shared" si="301"/>
        <v>Fair</v>
      </c>
      <c r="S6462" t="str">
        <f t="shared" si="302"/>
        <v>0-50K</v>
      </c>
    </row>
    <row r="6463" spans="1:19">
      <c r="A6463">
        <v>2025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Q6463" t="str">
        <f t="shared" si="300"/>
        <v>31-45</v>
      </c>
      <c r="R6463" t="str">
        <f t="shared" si="301"/>
        <v>Good</v>
      </c>
      <c r="S6463" t="str">
        <f t="shared" si="302"/>
        <v>100K+</v>
      </c>
    </row>
    <row r="6464" spans="1:19">
      <c r="A6464">
        <v>2025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Q6464" t="str">
        <f t="shared" si="300"/>
        <v>46-60</v>
      </c>
      <c r="R6464" t="str">
        <f t="shared" si="301"/>
        <v>Poor</v>
      </c>
      <c r="S6464" t="str">
        <f t="shared" si="302"/>
        <v>0-50K</v>
      </c>
    </row>
    <row r="6465" spans="1:19">
      <c r="A6465">
        <v>2025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Q6465" t="str">
        <f t="shared" si="300"/>
        <v>18-30</v>
      </c>
      <c r="R6465" t="str">
        <f t="shared" si="301"/>
        <v>Good</v>
      </c>
      <c r="S6465" t="str">
        <f t="shared" si="302"/>
        <v>0-50K</v>
      </c>
    </row>
    <row r="6466" spans="1:19">
      <c r="A6466">
        <v>2025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Q6466" t="str">
        <f t="shared" si="300"/>
        <v>31-45</v>
      </c>
      <c r="R6466" t="str">
        <f t="shared" si="301"/>
        <v>Fair</v>
      </c>
      <c r="S6466" t="str">
        <f t="shared" si="302"/>
        <v>100K+</v>
      </c>
    </row>
    <row r="6467" spans="1:19">
      <c r="A6467">
        <v>2025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Q6467" t="str">
        <f t="shared" ref="Q6467:Q6530" si="303">IF(G6467&lt;=30,"18-30",IF(G6467&lt;=45,"31-45",IF(G6467&lt;=60,"46-60","60+")))</f>
        <v>18-30</v>
      </c>
      <c r="R6467" t="str">
        <f t="shared" ref="R6467:R6530" si="304">IF(D6467&lt;500,"Poor",IF(D6467&lt;=650,"Fair",IF(D6467&lt;=750,"Good","Excellent")))</f>
        <v>Good</v>
      </c>
      <c r="S6467" t="str">
        <f t="shared" ref="S6467:S6530" si="305">IF(I6467&lt;50000,"0-50K",IF(I6467&lt;=100000,"50K-100K","100K+"))</f>
        <v>0-50K</v>
      </c>
    </row>
    <row r="6468" spans="1:19">
      <c r="A6468">
        <v>2025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Q6468" t="str">
        <f t="shared" si="303"/>
        <v>31-45</v>
      </c>
      <c r="R6468" t="str">
        <f t="shared" si="304"/>
        <v>Good</v>
      </c>
      <c r="S6468" t="str">
        <f t="shared" si="305"/>
        <v>100K+</v>
      </c>
    </row>
    <row r="6469" spans="1:19">
      <c r="A6469">
        <v>2025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Q6469" t="str">
        <f t="shared" si="303"/>
        <v>31-45</v>
      </c>
      <c r="R6469" t="str">
        <f t="shared" si="304"/>
        <v>Fair</v>
      </c>
      <c r="S6469" t="str">
        <f t="shared" si="305"/>
        <v>0-50K</v>
      </c>
    </row>
    <row r="6470" spans="1:19">
      <c r="A6470">
        <v>2025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Q6470" t="str">
        <f t="shared" si="303"/>
        <v>31-45</v>
      </c>
      <c r="R6470" t="str">
        <f t="shared" si="304"/>
        <v>Excellent</v>
      </c>
      <c r="S6470" t="str">
        <f t="shared" si="305"/>
        <v>100K+</v>
      </c>
    </row>
    <row r="6471" spans="1:19">
      <c r="A6471">
        <v>2025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Q6471" t="str">
        <f t="shared" si="303"/>
        <v>18-30</v>
      </c>
      <c r="R6471" t="str">
        <f t="shared" si="304"/>
        <v>Fair</v>
      </c>
      <c r="S6471" t="str">
        <f t="shared" si="305"/>
        <v>0-50K</v>
      </c>
    </row>
    <row r="6472" spans="1:19">
      <c r="A6472">
        <v>2025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Q6472" t="str">
        <f t="shared" si="303"/>
        <v>31-45</v>
      </c>
      <c r="R6472" t="str">
        <f t="shared" si="304"/>
        <v>Fair</v>
      </c>
      <c r="S6472" t="str">
        <f t="shared" si="305"/>
        <v>50K-100K</v>
      </c>
    </row>
    <row r="6473" spans="1:19">
      <c r="A6473">
        <v>2025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Q6473" t="str">
        <f t="shared" si="303"/>
        <v>31-45</v>
      </c>
      <c r="R6473" t="str">
        <f t="shared" si="304"/>
        <v>Excellent</v>
      </c>
      <c r="S6473" t="str">
        <f t="shared" si="305"/>
        <v>0-50K</v>
      </c>
    </row>
    <row r="6474" spans="1:19">
      <c r="A6474">
        <v>2025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Q6474" t="str">
        <f t="shared" si="303"/>
        <v>31-45</v>
      </c>
      <c r="R6474" t="str">
        <f t="shared" si="304"/>
        <v>Good</v>
      </c>
      <c r="S6474" t="str">
        <f t="shared" si="305"/>
        <v>100K+</v>
      </c>
    </row>
    <row r="6475" spans="1:19">
      <c r="A6475">
        <v>2025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Q6475" t="str">
        <f t="shared" si="303"/>
        <v>18-30</v>
      </c>
      <c r="R6475" t="str">
        <f t="shared" si="304"/>
        <v>Excellent</v>
      </c>
      <c r="S6475" t="str">
        <f t="shared" si="305"/>
        <v>0-50K</v>
      </c>
    </row>
    <row r="6476" spans="1:19">
      <c r="A6476">
        <v>2025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Q6476" t="str">
        <f t="shared" si="303"/>
        <v>31-45</v>
      </c>
      <c r="R6476" t="str">
        <f t="shared" si="304"/>
        <v>Good</v>
      </c>
      <c r="S6476" t="str">
        <f t="shared" si="305"/>
        <v>0-50K</v>
      </c>
    </row>
    <row r="6477" spans="1:19">
      <c r="A6477">
        <v>2025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Q6477" t="str">
        <f t="shared" si="303"/>
        <v>31-45</v>
      </c>
      <c r="R6477" t="str">
        <f t="shared" si="304"/>
        <v>Poor</v>
      </c>
      <c r="S6477" t="str">
        <f t="shared" si="305"/>
        <v>50K-100K</v>
      </c>
    </row>
    <row r="6478" spans="1:19">
      <c r="A6478">
        <v>2025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Q6478" t="str">
        <f t="shared" si="303"/>
        <v>31-45</v>
      </c>
      <c r="R6478" t="str">
        <f t="shared" si="304"/>
        <v>Good</v>
      </c>
      <c r="S6478" t="str">
        <f t="shared" si="305"/>
        <v>0-50K</v>
      </c>
    </row>
    <row r="6479" spans="1:19">
      <c r="A6479">
        <v>2025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Q6479" t="str">
        <f t="shared" si="303"/>
        <v>31-45</v>
      </c>
      <c r="R6479" t="str">
        <f t="shared" si="304"/>
        <v>Fair</v>
      </c>
      <c r="S6479" t="str">
        <f t="shared" si="305"/>
        <v>0-50K</v>
      </c>
    </row>
    <row r="6480" spans="1:19">
      <c r="A6480">
        <v>2025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Q6480" t="str">
        <f t="shared" si="303"/>
        <v>31-45</v>
      </c>
      <c r="R6480" t="str">
        <f t="shared" si="304"/>
        <v>Excellent</v>
      </c>
      <c r="S6480" t="str">
        <f t="shared" si="305"/>
        <v>100K+</v>
      </c>
    </row>
    <row r="6481" spans="1:19">
      <c r="A6481">
        <v>2025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Q6481" t="str">
        <f t="shared" si="303"/>
        <v>46-60</v>
      </c>
      <c r="R6481" t="str">
        <f t="shared" si="304"/>
        <v>Fair</v>
      </c>
      <c r="S6481" t="str">
        <f t="shared" si="305"/>
        <v>0-50K</v>
      </c>
    </row>
    <row r="6482" spans="1:19">
      <c r="A6482">
        <v>2025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Q6482" t="str">
        <f t="shared" si="303"/>
        <v>18-30</v>
      </c>
      <c r="R6482" t="str">
        <f t="shared" si="304"/>
        <v>Good</v>
      </c>
      <c r="S6482" t="str">
        <f t="shared" si="305"/>
        <v>100K+</v>
      </c>
    </row>
    <row r="6483" spans="1:19">
      <c r="A6483">
        <v>2025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Q6483" t="str">
        <f t="shared" si="303"/>
        <v>31-45</v>
      </c>
      <c r="R6483" t="str">
        <f t="shared" si="304"/>
        <v>Fair</v>
      </c>
      <c r="S6483" t="str">
        <f t="shared" si="305"/>
        <v>100K+</v>
      </c>
    </row>
    <row r="6484" spans="1:19">
      <c r="A6484">
        <v>2025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Q6484" t="str">
        <f t="shared" si="303"/>
        <v>31-45</v>
      </c>
      <c r="R6484" t="str">
        <f t="shared" si="304"/>
        <v>Excellent</v>
      </c>
      <c r="S6484" t="str">
        <f t="shared" si="305"/>
        <v>100K+</v>
      </c>
    </row>
    <row r="6485" spans="1:19">
      <c r="A6485">
        <v>2025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Q6485" t="str">
        <f t="shared" si="303"/>
        <v>31-45</v>
      </c>
      <c r="R6485" t="str">
        <f t="shared" si="304"/>
        <v>Fair</v>
      </c>
      <c r="S6485" t="str">
        <f t="shared" si="305"/>
        <v>100K+</v>
      </c>
    </row>
    <row r="6486" spans="1:19">
      <c r="A6486">
        <v>2025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Q6486" t="str">
        <f t="shared" si="303"/>
        <v>31-45</v>
      </c>
      <c r="R6486" t="str">
        <f t="shared" si="304"/>
        <v>Good</v>
      </c>
      <c r="S6486" t="str">
        <f t="shared" si="305"/>
        <v>0-50K</v>
      </c>
    </row>
    <row r="6487" spans="1:19">
      <c r="A6487">
        <v>2025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Q6487" t="str">
        <f t="shared" si="303"/>
        <v>18-30</v>
      </c>
      <c r="R6487" t="str">
        <f t="shared" si="304"/>
        <v>Fair</v>
      </c>
      <c r="S6487" t="str">
        <f t="shared" si="305"/>
        <v>50K-100K</v>
      </c>
    </row>
    <row r="6488" spans="1:19">
      <c r="A6488">
        <v>2025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Q6488" t="str">
        <f t="shared" si="303"/>
        <v>31-45</v>
      </c>
      <c r="R6488" t="str">
        <f t="shared" si="304"/>
        <v>Good</v>
      </c>
      <c r="S6488" t="str">
        <f t="shared" si="305"/>
        <v>0-50K</v>
      </c>
    </row>
    <row r="6489" spans="1:19">
      <c r="A6489">
        <v>2025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Q6489" t="str">
        <f t="shared" si="303"/>
        <v>31-45</v>
      </c>
      <c r="R6489" t="str">
        <f t="shared" si="304"/>
        <v>Fair</v>
      </c>
      <c r="S6489" t="str">
        <f t="shared" si="305"/>
        <v>0-50K</v>
      </c>
    </row>
    <row r="6490" spans="1:19">
      <c r="A6490">
        <v>2025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Q6490" t="str">
        <f t="shared" si="303"/>
        <v>31-45</v>
      </c>
      <c r="R6490" t="str">
        <f t="shared" si="304"/>
        <v>Fair</v>
      </c>
      <c r="S6490" t="str">
        <f t="shared" si="305"/>
        <v>0-50K</v>
      </c>
    </row>
    <row r="6491" spans="1:19">
      <c r="A6491">
        <v>2025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Q6491" t="str">
        <f t="shared" si="303"/>
        <v>31-45</v>
      </c>
      <c r="R6491" t="str">
        <f t="shared" si="304"/>
        <v>Excellent</v>
      </c>
      <c r="S6491" t="str">
        <f t="shared" si="305"/>
        <v>100K+</v>
      </c>
    </row>
    <row r="6492" spans="1:19">
      <c r="A6492">
        <v>2025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Q6492" t="str">
        <f t="shared" si="303"/>
        <v>31-45</v>
      </c>
      <c r="R6492" t="str">
        <f t="shared" si="304"/>
        <v>Excellent</v>
      </c>
      <c r="S6492" t="str">
        <f t="shared" si="305"/>
        <v>0-50K</v>
      </c>
    </row>
    <row r="6493" spans="1:19">
      <c r="A6493">
        <v>2025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Q6493" t="str">
        <f t="shared" si="303"/>
        <v>18-30</v>
      </c>
      <c r="R6493" t="str">
        <f t="shared" si="304"/>
        <v>Good</v>
      </c>
      <c r="S6493" t="str">
        <f t="shared" si="305"/>
        <v>0-50K</v>
      </c>
    </row>
    <row r="6494" spans="1:19">
      <c r="A6494">
        <v>2025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Q6494" t="str">
        <f t="shared" si="303"/>
        <v>31-45</v>
      </c>
      <c r="R6494" t="str">
        <f t="shared" si="304"/>
        <v>Excellent</v>
      </c>
      <c r="S6494" t="str">
        <f t="shared" si="305"/>
        <v>50K-100K</v>
      </c>
    </row>
    <row r="6495" spans="1:19">
      <c r="A6495">
        <v>2025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Q6495" t="str">
        <f t="shared" si="303"/>
        <v>31-45</v>
      </c>
      <c r="R6495" t="str">
        <f t="shared" si="304"/>
        <v>Good</v>
      </c>
      <c r="S6495" t="str">
        <f t="shared" si="305"/>
        <v>100K+</v>
      </c>
    </row>
    <row r="6496" spans="1:19">
      <c r="A6496">
        <v>2025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Q6496" t="str">
        <f t="shared" si="303"/>
        <v>18-30</v>
      </c>
      <c r="R6496" t="str">
        <f t="shared" si="304"/>
        <v>Good</v>
      </c>
      <c r="S6496" t="str">
        <f t="shared" si="305"/>
        <v>0-50K</v>
      </c>
    </row>
    <row r="6497" spans="1:19">
      <c r="A6497">
        <v>2025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Q6497" t="str">
        <f t="shared" si="303"/>
        <v>31-45</v>
      </c>
      <c r="R6497" t="str">
        <f t="shared" si="304"/>
        <v>Fair</v>
      </c>
      <c r="S6497" t="str">
        <f t="shared" si="305"/>
        <v>50K-100K</v>
      </c>
    </row>
    <row r="6498" spans="1:19">
      <c r="A6498">
        <v>2025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Q6498" t="str">
        <f t="shared" si="303"/>
        <v>31-45</v>
      </c>
      <c r="R6498" t="str">
        <f t="shared" si="304"/>
        <v>Fair</v>
      </c>
      <c r="S6498" t="str">
        <f t="shared" si="305"/>
        <v>50K-100K</v>
      </c>
    </row>
    <row r="6499" spans="1:19">
      <c r="A6499">
        <v>2025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Q6499" t="str">
        <f t="shared" si="303"/>
        <v>46-60</v>
      </c>
      <c r="R6499" t="str">
        <f t="shared" si="304"/>
        <v>Good</v>
      </c>
      <c r="S6499" t="str">
        <f t="shared" si="305"/>
        <v>100K+</v>
      </c>
    </row>
    <row r="6500" spans="1:19">
      <c r="A6500">
        <v>2025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Q6500" t="str">
        <f t="shared" si="303"/>
        <v>18-30</v>
      </c>
      <c r="R6500" t="str">
        <f t="shared" si="304"/>
        <v>Fair</v>
      </c>
      <c r="S6500" t="str">
        <f t="shared" si="305"/>
        <v>100K+</v>
      </c>
    </row>
    <row r="6501" spans="1:19">
      <c r="A6501">
        <v>2025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Q6501" t="str">
        <f t="shared" si="303"/>
        <v>31-45</v>
      </c>
      <c r="R6501" t="str">
        <f t="shared" si="304"/>
        <v>Excellent</v>
      </c>
      <c r="S6501" t="str">
        <f t="shared" si="305"/>
        <v>0-50K</v>
      </c>
    </row>
    <row r="6502" spans="1:19">
      <c r="A6502">
        <v>2025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Q6502" t="str">
        <f t="shared" si="303"/>
        <v>31-45</v>
      </c>
      <c r="R6502" t="str">
        <f t="shared" si="304"/>
        <v>Fair</v>
      </c>
      <c r="S6502" t="str">
        <f t="shared" si="305"/>
        <v>100K+</v>
      </c>
    </row>
    <row r="6503" spans="1:19">
      <c r="A6503">
        <v>2025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Q6503" t="str">
        <f t="shared" si="303"/>
        <v>18-30</v>
      </c>
      <c r="R6503" t="str">
        <f t="shared" si="304"/>
        <v>Good</v>
      </c>
      <c r="S6503" t="str">
        <f t="shared" si="305"/>
        <v>0-50K</v>
      </c>
    </row>
    <row r="6504" spans="1:19">
      <c r="A6504">
        <v>2025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Q6504" t="str">
        <f t="shared" si="303"/>
        <v>31-45</v>
      </c>
      <c r="R6504" t="str">
        <f t="shared" si="304"/>
        <v>Fair</v>
      </c>
      <c r="S6504" t="str">
        <f t="shared" si="305"/>
        <v>100K+</v>
      </c>
    </row>
    <row r="6505" spans="1:19">
      <c r="A6505">
        <v>2025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Q6505" t="str">
        <f t="shared" si="303"/>
        <v>31-45</v>
      </c>
      <c r="R6505" t="str">
        <f t="shared" si="304"/>
        <v>Poor</v>
      </c>
      <c r="S6505" t="str">
        <f t="shared" si="305"/>
        <v>100K+</v>
      </c>
    </row>
    <row r="6506" spans="1:19">
      <c r="A6506">
        <v>2025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Q6506" t="str">
        <f t="shared" si="303"/>
        <v>31-45</v>
      </c>
      <c r="R6506" t="str">
        <f t="shared" si="304"/>
        <v>Fair</v>
      </c>
      <c r="S6506" t="str">
        <f t="shared" si="305"/>
        <v>0-50K</v>
      </c>
    </row>
    <row r="6507" spans="1:19">
      <c r="A6507">
        <v>2025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Q6507" t="str">
        <f t="shared" si="303"/>
        <v>46-60</v>
      </c>
      <c r="R6507" t="str">
        <f t="shared" si="304"/>
        <v>Fair</v>
      </c>
      <c r="S6507" t="str">
        <f t="shared" si="305"/>
        <v>100K+</v>
      </c>
    </row>
    <row r="6508" spans="1:19">
      <c r="A6508">
        <v>2025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Q6508" t="str">
        <f t="shared" si="303"/>
        <v>46-60</v>
      </c>
      <c r="R6508" t="str">
        <f t="shared" si="304"/>
        <v>Fair</v>
      </c>
      <c r="S6508" t="str">
        <f t="shared" si="305"/>
        <v>100K+</v>
      </c>
    </row>
    <row r="6509" spans="1:19">
      <c r="A6509">
        <v>2025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Q6509" t="str">
        <f t="shared" si="303"/>
        <v>31-45</v>
      </c>
      <c r="R6509" t="str">
        <f t="shared" si="304"/>
        <v>Good</v>
      </c>
      <c r="S6509" t="str">
        <f t="shared" si="305"/>
        <v>100K+</v>
      </c>
    </row>
    <row r="6510" spans="1:19">
      <c r="A6510">
        <v>2025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Q6510" t="str">
        <f t="shared" si="303"/>
        <v>31-45</v>
      </c>
      <c r="R6510" t="str">
        <f t="shared" si="304"/>
        <v>Excellent</v>
      </c>
      <c r="S6510" t="str">
        <f t="shared" si="305"/>
        <v>50K-100K</v>
      </c>
    </row>
    <row r="6511" spans="1:19">
      <c r="A6511">
        <v>2025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Q6511" t="str">
        <f t="shared" si="303"/>
        <v>31-45</v>
      </c>
      <c r="R6511" t="str">
        <f t="shared" si="304"/>
        <v>Good</v>
      </c>
      <c r="S6511" t="str">
        <f t="shared" si="305"/>
        <v>100K+</v>
      </c>
    </row>
    <row r="6512" spans="1:19">
      <c r="A6512">
        <v>2025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Q6512" t="str">
        <f t="shared" si="303"/>
        <v>46-60</v>
      </c>
      <c r="R6512" t="str">
        <f t="shared" si="304"/>
        <v>Fair</v>
      </c>
      <c r="S6512" t="str">
        <f t="shared" si="305"/>
        <v>50K-100K</v>
      </c>
    </row>
    <row r="6513" spans="1:19">
      <c r="A6513">
        <v>2025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Q6513" t="str">
        <f t="shared" si="303"/>
        <v>46-60</v>
      </c>
      <c r="R6513" t="str">
        <f t="shared" si="304"/>
        <v>Fair</v>
      </c>
      <c r="S6513" t="str">
        <f t="shared" si="305"/>
        <v>100K+</v>
      </c>
    </row>
    <row r="6514" spans="1:19">
      <c r="A6514">
        <v>2025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Q6514" t="str">
        <f t="shared" si="303"/>
        <v>18-30</v>
      </c>
      <c r="R6514" t="str">
        <f t="shared" si="304"/>
        <v>Poor</v>
      </c>
      <c r="S6514" t="str">
        <f t="shared" si="305"/>
        <v>100K+</v>
      </c>
    </row>
    <row r="6515" spans="1:19">
      <c r="A6515">
        <v>2025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Q6515" t="str">
        <f t="shared" si="303"/>
        <v>31-45</v>
      </c>
      <c r="R6515" t="str">
        <f t="shared" si="304"/>
        <v>Fair</v>
      </c>
      <c r="S6515" t="str">
        <f t="shared" si="305"/>
        <v>100K+</v>
      </c>
    </row>
    <row r="6516" spans="1:19">
      <c r="A6516">
        <v>2025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Q6516" t="str">
        <f t="shared" si="303"/>
        <v>18-30</v>
      </c>
      <c r="R6516" t="str">
        <f t="shared" si="304"/>
        <v>Fair</v>
      </c>
      <c r="S6516" t="str">
        <f t="shared" si="305"/>
        <v>0-50K</v>
      </c>
    </row>
    <row r="6517" spans="1:19">
      <c r="A6517">
        <v>2025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Q6517" t="str">
        <f t="shared" si="303"/>
        <v>60+</v>
      </c>
      <c r="R6517" t="str">
        <f t="shared" si="304"/>
        <v>Excellent</v>
      </c>
      <c r="S6517" t="str">
        <f t="shared" si="305"/>
        <v>100K+</v>
      </c>
    </row>
    <row r="6518" spans="1:19">
      <c r="A6518">
        <v>2025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Q6518" t="str">
        <f t="shared" si="303"/>
        <v>31-45</v>
      </c>
      <c r="R6518" t="str">
        <f t="shared" si="304"/>
        <v>Fair</v>
      </c>
      <c r="S6518" t="str">
        <f t="shared" si="305"/>
        <v>0-50K</v>
      </c>
    </row>
    <row r="6519" spans="1:19">
      <c r="A6519">
        <v>2025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Q6519" t="str">
        <f t="shared" si="303"/>
        <v>46-60</v>
      </c>
      <c r="R6519" t="str">
        <f t="shared" si="304"/>
        <v>Fair</v>
      </c>
      <c r="S6519" t="str">
        <f t="shared" si="305"/>
        <v>100K+</v>
      </c>
    </row>
    <row r="6520" spans="1:19">
      <c r="A6520">
        <v>2025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Q6520" t="str">
        <f t="shared" si="303"/>
        <v>46-60</v>
      </c>
      <c r="R6520" t="str">
        <f t="shared" si="304"/>
        <v>Fair</v>
      </c>
      <c r="S6520" t="str">
        <f t="shared" si="305"/>
        <v>50K-100K</v>
      </c>
    </row>
    <row r="6521" spans="1:19">
      <c r="A6521">
        <v>2025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Q6521" t="str">
        <f t="shared" si="303"/>
        <v>46-60</v>
      </c>
      <c r="R6521" t="str">
        <f t="shared" si="304"/>
        <v>Good</v>
      </c>
      <c r="S6521" t="str">
        <f t="shared" si="305"/>
        <v>100K+</v>
      </c>
    </row>
    <row r="6522" spans="1:19">
      <c r="A6522">
        <v>2025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Q6522" t="str">
        <f t="shared" si="303"/>
        <v>31-45</v>
      </c>
      <c r="R6522" t="str">
        <f t="shared" si="304"/>
        <v>Good</v>
      </c>
      <c r="S6522" t="str">
        <f t="shared" si="305"/>
        <v>0-50K</v>
      </c>
    </row>
    <row r="6523" spans="1:19">
      <c r="A6523">
        <v>2025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Q6523" t="str">
        <f t="shared" si="303"/>
        <v>31-45</v>
      </c>
      <c r="R6523" t="str">
        <f t="shared" si="304"/>
        <v>Good</v>
      </c>
      <c r="S6523" t="str">
        <f t="shared" si="305"/>
        <v>50K-100K</v>
      </c>
    </row>
    <row r="6524" spans="1:19">
      <c r="A6524">
        <v>2025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Q6524" t="str">
        <f t="shared" si="303"/>
        <v>31-45</v>
      </c>
      <c r="R6524" t="str">
        <f t="shared" si="304"/>
        <v>Good</v>
      </c>
      <c r="S6524" t="str">
        <f t="shared" si="305"/>
        <v>50K-100K</v>
      </c>
    </row>
    <row r="6525" spans="1:19">
      <c r="A6525">
        <v>2025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Q6525" t="str">
        <f t="shared" si="303"/>
        <v>31-45</v>
      </c>
      <c r="R6525" t="str">
        <f t="shared" si="304"/>
        <v>Good</v>
      </c>
      <c r="S6525" t="str">
        <f t="shared" si="305"/>
        <v>0-50K</v>
      </c>
    </row>
    <row r="6526" spans="1:19">
      <c r="A6526">
        <v>2025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Q6526" t="str">
        <f t="shared" si="303"/>
        <v>31-45</v>
      </c>
      <c r="R6526" t="str">
        <f t="shared" si="304"/>
        <v>Good</v>
      </c>
      <c r="S6526" t="str">
        <f t="shared" si="305"/>
        <v>100K+</v>
      </c>
    </row>
    <row r="6527" spans="1:19">
      <c r="A6527">
        <v>2025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Q6527" t="str">
        <f t="shared" si="303"/>
        <v>31-45</v>
      </c>
      <c r="R6527" t="str">
        <f t="shared" si="304"/>
        <v>Good</v>
      </c>
      <c r="S6527" t="str">
        <f t="shared" si="305"/>
        <v>100K+</v>
      </c>
    </row>
    <row r="6528" spans="1:19">
      <c r="A6528">
        <v>2025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Q6528" t="str">
        <f t="shared" si="303"/>
        <v>31-45</v>
      </c>
      <c r="R6528" t="str">
        <f t="shared" si="304"/>
        <v>Fair</v>
      </c>
      <c r="S6528" t="str">
        <f t="shared" si="305"/>
        <v>100K+</v>
      </c>
    </row>
    <row r="6529" spans="1:19">
      <c r="A6529">
        <v>2025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Q6529" t="str">
        <f t="shared" si="303"/>
        <v>31-45</v>
      </c>
      <c r="R6529" t="str">
        <f t="shared" si="304"/>
        <v>Poor</v>
      </c>
      <c r="S6529" t="str">
        <f t="shared" si="305"/>
        <v>100K+</v>
      </c>
    </row>
    <row r="6530" spans="1:19">
      <c r="A6530">
        <v>2025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Q6530" t="str">
        <f t="shared" si="303"/>
        <v>18-30</v>
      </c>
      <c r="R6530" t="str">
        <f t="shared" si="304"/>
        <v>Fair</v>
      </c>
      <c r="S6530" t="str">
        <f t="shared" si="305"/>
        <v>100K+</v>
      </c>
    </row>
    <row r="6531" spans="1:19">
      <c r="A6531">
        <v>2025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Q6531" t="str">
        <f t="shared" ref="Q6531:Q6594" si="306">IF(G6531&lt;=30,"18-30",IF(G6531&lt;=45,"31-45",IF(G6531&lt;=60,"46-60","60+")))</f>
        <v>31-45</v>
      </c>
      <c r="R6531" t="str">
        <f t="shared" ref="R6531:R6594" si="307">IF(D6531&lt;500,"Poor",IF(D6531&lt;=650,"Fair",IF(D6531&lt;=750,"Good","Excellent")))</f>
        <v>Excellent</v>
      </c>
      <c r="S6531" t="str">
        <f t="shared" ref="S6531:S6594" si="308">IF(I6531&lt;50000,"0-50K",IF(I6531&lt;=100000,"50K-100K","100K+"))</f>
        <v>0-50K</v>
      </c>
    </row>
    <row r="6532" spans="1:19">
      <c r="A6532">
        <v>2025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Q6532" t="str">
        <f t="shared" si="306"/>
        <v>60+</v>
      </c>
      <c r="R6532" t="str">
        <f t="shared" si="307"/>
        <v>Fair</v>
      </c>
      <c r="S6532" t="str">
        <f t="shared" si="308"/>
        <v>100K+</v>
      </c>
    </row>
    <row r="6533" spans="1:19">
      <c r="A6533">
        <v>2025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Q6533" t="str">
        <f t="shared" si="306"/>
        <v>31-45</v>
      </c>
      <c r="R6533" t="str">
        <f t="shared" si="307"/>
        <v>Fair</v>
      </c>
      <c r="S6533" t="str">
        <f t="shared" si="308"/>
        <v>0-50K</v>
      </c>
    </row>
    <row r="6534" spans="1:19">
      <c r="A6534">
        <v>2025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Q6534" t="str">
        <f t="shared" si="306"/>
        <v>60+</v>
      </c>
      <c r="R6534" t="str">
        <f t="shared" si="307"/>
        <v>Excellent</v>
      </c>
      <c r="S6534" t="str">
        <f t="shared" si="308"/>
        <v>0-50K</v>
      </c>
    </row>
    <row r="6535" spans="1:19">
      <c r="A6535">
        <v>2025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Q6535" t="str">
        <f t="shared" si="306"/>
        <v>46-60</v>
      </c>
      <c r="R6535" t="str">
        <f t="shared" si="307"/>
        <v>Poor</v>
      </c>
      <c r="S6535" t="str">
        <f t="shared" si="308"/>
        <v>100K+</v>
      </c>
    </row>
    <row r="6536" spans="1:19">
      <c r="A6536">
        <v>2025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Q6536" t="str">
        <f t="shared" si="306"/>
        <v>18-30</v>
      </c>
      <c r="R6536" t="str">
        <f t="shared" si="307"/>
        <v>Fair</v>
      </c>
      <c r="S6536" t="str">
        <f t="shared" si="308"/>
        <v>100K+</v>
      </c>
    </row>
    <row r="6537" spans="1:19">
      <c r="A6537">
        <v>2025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Q6537" t="str">
        <f t="shared" si="306"/>
        <v>31-45</v>
      </c>
      <c r="R6537" t="str">
        <f t="shared" si="307"/>
        <v>Good</v>
      </c>
      <c r="S6537" t="str">
        <f t="shared" si="308"/>
        <v>100K+</v>
      </c>
    </row>
    <row r="6538" spans="1:19">
      <c r="A6538">
        <v>2025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Q6538" t="str">
        <f t="shared" si="306"/>
        <v>31-45</v>
      </c>
      <c r="R6538" t="str">
        <f t="shared" si="307"/>
        <v>Fair</v>
      </c>
      <c r="S6538" t="str">
        <f t="shared" si="308"/>
        <v>100K+</v>
      </c>
    </row>
    <row r="6539" spans="1:19">
      <c r="A6539">
        <v>2025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Q6539" t="str">
        <f t="shared" si="306"/>
        <v>31-45</v>
      </c>
      <c r="R6539" t="str">
        <f t="shared" si="307"/>
        <v>Fair</v>
      </c>
      <c r="S6539" t="str">
        <f t="shared" si="308"/>
        <v>100K+</v>
      </c>
    </row>
    <row r="6540" spans="1:19">
      <c r="A6540">
        <v>2025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Q6540" t="str">
        <f t="shared" si="306"/>
        <v>31-45</v>
      </c>
      <c r="R6540" t="str">
        <f t="shared" si="307"/>
        <v>Fair</v>
      </c>
      <c r="S6540" t="str">
        <f t="shared" si="308"/>
        <v>100K+</v>
      </c>
    </row>
    <row r="6541" spans="1:19">
      <c r="A6541">
        <v>2025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Q6541" t="str">
        <f t="shared" si="306"/>
        <v>31-45</v>
      </c>
      <c r="R6541" t="str">
        <f t="shared" si="307"/>
        <v>Good</v>
      </c>
      <c r="S6541" t="str">
        <f t="shared" si="308"/>
        <v>0-50K</v>
      </c>
    </row>
    <row r="6542" spans="1:19">
      <c r="A6542">
        <v>2025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Q6542" t="str">
        <f t="shared" si="306"/>
        <v>31-45</v>
      </c>
      <c r="R6542" t="str">
        <f t="shared" si="307"/>
        <v>Fair</v>
      </c>
      <c r="S6542" t="str">
        <f t="shared" si="308"/>
        <v>50K-100K</v>
      </c>
    </row>
    <row r="6543" spans="1:19">
      <c r="A6543">
        <v>2025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Q6543" t="str">
        <f t="shared" si="306"/>
        <v>31-45</v>
      </c>
      <c r="R6543" t="str">
        <f t="shared" si="307"/>
        <v>Good</v>
      </c>
      <c r="S6543" t="str">
        <f t="shared" si="308"/>
        <v>100K+</v>
      </c>
    </row>
    <row r="6544" spans="1:19">
      <c r="A6544">
        <v>2025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Q6544" t="str">
        <f t="shared" si="306"/>
        <v>31-45</v>
      </c>
      <c r="R6544" t="str">
        <f t="shared" si="307"/>
        <v>Fair</v>
      </c>
      <c r="S6544" t="str">
        <f t="shared" si="308"/>
        <v>100K+</v>
      </c>
    </row>
    <row r="6545" spans="1:19">
      <c r="A6545">
        <v>2025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Q6545" t="str">
        <f t="shared" si="306"/>
        <v>18-30</v>
      </c>
      <c r="R6545" t="str">
        <f t="shared" si="307"/>
        <v>Excellent</v>
      </c>
      <c r="S6545" t="str">
        <f t="shared" si="308"/>
        <v>100K+</v>
      </c>
    </row>
    <row r="6546" spans="1:19">
      <c r="A6546">
        <v>2025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Q6546" t="str">
        <f t="shared" si="306"/>
        <v>31-45</v>
      </c>
      <c r="R6546" t="str">
        <f t="shared" si="307"/>
        <v>Good</v>
      </c>
      <c r="S6546" t="str">
        <f t="shared" si="308"/>
        <v>100K+</v>
      </c>
    </row>
    <row r="6547" spans="1:19">
      <c r="A6547">
        <v>2025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Q6547" t="str">
        <f t="shared" si="306"/>
        <v>18-30</v>
      </c>
      <c r="R6547" t="str">
        <f t="shared" si="307"/>
        <v>Poor</v>
      </c>
      <c r="S6547" t="str">
        <f t="shared" si="308"/>
        <v>0-50K</v>
      </c>
    </row>
    <row r="6548" spans="1:19">
      <c r="A6548">
        <v>2025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Q6548" t="str">
        <f t="shared" si="306"/>
        <v>18-30</v>
      </c>
      <c r="R6548" t="str">
        <f t="shared" si="307"/>
        <v>Excellent</v>
      </c>
      <c r="S6548" t="str">
        <f t="shared" si="308"/>
        <v>100K+</v>
      </c>
    </row>
    <row r="6549" spans="1:19">
      <c r="A6549">
        <v>2025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Q6549" t="str">
        <f t="shared" si="306"/>
        <v>18-30</v>
      </c>
      <c r="R6549" t="str">
        <f t="shared" si="307"/>
        <v>Good</v>
      </c>
      <c r="S6549" t="str">
        <f t="shared" si="308"/>
        <v>50K-100K</v>
      </c>
    </row>
    <row r="6550" spans="1:19">
      <c r="A6550">
        <v>2025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Q6550" t="str">
        <f t="shared" si="306"/>
        <v>31-45</v>
      </c>
      <c r="R6550" t="str">
        <f t="shared" si="307"/>
        <v>Good</v>
      </c>
      <c r="S6550" t="str">
        <f t="shared" si="308"/>
        <v>100K+</v>
      </c>
    </row>
    <row r="6551" spans="1:19">
      <c r="A6551">
        <v>2025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Q6551" t="str">
        <f t="shared" si="306"/>
        <v>31-45</v>
      </c>
      <c r="R6551" t="str">
        <f t="shared" si="307"/>
        <v>Fair</v>
      </c>
      <c r="S6551" t="str">
        <f t="shared" si="308"/>
        <v>0-50K</v>
      </c>
    </row>
    <row r="6552" spans="1:19">
      <c r="A6552">
        <v>2025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Q6552" t="str">
        <f t="shared" si="306"/>
        <v>31-45</v>
      </c>
      <c r="R6552" t="str">
        <f t="shared" si="307"/>
        <v>Fair</v>
      </c>
      <c r="S6552" t="str">
        <f t="shared" si="308"/>
        <v>100K+</v>
      </c>
    </row>
    <row r="6553" spans="1:19">
      <c r="A6553">
        <v>2025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Q6553" t="str">
        <f t="shared" si="306"/>
        <v>18-30</v>
      </c>
      <c r="R6553" t="str">
        <f t="shared" si="307"/>
        <v>Fair</v>
      </c>
      <c r="S6553" t="str">
        <f t="shared" si="308"/>
        <v>0-50K</v>
      </c>
    </row>
    <row r="6554" spans="1:19">
      <c r="A6554">
        <v>2025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Q6554" t="str">
        <f t="shared" si="306"/>
        <v>31-45</v>
      </c>
      <c r="R6554" t="str">
        <f t="shared" si="307"/>
        <v>Excellent</v>
      </c>
      <c r="S6554" t="str">
        <f t="shared" si="308"/>
        <v>100K+</v>
      </c>
    </row>
    <row r="6555" spans="1:19">
      <c r="A6555">
        <v>2025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Q6555" t="str">
        <f t="shared" si="306"/>
        <v>46-60</v>
      </c>
      <c r="R6555" t="str">
        <f t="shared" si="307"/>
        <v>Fair</v>
      </c>
      <c r="S6555" t="str">
        <f t="shared" si="308"/>
        <v>100K+</v>
      </c>
    </row>
    <row r="6556" spans="1:19">
      <c r="A6556">
        <v>2025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Q6556" t="str">
        <f t="shared" si="306"/>
        <v>31-45</v>
      </c>
      <c r="R6556" t="str">
        <f t="shared" si="307"/>
        <v>Fair</v>
      </c>
      <c r="S6556" t="str">
        <f t="shared" si="308"/>
        <v>50K-100K</v>
      </c>
    </row>
    <row r="6557" spans="1:19">
      <c r="A6557">
        <v>2025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Q6557" t="str">
        <f t="shared" si="306"/>
        <v>31-45</v>
      </c>
      <c r="R6557" t="str">
        <f t="shared" si="307"/>
        <v>Fair</v>
      </c>
      <c r="S6557" t="str">
        <f t="shared" si="308"/>
        <v>0-50K</v>
      </c>
    </row>
    <row r="6558" spans="1:19">
      <c r="A6558">
        <v>2025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Q6558" t="str">
        <f t="shared" si="306"/>
        <v>46-60</v>
      </c>
      <c r="R6558" t="str">
        <f t="shared" si="307"/>
        <v>Excellent</v>
      </c>
      <c r="S6558" t="str">
        <f t="shared" si="308"/>
        <v>50K-100K</v>
      </c>
    </row>
    <row r="6559" spans="1:19">
      <c r="A6559">
        <v>2025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Q6559" t="str">
        <f t="shared" si="306"/>
        <v>31-45</v>
      </c>
      <c r="R6559" t="str">
        <f t="shared" si="307"/>
        <v>Fair</v>
      </c>
      <c r="S6559" t="str">
        <f t="shared" si="308"/>
        <v>0-50K</v>
      </c>
    </row>
    <row r="6560" spans="1:19">
      <c r="A6560">
        <v>2025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Q6560" t="str">
        <f t="shared" si="306"/>
        <v>31-45</v>
      </c>
      <c r="R6560" t="str">
        <f t="shared" si="307"/>
        <v>Good</v>
      </c>
      <c r="S6560" t="str">
        <f t="shared" si="308"/>
        <v>100K+</v>
      </c>
    </row>
    <row r="6561" spans="1:19">
      <c r="A6561">
        <v>2025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Q6561" t="str">
        <f t="shared" si="306"/>
        <v>31-45</v>
      </c>
      <c r="R6561" t="str">
        <f t="shared" si="307"/>
        <v>Fair</v>
      </c>
      <c r="S6561" t="str">
        <f t="shared" si="308"/>
        <v>50K-100K</v>
      </c>
    </row>
    <row r="6562" spans="1:19">
      <c r="A6562">
        <v>2025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Q6562" t="str">
        <f t="shared" si="306"/>
        <v>31-45</v>
      </c>
      <c r="R6562" t="str">
        <f t="shared" si="307"/>
        <v>Fair</v>
      </c>
      <c r="S6562" t="str">
        <f t="shared" si="308"/>
        <v>0-50K</v>
      </c>
    </row>
    <row r="6563" spans="1:19">
      <c r="A6563">
        <v>2025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Q6563" t="str">
        <f t="shared" si="306"/>
        <v>46-60</v>
      </c>
      <c r="R6563" t="str">
        <f t="shared" si="307"/>
        <v>Poor</v>
      </c>
      <c r="S6563" t="str">
        <f t="shared" si="308"/>
        <v>100K+</v>
      </c>
    </row>
    <row r="6564" spans="1:19">
      <c r="A6564">
        <v>2025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Q6564" t="str">
        <f t="shared" si="306"/>
        <v>31-45</v>
      </c>
      <c r="R6564" t="str">
        <f t="shared" si="307"/>
        <v>Good</v>
      </c>
      <c r="S6564" t="str">
        <f t="shared" si="308"/>
        <v>50K-100K</v>
      </c>
    </row>
    <row r="6565" spans="1:19">
      <c r="A6565">
        <v>2025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Q6565" t="str">
        <f t="shared" si="306"/>
        <v>18-30</v>
      </c>
      <c r="R6565" t="str">
        <f t="shared" si="307"/>
        <v>Fair</v>
      </c>
      <c r="S6565" t="str">
        <f t="shared" si="308"/>
        <v>100K+</v>
      </c>
    </row>
    <row r="6566" spans="1:19">
      <c r="A6566">
        <v>2025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Q6566" t="str">
        <f t="shared" si="306"/>
        <v>46-60</v>
      </c>
      <c r="R6566" t="str">
        <f t="shared" si="307"/>
        <v>Good</v>
      </c>
      <c r="S6566" t="str">
        <f t="shared" si="308"/>
        <v>100K+</v>
      </c>
    </row>
    <row r="6567" spans="1:19">
      <c r="A6567">
        <v>2025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Q6567" t="str">
        <f t="shared" si="306"/>
        <v>31-45</v>
      </c>
      <c r="R6567" t="str">
        <f t="shared" si="307"/>
        <v>Good</v>
      </c>
      <c r="S6567" t="str">
        <f t="shared" si="308"/>
        <v>0-50K</v>
      </c>
    </row>
    <row r="6568" spans="1:19">
      <c r="A6568">
        <v>2025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Q6568" t="str">
        <f t="shared" si="306"/>
        <v>18-30</v>
      </c>
      <c r="R6568" t="str">
        <f t="shared" si="307"/>
        <v>Fair</v>
      </c>
      <c r="S6568" t="str">
        <f t="shared" si="308"/>
        <v>100K+</v>
      </c>
    </row>
    <row r="6569" spans="1:19">
      <c r="A6569">
        <v>2025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Q6569" t="str">
        <f t="shared" si="306"/>
        <v>46-60</v>
      </c>
      <c r="R6569" t="str">
        <f t="shared" si="307"/>
        <v>Good</v>
      </c>
      <c r="S6569" t="str">
        <f t="shared" si="308"/>
        <v>100K+</v>
      </c>
    </row>
    <row r="6570" spans="1:19">
      <c r="A6570">
        <v>2025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Q6570" t="str">
        <f t="shared" si="306"/>
        <v>46-60</v>
      </c>
      <c r="R6570" t="str">
        <f t="shared" si="307"/>
        <v>Good</v>
      </c>
      <c r="S6570" t="str">
        <f t="shared" si="308"/>
        <v>100K+</v>
      </c>
    </row>
    <row r="6571" spans="1:19">
      <c r="A6571">
        <v>2025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Q6571" t="str">
        <f t="shared" si="306"/>
        <v>31-45</v>
      </c>
      <c r="R6571" t="str">
        <f t="shared" si="307"/>
        <v>Fair</v>
      </c>
      <c r="S6571" t="str">
        <f t="shared" si="308"/>
        <v>100K+</v>
      </c>
    </row>
    <row r="6572" spans="1:19">
      <c r="A6572">
        <v>2025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Q6572" t="str">
        <f t="shared" si="306"/>
        <v>31-45</v>
      </c>
      <c r="R6572" t="str">
        <f t="shared" si="307"/>
        <v>Good</v>
      </c>
      <c r="S6572" t="str">
        <f t="shared" si="308"/>
        <v>0-50K</v>
      </c>
    </row>
    <row r="6573" spans="1:19">
      <c r="A6573">
        <v>2025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Q6573" t="str">
        <f t="shared" si="306"/>
        <v>46-60</v>
      </c>
      <c r="R6573" t="str">
        <f t="shared" si="307"/>
        <v>Fair</v>
      </c>
      <c r="S6573" t="str">
        <f t="shared" si="308"/>
        <v>0-50K</v>
      </c>
    </row>
    <row r="6574" spans="1:19">
      <c r="A6574">
        <v>2025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Q6574" t="str">
        <f t="shared" si="306"/>
        <v>18-30</v>
      </c>
      <c r="R6574" t="str">
        <f t="shared" si="307"/>
        <v>Fair</v>
      </c>
      <c r="S6574" t="str">
        <f t="shared" si="308"/>
        <v>0-50K</v>
      </c>
    </row>
    <row r="6575" spans="1:19">
      <c r="A6575">
        <v>2025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Q6575" t="str">
        <f t="shared" si="306"/>
        <v>31-45</v>
      </c>
      <c r="R6575" t="str">
        <f t="shared" si="307"/>
        <v>Fair</v>
      </c>
      <c r="S6575" t="str">
        <f t="shared" si="308"/>
        <v>100K+</v>
      </c>
    </row>
    <row r="6576" spans="1:19">
      <c r="A6576">
        <v>2025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Q6576" t="str">
        <f t="shared" si="306"/>
        <v>31-45</v>
      </c>
      <c r="R6576" t="str">
        <f t="shared" si="307"/>
        <v>Excellent</v>
      </c>
      <c r="S6576" t="str">
        <f t="shared" si="308"/>
        <v>100K+</v>
      </c>
    </row>
    <row r="6577" spans="1:19">
      <c r="A6577">
        <v>2025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Q6577" t="str">
        <f t="shared" si="306"/>
        <v>46-60</v>
      </c>
      <c r="R6577" t="str">
        <f t="shared" si="307"/>
        <v>Excellent</v>
      </c>
      <c r="S6577" t="str">
        <f t="shared" si="308"/>
        <v>100K+</v>
      </c>
    </row>
    <row r="6578" spans="1:19">
      <c r="A6578">
        <v>2025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Q6578" t="str">
        <f t="shared" si="306"/>
        <v>31-45</v>
      </c>
      <c r="R6578" t="str">
        <f t="shared" si="307"/>
        <v>Excellent</v>
      </c>
      <c r="S6578" t="str">
        <f t="shared" si="308"/>
        <v>100K+</v>
      </c>
    </row>
    <row r="6579" spans="1:19">
      <c r="A6579">
        <v>2025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Q6579" t="str">
        <f t="shared" si="306"/>
        <v>31-45</v>
      </c>
      <c r="R6579" t="str">
        <f t="shared" si="307"/>
        <v>Good</v>
      </c>
      <c r="S6579" t="str">
        <f t="shared" si="308"/>
        <v>100K+</v>
      </c>
    </row>
    <row r="6580" spans="1:19">
      <c r="A6580">
        <v>2025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Q6580" t="str">
        <f t="shared" si="306"/>
        <v>18-30</v>
      </c>
      <c r="R6580" t="str">
        <f t="shared" si="307"/>
        <v>Excellent</v>
      </c>
      <c r="S6580" t="str">
        <f t="shared" si="308"/>
        <v>0-50K</v>
      </c>
    </row>
    <row r="6581" spans="1:19">
      <c r="A6581">
        <v>2025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Q6581" t="str">
        <f t="shared" si="306"/>
        <v>31-45</v>
      </c>
      <c r="R6581" t="str">
        <f t="shared" si="307"/>
        <v>Poor</v>
      </c>
      <c r="S6581" t="str">
        <f t="shared" si="308"/>
        <v>0-50K</v>
      </c>
    </row>
    <row r="6582" spans="1:19">
      <c r="A6582">
        <v>2025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Q6582" t="str">
        <f t="shared" si="306"/>
        <v>18-30</v>
      </c>
      <c r="R6582" t="str">
        <f t="shared" si="307"/>
        <v>Fair</v>
      </c>
      <c r="S6582" t="str">
        <f t="shared" si="308"/>
        <v>100K+</v>
      </c>
    </row>
    <row r="6583" spans="1:19">
      <c r="A6583">
        <v>2025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Q6583" t="str">
        <f t="shared" si="306"/>
        <v>60+</v>
      </c>
      <c r="R6583" t="str">
        <f t="shared" si="307"/>
        <v>Fair</v>
      </c>
      <c r="S6583" t="str">
        <f t="shared" si="308"/>
        <v>100K+</v>
      </c>
    </row>
    <row r="6584" spans="1:19">
      <c r="A6584">
        <v>2025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Q6584" t="str">
        <f t="shared" si="306"/>
        <v>46-60</v>
      </c>
      <c r="R6584" t="str">
        <f t="shared" si="307"/>
        <v>Fair</v>
      </c>
      <c r="S6584" t="str">
        <f t="shared" si="308"/>
        <v>0-50K</v>
      </c>
    </row>
    <row r="6585" spans="1:19">
      <c r="A6585">
        <v>2025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Q6585" t="str">
        <f t="shared" si="306"/>
        <v>18-30</v>
      </c>
      <c r="R6585" t="str">
        <f t="shared" si="307"/>
        <v>Good</v>
      </c>
      <c r="S6585" t="str">
        <f t="shared" si="308"/>
        <v>100K+</v>
      </c>
    </row>
    <row r="6586" spans="1:19">
      <c r="A6586">
        <v>2025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Q6586" t="str">
        <f t="shared" si="306"/>
        <v>18-30</v>
      </c>
      <c r="R6586" t="str">
        <f t="shared" si="307"/>
        <v>Good</v>
      </c>
      <c r="S6586" t="str">
        <f t="shared" si="308"/>
        <v>100K+</v>
      </c>
    </row>
    <row r="6587" spans="1:19">
      <c r="A6587">
        <v>2025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Q6587" t="str">
        <f t="shared" si="306"/>
        <v>31-45</v>
      </c>
      <c r="R6587" t="str">
        <f t="shared" si="307"/>
        <v>Fair</v>
      </c>
      <c r="S6587" t="str">
        <f t="shared" si="308"/>
        <v>0-50K</v>
      </c>
    </row>
    <row r="6588" spans="1:19">
      <c r="A6588">
        <v>2025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Q6588" t="str">
        <f t="shared" si="306"/>
        <v>31-45</v>
      </c>
      <c r="R6588" t="str">
        <f t="shared" si="307"/>
        <v>Fair</v>
      </c>
      <c r="S6588" t="str">
        <f t="shared" si="308"/>
        <v>50K-100K</v>
      </c>
    </row>
    <row r="6589" spans="1:19">
      <c r="A6589">
        <v>2025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Q6589" t="str">
        <f t="shared" si="306"/>
        <v>31-45</v>
      </c>
      <c r="R6589" t="str">
        <f t="shared" si="307"/>
        <v>Good</v>
      </c>
      <c r="S6589" t="str">
        <f t="shared" si="308"/>
        <v>50K-100K</v>
      </c>
    </row>
    <row r="6590" spans="1:19">
      <c r="A6590">
        <v>2025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Q6590" t="str">
        <f t="shared" si="306"/>
        <v>18-30</v>
      </c>
      <c r="R6590" t="str">
        <f t="shared" si="307"/>
        <v>Fair</v>
      </c>
      <c r="S6590" t="str">
        <f t="shared" si="308"/>
        <v>0-50K</v>
      </c>
    </row>
    <row r="6591" spans="1:19">
      <c r="A6591">
        <v>2025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Q6591" t="str">
        <f t="shared" si="306"/>
        <v>31-45</v>
      </c>
      <c r="R6591" t="str">
        <f t="shared" si="307"/>
        <v>Poor</v>
      </c>
      <c r="S6591" t="str">
        <f t="shared" si="308"/>
        <v>100K+</v>
      </c>
    </row>
    <row r="6592" spans="1:19">
      <c r="A6592">
        <v>2025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Q6592" t="str">
        <f t="shared" si="306"/>
        <v>18-30</v>
      </c>
      <c r="R6592" t="str">
        <f t="shared" si="307"/>
        <v>Good</v>
      </c>
      <c r="S6592" t="str">
        <f t="shared" si="308"/>
        <v>0-50K</v>
      </c>
    </row>
    <row r="6593" spans="1:19">
      <c r="A6593">
        <v>2025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Q6593" t="str">
        <f t="shared" si="306"/>
        <v>31-45</v>
      </c>
      <c r="R6593" t="str">
        <f t="shared" si="307"/>
        <v>Excellent</v>
      </c>
      <c r="S6593" t="str">
        <f t="shared" si="308"/>
        <v>0-50K</v>
      </c>
    </row>
    <row r="6594" spans="1:19">
      <c r="A6594">
        <v>2025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Q6594" t="str">
        <f t="shared" si="306"/>
        <v>31-45</v>
      </c>
      <c r="R6594" t="str">
        <f t="shared" si="307"/>
        <v>Good</v>
      </c>
      <c r="S6594" t="str">
        <f t="shared" si="308"/>
        <v>0-50K</v>
      </c>
    </row>
    <row r="6595" spans="1:19">
      <c r="A6595">
        <v>2025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Q6595" t="str">
        <f t="shared" ref="Q6595:Q6658" si="309">IF(G6595&lt;=30,"18-30",IF(G6595&lt;=45,"31-45",IF(G6595&lt;=60,"46-60","60+")))</f>
        <v>18-30</v>
      </c>
      <c r="R6595" t="str">
        <f t="shared" ref="R6595:R6658" si="310">IF(D6595&lt;500,"Poor",IF(D6595&lt;=650,"Fair",IF(D6595&lt;=750,"Good","Excellent")))</f>
        <v>Good</v>
      </c>
      <c r="S6595" t="str">
        <f t="shared" ref="S6595:S6658" si="311">IF(I6595&lt;50000,"0-50K",IF(I6595&lt;=100000,"50K-100K","100K+"))</f>
        <v>50K-100K</v>
      </c>
    </row>
    <row r="6596" spans="1:19">
      <c r="A6596">
        <v>2025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Q6596" t="str">
        <f t="shared" si="309"/>
        <v>31-45</v>
      </c>
      <c r="R6596" t="str">
        <f t="shared" si="310"/>
        <v>Good</v>
      </c>
      <c r="S6596" t="str">
        <f t="shared" si="311"/>
        <v>0-50K</v>
      </c>
    </row>
    <row r="6597" spans="1:19">
      <c r="A6597">
        <v>2025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Q6597" t="str">
        <f t="shared" si="309"/>
        <v>18-30</v>
      </c>
      <c r="R6597" t="str">
        <f t="shared" si="310"/>
        <v>Fair</v>
      </c>
      <c r="S6597" t="str">
        <f t="shared" si="311"/>
        <v>0-50K</v>
      </c>
    </row>
    <row r="6598" spans="1:19">
      <c r="A6598">
        <v>2025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Q6598" t="str">
        <f t="shared" si="309"/>
        <v>18-30</v>
      </c>
      <c r="R6598" t="str">
        <f t="shared" si="310"/>
        <v>Poor</v>
      </c>
      <c r="S6598" t="str">
        <f t="shared" si="311"/>
        <v>50K-100K</v>
      </c>
    </row>
    <row r="6599" spans="1:19">
      <c r="A6599">
        <v>2025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Q6599" t="str">
        <f t="shared" si="309"/>
        <v>31-45</v>
      </c>
      <c r="R6599" t="str">
        <f t="shared" si="310"/>
        <v>Fair</v>
      </c>
      <c r="S6599" t="str">
        <f t="shared" si="311"/>
        <v>50K-100K</v>
      </c>
    </row>
    <row r="6600" spans="1:19">
      <c r="A6600">
        <v>2025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Q6600" t="str">
        <f t="shared" si="309"/>
        <v>18-30</v>
      </c>
      <c r="R6600" t="str">
        <f t="shared" si="310"/>
        <v>Fair</v>
      </c>
      <c r="S6600" t="str">
        <f t="shared" si="311"/>
        <v>100K+</v>
      </c>
    </row>
    <row r="6601" spans="1:19">
      <c r="A6601">
        <v>2025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Q6601" t="str">
        <f t="shared" si="309"/>
        <v>46-60</v>
      </c>
      <c r="R6601" t="str">
        <f t="shared" si="310"/>
        <v>Excellent</v>
      </c>
      <c r="S6601" t="str">
        <f t="shared" si="311"/>
        <v>100K+</v>
      </c>
    </row>
    <row r="6602" spans="1:19">
      <c r="A6602">
        <v>2025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Q6602" t="str">
        <f t="shared" si="309"/>
        <v>31-45</v>
      </c>
      <c r="R6602" t="str">
        <f t="shared" si="310"/>
        <v>Fair</v>
      </c>
      <c r="S6602" t="str">
        <f t="shared" si="311"/>
        <v>50K-100K</v>
      </c>
    </row>
    <row r="6603" spans="1:19">
      <c r="A6603">
        <v>2025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Q6603" t="str">
        <f t="shared" si="309"/>
        <v>46-60</v>
      </c>
      <c r="R6603" t="str">
        <f t="shared" si="310"/>
        <v>Fair</v>
      </c>
      <c r="S6603" t="str">
        <f t="shared" si="311"/>
        <v>100K+</v>
      </c>
    </row>
    <row r="6604" spans="1:19">
      <c r="A6604">
        <v>2025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Q6604" t="str">
        <f t="shared" si="309"/>
        <v>31-45</v>
      </c>
      <c r="R6604" t="str">
        <f t="shared" si="310"/>
        <v>Excellent</v>
      </c>
      <c r="S6604" t="str">
        <f t="shared" si="311"/>
        <v>100K+</v>
      </c>
    </row>
    <row r="6605" spans="1:19">
      <c r="A6605">
        <v>2025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Q6605" t="str">
        <f t="shared" si="309"/>
        <v>31-45</v>
      </c>
      <c r="R6605" t="str">
        <f t="shared" si="310"/>
        <v>Fair</v>
      </c>
      <c r="S6605" t="str">
        <f t="shared" si="311"/>
        <v>50K-100K</v>
      </c>
    </row>
    <row r="6606" spans="1:19">
      <c r="A6606">
        <v>2025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Q6606" t="str">
        <f t="shared" si="309"/>
        <v>46-60</v>
      </c>
      <c r="R6606" t="str">
        <f t="shared" si="310"/>
        <v>Excellent</v>
      </c>
      <c r="S6606" t="str">
        <f t="shared" si="311"/>
        <v>50K-100K</v>
      </c>
    </row>
    <row r="6607" spans="1:19">
      <c r="A6607">
        <v>2025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Q6607" t="str">
        <f t="shared" si="309"/>
        <v>31-45</v>
      </c>
      <c r="R6607" t="str">
        <f t="shared" si="310"/>
        <v>Excellent</v>
      </c>
      <c r="S6607" t="str">
        <f t="shared" si="311"/>
        <v>0-50K</v>
      </c>
    </row>
    <row r="6608" spans="1:19">
      <c r="A6608">
        <v>2025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Q6608" t="str">
        <f t="shared" si="309"/>
        <v>31-45</v>
      </c>
      <c r="R6608" t="str">
        <f t="shared" si="310"/>
        <v>Excellent</v>
      </c>
      <c r="S6608" t="str">
        <f t="shared" si="311"/>
        <v>50K-100K</v>
      </c>
    </row>
    <row r="6609" spans="1:19">
      <c r="A6609">
        <v>2025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Q6609" t="str">
        <f t="shared" si="309"/>
        <v>31-45</v>
      </c>
      <c r="R6609" t="str">
        <f t="shared" si="310"/>
        <v>Good</v>
      </c>
      <c r="S6609" t="str">
        <f t="shared" si="311"/>
        <v>50K-100K</v>
      </c>
    </row>
    <row r="6610" spans="1:19">
      <c r="A6610">
        <v>2025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Q6610" t="str">
        <f t="shared" si="309"/>
        <v>31-45</v>
      </c>
      <c r="R6610" t="str">
        <f t="shared" si="310"/>
        <v>Excellent</v>
      </c>
      <c r="S6610" t="str">
        <f t="shared" si="311"/>
        <v>100K+</v>
      </c>
    </row>
    <row r="6611" spans="1:19">
      <c r="A6611">
        <v>2025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Q6611" t="str">
        <f t="shared" si="309"/>
        <v>31-45</v>
      </c>
      <c r="R6611" t="str">
        <f t="shared" si="310"/>
        <v>Good</v>
      </c>
      <c r="S6611" t="str">
        <f t="shared" si="311"/>
        <v>50K-100K</v>
      </c>
    </row>
    <row r="6612" spans="1:19">
      <c r="A6612">
        <v>2025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Q6612" t="str">
        <f t="shared" si="309"/>
        <v>46-60</v>
      </c>
      <c r="R6612" t="str">
        <f t="shared" si="310"/>
        <v>Poor</v>
      </c>
      <c r="S6612" t="str">
        <f t="shared" si="311"/>
        <v>100K+</v>
      </c>
    </row>
    <row r="6613" spans="1:19">
      <c r="A6613">
        <v>2025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Q6613" t="str">
        <f t="shared" si="309"/>
        <v>18-30</v>
      </c>
      <c r="R6613" t="str">
        <f t="shared" si="310"/>
        <v>Fair</v>
      </c>
      <c r="S6613" t="str">
        <f t="shared" si="311"/>
        <v>100K+</v>
      </c>
    </row>
    <row r="6614" spans="1:19">
      <c r="A6614">
        <v>2025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Q6614" t="str">
        <f t="shared" si="309"/>
        <v>60+</v>
      </c>
      <c r="R6614" t="str">
        <f t="shared" si="310"/>
        <v>Fair</v>
      </c>
      <c r="S6614" t="str">
        <f t="shared" si="311"/>
        <v>100K+</v>
      </c>
    </row>
    <row r="6615" spans="1:19">
      <c r="A6615">
        <v>2025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Q6615" t="str">
        <f t="shared" si="309"/>
        <v>18-30</v>
      </c>
      <c r="R6615" t="str">
        <f t="shared" si="310"/>
        <v>Fair</v>
      </c>
      <c r="S6615" t="str">
        <f t="shared" si="311"/>
        <v>0-50K</v>
      </c>
    </row>
    <row r="6616" spans="1:19">
      <c r="A6616">
        <v>2025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Q6616" t="str">
        <f t="shared" si="309"/>
        <v>31-45</v>
      </c>
      <c r="R6616" t="str">
        <f t="shared" si="310"/>
        <v>Good</v>
      </c>
      <c r="S6616" t="str">
        <f t="shared" si="311"/>
        <v>100K+</v>
      </c>
    </row>
    <row r="6617" spans="1:19">
      <c r="A6617">
        <v>2025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Q6617" t="str">
        <f t="shared" si="309"/>
        <v>18-30</v>
      </c>
      <c r="R6617" t="str">
        <f t="shared" si="310"/>
        <v>Good</v>
      </c>
      <c r="S6617" t="str">
        <f t="shared" si="311"/>
        <v>0-50K</v>
      </c>
    </row>
    <row r="6618" spans="1:19">
      <c r="A6618">
        <v>2025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Q6618" t="str">
        <f t="shared" si="309"/>
        <v>31-45</v>
      </c>
      <c r="R6618" t="str">
        <f t="shared" si="310"/>
        <v>Fair</v>
      </c>
      <c r="S6618" t="str">
        <f t="shared" si="311"/>
        <v>0-50K</v>
      </c>
    </row>
    <row r="6619" spans="1:19">
      <c r="A6619">
        <v>2025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Q6619" t="str">
        <f t="shared" si="309"/>
        <v>46-60</v>
      </c>
      <c r="R6619" t="str">
        <f t="shared" si="310"/>
        <v>Good</v>
      </c>
      <c r="S6619" t="str">
        <f t="shared" si="311"/>
        <v>100K+</v>
      </c>
    </row>
    <row r="6620" spans="1:19">
      <c r="A6620">
        <v>2025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Q6620" t="str">
        <f t="shared" si="309"/>
        <v>18-30</v>
      </c>
      <c r="R6620" t="str">
        <f t="shared" si="310"/>
        <v>Fair</v>
      </c>
      <c r="S6620" t="str">
        <f t="shared" si="311"/>
        <v>50K-100K</v>
      </c>
    </row>
    <row r="6621" spans="1:19">
      <c r="A6621">
        <v>2025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Q6621" t="str">
        <f t="shared" si="309"/>
        <v>31-45</v>
      </c>
      <c r="R6621" t="str">
        <f t="shared" si="310"/>
        <v>Fair</v>
      </c>
      <c r="S6621" t="str">
        <f t="shared" si="311"/>
        <v>50K-100K</v>
      </c>
    </row>
    <row r="6622" spans="1:19">
      <c r="A6622">
        <v>2025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Q6622" t="str">
        <f t="shared" si="309"/>
        <v>31-45</v>
      </c>
      <c r="R6622" t="str">
        <f t="shared" si="310"/>
        <v>Good</v>
      </c>
      <c r="S6622" t="str">
        <f t="shared" si="311"/>
        <v>0-50K</v>
      </c>
    </row>
    <row r="6623" spans="1:19">
      <c r="A6623">
        <v>2025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Q6623" t="str">
        <f t="shared" si="309"/>
        <v>46-60</v>
      </c>
      <c r="R6623" t="str">
        <f t="shared" si="310"/>
        <v>Fair</v>
      </c>
      <c r="S6623" t="str">
        <f t="shared" si="311"/>
        <v>100K+</v>
      </c>
    </row>
    <row r="6624" spans="1:19">
      <c r="A6624">
        <v>2025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Q6624" t="str">
        <f t="shared" si="309"/>
        <v>31-45</v>
      </c>
      <c r="R6624" t="str">
        <f t="shared" si="310"/>
        <v>Fair</v>
      </c>
      <c r="S6624" t="str">
        <f t="shared" si="311"/>
        <v>0-50K</v>
      </c>
    </row>
    <row r="6625" spans="1:19">
      <c r="A6625">
        <v>2025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Q6625" t="str">
        <f t="shared" si="309"/>
        <v>18-30</v>
      </c>
      <c r="R6625" t="str">
        <f t="shared" si="310"/>
        <v>Fair</v>
      </c>
      <c r="S6625" t="str">
        <f t="shared" si="311"/>
        <v>100K+</v>
      </c>
    </row>
    <row r="6626" spans="1:19">
      <c r="A6626">
        <v>2025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Q6626" t="str">
        <f t="shared" si="309"/>
        <v>46-60</v>
      </c>
      <c r="R6626" t="str">
        <f t="shared" si="310"/>
        <v>Fair</v>
      </c>
      <c r="S6626" t="str">
        <f t="shared" si="311"/>
        <v>100K+</v>
      </c>
    </row>
    <row r="6627" spans="1:19">
      <c r="A6627">
        <v>2025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Q6627" t="str">
        <f t="shared" si="309"/>
        <v>31-45</v>
      </c>
      <c r="R6627" t="str">
        <f t="shared" si="310"/>
        <v>Good</v>
      </c>
      <c r="S6627" t="str">
        <f t="shared" si="311"/>
        <v>100K+</v>
      </c>
    </row>
    <row r="6628" spans="1:19">
      <c r="A6628">
        <v>2025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Q6628" t="str">
        <f t="shared" si="309"/>
        <v>60+</v>
      </c>
      <c r="R6628" t="str">
        <f t="shared" si="310"/>
        <v>Excellent</v>
      </c>
      <c r="S6628" t="str">
        <f t="shared" si="311"/>
        <v>100K+</v>
      </c>
    </row>
    <row r="6629" spans="1:19">
      <c r="A6629">
        <v>2025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Q6629" t="str">
        <f t="shared" si="309"/>
        <v>31-45</v>
      </c>
      <c r="R6629" t="str">
        <f t="shared" si="310"/>
        <v>Fair</v>
      </c>
      <c r="S6629" t="str">
        <f t="shared" si="311"/>
        <v>0-50K</v>
      </c>
    </row>
    <row r="6630" spans="1:19">
      <c r="A6630">
        <v>2025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Q6630" t="str">
        <f t="shared" si="309"/>
        <v>46-60</v>
      </c>
      <c r="R6630" t="str">
        <f t="shared" si="310"/>
        <v>Fair</v>
      </c>
      <c r="S6630" t="str">
        <f t="shared" si="311"/>
        <v>0-50K</v>
      </c>
    </row>
    <row r="6631" spans="1:19">
      <c r="A6631">
        <v>2025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Q6631" t="str">
        <f t="shared" si="309"/>
        <v>31-45</v>
      </c>
      <c r="R6631" t="str">
        <f t="shared" si="310"/>
        <v>Fair</v>
      </c>
      <c r="S6631" t="str">
        <f t="shared" si="311"/>
        <v>0-50K</v>
      </c>
    </row>
    <row r="6632" spans="1:19">
      <c r="A6632">
        <v>2025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Q6632" t="str">
        <f t="shared" si="309"/>
        <v>31-45</v>
      </c>
      <c r="R6632" t="str">
        <f t="shared" si="310"/>
        <v>Good</v>
      </c>
      <c r="S6632" t="str">
        <f t="shared" si="311"/>
        <v>0-50K</v>
      </c>
    </row>
    <row r="6633" spans="1:19">
      <c r="A6633">
        <v>2025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Q6633" t="str">
        <f t="shared" si="309"/>
        <v>31-45</v>
      </c>
      <c r="R6633" t="str">
        <f t="shared" si="310"/>
        <v>Fair</v>
      </c>
      <c r="S6633" t="str">
        <f t="shared" si="311"/>
        <v>0-50K</v>
      </c>
    </row>
    <row r="6634" spans="1:19">
      <c r="A6634">
        <v>2025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Q6634" t="str">
        <f t="shared" si="309"/>
        <v>31-45</v>
      </c>
      <c r="R6634" t="str">
        <f t="shared" si="310"/>
        <v>Good</v>
      </c>
      <c r="S6634" t="str">
        <f t="shared" si="311"/>
        <v>0-50K</v>
      </c>
    </row>
    <row r="6635" spans="1:19">
      <c r="A6635">
        <v>2025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Q6635" t="str">
        <f t="shared" si="309"/>
        <v>31-45</v>
      </c>
      <c r="R6635" t="str">
        <f t="shared" si="310"/>
        <v>Good</v>
      </c>
      <c r="S6635" t="str">
        <f t="shared" si="311"/>
        <v>0-50K</v>
      </c>
    </row>
    <row r="6636" spans="1:19">
      <c r="A6636">
        <v>2025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Q6636" t="str">
        <f t="shared" si="309"/>
        <v>31-45</v>
      </c>
      <c r="R6636" t="str">
        <f t="shared" si="310"/>
        <v>Poor</v>
      </c>
      <c r="S6636" t="str">
        <f t="shared" si="311"/>
        <v>100K+</v>
      </c>
    </row>
    <row r="6637" spans="1:19">
      <c r="A6637">
        <v>2025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Q6637" t="str">
        <f t="shared" si="309"/>
        <v>46-60</v>
      </c>
      <c r="R6637" t="str">
        <f t="shared" si="310"/>
        <v>Good</v>
      </c>
      <c r="S6637" t="str">
        <f t="shared" si="311"/>
        <v>0-50K</v>
      </c>
    </row>
    <row r="6638" spans="1:19">
      <c r="A6638">
        <v>2025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Q6638" t="str">
        <f t="shared" si="309"/>
        <v>18-30</v>
      </c>
      <c r="R6638" t="str">
        <f t="shared" si="310"/>
        <v>Fair</v>
      </c>
      <c r="S6638" t="str">
        <f t="shared" si="311"/>
        <v>0-50K</v>
      </c>
    </row>
    <row r="6639" spans="1:19">
      <c r="A6639">
        <v>2025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Q6639" t="str">
        <f t="shared" si="309"/>
        <v>31-45</v>
      </c>
      <c r="R6639" t="str">
        <f t="shared" si="310"/>
        <v>Excellent</v>
      </c>
      <c r="S6639" t="str">
        <f t="shared" si="311"/>
        <v>0-50K</v>
      </c>
    </row>
    <row r="6640" spans="1:19">
      <c r="A6640">
        <v>2025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Q6640" t="str">
        <f t="shared" si="309"/>
        <v>31-45</v>
      </c>
      <c r="R6640" t="str">
        <f t="shared" si="310"/>
        <v>Good</v>
      </c>
      <c r="S6640" t="str">
        <f t="shared" si="311"/>
        <v>100K+</v>
      </c>
    </row>
    <row r="6641" spans="1:19">
      <c r="A6641">
        <v>2025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Q6641" t="str">
        <f t="shared" si="309"/>
        <v>31-45</v>
      </c>
      <c r="R6641" t="str">
        <f t="shared" si="310"/>
        <v>Fair</v>
      </c>
      <c r="S6641" t="str">
        <f t="shared" si="311"/>
        <v>100K+</v>
      </c>
    </row>
    <row r="6642" spans="1:19">
      <c r="A6642">
        <v>2025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Q6642" t="str">
        <f t="shared" si="309"/>
        <v>31-45</v>
      </c>
      <c r="R6642" t="str">
        <f t="shared" si="310"/>
        <v>Good</v>
      </c>
      <c r="S6642" t="str">
        <f t="shared" si="311"/>
        <v>100K+</v>
      </c>
    </row>
    <row r="6643" spans="1:19">
      <c r="A6643">
        <v>2025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Q6643" t="str">
        <f t="shared" si="309"/>
        <v>31-45</v>
      </c>
      <c r="R6643" t="str">
        <f t="shared" si="310"/>
        <v>Fair</v>
      </c>
      <c r="S6643" t="str">
        <f t="shared" si="311"/>
        <v>0-50K</v>
      </c>
    </row>
    <row r="6644" spans="1:19">
      <c r="A6644">
        <v>2025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Q6644" t="str">
        <f t="shared" si="309"/>
        <v>31-45</v>
      </c>
      <c r="R6644" t="str">
        <f t="shared" si="310"/>
        <v>Fair</v>
      </c>
      <c r="S6644" t="str">
        <f t="shared" si="311"/>
        <v>100K+</v>
      </c>
    </row>
    <row r="6645" spans="1:19">
      <c r="A6645">
        <v>2025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Q6645" t="str">
        <f t="shared" si="309"/>
        <v>31-45</v>
      </c>
      <c r="R6645" t="str">
        <f t="shared" si="310"/>
        <v>Good</v>
      </c>
      <c r="S6645" t="str">
        <f t="shared" si="311"/>
        <v>0-50K</v>
      </c>
    </row>
    <row r="6646" spans="1:19">
      <c r="A6646">
        <v>2025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Q6646" t="str">
        <f t="shared" si="309"/>
        <v>31-45</v>
      </c>
      <c r="R6646" t="str">
        <f t="shared" si="310"/>
        <v>Fair</v>
      </c>
      <c r="S6646" t="str">
        <f t="shared" si="311"/>
        <v>100K+</v>
      </c>
    </row>
    <row r="6647" spans="1:19">
      <c r="A6647">
        <v>2025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Q6647" t="str">
        <f t="shared" si="309"/>
        <v>31-45</v>
      </c>
      <c r="R6647" t="str">
        <f t="shared" si="310"/>
        <v>Excellent</v>
      </c>
      <c r="S6647" t="str">
        <f t="shared" si="311"/>
        <v>100K+</v>
      </c>
    </row>
    <row r="6648" spans="1:19">
      <c r="A6648">
        <v>2025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Q6648" t="str">
        <f t="shared" si="309"/>
        <v>31-45</v>
      </c>
      <c r="R6648" t="str">
        <f t="shared" si="310"/>
        <v>Good</v>
      </c>
      <c r="S6648" t="str">
        <f t="shared" si="311"/>
        <v>0-50K</v>
      </c>
    </row>
    <row r="6649" spans="1:19">
      <c r="A6649">
        <v>2025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Q6649" t="str">
        <f t="shared" si="309"/>
        <v>31-45</v>
      </c>
      <c r="R6649" t="str">
        <f t="shared" si="310"/>
        <v>Good</v>
      </c>
      <c r="S6649" t="str">
        <f t="shared" si="311"/>
        <v>0-50K</v>
      </c>
    </row>
    <row r="6650" spans="1:19">
      <c r="A6650">
        <v>2025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Q6650" t="str">
        <f t="shared" si="309"/>
        <v>18-30</v>
      </c>
      <c r="R6650" t="str">
        <f t="shared" si="310"/>
        <v>Poor</v>
      </c>
      <c r="S6650" t="str">
        <f t="shared" si="311"/>
        <v>100K+</v>
      </c>
    </row>
    <row r="6651" spans="1:19">
      <c r="A6651">
        <v>2025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Q6651" t="str">
        <f t="shared" si="309"/>
        <v>46-60</v>
      </c>
      <c r="R6651" t="str">
        <f t="shared" si="310"/>
        <v>Fair</v>
      </c>
      <c r="S6651" t="str">
        <f t="shared" si="311"/>
        <v>100K+</v>
      </c>
    </row>
    <row r="6652" spans="1:19">
      <c r="A6652">
        <v>2025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Q6652" t="str">
        <f t="shared" si="309"/>
        <v>31-45</v>
      </c>
      <c r="R6652" t="str">
        <f t="shared" si="310"/>
        <v>Excellent</v>
      </c>
      <c r="S6652" t="str">
        <f t="shared" si="311"/>
        <v>50K-100K</v>
      </c>
    </row>
    <row r="6653" spans="1:19">
      <c r="A6653">
        <v>2025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Q6653" t="str">
        <f t="shared" si="309"/>
        <v>46-60</v>
      </c>
      <c r="R6653" t="str">
        <f t="shared" si="310"/>
        <v>Fair</v>
      </c>
      <c r="S6653" t="str">
        <f t="shared" si="311"/>
        <v>50K-100K</v>
      </c>
    </row>
    <row r="6654" spans="1:19">
      <c r="A6654">
        <v>2025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Q6654" t="str">
        <f t="shared" si="309"/>
        <v>31-45</v>
      </c>
      <c r="R6654" t="str">
        <f t="shared" si="310"/>
        <v>Excellent</v>
      </c>
      <c r="S6654" t="str">
        <f t="shared" si="311"/>
        <v>0-50K</v>
      </c>
    </row>
    <row r="6655" spans="1:19">
      <c r="A6655">
        <v>2025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Q6655" t="str">
        <f t="shared" si="309"/>
        <v>18-30</v>
      </c>
      <c r="R6655" t="str">
        <f t="shared" si="310"/>
        <v>Fair</v>
      </c>
      <c r="S6655" t="str">
        <f t="shared" si="311"/>
        <v>100K+</v>
      </c>
    </row>
    <row r="6656" spans="1:19">
      <c r="A6656">
        <v>2025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Q6656" t="str">
        <f t="shared" si="309"/>
        <v>18-30</v>
      </c>
      <c r="R6656" t="str">
        <f t="shared" si="310"/>
        <v>Fair</v>
      </c>
      <c r="S6656" t="str">
        <f t="shared" si="311"/>
        <v>50K-100K</v>
      </c>
    </row>
    <row r="6657" spans="1:19">
      <c r="A6657">
        <v>2025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Q6657" t="str">
        <f t="shared" si="309"/>
        <v>31-45</v>
      </c>
      <c r="R6657" t="str">
        <f t="shared" si="310"/>
        <v>Fair</v>
      </c>
      <c r="S6657" t="str">
        <f t="shared" si="311"/>
        <v>50K-100K</v>
      </c>
    </row>
    <row r="6658" spans="1:19">
      <c r="A6658">
        <v>2025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Q6658" t="str">
        <f t="shared" si="309"/>
        <v>31-45</v>
      </c>
      <c r="R6658" t="str">
        <f t="shared" si="310"/>
        <v>Good</v>
      </c>
      <c r="S6658" t="str">
        <f t="shared" si="311"/>
        <v>100K+</v>
      </c>
    </row>
    <row r="6659" spans="1:19">
      <c r="A6659">
        <v>2025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Q6659" t="str">
        <f t="shared" ref="Q6659:Q6722" si="312">IF(G6659&lt;=30,"18-30",IF(G6659&lt;=45,"31-45",IF(G6659&lt;=60,"46-60","60+")))</f>
        <v>31-45</v>
      </c>
      <c r="R6659" t="str">
        <f t="shared" ref="R6659:R6722" si="313">IF(D6659&lt;500,"Poor",IF(D6659&lt;=650,"Fair",IF(D6659&lt;=750,"Good","Excellent")))</f>
        <v>Good</v>
      </c>
      <c r="S6659" t="str">
        <f t="shared" ref="S6659:S6722" si="314">IF(I6659&lt;50000,"0-50K",IF(I6659&lt;=100000,"50K-100K","100K+"))</f>
        <v>0-50K</v>
      </c>
    </row>
    <row r="6660" spans="1:19">
      <c r="A6660">
        <v>2025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Q6660" t="str">
        <f t="shared" si="312"/>
        <v>31-45</v>
      </c>
      <c r="R6660" t="str">
        <f t="shared" si="313"/>
        <v>Fair</v>
      </c>
      <c r="S6660" t="str">
        <f t="shared" si="314"/>
        <v>0-50K</v>
      </c>
    </row>
    <row r="6661" spans="1:19">
      <c r="A6661">
        <v>2025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Q6661" t="str">
        <f t="shared" si="312"/>
        <v>31-45</v>
      </c>
      <c r="R6661" t="str">
        <f t="shared" si="313"/>
        <v>Good</v>
      </c>
      <c r="S6661" t="str">
        <f t="shared" si="314"/>
        <v>50K-100K</v>
      </c>
    </row>
    <row r="6662" spans="1:19">
      <c r="A6662">
        <v>2025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Q6662" t="str">
        <f t="shared" si="312"/>
        <v>18-30</v>
      </c>
      <c r="R6662" t="str">
        <f t="shared" si="313"/>
        <v>Excellent</v>
      </c>
      <c r="S6662" t="str">
        <f t="shared" si="314"/>
        <v>0-50K</v>
      </c>
    </row>
    <row r="6663" spans="1:19">
      <c r="A6663">
        <v>2025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Q6663" t="str">
        <f t="shared" si="312"/>
        <v>31-45</v>
      </c>
      <c r="R6663" t="str">
        <f t="shared" si="313"/>
        <v>Excellent</v>
      </c>
      <c r="S6663" t="str">
        <f t="shared" si="314"/>
        <v>0-50K</v>
      </c>
    </row>
    <row r="6664" spans="1:19">
      <c r="A6664">
        <v>2025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Q6664" t="str">
        <f t="shared" si="312"/>
        <v>31-45</v>
      </c>
      <c r="R6664" t="str">
        <f t="shared" si="313"/>
        <v>Good</v>
      </c>
      <c r="S6664" t="str">
        <f t="shared" si="314"/>
        <v>0-50K</v>
      </c>
    </row>
    <row r="6665" spans="1:19">
      <c r="A6665">
        <v>2025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Q6665" t="str">
        <f t="shared" si="312"/>
        <v>31-45</v>
      </c>
      <c r="R6665" t="str">
        <f t="shared" si="313"/>
        <v>Excellent</v>
      </c>
      <c r="S6665" t="str">
        <f t="shared" si="314"/>
        <v>100K+</v>
      </c>
    </row>
    <row r="6666" spans="1:19">
      <c r="A6666">
        <v>2025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Q6666" t="str">
        <f t="shared" si="312"/>
        <v>31-45</v>
      </c>
      <c r="R6666" t="str">
        <f t="shared" si="313"/>
        <v>Good</v>
      </c>
      <c r="S6666" t="str">
        <f t="shared" si="314"/>
        <v>0-50K</v>
      </c>
    </row>
    <row r="6667" spans="1:19">
      <c r="A6667">
        <v>2025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Q6667" t="str">
        <f t="shared" si="312"/>
        <v>31-45</v>
      </c>
      <c r="R6667" t="str">
        <f t="shared" si="313"/>
        <v>Fair</v>
      </c>
      <c r="S6667" t="str">
        <f t="shared" si="314"/>
        <v>0-50K</v>
      </c>
    </row>
    <row r="6668" spans="1:19">
      <c r="A6668">
        <v>2025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Q6668" t="str">
        <f t="shared" si="312"/>
        <v>31-45</v>
      </c>
      <c r="R6668" t="str">
        <f t="shared" si="313"/>
        <v>Fair</v>
      </c>
      <c r="S6668" t="str">
        <f t="shared" si="314"/>
        <v>100K+</v>
      </c>
    </row>
    <row r="6669" spans="1:19">
      <c r="A6669">
        <v>2025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Q6669" t="str">
        <f t="shared" si="312"/>
        <v>18-30</v>
      </c>
      <c r="R6669" t="str">
        <f t="shared" si="313"/>
        <v>Fair</v>
      </c>
      <c r="S6669" t="str">
        <f t="shared" si="314"/>
        <v>0-50K</v>
      </c>
    </row>
    <row r="6670" spans="1:19">
      <c r="A6670">
        <v>2025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Q6670" t="str">
        <f t="shared" si="312"/>
        <v>31-45</v>
      </c>
      <c r="R6670" t="str">
        <f t="shared" si="313"/>
        <v>Fair</v>
      </c>
      <c r="S6670" t="str">
        <f t="shared" si="314"/>
        <v>0-50K</v>
      </c>
    </row>
    <row r="6671" spans="1:19">
      <c r="A6671">
        <v>2025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Q6671" t="str">
        <f t="shared" si="312"/>
        <v>46-60</v>
      </c>
      <c r="R6671" t="str">
        <f t="shared" si="313"/>
        <v>Fair</v>
      </c>
      <c r="S6671" t="str">
        <f t="shared" si="314"/>
        <v>100K+</v>
      </c>
    </row>
    <row r="6672" spans="1:19">
      <c r="A6672">
        <v>2025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Q6672" t="str">
        <f t="shared" si="312"/>
        <v>31-45</v>
      </c>
      <c r="R6672" t="str">
        <f t="shared" si="313"/>
        <v>Excellent</v>
      </c>
      <c r="S6672" t="str">
        <f t="shared" si="314"/>
        <v>0-50K</v>
      </c>
    </row>
    <row r="6673" spans="1:19">
      <c r="A6673">
        <v>2025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Q6673" t="str">
        <f t="shared" si="312"/>
        <v>46-60</v>
      </c>
      <c r="R6673" t="str">
        <f t="shared" si="313"/>
        <v>Good</v>
      </c>
      <c r="S6673" t="str">
        <f t="shared" si="314"/>
        <v>0-50K</v>
      </c>
    </row>
    <row r="6674" spans="1:19">
      <c r="A6674">
        <v>2025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Q6674" t="str">
        <f t="shared" si="312"/>
        <v>31-45</v>
      </c>
      <c r="R6674" t="str">
        <f t="shared" si="313"/>
        <v>Excellent</v>
      </c>
      <c r="S6674" t="str">
        <f t="shared" si="314"/>
        <v>0-50K</v>
      </c>
    </row>
    <row r="6675" spans="1:19">
      <c r="A6675">
        <v>2025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Q6675" t="str">
        <f t="shared" si="312"/>
        <v>31-45</v>
      </c>
      <c r="R6675" t="str">
        <f t="shared" si="313"/>
        <v>Good</v>
      </c>
      <c r="S6675" t="str">
        <f t="shared" si="314"/>
        <v>100K+</v>
      </c>
    </row>
    <row r="6676" spans="1:19">
      <c r="A6676">
        <v>2025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Q6676" t="str">
        <f t="shared" si="312"/>
        <v>31-45</v>
      </c>
      <c r="R6676" t="str">
        <f t="shared" si="313"/>
        <v>Good</v>
      </c>
      <c r="S6676" t="str">
        <f t="shared" si="314"/>
        <v>100K+</v>
      </c>
    </row>
    <row r="6677" spans="1:19">
      <c r="A6677">
        <v>2025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Q6677" t="str">
        <f t="shared" si="312"/>
        <v>31-45</v>
      </c>
      <c r="R6677" t="str">
        <f t="shared" si="313"/>
        <v>Good</v>
      </c>
      <c r="S6677" t="str">
        <f t="shared" si="314"/>
        <v>0-50K</v>
      </c>
    </row>
    <row r="6678" spans="1:19">
      <c r="A6678">
        <v>2025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Q6678" t="str">
        <f t="shared" si="312"/>
        <v>46-60</v>
      </c>
      <c r="R6678" t="str">
        <f t="shared" si="313"/>
        <v>Fair</v>
      </c>
      <c r="S6678" t="str">
        <f t="shared" si="314"/>
        <v>0-50K</v>
      </c>
    </row>
    <row r="6679" spans="1:19">
      <c r="A6679">
        <v>2025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Q6679" t="str">
        <f t="shared" si="312"/>
        <v>18-30</v>
      </c>
      <c r="R6679" t="str">
        <f t="shared" si="313"/>
        <v>Fair</v>
      </c>
      <c r="S6679" t="str">
        <f t="shared" si="314"/>
        <v>100K+</v>
      </c>
    </row>
    <row r="6680" spans="1:19">
      <c r="A6680">
        <v>2025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Q6680" t="str">
        <f t="shared" si="312"/>
        <v>31-45</v>
      </c>
      <c r="R6680" t="str">
        <f t="shared" si="313"/>
        <v>Poor</v>
      </c>
      <c r="S6680" t="str">
        <f t="shared" si="314"/>
        <v>100K+</v>
      </c>
    </row>
    <row r="6681" spans="1:19">
      <c r="A6681">
        <v>2025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Q6681" t="str">
        <f t="shared" si="312"/>
        <v>18-30</v>
      </c>
      <c r="R6681" t="str">
        <f t="shared" si="313"/>
        <v>Poor</v>
      </c>
      <c r="S6681" t="str">
        <f t="shared" si="314"/>
        <v>100K+</v>
      </c>
    </row>
    <row r="6682" spans="1:19">
      <c r="A6682">
        <v>2025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Q6682" t="str">
        <f t="shared" si="312"/>
        <v>46-60</v>
      </c>
      <c r="R6682" t="str">
        <f t="shared" si="313"/>
        <v>Fair</v>
      </c>
      <c r="S6682" t="str">
        <f t="shared" si="314"/>
        <v>50K-100K</v>
      </c>
    </row>
    <row r="6683" spans="1:19">
      <c r="A6683">
        <v>2025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Q6683" t="str">
        <f t="shared" si="312"/>
        <v>31-45</v>
      </c>
      <c r="R6683" t="str">
        <f t="shared" si="313"/>
        <v>Fair</v>
      </c>
      <c r="S6683" t="str">
        <f t="shared" si="314"/>
        <v>100K+</v>
      </c>
    </row>
    <row r="6684" spans="1:19">
      <c r="A6684">
        <v>2025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Q6684" t="str">
        <f t="shared" si="312"/>
        <v>18-30</v>
      </c>
      <c r="R6684" t="str">
        <f t="shared" si="313"/>
        <v>Fair</v>
      </c>
      <c r="S6684" t="str">
        <f t="shared" si="314"/>
        <v>100K+</v>
      </c>
    </row>
    <row r="6685" spans="1:19">
      <c r="A6685">
        <v>2025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Q6685" t="str">
        <f t="shared" si="312"/>
        <v>46-60</v>
      </c>
      <c r="R6685" t="str">
        <f t="shared" si="313"/>
        <v>Poor</v>
      </c>
      <c r="S6685" t="str">
        <f t="shared" si="314"/>
        <v>100K+</v>
      </c>
    </row>
    <row r="6686" spans="1:19">
      <c r="A6686">
        <v>2025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Q6686" t="str">
        <f t="shared" si="312"/>
        <v>46-60</v>
      </c>
      <c r="R6686" t="str">
        <f t="shared" si="313"/>
        <v>Fair</v>
      </c>
      <c r="S6686" t="str">
        <f t="shared" si="314"/>
        <v>0-50K</v>
      </c>
    </row>
    <row r="6687" spans="1:19">
      <c r="A6687">
        <v>2025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Q6687" t="str">
        <f t="shared" si="312"/>
        <v>31-45</v>
      </c>
      <c r="R6687" t="str">
        <f t="shared" si="313"/>
        <v>Fair</v>
      </c>
      <c r="S6687" t="str">
        <f t="shared" si="314"/>
        <v>0-50K</v>
      </c>
    </row>
    <row r="6688" spans="1:19">
      <c r="A6688">
        <v>2025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Q6688" t="str">
        <f t="shared" si="312"/>
        <v>46-60</v>
      </c>
      <c r="R6688" t="str">
        <f t="shared" si="313"/>
        <v>Fair</v>
      </c>
      <c r="S6688" t="str">
        <f t="shared" si="314"/>
        <v>100K+</v>
      </c>
    </row>
    <row r="6689" spans="1:19">
      <c r="A6689">
        <v>2025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Q6689" t="str">
        <f t="shared" si="312"/>
        <v>31-45</v>
      </c>
      <c r="R6689" t="str">
        <f t="shared" si="313"/>
        <v>Excellent</v>
      </c>
      <c r="S6689" t="str">
        <f t="shared" si="314"/>
        <v>100K+</v>
      </c>
    </row>
    <row r="6690" spans="1:19">
      <c r="A6690">
        <v>2025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Q6690" t="str">
        <f t="shared" si="312"/>
        <v>18-30</v>
      </c>
      <c r="R6690" t="str">
        <f t="shared" si="313"/>
        <v>Fair</v>
      </c>
      <c r="S6690" t="str">
        <f t="shared" si="314"/>
        <v>100K+</v>
      </c>
    </row>
    <row r="6691" spans="1:19">
      <c r="A6691">
        <v>2025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Q6691" t="str">
        <f t="shared" si="312"/>
        <v>31-45</v>
      </c>
      <c r="R6691" t="str">
        <f t="shared" si="313"/>
        <v>Fair</v>
      </c>
      <c r="S6691" t="str">
        <f t="shared" si="314"/>
        <v>100K+</v>
      </c>
    </row>
    <row r="6692" spans="1:19">
      <c r="A6692">
        <v>2025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Q6692" t="str">
        <f t="shared" si="312"/>
        <v>18-30</v>
      </c>
      <c r="R6692" t="str">
        <f t="shared" si="313"/>
        <v>Fair</v>
      </c>
      <c r="S6692" t="str">
        <f t="shared" si="314"/>
        <v>100K+</v>
      </c>
    </row>
    <row r="6693" spans="1:19">
      <c r="A6693">
        <v>2025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Q6693" t="str">
        <f t="shared" si="312"/>
        <v>18-30</v>
      </c>
      <c r="R6693" t="str">
        <f t="shared" si="313"/>
        <v>Fair</v>
      </c>
      <c r="S6693" t="str">
        <f t="shared" si="314"/>
        <v>100K+</v>
      </c>
    </row>
    <row r="6694" spans="1:19">
      <c r="A6694">
        <v>2025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Q6694" t="str">
        <f t="shared" si="312"/>
        <v>31-45</v>
      </c>
      <c r="R6694" t="str">
        <f t="shared" si="313"/>
        <v>Good</v>
      </c>
      <c r="S6694" t="str">
        <f t="shared" si="314"/>
        <v>100K+</v>
      </c>
    </row>
    <row r="6695" spans="1:19">
      <c r="A6695">
        <v>2025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Q6695" t="str">
        <f t="shared" si="312"/>
        <v>18-30</v>
      </c>
      <c r="R6695" t="str">
        <f t="shared" si="313"/>
        <v>Fair</v>
      </c>
      <c r="S6695" t="str">
        <f t="shared" si="314"/>
        <v>100K+</v>
      </c>
    </row>
    <row r="6696" spans="1:19">
      <c r="A6696">
        <v>2025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Q6696" t="str">
        <f t="shared" si="312"/>
        <v>31-45</v>
      </c>
      <c r="R6696" t="str">
        <f t="shared" si="313"/>
        <v>Good</v>
      </c>
      <c r="S6696" t="str">
        <f t="shared" si="314"/>
        <v>100K+</v>
      </c>
    </row>
    <row r="6697" spans="1:19">
      <c r="A6697">
        <v>2025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Q6697" t="str">
        <f t="shared" si="312"/>
        <v>31-45</v>
      </c>
      <c r="R6697" t="str">
        <f t="shared" si="313"/>
        <v>Fair</v>
      </c>
      <c r="S6697" t="str">
        <f t="shared" si="314"/>
        <v>0-50K</v>
      </c>
    </row>
    <row r="6698" spans="1:19">
      <c r="A6698">
        <v>2025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Q6698" t="str">
        <f t="shared" si="312"/>
        <v>46-60</v>
      </c>
      <c r="R6698" t="str">
        <f t="shared" si="313"/>
        <v>Fair</v>
      </c>
      <c r="S6698" t="str">
        <f t="shared" si="314"/>
        <v>0-50K</v>
      </c>
    </row>
    <row r="6699" spans="1:19">
      <c r="A6699">
        <v>2025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Q6699" t="str">
        <f t="shared" si="312"/>
        <v>31-45</v>
      </c>
      <c r="R6699" t="str">
        <f t="shared" si="313"/>
        <v>Fair</v>
      </c>
      <c r="S6699" t="str">
        <f t="shared" si="314"/>
        <v>100K+</v>
      </c>
    </row>
    <row r="6700" spans="1:19">
      <c r="A6700">
        <v>2025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Q6700" t="str">
        <f t="shared" si="312"/>
        <v>31-45</v>
      </c>
      <c r="R6700" t="str">
        <f t="shared" si="313"/>
        <v>Good</v>
      </c>
      <c r="S6700" t="str">
        <f t="shared" si="314"/>
        <v>0-50K</v>
      </c>
    </row>
    <row r="6701" spans="1:19">
      <c r="A6701">
        <v>2025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Q6701" t="str">
        <f t="shared" si="312"/>
        <v>31-45</v>
      </c>
      <c r="R6701" t="str">
        <f t="shared" si="313"/>
        <v>Good</v>
      </c>
      <c r="S6701" t="str">
        <f t="shared" si="314"/>
        <v>100K+</v>
      </c>
    </row>
    <row r="6702" spans="1:19">
      <c r="A6702">
        <v>2025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Q6702" t="str">
        <f t="shared" si="312"/>
        <v>31-45</v>
      </c>
      <c r="R6702" t="str">
        <f t="shared" si="313"/>
        <v>Excellent</v>
      </c>
      <c r="S6702" t="str">
        <f t="shared" si="314"/>
        <v>100K+</v>
      </c>
    </row>
    <row r="6703" spans="1:19">
      <c r="A6703">
        <v>2025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Q6703" t="str">
        <f t="shared" si="312"/>
        <v>31-45</v>
      </c>
      <c r="R6703" t="str">
        <f t="shared" si="313"/>
        <v>Good</v>
      </c>
      <c r="S6703" t="str">
        <f t="shared" si="314"/>
        <v>100K+</v>
      </c>
    </row>
    <row r="6704" spans="1:19">
      <c r="A6704">
        <v>2025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Q6704" t="str">
        <f t="shared" si="312"/>
        <v>31-45</v>
      </c>
      <c r="R6704" t="str">
        <f t="shared" si="313"/>
        <v>Good</v>
      </c>
      <c r="S6704" t="str">
        <f t="shared" si="314"/>
        <v>100K+</v>
      </c>
    </row>
    <row r="6705" spans="1:19">
      <c r="A6705">
        <v>2025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Q6705" t="str">
        <f t="shared" si="312"/>
        <v>46-60</v>
      </c>
      <c r="R6705" t="str">
        <f t="shared" si="313"/>
        <v>Good</v>
      </c>
      <c r="S6705" t="str">
        <f t="shared" si="314"/>
        <v>100K+</v>
      </c>
    </row>
    <row r="6706" spans="1:19">
      <c r="A6706">
        <v>2025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Q6706" t="str">
        <f t="shared" si="312"/>
        <v>31-45</v>
      </c>
      <c r="R6706" t="str">
        <f t="shared" si="313"/>
        <v>Poor</v>
      </c>
      <c r="S6706" t="str">
        <f t="shared" si="314"/>
        <v>100K+</v>
      </c>
    </row>
    <row r="6707" spans="1:19">
      <c r="A6707">
        <v>2025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Q6707" t="str">
        <f t="shared" si="312"/>
        <v>31-45</v>
      </c>
      <c r="R6707" t="str">
        <f t="shared" si="313"/>
        <v>Good</v>
      </c>
      <c r="S6707" t="str">
        <f t="shared" si="314"/>
        <v>100K+</v>
      </c>
    </row>
    <row r="6708" spans="1:19">
      <c r="A6708">
        <v>2025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Q6708" t="str">
        <f t="shared" si="312"/>
        <v>60+</v>
      </c>
      <c r="R6708" t="str">
        <f t="shared" si="313"/>
        <v>Good</v>
      </c>
      <c r="S6708" t="str">
        <f t="shared" si="314"/>
        <v>50K-100K</v>
      </c>
    </row>
    <row r="6709" spans="1:19">
      <c r="A6709">
        <v>2025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Q6709" t="str">
        <f t="shared" si="312"/>
        <v>31-45</v>
      </c>
      <c r="R6709" t="str">
        <f t="shared" si="313"/>
        <v>Fair</v>
      </c>
      <c r="S6709" t="str">
        <f t="shared" si="314"/>
        <v>100K+</v>
      </c>
    </row>
    <row r="6710" spans="1:19">
      <c r="A6710">
        <v>2025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Q6710" t="str">
        <f t="shared" si="312"/>
        <v>31-45</v>
      </c>
      <c r="R6710" t="str">
        <f t="shared" si="313"/>
        <v>Excellent</v>
      </c>
      <c r="S6710" t="str">
        <f t="shared" si="314"/>
        <v>0-50K</v>
      </c>
    </row>
    <row r="6711" spans="1:19">
      <c r="A6711">
        <v>2025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Q6711" t="str">
        <f t="shared" si="312"/>
        <v>60+</v>
      </c>
      <c r="R6711" t="str">
        <f t="shared" si="313"/>
        <v>Excellent</v>
      </c>
      <c r="S6711" t="str">
        <f t="shared" si="314"/>
        <v>100K+</v>
      </c>
    </row>
    <row r="6712" spans="1:19">
      <c r="A6712">
        <v>2025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Q6712" t="str">
        <f t="shared" si="312"/>
        <v>31-45</v>
      </c>
      <c r="R6712" t="str">
        <f t="shared" si="313"/>
        <v>Fair</v>
      </c>
      <c r="S6712" t="str">
        <f t="shared" si="314"/>
        <v>0-50K</v>
      </c>
    </row>
    <row r="6713" spans="1:19">
      <c r="A6713">
        <v>2025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Q6713" t="str">
        <f t="shared" si="312"/>
        <v>31-45</v>
      </c>
      <c r="R6713" t="str">
        <f t="shared" si="313"/>
        <v>Good</v>
      </c>
      <c r="S6713" t="str">
        <f t="shared" si="314"/>
        <v>100K+</v>
      </c>
    </row>
    <row r="6714" spans="1:19">
      <c r="A6714">
        <v>2025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Q6714" t="str">
        <f t="shared" si="312"/>
        <v>31-45</v>
      </c>
      <c r="R6714" t="str">
        <f t="shared" si="313"/>
        <v>Fair</v>
      </c>
      <c r="S6714" t="str">
        <f t="shared" si="314"/>
        <v>0-50K</v>
      </c>
    </row>
    <row r="6715" spans="1:19">
      <c r="A6715">
        <v>2025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Q6715" t="str">
        <f t="shared" si="312"/>
        <v>46-60</v>
      </c>
      <c r="R6715" t="str">
        <f t="shared" si="313"/>
        <v>Fair</v>
      </c>
      <c r="S6715" t="str">
        <f t="shared" si="314"/>
        <v>0-50K</v>
      </c>
    </row>
    <row r="6716" spans="1:19">
      <c r="A6716">
        <v>2025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Q6716" t="str">
        <f t="shared" si="312"/>
        <v>31-45</v>
      </c>
      <c r="R6716" t="str">
        <f t="shared" si="313"/>
        <v>Excellent</v>
      </c>
      <c r="S6716" t="str">
        <f t="shared" si="314"/>
        <v>100K+</v>
      </c>
    </row>
    <row r="6717" spans="1:19">
      <c r="A6717">
        <v>2025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Q6717" t="str">
        <f t="shared" si="312"/>
        <v>60+</v>
      </c>
      <c r="R6717" t="str">
        <f t="shared" si="313"/>
        <v>Excellent</v>
      </c>
      <c r="S6717" t="str">
        <f t="shared" si="314"/>
        <v>100K+</v>
      </c>
    </row>
    <row r="6718" spans="1:19">
      <c r="A6718">
        <v>2025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Q6718" t="str">
        <f t="shared" si="312"/>
        <v>18-30</v>
      </c>
      <c r="R6718" t="str">
        <f t="shared" si="313"/>
        <v>Fair</v>
      </c>
      <c r="S6718" t="str">
        <f t="shared" si="314"/>
        <v>100K+</v>
      </c>
    </row>
    <row r="6719" spans="1:19">
      <c r="A6719">
        <v>2025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Q6719" t="str">
        <f t="shared" si="312"/>
        <v>46-60</v>
      </c>
      <c r="R6719" t="str">
        <f t="shared" si="313"/>
        <v>Good</v>
      </c>
      <c r="S6719" t="str">
        <f t="shared" si="314"/>
        <v>100K+</v>
      </c>
    </row>
    <row r="6720" spans="1:19">
      <c r="A6720">
        <v>2025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Q6720" t="str">
        <f t="shared" si="312"/>
        <v>31-45</v>
      </c>
      <c r="R6720" t="str">
        <f t="shared" si="313"/>
        <v>Poor</v>
      </c>
      <c r="S6720" t="str">
        <f t="shared" si="314"/>
        <v>100K+</v>
      </c>
    </row>
    <row r="6721" spans="1:19">
      <c r="A6721">
        <v>2025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Q6721" t="str">
        <f t="shared" si="312"/>
        <v>31-45</v>
      </c>
      <c r="R6721" t="str">
        <f t="shared" si="313"/>
        <v>Fair</v>
      </c>
      <c r="S6721" t="str">
        <f t="shared" si="314"/>
        <v>0-50K</v>
      </c>
    </row>
    <row r="6722" spans="1:19">
      <c r="A6722">
        <v>2025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Q6722" t="str">
        <f t="shared" si="312"/>
        <v>18-30</v>
      </c>
      <c r="R6722" t="str">
        <f t="shared" si="313"/>
        <v>Fair</v>
      </c>
      <c r="S6722" t="str">
        <f t="shared" si="314"/>
        <v>0-50K</v>
      </c>
    </row>
    <row r="6723" spans="1:19">
      <c r="A6723">
        <v>2025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Q6723" t="str">
        <f t="shared" ref="Q6723:Q6786" si="315">IF(G6723&lt;=30,"18-30",IF(G6723&lt;=45,"31-45",IF(G6723&lt;=60,"46-60","60+")))</f>
        <v>60+</v>
      </c>
      <c r="R6723" t="str">
        <f t="shared" ref="R6723:R6786" si="316">IF(D6723&lt;500,"Poor",IF(D6723&lt;=650,"Fair",IF(D6723&lt;=750,"Good","Excellent")))</f>
        <v>Excellent</v>
      </c>
      <c r="S6723" t="str">
        <f t="shared" ref="S6723:S6786" si="317">IF(I6723&lt;50000,"0-50K",IF(I6723&lt;=100000,"50K-100K","100K+"))</f>
        <v>0-50K</v>
      </c>
    </row>
    <row r="6724" spans="1:19">
      <c r="A6724">
        <v>2025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Q6724" t="str">
        <f t="shared" si="315"/>
        <v>18-30</v>
      </c>
      <c r="R6724" t="str">
        <f t="shared" si="316"/>
        <v>Good</v>
      </c>
      <c r="S6724" t="str">
        <f t="shared" si="317"/>
        <v>100K+</v>
      </c>
    </row>
    <row r="6725" spans="1:19">
      <c r="A6725">
        <v>2025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Q6725" t="str">
        <f t="shared" si="315"/>
        <v>46-60</v>
      </c>
      <c r="R6725" t="str">
        <f t="shared" si="316"/>
        <v>Good</v>
      </c>
      <c r="S6725" t="str">
        <f t="shared" si="317"/>
        <v>50K-100K</v>
      </c>
    </row>
    <row r="6726" spans="1:19">
      <c r="A6726">
        <v>2025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Q6726" t="str">
        <f t="shared" si="315"/>
        <v>31-45</v>
      </c>
      <c r="R6726" t="str">
        <f t="shared" si="316"/>
        <v>Excellent</v>
      </c>
      <c r="S6726" t="str">
        <f t="shared" si="317"/>
        <v>0-50K</v>
      </c>
    </row>
    <row r="6727" spans="1:19">
      <c r="A6727">
        <v>2025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Q6727" t="str">
        <f t="shared" si="315"/>
        <v>31-45</v>
      </c>
      <c r="R6727" t="str">
        <f t="shared" si="316"/>
        <v>Fair</v>
      </c>
      <c r="S6727" t="str">
        <f t="shared" si="317"/>
        <v>100K+</v>
      </c>
    </row>
    <row r="6728" spans="1:19">
      <c r="A6728">
        <v>2025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Q6728" t="str">
        <f t="shared" si="315"/>
        <v>46-60</v>
      </c>
      <c r="R6728" t="str">
        <f t="shared" si="316"/>
        <v>Fair</v>
      </c>
      <c r="S6728" t="str">
        <f t="shared" si="317"/>
        <v>0-50K</v>
      </c>
    </row>
    <row r="6729" spans="1:19">
      <c r="A6729">
        <v>2025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Q6729" t="str">
        <f t="shared" si="315"/>
        <v>31-45</v>
      </c>
      <c r="R6729" t="str">
        <f t="shared" si="316"/>
        <v>Good</v>
      </c>
      <c r="S6729" t="str">
        <f t="shared" si="317"/>
        <v>0-50K</v>
      </c>
    </row>
    <row r="6730" spans="1:19">
      <c r="A6730">
        <v>2025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Q6730" t="str">
        <f t="shared" si="315"/>
        <v>31-45</v>
      </c>
      <c r="R6730" t="str">
        <f t="shared" si="316"/>
        <v>Excellent</v>
      </c>
      <c r="S6730" t="str">
        <f t="shared" si="317"/>
        <v>100K+</v>
      </c>
    </row>
    <row r="6731" spans="1:19">
      <c r="A6731">
        <v>2025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Q6731" t="str">
        <f t="shared" si="315"/>
        <v>46-60</v>
      </c>
      <c r="R6731" t="str">
        <f t="shared" si="316"/>
        <v>Poor</v>
      </c>
      <c r="S6731" t="str">
        <f t="shared" si="317"/>
        <v>50K-100K</v>
      </c>
    </row>
    <row r="6732" spans="1:19">
      <c r="A6732">
        <v>2025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Q6732" t="str">
        <f t="shared" si="315"/>
        <v>46-60</v>
      </c>
      <c r="R6732" t="str">
        <f t="shared" si="316"/>
        <v>Fair</v>
      </c>
      <c r="S6732" t="str">
        <f t="shared" si="317"/>
        <v>100K+</v>
      </c>
    </row>
    <row r="6733" spans="1:19">
      <c r="A6733">
        <v>2025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Q6733" t="str">
        <f t="shared" si="315"/>
        <v>31-45</v>
      </c>
      <c r="R6733" t="str">
        <f t="shared" si="316"/>
        <v>Fair</v>
      </c>
      <c r="S6733" t="str">
        <f t="shared" si="317"/>
        <v>0-50K</v>
      </c>
    </row>
    <row r="6734" spans="1:19">
      <c r="A6734">
        <v>2025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Q6734" t="str">
        <f t="shared" si="315"/>
        <v>31-45</v>
      </c>
      <c r="R6734" t="str">
        <f t="shared" si="316"/>
        <v>Fair</v>
      </c>
      <c r="S6734" t="str">
        <f t="shared" si="317"/>
        <v>0-50K</v>
      </c>
    </row>
    <row r="6735" spans="1:19">
      <c r="A6735">
        <v>2025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Q6735" t="str">
        <f t="shared" si="315"/>
        <v>18-30</v>
      </c>
      <c r="R6735" t="str">
        <f t="shared" si="316"/>
        <v>Good</v>
      </c>
      <c r="S6735" t="str">
        <f t="shared" si="317"/>
        <v>100K+</v>
      </c>
    </row>
    <row r="6736" spans="1:19">
      <c r="A6736">
        <v>2025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Q6736" t="str">
        <f t="shared" si="315"/>
        <v>46-60</v>
      </c>
      <c r="R6736" t="str">
        <f t="shared" si="316"/>
        <v>Fair</v>
      </c>
      <c r="S6736" t="str">
        <f t="shared" si="317"/>
        <v>0-50K</v>
      </c>
    </row>
    <row r="6737" spans="1:19">
      <c r="A6737">
        <v>2025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Q6737" t="str">
        <f t="shared" si="315"/>
        <v>31-45</v>
      </c>
      <c r="R6737" t="str">
        <f t="shared" si="316"/>
        <v>Excellent</v>
      </c>
      <c r="S6737" t="str">
        <f t="shared" si="317"/>
        <v>100K+</v>
      </c>
    </row>
    <row r="6738" spans="1:19">
      <c r="A6738">
        <v>2025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Q6738" t="str">
        <f t="shared" si="315"/>
        <v>46-60</v>
      </c>
      <c r="R6738" t="str">
        <f t="shared" si="316"/>
        <v>Good</v>
      </c>
      <c r="S6738" t="str">
        <f t="shared" si="317"/>
        <v>50K-100K</v>
      </c>
    </row>
    <row r="6739" spans="1:19">
      <c r="A6739">
        <v>2025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Q6739" t="str">
        <f t="shared" si="315"/>
        <v>31-45</v>
      </c>
      <c r="R6739" t="str">
        <f t="shared" si="316"/>
        <v>Good</v>
      </c>
      <c r="S6739" t="str">
        <f t="shared" si="317"/>
        <v>50K-100K</v>
      </c>
    </row>
    <row r="6740" spans="1:19">
      <c r="A6740">
        <v>2025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Q6740" t="str">
        <f t="shared" si="315"/>
        <v>31-45</v>
      </c>
      <c r="R6740" t="str">
        <f t="shared" si="316"/>
        <v>Fair</v>
      </c>
      <c r="S6740" t="str">
        <f t="shared" si="317"/>
        <v>100K+</v>
      </c>
    </row>
    <row r="6741" spans="1:19">
      <c r="A6741">
        <v>2025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Q6741" t="str">
        <f t="shared" si="315"/>
        <v>46-60</v>
      </c>
      <c r="R6741" t="str">
        <f t="shared" si="316"/>
        <v>Fair</v>
      </c>
      <c r="S6741" t="str">
        <f t="shared" si="317"/>
        <v>100K+</v>
      </c>
    </row>
    <row r="6742" spans="1:19">
      <c r="A6742">
        <v>2025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Q6742" t="str">
        <f t="shared" si="315"/>
        <v>31-45</v>
      </c>
      <c r="R6742" t="str">
        <f t="shared" si="316"/>
        <v>Good</v>
      </c>
      <c r="S6742" t="str">
        <f t="shared" si="317"/>
        <v>100K+</v>
      </c>
    </row>
    <row r="6743" spans="1:19">
      <c r="A6743">
        <v>2025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Q6743" t="str">
        <f t="shared" si="315"/>
        <v>31-45</v>
      </c>
      <c r="R6743" t="str">
        <f t="shared" si="316"/>
        <v>Fair</v>
      </c>
      <c r="S6743" t="str">
        <f t="shared" si="317"/>
        <v>100K+</v>
      </c>
    </row>
    <row r="6744" spans="1:19">
      <c r="A6744">
        <v>2025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Q6744" t="str">
        <f t="shared" si="315"/>
        <v>18-30</v>
      </c>
      <c r="R6744" t="str">
        <f t="shared" si="316"/>
        <v>Good</v>
      </c>
      <c r="S6744" t="str">
        <f t="shared" si="317"/>
        <v>0-50K</v>
      </c>
    </row>
    <row r="6745" spans="1:19">
      <c r="A6745">
        <v>2025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Q6745" t="str">
        <f t="shared" si="315"/>
        <v>46-60</v>
      </c>
      <c r="R6745" t="str">
        <f t="shared" si="316"/>
        <v>Fair</v>
      </c>
      <c r="S6745" t="str">
        <f t="shared" si="317"/>
        <v>100K+</v>
      </c>
    </row>
    <row r="6746" spans="1:19">
      <c r="A6746">
        <v>2025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Q6746" t="str">
        <f t="shared" si="315"/>
        <v>18-30</v>
      </c>
      <c r="R6746" t="str">
        <f t="shared" si="316"/>
        <v>Excellent</v>
      </c>
      <c r="S6746" t="str">
        <f t="shared" si="317"/>
        <v>0-50K</v>
      </c>
    </row>
    <row r="6747" spans="1:19">
      <c r="A6747">
        <v>2025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Q6747" t="str">
        <f t="shared" si="315"/>
        <v>46-60</v>
      </c>
      <c r="R6747" t="str">
        <f t="shared" si="316"/>
        <v>Fair</v>
      </c>
      <c r="S6747" t="str">
        <f t="shared" si="317"/>
        <v>0-50K</v>
      </c>
    </row>
    <row r="6748" spans="1:19">
      <c r="A6748">
        <v>2025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Q6748" t="str">
        <f t="shared" si="315"/>
        <v>31-45</v>
      </c>
      <c r="R6748" t="str">
        <f t="shared" si="316"/>
        <v>Fair</v>
      </c>
      <c r="S6748" t="str">
        <f t="shared" si="317"/>
        <v>0-50K</v>
      </c>
    </row>
    <row r="6749" spans="1:19">
      <c r="A6749">
        <v>2025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Q6749" t="str">
        <f t="shared" si="315"/>
        <v>31-45</v>
      </c>
      <c r="R6749" t="str">
        <f t="shared" si="316"/>
        <v>Fair</v>
      </c>
      <c r="S6749" t="str">
        <f t="shared" si="317"/>
        <v>100K+</v>
      </c>
    </row>
    <row r="6750" spans="1:19">
      <c r="A6750">
        <v>2025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Q6750" t="str">
        <f t="shared" si="315"/>
        <v>31-45</v>
      </c>
      <c r="R6750" t="str">
        <f t="shared" si="316"/>
        <v>Excellent</v>
      </c>
      <c r="S6750" t="str">
        <f t="shared" si="317"/>
        <v>100K+</v>
      </c>
    </row>
    <row r="6751" spans="1:19">
      <c r="A6751">
        <v>2025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Q6751" t="str">
        <f t="shared" si="315"/>
        <v>18-30</v>
      </c>
      <c r="R6751" t="str">
        <f t="shared" si="316"/>
        <v>Good</v>
      </c>
      <c r="S6751" t="str">
        <f t="shared" si="317"/>
        <v>50K-100K</v>
      </c>
    </row>
    <row r="6752" spans="1:19">
      <c r="A6752">
        <v>2025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Q6752" t="str">
        <f t="shared" si="315"/>
        <v>31-45</v>
      </c>
      <c r="R6752" t="str">
        <f t="shared" si="316"/>
        <v>Fair</v>
      </c>
      <c r="S6752" t="str">
        <f t="shared" si="317"/>
        <v>0-50K</v>
      </c>
    </row>
    <row r="6753" spans="1:19">
      <c r="A6753">
        <v>2025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Q6753" t="str">
        <f t="shared" si="315"/>
        <v>46-60</v>
      </c>
      <c r="R6753" t="str">
        <f t="shared" si="316"/>
        <v>Fair</v>
      </c>
      <c r="S6753" t="str">
        <f t="shared" si="317"/>
        <v>100K+</v>
      </c>
    </row>
    <row r="6754" spans="1:19">
      <c r="A6754">
        <v>2025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Q6754" t="str">
        <f t="shared" si="315"/>
        <v>31-45</v>
      </c>
      <c r="R6754" t="str">
        <f t="shared" si="316"/>
        <v>Fair</v>
      </c>
      <c r="S6754" t="str">
        <f t="shared" si="317"/>
        <v>100K+</v>
      </c>
    </row>
    <row r="6755" spans="1:19">
      <c r="A6755">
        <v>2025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Q6755" t="str">
        <f t="shared" si="315"/>
        <v>31-45</v>
      </c>
      <c r="R6755" t="str">
        <f t="shared" si="316"/>
        <v>Good</v>
      </c>
      <c r="S6755" t="str">
        <f t="shared" si="317"/>
        <v>100K+</v>
      </c>
    </row>
    <row r="6756" spans="1:19">
      <c r="A6756">
        <v>2025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Q6756" t="str">
        <f t="shared" si="315"/>
        <v>18-30</v>
      </c>
      <c r="R6756" t="str">
        <f t="shared" si="316"/>
        <v>Fair</v>
      </c>
      <c r="S6756" t="str">
        <f t="shared" si="317"/>
        <v>100K+</v>
      </c>
    </row>
    <row r="6757" spans="1:19">
      <c r="A6757">
        <v>2025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Q6757" t="str">
        <f t="shared" si="315"/>
        <v>31-45</v>
      </c>
      <c r="R6757" t="str">
        <f t="shared" si="316"/>
        <v>Excellent</v>
      </c>
      <c r="S6757" t="str">
        <f t="shared" si="317"/>
        <v>100K+</v>
      </c>
    </row>
    <row r="6758" spans="1:19">
      <c r="A6758">
        <v>2025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Q6758" t="str">
        <f t="shared" si="315"/>
        <v>31-45</v>
      </c>
      <c r="R6758" t="str">
        <f t="shared" si="316"/>
        <v>Poor</v>
      </c>
      <c r="S6758" t="str">
        <f t="shared" si="317"/>
        <v>100K+</v>
      </c>
    </row>
    <row r="6759" spans="1:19">
      <c r="A6759">
        <v>2025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Q6759" t="str">
        <f t="shared" si="315"/>
        <v>31-45</v>
      </c>
      <c r="R6759" t="str">
        <f t="shared" si="316"/>
        <v>Good</v>
      </c>
      <c r="S6759" t="str">
        <f t="shared" si="317"/>
        <v>100K+</v>
      </c>
    </row>
    <row r="6760" spans="1:19">
      <c r="A6760">
        <v>2025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Q6760" t="str">
        <f t="shared" si="315"/>
        <v>18-30</v>
      </c>
      <c r="R6760" t="str">
        <f t="shared" si="316"/>
        <v>Good</v>
      </c>
      <c r="S6760" t="str">
        <f t="shared" si="317"/>
        <v>100K+</v>
      </c>
    </row>
    <row r="6761" spans="1:19">
      <c r="A6761">
        <v>2025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Q6761" t="str">
        <f t="shared" si="315"/>
        <v>60+</v>
      </c>
      <c r="R6761" t="str">
        <f t="shared" si="316"/>
        <v>Good</v>
      </c>
      <c r="S6761" t="str">
        <f t="shared" si="317"/>
        <v>100K+</v>
      </c>
    </row>
    <row r="6762" spans="1:19">
      <c r="A6762">
        <v>2025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Q6762" t="str">
        <f t="shared" si="315"/>
        <v>31-45</v>
      </c>
      <c r="R6762" t="str">
        <f t="shared" si="316"/>
        <v>Good</v>
      </c>
      <c r="S6762" t="str">
        <f t="shared" si="317"/>
        <v>0-50K</v>
      </c>
    </row>
    <row r="6763" spans="1:19">
      <c r="A6763">
        <v>2025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Q6763" t="str">
        <f t="shared" si="315"/>
        <v>18-30</v>
      </c>
      <c r="R6763" t="str">
        <f t="shared" si="316"/>
        <v>Fair</v>
      </c>
      <c r="S6763" t="str">
        <f t="shared" si="317"/>
        <v>0-50K</v>
      </c>
    </row>
    <row r="6764" spans="1:19">
      <c r="A6764">
        <v>2025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Q6764" t="str">
        <f t="shared" si="315"/>
        <v>31-45</v>
      </c>
      <c r="R6764" t="str">
        <f t="shared" si="316"/>
        <v>Fair</v>
      </c>
      <c r="S6764" t="str">
        <f t="shared" si="317"/>
        <v>50K-100K</v>
      </c>
    </row>
    <row r="6765" spans="1:19">
      <c r="A6765">
        <v>2025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Q6765" t="str">
        <f t="shared" si="315"/>
        <v>60+</v>
      </c>
      <c r="R6765" t="str">
        <f t="shared" si="316"/>
        <v>Good</v>
      </c>
      <c r="S6765" t="str">
        <f t="shared" si="317"/>
        <v>0-50K</v>
      </c>
    </row>
    <row r="6766" spans="1:19">
      <c r="A6766">
        <v>2025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Q6766" t="str">
        <f t="shared" si="315"/>
        <v>31-45</v>
      </c>
      <c r="R6766" t="str">
        <f t="shared" si="316"/>
        <v>Fair</v>
      </c>
      <c r="S6766" t="str">
        <f t="shared" si="317"/>
        <v>0-50K</v>
      </c>
    </row>
    <row r="6767" spans="1:19">
      <c r="A6767">
        <v>2025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Q6767" t="str">
        <f t="shared" si="315"/>
        <v>31-45</v>
      </c>
      <c r="R6767" t="str">
        <f t="shared" si="316"/>
        <v>Poor</v>
      </c>
      <c r="S6767" t="str">
        <f t="shared" si="317"/>
        <v>0-50K</v>
      </c>
    </row>
    <row r="6768" spans="1:19">
      <c r="A6768">
        <v>2025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Q6768" t="str">
        <f t="shared" si="315"/>
        <v>31-45</v>
      </c>
      <c r="R6768" t="str">
        <f t="shared" si="316"/>
        <v>Fair</v>
      </c>
      <c r="S6768" t="str">
        <f t="shared" si="317"/>
        <v>100K+</v>
      </c>
    </row>
    <row r="6769" spans="1:19">
      <c r="A6769">
        <v>2025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Q6769" t="str">
        <f t="shared" si="315"/>
        <v>46-60</v>
      </c>
      <c r="R6769" t="str">
        <f t="shared" si="316"/>
        <v>Fair</v>
      </c>
      <c r="S6769" t="str">
        <f t="shared" si="317"/>
        <v>50K-100K</v>
      </c>
    </row>
    <row r="6770" spans="1:19">
      <c r="A6770">
        <v>2025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Q6770" t="str">
        <f t="shared" si="315"/>
        <v>31-45</v>
      </c>
      <c r="R6770" t="str">
        <f t="shared" si="316"/>
        <v>Fair</v>
      </c>
      <c r="S6770" t="str">
        <f t="shared" si="317"/>
        <v>0-50K</v>
      </c>
    </row>
    <row r="6771" spans="1:19">
      <c r="A6771">
        <v>2025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Q6771" t="str">
        <f t="shared" si="315"/>
        <v>31-45</v>
      </c>
      <c r="R6771" t="str">
        <f t="shared" si="316"/>
        <v>Excellent</v>
      </c>
      <c r="S6771" t="str">
        <f t="shared" si="317"/>
        <v>100K+</v>
      </c>
    </row>
    <row r="6772" spans="1:19">
      <c r="A6772">
        <v>2025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Q6772" t="str">
        <f t="shared" si="315"/>
        <v>31-45</v>
      </c>
      <c r="R6772" t="str">
        <f t="shared" si="316"/>
        <v>Good</v>
      </c>
      <c r="S6772" t="str">
        <f t="shared" si="317"/>
        <v>50K-100K</v>
      </c>
    </row>
    <row r="6773" spans="1:19">
      <c r="A6773">
        <v>2025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Q6773" t="str">
        <f t="shared" si="315"/>
        <v>18-30</v>
      </c>
      <c r="R6773" t="str">
        <f t="shared" si="316"/>
        <v>Good</v>
      </c>
      <c r="S6773" t="str">
        <f t="shared" si="317"/>
        <v>100K+</v>
      </c>
    </row>
    <row r="6774" spans="1:19">
      <c r="A6774">
        <v>2025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Q6774" t="str">
        <f t="shared" si="315"/>
        <v>31-45</v>
      </c>
      <c r="R6774" t="str">
        <f t="shared" si="316"/>
        <v>Fair</v>
      </c>
      <c r="S6774" t="str">
        <f t="shared" si="317"/>
        <v>0-50K</v>
      </c>
    </row>
    <row r="6775" spans="1:19">
      <c r="A6775">
        <v>2025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Q6775" t="str">
        <f t="shared" si="315"/>
        <v>31-45</v>
      </c>
      <c r="R6775" t="str">
        <f t="shared" si="316"/>
        <v>Fair</v>
      </c>
      <c r="S6775" t="str">
        <f t="shared" si="317"/>
        <v>100K+</v>
      </c>
    </row>
    <row r="6776" spans="1:19">
      <c r="A6776">
        <v>2025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Q6776" t="str">
        <f t="shared" si="315"/>
        <v>46-60</v>
      </c>
      <c r="R6776" t="str">
        <f t="shared" si="316"/>
        <v>Good</v>
      </c>
      <c r="S6776" t="str">
        <f t="shared" si="317"/>
        <v>0-50K</v>
      </c>
    </row>
    <row r="6777" spans="1:19">
      <c r="A6777">
        <v>2025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Q6777" t="str">
        <f t="shared" si="315"/>
        <v>46-60</v>
      </c>
      <c r="R6777" t="str">
        <f t="shared" si="316"/>
        <v>Poor</v>
      </c>
      <c r="S6777" t="str">
        <f t="shared" si="317"/>
        <v>0-50K</v>
      </c>
    </row>
    <row r="6778" spans="1:19">
      <c r="A6778">
        <v>2025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Q6778" t="str">
        <f t="shared" si="315"/>
        <v>31-45</v>
      </c>
      <c r="R6778" t="str">
        <f t="shared" si="316"/>
        <v>Fair</v>
      </c>
      <c r="S6778" t="str">
        <f t="shared" si="317"/>
        <v>0-50K</v>
      </c>
    </row>
    <row r="6779" spans="1:19">
      <c r="A6779">
        <v>2025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Q6779" t="str">
        <f t="shared" si="315"/>
        <v>18-30</v>
      </c>
      <c r="R6779" t="str">
        <f t="shared" si="316"/>
        <v>Excellent</v>
      </c>
      <c r="S6779" t="str">
        <f t="shared" si="317"/>
        <v>0-50K</v>
      </c>
    </row>
    <row r="6780" spans="1:19">
      <c r="A6780">
        <v>2025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Q6780" t="str">
        <f t="shared" si="315"/>
        <v>46-60</v>
      </c>
      <c r="R6780" t="str">
        <f t="shared" si="316"/>
        <v>Good</v>
      </c>
      <c r="S6780" t="str">
        <f t="shared" si="317"/>
        <v>100K+</v>
      </c>
    </row>
    <row r="6781" spans="1:19">
      <c r="A6781">
        <v>2025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Q6781" t="str">
        <f t="shared" si="315"/>
        <v>31-45</v>
      </c>
      <c r="R6781" t="str">
        <f t="shared" si="316"/>
        <v>Fair</v>
      </c>
      <c r="S6781" t="str">
        <f t="shared" si="317"/>
        <v>100K+</v>
      </c>
    </row>
    <row r="6782" spans="1:19">
      <c r="A6782">
        <v>2025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Q6782" t="str">
        <f t="shared" si="315"/>
        <v>31-45</v>
      </c>
      <c r="R6782" t="str">
        <f t="shared" si="316"/>
        <v>Poor</v>
      </c>
      <c r="S6782" t="str">
        <f t="shared" si="317"/>
        <v>0-50K</v>
      </c>
    </row>
    <row r="6783" spans="1:19">
      <c r="A6783">
        <v>2025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Q6783" t="str">
        <f t="shared" si="315"/>
        <v>31-45</v>
      </c>
      <c r="R6783" t="str">
        <f t="shared" si="316"/>
        <v>Excellent</v>
      </c>
      <c r="S6783" t="str">
        <f t="shared" si="317"/>
        <v>0-50K</v>
      </c>
    </row>
    <row r="6784" spans="1:19">
      <c r="A6784">
        <v>2025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Q6784" t="str">
        <f t="shared" si="315"/>
        <v>46-60</v>
      </c>
      <c r="R6784" t="str">
        <f t="shared" si="316"/>
        <v>Fair</v>
      </c>
      <c r="S6784" t="str">
        <f t="shared" si="317"/>
        <v>100K+</v>
      </c>
    </row>
    <row r="6785" spans="1:19">
      <c r="A6785">
        <v>2025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Q6785" t="str">
        <f t="shared" si="315"/>
        <v>31-45</v>
      </c>
      <c r="R6785" t="str">
        <f t="shared" si="316"/>
        <v>Fair</v>
      </c>
      <c r="S6785" t="str">
        <f t="shared" si="317"/>
        <v>0-50K</v>
      </c>
    </row>
    <row r="6786" spans="1:19">
      <c r="A6786">
        <v>2025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Q6786" t="str">
        <f t="shared" si="315"/>
        <v>31-45</v>
      </c>
      <c r="R6786" t="str">
        <f t="shared" si="316"/>
        <v>Good</v>
      </c>
      <c r="S6786" t="str">
        <f t="shared" si="317"/>
        <v>100K+</v>
      </c>
    </row>
    <row r="6787" spans="1:19">
      <c r="A6787">
        <v>2025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Q6787" t="str">
        <f t="shared" ref="Q6787:Q6850" si="318">IF(G6787&lt;=30,"18-30",IF(G6787&lt;=45,"31-45",IF(G6787&lt;=60,"46-60","60+")))</f>
        <v>31-45</v>
      </c>
      <c r="R6787" t="str">
        <f t="shared" ref="R6787:R6850" si="319">IF(D6787&lt;500,"Poor",IF(D6787&lt;=650,"Fair",IF(D6787&lt;=750,"Good","Excellent")))</f>
        <v>Fair</v>
      </c>
      <c r="S6787" t="str">
        <f t="shared" ref="S6787:S6850" si="320">IF(I6787&lt;50000,"0-50K",IF(I6787&lt;=100000,"50K-100K","100K+"))</f>
        <v>100K+</v>
      </c>
    </row>
    <row r="6788" spans="1:19">
      <c r="A6788">
        <v>2025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Q6788" t="str">
        <f t="shared" si="318"/>
        <v>18-30</v>
      </c>
      <c r="R6788" t="str">
        <f t="shared" si="319"/>
        <v>Excellent</v>
      </c>
      <c r="S6788" t="str">
        <f t="shared" si="320"/>
        <v>0-50K</v>
      </c>
    </row>
    <row r="6789" spans="1:19">
      <c r="A6789">
        <v>2025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Q6789" t="str">
        <f t="shared" si="318"/>
        <v>31-45</v>
      </c>
      <c r="R6789" t="str">
        <f t="shared" si="319"/>
        <v>Fair</v>
      </c>
      <c r="S6789" t="str">
        <f t="shared" si="320"/>
        <v>0-50K</v>
      </c>
    </row>
    <row r="6790" spans="1:19">
      <c r="A6790">
        <v>2025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Q6790" t="str">
        <f t="shared" si="318"/>
        <v>31-45</v>
      </c>
      <c r="R6790" t="str">
        <f t="shared" si="319"/>
        <v>Excellent</v>
      </c>
      <c r="S6790" t="str">
        <f t="shared" si="320"/>
        <v>100K+</v>
      </c>
    </row>
    <row r="6791" spans="1:19">
      <c r="A6791">
        <v>2025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Q6791" t="str">
        <f t="shared" si="318"/>
        <v>46-60</v>
      </c>
      <c r="R6791" t="str">
        <f t="shared" si="319"/>
        <v>Good</v>
      </c>
      <c r="S6791" t="str">
        <f t="shared" si="320"/>
        <v>0-50K</v>
      </c>
    </row>
    <row r="6792" spans="1:19">
      <c r="A6792">
        <v>2025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Q6792" t="str">
        <f t="shared" si="318"/>
        <v>31-45</v>
      </c>
      <c r="R6792" t="str">
        <f t="shared" si="319"/>
        <v>Poor</v>
      </c>
      <c r="S6792" t="str">
        <f t="shared" si="320"/>
        <v>100K+</v>
      </c>
    </row>
    <row r="6793" spans="1:19">
      <c r="A6793">
        <v>2025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Q6793" t="str">
        <f t="shared" si="318"/>
        <v>31-45</v>
      </c>
      <c r="R6793" t="str">
        <f t="shared" si="319"/>
        <v>Fair</v>
      </c>
      <c r="S6793" t="str">
        <f t="shared" si="320"/>
        <v>50K-100K</v>
      </c>
    </row>
    <row r="6794" spans="1:19">
      <c r="A6794">
        <v>2025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Q6794" t="str">
        <f t="shared" si="318"/>
        <v>31-45</v>
      </c>
      <c r="R6794" t="str">
        <f t="shared" si="319"/>
        <v>Fair</v>
      </c>
      <c r="S6794" t="str">
        <f t="shared" si="320"/>
        <v>100K+</v>
      </c>
    </row>
    <row r="6795" spans="1:19">
      <c r="A6795">
        <v>2025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Q6795" t="str">
        <f t="shared" si="318"/>
        <v>46-60</v>
      </c>
      <c r="R6795" t="str">
        <f t="shared" si="319"/>
        <v>Fair</v>
      </c>
      <c r="S6795" t="str">
        <f t="shared" si="320"/>
        <v>100K+</v>
      </c>
    </row>
    <row r="6796" spans="1:19">
      <c r="A6796">
        <v>2025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Q6796" t="str">
        <f t="shared" si="318"/>
        <v>46-60</v>
      </c>
      <c r="R6796" t="str">
        <f t="shared" si="319"/>
        <v>Fair</v>
      </c>
      <c r="S6796" t="str">
        <f t="shared" si="320"/>
        <v>50K-100K</v>
      </c>
    </row>
    <row r="6797" spans="1:19">
      <c r="A6797">
        <v>2025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Q6797" t="str">
        <f t="shared" si="318"/>
        <v>46-60</v>
      </c>
      <c r="R6797" t="str">
        <f t="shared" si="319"/>
        <v>Fair</v>
      </c>
      <c r="S6797" t="str">
        <f t="shared" si="320"/>
        <v>100K+</v>
      </c>
    </row>
    <row r="6798" spans="1:19">
      <c r="A6798">
        <v>2025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Q6798" t="str">
        <f t="shared" si="318"/>
        <v>18-30</v>
      </c>
      <c r="R6798" t="str">
        <f t="shared" si="319"/>
        <v>Good</v>
      </c>
      <c r="S6798" t="str">
        <f t="shared" si="320"/>
        <v>0-50K</v>
      </c>
    </row>
    <row r="6799" spans="1:19">
      <c r="A6799">
        <v>2025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Q6799" t="str">
        <f t="shared" si="318"/>
        <v>46-60</v>
      </c>
      <c r="R6799" t="str">
        <f t="shared" si="319"/>
        <v>Good</v>
      </c>
      <c r="S6799" t="str">
        <f t="shared" si="320"/>
        <v>100K+</v>
      </c>
    </row>
    <row r="6800" spans="1:19">
      <c r="A6800">
        <v>2025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Q6800" t="str">
        <f t="shared" si="318"/>
        <v>46-60</v>
      </c>
      <c r="R6800" t="str">
        <f t="shared" si="319"/>
        <v>Excellent</v>
      </c>
      <c r="S6800" t="str">
        <f t="shared" si="320"/>
        <v>50K-100K</v>
      </c>
    </row>
    <row r="6801" spans="1:19">
      <c r="A6801">
        <v>2025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Q6801" t="str">
        <f t="shared" si="318"/>
        <v>31-45</v>
      </c>
      <c r="R6801" t="str">
        <f t="shared" si="319"/>
        <v>Excellent</v>
      </c>
      <c r="S6801" t="str">
        <f t="shared" si="320"/>
        <v>100K+</v>
      </c>
    </row>
    <row r="6802" spans="1:19">
      <c r="A6802">
        <v>2025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Q6802" t="str">
        <f t="shared" si="318"/>
        <v>31-45</v>
      </c>
      <c r="R6802" t="str">
        <f t="shared" si="319"/>
        <v>Good</v>
      </c>
      <c r="S6802" t="str">
        <f t="shared" si="320"/>
        <v>0-50K</v>
      </c>
    </row>
    <row r="6803" spans="1:19">
      <c r="A6803">
        <v>2025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Q6803" t="str">
        <f t="shared" si="318"/>
        <v>31-45</v>
      </c>
      <c r="R6803" t="str">
        <f t="shared" si="319"/>
        <v>Fair</v>
      </c>
      <c r="S6803" t="str">
        <f t="shared" si="320"/>
        <v>0-50K</v>
      </c>
    </row>
    <row r="6804" spans="1:19">
      <c r="A6804">
        <v>2025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Q6804" t="str">
        <f t="shared" si="318"/>
        <v>31-45</v>
      </c>
      <c r="R6804" t="str">
        <f t="shared" si="319"/>
        <v>Good</v>
      </c>
      <c r="S6804" t="str">
        <f t="shared" si="320"/>
        <v>0-50K</v>
      </c>
    </row>
    <row r="6805" spans="1:19">
      <c r="A6805">
        <v>2025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Q6805" t="str">
        <f t="shared" si="318"/>
        <v>31-45</v>
      </c>
      <c r="R6805" t="str">
        <f t="shared" si="319"/>
        <v>Fair</v>
      </c>
      <c r="S6805" t="str">
        <f t="shared" si="320"/>
        <v>0-50K</v>
      </c>
    </row>
    <row r="6806" spans="1:19">
      <c r="A6806">
        <v>2025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Q6806" t="str">
        <f t="shared" si="318"/>
        <v>18-30</v>
      </c>
      <c r="R6806" t="str">
        <f t="shared" si="319"/>
        <v>Good</v>
      </c>
      <c r="S6806" t="str">
        <f t="shared" si="320"/>
        <v>0-50K</v>
      </c>
    </row>
    <row r="6807" spans="1:19">
      <c r="A6807">
        <v>2025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Q6807" t="str">
        <f t="shared" si="318"/>
        <v>31-45</v>
      </c>
      <c r="R6807" t="str">
        <f t="shared" si="319"/>
        <v>Fair</v>
      </c>
      <c r="S6807" t="str">
        <f t="shared" si="320"/>
        <v>0-50K</v>
      </c>
    </row>
    <row r="6808" spans="1:19">
      <c r="A6808">
        <v>2025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Q6808" t="str">
        <f t="shared" si="318"/>
        <v>31-45</v>
      </c>
      <c r="R6808" t="str">
        <f t="shared" si="319"/>
        <v>Poor</v>
      </c>
      <c r="S6808" t="str">
        <f t="shared" si="320"/>
        <v>50K-100K</v>
      </c>
    </row>
    <row r="6809" spans="1:19">
      <c r="A6809">
        <v>2025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Q6809" t="str">
        <f t="shared" si="318"/>
        <v>31-45</v>
      </c>
      <c r="R6809" t="str">
        <f t="shared" si="319"/>
        <v>Fair</v>
      </c>
      <c r="S6809" t="str">
        <f t="shared" si="320"/>
        <v>0-50K</v>
      </c>
    </row>
    <row r="6810" spans="1:19">
      <c r="A6810">
        <v>2025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Q6810" t="str">
        <f t="shared" si="318"/>
        <v>18-30</v>
      </c>
      <c r="R6810" t="str">
        <f t="shared" si="319"/>
        <v>Good</v>
      </c>
      <c r="S6810" t="str">
        <f t="shared" si="320"/>
        <v>100K+</v>
      </c>
    </row>
    <row r="6811" spans="1:19">
      <c r="A6811">
        <v>2025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Q6811" t="str">
        <f t="shared" si="318"/>
        <v>18-30</v>
      </c>
      <c r="R6811" t="str">
        <f t="shared" si="319"/>
        <v>Good</v>
      </c>
      <c r="S6811" t="str">
        <f t="shared" si="320"/>
        <v>50K-100K</v>
      </c>
    </row>
    <row r="6812" spans="1:19">
      <c r="A6812">
        <v>2025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Q6812" t="str">
        <f t="shared" si="318"/>
        <v>31-45</v>
      </c>
      <c r="R6812" t="str">
        <f t="shared" si="319"/>
        <v>Fair</v>
      </c>
      <c r="S6812" t="str">
        <f t="shared" si="320"/>
        <v>50K-100K</v>
      </c>
    </row>
    <row r="6813" spans="1:19">
      <c r="A6813">
        <v>2025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Q6813" t="str">
        <f t="shared" si="318"/>
        <v>31-45</v>
      </c>
      <c r="R6813" t="str">
        <f t="shared" si="319"/>
        <v>Excellent</v>
      </c>
      <c r="S6813" t="str">
        <f t="shared" si="320"/>
        <v>0-50K</v>
      </c>
    </row>
    <row r="6814" spans="1:19">
      <c r="A6814">
        <v>2025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Q6814" t="str">
        <f t="shared" si="318"/>
        <v>60+</v>
      </c>
      <c r="R6814" t="str">
        <f t="shared" si="319"/>
        <v>Fair</v>
      </c>
      <c r="S6814" t="str">
        <f t="shared" si="320"/>
        <v>100K+</v>
      </c>
    </row>
    <row r="6815" spans="1:19">
      <c r="A6815">
        <v>2025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Q6815" t="str">
        <f t="shared" si="318"/>
        <v>31-45</v>
      </c>
      <c r="R6815" t="str">
        <f t="shared" si="319"/>
        <v>Poor</v>
      </c>
      <c r="S6815" t="str">
        <f t="shared" si="320"/>
        <v>100K+</v>
      </c>
    </row>
    <row r="6816" spans="1:19">
      <c r="A6816">
        <v>2025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Q6816" t="str">
        <f t="shared" si="318"/>
        <v>18-30</v>
      </c>
      <c r="R6816" t="str">
        <f t="shared" si="319"/>
        <v>Poor</v>
      </c>
      <c r="S6816" t="str">
        <f t="shared" si="320"/>
        <v>0-50K</v>
      </c>
    </row>
    <row r="6817" spans="1:19">
      <c r="A6817">
        <v>2025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Q6817" t="str">
        <f t="shared" si="318"/>
        <v>31-45</v>
      </c>
      <c r="R6817" t="str">
        <f t="shared" si="319"/>
        <v>Fair</v>
      </c>
      <c r="S6817" t="str">
        <f t="shared" si="320"/>
        <v>50K-100K</v>
      </c>
    </row>
    <row r="6818" spans="1:19">
      <c r="A6818">
        <v>2025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Q6818" t="str">
        <f t="shared" si="318"/>
        <v>46-60</v>
      </c>
      <c r="R6818" t="str">
        <f t="shared" si="319"/>
        <v>Fair</v>
      </c>
      <c r="S6818" t="str">
        <f t="shared" si="320"/>
        <v>100K+</v>
      </c>
    </row>
    <row r="6819" spans="1:19">
      <c r="A6819">
        <v>2025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Q6819" t="str">
        <f t="shared" si="318"/>
        <v>46-60</v>
      </c>
      <c r="R6819" t="str">
        <f t="shared" si="319"/>
        <v>Fair</v>
      </c>
      <c r="S6819" t="str">
        <f t="shared" si="320"/>
        <v>100K+</v>
      </c>
    </row>
    <row r="6820" spans="1:19">
      <c r="A6820">
        <v>2025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Q6820" t="str">
        <f t="shared" si="318"/>
        <v>31-45</v>
      </c>
      <c r="R6820" t="str">
        <f t="shared" si="319"/>
        <v>Good</v>
      </c>
      <c r="S6820" t="str">
        <f t="shared" si="320"/>
        <v>50K-100K</v>
      </c>
    </row>
    <row r="6821" spans="1:19">
      <c r="A6821">
        <v>2025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Q6821" t="str">
        <f t="shared" si="318"/>
        <v>31-45</v>
      </c>
      <c r="R6821" t="str">
        <f t="shared" si="319"/>
        <v>Fair</v>
      </c>
      <c r="S6821" t="str">
        <f t="shared" si="320"/>
        <v>0-50K</v>
      </c>
    </row>
    <row r="6822" spans="1:19">
      <c r="A6822">
        <v>2025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Q6822" t="str">
        <f t="shared" si="318"/>
        <v>18-30</v>
      </c>
      <c r="R6822" t="str">
        <f t="shared" si="319"/>
        <v>Fair</v>
      </c>
      <c r="S6822" t="str">
        <f t="shared" si="320"/>
        <v>100K+</v>
      </c>
    </row>
    <row r="6823" spans="1:19">
      <c r="A6823">
        <v>2025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Q6823" t="str">
        <f t="shared" si="318"/>
        <v>31-45</v>
      </c>
      <c r="R6823" t="str">
        <f t="shared" si="319"/>
        <v>Excellent</v>
      </c>
      <c r="S6823" t="str">
        <f t="shared" si="320"/>
        <v>100K+</v>
      </c>
    </row>
    <row r="6824" spans="1:19">
      <c r="A6824">
        <v>2025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Q6824" t="str">
        <f t="shared" si="318"/>
        <v>46-60</v>
      </c>
      <c r="R6824" t="str">
        <f t="shared" si="319"/>
        <v>Good</v>
      </c>
      <c r="S6824" t="str">
        <f t="shared" si="320"/>
        <v>50K-100K</v>
      </c>
    </row>
    <row r="6825" spans="1:19">
      <c r="A6825">
        <v>2025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Q6825" t="str">
        <f t="shared" si="318"/>
        <v>18-30</v>
      </c>
      <c r="R6825" t="str">
        <f t="shared" si="319"/>
        <v>Fair</v>
      </c>
      <c r="S6825" t="str">
        <f t="shared" si="320"/>
        <v>100K+</v>
      </c>
    </row>
    <row r="6826" spans="1:19">
      <c r="A6826">
        <v>2025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Q6826" t="str">
        <f t="shared" si="318"/>
        <v>31-45</v>
      </c>
      <c r="R6826" t="str">
        <f t="shared" si="319"/>
        <v>Fair</v>
      </c>
      <c r="S6826" t="str">
        <f t="shared" si="320"/>
        <v>0-50K</v>
      </c>
    </row>
    <row r="6827" spans="1:19">
      <c r="A6827">
        <v>2025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Q6827" t="str">
        <f t="shared" si="318"/>
        <v>31-45</v>
      </c>
      <c r="R6827" t="str">
        <f t="shared" si="319"/>
        <v>Fair</v>
      </c>
      <c r="S6827" t="str">
        <f t="shared" si="320"/>
        <v>0-50K</v>
      </c>
    </row>
    <row r="6828" spans="1:19">
      <c r="A6828">
        <v>2025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Q6828" t="str">
        <f t="shared" si="318"/>
        <v>46-60</v>
      </c>
      <c r="R6828" t="str">
        <f t="shared" si="319"/>
        <v>Fair</v>
      </c>
      <c r="S6828" t="str">
        <f t="shared" si="320"/>
        <v>0-50K</v>
      </c>
    </row>
    <row r="6829" spans="1:19">
      <c r="A6829">
        <v>2025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Q6829" t="str">
        <f t="shared" si="318"/>
        <v>46-60</v>
      </c>
      <c r="R6829" t="str">
        <f t="shared" si="319"/>
        <v>Good</v>
      </c>
      <c r="S6829" t="str">
        <f t="shared" si="320"/>
        <v>0-50K</v>
      </c>
    </row>
    <row r="6830" spans="1:19">
      <c r="A6830">
        <v>2025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Q6830" t="str">
        <f t="shared" si="318"/>
        <v>31-45</v>
      </c>
      <c r="R6830" t="str">
        <f t="shared" si="319"/>
        <v>Good</v>
      </c>
      <c r="S6830" t="str">
        <f t="shared" si="320"/>
        <v>100K+</v>
      </c>
    </row>
    <row r="6831" spans="1:19">
      <c r="A6831">
        <v>2025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Q6831" t="str">
        <f t="shared" si="318"/>
        <v>31-45</v>
      </c>
      <c r="R6831" t="str">
        <f t="shared" si="319"/>
        <v>Good</v>
      </c>
      <c r="S6831" t="str">
        <f t="shared" si="320"/>
        <v>100K+</v>
      </c>
    </row>
    <row r="6832" spans="1:19">
      <c r="A6832">
        <v>2025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Q6832" t="str">
        <f t="shared" si="318"/>
        <v>31-45</v>
      </c>
      <c r="R6832" t="str">
        <f t="shared" si="319"/>
        <v>Excellent</v>
      </c>
      <c r="S6832" t="str">
        <f t="shared" si="320"/>
        <v>100K+</v>
      </c>
    </row>
    <row r="6833" spans="1:19">
      <c r="A6833">
        <v>2025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Q6833" t="str">
        <f t="shared" si="318"/>
        <v>46-60</v>
      </c>
      <c r="R6833" t="str">
        <f t="shared" si="319"/>
        <v>Poor</v>
      </c>
      <c r="S6833" t="str">
        <f t="shared" si="320"/>
        <v>100K+</v>
      </c>
    </row>
    <row r="6834" spans="1:19">
      <c r="A6834">
        <v>2025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Q6834" t="str">
        <f t="shared" si="318"/>
        <v>18-30</v>
      </c>
      <c r="R6834" t="str">
        <f t="shared" si="319"/>
        <v>Fair</v>
      </c>
      <c r="S6834" t="str">
        <f t="shared" si="320"/>
        <v>50K-100K</v>
      </c>
    </row>
    <row r="6835" spans="1:19">
      <c r="A6835">
        <v>2025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Q6835" t="str">
        <f t="shared" si="318"/>
        <v>31-45</v>
      </c>
      <c r="R6835" t="str">
        <f t="shared" si="319"/>
        <v>Good</v>
      </c>
      <c r="S6835" t="str">
        <f t="shared" si="320"/>
        <v>50K-100K</v>
      </c>
    </row>
    <row r="6836" spans="1:19">
      <c r="A6836">
        <v>2025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Q6836" t="str">
        <f t="shared" si="318"/>
        <v>46-60</v>
      </c>
      <c r="R6836" t="str">
        <f t="shared" si="319"/>
        <v>Good</v>
      </c>
      <c r="S6836" t="str">
        <f t="shared" si="320"/>
        <v>100K+</v>
      </c>
    </row>
    <row r="6837" spans="1:19">
      <c r="A6837">
        <v>2025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Q6837" t="str">
        <f t="shared" si="318"/>
        <v>31-45</v>
      </c>
      <c r="R6837" t="str">
        <f t="shared" si="319"/>
        <v>Excellent</v>
      </c>
      <c r="S6837" t="str">
        <f t="shared" si="320"/>
        <v>0-50K</v>
      </c>
    </row>
    <row r="6838" spans="1:19">
      <c r="A6838">
        <v>2025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Q6838" t="str">
        <f t="shared" si="318"/>
        <v>31-45</v>
      </c>
      <c r="R6838" t="str">
        <f t="shared" si="319"/>
        <v>Good</v>
      </c>
      <c r="S6838" t="str">
        <f t="shared" si="320"/>
        <v>0-50K</v>
      </c>
    </row>
    <row r="6839" spans="1:19">
      <c r="A6839">
        <v>2025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Q6839" t="str">
        <f t="shared" si="318"/>
        <v>31-45</v>
      </c>
      <c r="R6839" t="str">
        <f t="shared" si="319"/>
        <v>Good</v>
      </c>
      <c r="S6839" t="str">
        <f t="shared" si="320"/>
        <v>0-50K</v>
      </c>
    </row>
    <row r="6840" spans="1:19">
      <c r="A6840">
        <v>2025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Q6840" t="str">
        <f t="shared" si="318"/>
        <v>18-30</v>
      </c>
      <c r="R6840" t="str">
        <f t="shared" si="319"/>
        <v>Excellent</v>
      </c>
      <c r="S6840" t="str">
        <f t="shared" si="320"/>
        <v>0-50K</v>
      </c>
    </row>
    <row r="6841" spans="1:19">
      <c r="A6841">
        <v>2025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Q6841" t="str">
        <f t="shared" si="318"/>
        <v>31-45</v>
      </c>
      <c r="R6841" t="str">
        <f t="shared" si="319"/>
        <v>Good</v>
      </c>
      <c r="S6841" t="str">
        <f t="shared" si="320"/>
        <v>50K-100K</v>
      </c>
    </row>
    <row r="6842" spans="1:19">
      <c r="A6842">
        <v>2025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Q6842" t="str">
        <f t="shared" si="318"/>
        <v>18-30</v>
      </c>
      <c r="R6842" t="str">
        <f t="shared" si="319"/>
        <v>Fair</v>
      </c>
      <c r="S6842" t="str">
        <f t="shared" si="320"/>
        <v>50K-100K</v>
      </c>
    </row>
    <row r="6843" spans="1:19">
      <c r="A6843">
        <v>2025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Q6843" t="str">
        <f t="shared" si="318"/>
        <v>18-30</v>
      </c>
      <c r="R6843" t="str">
        <f t="shared" si="319"/>
        <v>Good</v>
      </c>
      <c r="S6843" t="str">
        <f t="shared" si="320"/>
        <v>100K+</v>
      </c>
    </row>
    <row r="6844" spans="1:19">
      <c r="A6844">
        <v>2025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Q6844" t="str">
        <f t="shared" si="318"/>
        <v>31-45</v>
      </c>
      <c r="R6844" t="str">
        <f t="shared" si="319"/>
        <v>Fair</v>
      </c>
      <c r="S6844" t="str">
        <f t="shared" si="320"/>
        <v>100K+</v>
      </c>
    </row>
    <row r="6845" spans="1:19">
      <c r="A6845">
        <v>2025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Q6845" t="str">
        <f t="shared" si="318"/>
        <v>31-45</v>
      </c>
      <c r="R6845" t="str">
        <f t="shared" si="319"/>
        <v>Good</v>
      </c>
      <c r="S6845" t="str">
        <f t="shared" si="320"/>
        <v>100K+</v>
      </c>
    </row>
    <row r="6846" spans="1:19">
      <c r="A6846">
        <v>2025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Q6846" t="str">
        <f t="shared" si="318"/>
        <v>31-45</v>
      </c>
      <c r="R6846" t="str">
        <f t="shared" si="319"/>
        <v>Fair</v>
      </c>
      <c r="S6846" t="str">
        <f t="shared" si="320"/>
        <v>100K+</v>
      </c>
    </row>
    <row r="6847" spans="1:19">
      <c r="A6847">
        <v>2025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Q6847" t="str">
        <f t="shared" si="318"/>
        <v>18-30</v>
      </c>
      <c r="R6847" t="str">
        <f t="shared" si="319"/>
        <v>Poor</v>
      </c>
      <c r="S6847" t="str">
        <f t="shared" si="320"/>
        <v>100K+</v>
      </c>
    </row>
    <row r="6848" spans="1:19">
      <c r="A6848">
        <v>2025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Q6848" t="str">
        <f t="shared" si="318"/>
        <v>31-45</v>
      </c>
      <c r="R6848" t="str">
        <f t="shared" si="319"/>
        <v>Good</v>
      </c>
      <c r="S6848" t="str">
        <f t="shared" si="320"/>
        <v>100K+</v>
      </c>
    </row>
    <row r="6849" spans="1:19">
      <c r="A6849">
        <v>2025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Q6849" t="str">
        <f t="shared" si="318"/>
        <v>18-30</v>
      </c>
      <c r="R6849" t="str">
        <f t="shared" si="319"/>
        <v>Good</v>
      </c>
      <c r="S6849" t="str">
        <f t="shared" si="320"/>
        <v>0-50K</v>
      </c>
    </row>
    <row r="6850" spans="1:19">
      <c r="A6850">
        <v>2025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Q6850" t="str">
        <f t="shared" si="318"/>
        <v>31-45</v>
      </c>
      <c r="R6850" t="str">
        <f t="shared" si="319"/>
        <v>Fair</v>
      </c>
      <c r="S6850" t="str">
        <f t="shared" si="320"/>
        <v>50K-100K</v>
      </c>
    </row>
    <row r="6851" spans="1:19">
      <c r="A6851">
        <v>2025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Q6851" t="str">
        <f t="shared" ref="Q6851:Q6914" si="321">IF(G6851&lt;=30,"18-30",IF(G6851&lt;=45,"31-45",IF(G6851&lt;=60,"46-60","60+")))</f>
        <v>31-45</v>
      </c>
      <c r="R6851" t="str">
        <f t="shared" ref="R6851:R6914" si="322">IF(D6851&lt;500,"Poor",IF(D6851&lt;=650,"Fair",IF(D6851&lt;=750,"Good","Excellent")))</f>
        <v>Good</v>
      </c>
      <c r="S6851" t="str">
        <f t="shared" ref="S6851:S6914" si="323">IF(I6851&lt;50000,"0-50K",IF(I6851&lt;=100000,"50K-100K","100K+"))</f>
        <v>0-50K</v>
      </c>
    </row>
    <row r="6852" spans="1:19">
      <c r="A6852">
        <v>2025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Q6852" t="str">
        <f t="shared" si="321"/>
        <v>31-45</v>
      </c>
      <c r="R6852" t="str">
        <f t="shared" si="322"/>
        <v>Fair</v>
      </c>
      <c r="S6852" t="str">
        <f t="shared" si="323"/>
        <v>50K-100K</v>
      </c>
    </row>
    <row r="6853" spans="1:19">
      <c r="A6853">
        <v>2025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Q6853" t="str">
        <f t="shared" si="321"/>
        <v>31-45</v>
      </c>
      <c r="R6853" t="str">
        <f t="shared" si="322"/>
        <v>Fair</v>
      </c>
      <c r="S6853" t="str">
        <f t="shared" si="323"/>
        <v>50K-100K</v>
      </c>
    </row>
    <row r="6854" spans="1:19">
      <c r="A6854">
        <v>2025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Q6854" t="str">
        <f t="shared" si="321"/>
        <v>31-45</v>
      </c>
      <c r="R6854" t="str">
        <f t="shared" si="322"/>
        <v>Fair</v>
      </c>
      <c r="S6854" t="str">
        <f t="shared" si="323"/>
        <v>0-50K</v>
      </c>
    </row>
    <row r="6855" spans="1:19">
      <c r="A6855">
        <v>2025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Q6855" t="str">
        <f t="shared" si="321"/>
        <v>31-45</v>
      </c>
      <c r="R6855" t="str">
        <f t="shared" si="322"/>
        <v>Good</v>
      </c>
      <c r="S6855" t="str">
        <f t="shared" si="323"/>
        <v>100K+</v>
      </c>
    </row>
    <row r="6856" spans="1:19">
      <c r="A6856">
        <v>2025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Q6856" t="str">
        <f t="shared" si="321"/>
        <v>31-45</v>
      </c>
      <c r="R6856" t="str">
        <f t="shared" si="322"/>
        <v>Good</v>
      </c>
      <c r="S6856" t="str">
        <f t="shared" si="323"/>
        <v>0-50K</v>
      </c>
    </row>
    <row r="6857" spans="1:19">
      <c r="A6857">
        <v>2025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Q6857" t="str">
        <f t="shared" si="321"/>
        <v>31-45</v>
      </c>
      <c r="R6857" t="str">
        <f t="shared" si="322"/>
        <v>Fair</v>
      </c>
      <c r="S6857" t="str">
        <f t="shared" si="323"/>
        <v>100K+</v>
      </c>
    </row>
    <row r="6858" spans="1:19">
      <c r="A6858">
        <v>2025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Q6858" t="str">
        <f t="shared" si="321"/>
        <v>31-45</v>
      </c>
      <c r="R6858" t="str">
        <f t="shared" si="322"/>
        <v>Fair</v>
      </c>
      <c r="S6858" t="str">
        <f t="shared" si="323"/>
        <v>100K+</v>
      </c>
    </row>
    <row r="6859" spans="1:19">
      <c r="A6859">
        <v>2025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Q6859" t="str">
        <f t="shared" si="321"/>
        <v>46-60</v>
      </c>
      <c r="R6859" t="str">
        <f t="shared" si="322"/>
        <v>Fair</v>
      </c>
      <c r="S6859" t="str">
        <f t="shared" si="323"/>
        <v>100K+</v>
      </c>
    </row>
    <row r="6860" spans="1:19">
      <c r="A6860">
        <v>2025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Q6860" t="str">
        <f t="shared" si="321"/>
        <v>46-60</v>
      </c>
      <c r="R6860" t="str">
        <f t="shared" si="322"/>
        <v>Fair</v>
      </c>
      <c r="S6860" t="str">
        <f t="shared" si="323"/>
        <v>100K+</v>
      </c>
    </row>
    <row r="6861" spans="1:19">
      <c r="A6861">
        <v>2025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Q6861" t="str">
        <f t="shared" si="321"/>
        <v>31-45</v>
      </c>
      <c r="R6861" t="str">
        <f t="shared" si="322"/>
        <v>Good</v>
      </c>
      <c r="S6861" t="str">
        <f t="shared" si="323"/>
        <v>100K+</v>
      </c>
    </row>
    <row r="6862" spans="1:19">
      <c r="A6862">
        <v>2025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Q6862" t="str">
        <f t="shared" si="321"/>
        <v>31-45</v>
      </c>
      <c r="R6862" t="str">
        <f t="shared" si="322"/>
        <v>Good</v>
      </c>
      <c r="S6862" t="str">
        <f t="shared" si="323"/>
        <v>100K+</v>
      </c>
    </row>
    <row r="6863" spans="1:19">
      <c r="A6863">
        <v>2025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Q6863" t="str">
        <f t="shared" si="321"/>
        <v>31-45</v>
      </c>
      <c r="R6863" t="str">
        <f t="shared" si="322"/>
        <v>Fair</v>
      </c>
      <c r="S6863" t="str">
        <f t="shared" si="323"/>
        <v>100K+</v>
      </c>
    </row>
    <row r="6864" spans="1:19">
      <c r="A6864">
        <v>2025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Q6864" t="str">
        <f t="shared" si="321"/>
        <v>31-45</v>
      </c>
      <c r="R6864" t="str">
        <f t="shared" si="322"/>
        <v>Fair</v>
      </c>
      <c r="S6864" t="str">
        <f t="shared" si="323"/>
        <v>0-50K</v>
      </c>
    </row>
    <row r="6865" spans="1:19">
      <c r="A6865">
        <v>2025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Q6865" t="str">
        <f t="shared" si="321"/>
        <v>18-30</v>
      </c>
      <c r="R6865" t="str">
        <f t="shared" si="322"/>
        <v>Fair</v>
      </c>
      <c r="S6865" t="str">
        <f t="shared" si="323"/>
        <v>100K+</v>
      </c>
    </row>
    <row r="6866" spans="1:19">
      <c r="A6866">
        <v>2025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Q6866" t="str">
        <f t="shared" si="321"/>
        <v>46-60</v>
      </c>
      <c r="R6866" t="str">
        <f t="shared" si="322"/>
        <v>Fair</v>
      </c>
      <c r="S6866" t="str">
        <f t="shared" si="323"/>
        <v>100K+</v>
      </c>
    </row>
    <row r="6867" spans="1:19">
      <c r="A6867">
        <v>2025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Q6867" t="str">
        <f t="shared" si="321"/>
        <v>18-30</v>
      </c>
      <c r="R6867" t="str">
        <f t="shared" si="322"/>
        <v>Good</v>
      </c>
      <c r="S6867" t="str">
        <f t="shared" si="323"/>
        <v>50K-100K</v>
      </c>
    </row>
    <row r="6868" spans="1:19">
      <c r="A6868">
        <v>2025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Q6868" t="str">
        <f t="shared" si="321"/>
        <v>31-45</v>
      </c>
      <c r="R6868" t="str">
        <f t="shared" si="322"/>
        <v>Good</v>
      </c>
      <c r="S6868" t="str">
        <f t="shared" si="323"/>
        <v>100K+</v>
      </c>
    </row>
    <row r="6869" spans="1:19">
      <c r="A6869">
        <v>2025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Q6869" t="str">
        <f t="shared" si="321"/>
        <v>31-45</v>
      </c>
      <c r="R6869" t="str">
        <f t="shared" si="322"/>
        <v>Good</v>
      </c>
      <c r="S6869" t="str">
        <f t="shared" si="323"/>
        <v>100K+</v>
      </c>
    </row>
    <row r="6870" spans="1:19">
      <c r="A6870">
        <v>2025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Q6870" t="str">
        <f t="shared" si="321"/>
        <v>31-45</v>
      </c>
      <c r="R6870" t="str">
        <f t="shared" si="322"/>
        <v>Poor</v>
      </c>
      <c r="S6870" t="str">
        <f t="shared" si="323"/>
        <v>100K+</v>
      </c>
    </row>
    <row r="6871" spans="1:19">
      <c r="A6871">
        <v>2025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Q6871" t="str">
        <f t="shared" si="321"/>
        <v>18-30</v>
      </c>
      <c r="R6871" t="str">
        <f t="shared" si="322"/>
        <v>Good</v>
      </c>
      <c r="S6871" t="str">
        <f t="shared" si="323"/>
        <v>0-50K</v>
      </c>
    </row>
    <row r="6872" spans="1:19">
      <c r="A6872">
        <v>2025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Q6872" t="str">
        <f t="shared" si="321"/>
        <v>31-45</v>
      </c>
      <c r="R6872" t="str">
        <f t="shared" si="322"/>
        <v>Excellent</v>
      </c>
      <c r="S6872" t="str">
        <f t="shared" si="323"/>
        <v>100K+</v>
      </c>
    </row>
    <row r="6873" spans="1:19">
      <c r="A6873">
        <v>2025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Q6873" t="str">
        <f t="shared" si="321"/>
        <v>46-60</v>
      </c>
      <c r="R6873" t="str">
        <f t="shared" si="322"/>
        <v>Fair</v>
      </c>
      <c r="S6873" t="str">
        <f t="shared" si="323"/>
        <v>100K+</v>
      </c>
    </row>
    <row r="6874" spans="1:19">
      <c r="A6874">
        <v>2025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Q6874" t="str">
        <f t="shared" si="321"/>
        <v>18-30</v>
      </c>
      <c r="R6874" t="str">
        <f t="shared" si="322"/>
        <v>Excellent</v>
      </c>
      <c r="S6874" t="str">
        <f t="shared" si="323"/>
        <v>0-50K</v>
      </c>
    </row>
    <row r="6875" spans="1:19">
      <c r="A6875">
        <v>2025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Q6875" t="str">
        <f t="shared" si="321"/>
        <v>31-45</v>
      </c>
      <c r="R6875" t="str">
        <f t="shared" si="322"/>
        <v>Fair</v>
      </c>
      <c r="S6875" t="str">
        <f t="shared" si="323"/>
        <v>0-50K</v>
      </c>
    </row>
    <row r="6876" spans="1:19">
      <c r="A6876">
        <v>2025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Q6876" t="str">
        <f t="shared" si="321"/>
        <v>18-30</v>
      </c>
      <c r="R6876" t="str">
        <f t="shared" si="322"/>
        <v>Excellent</v>
      </c>
      <c r="S6876" t="str">
        <f t="shared" si="323"/>
        <v>0-50K</v>
      </c>
    </row>
    <row r="6877" spans="1:19">
      <c r="A6877">
        <v>2025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Q6877" t="str">
        <f t="shared" si="321"/>
        <v>46-60</v>
      </c>
      <c r="R6877" t="str">
        <f t="shared" si="322"/>
        <v>Fair</v>
      </c>
      <c r="S6877" t="str">
        <f t="shared" si="323"/>
        <v>50K-100K</v>
      </c>
    </row>
    <row r="6878" spans="1:19">
      <c r="A6878">
        <v>2025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Q6878" t="str">
        <f t="shared" si="321"/>
        <v>31-45</v>
      </c>
      <c r="R6878" t="str">
        <f t="shared" si="322"/>
        <v>Fair</v>
      </c>
      <c r="S6878" t="str">
        <f t="shared" si="323"/>
        <v>0-50K</v>
      </c>
    </row>
    <row r="6879" spans="1:19">
      <c r="A6879">
        <v>2025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Q6879" t="str">
        <f t="shared" si="321"/>
        <v>31-45</v>
      </c>
      <c r="R6879" t="str">
        <f t="shared" si="322"/>
        <v>Fair</v>
      </c>
      <c r="S6879" t="str">
        <f t="shared" si="323"/>
        <v>0-50K</v>
      </c>
    </row>
    <row r="6880" spans="1:19">
      <c r="A6880">
        <v>2025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Q6880" t="str">
        <f t="shared" si="321"/>
        <v>31-45</v>
      </c>
      <c r="R6880" t="str">
        <f t="shared" si="322"/>
        <v>Good</v>
      </c>
      <c r="S6880" t="str">
        <f t="shared" si="323"/>
        <v>100K+</v>
      </c>
    </row>
    <row r="6881" spans="1:19">
      <c r="A6881">
        <v>2025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Q6881" t="str">
        <f t="shared" si="321"/>
        <v>18-30</v>
      </c>
      <c r="R6881" t="str">
        <f t="shared" si="322"/>
        <v>Good</v>
      </c>
      <c r="S6881" t="str">
        <f t="shared" si="323"/>
        <v>50K-100K</v>
      </c>
    </row>
    <row r="6882" spans="1:19">
      <c r="A6882">
        <v>2025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Q6882" t="str">
        <f t="shared" si="321"/>
        <v>18-30</v>
      </c>
      <c r="R6882" t="str">
        <f t="shared" si="322"/>
        <v>Fair</v>
      </c>
      <c r="S6882" t="str">
        <f t="shared" si="323"/>
        <v>0-50K</v>
      </c>
    </row>
    <row r="6883" spans="1:19">
      <c r="A6883">
        <v>2025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Q6883" t="str">
        <f t="shared" si="321"/>
        <v>18-30</v>
      </c>
      <c r="R6883" t="str">
        <f t="shared" si="322"/>
        <v>Fair</v>
      </c>
      <c r="S6883" t="str">
        <f t="shared" si="323"/>
        <v>0-50K</v>
      </c>
    </row>
    <row r="6884" spans="1:19">
      <c r="A6884">
        <v>2025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Q6884" t="str">
        <f t="shared" si="321"/>
        <v>31-45</v>
      </c>
      <c r="R6884" t="str">
        <f t="shared" si="322"/>
        <v>Fair</v>
      </c>
      <c r="S6884" t="str">
        <f t="shared" si="323"/>
        <v>0-50K</v>
      </c>
    </row>
    <row r="6885" spans="1:19">
      <c r="A6885">
        <v>2025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Q6885" t="str">
        <f t="shared" si="321"/>
        <v>18-30</v>
      </c>
      <c r="R6885" t="str">
        <f t="shared" si="322"/>
        <v>Good</v>
      </c>
      <c r="S6885" t="str">
        <f t="shared" si="323"/>
        <v>0-50K</v>
      </c>
    </row>
    <row r="6886" spans="1:19">
      <c r="A6886">
        <v>2025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Q6886" t="str">
        <f t="shared" si="321"/>
        <v>31-45</v>
      </c>
      <c r="R6886" t="str">
        <f t="shared" si="322"/>
        <v>Fair</v>
      </c>
      <c r="S6886" t="str">
        <f t="shared" si="323"/>
        <v>0-50K</v>
      </c>
    </row>
    <row r="6887" spans="1:19">
      <c r="A6887">
        <v>2025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Q6887" t="str">
        <f t="shared" si="321"/>
        <v>18-30</v>
      </c>
      <c r="R6887" t="str">
        <f t="shared" si="322"/>
        <v>Good</v>
      </c>
      <c r="S6887" t="str">
        <f t="shared" si="323"/>
        <v>50K-100K</v>
      </c>
    </row>
    <row r="6888" spans="1:19">
      <c r="A6888">
        <v>2025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Q6888" t="str">
        <f t="shared" si="321"/>
        <v>31-45</v>
      </c>
      <c r="R6888" t="str">
        <f t="shared" si="322"/>
        <v>Good</v>
      </c>
      <c r="S6888" t="str">
        <f t="shared" si="323"/>
        <v>100K+</v>
      </c>
    </row>
    <row r="6889" spans="1:19">
      <c r="A6889">
        <v>2025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Q6889" t="str">
        <f t="shared" si="321"/>
        <v>18-30</v>
      </c>
      <c r="R6889" t="str">
        <f t="shared" si="322"/>
        <v>Excellent</v>
      </c>
      <c r="S6889" t="str">
        <f t="shared" si="323"/>
        <v>0-50K</v>
      </c>
    </row>
    <row r="6890" spans="1:19">
      <c r="A6890">
        <v>2025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Q6890" t="str">
        <f t="shared" si="321"/>
        <v>31-45</v>
      </c>
      <c r="R6890" t="str">
        <f t="shared" si="322"/>
        <v>Fair</v>
      </c>
      <c r="S6890" t="str">
        <f t="shared" si="323"/>
        <v>0-50K</v>
      </c>
    </row>
    <row r="6891" spans="1:19">
      <c r="A6891">
        <v>2025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Q6891" t="str">
        <f t="shared" si="321"/>
        <v>18-30</v>
      </c>
      <c r="R6891" t="str">
        <f t="shared" si="322"/>
        <v>Poor</v>
      </c>
      <c r="S6891" t="str">
        <f t="shared" si="323"/>
        <v>100K+</v>
      </c>
    </row>
    <row r="6892" spans="1:19">
      <c r="A6892">
        <v>2025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Q6892" t="str">
        <f t="shared" si="321"/>
        <v>31-45</v>
      </c>
      <c r="R6892" t="str">
        <f t="shared" si="322"/>
        <v>Poor</v>
      </c>
      <c r="S6892" t="str">
        <f t="shared" si="323"/>
        <v>0-50K</v>
      </c>
    </row>
    <row r="6893" spans="1:19">
      <c r="A6893">
        <v>2025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Q6893" t="str">
        <f t="shared" si="321"/>
        <v>46-60</v>
      </c>
      <c r="R6893" t="str">
        <f t="shared" si="322"/>
        <v>Excellent</v>
      </c>
      <c r="S6893" t="str">
        <f t="shared" si="323"/>
        <v>100K+</v>
      </c>
    </row>
    <row r="6894" spans="1:19">
      <c r="A6894">
        <v>2025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Q6894" t="str">
        <f t="shared" si="321"/>
        <v>46-60</v>
      </c>
      <c r="R6894" t="str">
        <f t="shared" si="322"/>
        <v>Fair</v>
      </c>
      <c r="S6894" t="str">
        <f t="shared" si="323"/>
        <v>100K+</v>
      </c>
    </row>
    <row r="6895" spans="1:19">
      <c r="A6895">
        <v>2025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Q6895" t="str">
        <f t="shared" si="321"/>
        <v>46-60</v>
      </c>
      <c r="R6895" t="str">
        <f t="shared" si="322"/>
        <v>Fair</v>
      </c>
      <c r="S6895" t="str">
        <f t="shared" si="323"/>
        <v>100K+</v>
      </c>
    </row>
    <row r="6896" spans="1:19">
      <c r="A6896">
        <v>2025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Q6896" t="str">
        <f t="shared" si="321"/>
        <v>18-30</v>
      </c>
      <c r="R6896" t="str">
        <f t="shared" si="322"/>
        <v>Good</v>
      </c>
      <c r="S6896" t="str">
        <f t="shared" si="323"/>
        <v>100K+</v>
      </c>
    </row>
    <row r="6897" spans="1:19">
      <c r="A6897">
        <v>2025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Q6897" t="str">
        <f t="shared" si="321"/>
        <v>46-60</v>
      </c>
      <c r="R6897" t="str">
        <f t="shared" si="322"/>
        <v>Fair</v>
      </c>
      <c r="S6897" t="str">
        <f t="shared" si="323"/>
        <v>100K+</v>
      </c>
    </row>
    <row r="6898" spans="1:19">
      <c r="A6898">
        <v>2025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Q6898" t="str">
        <f t="shared" si="321"/>
        <v>31-45</v>
      </c>
      <c r="R6898" t="str">
        <f t="shared" si="322"/>
        <v>Fair</v>
      </c>
      <c r="S6898" t="str">
        <f t="shared" si="323"/>
        <v>0-50K</v>
      </c>
    </row>
    <row r="6899" spans="1:19">
      <c r="A6899">
        <v>2025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Q6899" t="str">
        <f t="shared" si="321"/>
        <v>46-60</v>
      </c>
      <c r="R6899" t="str">
        <f t="shared" si="322"/>
        <v>Poor</v>
      </c>
      <c r="S6899" t="str">
        <f t="shared" si="323"/>
        <v>100K+</v>
      </c>
    </row>
    <row r="6900" spans="1:19">
      <c r="A6900">
        <v>2025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Q6900" t="str">
        <f t="shared" si="321"/>
        <v>31-45</v>
      </c>
      <c r="R6900" t="str">
        <f t="shared" si="322"/>
        <v>Fair</v>
      </c>
      <c r="S6900" t="str">
        <f t="shared" si="323"/>
        <v>100K+</v>
      </c>
    </row>
    <row r="6901" spans="1:19">
      <c r="A6901">
        <v>2025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Q6901" t="str">
        <f t="shared" si="321"/>
        <v>60+</v>
      </c>
      <c r="R6901" t="str">
        <f t="shared" si="322"/>
        <v>Fair</v>
      </c>
      <c r="S6901" t="str">
        <f t="shared" si="323"/>
        <v>0-50K</v>
      </c>
    </row>
    <row r="6902" spans="1:19">
      <c r="A6902">
        <v>2025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Q6902" t="str">
        <f t="shared" si="321"/>
        <v>31-45</v>
      </c>
      <c r="R6902" t="str">
        <f t="shared" si="322"/>
        <v>Good</v>
      </c>
      <c r="S6902" t="str">
        <f t="shared" si="323"/>
        <v>100K+</v>
      </c>
    </row>
    <row r="6903" spans="1:19">
      <c r="A6903">
        <v>2025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Q6903" t="str">
        <f t="shared" si="321"/>
        <v>31-45</v>
      </c>
      <c r="R6903" t="str">
        <f t="shared" si="322"/>
        <v>Fair</v>
      </c>
      <c r="S6903" t="str">
        <f t="shared" si="323"/>
        <v>100K+</v>
      </c>
    </row>
    <row r="6904" spans="1:19">
      <c r="A6904">
        <v>2025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Q6904" t="str">
        <f t="shared" si="321"/>
        <v>31-45</v>
      </c>
      <c r="R6904" t="str">
        <f t="shared" si="322"/>
        <v>Poor</v>
      </c>
      <c r="S6904" t="str">
        <f t="shared" si="323"/>
        <v>0-50K</v>
      </c>
    </row>
    <row r="6905" spans="1:19">
      <c r="A6905">
        <v>2025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Q6905" t="str">
        <f t="shared" si="321"/>
        <v>31-45</v>
      </c>
      <c r="R6905" t="str">
        <f t="shared" si="322"/>
        <v>Fair</v>
      </c>
      <c r="S6905" t="str">
        <f t="shared" si="323"/>
        <v>50K-100K</v>
      </c>
    </row>
    <row r="6906" spans="1:19">
      <c r="A6906">
        <v>2025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Q6906" t="str">
        <f t="shared" si="321"/>
        <v>18-30</v>
      </c>
      <c r="R6906" t="str">
        <f t="shared" si="322"/>
        <v>Good</v>
      </c>
      <c r="S6906" t="str">
        <f t="shared" si="323"/>
        <v>100K+</v>
      </c>
    </row>
    <row r="6907" spans="1:19">
      <c r="A6907">
        <v>2025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Q6907" t="str">
        <f t="shared" si="321"/>
        <v>31-45</v>
      </c>
      <c r="R6907" t="str">
        <f t="shared" si="322"/>
        <v>Good</v>
      </c>
      <c r="S6907" t="str">
        <f t="shared" si="323"/>
        <v>100K+</v>
      </c>
    </row>
    <row r="6908" spans="1:19">
      <c r="A6908">
        <v>2025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Q6908" t="str">
        <f t="shared" si="321"/>
        <v>46-60</v>
      </c>
      <c r="R6908" t="str">
        <f t="shared" si="322"/>
        <v>Good</v>
      </c>
      <c r="S6908" t="str">
        <f t="shared" si="323"/>
        <v>0-50K</v>
      </c>
    </row>
    <row r="6909" spans="1:19">
      <c r="A6909">
        <v>2025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Q6909" t="str">
        <f t="shared" si="321"/>
        <v>31-45</v>
      </c>
      <c r="R6909" t="str">
        <f t="shared" si="322"/>
        <v>Fair</v>
      </c>
      <c r="S6909" t="str">
        <f t="shared" si="323"/>
        <v>0-50K</v>
      </c>
    </row>
    <row r="6910" spans="1:19">
      <c r="A6910">
        <v>2025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Q6910" t="str">
        <f t="shared" si="321"/>
        <v>31-45</v>
      </c>
      <c r="R6910" t="str">
        <f t="shared" si="322"/>
        <v>Good</v>
      </c>
      <c r="S6910" t="str">
        <f t="shared" si="323"/>
        <v>0-50K</v>
      </c>
    </row>
    <row r="6911" spans="1:19">
      <c r="A6911">
        <v>2025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Q6911" t="str">
        <f t="shared" si="321"/>
        <v>31-45</v>
      </c>
      <c r="R6911" t="str">
        <f t="shared" si="322"/>
        <v>Good</v>
      </c>
      <c r="S6911" t="str">
        <f t="shared" si="323"/>
        <v>0-50K</v>
      </c>
    </row>
    <row r="6912" spans="1:19">
      <c r="A6912">
        <v>2025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Q6912" t="str">
        <f t="shared" si="321"/>
        <v>31-45</v>
      </c>
      <c r="R6912" t="str">
        <f t="shared" si="322"/>
        <v>Fair</v>
      </c>
      <c r="S6912" t="str">
        <f t="shared" si="323"/>
        <v>0-50K</v>
      </c>
    </row>
    <row r="6913" spans="1:19">
      <c r="A6913">
        <v>2025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Q6913" t="str">
        <f t="shared" si="321"/>
        <v>46-60</v>
      </c>
      <c r="R6913" t="str">
        <f t="shared" si="322"/>
        <v>Good</v>
      </c>
      <c r="S6913" t="str">
        <f t="shared" si="323"/>
        <v>100K+</v>
      </c>
    </row>
    <row r="6914" spans="1:19">
      <c r="A6914">
        <v>2025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Q6914" t="str">
        <f t="shared" si="321"/>
        <v>46-60</v>
      </c>
      <c r="R6914" t="str">
        <f t="shared" si="322"/>
        <v>Fair</v>
      </c>
      <c r="S6914" t="str">
        <f t="shared" si="323"/>
        <v>50K-100K</v>
      </c>
    </row>
    <row r="6915" spans="1:19">
      <c r="A6915">
        <v>2025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Q6915" t="str">
        <f t="shared" ref="Q6915:Q6978" si="324">IF(G6915&lt;=30,"18-30",IF(G6915&lt;=45,"31-45",IF(G6915&lt;=60,"46-60","60+")))</f>
        <v>31-45</v>
      </c>
      <c r="R6915" t="str">
        <f t="shared" ref="R6915:R6978" si="325">IF(D6915&lt;500,"Poor",IF(D6915&lt;=650,"Fair",IF(D6915&lt;=750,"Good","Excellent")))</f>
        <v>Fair</v>
      </c>
      <c r="S6915" t="str">
        <f t="shared" ref="S6915:S6978" si="326">IF(I6915&lt;50000,"0-50K",IF(I6915&lt;=100000,"50K-100K","100K+"))</f>
        <v>100K+</v>
      </c>
    </row>
    <row r="6916" spans="1:19">
      <c r="A6916">
        <v>2025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Q6916" t="str">
        <f t="shared" si="324"/>
        <v>31-45</v>
      </c>
      <c r="R6916" t="str">
        <f t="shared" si="325"/>
        <v>Good</v>
      </c>
      <c r="S6916" t="str">
        <f t="shared" si="326"/>
        <v>100K+</v>
      </c>
    </row>
    <row r="6917" spans="1:19">
      <c r="A6917">
        <v>2025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Q6917" t="str">
        <f t="shared" si="324"/>
        <v>31-45</v>
      </c>
      <c r="R6917" t="str">
        <f t="shared" si="325"/>
        <v>Good</v>
      </c>
      <c r="S6917" t="str">
        <f t="shared" si="326"/>
        <v>50K-100K</v>
      </c>
    </row>
    <row r="6918" spans="1:19">
      <c r="A6918">
        <v>2025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Q6918" t="str">
        <f t="shared" si="324"/>
        <v>18-30</v>
      </c>
      <c r="R6918" t="str">
        <f t="shared" si="325"/>
        <v>Good</v>
      </c>
      <c r="S6918" t="str">
        <f t="shared" si="326"/>
        <v>100K+</v>
      </c>
    </row>
    <row r="6919" spans="1:19">
      <c r="A6919">
        <v>2025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Q6919" t="str">
        <f t="shared" si="324"/>
        <v>31-45</v>
      </c>
      <c r="R6919" t="str">
        <f t="shared" si="325"/>
        <v>Fair</v>
      </c>
      <c r="S6919" t="str">
        <f t="shared" si="326"/>
        <v>100K+</v>
      </c>
    </row>
    <row r="6920" spans="1:19">
      <c r="A6920">
        <v>2025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Q6920" t="str">
        <f t="shared" si="324"/>
        <v>18-30</v>
      </c>
      <c r="R6920" t="str">
        <f t="shared" si="325"/>
        <v>Fair</v>
      </c>
      <c r="S6920" t="str">
        <f t="shared" si="326"/>
        <v>100K+</v>
      </c>
    </row>
    <row r="6921" spans="1:19">
      <c r="A6921">
        <v>2025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Q6921" t="str">
        <f t="shared" si="324"/>
        <v>31-45</v>
      </c>
      <c r="R6921" t="str">
        <f t="shared" si="325"/>
        <v>Excellent</v>
      </c>
      <c r="S6921" t="str">
        <f t="shared" si="326"/>
        <v>100K+</v>
      </c>
    </row>
    <row r="6922" spans="1:19">
      <c r="A6922">
        <v>2025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Q6922" t="str">
        <f t="shared" si="324"/>
        <v>31-45</v>
      </c>
      <c r="R6922" t="str">
        <f t="shared" si="325"/>
        <v>Fair</v>
      </c>
      <c r="S6922" t="str">
        <f t="shared" si="326"/>
        <v>0-50K</v>
      </c>
    </row>
    <row r="6923" spans="1:19">
      <c r="A6923">
        <v>2025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Q6923" t="str">
        <f t="shared" si="324"/>
        <v>31-45</v>
      </c>
      <c r="R6923" t="str">
        <f t="shared" si="325"/>
        <v>Good</v>
      </c>
      <c r="S6923" t="str">
        <f t="shared" si="326"/>
        <v>50K-100K</v>
      </c>
    </row>
    <row r="6924" spans="1:19">
      <c r="A6924">
        <v>2025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Q6924" t="str">
        <f t="shared" si="324"/>
        <v>46-60</v>
      </c>
      <c r="R6924" t="str">
        <f t="shared" si="325"/>
        <v>Good</v>
      </c>
      <c r="S6924" t="str">
        <f t="shared" si="326"/>
        <v>0-50K</v>
      </c>
    </row>
    <row r="6925" spans="1:19">
      <c r="A6925">
        <v>2025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Q6925" t="str">
        <f t="shared" si="324"/>
        <v>31-45</v>
      </c>
      <c r="R6925" t="str">
        <f t="shared" si="325"/>
        <v>Excellent</v>
      </c>
      <c r="S6925" t="str">
        <f t="shared" si="326"/>
        <v>100K+</v>
      </c>
    </row>
    <row r="6926" spans="1:19">
      <c r="A6926">
        <v>2025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Q6926" t="str">
        <f t="shared" si="324"/>
        <v>31-45</v>
      </c>
      <c r="R6926" t="str">
        <f t="shared" si="325"/>
        <v>Good</v>
      </c>
      <c r="S6926" t="str">
        <f t="shared" si="326"/>
        <v>100K+</v>
      </c>
    </row>
    <row r="6927" spans="1:19">
      <c r="A6927">
        <v>2025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Q6927" t="str">
        <f t="shared" si="324"/>
        <v>18-30</v>
      </c>
      <c r="R6927" t="str">
        <f t="shared" si="325"/>
        <v>Good</v>
      </c>
      <c r="S6927" t="str">
        <f t="shared" si="326"/>
        <v>50K-100K</v>
      </c>
    </row>
    <row r="6928" spans="1:19">
      <c r="A6928">
        <v>2025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Q6928" t="str">
        <f t="shared" si="324"/>
        <v>31-45</v>
      </c>
      <c r="R6928" t="str">
        <f t="shared" si="325"/>
        <v>Good</v>
      </c>
      <c r="S6928" t="str">
        <f t="shared" si="326"/>
        <v>0-50K</v>
      </c>
    </row>
    <row r="6929" spans="1:19">
      <c r="A6929">
        <v>2025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Q6929" t="str">
        <f t="shared" si="324"/>
        <v>31-45</v>
      </c>
      <c r="R6929" t="str">
        <f t="shared" si="325"/>
        <v>Fair</v>
      </c>
      <c r="S6929" t="str">
        <f t="shared" si="326"/>
        <v>0-50K</v>
      </c>
    </row>
    <row r="6930" spans="1:19">
      <c r="A6930">
        <v>2025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Q6930" t="str">
        <f t="shared" si="324"/>
        <v>46-60</v>
      </c>
      <c r="R6930" t="str">
        <f t="shared" si="325"/>
        <v>Excellent</v>
      </c>
      <c r="S6930" t="str">
        <f t="shared" si="326"/>
        <v>50K-100K</v>
      </c>
    </row>
    <row r="6931" spans="1:19">
      <c r="A6931">
        <v>2025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Q6931" t="str">
        <f t="shared" si="324"/>
        <v>31-45</v>
      </c>
      <c r="R6931" t="str">
        <f t="shared" si="325"/>
        <v>Fair</v>
      </c>
      <c r="S6931" t="str">
        <f t="shared" si="326"/>
        <v>100K+</v>
      </c>
    </row>
    <row r="6932" spans="1:19">
      <c r="A6932">
        <v>2025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Q6932" t="str">
        <f t="shared" si="324"/>
        <v>18-30</v>
      </c>
      <c r="R6932" t="str">
        <f t="shared" si="325"/>
        <v>Excellent</v>
      </c>
      <c r="S6932" t="str">
        <f t="shared" si="326"/>
        <v>100K+</v>
      </c>
    </row>
    <row r="6933" spans="1:19">
      <c r="A6933">
        <v>2025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Q6933" t="str">
        <f t="shared" si="324"/>
        <v>31-45</v>
      </c>
      <c r="R6933" t="str">
        <f t="shared" si="325"/>
        <v>Fair</v>
      </c>
      <c r="S6933" t="str">
        <f t="shared" si="326"/>
        <v>0-50K</v>
      </c>
    </row>
    <row r="6934" spans="1:19">
      <c r="A6934">
        <v>2025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Q6934" t="str">
        <f t="shared" si="324"/>
        <v>31-45</v>
      </c>
      <c r="R6934" t="str">
        <f t="shared" si="325"/>
        <v>Fair</v>
      </c>
      <c r="S6934" t="str">
        <f t="shared" si="326"/>
        <v>0-50K</v>
      </c>
    </row>
    <row r="6935" spans="1:19">
      <c r="A6935">
        <v>2025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Q6935" t="str">
        <f t="shared" si="324"/>
        <v>46-60</v>
      </c>
      <c r="R6935" t="str">
        <f t="shared" si="325"/>
        <v>Good</v>
      </c>
      <c r="S6935" t="str">
        <f t="shared" si="326"/>
        <v>50K-100K</v>
      </c>
    </row>
    <row r="6936" spans="1:19">
      <c r="A6936">
        <v>2025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Q6936" t="str">
        <f t="shared" si="324"/>
        <v>31-45</v>
      </c>
      <c r="R6936" t="str">
        <f t="shared" si="325"/>
        <v>Fair</v>
      </c>
      <c r="S6936" t="str">
        <f t="shared" si="326"/>
        <v>100K+</v>
      </c>
    </row>
    <row r="6937" spans="1:19">
      <c r="A6937">
        <v>2025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Q6937" t="str">
        <f t="shared" si="324"/>
        <v>31-45</v>
      </c>
      <c r="R6937" t="str">
        <f t="shared" si="325"/>
        <v>Good</v>
      </c>
      <c r="S6937" t="str">
        <f t="shared" si="326"/>
        <v>0-50K</v>
      </c>
    </row>
    <row r="6938" spans="1:19">
      <c r="A6938">
        <v>2025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Q6938" t="str">
        <f t="shared" si="324"/>
        <v>31-45</v>
      </c>
      <c r="R6938" t="str">
        <f t="shared" si="325"/>
        <v>Fair</v>
      </c>
      <c r="S6938" t="str">
        <f t="shared" si="326"/>
        <v>50K-100K</v>
      </c>
    </row>
    <row r="6939" spans="1:19">
      <c r="A6939">
        <v>2025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Q6939" t="str">
        <f t="shared" si="324"/>
        <v>46-60</v>
      </c>
      <c r="R6939" t="str">
        <f t="shared" si="325"/>
        <v>Fair</v>
      </c>
      <c r="S6939" t="str">
        <f t="shared" si="326"/>
        <v>0-50K</v>
      </c>
    </row>
    <row r="6940" spans="1:19">
      <c r="A6940">
        <v>2025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Q6940" t="str">
        <f t="shared" si="324"/>
        <v>31-45</v>
      </c>
      <c r="R6940" t="str">
        <f t="shared" si="325"/>
        <v>Good</v>
      </c>
      <c r="S6940" t="str">
        <f t="shared" si="326"/>
        <v>0-50K</v>
      </c>
    </row>
    <row r="6941" spans="1:19">
      <c r="A6941">
        <v>2025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Q6941" t="str">
        <f t="shared" si="324"/>
        <v>31-45</v>
      </c>
      <c r="R6941" t="str">
        <f t="shared" si="325"/>
        <v>Fair</v>
      </c>
      <c r="S6941" t="str">
        <f t="shared" si="326"/>
        <v>0-50K</v>
      </c>
    </row>
    <row r="6942" spans="1:19">
      <c r="A6942">
        <v>2025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Q6942" t="str">
        <f t="shared" si="324"/>
        <v>46-60</v>
      </c>
      <c r="R6942" t="str">
        <f t="shared" si="325"/>
        <v>Fair</v>
      </c>
      <c r="S6942" t="str">
        <f t="shared" si="326"/>
        <v>0-50K</v>
      </c>
    </row>
    <row r="6943" spans="1:19">
      <c r="A6943">
        <v>2025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Q6943" t="str">
        <f t="shared" si="324"/>
        <v>18-30</v>
      </c>
      <c r="R6943" t="str">
        <f t="shared" si="325"/>
        <v>Fair</v>
      </c>
      <c r="S6943" t="str">
        <f t="shared" si="326"/>
        <v>100K+</v>
      </c>
    </row>
    <row r="6944" spans="1:19">
      <c r="A6944">
        <v>2025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Q6944" t="str">
        <f t="shared" si="324"/>
        <v>31-45</v>
      </c>
      <c r="R6944" t="str">
        <f t="shared" si="325"/>
        <v>Poor</v>
      </c>
      <c r="S6944" t="str">
        <f t="shared" si="326"/>
        <v>100K+</v>
      </c>
    </row>
    <row r="6945" spans="1:19">
      <c r="A6945">
        <v>2025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Q6945" t="str">
        <f t="shared" si="324"/>
        <v>31-45</v>
      </c>
      <c r="R6945" t="str">
        <f t="shared" si="325"/>
        <v>Good</v>
      </c>
      <c r="S6945" t="str">
        <f t="shared" si="326"/>
        <v>100K+</v>
      </c>
    </row>
    <row r="6946" spans="1:19">
      <c r="A6946">
        <v>2025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Q6946" t="str">
        <f t="shared" si="324"/>
        <v>31-45</v>
      </c>
      <c r="R6946" t="str">
        <f t="shared" si="325"/>
        <v>Excellent</v>
      </c>
      <c r="S6946" t="str">
        <f t="shared" si="326"/>
        <v>100K+</v>
      </c>
    </row>
    <row r="6947" spans="1:19">
      <c r="A6947">
        <v>2025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Q6947" t="str">
        <f t="shared" si="324"/>
        <v>31-45</v>
      </c>
      <c r="R6947" t="str">
        <f t="shared" si="325"/>
        <v>Fair</v>
      </c>
      <c r="S6947" t="str">
        <f t="shared" si="326"/>
        <v>100K+</v>
      </c>
    </row>
    <row r="6948" spans="1:19">
      <c r="A6948">
        <v>2025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Q6948" t="str">
        <f t="shared" si="324"/>
        <v>31-45</v>
      </c>
      <c r="R6948" t="str">
        <f t="shared" si="325"/>
        <v>Poor</v>
      </c>
      <c r="S6948" t="str">
        <f t="shared" si="326"/>
        <v>50K-100K</v>
      </c>
    </row>
    <row r="6949" spans="1:19">
      <c r="A6949">
        <v>2025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Q6949" t="str">
        <f t="shared" si="324"/>
        <v>31-45</v>
      </c>
      <c r="R6949" t="str">
        <f t="shared" si="325"/>
        <v>Good</v>
      </c>
      <c r="S6949" t="str">
        <f t="shared" si="326"/>
        <v>0-50K</v>
      </c>
    </row>
    <row r="6950" spans="1:19">
      <c r="A6950">
        <v>2025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Q6950" t="str">
        <f t="shared" si="324"/>
        <v>31-45</v>
      </c>
      <c r="R6950" t="str">
        <f t="shared" si="325"/>
        <v>Good</v>
      </c>
      <c r="S6950" t="str">
        <f t="shared" si="326"/>
        <v>100K+</v>
      </c>
    </row>
    <row r="6951" spans="1:19">
      <c r="A6951">
        <v>2025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Q6951" t="str">
        <f t="shared" si="324"/>
        <v>31-45</v>
      </c>
      <c r="R6951" t="str">
        <f t="shared" si="325"/>
        <v>Excellent</v>
      </c>
      <c r="S6951" t="str">
        <f t="shared" si="326"/>
        <v>50K-100K</v>
      </c>
    </row>
    <row r="6952" spans="1:19">
      <c r="A6952">
        <v>2025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Q6952" t="str">
        <f t="shared" si="324"/>
        <v>31-45</v>
      </c>
      <c r="R6952" t="str">
        <f t="shared" si="325"/>
        <v>Good</v>
      </c>
      <c r="S6952" t="str">
        <f t="shared" si="326"/>
        <v>100K+</v>
      </c>
    </row>
    <row r="6953" spans="1:19">
      <c r="A6953">
        <v>2025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Q6953" t="str">
        <f t="shared" si="324"/>
        <v>31-45</v>
      </c>
      <c r="R6953" t="str">
        <f t="shared" si="325"/>
        <v>Good</v>
      </c>
      <c r="S6953" t="str">
        <f t="shared" si="326"/>
        <v>100K+</v>
      </c>
    </row>
    <row r="6954" spans="1:19">
      <c r="A6954">
        <v>2025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Q6954" t="str">
        <f t="shared" si="324"/>
        <v>31-45</v>
      </c>
      <c r="R6954" t="str">
        <f t="shared" si="325"/>
        <v>Good</v>
      </c>
      <c r="S6954" t="str">
        <f t="shared" si="326"/>
        <v>100K+</v>
      </c>
    </row>
    <row r="6955" spans="1:19">
      <c r="A6955">
        <v>2025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Q6955" t="str">
        <f t="shared" si="324"/>
        <v>31-45</v>
      </c>
      <c r="R6955" t="str">
        <f t="shared" si="325"/>
        <v>Fair</v>
      </c>
      <c r="S6955" t="str">
        <f t="shared" si="326"/>
        <v>100K+</v>
      </c>
    </row>
    <row r="6956" spans="1:19">
      <c r="A6956">
        <v>2025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Q6956" t="str">
        <f t="shared" si="324"/>
        <v>31-45</v>
      </c>
      <c r="R6956" t="str">
        <f t="shared" si="325"/>
        <v>Fair</v>
      </c>
      <c r="S6956" t="str">
        <f t="shared" si="326"/>
        <v>0-50K</v>
      </c>
    </row>
    <row r="6957" spans="1:19">
      <c r="A6957">
        <v>2025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Q6957" t="str">
        <f t="shared" si="324"/>
        <v>31-45</v>
      </c>
      <c r="R6957" t="str">
        <f t="shared" si="325"/>
        <v>Good</v>
      </c>
      <c r="S6957" t="str">
        <f t="shared" si="326"/>
        <v>100K+</v>
      </c>
    </row>
    <row r="6958" spans="1:19">
      <c r="A6958">
        <v>2025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Q6958" t="str">
        <f t="shared" si="324"/>
        <v>46-60</v>
      </c>
      <c r="R6958" t="str">
        <f t="shared" si="325"/>
        <v>Fair</v>
      </c>
      <c r="S6958" t="str">
        <f t="shared" si="326"/>
        <v>100K+</v>
      </c>
    </row>
    <row r="6959" spans="1:19">
      <c r="A6959">
        <v>2025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Q6959" t="str">
        <f t="shared" si="324"/>
        <v>31-45</v>
      </c>
      <c r="R6959" t="str">
        <f t="shared" si="325"/>
        <v>Good</v>
      </c>
      <c r="S6959" t="str">
        <f t="shared" si="326"/>
        <v>50K-100K</v>
      </c>
    </row>
    <row r="6960" spans="1:19">
      <c r="A6960">
        <v>2025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Q6960" t="str">
        <f t="shared" si="324"/>
        <v>31-45</v>
      </c>
      <c r="R6960" t="str">
        <f t="shared" si="325"/>
        <v>Good</v>
      </c>
      <c r="S6960" t="str">
        <f t="shared" si="326"/>
        <v>50K-100K</v>
      </c>
    </row>
    <row r="6961" spans="1:19">
      <c r="A6961">
        <v>2025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Q6961" t="str">
        <f t="shared" si="324"/>
        <v>46-60</v>
      </c>
      <c r="R6961" t="str">
        <f t="shared" si="325"/>
        <v>Fair</v>
      </c>
      <c r="S6961" t="str">
        <f t="shared" si="326"/>
        <v>100K+</v>
      </c>
    </row>
    <row r="6962" spans="1:19">
      <c r="A6962">
        <v>2025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Q6962" t="str">
        <f t="shared" si="324"/>
        <v>31-45</v>
      </c>
      <c r="R6962" t="str">
        <f t="shared" si="325"/>
        <v>Good</v>
      </c>
      <c r="S6962" t="str">
        <f t="shared" si="326"/>
        <v>50K-100K</v>
      </c>
    </row>
    <row r="6963" spans="1:19">
      <c r="A6963">
        <v>2025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Q6963" t="str">
        <f t="shared" si="324"/>
        <v>31-45</v>
      </c>
      <c r="R6963" t="str">
        <f t="shared" si="325"/>
        <v>Good</v>
      </c>
      <c r="S6963" t="str">
        <f t="shared" si="326"/>
        <v>0-50K</v>
      </c>
    </row>
    <row r="6964" spans="1:19">
      <c r="A6964">
        <v>2025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Q6964" t="str">
        <f t="shared" si="324"/>
        <v>18-30</v>
      </c>
      <c r="R6964" t="str">
        <f t="shared" si="325"/>
        <v>Good</v>
      </c>
      <c r="S6964" t="str">
        <f t="shared" si="326"/>
        <v>100K+</v>
      </c>
    </row>
    <row r="6965" spans="1:19">
      <c r="A6965">
        <v>2025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Q6965" t="str">
        <f t="shared" si="324"/>
        <v>31-45</v>
      </c>
      <c r="R6965" t="str">
        <f t="shared" si="325"/>
        <v>Fair</v>
      </c>
      <c r="S6965" t="str">
        <f t="shared" si="326"/>
        <v>100K+</v>
      </c>
    </row>
    <row r="6966" spans="1:19">
      <c r="A6966">
        <v>2025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Q6966" t="str">
        <f t="shared" si="324"/>
        <v>46-60</v>
      </c>
      <c r="R6966" t="str">
        <f t="shared" si="325"/>
        <v>Fair</v>
      </c>
      <c r="S6966" t="str">
        <f t="shared" si="326"/>
        <v>0-50K</v>
      </c>
    </row>
    <row r="6967" spans="1:19">
      <c r="A6967">
        <v>2025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Q6967" t="str">
        <f t="shared" si="324"/>
        <v>18-30</v>
      </c>
      <c r="R6967" t="str">
        <f t="shared" si="325"/>
        <v>Fair</v>
      </c>
      <c r="S6967" t="str">
        <f t="shared" si="326"/>
        <v>0-50K</v>
      </c>
    </row>
    <row r="6968" spans="1:19">
      <c r="A6968">
        <v>2025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Q6968" t="str">
        <f t="shared" si="324"/>
        <v>18-30</v>
      </c>
      <c r="R6968" t="str">
        <f t="shared" si="325"/>
        <v>Good</v>
      </c>
      <c r="S6968" t="str">
        <f t="shared" si="326"/>
        <v>0-50K</v>
      </c>
    </row>
    <row r="6969" spans="1:19">
      <c r="A6969">
        <v>2025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Q6969" t="str">
        <f t="shared" si="324"/>
        <v>18-30</v>
      </c>
      <c r="R6969" t="str">
        <f t="shared" si="325"/>
        <v>Poor</v>
      </c>
      <c r="S6969" t="str">
        <f t="shared" si="326"/>
        <v>100K+</v>
      </c>
    </row>
    <row r="6970" spans="1:19">
      <c r="A6970">
        <v>2025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Q6970" t="str">
        <f t="shared" si="324"/>
        <v>46-60</v>
      </c>
      <c r="R6970" t="str">
        <f t="shared" si="325"/>
        <v>Fair</v>
      </c>
      <c r="S6970" t="str">
        <f t="shared" si="326"/>
        <v>100K+</v>
      </c>
    </row>
    <row r="6971" spans="1:19">
      <c r="A6971">
        <v>2025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Q6971" t="str">
        <f t="shared" si="324"/>
        <v>31-45</v>
      </c>
      <c r="R6971" t="str">
        <f t="shared" si="325"/>
        <v>Fair</v>
      </c>
      <c r="S6971" t="str">
        <f t="shared" si="326"/>
        <v>0-50K</v>
      </c>
    </row>
    <row r="6972" spans="1:19">
      <c r="A6972">
        <v>2025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Q6972" t="str">
        <f t="shared" si="324"/>
        <v>60+</v>
      </c>
      <c r="R6972" t="str">
        <f t="shared" si="325"/>
        <v>Good</v>
      </c>
      <c r="S6972" t="str">
        <f t="shared" si="326"/>
        <v>100K+</v>
      </c>
    </row>
    <row r="6973" spans="1:19">
      <c r="A6973">
        <v>2025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Q6973" t="str">
        <f t="shared" si="324"/>
        <v>31-45</v>
      </c>
      <c r="R6973" t="str">
        <f t="shared" si="325"/>
        <v>Fair</v>
      </c>
      <c r="S6973" t="str">
        <f t="shared" si="326"/>
        <v>100K+</v>
      </c>
    </row>
    <row r="6974" spans="1:19">
      <c r="A6974">
        <v>2025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Q6974" t="str">
        <f t="shared" si="324"/>
        <v>46-60</v>
      </c>
      <c r="R6974" t="str">
        <f t="shared" si="325"/>
        <v>Fair</v>
      </c>
      <c r="S6974" t="str">
        <f t="shared" si="326"/>
        <v>0-50K</v>
      </c>
    </row>
    <row r="6975" spans="1:19">
      <c r="A6975">
        <v>2025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Q6975" t="str">
        <f t="shared" si="324"/>
        <v>31-45</v>
      </c>
      <c r="R6975" t="str">
        <f t="shared" si="325"/>
        <v>Good</v>
      </c>
      <c r="S6975" t="str">
        <f t="shared" si="326"/>
        <v>100K+</v>
      </c>
    </row>
    <row r="6976" spans="1:19">
      <c r="A6976">
        <v>2025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Q6976" t="str">
        <f t="shared" si="324"/>
        <v>31-45</v>
      </c>
      <c r="R6976" t="str">
        <f t="shared" si="325"/>
        <v>Good</v>
      </c>
      <c r="S6976" t="str">
        <f t="shared" si="326"/>
        <v>0-50K</v>
      </c>
    </row>
    <row r="6977" spans="1:19">
      <c r="A6977">
        <v>2025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Q6977" t="str">
        <f t="shared" si="324"/>
        <v>31-45</v>
      </c>
      <c r="R6977" t="str">
        <f t="shared" si="325"/>
        <v>Fair</v>
      </c>
      <c r="S6977" t="str">
        <f t="shared" si="326"/>
        <v>100K+</v>
      </c>
    </row>
    <row r="6978" spans="1:19">
      <c r="A6978">
        <v>2025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Q6978" t="str">
        <f t="shared" si="324"/>
        <v>31-45</v>
      </c>
      <c r="R6978" t="str">
        <f t="shared" si="325"/>
        <v>Good</v>
      </c>
      <c r="S6978" t="str">
        <f t="shared" si="326"/>
        <v>0-50K</v>
      </c>
    </row>
    <row r="6979" spans="1:19">
      <c r="A6979">
        <v>2025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Q6979" t="str">
        <f t="shared" ref="Q6979:Q7042" si="327">IF(G6979&lt;=30,"18-30",IF(G6979&lt;=45,"31-45",IF(G6979&lt;=60,"46-60","60+")))</f>
        <v>31-45</v>
      </c>
      <c r="R6979" t="str">
        <f t="shared" ref="R6979:R7042" si="328">IF(D6979&lt;500,"Poor",IF(D6979&lt;=650,"Fair",IF(D6979&lt;=750,"Good","Excellent")))</f>
        <v>Fair</v>
      </c>
      <c r="S6979" t="str">
        <f t="shared" ref="S6979:S7042" si="329">IF(I6979&lt;50000,"0-50K",IF(I6979&lt;=100000,"50K-100K","100K+"))</f>
        <v>100K+</v>
      </c>
    </row>
    <row r="6980" spans="1:19">
      <c r="A6980">
        <v>2025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Q6980" t="str">
        <f t="shared" si="327"/>
        <v>46-60</v>
      </c>
      <c r="R6980" t="str">
        <f t="shared" si="328"/>
        <v>Fair</v>
      </c>
      <c r="S6980" t="str">
        <f t="shared" si="329"/>
        <v>0-50K</v>
      </c>
    </row>
    <row r="6981" spans="1:19">
      <c r="A6981">
        <v>2025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Q6981" t="str">
        <f t="shared" si="327"/>
        <v>31-45</v>
      </c>
      <c r="R6981" t="str">
        <f t="shared" si="328"/>
        <v>Fair</v>
      </c>
      <c r="S6981" t="str">
        <f t="shared" si="329"/>
        <v>50K-100K</v>
      </c>
    </row>
    <row r="6982" spans="1:19">
      <c r="A6982">
        <v>2025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Q6982" t="str">
        <f t="shared" si="327"/>
        <v>31-45</v>
      </c>
      <c r="R6982" t="str">
        <f t="shared" si="328"/>
        <v>Fair</v>
      </c>
      <c r="S6982" t="str">
        <f t="shared" si="329"/>
        <v>100K+</v>
      </c>
    </row>
    <row r="6983" spans="1:19">
      <c r="A6983">
        <v>2025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Q6983" t="str">
        <f t="shared" si="327"/>
        <v>31-45</v>
      </c>
      <c r="R6983" t="str">
        <f t="shared" si="328"/>
        <v>Fair</v>
      </c>
      <c r="S6983" t="str">
        <f t="shared" si="329"/>
        <v>100K+</v>
      </c>
    </row>
    <row r="6984" spans="1:19">
      <c r="A6984">
        <v>2025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Q6984" t="str">
        <f t="shared" si="327"/>
        <v>46-60</v>
      </c>
      <c r="R6984" t="str">
        <f t="shared" si="328"/>
        <v>Excellent</v>
      </c>
      <c r="S6984" t="str">
        <f t="shared" si="329"/>
        <v>0-50K</v>
      </c>
    </row>
    <row r="6985" spans="1:19">
      <c r="A6985">
        <v>2025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Q6985" t="str">
        <f t="shared" si="327"/>
        <v>31-45</v>
      </c>
      <c r="R6985" t="str">
        <f t="shared" si="328"/>
        <v>Good</v>
      </c>
      <c r="S6985" t="str">
        <f t="shared" si="329"/>
        <v>0-50K</v>
      </c>
    </row>
    <row r="6986" spans="1:19">
      <c r="A6986">
        <v>2025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Q6986" t="str">
        <f t="shared" si="327"/>
        <v>31-45</v>
      </c>
      <c r="R6986" t="str">
        <f t="shared" si="328"/>
        <v>Fair</v>
      </c>
      <c r="S6986" t="str">
        <f t="shared" si="329"/>
        <v>100K+</v>
      </c>
    </row>
    <row r="6987" spans="1:19">
      <c r="A6987">
        <v>2025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Q6987" t="str">
        <f t="shared" si="327"/>
        <v>31-45</v>
      </c>
      <c r="R6987" t="str">
        <f t="shared" si="328"/>
        <v>Excellent</v>
      </c>
      <c r="S6987" t="str">
        <f t="shared" si="329"/>
        <v>0-50K</v>
      </c>
    </row>
    <row r="6988" spans="1:19">
      <c r="A6988">
        <v>2025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Q6988" t="str">
        <f t="shared" si="327"/>
        <v>46-60</v>
      </c>
      <c r="R6988" t="str">
        <f t="shared" si="328"/>
        <v>Fair</v>
      </c>
      <c r="S6988" t="str">
        <f t="shared" si="329"/>
        <v>100K+</v>
      </c>
    </row>
    <row r="6989" spans="1:19">
      <c r="A6989">
        <v>2025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Q6989" t="str">
        <f t="shared" si="327"/>
        <v>46-60</v>
      </c>
      <c r="R6989" t="str">
        <f t="shared" si="328"/>
        <v>Fair</v>
      </c>
      <c r="S6989" t="str">
        <f t="shared" si="329"/>
        <v>50K-100K</v>
      </c>
    </row>
    <row r="6990" spans="1:19">
      <c r="A6990">
        <v>2025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Q6990" t="str">
        <f t="shared" si="327"/>
        <v>31-45</v>
      </c>
      <c r="R6990" t="str">
        <f t="shared" si="328"/>
        <v>Excellent</v>
      </c>
      <c r="S6990" t="str">
        <f t="shared" si="329"/>
        <v>0-50K</v>
      </c>
    </row>
    <row r="6991" spans="1:19">
      <c r="A6991">
        <v>2025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Q6991" t="str">
        <f t="shared" si="327"/>
        <v>31-45</v>
      </c>
      <c r="R6991" t="str">
        <f t="shared" si="328"/>
        <v>Good</v>
      </c>
      <c r="S6991" t="str">
        <f t="shared" si="329"/>
        <v>0-50K</v>
      </c>
    </row>
    <row r="6992" spans="1:19">
      <c r="A6992">
        <v>2025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Q6992" t="str">
        <f t="shared" si="327"/>
        <v>31-45</v>
      </c>
      <c r="R6992" t="str">
        <f t="shared" si="328"/>
        <v>Good</v>
      </c>
      <c r="S6992" t="str">
        <f t="shared" si="329"/>
        <v>0-50K</v>
      </c>
    </row>
    <row r="6993" spans="1:19">
      <c r="A6993">
        <v>2025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Q6993" t="str">
        <f t="shared" si="327"/>
        <v>18-30</v>
      </c>
      <c r="R6993" t="str">
        <f t="shared" si="328"/>
        <v>Fair</v>
      </c>
      <c r="S6993" t="str">
        <f t="shared" si="329"/>
        <v>100K+</v>
      </c>
    </row>
    <row r="6994" spans="1:19">
      <c r="A6994">
        <v>2025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Q6994" t="str">
        <f t="shared" si="327"/>
        <v>31-45</v>
      </c>
      <c r="R6994" t="str">
        <f t="shared" si="328"/>
        <v>Fair</v>
      </c>
      <c r="S6994" t="str">
        <f t="shared" si="329"/>
        <v>0-50K</v>
      </c>
    </row>
    <row r="6995" spans="1:19">
      <c r="A6995">
        <v>2025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Q6995" t="str">
        <f t="shared" si="327"/>
        <v>31-45</v>
      </c>
      <c r="R6995" t="str">
        <f t="shared" si="328"/>
        <v>Fair</v>
      </c>
      <c r="S6995" t="str">
        <f t="shared" si="329"/>
        <v>100K+</v>
      </c>
    </row>
    <row r="6996" spans="1:19">
      <c r="A6996">
        <v>2025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Q6996" t="str">
        <f t="shared" si="327"/>
        <v>18-30</v>
      </c>
      <c r="R6996" t="str">
        <f t="shared" si="328"/>
        <v>Fair</v>
      </c>
      <c r="S6996" t="str">
        <f t="shared" si="329"/>
        <v>0-50K</v>
      </c>
    </row>
    <row r="6997" spans="1:19">
      <c r="A6997">
        <v>2025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Q6997" t="str">
        <f t="shared" si="327"/>
        <v>31-45</v>
      </c>
      <c r="R6997" t="str">
        <f t="shared" si="328"/>
        <v>Fair</v>
      </c>
      <c r="S6997" t="str">
        <f t="shared" si="329"/>
        <v>100K+</v>
      </c>
    </row>
    <row r="6998" spans="1:19">
      <c r="A6998">
        <v>2025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Q6998" t="str">
        <f t="shared" si="327"/>
        <v>46-60</v>
      </c>
      <c r="R6998" t="str">
        <f t="shared" si="328"/>
        <v>Fair</v>
      </c>
      <c r="S6998" t="str">
        <f t="shared" si="329"/>
        <v>50K-100K</v>
      </c>
    </row>
    <row r="6999" spans="1:19">
      <c r="A6999">
        <v>2025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Q6999" t="str">
        <f t="shared" si="327"/>
        <v>60+</v>
      </c>
      <c r="R6999" t="str">
        <f t="shared" si="328"/>
        <v>Fair</v>
      </c>
      <c r="S6999" t="str">
        <f t="shared" si="329"/>
        <v>50K-100K</v>
      </c>
    </row>
    <row r="7000" spans="1:19">
      <c r="A7000">
        <v>2025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Q7000" t="str">
        <f t="shared" si="327"/>
        <v>46-60</v>
      </c>
      <c r="R7000" t="str">
        <f t="shared" si="328"/>
        <v>Good</v>
      </c>
      <c r="S7000" t="str">
        <f t="shared" si="329"/>
        <v>0-50K</v>
      </c>
    </row>
    <row r="7001" spans="1:19">
      <c r="A7001">
        <v>2025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Q7001" t="str">
        <f t="shared" si="327"/>
        <v>18-30</v>
      </c>
      <c r="R7001" t="str">
        <f t="shared" si="328"/>
        <v>Fair</v>
      </c>
      <c r="S7001" t="str">
        <f t="shared" si="329"/>
        <v>100K+</v>
      </c>
    </row>
    <row r="7002" spans="1:19">
      <c r="A7002">
        <v>2025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Q7002" t="str">
        <f t="shared" si="327"/>
        <v>18-30</v>
      </c>
      <c r="R7002" t="str">
        <f t="shared" si="328"/>
        <v>Excellent</v>
      </c>
      <c r="S7002" t="str">
        <f t="shared" si="329"/>
        <v>100K+</v>
      </c>
    </row>
    <row r="7003" spans="1:19">
      <c r="A7003">
        <v>2025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Q7003" t="str">
        <f t="shared" si="327"/>
        <v>46-60</v>
      </c>
      <c r="R7003" t="str">
        <f t="shared" si="328"/>
        <v>Good</v>
      </c>
      <c r="S7003" t="str">
        <f t="shared" si="329"/>
        <v>100K+</v>
      </c>
    </row>
    <row r="7004" spans="1:19">
      <c r="A7004">
        <v>2025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Q7004" t="str">
        <f t="shared" si="327"/>
        <v>31-45</v>
      </c>
      <c r="R7004" t="str">
        <f t="shared" si="328"/>
        <v>Fair</v>
      </c>
      <c r="S7004" t="str">
        <f t="shared" si="329"/>
        <v>100K+</v>
      </c>
    </row>
    <row r="7005" spans="1:19">
      <c r="A7005">
        <v>2025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Q7005" t="str">
        <f t="shared" si="327"/>
        <v>31-45</v>
      </c>
      <c r="R7005" t="str">
        <f t="shared" si="328"/>
        <v>Fair</v>
      </c>
      <c r="S7005" t="str">
        <f t="shared" si="329"/>
        <v>100K+</v>
      </c>
    </row>
    <row r="7006" spans="1:19">
      <c r="A7006">
        <v>2025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Q7006" t="str">
        <f t="shared" si="327"/>
        <v>46-60</v>
      </c>
      <c r="R7006" t="str">
        <f t="shared" si="328"/>
        <v>Good</v>
      </c>
      <c r="S7006" t="str">
        <f t="shared" si="329"/>
        <v>100K+</v>
      </c>
    </row>
    <row r="7007" spans="1:19">
      <c r="A7007">
        <v>2025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Q7007" t="str">
        <f t="shared" si="327"/>
        <v>31-45</v>
      </c>
      <c r="R7007" t="str">
        <f t="shared" si="328"/>
        <v>Excellent</v>
      </c>
      <c r="S7007" t="str">
        <f t="shared" si="329"/>
        <v>100K+</v>
      </c>
    </row>
    <row r="7008" spans="1:19">
      <c r="A7008">
        <v>2025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Q7008" t="str">
        <f t="shared" si="327"/>
        <v>31-45</v>
      </c>
      <c r="R7008" t="str">
        <f t="shared" si="328"/>
        <v>Fair</v>
      </c>
      <c r="S7008" t="str">
        <f t="shared" si="329"/>
        <v>0-50K</v>
      </c>
    </row>
    <row r="7009" spans="1:19">
      <c r="A7009">
        <v>2025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Q7009" t="str">
        <f t="shared" si="327"/>
        <v>31-45</v>
      </c>
      <c r="R7009" t="str">
        <f t="shared" si="328"/>
        <v>Fair</v>
      </c>
      <c r="S7009" t="str">
        <f t="shared" si="329"/>
        <v>0-50K</v>
      </c>
    </row>
    <row r="7010" spans="1:19">
      <c r="A7010">
        <v>2025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Q7010" t="str">
        <f t="shared" si="327"/>
        <v>60+</v>
      </c>
      <c r="R7010" t="str">
        <f t="shared" si="328"/>
        <v>Fair</v>
      </c>
      <c r="S7010" t="str">
        <f t="shared" si="329"/>
        <v>100K+</v>
      </c>
    </row>
    <row r="7011" spans="1:19">
      <c r="A7011">
        <v>2025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Q7011" t="str">
        <f t="shared" si="327"/>
        <v>18-30</v>
      </c>
      <c r="R7011" t="str">
        <f t="shared" si="328"/>
        <v>Good</v>
      </c>
      <c r="S7011" t="str">
        <f t="shared" si="329"/>
        <v>0-50K</v>
      </c>
    </row>
    <row r="7012" spans="1:19">
      <c r="A7012">
        <v>2025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Q7012" t="str">
        <f t="shared" si="327"/>
        <v>31-45</v>
      </c>
      <c r="R7012" t="str">
        <f t="shared" si="328"/>
        <v>Fair</v>
      </c>
      <c r="S7012" t="str">
        <f t="shared" si="329"/>
        <v>0-50K</v>
      </c>
    </row>
    <row r="7013" spans="1:19">
      <c r="A7013">
        <v>2025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Q7013" t="str">
        <f t="shared" si="327"/>
        <v>18-30</v>
      </c>
      <c r="R7013" t="str">
        <f t="shared" si="328"/>
        <v>Good</v>
      </c>
      <c r="S7013" t="str">
        <f t="shared" si="329"/>
        <v>0-50K</v>
      </c>
    </row>
    <row r="7014" spans="1:19">
      <c r="A7014">
        <v>2025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Q7014" t="str">
        <f t="shared" si="327"/>
        <v>31-45</v>
      </c>
      <c r="R7014" t="str">
        <f t="shared" si="328"/>
        <v>Excellent</v>
      </c>
      <c r="S7014" t="str">
        <f t="shared" si="329"/>
        <v>0-50K</v>
      </c>
    </row>
    <row r="7015" spans="1:19">
      <c r="A7015">
        <v>2025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Q7015" t="str">
        <f t="shared" si="327"/>
        <v>31-45</v>
      </c>
      <c r="R7015" t="str">
        <f t="shared" si="328"/>
        <v>Good</v>
      </c>
      <c r="S7015" t="str">
        <f t="shared" si="329"/>
        <v>0-50K</v>
      </c>
    </row>
    <row r="7016" spans="1:19">
      <c r="A7016">
        <v>2025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Q7016" t="str">
        <f t="shared" si="327"/>
        <v>31-45</v>
      </c>
      <c r="R7016" t="str">
        <f t="shared" si="328"/>
        <v>Poor</v>
      </c>
      <c r="S7016" t="str">
        <f t="shared" si="329"/>
        <v>0-50K</v>
      </c>
    </row>
    <row r="7017" spans="1:19">
      <c r="A7017">
        <v>2025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Q7017" t="str">
        <f t="shared" si="327"/>
        <v>18-30</v>
      </c>
      <c r="R7017" t="str">
        <f t="shared" si="328"/>
        <v>Fair</v>
      </c>
      <c r="S7017" t="str">
        <f t="shared" si="329"/>
        <v>0-50K</v>
      </c>
    </row>
    <row r="7018" spans="1:19">
      <c r="A7018">
        <v>2025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Q7018" t="str">
        <f t="shared" si="327"/>
        <v>46-60</v>
      </c>
      <c r="R7018" t="str">
        <f t="shared" si="328"/>
        <v>Good</v>
      </c>
      <c r="S7018" t="str">
        <f t="shared" si="329"/>
        <v>50K-100K</v>
      </c>
    </row>
    <row r="7019" spans="1:19">
      <c r="A7019">
        <v>2025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Q7019" t="str">
        <f t="shared" si="327"/>
        <v>18-30</v>
      </c>
      <c r="R7019" t="str">
        <f t="shared" si="328"/>
        <v>Fair</v>
      </c>
      <c r="S7019" t="str">
        <f t="shared" si="329"/>
        <v>100K+</v>
      </c>
    </row>
    <row r="7020" spans="1:19">
      <c r="A7020">
        <v>2025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Q7020" t="str">
        <f t="shared" si="327"/>
        <v>46-60</v>
      </c>
      <c r="R7020" t="str">
        <f t="shared" si="328"/>
        <v>Excellent</v>
      </c>
      <c r="S7020" t="str">
        <f t="shared" si="329"/>
        <v>100K+</v>
      </c>
    </row>
    <row r="7021" spans="1:19">
      <c r="A7021">
        <v>2025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Q7021" t="str">
        <f t="shared" si="327"/>
        <v>31-45</v>
      </c>
      <c r="R7021" t="str">
        <f t="shared" si="328"/>
        <v>Fair</v>
      </c>
      <c r="S7021" t="str">
        <f t="shared" si="329"/>
        <v>100K+</v>
      </c>
    </row>
    <row r="7022" spans="1:19">
      <c r="A7022">
        <v>2025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Q7022" t="str">
        <f t="shared" si="327"/>
        <v>18-30</v>
      </c>
      <c r="R7022" t="str">
        <f t="shared" si="328"/>
        <v>Good</v>
      </c>
      <c r="S7022" t="str">
        <f t="shared" si="329"/>
        <v>0-50K</v>
      </c>
    </row>
    <row r="7023" spans="1:19">
      <c r="A7023">
        <v>2025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Q7023" t="str">
        <f t="shared" si="327"/>
        <v>18-30</v>
      </c>
      <c r="R7023" t="str">
        <f t="shared" si="328"/>
        <v>Good</v>
      </c>
      <c r="S7023" t="str">
        <f t="shared" si="329"/>
        <v>100K+</v>
      </c>
    </row>
    <row r="7024" spans="1:19">
      <c r="A7024">
        <v>2025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Q7024" t="str">
        <f t="shared" si="327"/>
        <v>46-60</v>
      </c>
      <c r="R7024" t="str">
        <f t="shared" si="328"/>
        <v>Poor</v>
      </c>
      <c r="S7024" t="str">
        <f t="shared" si="329"/>
        <v>100K+</v>
      </c>
    </row>
    <row r="7025" spans="1:19">
      <c r="A7025">
        <v>2025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Q7025" t="str">
        <f t="shared" si="327"/>
        <v>18-30</v>
      </c>
      <c r="R7025" t="str">
        <f t="shared" si="328"/>
        <v>Fair</v>
      </c>
      <c r="S7025" t="str">
        <f t="shared" si="329"/>
        <v>100K+</v>
      </c>
    </row>
    <row r="7026" spans="1:19">
      <c r="A7026">
        <v>2025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Q7026" t="str">
        <f t="shared" si="327"/>
        <v>31-45</v>
      </c>
      <c r="R7026" t="str">
        <f t="shared" si="328"/>
        <v>Fair</v>
      </c>
      <c r="S7026" t="str">
        <f t="shared" si="329"/>
        <v>100K+</v>
      </c>
    </row>
    <row r="7027" spans="1:19">
      <c r="A7027">
        <v>2025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Q7027" t="str">
        <f t="shared" si="327"/>
        <v>46-60</v>
      </c>
      <c r="R7027" t="str">
        <f t="shared" si="328"/>
        <v>Fair</v>
      </c>
      <c r="S7027" t="str">
        <f t="shared" si="329"/>
        <v>0-50K</v>
      </c>
    </row>
    <row r="7028" spans="1:19">
      <c r="A7028">
        <v>2025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Q7028" t="str">
        <f t="shared" si="327"/>
        <v>18-30</v>
      </c>
      <c r="R7028" t="str">
        <f t="shared" si="328"/>
        <v>Good</v>
      </c>
      <c r="S7028" t="str">
        <f t="shared" si="329"/>
        <v>0-50K</v>
      </c>
    </row>
    <row r="7029" spans="1:19">
      <c r="A7029">
        <v>2025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Q7029" t="str">
        <f t="shared" si="327"/>
        <v>31-45</v>
      </c>
      <c r="R7029" t="str">
        <f t="shared" si="328"/>
        <v>Poor</v>
      </c>
      <c r="S7029" t="str">
        <f t="shared" si="329"/>
        <v>100K+</v>
      </c>
    </row>
    <row r="7030" spans="1:19">
      <c r="A7030">
        <v>2025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Q7030" t="str">
        <f t="shared" si="327"/>
        <v>18-30</v>
      </c>
      <c r="R7030" t="str">
        <f t="shared" si="328"/>
        <v>Good</v>
      </c>
      <c r="S7030" t="str">
        <f t="shared" si="329"/>
        <v>100K+</v>
      </c>
    </row>
    <row r="7031" spans="1:19">
      <c r="A7031">
        <v>2025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Q7031" t="str">
        <f t="shared" si="327"/>
        <v>46-60</v>
      </c>
      <c r="R7031" t="str">
        <f t="shared" si="328"/>
        <v>Fair</v>
      </c>
      <c r="S7031" t="str">
        <f t="shared" si="329"/>
        <v>0-50K</v>
      </c>
    </row>
    <row r="7032" spans="1:19">
      <c r="A7032">
        <v>2025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Q7032" t="str">
        <f t="shared" si="327"/>
        <v>31-45</v>
      </c>
      <c r="R7032" t="str">
        <f t="shared" si="328"/>
        <v>Fair</v>
      </c>
      <c r="S7032" t="str">
        <f t="shared" si="329"/>
        <v>100K+</v>
      </c>
    </row>
    <row r="7033" spans="1:19">
      <c r="A7033">
        <v>2025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Q7033" t="str">
        <f t="shared" si="327"/>
        <v>46-60</v>
      </c>
      <c r="R7033" t="str">
        <f t="shared" si="328"/>
        <v>Poor</v>
      </c>
      <c r="S7033" t="str">
        <f t="shared" si="329"/>
        <v>50K-100K</v>
      </c>
    </row>
    <row r="7034" spans="1:19">
      <c r="A7034">
        <v>2025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Q7034" t="str">
        <f t="shared" si="327"/>
        <v>31-45</v>
      </c>
      <c r="R7034" t="str">
        <f t="shared" si="328"/>
        <v>Fair</v>
      </c>
      <c r="S7034" t="str">
        <f t="shared" si="329"/>
        <v>0-50K</v>
      </c>
    </row>
    <row r="7035" spans="1:19">
      <c r="A7035">
        <v>2025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Q7035" t="str">
        <f t="shared" si="327"/>
        <v>31-45</v>
      </c>
      <c r="R7035" t="str">
        <f t="shared" si="328"/>
        <v>Good</v>
      </c>
      <c r="S7035" t="str">
        <f t="shared" si="329"/>
        <v>0-50K</v>
      </c>
    </row>
    <row r="7036" spans="1:19">
      <c r="A7036">
        <v>2025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Q7036" t="str">
        <f t="shared" si="327"/>
        <v>46-60</v>
      </c>
      <c r="R7036" t="str">
        <f t="shared" si="328"/>
        <v>Poor</v>
      </c>
      <c r="S7036" t="str">
        <f t="shared" si="329"/>
        <v>100K+</v>
      </c>
    </row>
    <row r="7037" spans="1:19">
      <c r="A7037">
        <v>2025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Q7037" t="str">
        <f t="shared" si="327"/>
        <v>46-60</v>
      </c>
      <c r="R7037" t="str">
        <f t="shared" si="328"/>
        <v>Fair</v>
      </c>
      <c r="S7037" t="str">
        <f t="shared" si="329"/>
        <v>100K+</v>
      </c>
    </row>
    <row r="7038" spans="1:19">
      <c r="A7038">
        <v>2025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Q7038" t="str">
        <f t="shared" si="327"/>
        <v>31-45</v>
      </c>
      <c r="R7038" t="str">
        <f t="shared" si="328"/>
        <v>Fair</v>
      </c>
      <c r="S7038" t="str">
        <f t="shared" si="329"/>
        <v>100K+</v>
      </c>
    </row>
    <row r="7039" spans="1:19">
      <c r="A7039">
        <v>2025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Q7039" t="str">
        <f t="shared" si="327"/>
        <v>46-60</v>
      </c>
      <c r="R7039" t="str">
        <f t="shared" si="328"/>
        <v>Fair</v>
      </c>
      <c r="S7039" t="str">
        <f t="shared" si="329"/>
        <v>100K+</v>
      </c>
    </row>
    <row r="7040" spans="1:19">
      <c r="A7040">
        <v>2025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Q7040" t="str">
        <f t="shared" si="327"/>
        <v>31-45</v>
      </c>
      <c r="R7040" t="str">
        <f t="shared" si="328"/>
        <v>Fair</v>
      </c>
      <c r="S7040" t="str">
        <f t="shared" si="329"/>
        <v>0-50K</v>
      </c>
    </row>
    <row r="7041" spans="1:19">
      <c r="A7041">
        <v>2025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Q7041" t="str">
        <f t="shared" si="327"/>
        <v>46-60</v>
      </c>
      <c r="R7041" t="str">
        <f t="shared" si="328"/>
        <v>Fair</v>
      </c>
      <c r="S7041" t="str">
        <f t="shared" si="329"/>
        <v>100K+</v>
      </c>
    </row>
    <row r="7042" spans="1:19">
      <c r="A7042">
        <v>2025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Q7042" t="str">
        <f t="shared" si="327"/>
        <v>46-60</v>
      </c>
      <c r="R7042" t="str">
        <f t="shared" si="328"/>
        <v>Good</v>
      </c>
      <c r="S7042" t="str">
        <f t="shared" si="329"/>
        <v>0-50K</v>
      </c>
    </row>
    <row r="7043" spans="1:19">
      <c r="A7043">
        <v>2025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Q7043" t="str">
        <f t="shared" ref="Q7043:Q7106" si="330">IF(G7043&lt;=30,"18-30",IF(G7043&lt;=45,"31-45",IF(G7043&lt;=60,"46-60","60+")))</f>
        <v>31-45</v>
      </c>
      <c r="R7043" t="str">
        <f t="shared" ref="R7043:R7106" si="331">IF(D7043&lt;500,"Poor",IF(D7043&lt;=650,"Fair",IF(D7043&lt;=750,"Good","Excellent")))</f>
        <v>Poor</v>
      </c>
      <c r="S7043" t="str">
        <f t="shared" ref="S7043:S7106" si="332">IF(I7043&lt;50000,"0-50K",IF(I7043&lt;=100000,"50K-100K","100K+"))</f>
        <v>0-50K</v>
      </c>
    </row>
    <row r="7044" spans="1:19">
      <c r="A7044">
        <v>2025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Q7044" t="str">
        <f t="shared" si="330"/>
        <v>31-45</v>
      </c>
      <c r="R7044" t="str">
        <f t="shared" si="331"/>
        <v>Fair</v>
      </c>
      <c r="S7044" t="str">
        <f t="shared" si="332"/>
        <v>0-50K</v>
      </c>
    </row>
    <row r="7045" spans="1:19">
      <c r="A7045">
        <v>2025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Q7045" t="str">
        <f t="shared" si="330"/>
        <v>31-45</v>
      </c>
      <c r="R7045" t="str">
        <f t="shared" si="331"/>
        <v>Fair</v>
      </c>
      <c r="S7045" t="str">
        <f t="shared" si="332"/>
        <v>50K-100K</v>
      </c>
    </row>
    <row r="7046" spans="1:19">
      <c r="A7046">
        <v>2025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Q7046" t="str">
        <f t="shared" si="330"/>
        <v>18-30</v>
      </c>
      <c r="R7046" t="str">
        <f t="shared" si="331"/>
        <v>Good</v>
      </c>
      <c r="S7046" t="str">
        <f t="shared" si="332"/>
        <v>0-50K</v>
      </c>
    </row>
    <row r="7047" spans="1:19">
      <c r="A7047">
        <v>2025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Q7047" t="str">
        <f t="shared" si="330"/>
        <v>31-45</v>
      </c>
      <c r="R7047" t="str">
        <f t="shared" si="331"/>
        <v>Excellent</v>
      </c>
      <c r="S7047" t="str">
        <f t="shared" si="332"/>
        <v>0-50K</v>
      </c>
    </row>
    <row r="7048" spans="1:19">
      <c r="A7048">
        <v>2025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Q7048" t="str">
        <f t="shared" si="330"/>
        <v>18-30</v>
      </c>
      <c r="R7048" t="str">
        <f t="shared" si="331"/>
        <v>Fair</v>
      </c>
      <c r="S7048" t="str">
        <f t="shared" si="332"/>
        <v>100K+</v>
      </c>
    </row>
    <row r="7049" spans="1:19">
      <c r="A7049">
        <v>2025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Q7049" t="str">
        <f t="shared" si="330"/>
        <v>31-45</v>
      </c>
      <c r="R7049" t="str">
        <f t="shared" si="331"/>
        <v>Excellent</v>
      </c>
      <c r="S7049" t="str">
        <f t="shared" si="332"/>
        <v>100K+</v>
      </c>
    </row>
    <row r="7050" spans="1:19">
      <c r="A7050">
        <v>2025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Q7050" t="str">
        <f t="shared" si="330"/>
        <v>46-60</v>
      </c>
      <c r="R7050" t="str">
        <f t="shared" si="331"/>
        <v>Fair</v>
      </c>
      <c r="S7050" t="str">
        <f t="shared" si="332"/>
        <v>0-50K</v>
      </c>
    </row>
    <row r="7051" spans="1:19">
      <c r="A7051">
        <v>2025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Q7051" t="str">
        <f t="shared" si="330"/>
        <v>31-45</v>
      </c>
      <c r="R7051" t="str">
        <f t="shared" si="331"/>
        <v>Fair</v>
      </c>
      <c r="S7051" t="str">
        <f t="shared" si="332"/>
        <v>100K+</v>
      </c>
    </row>
    <row r="7052" spans="1:19">
      <c r="A7052">
        <v>2025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Q7052" t="str">
        <f t="shared" si="330"/>
        <v>18-30</v>
      </c>
      <c r="R7052" t="str">
        <f t="shared" si="331"/>
        <v>Fair</v>
      </c>
      <c r="S7052" t="str">
        <f t="shared" si="332"/>
        <v>0-50K</v>
      </c>
    </row>
    <row r="7053" spans="1:19">
      <c r="A7053">
        <v>2025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Q7053" t="str">
        <f t="shared" si="330"/>
        <v>31-45</v>
      </c>
      <c r="R7053" t="str">
        <f t="shared" si="331"/>
        <v>Fair</v>
      </c>
      <c r="S7053" t="str">
        <f t="shared" si="332"/>
        <v>0-50K</v>
      </c>
    </row>
    <row r="7054" spans="1:19">
      <c r="A7054">
        <v>2025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Q7054" t="str">
        <f t="shared" si="330"/>
        <v>31-45</v>
      </c>
      <c r="R7054" t="str">
        <f t="shared" si="331"/>
        <v>Fair</v>
      </c>
      <c r="S7054" t="str">
        <f t="shared" si="332"/>
        <v>0-50K</v>
      </c>
    </row>
    <row r="7055" spans="1:19">
      <c r="A7055">
        <v>2025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Q7055" t="str">
        <f t="shared" si="330"/>
        <v>31-45</v>
      </c>
      <c r="R7055" t="str">
        <f t="shared" si="331"/>
        <v>Excellent</v>
      </c>
      <c r="S7055" t="str">
        <f t="shared" si="332"/>
        <v>100K+</v>
      </c>
    </row>
    <row r="7056" spans="1:19">
      <c r="A7056">
        <v>2025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Q7056" t="str">
        <f t="shared" si="330"/>
        <v>31-45</v>
      </c>
      <c r="R7056" t="str">
        <f t="shared" si="331"/>
        <v>Excellent</v>
      </c>
      <c r="S7056" t="str">
        <f t="shared" si="332"/>
        <v>0-50K</v>
      </c>
    </row>
    <row r="7057" spans="1:19">
      <c r="A7057">
        <v>2025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Q7057" t="str">
        <f t="shared" si="330"/>
        <v>31-45</v>
      </c>
      <c r="R7057" t="str">
        <f t="shared" si="331"/>
        <v>Fair</v>
      </c>
      <c r="S7057" t="str">
        <f t="shared" si="332"/>
        <v>100K+</v>
      </c>
    </row>
    <row r="7058" spans="1:19">
      <c r="A7058">
        <v>2025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Q7058" t="str">
        <f t="shared" si="330"/>
        <v>31-45</v>
      </c>
      <c r="R7058" t="str">
        <f t="shared" si="331"/>
        <v>Good</v>
      </c>
      <c r="S7058" t="str">
        <f t="shared" si="332"/>
        <v>0-50K</v>
      </c>
    </row>
    <row r="7059" spans="1:19">
      <c r="A7059">
        <v>2025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Q7059" t="str">
        <f t="shared" si="330"/>
        <v>60+</v>
      </c>
      <c r="R7059" t="str">
        <f t="shared" si="331"/>
        <v>Excellent</v>
      </c>
      <c r="S7059" t="str">
        <f t="shared" si="332"/>
        <v>100K+</v>
      </c>
    </row>
    <row r="7060" spans="1:19">
      <c r="A7060">
        <v>2025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Q7060" t="str">
        <f t="shared" si="330"/>
        <v>60+</v>
      </c>
      <c r="R7060" t="str">
        <f t="shared" si="331"/>
        <v>Fair</v>
      </c>
      <c r="S7060" t="str">
        <f t="shared" si="332"/>
        <v>100K+</v>
      </c>
    </row>
    <row r="7061" spans="1:19">
      <c r="A7061">
        <v>2025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Q7061" t="str">
        <f t="shared" si="330"/>
        <v>31-45</v>
      </c>
      <c r="R7061" t="str">
        <f t="shared" si="331"/>
        <v>Good</v>
      </c>
      <c r="S7061" t="str">
        <f t="shared" si="332"/>
        <v>100K+</v>
      </c>
    </row>
    <row r="7062" spans="1:19">
      <c r="A7062">
        <v>2025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Q7062" t="str">
        <f t="shared" si="330"/>
        <v>31-45</v>
      </c>
      <c r="R7062" t="str">
        <f t="shared" si="331"/>
        <v>Good</v>
      </c>
      <c r="S7062" t="str">
        <f t="shared" si="332"/>
        <v>0-50K</v>
      </c>
    </row>
    <row r="7063" spans="1:19">
      <c r="A7063">
        <v>2025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Q7063" t="str">
        <f t="shared" si="330"/>
        <v>31-45</v>
      </c>
      <c r="R7063" t="str">
        <f t="shared" si="331"/>
        <v>Fair</v>
      </c>
      <c r="S7063" t="str">
        <f t="shared" si="332"/>
        <v>100K+</v>
      </c>
    </row>
    <row r="7064" spans="1:19">
      <c r="A7064">
        <v>2025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Q7064" t="str">
        <f t="shared" si="330"/>
        <v>31-45</v>
      </c>
      <c r="R7064" t="str">
        <f t="shared" si="331"/>
        <v>Fair</v>
      </c>
      <c r="S7064" t="str">
        <f t="shared" si="332"/>
        <v>100K+</v>
      </c>
    </row>
    <row r="7065" spans="1:19">
      <c r="A7065">
        <v>2025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Q7065" t="str">
        <f t="shared" si="330"/>
        <v>60+</v>
      </c>
      <c r="R7065" t="str">
        <f t="shared" si="331"/>
        <v>Fair</v>
      </c>
      <c r="S7065" t="str">
        <f t="shared" si="332"/>
        <v>100K+</v>
      </c>
    </row>
    <row r="7066" spans="1:19">
      <c r="A7066">
        <v>2025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Q7066" t="str">
        <f t="shared" si="330"/>
        <v>31-45</v>
      </c>
      <c r="R7066" t="str">
        <f t="shared" si="331"/>
        <v>Good</v>
      </c>
      <c r="S7066" t="str">
        <f t="shared" si="332"/>
        <v>0-50K</v>
      </c>
    </row>
    <row r="7067" spans="1:19">
      <c r="A7067">
        <v>2025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Q7067" t="str">
        <f t="shared" si="330"/>
        <v>46-60</v>
      </c>
      <c r="R7067" t="str">
        <f t="shared" si="331"/>
        <v>Fair</v>
      </c>
      <c r="S7067" t="str">
        <f t="shared" si="332"/>
        <v>0-50K</v>
      </c>
    </row>
    <row r="7068" spans="1:19">
      <c r="A7068">
        <v>2025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Q7068" t="str">
        <f t="shared" si="330"/>
        <v>31-45</v>
      </c>
      <c r="R7068" t="str">
        <f t="shared" si="331"/>
        <v>Good</v>
      </c>
      <c r="S7068" t="str">
        <f t="shared" si="332"/>
        <v>0-50K</v>
      </c>
    </row>
    <row r="7069" spans="1:19">
      <c r="A7069">
        <v>2025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Q7069" t="str">
        <f t="shared" si="330"/>
        <v>18-30</v>
      </c>
      <c r="R7069" t="str">
        <f t="shared" si="331"/>
        <v>Good</v>
      </c>
      <c r="S7069" t="str">
        <f t="shared" si="332"/>
        <v>0-50K</v>
      </c>
    </row>
    <row r="7070" spans="1:19">
      <c r="A7070">
        <v>2025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Q7070" t="str">
        <f t="shared" si="330"/>
        <v>46-60</v>
      </c>
      <c r="R7070" t="str">
        <f t="shared" si="331"/>
        <v>Good</v>
      </c>
      <c r="S7070" t="str">
        <f t="shared" si="332"/>
        <v>100K+</v>
      </c>
    </row>
    <row r="7071" spans="1:19">
      <c r="A7071">
        <v>2025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Q7071" t="str">
        <f t="shared" si="330"/>
        <v>46-60</v>
      </c>
      <c r="R7071" t="str">
        <f t="shared" si="331"/>
        <v>Excellent</v>
      </c>
      <c r="S7071" t="str">
        <f t="shared" si="332"/>
        <v>0-50K</v>
      </c>
    </row>
    <row r="7072" spans="1:19">
      <c r="A7072">
        <v>2025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Q7072" t="str">
        <f t="shared" si="330"/>
        <v>31-45</v>
      </c>
      <c r="R7072" t="str">
        <f t="shared" si="331"/>
        <v>Good</v>
      </c>
      <c r="S7072" t="str">
        <f t="shared" si="332"/>
        <v>100K+</v>
      </c>
    </row>
    <row r="7073" spans="1:19">
      <c r="A7073">
        <v>2025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Q7073" t="str">
        <f t="shared" si="330"/>
        <v>60+</v>
      </c>
      <c r="R7073" t="str">
        <f t="shared" si="331"/>
        <v>Good</v>
      </c>
      <c r="S7073" t="str">
        <f t="shared" si="332"/>
        <v>0-50K</v>
      </c>
    </row>
    <row r="7074" spans="1:19">
      <c r="A7074">
        <v>2025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Q7074" t="str">
        <f t="shared" si="330"/>
        <v>31-45</v>
      </c>
      <c r="R7074" t="str">
        <f t="shared" si="331"/>
        <v>Good</v>
      </c>
      <c r="S7074" t="str">
        <f t="shared" si="332"/>
        <v>100K+</v>
      </c>
    </row>
    <row r="7075" spans="1:19">
      <c r="A7075">
        <v>2025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Q7075" t="str">
        <f t="shared" si="330"/>
        <v>31-45</v>
      </c>
      <c r="R7075" t="str">
        <f t="shared" si="331"/>
        <v>Good</v>
      </c>
      <c r="S7075" t="str">
        <f t="shared" si="332"/>
        <v>0-50K</v>
      </c>
    </row>
    <row r="7076" spans="1:19">
      <c r="A7076">
        <v>2025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Q7076" t="str">
        <f t="shared" si="330"/>
        <v>31-45</v>
      </c>
      <c r="R7076" t="str">
        <f t="shared" si="331"/>
        <v>Good</v>
      </c>
      <c r="S7076" t="str">
        <f t="shared" si="332"/>
        <v>50K-100K</v>
      </c>
    </row>
    <row r="7077" spans="1:19">
      <c r="A7077">
        <v>2025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Q7077" t="str">
        <f t="shared" si="330"/>
        <v>31-45</v>
      </c>
      <c r="R7077" t="str">
        <f t="shared" si="331"/>
        <v>Excellent</v>
      </c>
      <c r="S7077" t="str">
        <f t="shared" si="332"/>
        <v>100K+</v>
      </c>
    </row>
    <row r="7078" spans="1:19">
      <c r="A7078">
        <v>2025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Q7078" t="str">
        <f t="shared" si="330"/>
        <v>18-30</v>
      </c>
      <c r="R7078" t="str">
        <f t="shared" si="331"/>
        <v>Good</v>
      </c>
      <c r="S7078" t="str">
        <f t="shared" si="332"/>
        <v>100K+</v>
      </c>
    </row>
    <row r="7079" spans="1:19">
      <c r="A7079">
        <v>2025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Q7079" t="str">
        <f t="shared" si="330"/>
        <v>18-30</v>
      </c>
      <c r="R7079" t="str">
        <f t="shared" si="331"/>
        <v>Fair</v>
      </c>
      <c r="S7079" t="str">
        <f t="shared" si="332"/>
        <v>100K+</v>
      </c>
    </row>
    <row r="7080" spans="1:19">
      <c r="A7080">
        <v>2025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Q7080" t="str">
        <f t="shared" si="330"/>
        <v>60+</v>
      </c>
      <c r="R7080" t="str">
        <f t="shared" si="331"/>
        <v>Excellent</v>
      </c>
      <c r="S7080" t="str">
        <f t="shared" si="332"/>
        <v>100K+</v>
      </c>
    </row>
    <row r="7081" spans="1:19">
      <c r="A7081">
        <v>2025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Q7081" t="str">
        <f t="shared" si="330"/>
        <v>18-30</v>
      </c>
      <c r="R7081" t="str">
        <f t="shared" si="331"/>
        <v>Fair</v>
      </c>
      <c r="S7081" t="str">
        <f t="shared" si="332"/>
        <v>100K+</v>
      </c>
    </row>
    <row r="7082" spans="1:19">
      <c r="A7082">
        <v>2025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Q7082" t="str">
        <f t="shared" si="330"/>
        <v>46-60</v>
      </c>
      <c r="R7082" t="str">
        <f t="shared" si="331"/>
        <v>Fair</v>
      </c>
      <c r="S7082" t="str">
        <f t="shared" si="332"/>
        <v>100K+</v>
      </c>
    </row>
    <row r="7083" spans="1:19">
      <c r="A7083">
        <v>2025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Q7083" t="str">
        <f t="shared" si="330"/>
        <v>31-45</v>
      </c>
      <c r="R7083" t="str">
        <f t="shared" si="331"/>
        <v>Fair</v>
      </c>
      <c r="S7083" t="str">
        <f t="shared" si="332"/>
        <v>100K+</v>
      </c>
    </row>
    <row r="7084" spans="1:19">
      <c r="A7084">
        <v>2025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Q7084" t="str">
        <f t="shared" si="330"/>
        <v>31-45</v>
      </c>
      <c r="R7084" t="str">
        <f t="shared" si="331"/>
        <v>Good</v>
      </c>
      <c r="S7084" t="str">
        <f t="shared" si="332"/>
        <v>0-50K</v>
      </c>
    </row>
    <row r="7085" spans="1:19">
      <c r="A7085">
        <v>2025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Q7085" t="str">
        <f t="shared" si="330"/>
        <v>31-45</v>
      </c>
      <c r="R7085" t="str">
        <f t="shared" si="331"/>
        <v>Good</v>
      </c>
      <c r="S7085" t="str">
        <f t="shared" si="332"/>
        <v>0-50K</v>
      </c>
    </row>
    <row r="7086" spans="1:19">
      <c r="A7086">
        <v>2025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Q7086" t="str">
        <f t="shared" si="330"/>
        <v>46-60</v>
      </c>
      <c r="R7086" t="str">
        <f t="shared" si="331"/>
        <v>Excellent</v>
      </c>
      <c r="S7086" t="str">
        <f t="shared" si="332"/>
        <v>100K+</v>
      </c>
    </row>
    <row r="7087" spans="1:19">
      <c r="A7087">
        <v>2025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Q7087" t="str">
        <f t="shared" si="330"/>
        <v>31-45</v>
      </c>
      <c r="R7087" t="str">
        <f t="shared" si="331"/>
        <v>Good</v>
      </c>
      <c r="S7087" t="str">
        <f t="shared" si="332"/>
        <v>0-50K</v>
      </c>
    </row>
    <row r="7088" spans="1:19">
      <c r="A7088">
        <v>2025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Q7088" t="str">
        <f t="shared" si="330"/>
        <v>31-45</v>
      </c>
      <c r="R7088" t="str">
        <f t="shared" si="331"/>
        <v>Fair</v>
      </c>
      <c r="S7088" t="str">
        <f t="shared" si="332"/>
        <v>100K+</v>
      </c>
    </row>
    <row r="7089" spans="1:19">
      <c r="A7089">
        <v>2025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Q7089" t="str">
        <f t="shared" si="330"/>
        <v>31-45</v>
      </c>
      <c r="R7089" t="str">
        <f t="shared" si="331"/>
        <v>Good</v>
      </c>
      <c r="S7089" t="str">
        <f t="shared" si="332"/>
        <v>100K+</v>
      </c>
    </row>
    <row r="7090" spans="1:19">
      <c r="A7090">
        <v>2025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Q7090" t="str">
        <f t="shared" si="330"/>
        <v>46-60</v>
      </c>
      <c r="R7090" t="str">
        <f t="shared" si="331"/>
        <v>Fair</v>
      </c>
      <c r="S7090" t="str">
        <f t="shared" si="332"/>
        <v>100K+</v>
      </c>
    </row>
    <row r="7091" spans="1:19">
      <c r="A7091">
        <v>2025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Q7091" t="str">
        <f t="shared" si="330"/>
        <v>46-60</v>
      </c>
      <c r="R7091" t="str">
        <f t="shared" si="331"/>
        <v>Fair</v>
      </c>
      <c r="S7091" t="str">
        <f t="shared" si="332"/>
        <v>0-50K</v>
      </c>
    </row>
    <row r="7092" spans="1:19">
      <c r="A7092">
        <v>2025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Q7092" t="str">
        <f t="shared" si="330"/>
        <v>46-60</v>
      </c>
      <c r="R7092" t="str">
        <f t="shared" si="331"/>
        <v>Fair</v>
      </c>
      <c r="S7092" t="str">
        <f t="shared" si="332"/>
        <v>50K-100K</v>
      </c>
    </row>
    <row r="7093" spans="1:19">
      <c r="A7093">
        <v>2025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Q7093" t="str">
        <f t="shared" si="330"/>
        <v>46-60</v>
      </c>
      <c r="R7093" t="str">
        <f t="shared" si="331"/>
        <v>Fair</v>
      </c>
      <c r="S7093" t="str">
        <f t="shared" si="332"/>
        <v>100K+</v>
      </c>
    </row>
    <row r="7094" spans="1:19">
      <c r="A7094">
        <v>2025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Q7094" t="str">
        <f t="shared" si="330"/>
        <v>31-45</v>
      </c>
      <c r="R7094" t="str">
        <f t="shared" si="331"/>
        <v>Excellent</v>
      </c>
      <c r="S7094" t="str">
        <f t="shared" si="332"/>
        <v>0-50K</v>
      </c>
    </row>
    <row r="7095" spans="1:19">
      <c r="A7095">
        <v>2025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Q7095" t="str">
        <f t="shared" si="330"/>
        <v>31-45</v>
      </c>
      <c r="R7095" t="str">
        <f t="shared" si="331"/>
        <v>Fair</v>
      </c>
      <c r="S7095" t="str">
        <f t="shared" si="332"/>
        <v>100K+</v>
      </c>
    </row>
    <row r="7096" spans="1:19">
      <c r="A7096">
        <v>2025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Q7096" t="str">
        <f t="shared" si="330"/>
        <v>60+</v>
      </c>
      <c r="R7096" t="str">
        <f t="shared" si="331"/>
        <v>Fair</v>
      </c>
      <c r="S7096" t="str">
        <f t="shared" si="332"/>
        <v>0-50K</v>
      </c>
    </row>
    <row r="7097" spans="1:19">
      <c r="A7097">
        <v>2025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Q7097" t="str">
        <f t="shared" si="330"/>
        <v>31-45</v>
      </c>
      <c r="R7097" t="str">
        <f t="shared" si="331"/>
        <v>Excellent</v>
      </c>
      <c r="S7097" t="str">
        <f t="shared" si="332"/>
        <v>100K+</v>
      </c>
    </row>
    <row r="7098" spans="1:19">
      <c r="A7098">
        <v>2025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Q7098" t="str">
        <f t="shared" si="330"/>
        <v>31-45</v>
      </c>
      <c r="R7098" t="str">
        <f t="shared" si="331"/>
        <v>Fair</v>
      </c>
      <c r="S7098" t="str">
        <f t="shared" si="332"/>
        <v>100K+</v>
      </c>
    </row>
    <row r="7099" spans="1:19">
      <c r="A7099">
        <v>2025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Q7099" t="str">
        <f t="shared" si="330"/>
        <v>46-60</v>
      </c>
      <c r="R7099" t="str">
        <f t="shared" si="331"/>
        <v>Excellent</v>
      </c>
      <c r="S7099" t="str">
        <f t="shared" si="332"/>
        <v>100K+</v>
      </c>
    </row>
    <row r="7100" spans="1:19">
      <c r="A7100">
        <v>2025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Q7100" t="str">
        <f t="shared" si="330"/>
        <v>46-60</v>
      </c>
      <c r="R7100" t="str">
        <f t="shared" si="331"/>
        <v>Fair</v>
      </c>
      <c r="S7100" t="str">
        <f t="shared" si="332"/>
        <v>100K+</v>
      </c>
    </row>
    <row r="7101" spans="1:19">
      <c r="A7101">
        <v>2025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Q7101" t="str">
        <f t="shared" si="330"/>
        <v>31-45</v>
      </c>
      <c r="R7101" t="str">
        <f t="shared" si="331"/>
        <v>Good</v>
      </c>
      <c r="S7101" t="str">
        <f t="shared" si="332"/>
        <v>0-50K</v>
      </c>
    </row>
    <row r="7102" spans="1:19">
      <c r="A7102">
        <v>2025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Q7102" t="str">
        <f t="shared" si="330"/>
        <v>18-30</v>
      </c>
      <c r="R7102" t="str">
        <f t="shared" si="331"/>
        <v>Fair</v>
      </c>
      <c r="S7102" t="str">
        <f t="shared" si="332"/>
        <v>100K+</v>
      </c>
    </row>
    <row r="7103" spans="1:19">
      <c r="A7103">
        <v>2025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Q7103" t="str">
        <f t="shared" si="330"/>
        <v>31-45</v>
      </c>
      <c r="R7103" t="str">
        <f t="shared" si="331"/>
        <v>Excellent</v>
      </c>
      <c r="S7103" t="str">
        <f t="shared" si="332"/>
        <v>0-50K</v>
      </c>
    </row>
    <row r="7104" spans="1:19">
      <c r="A7104">
        <v>2025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Q7104" t="str">
        <f t="shared" si="330"/>
        <v>31-45</v>
      </c>
      <c r="R7104" t="str">
        <f t="shared" si="331"/>
        <v>Fair</v>
      </c>
      <c r="S7104" t="str">
        <f t="shared" si="332"/>
        <v>100K+</v>
      </c>
    </row>
    <row r="7105" spans="1:19">
      <c r="A7105">
        <v>2025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Q7105" t="str">
        <f t="shared" si="330"/>
        <v>31-45</v>
      </c>
      <c r="R7105" t="str">
        <f t="shared" si="331"/>
        <v>Fair</v>
      </c>
      <c r="S7105" t="str">
        <f t="shared" si="332"/>
        <v>100K+</v>
      </c>
    </row>
    <row r="7106" spans="1:19">
      <c r="A7106">
        <v>2025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Q7106" t="str">
        <f t="shared" si="330"/>
        <v>31-45</v>
      </c>
      <c r="R7106" t="str">
        <f t="shared" si="331"/>
        <v>Fair</v>
      </c>
      <c r="S7106" t="str">
        <f t="shared" si="332"/>
        <v>50K-100K</v>
      </c>
    </row>
    <row r="7107" spans="1:19">
      <c r="A7107">
        <v>2025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Q7107" t="str">
        <f t="shared" ref="Q7107:Q7170" si="333">IF(G7107&lt;=30,"18-30",IF(G7107&lt;=45,"31-45",IF(G7107&lt;=60,"46-60","60+")))</f>
        <v>31-45</v>
      </c>
      <c r="R7107" t="str">
        <f t="shared" ref="R7107:R7170" si="334">IF(D7107&lt;500,"Poor",IF(D7107&lt;=650,"Fair",IF(D7107&lt;=750,"Good","Excellent")))</f>
        <v>Fair</v>
      </c>
      <c r="S7107" t="str">
        <f t="shared" ref="S7107:S7170" si="335">IF(I7107&lt;50000,"0-50K",IF(I7107&lt;=100000,"50K-100K","100K+"))</f>
        <v>100K+</v>
      </c>
    </row>
    <row r="7108" spans="1:19">
      <c r="A7108">
        <v>2025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Q7108" t="str">
        <f t="shared" si="333"/>
        <v>31-45</v>
      </c>
      <c r="R7108" t="str">
        <f t="shared" si="334"/>
        <v>Fair</v>
      </c>
      <c r="S7108" t="str">
        <f t="shared" si="335"/>
        <v>50K-100K</v>
      </c>
    </row>
    <row r="7109" spans="1:19">
      <c r="A7109">
        <v>2025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Q7109" t="str">
        <f t="shared" si="333"/>
        <v>31-45</v>
      </c>
      <c r="R7109" t="str">
        <f t="shared" si="334"/>
        <v>Good</v>
      </c>
      <c r="S7109" t="str">
        <f t="shared" si="335"/>
        <v>50K-100K</v>
      </c>
    </row>
    <row r="7110" spans="1:19">
      <c r="A7110">
        <v>2025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Q7110" t="str">
        <f t="shared" si="333"/>
        <v>31-45</v>
      </c>
      <c r="R7110" t="str">
        <f t="shared" si="334"/>
        <v>Excellent</v>
      </c>
      <c r="S7110" t="str">
        <f t="shared" si="335"/>
        <v>100K+</v>
      </c>
    </row>
    <row r="7111" spans="1:19">
      <c r="A7111">
        <v>2025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Q7111" t="str">
        <f t="shared" si="333"/>
        <v>31-45</v>
      </c>
      <c r="R7111" t="str">
        <f t="shared" si="334"/>
        <v>Good</v>
      </c>
      <c r="S7111" t="str">
        <f t="shared" si="335"/>
        <v>100K+</v>
      </c>
    </row>
    <row r="7112" spans="1:19">
      <c r="A7112">
        <v>2025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Q7112" t="str">
        <f t="shared" si="333"/>
        <v>18-30</v>
      </c>
      <c r="R7112" t="str">
        <f t="shared" si="334"/>
        <v>Good</v>
      </c>
      <c r="S7112" t="str">
        <f t="shared" si="335"/>
        <v>0-50K</v>
      </c>
    </row>
    <row r="7113" spans="1:19">
      <c r="A7113">
        <v>2025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Q7113" t="str">
        <f t="shared" si="333"/>
        <v>31-45</v>
      </c>
      <c r="R7113" t="str">
        <f t="shared" si="334"/>
        <v>Excellent</v>
      </c>
      <c r="S7113" t="str">
        <f t="shared" si="335"/>
        <v>0-50K</v>
      </c>
    </row>
    <row r="7114" spans="1:19">
      <c r="A7114">
        <v>2025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Q7114" t="str">
        <f t="shared" si="333"/>
        <v>31-45</v>
      </c>
      <c r="R7114" t="str">
        <f t="shared" si="334"/>
        <v>Good</v>
      </c>
      <c r="S7114" t="str">
        <f t="shared" si="335"/>
        <v>50K-100K</v>
      </c>
    </row>
    <row r="7115" spans="1:19">
      <c r="A7115">
        <v>2025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Q7115" t="str">
        <f t="shared" si="333"/>
        <v>18-30</v>
      </c>
      <c r="R7115" t="str">
        <f t="shared" si="334"/>
        <v>Good</v>
      </c>
      <c r="S7115" t="str">
        <f t="shared" si="335"/>
        <v>100K+</v>
      </c>
    </row>
    <row r="7116" spans="1:19">
      <c r="A7116">
        <v>2025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Q7116" t="str">
        <f t="shared" si="333"/>
        <v>31-45</v>
      </c>
      <c r="R7116" t="str">
        <f t="shared" si="334"/>
        <v>Excellent</v>
      </c>
      <c r="S7116" t="str">
        <f t="shared" si="335"/>
        <v>100K+</v>
      </c>
    </row>
    <row r="7117" spans="1:19">
      <c r="A7117">
        <v>2025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Q7117" t="str">
        <f t="shared" si="333"/>
        <v>31-45</v>
      </c>
      <c r="R7117" t="str">
        <f t="shared" si="334"/>
        <v>Good</v>
      </c>
      <c r="S7117" t="str">
        <f t="shared" si="335"/>
        <v>0-50K</v>
      </c>
    </row>
    <row r="7118" spans="1:19">
      <c r="A7118">
        <v>2025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Q7118" t="str">
        <f t="shared" si="333"/>
        <v>46-60</v>
      </c>
      <c r="R7118" t="str">
        <f t="shared" si="334"/>
        <v>Fair</v>
      </c>
      <c r="S7118" t="str">
        <f t="shared" si="335"/>
        <v>100K+</v>
      </c>
    </row>
    <row r="7119" spans="1:19">
      <c r="A7119">
        <v>2025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Q7119" t="str">
        <f t="shared" si="333"/>
        <v>31-45</v>
      </c>
      <c r="R7119" t="str">
        <f t="shared" si="334"/>
        <v>Fair</v>
      </c>
      <c r="S7119" t="str">
        <f t="shared" si="335"/>
        <v>100K+</v>
      </c>
    </row>
    <row r="7120" spans="1:19">
      <c r="A7120">
        <v>2025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Q7120" t="str">
        <f t="shared" si="333"/>
        <v>31-45</v>
      </c>
      <c r="R7120" t="str">
        <f t="shared" si="334"/>
        <v>Good</v>
      </c>
      <c r="S7120" t="str">
        <f t="shared" si="335"/>
        <v>100K+</v>
      </c>
    </row>
    <row r="7121" spans="1:19">
      <c r="A7121">
        <v>2025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Q7121" t="str">
        <f t="shared" si="333"/>
        <v>31-45</v>
      </c>
      <c r="R7121" t="str">
        <f t="shared" si="334"/>
        <v>Fair</v>
      </c>
      <c r="S7121" t="str">
        <f t="shared" si="335"/>
        <v>100K+</v>
      </c>
    </row>
    <row r="7122" spans="1:19">
      <c r="A7122">
        <v>2025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Q7122" t="str">
        <f t="shared" si="333"/>
        <v>18-30</v>
      </c>
      <c r="R7122" t="str">
        <f t="shared" si="334"/>
        <v>Excellent</v>
      </c>
      <c r="S7122" t="str">
        <f t="shared" si="335"/>
        <v>100K+</v>
      </c>
    </row>
    <row r="7123" spans="1:19">
      <c r="A7123">
        <v>2025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Q7123" t="str">
        <f t="shared" si="333"/>
        <v>31-45</v>
      </c>
      <c r="R7123" t="str">
        <f t="shared" si="334"/>
        <v>Good</v>
      </c>
      <c r="S7123" t="str">
        <f t="shared" si="335"/>
        <v>0-50K</v>
      </c>
    </row>
    <row r="7124" spans="1:19">
      <c r="A7124">
        <v>2025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Q7124" t="str">
        <f t="shared" si="333"/>
        <v>46-60</v>
      </c>
      <c r="R7124" t="str">
        <f t="shared" si="334"/>
        <v>Fair</v>
      </c>
      <c r="S7124" t="str">
        <f t="shared" si="335"/>
        <v>100K+</v>
      </c>
    </row>
    <row r="7125" spans="1:19">
      <c r="A7125">
        <v>2025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Q7125" t="str">
        <f t="shared" si="333"/>
        <v>31-45</v>
      </c>
      <c r="R7125" t="str">
        <f t="shared" si="334"/>
        <v>Good</v>
      </c>
      <c r="S7125" t="str">
        <f t="shared" si="335"/>
        <v>0-50K</v>
      </c>
    </row>
    <row r="7126" spans="1:19">
      <c r="A7126">
        <v>2025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Q7126" t="str">
        <f t="shared" si="333"/>
        <v>31-45</v>
      </c>
      <c r="R7126" t="str">
        <f t="shared" si="334"/>
        <v>Fair</v>
      </c>
      <c r="S7126" t="str">
        <f t="shared" si="335"/>
        <v>50K-100K</v>
      </c>
    </row>
    <row r="7127" spans="1:19">
      <c r="A7127">
        <v>2025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Q7127" t="str">
        <f t="shared" si="333"/>
        <v>31-45</v>
      </c>
      <c r="R7127" t="str">
        <f t="shared" si="334"/>
        <v>Good</v>
      </c>
      <c r="S7127" t="str">
        <f t="shared" si="335"/>
        <v>0-50K</v>
      </c>
    </row>
    <row r="7128" spans="1:19">
      <c r="A7128">
        <v>2025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Q7128" t="str">
        <f t="shared" si="333"/>
        <v>18-30</v>
      </c>
      <c r="R7128" t="str">
        <f t="shared" si="334"/>
        <v>Fair</v>
      </c>
      <c r="S7128" t="str">
        <f t="shared" si="335"/>
        <v>0-50K</v>
      </c>
    </row>
    <row r="7129" spans="1:19">
      <c r="A7129">
        <v>2025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Q7129" t="str">
        <f t="shared" si="333"/>
        <v>31-45</v>
      </c>
      <c r="R7129" t="str">
        <f t="shared" si="334"/>
        <v>Fair</v>
      </c>
      <c r="S7129" t="str">
        <f t="shared" si="335"/>
        <v>0-50K</v>
      </c>
    </row>
    <row r="7130" spans="1:19">
      <c r="A7130">
        <v>2025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Q7130" t="str">
        <f t="shared" si="333"/>
        <v>31-45</v>
      </c>
      <c r="R7130" t="str">
        <f t="shared" si="334"/>
        <v>Fair</v>
      </c>
      <c r="S7130" t="str">
        <f t="shared" si="335"/>
        <v>100K+</v>
      </c>
    </row>
    <row r="7131" spans="1:19">
      <c r="A7131">
        <v>2025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Q7131" t="str">
        <f t="shared" si="333"/>
        <v>31-45</v>
      </c>
      <c r="R7131" t="str">
        <f t="shared" si="334"/>
        <v>Excellent</v>
      </c>
      <c r="S7131" t="str">
        <f t="shared" si="335"/>
        <v>100K+</v>
      </c>
    </row>
    <row r="7132" spans="1:19">
      <c r="A7132">
        <v>2025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Q7132" t="str">
        <f t="shared" si="333"/>
        <v>31-45</v>
      </c>
      <c r="R7132" t="str">
        <f t="shared" si="334"/>
        <v>Fair</v>
      </c>
      <c r="S7132" t="str">
        <f t="shared" si="335"/>
        <v>50K-100K</v>
      </c>
    </row>
    <row r="7133" spans="1:19">
      <c r="A7133">
        <v>2025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Q7133" t="str">
        <f t="shared" si="333"/>
        <v>31-45</v>
      </c>
      <c r="R7133" t="str">
        <f t="shared" si="334"/>
        <v>Poor</v>
      </c>
      <c r="S7133" t="str">
        <f t="shared" si="335"/>
        <v>100K+</v>
      </c>
    </row>
    <row r="7134" spans="1:19">
      <c r="A7134">
        <v>2025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Q7134" t="str">
        <f t="shared" si="333"/>
        <v>46-60</v>
      </c>
      <c r="R7134" t="str">
        <f t="shared" si="334"/>
        <v>Good</v>
      </c>
      <c r="S7134" t="str">
        <f t="shared" si="335"/>
        <v>50K-100K</v>
      </c>
    </row>
    <row r="7135" spans="1:19">
      <c r="A7135">
        <v>2025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Q7135" t="str">
        <f t="shared" si="333"/>
        <v>18-30</v>
      </c>
      <c r="R7135" t="str">
        <f t="shared" si="334"/>
        <v>Good</v>
      </c>
      <c r="S7135" t="str">
        <f t="shared" si="335"/>
        <v>100K+</v>
      </c>
    </row>
    <row r="7136" spans="1:19">
      <c r="A7136">
        <v>2025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Q7136" t="str">
        <f t="shared" si="333"/>
        <v>31-45</v>
      </c>
      <c r="R7136" t="str">
        <f t="shared" si="334"/>
        <v>Fair</v>
      </c>
      <c r="S7136" t="str">
        <f t="shared" si="335"/>
        <v>100K+</v>
      </c>
    </row>
    <row r="7137" spans="1:19">
      <c r="A7137">
        <v>2025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Q7137" t="str">
        <f t="shared" si="333"/>
        <v>46-60</v>
      </c>
      <c r="R7137" t="str">
        <f t="shared" si="334"/>
        <v>Good</v>
      </c>
      <c r="S7137" t="str">
        <f t="shared" si="335"/>
        <v>100K+</v>
      </c>
    </row>
    <row r="7138" spans="1:19">
      <c r="A7138">
        <v>2025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Q7138" t="str">
        <f t="shared" si="333"/>
        <v>46-60</v>
      </c>
      <c r="R7138" t="str">
        <f t="shared" si="334"/>
        <v>Excellent</v>
      </c>
      <c r="S7138" t="str">
        <f t="shared" si="335"/>
        <v>0-50K</v>
      </c>
    </row>
    <row r="7139" spans="1:19">
      <c r="A7139">
        <v>2025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Q7139" t="str">
        <f t="shared" si="333"/>
        <v>18-30</v>
      </c>
      <c r="R7139" t="str">
        <f t="shared" si="334"/>
        <v>Fair</v>
      </c>
      <c r="S7139" t="str">
        <f t="shared" si="335"/>
        <v>100K+</v>
      </c>
    </row>
    <row r="7140" spans="1:19">
      <c r="A7140">
        <v>2025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Q7140" t="str">
        <f t="shared" si="333"/>
        <v>60+</v>
      </c>
      <c r="R7140" t="str">
        <f t="shared" si="334"/>
        <v>Poor</v>
      </c>
      <c r="S7140" t="str">
        <f t="shared" si="335"/>
        <v>100K+</v>
      </c>
    </row>
    <row r="7141" spans="1:19">
      <c r="A7141">
        <v>2025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Q7141" t="str">
        <f t="shared" si="333"/>
        <v>60+</v>
      </c>
      <c r="R7141" t="str">
        <f t="shared" si="334"/>
        <v>Excellent</v>
      </c>
      <c r="S7141" t="str">
        <f t="shared" si="335"/>
        <v>0-50K</v>
      </c>
    </row>
    <row r="7142" spans="1:19">
      <c r="A7142">
        <v>2025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Q7142" t="str">
        <f t="shared" si="333"/>
        <v>31-45</v>
      </c>
      <c r="R7142" t="str">
        <f t="shared" si="334"/>
        <v>Good</v>
      </c>
      <c r="S7142" t="str">
        <f t="shared" si="335"/>
        <v>100K+</v>
      </c>
    </row>
    <row r="7143" spans="1:19">
      <c r="A7143">
        <v>2025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Q7143" t="str">
        <f t="shared" si="333"/>
        <v>31-45</v>
      </c>
      <c r="R7143" t="str">
        <f t="shared" si="334"/>
        <v>Excellent</v>
      </c>
      <c r="S7143" t="str">
        <f t="shared" si="335"/>
        <v>50K-100K</v>
      </c>
    </row>
    <row r="7144" spans="1:19">
      <c r="A7144">
        <v>2025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Q7144" t="str">
        <f t="shared" si="333"/>
        <v>60+</v>
      </c>
      <c r="R7144" t="str">
        <f t="shared" si="334"/>
        <v>Fair</v>
      </c>
      <c r="S7144" t="str">
        <f t="shared" si="335"/>
        <v>100K+</v>
      </c>
    </row>
    <row r="7145" spans="1:19">
      <c r="A7145">
        <v>2025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Q7145" t="str">
        <f t="shared" si="333"/>
        <v>46-60</v>
      </c>
      <c r="R7145" t="str">
        <f t="shared" si="334"/>
        <v>Good</v>
      </c>
      <c r="S7145" t="str">
        <f t="shared" si="335"/>
        <v>0-50K</v>
      </c>
    </row>
    <row r="7146" spans="1:19">
      <c r="A7146">
        <v>2025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Q7146" t="str">
        <f t="shared" si="333"/>
        <v>46-60</v>
      </c>
      <c r="R7146" t="str">
        <f t="shared" si="334"/>
        <v>Fair</v>
      </c>
      <c r="S7146" t="str">
        <f t="shared" si="335"/>
        <v>100K+</v>
      </c>
    </row>
    <row r="7147" spans="1:19">
      <c r="A7147">
        <v>2025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Q7147" t="str">
        <f t="shared" si="333"/>
        <v>18-30</v>
      </c>
      <c r="R7147" t="str">
        <f t="shared" si="334"/>
        <v>Good</v>
      </c>
      <c r="S7147" t="str">
        <f t="shared" si="335"/>
        <v>100K+</v>
      </c>
    </row>
    <row r="7148" spans="1:19">
      <c r="A7148">
        <v>2025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Q7148" t="str">
        <f t="shared" si="333"/>
        <v>31-45</v>
      </c>
      <c r="R7148" t="str">
        <f t="shared" si="334"/>
        <v>Good</v>
      </c>
      <c r="S7148" t="str">
        <f t="shared" si="335"/>
        <v>50K-100K</v>
      </c>
    </row>
    <row r="7149" spans="1:19">
      <c r="A7149">
        <v>2025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Q7149" t="str">
        <f t="shared" si="333"/>
        <v>31-45</v>
      </c>
      <c r="R7149" t="str">
        <f t="shared" si="334"/>
        <v>Good</v>
      </c>
      <c r="S7149" t="str">
        <f t="shared" si="335"/>
        <v>0-50K</v>
      </c>
    </row>
    <row r="7150" spans="1:19">
      <c r="A7150">
        <v>2025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Q7150" t="str">
        <f t="shared" si="333"/>
        <v>18-30</v>
      </c>
      <c r="R7150" t="str">
        <f t="shared" si="334"/>
        <v>Excellent</v>
      </c>
      <c r="S7150" t="str">
        <f t="shared" si="335"/>
        <v>0-50K</v>
      </c>
    </row>
    <row r="7151" spans="1:19">
      <c r="A7151">
        <v>2025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Q7151" t="str">
        <f t="shared" si="333"/>
        <v>31-45</v>
      </c>
      <c r="R7151" t="str">
        <f t="shared" si="334"/>
        <v>Good</v>
      </c>
      <c r="S7151" t="str">
        <f t="shared" si="335"/>
        <v>0-50K</v>
      </c>
    </row>
    <row r="7152" spans="1:19">
      <c r="A7152">
        <v>2025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Q7152" t="str">
        <f t="shared" si="333"/>
        <v>31-45</v>
      </c>
      <c r="R7152" t="str">
        <f t="shared" si="334"/>
        <v>Good</v>
      </c>
      <c r="S7152" t="str">
        <f t="shared" si="335"/>
        <v>100K+</v>
      </c>
    </row>
    <row r="7153" spans="1:19">
      <c r="A7153">
        <v>2025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Q7153" t="str">
        <f t="shared" si="333"/>
        <v>31-45</v>
      </c>
      <c r="R7153" t="str">
        <f t="shared" si="334"/>
        <v>Poor</v>
      </c>
      <c r="S7153" t="str">
        <f t="shared" si="335"/>
        <v>0-50K</v>
      </c>
    </row>
    <row r="7154" spans="1:19">
      <c r="A7154">
        <v>2025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Q7154" t="str">
        <f t="shared" si="333"/>
        <v>46-60</v>
      </c>
      <c r="R7154" t="str">
        <f t="shared" si="334"/>
        <v>Fair</v>
      </c>
      <c r="S7154" t="str">
        <f t="shared" si="335"/>
        <v>0-50K</v>
      </c>
    </row>
    <row r="7155" spans="1:19">
      <c r="A7155">
        <v>2025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Q7155" t="str">
        <f t="shared" si="333"/>
        <v>31-45</v>
      </c>
      <c r="R7155" t="str">
        <f t="shared" si="334"/>
        <v>Fair</v>
      </c>
      <c r="S7155" t="str">
        <f t="shared" si="335"/>
        <v>0-50K</v>
      </c>
    </row>
    <row r="7156" spans="1:19">
      <c r="A7156">
        <v>2025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Q7156" t="str">
        <f t="shared" si="333"/>
        <v>31-45</v>
      </c>
      <c r="R7156" t="str">
        <f t="shared" si="334"/>
        <v>Fair</v>
      </c>
      <c r="S7156" t="str">
        <f t="shared" si="335"/>
        <v>100K+</v>
      </c>
    </row>
    <row r="7157" spans="1:19">
      <c r="A7157">
        <v>2025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Q7157" t="str">
        <f t="shared" si="333"/>
        <v>31-45</v>
      </c>
      <c r="R7157" t="str">
        <f t="shared" si="334"/>
        <v>Fair</v>
      </c>
      <c r="S7157" t="str">
        <f t="shared" si="335"/>
        <v>100K+</v>
      </c>
    </row>
    <row r="7158" spans="1:19">
      <c r="A7158">
        <v>2025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Q7158" t="str">
        <f t="shared" si="333"/>
        <v>60+</v>
      </c>
      <c r="R7158" t="str">
        <f t="shared" si="334"/>
        <v>Fair</v>
      </c>
      <c r="S7158" t="str">
        <f t="shared" si="335"/>
        <v>100K+</v>
      </c>
    </row>
    <row r="7159" spans="1:19">
      <c r="A7159">
        <v>2025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Q7159" t="str">
        <f t="shared" si="333"/>
        <v>31-45</v>
      </c>
      <c r="R7159" t="str">
        <f t="shared" si="334"/>
        <v>Fair</v>
      </c>
      <c r="S7159" t="str">
        <f t="shared" si="335"/>
        <v>100K+</v>
      </c>
    </row>
    <row r="7160" spans="1:19">
      <c r="A7160">
        <v>2025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Q7160" t="str">
        <f t="shared" si="333"/>
        <v>46-60</v>
      </c>
      <c r="R7160" t="str">
        <f t="shared" si="334"/>
        <v>Poor</v>
      </c>
      <c r="S7160" t="str">
        <f t="shared" si="335"/>
        <v>100K+</v>
      </c>
    </row>
    <row r="7161" spans="1:19">
      <c r="A7161">
        <v>2025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Q7161" t="str">
        <f t="shared" si="333"/>
        <v>46-60</v>
      </c>
      <c r="R7161" t="str">
        <f t="shared" si="334"/>
        <v>Fair</v>
      </c>
      <c r="S7161" t="str">
        <f t="shared" si="335"/>
        <v>50K-100K</v>
      </c>
    </row>
    <row r="7162" spans="1:19">
      <c r="A7162">
        <v>2025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Q7162" t="str">
        <f t="shared" si="333"/>
        <v>18-30</v>
      </c>
      <c r="R7162" t="str">
        <f t="shared" si="334"/>
        <v>Fair</v>
      </c>
      <c r="S7162" t="str">
        <f t="shared" si="335"/>
        <v>50K-100K</v>
      </c>
    </row>
    <row r="7163" spans="1:19">
      <c r="A7163">
        <v>2025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Q7163" t="str">
        <f t="shared" si="333"/>
        <v>31-45</v>
      </c>
      <c r="R7163" t="str">
        <f t="shared" si="334"/>
        <v>Good</v>
      </c>
      <c r="S7163" t="str">
        <f t="shared" si="335"/>
        <v>100K+</v>
      </c>
    </row>
    <row r="7164" spans="1:19">
      <c r="A7164">
        <v>2025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Q7164" t="str">
        <f t="shared" si="333"/>
        <v>31-45</v>
      </c>
      <c r="R7164" t="str">
        <f t="shared" si="334"/>
        <v>Fair</v>
      </c>
      <c r="S7164" t="str">
        <f t="shared" si="335"/>
        <v>100K+</v>
      </c>
    </row>
    <row r="7165" spans="1:19">
      <c r="A7165">
        <v>2025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Q7165" t="str">
        <f t="shared" si="333"/>
        <v>46-60</v>
      </c>
      <c r="R7165" t="str">
        <f t="shared" si="334"/>
        <v>Excellent</v>
      </c>
      <c r="S7165" t="str">
        <f t="shared" si="335"/>
        <v>0-50K</v>
      </c>
    </row>
    <row r="7166" spans="1:19">
      <c r="A7166">
        <v>2025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Q7166" t="str">
        <f t="shared" si="333"/>
        <v>31-45</v>
      </c>
      <c r="R7166" t="str">
        <f t="shared" si="334"/>
        <v>Excellent</v>
      </c>
      <c r="S7166" t="str">
        <f t="shared" si="335"/>
        <v>50K-100K</v>
      </c>
    </row>
    <row r="7167" spans="1:19">
      <c r="A7167">
        <v>2025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Q7167" t="str">
        <f t="shared" si="333"/>
        <v>18-30</v>
      </c>
      <c r="R7167" t="str">
        <f t="shared" si="334"/>
        <v>Fair</v>
      </c>
      <c r="S7167" t="str">
        <f t="shared" si="335"/>
        <v>100K+</v>
      </c>
    </row>
    <row r="7168" spans="1:19">
      <c r="A7168">
        <v>2025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Q7168" t="str">
        <f t="shared" si="333"/>
        <v>31-45</v>
      </c>
      <c r="R7168" t="str">
        <f t="shared" si="334"/>
        <v>Fair</v>
      </c>
      <c r="S7168" t="str">
        <f t="shared" si="335"/>
        <v>0-50K</v>
      </c>
    </row>
    <row r="7169" spans="1:19">
      <c r="A7169">
        <v>2025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Q7169" t="str">
        <f t="shared" si="333"/>
        <v>18-30</v>
      </c>
      <c r="R7169" t="str">
        <f t="shared" si="334"/>
        <v>Good</v>
      </c>
      <c r="S7169" t="str">
        <f t="shared" si="335"/>
        <v>100K+</v>
      </c>
    </row>
    <row r="7170" spans="1:19">
      <c r="A7170">
        <v>2025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Q7170" t="str">
        <f t="shared" si="333"/>
        <v>31-45</v>
      </c>
      <c r="R7170" t="str">
        <f t="shared" si="334"/>
        <v>Fair</v>
      </c>
      <c r="S7170" t="str">
        <f t="shared" si="335"/>
        <v>0-50K</v>
      </c>
    </row>
    <row r="7171" spans="1:19">
      <c r="A7171">
        <v>2025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Q7171" t="str">
        <f t="shared" ref="Q7171:Q7234" si="336">IF(G7171&lt;=30,"18-30",IF(G7171&lt;=45,"31-45",IF(G7171&lt;=60,"46-60","60+")))</f>
        <v>31-45</v>
      </c>
      <c r="R7171" t="str">
        <f t="shared" ref="R7171:R7234" si="337">IF(D7171&lt;500,"Poor",IF(D7171&lt;=650,"Fair",IF(D7171&lt;=750,"Good","Excellent")))</f>
        <v>Poor</v>
      </c>
      <c r="S7171" t="str">
        <f t="shared" ref="S7171:S7234" si="338">IF(I7171&lt;50000,"0-50K",IF(I7171&lt;=100000,"50K-100K","100K+"))</f>
        <v>100K+</v>
      </c>
    </row>
    <row r="7172" spans="1:19">
      <c r="A7172">
        <v>2025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Q7172" t="str">
        <f t="shared" si="336"/>
        <v>31-45</v>
      </c>
      <c r="R7172" t="str">
        <f t="shared" si="337"/>
        <v>Good</v>
      </c>
      <c r="S7172" t="str">
        <f t="shared" si="338"/>
        <v>100K+</v>
      </c>
    </row>
    <row r="7173" spans="1:19">
      <c r="A7173">
        <v>2025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Q7173" t="str">
        <f t="shared" si="336"/>
        <v>18-30</v>
      </c>
      <c r="R7173" t="str">
        <f t="shared" si="337"/>
        <v>Fair</v>
      </c>
      <c r="S7173" t="str">
        <f t="shared" si="338"/>
        <v>100K+</v>
      </c>
    </row>
    <row r="7174" spans="1:19">
      <c r="A7174">
        <v>2025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Q7174" t="str">
        <f t="shared" si="336"/>
        <v>31-45</v>
      </c>
      <c r="R7174" t="str">
        <f t="shared" si="337"/>
        <v>Fair</v>
      </c>
      <c r="S7174" t="str">
        <f t="shared" si="338"/>
        <v>0-50K</v>
      </c>
    </row>
    <row r="7175" spans="1:19">
      <c r="A7175">
        <v>2025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Q7175" t="str">
        <f t="shared" si="336"/>
        <v>18-30</v>
      </c>
      <c r="R7175" t="str">
        <f t="shared" si="337"/>
        <v>Good</v>
      </c>
      <c r="S7175" t="str">
        <f t="shared" si="338"/>
        <v>100K+</v>
      </c>
    </row>
    <row r="7176" spans="1:19">
      <c r="A7176">
        <v>2025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Q7176" t="str">
        <f t="shared" si="336"/>
        <v>46-60</v>
      </c>
      <c r="R7176" t="str">
        <f t="shared" si="337"/>
        <v>Fair</v>
      </c>
      <c r="S7176" t="str">
        <f t="shared" si="338"/>
        <v>100K+</v>
      </c>
    </row>
    <row r="7177" spans="1:19">
      <c r="A7177">
        <v>2025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Q7177" t="str">
        <f t="shared" si="336"/>
        <v>31-45</v>
      </c>
      <c r="R7177" t="str">
        <f t="shared" si="337"/>
        <v>Good</v>
      </c>
      <c r="S7177" t="str">
        <f t="shared" si="338"/>
        <v>100K+</v>
      </c>
    </row>
    <row r="7178" spans="1:19">
      <c r="A7178">
        <v>2025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Q7178" t="str">
        <f t="shared" si="336"/>
        <v>31-45</v>
      </c>
      <c r="R7178" t="str">
        <f t="shared" si="337"/>
        <v>Poor</v>
      </c>
      <c r="S7178" t="str">
        <f t="shared" si="338"/>
        <v>100K+</v>
      </c>
    </row>
    <row r="7179" spans="1:19">
      <c r="A7179">
        <v>2025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Q7179" t="str">
        <f t="shared" si="336"/>
        <v>18-30</v>
      </c>
      <c r="R7179" t="str">
        <f t="shared" si="337"/>
        <v>Fair</v>
      </c>
      <c r="S7179" t="str">
        <f t="shared" si="338"/>
        <v>100K+</v>
      </c>
    </row>
    <row r="7180" spans="1:19">
      <c r="A7180">
        <v>2025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Q7180" t="str">
        <f t="shared" si="336"/>
        <v>31-45</v>
      </c>
      <c r="R7180" t="str">
        <f t="shared" si="337"/>
        <v>Good</v>
      </c>
      <c r="S7180" t="str">
        <f t="shared" si="338"/>
        <v>100K+</v>
      </c>
    </row>
    <row r="7181" spans="1:19">
      <c r="A7181">
        <v>2025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Q7181" t="str">
        <f t="shared" si="336"/>
        <v>31-45</v>
      </c>
      <c r="R7181" t="str">
        <f t="shared" si="337"/>
        <v>Fair</v>
      </c>
      <c r="S7181" t="str">
        <f t="shared" si="338"/>
        <v>100K+</v>
      </c>
    </row>
    <row r="7182" spans="1:19">
      <c r="A7182">
        <v>2025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Q7182" t="str">
        <f t="shared" si="336"/>
        <v>18-30</v>
      </c>
      <c r="R7182" t="str">
        <f t="shared" si="337"/>
        <v>Excellent</v>
      </c>
      <c r="S7182" t="str">
        <f t="shared" si="338"/>
        <v>0-50K</v>
      </c>
    </row>
    <row r="7183" spans="1:19">
      <c r="A7183">
        <v>2025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Q7183" t="str">
        <f t="shared" si="336"/>
        <v>31-45</v>
      </c>
      <c r="R7183" t="str">
        <f t="shared" si="337"/>
        <v>Good</v>
      </c>
      <c r="S7183" t="str">
        <f t="shared" si="338"/>
        <v>100K+</v>
      </c>
    </row>
    <row r="7184" spans="1:19">
      <c r="A7184">
        <v>2025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Q7184" t="str">
        <f t="shared" si="336"/>
        <v>46-60</v>
      </c>
      <c r="R7184" t="str">
        <f t="shared" si="337"/>
        <v>Good</v>
      </c>
      <c r="S7184" t="str">
        <f t="shared" si="338"/>
        <v>100K+</v>
      </c>
    </row>
    <row r="7185" spans="1:19">
      <c r="A7185">
        <v>2025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Q7185" t="str">
        <f t="shared" si="336"/>
        <v>31-45</v>
      </c>
      <c r="R7185" t="str">
        <f t="shared" si="337"/>
        <v>Good</v>
      </c>
      <c r="S7185" t="str">
        <f t="shared" si="338"/>
        <v>100K+</v>
      </c>
    </row>
    <row r="7186" spans="1:19">
      <c r="A7186">
        <v>2025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Q7186" t="str">
        <f t="shared" si="336"/>
        <v>18-30</v>
      </c>
      <c r="R7186" t="str">
        <f t="shared" si="337"/>
        <v>Good</v>
      </c>
      <c r="S7186" t="str">
        <f t="shared" si="338"/>
        <v>100K+</v>
      </c>
    </row>
    <row r="7187" spans="1:19">
      <c r="A7187">
        <v>2025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Q7187" t="str">
        <f t="shared" si="336"/>
        <v>31-45</v>
      </c>
      <c r="R7187" t="str">
        <f t="shared" si="337"/>
        <v>Excellent</v>
      </c>
      <c r="S7187" t="str">
        <f t="shared" si="338"/>
        <v>100K+</v>
      </c>
    </row>
    <row r="7188" spans="1:19">
      <c r="A7188">
        <v>2025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Q7188" t="str">
        <f t="shared" si="336"/>
        <v>31-45</v>
      </c>
      <c r="R7188" t="str">
        <f t="shared" si="337"/>
        <v>Good</v>
      </c>
      <c r="S7188" t="str">
        <f t="shared" si="338"/>
        <v>0-50K</v>
      </c>
    </row>
    <row r="7189" spans="1:19">
      <c r="A7189">
        <v>2025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Q7189" t="str">
        <f t="shared" si="336"/>
        <v>31-45</v>
      </c>
      <c r="R7189" t="str">
        <f t="shared" si="337"/>
        <v>Fair</v>
      </c>
      <c r="S7189" t="str">
        <f t="shared" si="338"/>
        <v>100K+</v>
      </c>
    </row>
    <row r="7190" spans="1:19">
      <c r="A7190">
        <v>2025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Q7190" t="str">
        <f t="shared" si="336"/>
        <v>31-45</v>
      </c>
      <c r="R7190" t="str">
        <f t="shared" si="337"/>
        <v>Good</v>
      </c>
      <c r="S7190" t="str">
        <f t="shared" si="338"/>
        <v>0-50K</v>
      </c>
    </row>
    <row r="7191" spans="1:19">
      <c r="A7191">
        <v>2025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Q7191" t="str">
        <f t="shared" si="336"/>
        <v>31-45</v>
      </c>
      <c r="R7191" t="str">
        <f t="shared" si="337"/>
        <v>Fair</v>
      </c>
      <c r="S7191" t="str">
        <f t="shared" si="338"/>
        <v>0-50K</v>
      </c>
    </row>
    <row r="7192" spans="1:19">
      <c r="A7192">
        <v>2025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Q7192" t="str">
        <f t="shared" si="336"/>
        <v>46-60</v>
      </c>
      <c r="R7192" t="str">
        <f t="shared" si="337"/>
        <v>Fair</v>
      </c>
      <c r="S7192" t="str">
        <f t="shared" si="338"/>
        <v>50K-100K</v>
      </c>
    </row>
    <row r="7193" spans="1:19">
      <c r="A7193">
        <v>2025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Q7193" t="str">
        <f t="shared" si="336"/>
        <v>31-45</v>
      </c>
      <c r="R7193" t="str">
        <f t="shared" si="337"/>
        <v>Fair</v>
      </c>
      <c r="S7193" t="str">
        <f t="shared" si="338"/>
        <v>100K+</v>
      </c>
    </row>
    <row r="7194" spans="1:19">
      <c r="A7194">
        <v>2025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Q7194" t="str">
        <f t="shared" si="336"/>
        <v>31-45</v>
      </c>
      <c r="R7194" t="str">
        <f t="shared" si="337"/>
        <v>Good</v>
      </c>
      <c r="S7194" t="str">
        <f t="shared" si="338"/>
        <v>100K+</v>
      </c>
    </row>
    <row r="7195" spans="1:19">
      <c r="A7195">
        <v>2025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Q7195" t="str">
        <f t="shared" si="336"/>
        <v>31-45</v>
      </c>
      <c r="R7195" t="str">
        <f t="shared" si="337"/>
        <v>Fair</v>
      </c>
      <c r="S7195" t="str">
        <f t="shared" si="338"/>
        <v>50K-100K</v>
      </c>
    </row>
    <row r="7196" spans="1:19">
      <c r="A7196">
        <v>2025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Q7196" t="str">
        <f t="shared" si="336"/>
        <v>60+</v>
      </c>
      <c r="R7196" t="str">
        <f t="shared" si="337"/>
        <v>Excellent</v>
      </c>
      <c r="S7196" t="str">
        <f t="shared" si="338"/>
        <v>50K-100K</v>
      </c>
    </row>
    <row r="7197" spans="1:19">
      <c r="A7197">
        <v>2025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Q7197" t="str">
        <f t="shared" si="336"/>
        <v>31-45</v>
      </c>
      <c r="R7197" t="str">
        <f t="shared" si="337"/>
        <v>Good</v>
      </c>
      <c r="S7197" t="str">
        <f t="shared" si="338"/>
        <v>0-50K</v>
      </c>
    </row>
    <row r="7198" spans="1:19">
      <c r="A7198">
        <v>2025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Q7198" t="str">
        <f t="shared" si="336"/>
        <v>31-45</v>
      </c>
      <c r="R7198" t="str">
        <f t="shared" si="337"/>
        <v>Fair</v>
      </c>
      <c r="S7198" t="str">
        <f t="shared" si="338"/>
        <v>0-50K</v>
      </c>
    </row>
    <row r="7199" spans="1:19">
      <c r="A7199">
        <v>2025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Q7199" t="str">
        <f t="shared" si="336"/>
        <v>31-45</v>
      </c>
      <c r="R7199" t="str">
        <f t="shared" si="337"/>
        <v>Good</v>
      </c>
      <c r="S7199" t="str">
        <f t="shared" si="338"/>
        <v>0-50K</v>
      </c>
    </row>
    <row r="7200" spans="1:19">
      <c r="A7200">
        <v>2025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Q7200" t="str">
        <f t="shared" si="336"/>
        <v>31-45</v>
      </c>
      <c r="R7200" t="str">
        <f t="shared" si="337"/>
        <v>Good</v>
      </c>
      <c r="S7200" t="str">
        <f t="shared" si="338"/>
        <v>50K-100K</v>
      </c>
    </row>
    <row r="7201" spans="1:19">
      <c r="A7201">
        <v>2025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Q7201" t="str">
        <f t="shared" si="336"/>
        <v>31-45</v>
      </c>
      <c r="R7201" t="str">
        <f t="shared" si="337"/>
        <v>Fair</v>
      </c>
      <c r="S7201" t="str">
        <f t="shared" si="338"/>
        <v>0-50K</v>
      </c>
    </row>
    <row r="7202" spans="1:19">
      <c r="A7202">
        <v>2025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Q7202" t="str">
        <f t="shared" si="336"/>
        <v>18-30</v>
      </c>
      <c r="R7202" t="str">
        <f t="shared" si="337"/>
        <v>Fair</v>
      </c>
      <c r="S7202" t="str">
        <f t="shared" si="338"/>
        <v>50K-100K</v>
      </c>
    </row>
    <row r="7203" spans="1:19">
      <c r="A7203">
        <v>2025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Q7203" t="str">
        <f t="shared" si="336"/>
        <v>18-30</v>
      </c>
      <c r="R7203" t="str">
        <f t="shared" si="337"/>
        <v>Good</v>
      </c>
      <c r="S7203" t="str">
        <f t="shared" si="338"/>
        <v>100K+</v>
      </c>
    </row>
    <row r="7204" spans="1:19">
      <c r="A7204">
        <v>2025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Q7204" t="str">
        <f t="shared" si="336"/>
        <v>60+</v>
      </c>
      <c r="R7204" t="str">
        <f t="shared" si="337"/>
        <v>Fair</v>
      </c>
      <c r="S7204" t="str">
        <f t="shared" si="338"/>
        <v>50K-100K</v>
      </c>
    </row>
    <row r="7205" spans="1:19">
      <c r="A7205">
        <v>2025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Q7205" t="str">
        <f t="shared" si="336"/>
        <v>31-45</v>
      </c>
      <c r="R7205" t="str">
        <f t="shared" si="337"/>
        <v>Good</v>
      </c>
      <c r="S7205" t="str">
        <f t="shared" si="338"/>
        <v>50K-100K</v>
      </c>
    </row>
    <row r="7206" spans="1:19">
      <c r="A7206">
        <v>2025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Q7206" t="str">
        <f t="shared" si="336"/>
        <v>31-45</v>
      </c>
      <c r="R7206" t="str">
        <f t="shared" si="337"/>
        <v>Good</v>
      </c>
      <c r="S7206" t="str">
        <f t="shared" si="338"/>
        <v>100K+</v>
      </c>
    </row>
    <row r="7207" spans="1:19">
      <c r="A7207">
        <v>2025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Q7207" t="str">
        <f t="shared" si="336"/>
        <v>18-30</v>
      </c>
      <c r="R7207" t="str">
        <f t="shared" si="337"/>
        <v>Good</v>
      </c>
      <c r="S7207" t="str">
        <f t="shared" si="338"/>
        <v>0-50K</v>
      </c>
    </row>
    <row r="7208" spans="1:19">
      <c r="A7208">
        <v>2025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Q7208" t="str">
        <f t="shared" si="336"/>
        <v>46-60</v>
      </c>
      <c r="R7208" t="str">
        <f t="shared" si="337"/>
        <v>Excellent</v>
      </c>
      <c r="S7208" t="str">
        <f t="shared" si="338"/>
        <v>100K+</v>
      </c>
    </row>
    <row r="7209" spans="1:19">
      <c r="A7209">
        <v>2025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Q7209" t="str">
        <f t="shared" si="336"/>
        <v>18-30</v>
      </c>
      <c r="R7209" t="str">
        <f t="shared" si="337"/>
        <v>Fair</v>
      </c>
      <c r="S7209" t="str">
        <f t="shared" si="338"/>
        <v>100K+</v>
      </c>
    </row>
    <row r="7210" spans="1:19">
      <c r="A7210">
        <v>2025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Q7210" t="str">
        <f t="shared" si="336"/>
        <v>18-30</v>
      </c>
      <c r="R7210" t="str">
        <f t="shared" si="337"/>
        <v>Fair</v>
      </c>
      <c r="S7210" t="str">
        <f t="shared" si="338"/>
        <v>50K-100K</v>
      </c>
    </row>
    <row r="7211" spans="1:19">
      <c r="A7211">
        <v>2025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Q7211" t="str">
        <f t="shared" si="336"/>
        <v>46-60</v>
      </c>
      <c r="R7211" t="str">
        <f t="shared" si="337"/>
        <v>Good</v>
      </c>
      <c r="S7211" t="str">
        <f t="shared" si="338"/>
        <v>0-50K</v>
      </c>
    </row>
    <row r="7212" spans="1:19">
      <c r="A7212">
        <v>2025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Q7212" t="str">
        <f t="shared" si="336"/>
        <v>18-30</v>
      </c>
      <c r="R7212" t="str">
        <f t="shared" si="337"/>
        <v>Fair</v>
      </c>
      <c r="S7212" t="str">
        <f t="shared" si="338"/>
        <v>100K+</v>
      </c>
    </row>
    <row r="7213" spans="1:19">
      <c r="A7213">
        <v>2025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Q7213" t="str">
        <f t="shared" si="336"/>
        <v>31-45</v>
      </c>
      <c r="R7213" t="str">
        <f t="shared" si="337"/>
        <v>Fair</v>
      </c>
      <c r="S7213" t="str">
        <f t="shared" si="338"/>
        <v>100K+</v>
      </c>
    </row>
    <row r="7214" spans="1:19">
      <c r="A7214">
        <v>2025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Q7214" t="str">
        <f t="shared" si="336"/>
        <v>18-30</v>
      </c>
      <c r="R7214" t="str">
        <f t="shared" si="337"/>
        <v>Good</v>
      </c>
      <c r="S7214" t="str">
        <f t="shared" si="338"/>
        <v>100K+</v>
      </c>
    </row>
    <row r="7215" spans="1:19">
      <c r="A7215">
        <v>2025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Q7215" t="str">
        <f t="shared" si="336"/>
        <v>46-60</v>
      </c>
      <c r="R7215" t="str">
        <f t="shared" si="337"/>
        <v>Poor</v>
      </c>
      <c r="S7215" t="str">
        <f t="shared" si="338"/>
        <v>100K+</v>
      </c>
    </row>
    <row r="7216" spans="1:19">
      <c r="A7216">
        <v>2025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Q7216" t="str">
        <f t="shared" si="336"/>
        <v>31-45</v>
      </c>
      <c r="R7216" t="str">
        <f t="shared" si="337"/>
        <v>Good</v>
      </c>
      <c r="S7216" t="str">
        <f t="shared" si="338"/>
        <v>100K+</v>
      </c>
    </row>
    <row r="7217" spans="1:19">
      <c r="A7217">
        <v>2025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Q7217" t="str">
        <f t="shared" si="336"/>
        <v>31-45</v>
      </c>
      <c r="R7217" t="str">
        <f t="shared" si="337"/>
        <v>Fair</v>
      </c>
      <c r="S7217" t="str">
        <f t="shared" si="338"/>
        <v>50K-100K</v>
      </c>
    </row>
    <row r="7218" spans="1:19">
      <c r="A7218">
        <v>2025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Q7218" t="str">
        <f t="shared" si="336"/>
        <v>31-45</v>
      </c>
      <c r="R7218" t="str">
        <f t="shared" si="337"/>
        <v>Good</v>
      </c>
      <c r="S7218" t="str">
        <f t="shared" si="338"/>
        <v>100K+</v>
      </c>
    </row>
    <row r="7219" spans="1:19">
      <c r="A7219">
        <v>2025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Q7219" t="str">
        <f t="shared" si="336"/>
        <v>31-45</v>
      </c>
      <c r="R7219" t="str">
        <f t="shared" si="337"/>
        <v>Fair</v>
      </c>
      <c r="S7219" t="str">
        <f t="shared" si="338"/>
        <v>0-50K</v>
      </c>
    </row>
    <row r="7220" spans="1:19">
      <c r="A7220">
        <v>2025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Q7220" t="str">
        <f t="shared" si="336"/>
        <v>31-45</v>
      </c>
      <c r="R7220" t="str">
        <f t="shared" si="337"/>
        <v>Excellent</v>
      </c>
      <c r="S7220" t="str">
        <f t="shared" si="338"/>
        <v>100K+</v>
      </c>
    </row>
    <row r="7221" spans="1:19">
      <c r="A7221">
        <v>2025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Q7221" t="str">
        <f t="shared" si="336"/>
        <v>46-60</v>
      </c>
      <c r="R7221" t="str">
        <f t="shared" si="337"/>
        <v>Fair</v>
      </c>
      <c r="S7221" t="str">
        <f t="shared" si="338"/>
        <v>50K-100K</v>
      </c>
    </row>
    <row r="7222" spans="1:19">
      <c r="A7222">
        <v>2025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Q7222" t="str">
        <f t="shared" si="336"/>
        <v>31-45</v>
      </c>
      <c r="R7222" t="str">
        <f t="shared" si="337"/>
        <v>Good</v>
      </c>
      <c r="S7222" t="str">
        <f t="shared" si="338"/>
        <v>0-50K</v>
      </c>
    </row>
    <row r="7223" spans="1:19">
      <c r="A7223">
        <v>2025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Q7223" t="str">
        <f t="shared" si="336"/>
        <v>31-45</v>
      </c>
      <c r="R7223" t="str">
        <f t="shared" si="337"/>
        <v>Fair</v>
      </c>
      <c r="S7223" t="str">
        <f t="shared" si="338"/>
        <v>50K-100K</v>
      </c>
    </row>
    <row r="7224" spans="1:19">
      <c r="A7224">
        <v>2025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Q7224" t="str">
        <f t="shared" si="336"/>
        <v>31-45</v>
      </c>
      <c r="R7224" t="str">
        <f t="shared" si="337"/>
        <v>Good</v>
      </c>
      <c r="S7224" t="str">
        <f t="shared" si="338"/>
        <v>50K-100K</v>
      </c>
    </row>
    <row r="7225" spans="1:19">
      <c r="A7225">
        <v>2025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Q7225" t="str">
        <f t="shared" si="336"/>
        <v>31-45</v>
      </c>
      <c r="R7225" t="str">
        <f t="shared" si="337"/>
        <v>Excellent</v>
      </c>
      <c r="S7225" t="str">
        <f t="shared" si="338"/>
        <v>100K+</v>
      </c>
    </row>
    <row r="7226" spans="1:19">
      <c r="A7226">
        <v>2025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Q7226" t="str">
        <f t="shared" si="336"/>
        <v>31-45</v>
      </c>
      <c r="R7226" t="str">
        <f t="shared" si="337"/>
        <v>Excellent</v>
      </c>
      <c r="S7226" t="str">
        <f t="shared" si="338"/>
        <v>100K+</v>
      </c>
    </row>
    <row r="7227" spans="1:19">
      <c r="A7227">
        <v>2025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Q7227" t="str">
        <f t="shared" si="336"/>
        <v>31-45</v>
      </c>
      <c r="R7227" t="str">
        <f t="shared" si="337"/>
        <v>Excellent</v>
      </c>
      <c r="S7227" t="str">
        <f t="shared" si="338"/>
        <v>50K-100K</v>
      </c>
    </row>
    <row r="7228" spans="1:19">
      <c r="A7228">
        <v>2025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Q7228" t="str">
        <f t="shared" si="336"/>
        <v>46-60</v>
      </c>
      <c r="R7228" t="str">
        <f t="shared" si="337"/>
        <v>Excellent</v>
      </c>
      <c r="S7228" t="str">
        <f t="shared" si="338"/>
        <v>100K+</v>
      </c>
    </row>
    <row r="7229" spans="1:19">
      <c r="A7229">
        <v>2025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Q7229" t="str">
        <f t="shared" si="336"/>
        <v>18-30</v>
      </c>
      <c r="R7229" t="str">
        <f t="shared" si="337"/>
        <v>Good</v>
      </c>
      <c r="S7229" t="str">
        <f t="shared" si="338"/>
        <v>0-50K</v>
      </c>
    </row>
    <row r="7230" spans="1:19">
      <c r="A7230">
        <v>2025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Q7230" t="str">
        <f t="shared" si="336"/>
        <v>46-60</v>
      </c>
      <c r="R7230" t="str">
        <f t="shared" si="337"/>
        <v>Fair</v>
      </c>
      <c r="S7230" t="str">
        <f t="shared" si="338"/>
        <v>100K+</v>
      </c>
    </row>
    <row r="7231" spans="1:19">
      <c r="A7231">
        <v>2025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Q7231" t="str">
        <f t="shared" si="336"/>
        <v>18-30</v>
      </c>
      <c r="R7231" t="str">
        <f t="shared" si="337"/>
        <v>Good</v>
      </c>
      <c r="S7231" t="str">
        <f t="shared" si="338"/>
        <v>0-50K</v>
      </c>
    </row>
    <row r="7232" spans="1:19">
      <c r="A7232">
        <v>2025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Q7232" t="str">
        <f t="shared" si="336"/>
        <v>31-45</v>
      </c>
      <c r="R7232" t="str">
        <f t="shared" si="337"/>
        <v>Good</v>
      </c>
      <c r="S7232" t="str">
        <f t="shared" si="338"/>
        <v>0-50K</v>
      </c>
    </row>
    <row r="7233" spans="1:19">
      <c r="A7233">
        <v>2025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Q7233" t="str">
        <f t="shared" si="336"/>
        <v>31-45</v>
      </c>
      <c r="R7233" t="str">
        <f t="shared" si="337"/>
        <v>Fair</v>
      </c>
      <c r="S7233" t="str">
        <f t="shared" si="338"/>
        <v>100K+</v>
      </c>
    </row>
    <row r="7234" spans="1:19">
      <c r="A7234">
        <v>2025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Q7234" t="str">
        <f t="shared" si="336"/>
        <v>18-30</v>
      </c>
      <c r="R7234" t="str">
        <f t="shared" si="337"/>
        <v>Good</v>
      </c>
      <c r="S7234" t="str">
        <f t="shared" si="338"/>
        <v>50K-100K</v>
      </c>
    </row>
    <row r="7235" spans="1:19">
      <c r="A7235">
        <v>2025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Q7235" t="str">
        <f t="shared" ref="Q7235:Q7298" si="339">IF(G7235&lt;=30,"18-30",IF(G7235&lt;=45,"31-45",IF(G7235&lt;=60,"46-60","60+")))</f>
        <v>31-45</v>
      </c>
      <c r="R7235" t="str">
        <f t="shared" ref="R7235:R7298" si="340">IF(D7235&lt;500,"Poor",IF(D7235&lt;=650,"Fair",IF(D7235&lt;=750,"Good","Excellent")))</f>
        <v>Fair</v>
      </c>
      <c r="S7235" t="str">
        <f t="shared" ref="S7235:S7298" si="341">IF(I7235&lt;50000,"0-50K",IF(I7235&lt;=100000,"50K-100K","100K+"))</f>
        <v>100K+</v>
      </c>
    </row>
    <row r="7236" spans="1:19">
      <c r="A7236">
        <v>2025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Q7236" t="str">
        <f t="shared" si="339"/>
        <v>31-45</v>
      </c>
      <c r="R7236" t="str">
        <f t="shared" si="340"/>
        <v>Fair</v>
      </c>
      <c r="S7236" t="str">
        <f t="shared" si="341"/>
        <v>100K+</v>
      </c>
    </row>
    <row r="7237" spans="1:19">
      <c r="A7237">
        <v>2025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Q7237" t="str">
        <f t="shared" si="339"/>
        <v>31-45</v>
      </c>
      <c r="R7237" t="str">
        <f t="shared" si="340"/>
        <v>Good</v>
      </c>
      <c r="S7237" t="str">
        <f t="shared" si="341"/>
        <v>100K+</v>
      </c>
    </row>
    <row r="7238" spans="1:19">
      <c r="A7238">
        <v>2025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Q7238" t="str">
        <f t="shared" si="339"/>
        <v>31-45</v>
      </c>
      <c r="R7238" t="str">
        <f t="shared" si="340"/>
        <v>Poor</v>
      </c>
      <c r="S7238" t="str">
        <f t="shared" si="341"/>
        <v>0-50K</v>
      </c>
    </row>
    <row r="7239" spans="1:19">
      <c r="A7239">
        <v>2025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Q7239" t="str">
        <f t="shared" si="339"/>
        <v>31-45</v>
      </c>
      <c r="R7239" t="str">
        <f t="shared" si="340"/>
        <v>Good</v>
      </c>
      <c r="S7239" t="str">
        <f t="shared" si="341"/>
        <v>0-50K</v>
      </c>
    </row>
    <row r="7240" spans="1:19">
      <c r="A7240">
        <v>2025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Q7240" t="str">
        <f t="shared" si="339"/>
        <v>60+</v>
      </c>
      <c r="R7240" t="str">
        <f t="shared" si="340"/>
        <v>Good</v>
      </c>
      <c r="S7240" t="str">
        <f t="shared" si="341"/>
        <v>0-50K</v>
      </c>
    </row>
    <row r="7241" spans="1:19">
      <c r="A7241">
        <v>2025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Q7241" t="str">
        <f t="shared" si="339"/>
        <v>31-45</v>
      </c>
      <c r="R7241" t="str">
        <f t="shared" si="340"/>
        <v>Fair</v>
      </c>
      <c r="S7241" t="str">
        <f t="shared" si="341"/>
        <v>100K+</v>
      </c>
    </row>
    <row r="7242" spans="1:19">
      <c r="A7242">
        <v>2025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Q7242" t="str">
        <f t="shared" si="339"/>
        <v>31-45</v>
      </c>
      <c r="R7242" t="str">
        <f t="shared" si="340"/>
        <v>Fair</v>
      </c>
      <c r="S7242" t="str">
        <f t="shared" si="341"/>
        <v>50K-100K</v>
      </c>
    </row>
    <row r="7243" spans="1:19">
      <c r="A7243">
        <v>2025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Q7243" t="str">
        <f t="shared" si="339"/>
        <v>31-45</v>
      </c>
      <c r="R7243" t="str">
        <f t="shared" si="340"/>
        <v>Fair</v>
      </c>
      <c r="S7243" t="str">
        <f t="shared" si="341"/>
        <v>100K+</v>
      </c>
    </row>
    <row r="7244" spans="1:19">
      <c r="A7244">
        <v>2025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Q7244" t="str">
        <f t="shared" si="339"/>
        <v>31-45</v>
      </c>
      <c r="R7244" t="str">
        <f t="shared" si="340"/>
        <v>Good</v>
      </c>
      <c r="S7244" t="str">
        <f t="shared" si="341"/>
        <v>50K-100K</v>
      </c>
    </row>
    <row r="7245" spans="1:19">
      <c r="A7245">
        <v>2025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Q7245" t="str">
        <f t="shared" si="339"/>
        <v>60+</v>
      </c>
      <c r="R7245" t="str">
        <f t="shared" si="340"/>
        <v>Fair</v>
      </c>
      <c r="S7245" t="str">
        <f t="shared" si="341"/>
        <v>0-50K</v>
      </c>
    </row>
    <row r="7246" spans="1:19">
      <c r="A7246">
        <v>2025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Q7246" t="str">
        <f t="shared" si="339"/>
        <v>31-45</v>
      </c>
      <c r="R7246" t="str">
        <f t="shared" si="340"/>
        <v>Poor</v>
      </c>
      <c r="S7246" t="str">
        <f t="shared" si="341"/>
        <v>0-50K</v>
      </c>
    </row>
    <row r="7247" spans="1:19">
      <c r="A7247">
        <v>2025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Q7247" t="str">
        <f t="shared" si="339"/>
        <v>31-45</v>
      </c>
      <c r="R7247" t="str">
        <f t="shared" si="340"/>
        <v>Good</v>
      </c>
      <c r="S7247" t="str">
        <f t="shared" si="341"/>
        <v>100K+</v>
      </c>
    </row>
    <row r="7248" spans="1:19">
      <c r="A7248">
        <v>2025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Q7248" t="str">
        <f t="shared" si="339"/>
        <v>31-45</v>
      </c>
      <c r="R7248" t="str">
        <f t="shared" si="340"/>
        <v>Poor</v>
      </c>
      <c r="S7248" t="str">
        <f t="shared" si="341"/>
        <v>0-50K</v>
      </c>
    </row>
    <row r="7249" spans="1:19">
      <c r="A7249">
        <v>2025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Q7249" t="str">
        <f t="shared" si="339"/>
        <v>31-45</v>
      </c>
      <c r="R7249" t="str">
        <f t="shared" si="340"/>
        <v>Fair</v>
      </c>
      <c r="S7249" t="str">
        <f t="shared" si="341"/>
        <v>100K+</v>
      </c>
    </row>
    <row r="7250" spans="1:19">
      <c r="A7250">
        <v>2025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Q7250" t="str">
        <f t="shared" si="339"/>
        <v>46-60</v>
      </c>
      <c r="R7250" t="str">
        <f t="shared" si="340"/>
        <v>Fair</v>
      </c>
      <c r="S7250" t="str">
        <f t="shared" si="341"/>
        <v>0-50K</v>
      </c>
    </row>
    <row r="7251" spans="1:19">
      <c r="A7251">
        <v>2025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Q7251" t="str">
        <f t="shared" si="339"/>
        <v>18-30</v>
      </c>
      <c r="R7251" t="str">
        <f t="shared" si="340"/>
        <v>Fair</v>
      </c>
      <c r="S7251" t="str">
        <f t="shared" si="341"/>
        <v>0-50K</v>
      </c>
    </row>
    <row r="7252" spans="1:19">
      <c r="A7252">
        <v>2025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Q7252" t="str">
        <f t="shared" si="339"/>
        <v>18-30</v>
      </c>
      <c r="R7252" t="str">
        <f t="shared" si="340"/>
        <v>Fair</v>
      </c>
      <c r="S7252" t="str">
        <f t="shared" si="341"/>
        <v>0-50K</v>
      </c>
    </row>
    <row r="7253" spans="1:19">
      <c r="A7253">
        <v>2025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Q7253" t="str">
        <f t="shared" si="339"/>
        <v>31-45</v>
      </c>
      <c r="R7253" t="str">
        <f t="shared" si="340"/>
        <v>Good</v>
      </c>
      <c r="S7253" t="str">
        <f t="shared" si="341"/>
        <v>100K+</v>
      </c>
    </row>
    <row r="7254" spans="1:19">
      <c r="A7254">
        <v>2025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Q7254" t="str">
        <f t="shared" si="339"/>
        <v>31-45</v>
      </c>
      <c r="R7254" t="str">
        <f t="shared" si="340"/>
        <v>Fair</v>
      </c>
      <c r="S7254" t="str">
        <f t="shared" si="341"/>
        <v>100K+</v>
      </c>
    </row>
    <row r="7255" spans="1:19">
      <c r="A7255">
        <v>2025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Q7255" t="str">
        <f t="shared" si="339"/>
        <v>46-60</v>
      </c>
      <c r="R7255" t="str">
        <f t="shared" si="340"/>
        <v>Excellent</v>
      </c>
      <c r="S7255" t="str">
        <f t="shared" si="341"/>
        <v>100K+</v>
      </c>
    </row>
    <row r="7256" spans="1:19">
      <c r="A7256">
        <v>2025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Q7256" t="str">
        <f t="shared" si="339"/>
        <v>31-45</v>
      </c>
      <c r="R7256" t="str">
        <f t="shared" si="340"/>
        <v>Excellent</v>
      </c>
      <c r="S7256" t="str">
        <f t="shared" si="341"/>
        <v>0-50K</v>
      </c>
    </row>
    <row r="7257" spans="1:19">
      <c r="A7257">
        <v>2025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Q7257" t="str">
        <f t="shared" si="339"/>
        <v>31-45</v>
      </c>
      <c r="R7257" t="str">
        <f t="shared" si="340"/>
        <v>Fair</v>
      </c>
      <c r="S7257" t="str">
        <f t="shared" si="341"/>
        <v>100K+</v>
      </c>
    </row>
    <row r="7258" spans="1:19">
      <c r="A7258">
        <v>2025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Q7258" t="str">
        <f t="shared" si="339"/>
        <v>31-45</v>
      </c>
      <c r="R7258" t="str">
        <f t="shared" si="340"/>
        <v>Excellent</v>
      </c>
      <c r="S7258" t="str">
        <f t="shared" si="341"/>
        <v>50K-100K</v>
      </c>
    </row>
    <row r="7259" spans="1:19">
      <c r="A7259">
        <v>2025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Q7259" t="str">
        <f t="shared" si="339"/>
        <v>46-60</v>
      </c>
      <c r="R7259" t="str">
        <f t="shared" si="340"/>
        <v>Good</v>
      </c>
      <c r="S7259" t="str">
        <f t="shared" si="341"/>
        <v>100K+</v>
      </c>
    </row>
    <row r="7260" spans="1:19">
      <c r="A7260">
        <v>2025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Q7260" t="str">
        <f t="shared" si="339"/>
        <v>46-60</v>
      </c>
      <c r="R7260" t="str">
        <f t="shared" si="340"/>
        <v>Fair</v>
      </c>
      <c r="S7260" t="str">
        <f t="shared" si="341"/>
        <v>100K+</v>
      </c>
    </row>
    <row r="7261" spans="1:19">
      <c r="A7261">
        <v>2025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Q7261" t="str">
        <f t="shared" si="339"/>
        <v>31-45</v>
      </c>
      <c r="R7261" t="str">
        <f t="shared" si="340"/>
        <v>Fair</v>
      </c>
      <c r="S7261" t="str">
        <f t="shared" si="341"/>
        <v>100K+</v>
      </c>
    </row>
    <row r="7262" spans="1:19">
      <c r="A7262">
        <v>2025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Q7262" t="str">
        <f t="shared" si="339"/>
        <v>31-45</v>
      </c>
      <c r="R7262" t="str">
        <f t="shared" si="340"/>
        <v>Excellent</v>
      </c>
      <c r="S7262" t="str">
        <f t="shared" si="341"/>
        <v>100K+</v>
      </c>
    </row>
    <row r="7263" spans="1:19">
      <c r="A7263">
        <v>2025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Q7263" t="str">
        <f t="shared" si="339"/>
        <v>46-60</v>
      </c>
      <c r="R7263" t="str">
        <f t="shared" si="340"/>
        <v>Good</v>
      </c>
      <c r="S7263" t="str">
        <f t="shared" si="341"/>
        <v>100K+</v>
      </c>
    </row>
    <row r="7264" spans="1:19">
      <c r="A7264">
        <v>2025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Q7264" t="str">
        <f t="shared" si="339"/>
        <v>31-45</v>
      </c>
      <c r="R7264" t="str">
        <f t="shared" si="340"/>
        <v>Fair</v>
      </c>
      <c r="S7264" t="str">
        <f t="shared" si="341"/>
        <v>100K+</v>
      </c>
    </row>
    <row r="7265" spans="1:19">
      <c r="A7265">
        <v>2025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Q7265" t="str">
        <f t="shared" si="339"/>
        <v>46-60</v>
      </c>
      <c r="R7265" t="str">
        <f t="shared" si="340"/>
        <v>Fair</v>
      </c>
      <c r="S7265" t="str">
        <f t="shared" si="341"/>
        <v>0-50K</v>
      </c>
    </row>
    <row r="7266" spans="1:19">
      <c r="A7266">
        <v>2025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Q7266" t="str">
        <f t="shared" si="339"/>
        <v>31-45</v>
      </c>
      <c r="R7266" t="str">
        <f t="shared" si="340"/>
        <v>Poor</v>
      </c>
      <c r="S7266" t="str">
        <f t="shared" si="341"/>
        <v>0-50K</v>
      </c>
    </row>
    <row r="7267" spans="1:19">
      <c r="A7267">
        <v>2025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Q7267" t="str">
        <f t="shared" si="339"/>
        <v>31-45</v>
      </c>
      <c r="R7267" t="str">
        <f t="shared" si="340"/>
        <v>Good</v>
      </c>
      <c r="S7267" t="str">
        <f t="shared" si="341"/>
        <v>0-50K</v>
      </c>
    </row>
    <row r="7268" spans="1:19">
      <c r="A7268">
        <v>2025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Q7268" t="str">
        <f t="shared" si="339"/>
        <v>46-60</v>
      </c>
      <c r="R7268" t="str">
        <f t="shared" si="340"/>
        <v>Excellent</v>
      </c>
      <c r="S7268" t="str">
        <f t="shared" si="341"/>
        <v>100K+</v>
      </c>
    </row>
    <row r="7269" spans="1:19">
      <c r="A7269">
        <v>2025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Q7269" t="str">
        <f t="shared" si="339"/>
        <v>31-45</v>
      </c>
      <c r="R7269" t="str">
        <f t="shared" si="340"/>
        <v>Fair</v>
      </c>
      <c r="S7269" t="str">
        <f t="shared" si="341"/>
        <v>100K+</v>
      </c>
    </row>
    <row r="7270" spans="1:19">
      <c r="A7270">
        <v>2025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Q7270" t="str">
        <f t="shared" si="339"/>
        <v>18-30</v>
      </c>
      <c r="R7270" t="str">
        <f t="shared" si="340"/>
        <v>Fair</v>
      </c>
      <c r="S7270" t="str">
        <f t="shared" si="341"/>
        <v>100K+</v>
      </c>
    </row>
    <row r="7271" spans="1:19">
      <c r="A7271">
        <v>2025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Q7271" t="str">
        <f t="shared" si="339"/>
        <v>31-45</v>
      </c>
      <c r="R7271" t="str">
        <f t="shared" si="340"/>
        <v>Good</v>
      </c>
      <c r="S7271" t="str">
        <f t="shared" si="341"/>
        <v>100K+</v>
      </c>
    </row>
    <row r="7272" spans="1:19">
      <c r="A7272">
        <v>2025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Q7272" t="str">
        <f t="shared" si="339"/>
        <v>46-60</v>
      </c>
      <c r="R7272" t="str">
        <f t="shared" si="340"/>
        <v>Good</v>
      </c>
      <c r="S7272" t="str">
        <f t="shared" si="341"/>
        <v>100K+</v>
      </c>
    </row>
    <row r="7273" spans="1:19">
      <c r="A7273">
        <v>2025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Q7273" t="str">
        <f t="shared" si="339"/>
        <v>31-45</v>
      </c>
      <c r="R7273" t="str">
        <f t="shared" si="340"/>
        <v>Fair</v>
      </c>
      <c r="S7273" t="str">
        <f t="shared" si="341"/>
        <v>100K+</v>
      </c>
    </row>
    <row r="7274" spans="1:19">
      <c r="A7274">
        <v>2025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Q7274" t="str">
        <f t="shared" si="339"/>
        <v>60+</v>
      </c>
      <c r="R7274" t="str">
        <f t="shared" si="340"/>
        <v>Good</v>
      </c>
      <c r="S7274" t="str">
        <f t="shared" si="341"/>
        <v>100K+</v>
      </c>
    </row>
    <row r="7275" spans="1:19">
      <c r="A7275">
        <v>2025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Q7275" t="str">
        <f t="shared" si="339"/>
        <v>31-45</v>
      </c>
      <c r="R7275" t="str">
        <f t="shared" si="340"/>
        <v>Good</v>
      </c>
      <c r="S7275" t="str">
        <f t="shared" si="341"/>
        <v>100K+</v>
      </c>
    </row>
    <row r="7276" spans="1:19">
      <c r="A7276">
        <v>2025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Q7276" t="str">
        <f t="shared" si="339"/>
        <v>31-45</v>
      </c>
      <c r="R7276" t="str">
        <f t="shared" si="340"/>
        <v>Good</v>
      </c>
      <c r="S7276" t="str">
        <f t="shared" si="341"/>
        <v>50K-100K</v>
      </c>
    </row>
    <row r="7277" spans="1:19">
      <c r="A7277">
        <v>2025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Q7277" t="str">
        <f t="shared" si="339"/>
        <v>31-45</v>
      </c>
      <c r="R7277" t="str">
        <f t="shared" si="340"/>
        <v>Good</v>
      </c>
      <c r="S7277" t="str">
        <f t="shared" si="341"/>
        <v>0-50K</v>
      </c>
    </row>
    <row r="7278" spans="1:19">
      <c r="A7278">
        <v>2025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Q7278" t="str">
        <f t="shared" si="339"/>
        <v>31-45</v>
      </c>
      <c r="R7278" t="str">
        <f t="shared" si="340"/>
        <v>Fair</v>
      </c>
      <c r="S7278" t="str">
        <f t="shared" si="341"/>
        <v>100K+</v>
      </c>
    </row>
    <row r="7279" spans="1:19">
      <c r="A7279">
        <v>2025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Q7279" t="str">
        <f t="shared" si="339"/>
        <v>31-45</v>
      </c>
      <c r="R7279" t="str">
        <f t="shared" si="340"/>
        <v>Excellent</v>
      </c>
      <c r="S7279" t="str">
        <f t="shared" si="341"/>
        <v>100K+</v>
      </c>
    </row>
    <row r="7280" spans="1:19">
      <c r="A7280">
        <v>2025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Q7280" t="str">
        <f t="shared" si="339"/>
        <v>31-45</v>
      </c>
      <c r="R7280" t="str">
        <f t="shared" si="340"/>
        <v>Fair</v>
      </c>
      <c r="S7280" t="str">
        <f t="shared" si="341"/>
        <v>50K-100K</v>
      </c>
    </row>
    <row r="7281" spans="1:19">
      <c r="A7281">
        <v>2025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Q7281" t="str">
        <f t="shared" si="339"/>
        <v>31-45</v>
      </c>
      <c r="R7281" t="str">
        <f t="shared" si="340"/>
        <v>Poor</v>
      </c>
      <c r="S7281" t="str">
        <f t="shared" si="341"/>
        <v>100K+</v>
      </c>
    </row>
    <row r="7282" spans="1:19">
      <c r="A7282">
        <v>2025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Q7282" t="str">
        <f t="shared" si="339"/>
        <v>46-60</v>
      </c>
      <c r="R7282" t="str">
        <f t="shared" si="340"/>
        <v>Excellent</v>
      </c>
      <c r="S7282" t="str">
        <f t="shared" si="341"/>
        <v>0-50K</v>
      </c>
    </row>
    <row r="7283" spans="1:19">
      <c r="A7283">
        <v>2025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Q7283" t="str">
        <f t="shared" si="339"/>
        <v>46-60</v>
      </c>
      <c r="R7283" t="str">
        <f t="shared" si="340"/>
        <v>Fair</v>
      </c>
      <c r="S7283" t="str">
        <f t="shared" si="341"/>
        <v>100K+</v>
      </c>
    </row>
    <row r="7284" spans="1:19">
      <c r="A7284">
        <v>2025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Q7284" t="str">
        <f t="shared" si="339"/>
        <v>31-45</v>
      </c>
      <c r="R7284" t="str">
        <f t="shared" si="340"/>
        <v>Fair</v>
      </c>
      <c r="S7284" t="str">
        <f t="shared" si="341"/>
        <v>100K+</v>
      </c>
    </row>
    <row r="7285" spans="1:19">
      <c r="A7285">
        <v>2025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Q7285" t="str">
        <f t="shared" si="339"/>
        <v>31-45</v>
      </c>
      <c r="R7285" t="str">
        <f t="shared" si="340"/>
        <v>Good</v>
      </c>
      <c r="S7285" t="str">
        <f t="shared" si="341"/>
        <v>50K-100K</v>
      </c>
    </row>
    <row r="7286" spans="1:19">
      <c r="A7286">
        <v>2025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Q7286" t="str">
        <f t="shared" si="339"/>
        <v>31-45</v>
      </c>
      <c r="R7286" t="str">
        <f t="shared" si="340"/>
        <v>Good</v>
      </c>
      <c r="S7286" t="str">
        <f t="shared" si="341"/>
        <v>50K-100K</v>
      </c>
    </row>
    <row r="7287" spans="1:19">
      <c r="A7287">
        <v>2025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Q7287" t="str">
        <f t="shared" si="339"/>
        <v>18-30</v>
      </c>
      <c r="R7287" t="str">
        <f t="shared" si="340"/>
        <v>Good</v>
      </c>
      <c r="S7287" t="str">
        <f t="shared" si="341"/>
        <v>0-50K</v>
      </c>
    </row>
    <row r="7288" spans="1:19">
      <c r="A7288">
        <v>2025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Q7288" t="str">
        <f t="shared" si="339"/>
        <v>31-45</v>
      </c>
      <c r="R7288" t="str">
        <f t="shared" si="340"/>
        <v>Good</v>
      </c>
      <c r="S7288" t="str">
        <f t="shared" si="341"/>
        <v>0-50K</v>
      </c>
    </row>
    <row r="7289" spans="1:19">
      <c r="A7289">
        <v>2025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Q7289" t="str">
        <f t="shared" si="339"/>
        <v>31-45</v>
      </c>
      <c r="R7289" t="str">
        <f t="shared" si="340"/>
        <v>Fair</v>
      </c>
      <c r="S7289" t="str">
        <f t="shared" si="341"/>
        <v>100K+</v>
      </c>
    </row>
    <row r="7290" spans="1:19">
      <c r="A7290">
        <v>2025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Q7290" t="str">
        <f t="shared" si="339"/>
        <v>18-30</v>
      </c>
      <c r="R7290" t="str">
        <f t="shared" si="340"/>
        <v>Fair</v>
      </c>
      <c r="S7290" t="str">
        <f t="shared" si="341"/>
        <v>50K-100K</v>
      </c>
    </row>
    <row r="7291" spans="1:19">
      <c r="A7291">
        <v>2025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Q7291" t="str">
        <f t="shared" si="339"/>
        <v>31-45</v>
      </c>
      <c r="R7291" t="str">
        <f t="shared" si="340"/>
        <v>Fair</v>
      </c>
      <c r="S7291" t="str">
        <f t="shared" si="341"/>
        <v>0-50K</v>
      </c>
    </row>
    <row r="7292" spans="1:19">
      <c r="A7292">
        <v>2025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Q7292" t="str">
        <f t="shared" si="339"/>
        <v>31-45</v>
      </c>
      <c r="R7292" t="str">
        <f t="shared" si="340"/>
        <v>Fair</v>
      </c>
      <c r="S7292" t="str">
        <f t="shared" si="341"/>
        <v>0-50K</v>
      </c>
    </row>
    <row r="7293" spans="1:19">
      <c r="A7293">
        <v>2025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Q7293" t="str">
        <f t="shared" si="339"/>
        <v>31-45</v>
      </c>
      <c r="R7293" t="str">
        <f t="shared" si="340"/>
        <v>Fair</v>
      </c>
      <c r="S7293" t="str">
        <f t="shared" si="341"/>
        <v>50K-100K</v>
      </c>
    </row>
    <row r="7294" spans="1:19">
      <c r="A7294">
        <v>2025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Q7294" t="str">
        <f t="shared" si="339"/>
        <v>31-45</v>
      </c>
      <c r="R7294" t="str">
        <f t="shared" si="340"/>
        <v>Good</v>
      </c>
      <c r="S7294" t="str">
        <f t="shared" si="341"/>
        <v>0-50K</v>
      </c>
    </row>
    <row r="7295" spans="1:19">
      <c r="A7295">
        <v>2025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Q7295" t="str">
        <f t="shared" si="339"/>
        <v>31-45</v>
      </c>
      <c r="R7295" t="str">
        <f t="shared" si="340"/>
        <v>Good</v>
      </c>
      <c r="S7295" t="str">
        <f t="shared" si="341"/>
        <v>100K+</v>
      </c>
    </row>
    <row r="7296" spans="1:19">
      <c r="A7296">
        <v>2025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Q7296" t="str">
        <f t="shared" si="339"/>
        <v>31-45</v>
      </c>
      <c r="R7296" t="str">
        <f t="shared" si="340"/>
        <v>Good</v>
      </c>
      <c r="S7296" t="str">
        <f t="shared" si="341"/>
        <v>100K+</v>
      </c>
    </row>
    <row r="7297" spans="1:19">
      <c r="A7297">
        <v>2025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Q7297" t="str">
        <f t="shared" si="339"/>
        <v>31-45</v>
      </c>
      <c r="R7297" t="str">
        <f t="shared" si="340"/>
        <v>Fair</v>
      </c>
      <c r="S7297" t="str">
        <f t="shared" si="341"/>
        <v>100K+</v>
      </c>
    </row>
    <row r="7298" spans="1:19">
      <c r="A7298">
        <v>2025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Q7298" t="str">
        <f t="shared" si="339"/>
        <v>31-45</v>
      </c>
      <c r="R7298" t="str">
        <f t="shared" si="340"/>
        <v>Good</v>
      </c>
      <c r="S7298" t="str">
        <f t="shared" si="341"/>
        <v>100K+</v>
      </c>
    </row>
    <row r="7299" spans="1:19">
      <c r="A7299">
        <v>2025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Q7299" t="str">
        <f t="shared" ref="Q7299:Q7362" si="342">IF(G7299&lt;=30,"18-30",IF(G7299&lt;=45,"31-45",IF(G7299&lt;=60,"46-60","60+")))</f>
        <v>31-45</v>
      </c>
      <c r="R7299" t="str">
        <f t="shared" ref="R7299:R7362" si="343">IF(D7299&lt;500,"Poor",IF(D7299&lt;=650,"Fair",IF(D7299&lt;=750,"Good","Excellent")))</f>
        <v>Fair</v>
      </c>
      <c r="S7299" t="str">
        <f t="shared" ref="S7299:S7362" si="344">IF(I7299&lt;50000,"0-50K",IF(I7299&lt;=100000,"50K-100K","100K+"))</f>
        <v>100K+</v>
      </c>
    </row>
    <row r="7300" spans="1:19">
      <c r="A7300">
        <v>2025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Q7300" t="str">
        <f t="shared" si="342"/>
        <v>18-30</v>
      </c>
      <c r="R7300" t="str">
        <f t="shared" si="343"/>
        <v>Fair</v>
      </c>
      <c r="S7300" t="str">
        <f t="shared" si="344"/>
        <v>50K-100K</v>
      </c>
    </row>
    <row r="7301" spans="1:19">
      <c r="A7301">
        <v>2025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Q7301" t="str">
        <f t="shared" si="342"/>
        <v>46-60</v>
      </c>
      <c r="R7301" t="str">
        <f t="shared" si="343"/>
        <v>Good</v>
      </c>
      <c r="S7301" t="str">
        <f t="shared" si="344"/>
        <v>100K+</v>
      </c>
    </row>
    <row r="7302" spans="1:19">
      <c r="A7302">
        <v>2025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Q7302" t="str">
        <f t="shared" si="342"/>
        <v>31-45</v>
      </c>
      <c r="R7302" t="str">
        <f t="shared" si="343"/>
        <v>Good</v>
      </c>
      <c r="S7302" t="str">
        <f t="shared" si="344"/>
        <v>100K+</v>
      </c>
    </row>
    <row r="7303" spans="1:19">
      <c r="A7303">
        <v>2025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Q7303" t="str">
        <f t="shared" si="342"/>
        <v>31-45</v>
      </c>
      <c r="R7303" t="str">
        <f t="shared" si="343"/>
        <v>Excellent</v>
      </c>
      <c r="S7303" t="str">
        <f t="shared" si="344"/>
        <v>100K+</v>
      </c>
    </row>
    <row r="7304" spans="1:19">
      <c r="A7304">
        <v>2025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Q7304" t="str">
        <f t="shared" si="342"/>
        <v>60+</v>
      </c>
      <c r="R7304" t="str">
        <f t="shared" si="343"/>
        <v>Poor</v>
      </c>
      <c r="S7304" t="str">
        <f t="shared" si="344"/>
        <v>50K-100K</v>
      </c>
    </row>
    <row r="7305" spans="1:19">
      <c r="A7305">
        <v>2025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Q7305" t="str">
        <f t="shared" si="342"/>
        <v>31-45</v>
      </c>
      <c r="R7305" t="str">
        <f t="shared" si="343"/>
        <v>Good</v>
      </c>
      <c r="S7305" t="str">
        <f t="shared" si="344"/>
        <v>0-50K</v>
      </c>
    </row>
    <row r="7306" spans="1:19">
      <c r="A7306">
        <v>2025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Q7306" t="str">
        <f t="shared" si="342"/>
        <v>46-60</v>
      </c>
      <c r="R7306" t="str">
        <f t="shared" si="343"/>
        <v>Good</v>
      </c>
      <c r="S7306" t="str">
        <f t="shared" si="344"/>
        <v>100K+</v>
      </c>
    </row>
    <row r="7307" spans="1:19">
      <c r="A7307">
        <v>2025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Q7307" t="str">
        <f t="shared" si="342"/>
        <v>18-30</v>
      </c>
      <c r="R7307" t="str">
        <f t="shared" si="343"/>
        <v>Good</v>
      </c>
      <c r="S7307" t="str">
        <f t="shared" si="344"/>
        <v>100K+</v>
      </c>
    </row>
    <row r="7308" spans="1:19">
      <c r="A7308">
        <v>2025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Q7308" t="str">
        <f t="shared" si="342"/>
        <v>31-45</v>
      </c>
      <c r="R7308" t="str">
        <f t="shared" si="343"/>
        <v>Excellent</v>
      </c>
      <c r="S7308" t="str">
        <f t="shared" si="344"/>
        <v>0-50K</v>
      </c>
    </row>
    <row r="7309" spans="1:19">
      <c r="A7309">
        <v>2025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Q7309" t="str">
        <f t="shared" si="342"/>
        <v>18-30</v>
      </c>
      <c r="R7309" t="str">
        <f t="shared" si="343"/>
        <v>Excellent</v>
      </c>
      <c r="S7309" t="str">
        <f t="shared" si="344"/>
        <v>50K-100K</v>
      </c>
    </row>
    <row r="7310" spans="1:19">
      <c r="A7310">
        <v>2025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Q7310" t="str">
        <f t="shared" si="342"/>
        <v>46-60</v>
      </c>
      <c r="R7310" t="str">
        <f t="shared" si="343"/>
        <v>Good</v>
      </c>
      <c r="S7310" t="str">
        <f t="shared" si="344"/>
        <v>100K+</v>
      </c>
    </row>
    <row r="7311" spans="1:19">
      <c r="A7311">
        <v>2025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Q7311" t="str">
        <f t="shared" si="342"/>
        <v>18-30</v>
      </c>
      <c r="R7311" t="str">
        <f t="shared" si="343"/>
        <v>Fair</v>
      </c>
      <c r="S7311" t="str">
        <f t="shared" si="344"/>
        <v>100K+</v>
      </c>
    </row>
    <row r="7312" spans="1:19">
      <c r="A7312">
        <v>2025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Q7312" t="str">
        <f t="shared" si="342"/>
        <v>31-45</v>
      </c>
      <c r="R7312" t="str">
        <f t="shared" si="343"/>
        <v>Fair</v>
      </c>
      <c r="S7312" t="str">
        <f t="shared" si="344"/>
        <v>0-50K</v>
      </c>
    </row>
    <row r="7313" spans="1:19">
      <c r="A7313">
        <v>2025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Q7313" t="str">
        <f t="shared" si="342"/>
        <v>31-45</v>
      </c>
      <c r="R7313" t="str">
        <f t="shared" si="343"/>
        <v>Good</v>
      </c>
      <c r="S7313" t="str">
        <f t="shared" si="344"/>
        <v>0-50K</v>
      </c>
    </row>
    <row r="7314" spans="1:19">
      <c r="A7314">
        <v>2025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Q7314" t="str">
        <f t="shared" si="342"/>
        <v>31-45</v>
      </c>
      <c r="R7314" t="str">
        <f t="shared" si="343"/>
        <v>Fair</v>
      </c>
      <c r="S7314" t="str">
        <f t="shared" si="344"/>
        <v>0-50K</v>
      </c>
    </row>
    <row r="7315" spans="1:19">
      <c r="A7315">
        <v>2025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Q7315" t="str">
        <f t="shared" si="342"/>
        <v>31-45</v>
      </c>
      <c r="R7315" t="str">
        <f t="shared" si="343"/>
        <v>Good</v>
      </c>
      <c r="S7315" t="str">
        <f t="shared" si="344"/>
        <v>50K-100K</v>
      </c>
    </row>
    <row r="7316" spans="1:19">
      <c r="A7316">
        <v>2025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Q7316" t="str">
        <f t="shared" si="342"/>
        <v>31-45</v>
      </c>
      <c r="R7316" t="str">
        <f t="shared" si="343"/>
        <v>Fair</v>
      </c>
      <c r="S7316" t="str">
        <f t="shared" si="344"/>
        <v>0-50K</v>
      </c>
    </row>
    <row r="7317" spans="1:19">
      <c r="A7317">
        <v>2025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Q7317" t="str">
        <f t="shared" si="342"/>
        <v>31-45</v>
      </c>
      <c r="R7317" t="str">
        <f t="shared" si="343"/>
        <v>Fair</v>
      </c>
      <c r="S7317" t="str">
        <f t="shared" si="344"/>
        <v>100K+</v>
      </c>
    </row>
    <row r="7318" spans="1:19">
      <c r="A7318">
        <v>2025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Q7318" t="str">
        <f t="shared" si="342"/>
        <v>46-60</v>
      </c>
      <c r="R7318" t="str">
        <f t="shared" si="343"/>
        <v>Excellent</v>
      </c>
      <c r="S7318" t="str">
        <f t="shared" si="344"/>
        <v>100K+</v>
      </c>
    </row>
    <row r="7319" spans="1:19">
      <c r="A7319">
        <v>2025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Q7319" t="str">
        <f t="shared" si="342"/>
        <v>46-60</v>
      </c>
      <c r="R7319" t="str">
        <f t="shared" si="343"/>
        <v>Good</v>
      </c>
      <c r="S7319" t="str">
        <f t="shared" si="344"/>
        <v>100K+</v>
      </c>
    </row>
    <row r="7320" spans="1:19">
      <c r="A7320">
        <v>2025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Q7320" t="str">
        <f t="shared" si="342"/>
        <v>31-45</v>
      </c>
      <c r="R7320" t="str">
        <f t="shared" si="343"/>
        <v>Fair</v>
      </c>
      <c r="S7320" t="str">
        <f t="shared" si="344"/>
        <v>0-50K</v>
      </c>
    </row>
    <row r="7321" spans="1:19">
      <c r="A7321">
        <v>2025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Q7321" t="str">
        <f t="shared" si="342"/>
        <v>31-45</v>
      </c>
      <c r="R7321" t="str">
        <f t="shared" si="343"/>
        <v>Poor</v>
      </c>
      <c r="S7321" t="str">
        <f t="shared" si="344"/>
        <v>100K+</v>
      </c>
    </row>
    <row r="7322" spans="1:19">
      <c r="A7322">
        <v>2025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Q7322" t="str">
        <f t="shared" si="342"/>
        <v>31-45</v>
      </c>
      <c r="R7322" t="str">
        <f t="shared" si="343"/>
        <v>Excellent</v>
      </c>
      <c r="S7322" t="str">
        <f t="shared" si="344"/>
        <v>100K+</v>
      </c>
    </row>
    <row r="7323" spans="1:19">
      <c r="A7323">
        <v>2025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Q7323" t="str">
        <f t="shared" si="342"/>
        <v>31-45</v>
      </c>
      <c r="R7323" t="str">
        <f t="shared" si="343"/>
        <v>Fair</v>
      </c>
      <c r="S7323" t="str">
        <f t="shared" si="344"/>
        <v>0-50K</v>
      </c>
    </row>
    <row r="7324" spans="1:19">
      <c r="A7324">
        <v>2025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Q7324" t="str">
        <f t="shared" si="342"/>
        <v>31-45</v>
      </c>
      <c r="R7324" t="str">
        <f t="shared" si="343"/>
        <v>Good</v>
      </c>
      <c r="S7324" t="str">
        <f t="shared" si="344"/>
        <v>100K+</v>
      </c>
    </row>
    <row r="7325" spans="1:19">
      <c r="A7325">
        <v>2025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Q7325" t="str">
        <f t="shared" si="342"/>
        <v>18-30</v>
      </c>
      <c r="R7325" t="str">
        <f t="shared" si="343"/>
        <v>Good</v>
      </c>
      <c r="S7325" t="str">
        <f t="shared" si="344"/>
        <v>0-50K</v>
      </c>
    </row>
    <row r="7326" spans="1:19">
      <c r="A7326">
        <v>2025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Q7326" t="str">
        <f t="shared" si="342"/>
        <v>31-45</v>
      </c>
      <c r="R7326" t="str">
        <f t="shared" si="343"/>
        <v>Fair</v>
      </c>
      <c r="S7326" t="str">
        <f t="shared" si="344"/>
        <v>0-50K</v>
      </c>
    </row>
    <row r="7327" spans="1:19">
      <c r="A7327">
        <v>2025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Q7327" t="str">
        <f t="shared" si="342"/>
        <v>31-45</v>
      </c>
      <c r="R7327" t="str">
        <f t="shared" si="343"/>
        <v>Excellent</v>
      </c>
      <c r="S7327" t="str">
        <f t="shared" si="344"/>
        <v>0-50K</v>
      </c>
    </row>
    <row r="7328" spans="1:19">
      <c r="A7328">
        <v>2025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Q7328" t="str">
        <f t="shared" si="342"/>
        <v>46-60</v>
      </c>
      <c r="R7328" t="str">
        <f t="shared" si="343"/>
        <v>Fair</v>
      </c>
      <c r="S7328" t="str">
        <f t="shared" si="344"/>
        <v>50K-100K</v>
      </c>
    </row>
    <row r="7329" spans="1:19">
      <c r="A7329">
        <v>2025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Q7329" t="str">
        <f t="shared" si="342"/>
        <v>31-45</v>
      </c>
      <c r="R7329" t="str">
        <f t="shared" si="343"/>
        <v>Fair</v>
      </c>
      <c r="S7329" t="str">
        <f t="shared" si="344"/>
        <v>100K+</v>
      </c>
    </row>
    <row r="7330" spans="1:19">
      <c r="A7330">
        <v>2025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Q7330" t="str">
        <f t="shared" si="342"/>
        <v>46-60</v>
      </c>
      <c r="R7330" t="str">
        <f t="shared" si="343"/>
        <v>Excellent</v>
      </c>
      <c r="S7330" t="str">
        <f t="shared" si="344"/>
        <v>100K+</v>
      </c>
    </row>
    <row r="7331" spans="1:19">
      <c r="A7331">
        <v>2025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Q7331" t="str">
        <f t="shared" si="342"/>
        <v>31-45</v>
      </c>
      <c r="R7331" t="str">
        <f t="shared" si="343"/>
        <v>Fair</v>
      </c>
      <c r="S7331" t="str">
        <f t="shared" si="344"/>
        <v>0-50K</v>
      </c>
    </row>
    <row r="7332" spans="1:19">
      <c r="A7332">
        <v>2025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Q7332" t="str">
        <f t="shared" si="342"/>
        <v>31-45</v>
      </c>
      <c r="R7332" t="str">
        <f t="shared" si="343"/>
        <v>Poor</v>
      </c>
      <c r="S7332" t="str">
        <f t="shared" si="344"/>
        <v>100K+</v>
      </c>
    </row>
    <row r="7333" spans="1:19">
      <c r="A7333">
        <v>2025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Q7333" t="str">
        <f t="shared" si="342"/>
        <v>46-60</v>
      </c>
      <c r="R7333" t="str">
        <f t="shared" si="343"/>
        <v>Excellent</v>
      </c>
      <c r="S7333" t="str">
        <f t="shared" si="344"/>
        <v>100K+</v>
      </c>
    </row>
    <row r="7334" spans="1:19">
      <c r="A7334">
        <v>2025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Q7334" t="str">
        <f t="shared" si="342"/>
        <v>31-45</v>
      </c>
      <c r="R7334" t="str">
        <f t="shared" si="343"/>
        <v>Excellent</v>
      </c>
      <c r="S7334" t="str">
        <f t="shared" si="344"/>
        <v>100K+</v>
      </c>
    </row>
    <row r="7335" spans="1:19">
      <c r="A7335">
        <v>2025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Q7335" t="str">
        <f t="shared" si="342"/>
        <v>31-45</v>
      </c>
      <c r="R7335" t="str">
        <f t="shared" si="343"/>
        <v>Good</v>
      </c>
      <c r="S7335" t="str">
        <f t="shared" si="344"/>
        <v>100K+</v>
      </c>
    </row>
    <row r="7336" spans="1:19">
      <c r="A7336">
        <v>2025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Q7336" t="str">
        <f t="shared" si="342"/>
        <v>18-30</v>
      </c>
      <c r="R7336" t="str">
        <f t="shared" si="343"/>
        <v>Fair</v>
      </c>
      <c r="S7336" t="str">
        <f t="shared" si="344"/>
        <v>0-50K</v>
      </c>
    </row>
    <row r="7337" spans="1:19">
      <c r="A7337">
        <v>2025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Q7337" t="str">
        <f t="shared" si="342"/>
        <v>31-45</v>
      </c>
      <c r="R7337" t="str">
        <f t="shared" si="343"/>
        <v>Good</v>
      </c>
      <c r="S7337" t="str">
        <f t="shared" si="344"/>
        <v>0-50K</v>
      </c>
    </row>
    <row r="7338" spans="1:19">
      <c r="A7338">
        <v>2025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Q7338" t="str">
        <f t="shared" si="342"/>
        <v>18-30</v>
      </c>
      <c r="R7338" t="str">
        <f t="shared" si="343"/>
        <v>Good</v>
      </c>
      <c r="S7338" t="str">
        <f t="shared" si="344"/>
        <v>0-50K</v>
      </c>
    </row>
    <row r="7339" spans="1:19">
      <c r="A7339">
        <v>2025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Q7339" t="str">
        <f t="shared" si="342"/>
        <v>31-45</v>
      </c>
      <c r="R7339" t="str">
        <f t="shared" si="343"/>
        <v>Good</v>
      </c>
      <c r="S7339" t="str">
        <f t="shared" si="344"/>
        <v>50K-100K</v>
      </c>
    </row>
    <row r="7340" spans="1:19">
      <c r="A7340">
        <v>2025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Q7340" t="str">
        <f t="shared" si="342"/>
        <v>46-60</v>
      </c>
      <c r="R7340" t="str">
        <f t="shared" si="343"/>
        <v>Good</v>
      </c>
      <c r="S7340" t="str">
        <f t="shared" si="344"/>
        <v>100K+</v>
      </c>
    </row>
    <row r="7341" spans="1:19">
      <c r="A7341">
        <v>2025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Q7341" t="str">
        <f t="shared" si="342"/>
        <v>31-45</v>
      </c>
      <c r="R7341" t="str">
        <f t="shared" si="343"/>
        <v>Poor</v>
      </c>
      <c r="S7341" t="str">
        <f t="shared" si="344"/>
        <v>100K+</v>
      </c>
    </row>
    <row r="7342" spans="1:19">
      <c r="A7342">
        <v>2025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Q7342" t="str">
        <f t="shared" si="342"/>
        <v>31-45</v>
      </c>
      <c r="R7342" t="str">
        <f t="shared" si="343"/>
        <v>Good</v>
      </c>
      <c r="S7342" t="str">
        <f t="shared" si="344"/>
        <v>0-50K</v>
      </c>
    </row>
    <row r="7343" spans="1:19">
      <c r="A7343">
        <v>2025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Q7343" t="str">
        <f t="shared" si="342"/>
        <v>46-60</v>
      </c>
      <c r="R7343" t="str">
        <f t="shared" si="343"/>
        <v>Excellent</v>
      </c>
      <c r="S7343" t="str">
        <f t="shared" si="344"/>
        <v>100K+</v>
      </c>
    </row>
    <row r="7344" spans="1:19">
      <c r="A7344">
        <v>2025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Q7344" t="str">
        <f t="shared" si="342"/>
        <v>18-30</v>
      </c>
      <c r="R7344" t="str">
        <f t="shared" si="343"/>
        <v>Fair</v>
      </c>
      <c r="S7344" t="str">
        <f t="shared" si="344"/>
        <v>0-50K</v>
      </c>
    </row>
    <row r="7345" spans="1:19">
      <c r="A7345">
        <v>2025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Q7345" t="str">
        <f t="shared" si="342"/>
        <v>31-45</v>
      </c>
      <c r="R7345" t="str">
        <f t="shared" si="343"/>
        <v>Fair</v>
      </c>
      <c r="S7345" t="str">
        <f t="shared" si="344"/>
        <v>0-50K</v>
      </c>
    </row>
    <row r="7346" spans="1:19">
      <c r="A7346">
        <v>2025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Q7346" t="str">
        <f t="shared" si="342"/>
        <v>18-30</v>
      </c>
      <c r="R7346" t="str">
        <f t="shared" si="343"/>
        <v>Excellent</v>
      </c>
      <c r="S7346" t="str">
        <f t="shared" si="344"/>
        <v>0-50K</v>
      </c>
    </row>
    <row r="7347" spans="1:19">
      <c r="A7347">
        <v>2025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Q7347" t="str">
        <f t="shared" si="342"/>
        <v>46-60</v>
      </c>
      <c r="R7347" t="str">
        <f t="shared" si="343"/>
        <v>Good</v>
      </c>
      <c r="S7347" t="str">
        <f t="shared" si="344"/>
        <v>100K+</v>
      </c>
    </row>
    <row r="7348" spans="1:19">
      <c r="A7348">
        <v>2025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Q7348" t="str">
        <f t="shared" si="342"/>
        <v>18-30</v>
      </c>
      <c r="R7348" t="str">
        <f t="shared" si="343"/>
        <v>Excellent</v>
      </c>
      <c r="S7348" t="str">
        <f t="shared" si="344"/>
        <v>0-50K</v>
      </c>
    </row>
    <row r="7349" spans="1:19">
      <c r="A7349">
        <v>2025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Q7349" t="str">
        <f t="shared" si="342"/>
        <v>31-45</v>
      </c>
      <c r="R7349" t="str">
        <f t="shared" si="343"/>
        <v>Fair</v>
      </c>
      <c r="S7349" t="str">
        <f t="shared" si="344"/>
        <v>0-50K</v>
      </c>
    </row>
    <row r="7350" spans="1:19">
      <c r="A7350">
        <v>2025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Q7350" t="str">
        <f t="shared" si="342"/>
        <v>18-30</v>
      </c>
      <c r="R7350" t="str">
        <f t="shared" si="343"/>
        <v>Poor</v>
      </c>
      <c r="S7350" t="str">
        <f t="shared" si="344"/>
        <v>0-50K</v>
      </c>
    </row>
    <row r="7351" spans="1:19">
      <c r="A7351">
        <v>2025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Q7351" t="str">
        <f t="shared" si="342"/>
        <v>31-45</v>
      </c>
      <c r="R7351" t="str">
        <f t="shared" si="343"/>
        <v>Fair</v>
      </c>
      <c r="S7351" t="str">
        <f t="shared" si="344"/>
        <v>50K-100K</v>
      </c>
    </row>
    <row r="7352" spans="1:19">
      <c r="A7352">
        <v>2025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Q7352" t="str">
        <f t="shared" si="342"/>
        <v>18-30</v>
      </c>
      <c r="R7352" t="str">
        <f t="shared" si="343"/>
        <v>Good</v>
      </c>
      <c r="S7352" t="str">
        <f t="shared" si="344"/>
        <v>100K+</v>
      </c>
    </row>
    <row r="7353" spans="1:19">
      <c r="A7353">
        <v>2025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Q7353" t="str">
        <f t="shared" si="342"/>
        <v>31-45</v>
      </c>
      <c r="R7353" t="str">
        <f t="shared" si="343"/>
        <v>Good</v>
      </c>
      <c r="S7353" t="str">
        <f t="shared" si="344"/>
        <v>0-50K</v>
      </c>
    </row>
    <row r="7354" spans="1:19">
      <c r="A7354">
        <v>2025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Q7354" t="str">
        <f t="shared" si="342"/>
        <v>31-45</v>
      </c>
      <c r="R7354" t="str">
        <f t="shared" si="343"/>
        <v>Good</v>
      </c>
      <c r="S7354" t="str">
        <f t="shared" si="344"/>
        <v>0-50K</v>
      </c>
    </row>
    <row r="7355" spans="1:19">
      <c r="A7355">
        <v>2025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Q7355" t="str">
        <f t="shared" si="342"/>
        <v>18-30</v>
      </c>
      <c r="R7355" t="str">
        <f t="shared" si="343"/>
        <v>Fair</v>
      </c>
      <c r="S7355" t="str">
        <f t="shared" si="344"/>
        <v>100K+</v>
      </c>
    </row>
    <row r="7356" spans="1:19">
      <c r="A7356">
        <v>2025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Q7356" t="str">
        <f t="shared" si="342"/>
        <v>18-30</v>
      </c>
      <c r="R7356" t="str">
        <f t="shared" si="343"/>
        <v>Good</v>
      </c>
      <c r="S7356" t="str">
        <f t="shared" si="344"/>
        <v>100K+</v>
      </c>
    </row>
    <row r="7357" spans="1:19">
      <c r="A7357">
        <v>2025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Q7357" t="str">
        <f t="shared" si="342"/>
        <v>31-45</v>
      </c>
      <c r="R7357" t="str">
        <f t="shared" si="343"/>
        <v>Fair</v>
      </c>
      <c r="S7357" t="str">
        <f t="shared" si="344"/>
        <v>0-50K</v>
      </c>
    </row>
    <row r="7358" spans="1:19">
      <c r="A7358">
        <v>2025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Q7358" t="str">
        <f t="shared" si="342"/>
        <v>31-45</v>
      </c>
      <c r="R7358" t="str">
        <f t="shared" si="343"/>
        <v>Poor</v>
      </c>
      <c r="S7358" t="str">
        <f t="shared" si="344"/>
        <v>100K+</v>
      </c>
    </row>
    <row r="7359" spans="1:19">
      <c r="A7359">
        <v>2025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Q7359" t="str">
        <f t="shared" si="342"/>
        <v>18-30</v>
      </c>
      <c r="R7359" t="str">
        <f t="shared" si="343"/>
        <v>Fair</v>
      </c>
      <c r="S7359" t="str">
        <f t="shared" si="344"/>
        <v>100K+</v>
      </c>
    </row>
    <row r="7360" spans="1:19">
      <c r="A7360">
        <v>2025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Q7360" t="str">
        <f t="shared" si="342"/>
        <v>46-60</v>
      </c>
      <c r="R7360" t="str">
        <f t="shared" si="343"/>
        <v>Fair</v>
      </c>
      <c r="S7360" t="str">
        <f t="shared" si="344"/>
        <v>0-50K</v>
      </c>
    </row>
    <row r="7361" spans="1:19">
      <c r="A7361">
        <v>2025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Q7361" t="str">
        <f t="shared" si="342"/>
        <v>31-45</v>
      </c>
      <c r="R7361" t="str">
        <f t="shared" si="343"/>
        <v>Good</v>
      </c>
      <c r="S7361" t="str">
        <f t="shared" si="344"/>
        <v>100K+</v>
      </c>
    </row>
    <row r="7362" spans="1:19">
      <c r="A7362">
        <v>2025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Q7362" t="str">
        <f t="shared" si="342"/>
        <v>46-60</v>
      </c>
      <c r="R7362" t="str">
        <f t="shared" si="343"/>
        <v>Fair</v>
      </c>
      <c r="S7362" t="str">
        <f t="shared" si="344"/>
        <v>0-50K</v>
      </c>
    </row>
    <row r="7363" spans="1:19">
      <c r="A7363">
        <v>2025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Q7363" t="str">
        <f t="shared" ref="Q7363:Q7426" si="345">IF(G7363&lt;=30,"18-30",IF(G7363&lt;=45,"31-45",IF(G7363&lt;=60,"46-60","60+")))</f>
        <v>31-45</v>
      </c>
      <c r="R7363" t="str">
        <f t="shared" ref="R7363:R7426" si="346">IF(D7363&lt;500,"Poor",IF(D7363&lt;=650,"Fair",IF(D7363&lt;=750,"Good","Excellent")))</f>
        <v>Good</v>
      </c>
      <c r="S7363" t="str">
        <f t="shared" ref="S7363:S7426" si="347">IF(I7363&lt;50000,"0-50K",IF(I7363&lt;=100000,"50K-100K","100K+"))</f>
        <v>0-50K</v>
      </c>
    </row>
    <row r="7364" spans="1:19">
      <c r="A7364">
        <v>2025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Q7364" t="str">
        <f t="shared" si="345"/>
        <v>60+</v>
      </c>
      <c r="R7364" t="str">
        <f t="shared" si="346"/>
        <v>Good</v>
      </c>
      <c r="S7364" t="str">
        <f t="shared" si="347"/>
        <v>50K-100K</v>
      </c>
    </row>
    <row r="7365" spans="1:19">
      <c r="A7365">
        <v>2025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Q7365" t="str">
        <f t="shared" si="345"/>
        <v>31-45</v>
      </c>
      <c r="R7365" t="str">
        <f t="shared" si="346"/>
        <v>Fair</v>
      </c>
      <c r="S7365" t="str">
        <f t="shared" si="347"/>
        <v>100K+</v>
      </c>
    </row>
    <row r="7366" spans="1:19">
      <c r="A7366">
        <v>2025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Q7366" t="str">
        <f t="shared" si="345"/>
        <v>31-45</v>
      </c>
      <c r="R7366" t="str">
        <f t="shared" si="346"/>
        <v>Good</v>
      </c>
      <c r="S7366" t="str">
        <f t="shared" si="347"/>
        <v>100K+</v>
      </c>
    </row>
    <row r="7367" spans="1:19">
      <c r="A7367">
        <v>2025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Q7367" t="str">
        <f t="shared" si="345"/>
        <v>31-45</v>
      </c>
      <c r="R7367" t="str">
        <f t="shared" si="346"/>
        <v>Fair</v>
      </c>
      <c r="S7367" t="str">
        <f t="shared" si="347"/>
        <v>100K+</v>
      </c>
    </row>
    <row r="7368" spans="1:19">
      <c r="A7368">
        <v>2025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Q7368" t="str">
        <f t="shared" si="345"/>
        <v>31-45</v>
      </c>
      <c r="R7368" t="str">
        <f t="shared" si="346"/>
        <v>Fair</v>
      </c>
      <c r="S7368" t="str">
        <f t="shared" si="347"/>
        <v>0-50K</v>
      </c>
    </row>
    <row r="7369" spans="1:19">
      <c r="A7369">
        <v>2025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Q7369" t="str">
        <f t="shared" si="345"/>
        <v>31-45</v>
      </c>
      <c r="R7369" t="str">
        <f t="shared" si="346"/>
        <v>Fair</v>
      </c>
      <c r="S7369" t="str">
        <f t="shared" si="347"/>
        <v>0-50K</v>
      </c>
    </row>
    <row r="7370" spans="1:19">
      <c r="A7370">
        <v>2025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Q7370" t="str">
        <f t="shared" si="345"/>
        <v>31-45</v>
      </c>
      <c r="R7370" t="str">
        <f t="shared" si="346"/>
        <v>Excellent</v>
      </c>
      <c r="S7370" t="str">
        <f t="shared" si="347"/>
        <v>100K+</v>
      </c>
    </row>
    <row r="7371" spans="1:19">
      <c r="A7371">
        <v>2025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Q7371" t="str">
        <f t="shared" si="345"/>
        <v>18-30</v>
      </c>
      <c r="R7371" t="str">
        <f t="shared" si="346"/>
        <v>Fair</v>
      </c>
      <c r="S7371" t="str">
        <f t="shared" si="347"/>
        <v>100K+</v>
      </c>
    </row>
    <row r="7372" spans="1:19">
      <c r="A7372">
        <v>2025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Q7372" t="str">
        <f t="shared" si="345"/>
        <v>31-45</v>
      </c>
      <c r="R7372" t="str">
        <f t="shared" si="346"/>
        <v>Good</v>
      </c>
      <c r="S7372" t="str">
        <f t="shared" si="347"/>
        <v>0-50K</v>
      </c>
    </row>
    <row r="7373" spans="1:19">
      <c r="A7373">
        <v>2025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Q7373" t="str">
        <f t="shared" si="345"/>
        <v>18-30</v>
      </c>
      <c r="R7373" t="str">
        <f t="shared" si="346"/>
        <v>Excellent</v>
      </c>
      <c r="S7373" t="str">
        <f t="shared" si="347"/>
        <v>100K+</v>
      </c>
    </row>
    <row r="7374" spans="1:19">
      <c r="A7374">
        <v>2025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Q7374" t="str">
        <f t="shared" si="345"/>
        <v>31-45</v>
      </c>
      <c r="R7374" t="str">
        <f t="shared" si="346"/>
        <v>Good</v>
      </c>
      <c r="S7374" t="str">
        <f t="shared" si="347"/>
        <v>100K+</v>
      </c>
    </row>
    <row r="7375" spans="1:19">
      <c r="A7375">
        <v>2025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Q7375" t="str">
        <f t="shared" si="345"/>
        <v>31-45</v>
      </c>
      <c r="R7375" t="str">
        <f t="shared" si="346"/>
        <v>Good</v>
      </c>
      <c r="S7375" t="str">
        <f t="shared" si="347"/>
        <v>100K+</v>
      </c>
    </row>
    <row r="7376" spans="1:19">
      <c r="A7376">
        <v>2025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Q7376" t="str">
        <f t="shared" si="345"/>
        <v>31-45</v>
      </c>
      <c r="R7376" t="str">
        <f t="shared" si="346"/>
        <v>Good</v>
      </c>
      <c r="S7376" t="str">
        <f t="shared" si="347"/>
        <v>100K+</v>
      </c>
    </row>
    <row r="7377" spans="1:19">
      <c r="A7377">
        <v>2025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Q7377" t="str">
        <f t="shared" si="345"/>
        <v>60+</v>
      </c>
      <c r="R7377" t="str">
        <f t="shared" si="346"/>
        <v>Fair</v>
      </c>
      <c r="S7377" t="str">
        <f t="shared" si="347"/>
        <v>50K-100K</v>
      </c>
    </row>
    <row r="7378" spans="1:19">
      <c r="A7378">
        <v>2025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Q7378" t="str">
        <f t="shared" si="345"/>
        <v>18-30</v>
      </c>
      <c r="R7378" t="str">
        <f t="shared" si="346"/>
        <v>Good</v>
      </c>
      <c r="S7378" t="str">
        <f t="shared" si="347"/>
        <v>100K+</v>
      </c>
    </row>
    <row r="7379" spans="1:19">
      <c r="A7379">
        <v>2025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Q7379" t="str">
        <f t="shared" si="345"/>
        <v>31-45</v>
      </c>
      <c r="R7379" t="str">
        <f t="shared" si="346"/>
        <v>Good</v>
      </c>
      <c r="S7379" t="str">
        <f t="shared" si="347"/>
        <v>100K+</v>
      </c>
    </row>
    <row r="7380" spans="1:19">
      <c r="A7380">
        <v>2025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Q7380" t="str">
        <f t="shared" si="345"/>
        <v>31-45</v>
      </c>
      <c r="R7380" t="str">
        <f t="shared" si="346"/>
        <v>Fair</v>
      </c>
      <c r="S7380" t="str">
        <f t="shared" si="347"/>
        <v>0-50K</v>
      </c>
    </row>
    <row r="7381" spans="1:19">
      <c r="A7381">
        <v>2025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Q7381" t="str">
        <f t="shared" si="345"/>
        <v>31-45</v>
      </c>
      <c r="R7381" t="str">
        <f t="shared" si="346"/>
        <v>Fair</v>
      </c>
      <c r="S7381" t="str">
        <f t="shared" si="347"/>
        <v>0-50K</v>
      </c>
    </row>
    <row r="7382" spans="1:19">
      <c r="A7382">
        <v>2025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Q7382" t="str">
        <f t="shared" si="345"/>
        <v>31-45</v>
      </c>
      <c r="R7382" t="str">
        <f t="shared" si="346"/>
        <v>Fair</v>
      </c>
      <c r="S7382" t="str">
        <f t="shared" si="347"/>
        <v>50K-100K</v>
      </c>
    </row>
    <row r="7383" spans="1:19">
      <c r="A7383">
        <v>2025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Q7383" t="str">
        <f t="shared" si="345"/>
        <v>18-30</v>
      </c>
      <c r="R7383" t="str">
        <f t="shared" si="346"/>
        <v>Fair</v>
      </c>
      <c r="S7383" t="str">
        <f t="shared" si="347"/>
        <v>100K+</v>
      </c>
    </row>
    <row r="7384" spans="1:19">
      <c r="A7384">
        <v>2025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Q7384" t="str">
        <f t="shared" si="345"/>
        <v>18-30</v>
      </c>
      <c r="R7384" t="str">
        <f t="shared" si="346"/>
        <v>Fair</v>
      </c>
      <c r="S7384" t="str">
        <f t="shared" si="347"/>
        <v>100K+</v>
      </c>
    </row>
    <row r="7385" spans="1:19">
      <c r="A7385">
        <v>2025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Q7385" t="str">
        <f t="shared" si="345"/>
        <v>31-45</v>
      </c>
      <c r="R7385" t="str">
        <f t="shared" si="346"/>
        <v>Good</v>
      </c>
      <c r="S7385" t="str">
        <f t="shared" si="347"/>
        <v>100K+</v>
      </c>
    </row>
    <row r="7386" spans="1:19">
      <c r="A7386">
        <v>2025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Q7386" t="str">
        <f t="shared" si="345"/>
        <v>31-45</v>
      </c>
      <c r="R7386" t="str">
        <f t="shared" si="346"/>
        <v>Fair</v>
      </c>
      <c r="S7386" t="str">
        <f t="shared" si="347"/>
        <v>0-50K</v>
      </c>
    </row>
    <row r="7387" spans="1:19">
      <c r="A7387">
        <v>2025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Q7387" t="str">
        <f t="shared" si="345"/>
        <v>31-45</v>
      </c>
      <c r="R7387" t="str">
        <f t="shared" si="346"/>
        <v>Good</v>
      </c>
      <c r="S7387" t="str">
        <f t="shared" si="347"/>
        <v>0-50K</v>
      </c>
    </row>
    <row r="7388" spans="1:19">
      <c r="A7388">
        <v>2025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Q7388" t="str">
        <f t="shared" si="345"/>
        <v>31-45</v>
      </c>
      <c r="R7388" t="str">
        <f t="shared" si="346"/>
        <v>Good</v>
      </c>
      <c r="S7388" t="str">
        <f t="shared" si="347"/>
        <v>100K+</v>
      </c>
    </row>
    <row r="7389" spans="1:19">
      <c r="A7389">
        <v>2025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Q7389" t="str">
        <f t="shared" si="345"/>
        <v>31-45</v>
      </c>
      <c r="R7389" t="str">
        <f t="shared" si="346"/>
        <v>Good</v>
      </c>
      <c r="S7389" t="str">
        <f t="shared" si="347"/>
        <v>100K+</v>
      </c>
    </row>
    <row r="7390" spans="1:19">
      <c r="A7390">
        <v>2025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Q7390" t="str">
        <f t="shared" si="345"/>
        <v>18-30</v>
      </c>
      <c r="R7390" t="str">
        <f t="shared" si="346"/>
        <v>Excellent</v>
      </c>
      <c r="S7390" t="str">
        <f t="shared" si="347"/>
        <v>100K+</v>
      </c>
    </row>
    <row r="7391" spans="1:19">
      <c r="A7391">
        <v>2025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Q7391" t="str">
        <f t="shared" si="345"/>
        <v>31-45</v>
      </c>
      <c r="R7391" t="str">
        <f t="shared" si="346"/>
        <v>Good</v>
      </c>
      <c r="S7391" t="str">
        <f t="shared" si="347"/>
        <v>0-50K</v>
      </c>
    </row>
    <row r="7392" spans="1:19">
      <c r="A7392">
        <v>2025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Q7392" t="str">
        <f t="shared" si="345"/>
        <v>18-30</v>
      </c>
      <c r="R7392" t="str">
        <f t="shared" si="346"/>
        <v>Fair</v>
      </c>
      <c r="S7392" t="str">
        <f t="shared" si="347"/>
        <v>100K+</v>
      </c>
    </row>
    <row r="7393" spans="1:19">
      <c r="A7393">
        <v>2025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Q7393" t="str">
        <f t="shared" si="345"/>
        <v>31-45</v>
      </c>
      <c r="R7393" t="str">
        <f t="shared" si="346"/>
        <v>Poor</v>
      </c>
      <c r="S7393" t="str">
        <f t="shared" si="347"/>
        <v>0-50K</v>
      </c>
    </row>
    <row r="7394" spans="1:19">
      <c r="A7394">
        <v>2025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Q7394" t="str">
        <f t="shared" si="345"/>
        <v>60+</v>
      </c>
      <c r="R7394" t="str">
        <f t="shared" si="346"/>
        <v>Fair</v>
      </c>
      <c r="S7394" t="str">
        <f t="shared" si="347"/>
        <v>0-50K</v>
      </c>
    </row>
    <row r="7395" spans="1:19">
      <c r="A7395">
        <v>2025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Q7395" t="str">
        <f t="shared" si="345"/>
        <v>18-30</v>
      </c>
      <c r="R7395" t="str">
        <f t="shared" si="346"/>
        <v>Fair</v>
      </c>
      <c r="S7395" t="str">
        <f t="shared" si="347"/>
        <v>100K+</v>
      </c>
    </row>
    <row r="7396" spans="1:19">
      <c r="A7396">
        <v>2025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Q7396" t="str">
        <f t="shared" si="345"/>
        <v>18-30</v>
      </c>
      <c r="R7396" t="str">
        <f t="shared" si="346"/>
        <v>Fair</v>
      </c>
      <c r="S7396" t="str">
        <f t="shared" si="347"/>
        <v>0-50K</v>
      </c>
    </row>
    <row r="7397" spans="1:19">
      <c r="A7397">
        <v>2025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Q7397" t="str">
        <f t="shared" si="345"/>
        <v>31-45</v>
      </c>
      <c r="R7397" t="str">
        <f t="shared" si="346"/>
        <v>Good</v>
      </c>
      <c r="S7397" t="str">
        <f t="shared" si="347"/>
        <v>100K+</v>
      </c>
    </row>
    <row r="7398" spans="1:19">
      <c r="A7398">
        <v>2025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Q7398" t="str">
        <f t="shared" si="345"/>
        <v>46-60</v>
      </c>
      <c r="R7398" t="str">
        <f t="shared" si="346"/>
        <v>Fair</v>
      </c>
      <c r="S7398" t="str">
        <f t="shared" si="347"/>
        <v>50K-100K</v>
      </c>
    </row>
    <row r="7399" spans="1:19">
      <c r="A7399">
        <v>2025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Q7399" t="str">
        <f t="shared" si="345"/>
        <v>46-60</v>
      </c>
      <c r="R7399" t="str">
        <f t="shared" si="346"/>
        <v>Fair</v>
      </c>
      <c r="S7399" t="str">
        <f t="shared" si="347"/>
        <v>50K-100K</v>
      </c>
    </row>
    <row r="7400" spans="1:19">
      <c r="A7400">
        <v>2025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Q7400" t="str">
        <f t="shared" si="345"/>
        <v>31-45</v>
      </c>
      <c r="R7400" t="str">
        <f t="shared" si="346"/>
        <v>Poor</v>
      </c>
      <c r="S7400" t="str">
        <f t="shared" si="347"/>
        <v>100K+</v>
      </c>
    </row>
    <row r="7401" spans="1:19">
      <c r="A7401">
        <v>2025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Q7401" t="str">
        <f t="shared" si="345"/>
        <v>31-45</v>
      </c>
      <c r="R7401" t="str">
        <f t="shared" si="346"/>
        <v>Good</v>
      </c>
      <c r="S7401" t="str">
        <f t="shared" si="347"/>
        <v>100K+</v>
      </c>
    </row>
    <row r="7402" spans="1:19">
      <c r="A7402">
        <v>2025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Q7402" t="str">
        <f t="shared" si="345"/>
        <v>31-45</v>
      </c>
      <c r="R7402" t="str">
        <f t="shared" si="346"/>
        <v>Excellent</v>
      </c>
      <c r="S7402" t="str">
        <f t="shared" si="347"/>
        <v>100K+</v>
      </c>
    </row>
    <row r="7403" spans="1:19">
      <c r="A7403">
        <v>2025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Q7403" t="str">
        <f t="shared" si="345"/>
        <v>31-45</v>
      </c>
      <c r="R7403" t="str">
        <f t="shared" si="346"/>
        <v>Fair</v>
      </c>
      <c r="S7403" t="str">
        <f t="shared" si="347"/>
        <v>100K+</v>
      </c>
    </row>
    <row r="7404" spans="1:19">
      <c r="A7404">
        <v>2025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Q7404" t="str">
        <f t="shared" si="345"/>
        <v>31-45</v>
      </c>
      <c r="R7404" t="str">
        <f t="shared" si="346"/>
        <v>Fair</v>
      </c>
      <c r="S7404" t="str">
        <f t="shared" si="347"/>
        <v>100K+</v>
      </c>
    </row>
    <row r="7405" spans="1:19">
      <c r="A7405">
        <v>2025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Q7405" t="str">
        <f t="shared" si="345"/>
        <v>46-60</v>
      </c>
      <c r="R7405" t="str">
        <f t="shared" si="346"/>
        <v>Excellent</v>
      </c>
      <c r="S7405" t="str">
        <f t="shared" si="347"/>
        <v>50K-100K</v>
      </c>
    </row>
    <row r="7406" spans="1:19">
      <c r="A7406">
        <v>2025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Q7406" t="str">
        <f t="shared" si="345"/>
        <v>31-45</v>
      </c>
      <c r="R7406" t="str">
        <f t="shared" si="346"/>
        <v>Good</v>
      </c>
      <c r="S7406" t="str">
        <f t="shared" si="347"/>
        <v>0-50K</v>
      </c>
    </row>
    <row r="7407" spans="1:19">
      <c r="A7407">
        <v>2025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Q7407" t="str">
        <f t="shared" si="345"/>
        <v>31-45</v>
      </c>
      <c r="R7407" t="str">
        <f t="shared" si="346"/>
        <v>Fair</v>
      </c>
      <c r="S7407" t="str">
        <f t="shared" si="347"/>
        <v>100K+</v>
      </c>
    </row>
    <row r="7408" spans="1:19">
      <c r="A7408">
        <v>2025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Q7408" t="str">
        <f t="shared" si="345"/>
        <v>46-60</v>
      </c>
      <c r="R7408" t="str">
        <f t="shared" si="346"/>
        <v>Poor</v>
      </c>
      <c r="S7408" t="str">
        <f t="shared" si="347"/>
        <v>0-50K</v>
      </c>
    </row>
    <row r="7409" spans="1:19">
      <c r="A7409">
        <v>2025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Q7409" t="str">
        <f t="shared" si="345"/>
        <v>18-30</v>
      </c>
      <c r="R7409" t="str">
        <f t="shared" si="346"/>
        <v>Fair</v>
      </c>
      <c r="S7409" t="str">
        <f t="shared" si="347"/>
        <v>0-50K</v>
      </c>
    </row>
    <row r="7410" spans="1:19">
      <c r="A7410">
        <v>2025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Q7410" t="str">
        <f t="shared" si="345"/>
        <v>31-45</v>
      </c>
      <c r="R7410" t="str">
        <f t="shared" si="346"/>
        <v>Good</v>
      </c>
      <c r="S7410" t="str">
        <f t="shared" si="347"/>
        <v>100K+</v>
      </c>
    </row>
    <row r="7411" spans="1:19">
      <c r="A7411">
        <v>2025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Q7411" t="str">
        <f t="shared" si="345"/>
        <v>31-45</v>
      </c>
      <c r="R7411" t="str">
        <f t="shared" si="346"/>
        <v>Excellent</v>
      </c>
      <c r="S7411" t="str">
        <f t="shared" si="347"/>
        <v>100K+</v>
      </c>
    </row>
    <row r="7412" spans="1:19">
      <c r="A7412">
        <v>2025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Q7412" t="str">
        <f t="shared" si="345"/>
        <v>31-45</v>
      </c>
      <c r="R7412" t="str">
        <f t="shared" si="346"/>
        <v>Good</v>
      </c>
      <c r="S7412" t="str">
        <f t="shared" si="347"/>
        <v>0-50K</v>
      </c>
    </row>
    <row r="7413" spans="1:19">
      <c r="A7413">
        <v>2025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Q7413" t="str">
        <f t="shared" si="345"/>
        <v>18-30</v>
      </c>
      <c r="R7413" t="str">
        <f t="shared" si="346"/>
        <v>Fair</v>
      </c>
      <c r="S7413" t="str">
        <f t="shared" si="347"/>
        <v>50K-100K</v>
      </c>
    </row>
    <row r="7414" spans="1:19">
      <c r="A7414">
        <v>2025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Q7414" t="str">
        <f t="shared" si="345"/>
        <v>31-45</v>
      </c>
      <c r="R7414" t="str">
        <f t="shared" si="346"/>
        <v>Good</v>
      </c>
      <c r="S7414" t="str">
        <f t="shared" si="347"/>
        <v>0-50K</v>
      </c>
    </row>
    <row r="7415" spans="1:19">
      <c r="A7415">
        <v>2025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Q7415" t="str">
        <f t="shared" si="345"/>
        <v>31-45</v>
      </c>
      <c r="R7415" t="str">
        <f t="shared" si="346"/>
        <v>Excellent</v>
      </c>
      <c r="S7415" t="str">
        <f t="shared" si="347"/>
        <v>100K+</v>
      </c>
    </row>
    <row r="7416" spans="1:19">
      <c r="A7416">
        <v>2025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Q7416" t="str">
        <f t="shared" si="345"/>
        <v>31-45</v>
      </c>
      <c r="R7416" t="str">
        <f t="shared" si="346"/>
        <v>Good</v>
      </c>
      <c r="S7416" t="str">
        <f t="shared" si="347"/>
        <v>50K-100K</v>
      </c>
    </row>
    <row r="7417" spans="1:19">
      <c r="A7417">
        <v>2025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Q7417" t="str">
        <f t="shared" si="345"/>
        <v>18-30</v>
      </c>
      <c r="R7417" t="str">
        <f t="shared" si="346"/>
        <v>Excellent</v>
      </c>
      <c r="S7417" t="str">
        <f t="shared" si="347"/>
        <v>0-50K</v>
      </c>
    </row>
    <row r="7418" spans="1:19">
      <c r="A7418">
        <v>2025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Q7418" t="str">
        <f t="shared" si="345"/>
        <v>31-45</v>
      </c>
      <c r="R7418" t="str">
        <f t="shared" si="346"/>
        <v>Fair</v>
      </c>
      <c r="S7418" t="str">
        <f t="shared" si="347"/>
        <v>0-50K</v>
      </c>
    </row>
    <row r="7419" spans="1:19">
      <c r="A7419">
        <v>2025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Q7419" t="str">
        <f t="shared" si="345"/>
        <v>31-45</v>
      </c>
      <c r="R7419" t="str">
        <f t="shared" si="346"/>
        <v>Good</v>
      </c>
      <c r="S7419" t="str">
        <f t="shared" si="347"/>
        <v>100K+</v>
      </c>
    </row>
    <row r="7420" spans="1:19">
      <c r="A7420">
        <v>2025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Q7420" t="str">
        <f t="shared" si="345"/>
        <v>31-45</v>
      </c>
      <c r="R7420" t="str">
        <f t="shared" si="346"/>
        <v>Good</v>
      </c>
      <c r="S7420" t="str">
        <f t="shared" si="347"/>
        <v>0-50K</v>
      </c>
    </row>
    <row r="7421" spans="1:19">
      <c r="A7421">
        <v>2025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Q7421" t="str">
        <f t="shared" si="345"/>
        <v>31-45</v>
      </c>
      <c r="R7421" t="str">
        <f t="shared" si="346"/>
        <v>Good</v>
      </c>
      <c r="S7421" t="str">
        <f t="shared" si="347"/>
        <v>100K+</v>
      </c>
    </row>
    <row r="7422" spans="1:19">
      <c r="A7422">
        <v>2025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Q7422" t="str">
        <f t="shared" si="345"/>
        <v>31-45</v>
      </c>
      <c r="R7422" t="str">
        <f t="shared" si="346"/>
        <v>Excellent</v>
      </c>
      <c r="S7422" t="str">
        <f t="shared" si="347"/>
        <v>100K+</v>
      </c>
    </row>
    <row r="7423" spans="1:19">
      <c r="A7423">
        <v>2025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Q7423" t="str">
        <f t="shared" si="345"/>
        <v>31-45</v>
      </c>
      <c r="R7423" t="str">
        <f t="shared" si="346"/>
        <v>Fair</v>
      </c>
      <c r="S7423" t="str">
        <f t="shared" si="347"/>
        <v>0-50K</v>
      </c>
    </row>
    <row r="7424" spans="1:19">
      <c r="A7424">
        <v>2025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Q7424" t="str">
        <f t="shared" si="345"/>
        <v>18-30</v>
      </c>
      <c r="R7424" t="str">
        <f t="shared" si="346"/>
        <v>Fair</v>
      </c>
      <c r="S7424" t="str">
        <f t="shared" si="347"/>
        <v>100K+</v>
      </c>
    </row>
    <row r="7425" spans="1:19">
      <c r="A7425">
        <v>2025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Q7425" t="str">
        <f t="shared" si="345"/>
        <v>31-45</v>
      </c>
      <c r="R7425" t="str">
        <f t="shared" si="346"/>
        <v>Good</v>
      </c>
      <c r="S7425" t="str">
        <f t="shared" si="347"/>
        <v>100K+</v>
      </c>
    </row>
    <row r="7426" spans="1:19">
      <c r="A7426">
        <v>2025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Q7426" t="str">
        <f t="shared" si="345"/>
        <v>31-45</v>
      </c>
      <c r="R7426" t="str">
        <f t="shared" si="346"/>
        <v>Fair</v>
      </c>
      <c r="S7426" t="str">
        <f t="shared" si="347"/>
        <v>100K+</v>
      </c>
    </row>
    <row r="7427" spans="1:19">
      <c r="A7427">
        <v>2025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Q7427" t="str">
        <f t="shared" ref="Q7427:Q7490" si="348">IF(G7427&lt;=30,"18-30",IF(G7427&lt;=45,"31-45",IF(G7427&lt;=60,"46-60","60+")))</f>
        <v>31-45</v>
      </c>
      <c r="R7427" t="str">
        <f t="shared" ref="R7427:R7490" si="349">IF(D7427&lt;500,"Poor",IF(D7427&lt;=650,"Fair",IF(D7427&lt;=750,"Good","Excellent")))</f>
        <v>Fair</v>
      </c>
      <c r="S7427" t="str">
        <f t="shared" ref="S7427:S7490" si="350">IF(I7427&lt;50000,"0-50K",IF(I7427&lt;=100000,"50K-100K","100K+"))</f>
        <v>100K+</v>
      </c>
    </row>
    <row r="7428" spans="1:19">
      <c r="A7428">
        <v>2025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Q7428" t="str">
        <f t="shared" si="348"/>
        <v>46-60</v>
      </c>
      <c r="R7428" t="str">
        <f t="shared" si="349"/>
        <v>Fair</v>
      </c>
      <c r="S7428" t="str">
        <f t="shared" si="350"/>
        <v>0-50K</v>
      </c>
    </row>
    <row r="7429" spans="1:19">
      <c r="A7429">
        <v>2025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Q7429" t="str">
        <f t="shared" si="348"/>
        <v>31-45</v>
      </c>
      <c r="R7429" t="str">
        <f t="shared" si="349"/>
        <v>Good</v>
      </c>
      <c r="S7429" t="str">
        <f t="shared" si="350"/>
        <v>100K+</v>
      </c>
    </row>
    <row r="7430" spans="1:19">
      <c r="A7430">
        <v>2025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Q7430" t="str">
        <f t="shared" si="348"/>
        <v>31-45</v>
      </c>
      <c r="R7430" t="str">
        <f t="shared" si="349"/>
        <v>Fair</v>
      </c>
      <c r="S7430" t="str">
        <f t="shared" si="350"/>
        <v>100K+</v>
      </c>
    </row>
    <row r="7431" spans="1:19">
      <c r="A7431">
        <v>2025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Q7431" t="str">
        <f t="shared" si="348"/>
        <v>31-45</v>
      </c>
      <c r="R7431" t="str">
        <f t="shared" si="349"/>
        <v>Good</v>
      </c>
      <c r="S7431" t="str">
        <f t="shared" si="350"/>
        <v>100K+</v>
      </c>
    </row>
    <row r="7432" spans="1:19">
      <c r="A7432">
        <v>2025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Q7432" t="str">
        <f t="shared" si="348"/>
        <v>31-45</v>
      </c>
      <c r="R7432" t="str">
        <f t="shared" si="349"/>
        <v>Fair</v>
      </c>
      <c r="S7432" t="str">
        <f t="shared" si="350"/>
        <v>100K+</v>
      </c>
    </row>
    <row r="7433" spans="1:19">
      <c r="A7433">
        <v>2025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Q7433" t="str">
        <f t="shared" si="348"/>
        <v>31-45</v>
      </c>
      <c r="R7433" t="str">
        <f t="shared" si="349"/>
        <v>Good</v>
      </c>
      <c r="S7433" t="str">
        <f t="shared" si="350"/>
        <v>0-50K</v>
      </c>
    </row>
    <row r="7434" spans="1:19">
      <c r="A7434">
        <v>2025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Q7434" t="str">
        <f t="shared" si="348"/>
        <v>31-45</v>
      </c>
      <c r="R7434" t="str">
        <f t="shared" si="349"/>
        <v>Good</v>
      </c>
      <c r="S7434" t="str">
        <f t="shared" si="350"/>
        <v>100K+</v>
      </c>
    </row>
    <row r="7435" spans="1:19">
      <c r="A7435">
        <v>2025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Q7435" t="str">
        <f t="shared" si="348"/>
        <v>31-45</v>
      </c>
      <c r="R7435" t="str">
        <f t="shared" si="349"/>
        <v>Excellent</v>
      </c>
      <c r="S7435" t="str">
        <f t="shared" si="350"/>
        <v>100K+</v>
      </c>
    </row>
    <row r="7436" spans="1:19">
      <c r="A7436">
        <v>2025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Q7436" t="str">
        <f t="shared" si="348"/>
        <v>31-45</v>
      </c>
      <c r="R7436" t="str">
        <f t="shared" si="349"/>
        <v>Fair</v>
      </c>
      <c r="S7436" t="str">
        <f t="shared" si="350"/>
        <v>0-50K</v>
      </c>
    </row>
    <row r="7437" spans="1:19">
      <c r="A7437">
        <v>2025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Q7437" t="str">
        <f t="shared" si="348"/>
        <v>46-60</v>
      </c>
      <c r="R7437" t="str">
        <f t="shared" si="349"/>
        <v>Fair</v>
      </c>
      <c r="S7437" t="str">
        <f t="shared" si="350"/>
        <v>100K+</v>
      </c>
    </row>
    <row r="7438" spans="1:19">
      <c r="A7438">
        <v>2025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Q7438" t="str">
        <f t="shared" si="348"/>
        <v>46-60</v>
      </c>
      <c r="R7438" t="str">
        <f t="shared" si="349"/>
        <v>Fair</v>
      </c>
      <c r="S7438" t="str">
        <f t="shared" si="350"/>
        <v>50K-100K</v>
      </c>
    </row>
    <row r="7439" spans="1:19">
      <c r="A7439">
        <v>2025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Q7439" t="str">
        <f t="shared" si="348"/>
        <v>18-30</v>
      </c>
      <c r="R7439" t="str">
        <f t="shared" si="349"/>
        <v>Fair</v>
      </c>
      <c r="S7439" t="str">
        <f t="shared" si="350"/>
        <v>50K-100K</v>
      </c>
    </row>
    <row r="7440" spans="1:19">
      <c r="A7440">
        <v>2025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Q7440" t="str">
        <f t="shared" si="348"/>
        <v>31-45</v>
      </c>
      <c r="R7440" t="str">
        <f t="shared" si="349"/>
        <v>Fair</v>
      </c>
      <c r="S7440" t="str">
        <f t="shared" si="350"/>
        <v>50K-100K</v>
      </c>
    </row>
    <row r="7441" spans="1:19">
      <c r="A7441">
        <v>2025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Q7441" t="str">
        <f t="shared" si="348"/>
        <v>18-30</v>
      </c>
      <c r="R7441" t="str">
        <f t="shared" si="349"/>
        <v>Poor</v>
      </c>
      <c r="S7441" t="str">
        <f t="shared" si="350"/>
        <v>50K-100K</v>
      </c>
    </row>
    <row r="7442" spans="1:19">
      <c r="A7442">
        <v>2025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Q7442" t="str">
        <f t="shared" si="348"/>
        <v>46-60</v>
      </c>
      <c r="R7442" t="str">
        <f t="shared" si="349"/>
        <v>Fair</v>
      </c>
      <c r="S7442" t="str">
        <f t="shared" si="350"/>
        <v>100K+</v>
      </c>
    </row>
    <row r="7443" spans="1:19">
      <c r="A7443">
        <v>2025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Q7443" t="str">
        <f t="shared" si="348"/>
        <v>46-60</v>
      </c>
      <c r="R7443" t="str">
        <f t="shared" si="349"/>
        <v>Good</v>
      </c>
      <c r="S7443" t="str">
        <f t="shared" si="350"/>
        <v>0-50K</v>
      </c>
    </row>
    <row r="7444" spans="1:19">
      <c r="A7444">
        <v>2025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Q7444" t="str">
        <f t="shared" si="348"/>
        <v>31-45</v>
      </c>
      <c r="R7444" t="str">
        <f t="shared" si="349"/>
        <v>Fair</v>
      </c>
      <c r="S7444" t="str">
        <f t="shared" si="350"/>
        <v>0-50K</v>
      </c>
    </row>
    <row r="7445" spans="1:19">
      <c r="A7445">
        <v>2025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Q7445" t="str">
        <f t="shared" si="348"/>
        <v>18-30</v>
      </c>
      <c r="R7445" t="str">
        <f t="shared" si="349"/>
        <v>Fair</v>
      </c>
      <c r="S7445" t="str">
        <f t="shared" si="350"/>
        <v>50K-100K</v>
      </c>
    </row>
    <row r="7446" spans="1:19">
      <c r="A7446">
        <v>2025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Q7446" t="str">
        <f t="shared" si="348"/>
        <v>18-30</v>
      </c>
      <c r="R7446" t="str">
        <f t="shared" si="349"/>
        <v>Good</v>
      </c>
      <c r="S7446" t="str">
        <f t="shared" si="350"/>
        <v>0-50K</v>
      </c>
    </row>
    <row r="7447" spans="1:19">
      <c r="A7447">
        <v>2025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Q7447" t="str">
        <f t="shared" si="348"/>
        <v>31-45</v>
      </c>
      <c r="R7447" t="str">
        <f t="shared" si="349"/>
        <v>Fair</v>
      </c>
      <c r="S7447" t="str">
        <f t="shared" si="350"/>
        <v>0-50K</v>
      </c>
    </row>
    <row r="7448" spans="1:19">
      <c r="A7448">
        <v>2025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Q7448" t="str">
        <f t="shared" si="348"/>
        <v>31-45</v>
      </c>
      <c r="R7448" t="str">
        <f t="shared" si="349"/>
        <v>Good</v>
      </c>
      <c r="S7448" t="str">
        <f t="shared" si="350"/>
        <v>50K-100K</v>
      </c>
    </row>
    <row r="7449" spans="1:19">
      <c r="A7449">
        <v>2025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Q7449" t="str">
        <f t="shared" si="348"/>
        <v>18-30</v>
      </c>
      <c r="R7449" t="str">
        <f t="shared" si="349"/>
        <v>Fair</v>
      </c>
      <c r="S7449" t="str">
        <f t="shared" si="350"/>
        <v>100K+</v>
      </c>
    </row>
    <row r="7450" spans="1:19">
      <c r="A7450">
        <v>2025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Q7450" t="str">
        <f t="shared" si="348"/>
        <v>31-45</v>
      </c>
      <c r="R7450" t="str">
        <f t="shared" si="349"/>
        <v>Good</v>
      </c>
      <c r="S7450" t="str">
        <f t="shared" si="350"/>
        <v>100K+</v>
      </c>
    </row>
    <row r="7451" spans="1:19">
      <c r="A7451">
        <v>2025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Q7451" t="str">
        <f t="shared" si="348"/>
        <v>31-45</v>
      </c>
      <c r="R7451" t="str">
        <f t="shared" si="349"/>
        <v>Good</v>
      </c>
      <c r="S7451" t="str">
        <f t="shared" si="350"/>
        <v>100K+</v>
      </c>
    </row>
    <row r="7452" spans="1:19">
      <c r="A7452">
        <v>2025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Q7452" t="str">
        <f t="shared" si="348"/>
        <v>31-45</v>
      </c>
      <c r="R7452" t="str">
        <f t="shared" si="349"/>
        <v>Good</v>
      </c>
      <c r="S7452" t="str">
        <f t="shared" si="350"/>
        <v>100K+</v>
      </c>
    </row>
    <row r="7453" spans="1:19">
      <c r="A7453">
        <v>2025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Q7453" t="str">
        <f t="shared" si="348"/>
        <v>18-30</v>
      </c>
      <c r="R7453" t="str">
        <f t="shared" si="349"/>
        <v>Good</v>
      </c>
      <c r="S7453" t="str">
        <f t="shared" si="350"/>
        <v>0-50K</v>
      </c>
    </row>
    <row r="7454" spans="1:19">
      <c r="A7454">
        <v>2025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Q7454" t="str">
        <f t="shared" si="348"/>
        <v>31-45</v>
      </c>
      <c r="R7454" t="str">
        <f t="shared" si="349"/>
        <v>Fair</v>
      </c>
      <c r="S7454" t="str">
        <f t="shared" si="350"/>
        <v>0-50K</v>
      </c>
    </row>
    <row r="7455" spans="1:19">
      <c r="A7455">
        <v>2025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Q7455" t="str">
        <f t="shared" si="348"/>
        <v>31-45</v>
      </c>
      <c r="R7455" t="str">
        <f t="shared" si="349"/>
        <v>Excellent</v>
      </c>
      <c r="S7455" t="str">
        <f t="shared" si="350"/>
        <v>100K+</v>
      </c>
    </row>
    <row r="7456" spans="1:19">
      <c r="A7456">
        <v>2025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Q7456" t="str">
        <f t="shared" si="348"/>
        <v>46-60</v>
      </c>
      <c r="R7456" t="str">
        <f t="shared" si="349"/>
        <v>Good</v>
      </c>
      <c r="S7456" t="str">
        <f t="shared" si="350"/>
        <v>0-50K</v>
      </c>
    </row>
    <row r="7457" spans="1:19">
      <c r="A7457">
        <v>2025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Q7457" t="str">
        <f t="shared" si="348"/>
        <v>31-45</v>
      </c>
      <c r="R7457" t="str">
        <f t="shared" si="349"/>
        <v>Fair</v>
      </c>
      <c r="S7457" t="str">
        <f t="shared" si="350"/>
        <v>100K+</v>
      </c>
    </row>
    <row r="7458" spans="1:19">
      <c r="A7458">
        <v>2025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Q7458" t="str">
        <f t="shared" si="348"/>
        <v>18-30</v>
      </c>
      <c r="R7458" t="str">
        <f t="shared" si="349"/>
        <v>Excellent</v>
      </c>
      <c r="S7458" t="str">
        <f t="shared" si="350"/>
        <v>0-50K</v>
      </c>
    </row>
    <row r="7459" spans="1:19">
      <c r="A7459">
        <v>2025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Q7459" t="str">
        <f t="shared" si="348"/>
        <v>31-45</v>
      </c>
      <c r="R7459" t="str">
        <f t="shared" si="349"/>
        <v>Good</v>
      </c>
      <c r="S7459" t="str">
        <f t="shared" si="350"/>
        <v>100K+</v>
      </c>
    </row>
    <row r="7460" spans="1:19">
      <c r="A7460">
        <v>2025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Q7460" t="str">
        <f t="shared" si="348"/>
        <v>31-45</v>
      </c>
      <c r="R7460" t="str">
        <f t="shared" si="349"/>
        <v>Good</v>
      </c>
      <c r="S7460" t="str">
        <f t="shared" si="350"/>
        <v>0-50K</v>
      </c>
    </row>
    <row r="7461" spans="1:19">
      <c r="A7461">
        <v>2025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Q7461" t="str">
        <f t="shared" si="348"/>
        <v>18-30</v>
      </c>
      <c r="R7461" t="str">
        <f t="shared" si="349"/>
        <v>Fair</v>
      </c>
      <c r="S7461" t="str">
        <f t="shared" si="350"/>
        <v>0-50K</v>
      </c>
    </row>
    <row r="7462" spans="1:19">
      <c r="A7462">
        <v>2025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Q7462" t="str">
        <f t="shared" si="348"/>
        <v>18-30</v>
      </c>
      <c r="R7462" t="str">
        <f t="shared" si="349"/>
        <v>Fair</v>
      </c>
      <c r="S7462" t="str">
        <f t="shared" si="350"/>
        <v>100K+</v>
      </c>
    </row>
    <row r="7463" spans="1:19">
      <c r="A7463">
        <v>2025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Q7463" t="str">
        <f t="shared" si="348"/>
        <v>31-45</v>
      </c>
      <c r="R7463" t="str">
        <f t="shared" si="349"/>
        <v>Fair</v>
      </c>
      <c r="S7463" t="str">
        <f t="shared" si="350"/>
        <v>0-50K</v>
      </c>
    </row>
    <row r="7464" spans="1:19">
      <c r="A7464">
        <v>2025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Q7464" t="str">
        <f t="shared" si="348"/>
        <v>31-45</v>
      </c>
      <c r="R7464" t="str">
        <f t="shared" si="349"/>
        <v>Fair</v>
      </c>
      <c r="S7464" t="str">
        <f t="shared" si="350"/>
        <v>0-50K</v>
      </c>
    </row>
    <row r="7465" spans="1:19">
      <c r="A7465">
        <v>2025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Q7465" t="str">
        <f t="shared" si="348"/>
        <v>31-45</v>
      </c>
      <c r="R7465" t="str">
        <f t="shared" si="349"/>
        <v>Fair</v>
      </c>
      <c r="S7465" t="str">
        <f t="shared" si="350"/>
        <v>100K+</v>
      </c>
    </row>
    <row r="7466" spans="1:19">
      <c r="A7466">
        <v>2025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Q7466" t="str">
        <f t="shared" si="348"/>
        <v>31-45</v>
      </c>
      <c r="R7466" t="str">
        <f t="shared" si="349"/>
        <v>Excellent</v>
      </c>
      <c r="S7466" t="str">
        <f t="shared" si="350"/>
        <v>100K+</v>
      </c>
    </row>
    <row r="7467" spans="1:19">
      <c r="A7467">
        <v>2025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Q7467" t="str">
        <f t="shared" si="348"/>
        <v>18-30</v>
      </c>
      <c r="R7467" t="str">
        <f t="shared" si="349"/>
        <v>Good</v>
      </c>
      <c r="S7467" t="str">
        <f t="shared" si="350"/>
        <v>100K+</v>
      </c>
    </row>
    <row r="7468" spans="1:19">
      <c r="A7468">
        <v>2025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Q7468" t="str">
        <f t="shared" si="348"/>
        <v>18-30</v>
      </c>
      <c r="R7468" t="str">
        <f t="shared" si="349"/>
        <v>Good</v>
      </c>
      <c r="S7468" t="str">
        <f t="shared" si="350"/>
        <v>100K+</v>
      </c>
    </row>
    <row r="7469" spans="1:19">
      <c r="A7469">
        <v>2025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Q7469" t="str">
        <f t="shared" si="348"/>
        <v>31-45</v>
      </c>
      <c r="R7469" t="str">
        <f t="shared" si="349"/>
        <v>Good</v>
      </c>
      <c r="S7469" t="str">
        <f t="shared" si="350"/>
        <v>100K+</v>
      </c>
    </row>
    <row r="7470" spans="1:19">
      <c r="A7470">
        <v>2025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Q7470" t="str">
        <f t="shared" si="348"/>
        <v>18-30</v>
      </c>
      <c r="R7470" t="str">
        <f t="shared" si="349"/>
        <v>Fair</v>
      </c>
      <c r="S7470" t="str">
        <f t="shared" si="350"/>
        <v>0-50K</v>
      </c>
    </row>
    <row r="7471" spans="1:19">
      <c r="A7471">
        <v>2025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Q7471" t="str">
        <f t="shared" si="348"/>
        <v>31-45</v>
      </c>
      <c r="R7471" t="str">
        <f t="shared" si="349"/>
        <v>Good</v>
      </c>
      <c r="S7471" t="str">
        <f t="shared" si="350"/>
        <v>100K+</v>
      </c>
    </row>
    <row r="7472" spans="1:19">
      <c r="A7472">
        <v>2025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Q7472" t="str">
        <f t="shared" si="348"/>
        <v>46-60</v>
      </c>
      <c r="R7472" t="str">
        <f t="shared" si="349"/>
        <v>Excellent</v>
      </c>
      <c r="S7472" t="str">
        <f t="shared" si="350"/>
        <v>50K-100K</v>
      </c>
    </row>
    <row r="7473" spans="1:19">
      <c r="A7473">
        <v>2025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Q7473" t="str">
        <f t="shared" si="348"/>
        <v>46-60</v>
      </c>
      <c r="R7473" t="str">
        <f t="shared" si="349"/>
        <v>Good</v>
      </c>
      <c r="S7473" t="str">
        <f t="shared" si="350"/>
        <v>100K+</v>
      </c>
    </row>
    <row r="7474" spans="1:19">
      <c r="A7474">
        <v>2025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Q7474" t="str">
        <f t="shared" si="348"/>
        <v>31-45</v>
      </c>
      <c r="R7474" t="str">
        <f t="shared" si="349"/>
        <v>Poor</v>
      </c>
      <c r="S7474" t="str">
        <f t="shared" si="350"/>
        <v>50K-100K</v>
      </c>
    </row>
    <row r="7475" spans="1:19">
      <c r="A7475">
        <v>2025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Q7475" t="str">
        <f t="shared" si="348"/>
        <v>31-45</v>
      </c>
      <c r="R7475" t="str">
        <f t="shared" si="349"/>
        <v>Fair</v>
      </c>
      <c r="S7475" t="str">
        <f t="shared" si="350"/>
        <v>50K-100K</v>
      </c>
    </row>
    <row r="7476" spans="1:19">
      <c r="A7476">
        <v>2025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Q7476" t="str">
        <f t="shared" si="348"/>
        <v>46-60</v>
      </c>
      <c r="R7476" t="str">
        <f t="shared" si="349"/>
        <v>Good</v>
      </c>
      <c r="S7476" t="str">
        <f t="shared" si="350"/>
        <v>100K+</v>
      </c>
    </row>
    <row r="7477" spans="1:19">
      <c r="A7477">
        <v>2025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Q7477" t="str">
        <f t="shared" si="348"/>
        <v>31-45</v>
      </c>
      <c r="R7477" t="str">
        <f t="shared" si="349"/>
        <v>Good</v>
      </c>
      <c r="S7477" t="str">
        <f t="shared" si="350"/>
        <v>100K+</v>
      </c>
    </row>
    <row r="7478" spans="1:19">
      <c r="A7478">
        <v>2025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Q7478" t="str">
        <f t="shared" si="348"/>
        <v>31-45</v>
      </c>
      <c r="R7478" t="str">
        <f t="shared" si="349"/>
        <v>Excellent</v>
      </c>
      <c r="S7478" t="str">
        <f t="shared" si="350"/>
        <v>100K+</v>
      </c>
    </row>
    <row r="7479" spans="1:19">
      <c r="A7479">
        <v>2025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Q7479" t="str">
        <f t="shared" si="348"/>
        <v>46-60</v>
      </c>
      <c r="R7479" t="str">
        <f t="shared" si="349"/>
        <v>Good</v>
      </c>
      <c r="S7479" t="str">
        <f t="shared" si="350"/>
        <v>100K+</v>
      </c>
    </row>
    <row r="7480" spans="1:19">
      <c r="A7480">
        <v>2025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Q7480" t="str">
        <f t="shared" si="348"/>
        <v>18-30</v>
      </c>
      <c r="R7480" t="str">
        <f t="shared" si="349"/>
        <v>Fair</v>
      </c>
      <c r="S7480" t="str">
        <f t="shared" si="350"/>
        <v>0-50K</v>
      </c>
    </row>
    <row r="7481" spans="1:19">
      <c r="A7481">
        <v>2025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Q7481" t="str">
        <f t="shared" si="348"/>
        <v>31-45</v>
      </c>
      <c r="R7481" t="str">
        <f t="shared" si="349"/>
        <v>Fair</v>
      </c>
      <c r="S7481" t="str">
        <f t="shared" si="350"/>
        <v>100K+</v>
      </c>
    </row>
    <row r="7482" spans="1:19">
      <c r="A7482">
        <v>2025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Q7482" t="str">
        <f t="shared" si="348"/>
        <v>31-45</v>
      </c>
      <c r="R7482" t="str">
        <f t="shared" si="349"/>
        <v>Poor</v>
      </c>
      <c r="S7482" t="str">
        <f t="shared" si="350"/>
        <v>100K+</v>
      </c>
    </row>
    <row r="7483" spans="1:19">
      <c r="A7483">
        <v>2025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Q7483" t="str">
        <f t="shared" si="348"/>
        <v>31-45</v>
      </c>
      <c r="R7483" t="str">
        <f t="shared" si="349"/>
        <v>Fair</v>
      </c>
      <c r="S7483" t="str">
        <f t="shared" si="350"/>
        <v>100K+</v>
      </c>
    </row>
    <row r="7484" spans="1:19">
      <c r="A7484">
        <v>2025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Q7484" t="str">
        <f t="shared" si="348"/>
        <v>31-45</v>
      </c>
      <c r="R7484" t="str">
        <f t="shared" si="349"/>
        <v>Good</v>
      </c>
      <c r="S7484" t="str">
        <f t="shared" si="350"/>
        <v>100K+</v>
      </c>
    </row>
    <row r="7485" spans="1:19">
      <c r="A7485">
        <v>2025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Q7485" t="str">
        <f t="shared" si="348"/>
        <v>31-45</v>
      </c>
      <c r="R7485" t="str">
        <f t="shared" si="349"/>
        <v>Fair</v>
      </c>
      <c r="S7485" t="str">
        <f t="shared" si="350"/>
        <v>100K+</v>
      </c>
    </row>
    <row r="7486" spans="1:19">
      <c r="A7486">
        <v>2025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Q7486" t="str">
        <f t="shared" si="348"/>
        <v>31-45</v>
      </c>
      <c r="R7486" t="str">
        <f t="shared" si="349"/>
        <v>Excellent</v>
      </c>
      <c r="S7486" t="str">
        <f t="shared" si="350"/>
        <v>0-50K</v>
      </c>
    </row>
    <row r="7487" spans="1:19">
      <c r="A7487">
        <v>2025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Q7487" t="str">
        <f t="shared" si="348"/>
        <v>31-45</v>
      </c>
      <c r="R7487" t="str">
        <f t="shared" si="349"/>
        <v>Fair</v>
      </c>
      <c r="S7487" t="str">
        <f t="shared" si="350"/>
        <v>0-50K</v>
      </c>
    </row>
    <row r="7488" spans="1:19">
      <c r="A7488">
        <v>2025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Q7488" t="str">
        <f t="shared" si="348"/>
        <v>46-60</v>
      </c>
      <c r="R7488" t="str">
        <f t="shared" si="349"/>
        <v>Excellent</v>
      </c>
      <c r="S7488" t="str">
        <f t="shared" si="350"/>
        <v>0-50K</v>
      </c>
    </row>
    <row r="7489" spans="1:19">
      <c r="A7489">
        <v>2025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Q7489" t="str">
        <f t="shared" si="348"/>
        <v>46-60</v>
      </c>
      <c r="R7489" t="str">
        <f t="shared" si="349"/>
        <v>Good</v>
      </c>
      <c r="S7489" t="str">
        <f t="shared" si="350"/>
        <v>0-50K</v>
      </c>
    </row>
    <row r="7490" spans="1:19">
      <c r="A7490">
        <v>2025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Q7490" t="str">
        <f t="shared" si="348"/>
        <v>31-45</v>
      </c>
      <c r="R7490" t="str">
        <f t="shared" si="349"/>
        <v>Fair</v>
      </c>
      <c r="S7490" t="str">
        <f t="shared" si="350"/>
        <v>50K-100K</v>
      </c>
    </row>
    <row r="7491" spans="1:19">
      <c r="A7491">
        <v>2025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Q7491" t="str">
        <f t="shared" ref="Q7491:Q7554" si="351">IF(G7491&lt;=30,"18-30",IF(G7491&lt;=45,"31-45",IF(G7491&lt;=60,"46-60","60+")))</f>
        <v>18-30</v>
      </c>
      <c r="R7491" t="str">
        <f t="shared" ref="R7491:R7554" si="352">IF(D7491&lt;500,"Poor",IF(D7491&lt;=650,"Fair",IF(D7491&lt;=750,"Good","Excellent")))</f>
        <v>Fair</v>
      </c>
      <c r="S7491" t="str">
        <f t="shared" ref="S7491:S7554" si="353">IF(I7491&lt;50000,"0-50K",IF(I7491&lt;=100000,"50K-100K","100K+"))</f>
        <v>100K+</v>
      </c>
    </row>
    <row r="7492" spans="1:19">
      <c r="A7492">
        <v>2025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Q7492" t="str">
        <f t="shared" si="351"/>
        <v>31-45</v>
      </c>
      <c r="R7492" t="str">
        <f t="shared" si="352"/>
        <v>Good</v>
      </c>
      <c r="S7492" t="str">
        <f t="shared" si="353"/>
        <v>50K-100K</v>
      </c>
    </row>
    <row r="7493" spans="1:19">
      <c r="A7493">
        <v>2025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Q7493" t="str">
        <f t="shared" si="351"/>
        <v>31-45</v>
      </c>
      <c r="R7493" t="str">
        <f t="shared" si="352"/>
        <v>Fair</v>
      </c>
      <c r="S7493" t="str">
        <f t="shared" si="353"/>
        <v>50K-100K</v>
      </c>
    </row>
    <row r="7494" spans="1:19">
      <c r="A7494">
        <v>2025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Q7494" t="str">
        <f t="shared" si="351"/>
        <v>18-30</v>
      </c>
      <c r="R7494" t="str">
        <f t="shared" si="352"/>
        <v>Good</v>
      </c>
      <c r="S7494" t="str">
        <f t="shared" si="353"/>
        <v>100K+</v>
      </c>
    </row>
    <row r="7495" spans="1:19">
      <c r="A7495">
        <v>2025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Q7495" t="str">
        <f t="shared" si="351"/>
        <v>31-45</v>
      </c>
      <c r="R7495" t="str">
        <f t="shared" si="352"/>
        <v>Fair</v>
      </c>
      <c r="S7495" t="str">
        <f t="shared" si="353"/>
        <v>100K+</v>
      </c>
    </row>
    <row r="7496" spans="1:19">
      <c r="A7496">
        <v>2025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Q7496" t="str">
        <f t="shared" si="351"/>
        <v>31-45</v>
      </c>
      <c r="R7496" t="str">
        <f t="shared" si="352"/>
        <v>Excellent</v>
      </c>
      <c r="S7496" t="str">
        <f t="shared" si="353"/>
        <v>100K+</v>
      </c>
    </row>
    <row r="7497" spans="1:19">
      <c r="A7497">
        <v>2025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Q7497" t="str">
        <f t="shared" si="351"/>
        <v>18-30</v>
      </c>
      <c r="R7497" t="str">
        <f t="shared" si="352"/>
        <v>Fair</v>
      </c>
      <c r="S7497" t="str">
        <f t="shared" si="353"/>
        <v>0-50K</v>
      </c>
    </row>
    <row r="7498" spans="1:19">
      <c r="A7498">
        <v>2025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Q7498" t="str">
        <f t="shared" si="351"/>
        <v>46-60</v>
      </c>
      <c r="R7498" t="str">
        <f t="shared" si="352"/>
        <v>Excellent</v>
      </c>
      <c r="S7498" t="str">
        <f t="shared" si="353"/>
        <v>100K+</v>
      </c>
    </row>
    <row r="7499" spans="1:19">
      <c r="A7499">
        <v>2025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Q7499" t="str">
        <f t="shared" si="351"/>
        <v>18-30</v>
      </c>
      <c r="R7499" t="str">
        <f t="shared" si="352"/>
        <v>Good</v>
      </c>
      <c r="S7499" t="str">
        <f t="shared" si="353"/>
        <v>0-50K</v>
      </c>
    </row>
    <row r="7500" spans="1:19">
      <c r="A7500">
        <v>2025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Q7500" t="str">
        <f t="shared" si="351"/>
        <v>31-45</v>
      </c>
      <c r="R7500" t="str">
        <f t="shared" si="352"/>
        <v>Fair</v>
      </c>
      <c r="S7500" t="str">
        <f t="shared" si="353"/>
        <v>100K+</v>
      </c>
    </row>
    <row r="7501" spans="1:19">
      <c r="A7501">
        <v>2025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Q7501" t="str">
        <f t="shared" si="351"/>
        <v>60+</v>
      </c>
      <c r="R7501" t="str">
        <f t="shared" si="352"/>
        <v>Fair</v>
      </c>
      <c r="S7501" t="str">
        <f t="shared" si="353"/>
        <v>100K+</v>
      </c>
    </row>
    <row r="7502" spans="1:19">
      <c r="A7502">
        <v>2025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Q7502" t="str">
        <f t="shared" si="351"/>
        <v>46-60</v>
      </c>
      <c r="R7502" t="str">
        <f t="shared" si="352"/>
        <v>Good</v>
      </c>
      <c r="S7502" t="str">
        <f t="shared" si="353"/>
        <v>0-50K</v>
      </c>
    </row>
    <row r="7503" spans="1:19">
      <c r="A7503">
        <v>2025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Q7503" t="str">
        <f t="shared" si="351"/>
        <v>46-60</v>
      </c>
      <c r="R7503" t="str">
        <f t="shared" si="352"/>
        <v>Good</v>
      </c>
      <c r="S7503" t="str">
        <f t="shared" si="353"/>
        <v>50K-100K</v>
      </c>
    </row>
    <row r="7504" spans="1:19">
      <c r="A7504">
        <v>2025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Q7504" t="str">
        <f t="shared" si="351"/>
        <v>31-45</v>
      </c>
      <c r="R7504" t="str">
        <f t="shared" si="352"/>
        <v>Good</v>
      </c>
      <c r="S7504" t="str">
        <f t="shared" si="353"/>
        <v>0-50K</v>
      </c>
    </row>
    <row r="7505" spans="1:19">
      <c r="A7505">
        <v>2025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Q7505" t="str">
        <f t="shared" si="351"/>
        <v>31-45</v>
      </c>
      <c r="R7505" t="str">
        <f t="shared" si="352"/>
        <v>Fair</v>
      </c>
      <c r="S7505" t="str">
        <f t="shared" si="353"/>
        <v>100K+</v>
      </c>
    </row>
    <row r="7506" spans="1:19">
      <c r="A7506">
        <v>2025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Q7506" t="str">
        <f t="shared" si="351"/>
        <v>31-45</v>
      </c>
      <c r="R7506" t="str">
        <f t="shared" si="352"/>
        <v>Good</v>
      </c>
      <c r="S7506" t="str">
        <f t="shared" si="353"/>
        <v>0-50K</v>
      </c>
    </row>
    <row r="7507" spans="1:19">
      <c r="A7507">
        <v>2025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Q7507" t="str">
        <f t="shared" si="351"/>
        <v>18-30</v>
      </c>
      <c r="R7507" t="str">
        <f t="shared" si="352"/>
        <v>Good</v>
      </c>
      <c r="S7507" t="str">
        <f t="shared" si="353"/>
        <v>0-50K</v>
      </c>
    </row>
    <row r="7508" spans="1:19">
      <c r="A7508">
        <v>2025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Q7508" t="str">
        <f t="shared" si="351"/>
        <v>31-45</v>
      </c>
      <c r="R7508" t="str">
        <f t="shared" si="352"/>
        <v>Good</v>
      </c>
      <c r="S7508" t="str">
        <f t="shared" si="353"/>
        <v>100K+</v>
      </c>
    </row>
    <row r="7509" spans="1:19">
      <c r="A7509">
        <v>2025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Q7509" t="str">
        <f t="shared" si="351"/>
        <v>31-45</v>
      </c>
      <c r="R7509" t="str">
        <f t="shared" si="352"/>
        <v>Fair</v>
      </c>
      <c r="S7509" t="str">
        <f t="shared" si="353"/>
        <v>100K+</v>
      </c>
    </row>
    <row r="7510" spans="1:19">
      <c r="A7510">
        <v>2025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Q7510" t="str">
        <f t="shared" si="351"/>
        <v>46-60</v>
      </c>
      <c r="R7510" t="str">
        <f t="shared" si="352"/>
        <v>Fair</v>
      </c>
      <c r="S7510" t="str">
        <f t="shared" si="353"/>
        <v>100K+</v>
      </c>
    </row>
    <row r="7511" spans="1:19">
      <c r="A7511">
        <v>2025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Q7511" t="str">
        <f t="shared" si="351"/>
        <v>31-45</v>
      </c>
      <c r="R7511" t="str">
        <f t="shared" si="352"/>
        <v>Fair</v>
      </c>
      <c r="S7511" t="str">
        <f t="shared" si="353"/>
        <v>50K-100K</v>
      </c>
    </row>
    <row r="7512" spans="1:19">
      <c r="A7512">
        <v>2025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Q7512" t="str">
        <f t="shared" si="351"/>
        <v>31-45</v>
      </c>
      <c r="R7512" t="str">
        <f t="shared" si="352"/>
        <v>Excellent</v>
      </c>
      <c r="S7512" t="str">
        <f t="shared" si="353"/>
        <v>0-50K</v>
      </c>
    </row>
    <row r="7513" spans="1:19">
      <c r="A7513">
        <v>2025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Q7513" t="str">
        <f t="shared" si="351"/>
        <v>31-45</v>
      </c>
      <c r="R7513" t="str">
        <f t="shared" si="352"/>
        <v>Excellent</v>
      </c>
      <c r="S7513" t="str">
        <f t="shared" si="353"/>
        <v>0-50K</v>
      </c>
    </row>
    <row r="7514" spans="1:19">
      <c r="A7514">
        <v>2025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Q7514" t="str">
        <f t="shared" si="351"/>
        <v>46-60</v>
      </c>
      <c r="R7514" t="str">
        <f t="shared" si="352"/>
        <v>Fair</v>
      </c>
      <c r="S7514" t="str">
        <f t="shared" si="353"/>
        <v>100K+</v>
      </c>
    </row>
    <row r="7515" spans="1:19">
      <c r="A7515">
        <v>2025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Q7515" t="str">
        <f t="shared" si="351"/>
        <v>18-30</v>
      </c>
      <c r="R7515" t="str">
        <f t="shared" si="352"/>
        <v>Good</v>
      </c>
      <c r="S7515" t="str">
        <f t="shared" si="353"/>
        <v>0-50K</v>
      </c>
    </row>
    <row r="7516" spans="1:19">
      <c r="A7516">
        <v>2025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Q7516" t="str">
        <f t="shared" si="351"/>
        <v>60+</v>
      </c>
      <c r="R7516" t="str">
        <f t="shared" si="352"/>
        <v>Good</v>
      </c>
      <c r="S7516" t="str">
        <f t="shared" si="353"/>
        <v>100K+</v>
      </c>
    </row>
    <row r="7517" spans="1:19">
      <c r="A7517">
        <v>2025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Q7517" t="str">
        <f t="shared" si="351"/>
        <v>31-45</v>
      </c>
      <c r="R7517" t="str">
        <f t="shared" si="352"/>
        <v>Fair</v>
      </c>
      <c r="S7517" t="str">
        <f t="shared" si="353"/>
        <v>100K+</v>
      </c>
    </row>
    <row r="7518" spans="1:19">
      <c r="A7518">
        <v>2025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Q7518" t="str">
        <f t="shared" si="351"/>
        <v>31-45</v>
      </c>
      <c r="R7518" t="str">
        <f t="shared" si="352"/>
        <v>Fair</v>
      </c>
      <c r="S7518" t="str">
        <f t="shared" si="353"/>
        <v>50K-100K</v>
      </c>
    </row>
    <row r="7519" spans="1:19">
      <c r="A7519">
        <v>2025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Q7519" t="str">
        <f t="shared" si="351"/>
        <v>46-60</v>
      </c>
      <c r="R7519" t="str">
        <f t="shared" si="352"/>
        <v>Fair</v>
      </c>
      <c r="S7519" t="str">
        <f t="shared" si="353"/>
        <v>100K+</v>
      </c>
    </row>
    <row r="7520" spans="1:19">
      <c r="A7520">
        <v>2025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Q7520" t="str">
        <f t="shared" si="351"/>
        <v>18-30</v>
      </c>
      <c r="R7520" t="str">
        <f t="shared" si="352"/>
        <v>Fair</v>
      </c>
      <c r="S7520" t="str">
        <f t="shared" si="353"/>
        <v>100K+</v>
      </c>
    </row>
    <row r="7521" spans="1:19">
      <c r="A7521">
        <v>2025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Q7521" t="str">
        <f t="shared" si="351"/>
        <v>31-45</v>
      </c>
      <c r="R7521" t="str">
        <f t="shared" si="352"/>
        <v>Fair</v>
      </c>
      <c r="S7521" t="str">
        <f t="shared" si="353"/>
        <v>0-50K</v>
      </c>
    </row>
    <row r="7522" spans="1:19">
      <c r="A7522">
        <v>2025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Q7522" t="str">
        <f t="shared" si="351"/>
        <v>18-30</v>
      </c>
      <c r="R7522" t="str">
        <f t="shared" si="352"/>
        <v>Fair</v>
      </c>
      <c r="S7522" t="str">
        <f t="shared" si="353"/>
        <v>100K+</v>
      </c>
    </row>
    <row r="7523" spans="1:19">
      <c r="A7523">
        <v>2025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Q7523" t="str">
        <f t="shared" si="351"/>
        <v>31-45</v>
      </c>
      <c r="R7523" t="str">
        <f t="shared" si="352"/>
        <v>Good</v>
      </c>
      <c r="S7523" t="str">
        <f t="shared" si="353"/>
        <v>50K-100K</v>
      </c>
    </row>
    <row r="7524" spans="1:19">
      <c r="A7524">
        <v>2025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Q7524" t="str">
        <f t="shared" si="351"/>
        <v>31-45</v>
      </c>
      <c r="R7524" t="str">
        <f t="shared" si="352"/>
        <v>Fair</v>
      </c>
      <c r="S7524" t="str">
        <f t="shared" si="353"/>
        <v>0-50K</v>
      </c>
    </row>
    <row r="7525" spans="1:19">
      <c r="A7525">
        <v>2025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Q7525" t="str">
        <f t="shared" si="351"/>
        <v>60+</v>
      </c>
      <c r="R7525" t="str">
        <f t="shared" si="352"/>
        <v>Excellent</v>
      </c>
      <c r="S7525" t="str">
        <f t="shared" si="353"/>
        <v>0-50K</v>
      </c>
    </row>
    <row r="7526" spans="1:19">
      <c r="A7526">
        <v>2025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Q7526" t="str">
        <f t="shared" si="351"/>
        <v>31-45</v>
      </c>
      <c r="R7526" t="str">
        <f t="shared" si="352"/>
        <v>Good</v>
      </c>
      <c r="S7526" t="str">
        <f t="shared" si="353"/>
        <v>100K+</v>
      </c>
    </row>
    <row r="7527" spans="1:19">
      <c r="A7527">
        <v>2025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Q7527" t="str">
        <f t="shared" si="351"/>
        <v>31-45</v>
      </c>
      <c r="R7527" t="str">
        <f t="shared" si="352"/>
        <v>Fair</v>
      </c>
      <c r="S7527" t="str">
        <f t="shared" si="353"/>
        <v>100K+</v>
      </c>
    </row>
    <row r="7528" spans="1:19">
      <c r="A7528">
        <v>2025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Q7528" t="str">
        <f t="shared" si="351"/>
        <v>60+</v>
      </c>
      <c r="R7528" t="str">
        <f t="shared" si="352"/>
        <v>Excellent</v>
      </c>
      <c r="S7528" t="str">
        <f t="shared" si="353"/>
        <v>0-50K</v>
      </c>
    </row>
    <row r="7529" spans="1:19">
      <c r="A7529">
        <v>2025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Q7529" t="str">
        <f t="shared" si="351"/>
        <v>31-45</v>
      </c>
      <c r="R7529" t="str">
        <f t="shared" si="352"/>
        <v>Good</v>
      </c>
      <c r="S7529" t="str">
        <f t="shared" si="353"/>
        <v>0-50K</v>
      </c>
    </row>
    <row r="7530" spans="1:19">
      <c r="A7530">
        <v>2025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Q7530" t="str">
        <f t="shared" si="351"/>
        <v>46-60</v>
      </c>
      <c r="R7530" t="str">
        <f t="shared" si="352"/>
        <v>Fair</v>
      </c>
      <c r="S7530" t="str">
        <f t="shared" si="353"/>
        <v>100K+</v>
      </c>
    </row>
    <row r="7531" spans="1:19">
      <c r="A7531">
        <v>2025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Q7531" t="str">
        <f t="shared" si="351"/>
        <v>31-45</v>
      </c>
      <c r="R7531" t="str">
        <f t="shared" si="352"/>
        <v>Fair</v>
      </c>
      <c r="S7531" t="str">
        <f t="shared" si="353"/>
        <v>100K+</v>
      </c>
    </row>
    <row r="7532" spans="1:19">
      <c r="A7532">
        <v>2025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Q7532" t="str">
        <f t="shared" si="351"/>
        <v>46-60</v>
      </c>
      <c r="R7532" t="str">
        <f t="shared" si="352"/>
        <v>Good</v>
      </c>
      <c r="S7532" t="str">
        <f t="shared" si="353"/>
        <v>100K+</v>
      </c>
    </row>
    <row r="7533" spans="1:19">
      <c r="A7533">
        <v>2025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Q7533" t="str">
        <f t="shared" si="351"/>
        <v>31-45</v>
      </c>
      <c r="R7533" t="str">
        <f t="shared" si="352"/>
        <v>Good</v>
      </c>
      <c r="S7533" t="str">
        <f t="shared" si="353"/>
        <v>100K+</v>
      </c>
    </row>
    <row r="7534" spans="1:19">
      <c r="A7534">
        <v>2025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Q7534" t="str">
        <f t="shared" si="351"/>
        <v>31-45</v>
      </c>
      <c r="R7534" t="str">
        <f t="shared" si="352"/>
        <v>Excellent</v>
      </c>
      <c r="S7534" t="str">
        <f t="shared" si="353"/>
        <v>100K+</v>
      </c>
    </row>
    <row r="7535" spans="1:19">
      <c r="A7535">
        <v>2025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Q7535" t="str">
        <f t="shared" si="351"/>
        <v>46-60</v>
      </c>
      <c r="R7535" t="str">
        <f t="shared" si="352"/>
        <v>Fair</v>
      </c>
      <c r="S7535" t="str">
        <f t="shared" si="353"/>
        <v>100K+</v>
      </c>
    </row>
    <row r="7536" spans="1:19">
      <c r="A7536">
        <v>2025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Q7536" t="str">
        <f t="shared" si="351"/>
        <v>31-45</v>
      </c>
      <c r="R7536" t="str">
        <f t="shared" si="352"/>
        <v>Excellent</v>
      </c>
      <c r="S7536" t="str">
        <f t="shared" si="353"/>
        <v>0-50K</v>
      </c>
    </row>
    <row r="7537" spans="1:19">
      <c r="A7537">
        <v>2025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Q7537" t="str">
        <f t="shared" si="351"/>
        <v>31-45</v>
      </c>
      <c r="R7537" t="str">
        <f t="shared" si="352"/>
        <v>Fair</v>
      </c>
      <c r="S7537" t="str">
        <f t="shared" si="353"/>
        <v>100K+</v>
      </c>
    </row>
    <row r="7538" spans="1:19">
      <c r="A7538">
        <v>2025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Q7538" t="str">
        <f t="shared" si="351"/>
        <v>31-45</v>
      </c>
      <c r="R7538" t="str">
        <f t="shared" si="352"/>
        <v>Good</v>
      </c>
      <c r="S7538" t="str">
        <f t="shared" si="353"/>
        <v>0-50K</v>
      </c>
    </row>
    <row r="7539" spans="1:19">
      <c r="A7539">
        <v>2025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Q7539" t="str">
        <f t="shared" si="351"/>
        <v>31-45</v>
      </c>
      <c r="R7539" t="str">
        <f t="shared" si="352"/>
        <v>Good</v>
      </c>
      <c r="S7539" t="str">
        <f t="shared" si="353"/>
        <v>0-50K</v>
      </c>
    </row>
    <row r="7540" spans="1:19">
      <c r="A7540">
        <v>2025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Q7540" t="str">
        <f t="shared" si="351"/>
        <v>18-30</v>
      </c>
      <c r="R7540" t="str">
        <f t="shared" si="352"/>
        <v>Fair</v>
      </c>
      <c r="S7540" t="str">
        <f t="shared" si="353"/>
        <v>0-50K</v>
      </c>
    </row>
    <row r="7541" spans="1:19">
      <c r="A7541">
        <v>2025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Q7541" t="str">
        <f t="shared" si="351"/>
        <v>31-45</v>
      </c>
      <c r="R7541" t="str">
        <f t="shared" si="352"/>
        <v>Excellent</v>
      </c>
      <c r="S7541" t="str">
        <f t="shared" si="353"/>
        <v>100K+</v>
      </c>
    </row>
    <row r="7542" spans="1:19">
      <c r="A7542">
        <v>2025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Q7542" t="str">
        <f t="shared" si="351"/>
        <v>31-45</v>
      </c>
      <c r="R7542" t="str">
        <f t="shared" si="352"/>
        <v>Fair</v>
      </c>
      <c r="S7542" t="str">
        <f t="shared" si="353"/>
        <v>0-50K</v>
      </c>
    </row>
    <row r="7543" spans="1:19">
      <c r="A7543">
        <v>2025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Q7543" t="str">
        <f t="shared" si="351"/>
        <v>18-30</v>
      </c>
      <c r="R7543" t="str">
        <f t="shared" si="352"/>
        <v>Good</v>
      </c>
      <c r="S7543" t="str">
        <f t="shared" si="353"/>
        <v>0-50K</v>
      </c>
    </row>
    <row r="7544" spans="1:19">
      <c r="A7544">
        <v>2025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Q7544" t="str">
        <f t="shared" si="351"/>
        <v>31-45</v>
      </c>
      <c r="R7544" t="str">
        <f t="shared" si="352"/>
        <v>Fair</v>
      </c>
      <c r="S7544" t="str">
        <f t="shared" si="353"/>
        <v>0-50K</v>
      </c>
    </row>
    <row r="7545" spans="1:19">
      <c r="A7545">
        <v>2025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Q7545" t="str">
        <f t="shared" si="351"/>
        <v>31-45</v>
      </c>
      <c r="R7545" t="str">
        <f t="shared" si="352"/>
        <v>Excellent</v>
      </c>
      <c r="S7545" t="str">
        <f t="shared" si="353"/>
        <v>0-50K</v>
      </c>
    </row>
    <row r="7546" spans="1:19">
      <c r="A7546">
        <v>2025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Q7546" t="str">
        <f t="shared" si="351"/>
        <v>31-45</v>
      </c>
      <c r="R7546" t="str">
        <f t="shared" si="352"/>
        <v>Fair</v>
      </c>
      <c r="S7546" t="str">
        <f t="shared" si="353"/>
        <v>0-50K</v>
      </c>
    </row>
    <row r="7547" spans="1:19">
      <c r="A7547">
        <v>2025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Q7547" t="str">
        <f t="shared" si="351"/>
        <v>18-30</v>
      </c>
      <c r="R7547" t="str">
        <f t="shared" si="352"/>
        <v>Good</v>
      </c>
      <c r="S7547" t="str">
        <f t="shared" si="353"/>
        <v>0-50K</v>
      </c>
    </row>
    <row r="7548" spans="1:19">
      <c r="A7548">
        <v>2025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Q7548" t="str">
        <f t="shared" si="351"/>
        <v>31-45</v>
      </c>
      <c r="R7548" t="str">
        <f t="shared" si="352"/>
        <v>Good</v>
      </c>
      <c r="S7548" t="str">
        <f t="shared" si="353"/>
        <v>0-50K</v>
      </c>
    </row>
    <row r="7549" spans="1:19">
      <c r="A7549">
        <v>2025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Q7549" t="str">
        <f t="shared" si="351"/>
        <v>18-30</v>
      </c>
      <c r="R7549" t="str">
        <f t="shared" si="352"/>
        <v>Fair</v>
      </c>
      <c r="S7549" t="str">
        <f t="shared" si="353"/>
        <v>100K+</v>
      </c>
    </row>
    <row r="7550" spans="1:19">
      <c r="A7550">
        <v>2025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Q7550" t="str">
        <f t="shared" si="351"/>
        <v>60+</v>
      </c>
      <c r="R7550" t="str">
        <f t="shared" si="352"/>
        <v>Fair</v>
      </c>
      <c r="S7550" t="str">
        <f t="shared" si="353"/>
        <v>100K+</v>
      </c>
    </row>
    <row r="7551" spans="1:19">
      <c r="A7551">
        <v>2025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Q7551" t="str">
        <f t="shared" si="351"/>
        <v>31-45</v>
      </c>
      <c r="R7551" t="str">
        <f t="shared" si="352"/>
        <v>Good</v>
      </c>
      <c r="S7551" t="str">
        <f t="shared" si="353"/>
        <v>100K+</v>
      </c>
    </row>
    <row r="7552" spans="1:19">
      <c r="A7552">
        <v>2025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Q7552" t="str">
        <f t="shared" si="351"/>
        <v>31-45</v>
      </c>
      <c r="R7552" t="str">
        <f t="shared" si="352"/>
        <v>Good</v>
      </c>
      <c r="S7552" t="str">
        <f t="shared" si="353"/>
        <v>100K+</v>
      </c>
    </row>
    <row r="7553" spans="1:19">
      <c r="A7553">
        <v>2025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Q7553" t="str">
        <f t="shared" si="351"/>
        <v>31-45</v>
      </c>
      <c r="R7553" t="str">
        <f t="shared" si="352"/>
        <v>Fair</v>
      </c>
      <c r="S7553" t="str">
        <f t="shared" si="353"/>
        <v>100K+</v>
      </c>
    </row>
    <row r="7554" spans="1:19">
      <c r="A7554">
        <v>2025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Q7554" t="str">
        <f t="shared" si="351"/>
        <v>60+</v>
      </c>
      <c r="R7554" t="str">
        <f t="shared" si="352"/>
        <v>Fair</v>
      </c>
      <c r="S7554" t="str">
        <f t="shared" si="353"/>
        <v>100K+</v>
      </c>
    </row>
    <row r="7555" spans="1:19">
      <c r="A7555">
        <v>2025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Q7555" t="str">
        <f t="shared" ref="Q7555:Q7618" si="354">IF(G7555&lt;=30,"18-30",IF(G7555&lt;=45,"31-45",IF(G7555&lt;=60,"46-60","60+")))</f>
        <v>31-45</v>
      </c>
      <c r="R7555" t="str">
        <f t="shared" ref="R7555:R7618" si="355">IF(D7555&lt;500,"Poor",IF(D7555&lt;=650,"Fair",IF(D7555&lt;=750,"Good","Excellent")))</f>
        <v>Good</v>
      </c>
      <c r="S7555" t="str">
        <f t="shared" ref="S7555:S7618" si="356">IF(I7555&lt;50000,"0-50K",IF(I7555&lt;=100000,"50K-100K","100K+"))</f>
        <v>0-50K</v>
      </c>
    </row>
    <row r="7556" spans="1:19">
      <c r="A7556">
        <v>2025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Q7556" t="str">
        <f t="shared" si="354"/>
        <v>18-30</v>
      </c>
      <c r="R7556" t="str">
        <f t="shared" si="355"/>
        <v>Good</v>
      </c>
      <c r="S7556" t="str">
        <f t="shared" si="356"/>
        <v>50K-100K</v>
      </c>
    </row>
    <row r="7557" spans="1:19">
      <c r="A7557">
        <v>2025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Q7557" t="str">
        <f t="shared" si="354"/>
        <v>31-45</v>
      </c>
      <c r="R7557" t="str">
        <f t="shared" si="355"/>
        <v>Good</v>
      </c>
      <c r="S7557" t="str">
        <f t="shared" si="356"/>
        <v>0-50K</v>
      </c>
    </row>
    <row r="7558" spans="1:19">
      <c r="A7558">
        <v>2025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Q7558" t="str">
        <f t="shared" si="354"/>
        <v>46-60</v>
      </c>
      <c r="R7558" t="str">
        <f t="shared" si="355"/>
        <v>Good</v>
      </c>
      <c r="S7558" t="str">
        <f t="shared" si="356"/>
        <v>0-50K</v>
      </c>
    </row>
    <row r="7559" spans="1:19">
      <c r="A7559">
        <v>2025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Q7559" t="str">
        <f t="shared" si="354"/>
        <v>31-45</v>
      </c>
      <c r="R7559" t="str">
        <f t="shared" si="355"/>
        <v>Poor</v>
      </c>
      <c r="S7559" t="str">
        <f t="shared" si="356"/>
        <v>0-50K</v>
      </c>
    </row>
    <row r="7560" spans="1:19">
      <c r="A7560">
        <v>2025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Q7560" t="str">
        <f t="shared" si="354"/>
        <v>31-45</v>
      </c>
      <c r="R7560" t="str">
        <f t="shared" si="355"/>
        <v>Fair</v>
      </c>
      <c r="S7560" t="str">
        <f t="shared" si="356"/>
        <v>100K+</v>
      </c>
    </row>
    <row r="7561" spans="1:19">
      <c r="A7561">
        <v>2025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Q7561" t="str">
        <f t="shared" si="354"/>
        <v>18-30</v>
      </c>
      <c r="R7561" t="str">
        <f t="shared" si="355"/>
        <v>Good</v>
      </c>
      <c r="S7561" t="str">
        <f t="shared" si="356"/>
        <v>0-50K</v>
      </c>
    </row>
    <row r="7562" spans="1:19">
      <c r="A7562">
        <v>2025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Q7562" t="str">
        <f t="shared" si="354"/>
        <v>46-60</v>
      </c>
      <c r="R7562" t="str">
        <f t="shared" si="355"/>
        <v>Fair</v>
      </c>
      <c r="S7562" t="str">
        <f t="shared" si="356"/>
        <v>100K+</v>
      </c>
    </row>
    <row r="7563" spans="1:19">
      <c r="A7563">
        <v>2025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Q7563" t="str">
        <f t="shared" si="354"/>
        <v>31-45</v>
      </c>
      <c r="R7563" t="str">
        <f t="shared" si="355"/>
        <v>Fair</v>
      </c>
      <c r="S7563" t="str">
        <f t="shared" si="356"/>
        <v>100K+</v>
      </c>
    </row>
    <row r="7564" spans="1:19">
      <c r="A7564">
        <v>2025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Q7564" t="str">
        <f t="shared" si="354"/>
        <v>31-45</v>
      </c>
      <c r="R7564" t="str">
        <f t="shared" si="355"/>
        <v>Good</v>
      </c>
      <c r="S7564" t="str">
        <f t="shared" si="356"/>
        <v>0-50K</v>
      </c>
    </row>
    <row r="7565" spans="1:19">
      <c r="A7565">
        <v>2025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Q7565" t="str">
        <f t="shared" si="354"/>
        <v>46-60</v>
      </c>
      <c r="R7565" t="str">
        <f t="shared" si="355"/>
        <v>Fair</v>
      </c>
      <c r="S7565" t="str">
        <f t="shared" si="356"/>
        <v>0-50K</v>
      </c>
    </row>
    <row r="7566" spans="1:19">
      <c r="A7566">
        <v>2025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Q7566" t="str">
        <f t="shared" si="354"/>
        <v>31-45</v>
      </c>
      <c r="R7566" t="str">
        <f t="shared" si="355"/>
        <v>Fair</v>
      </c>
      <c r="S7566" t="str">
        <f t="shared" si="356"/>
        <v>100K+</v>
      </c>
    </row>
    <row r="7567" spans="1:19">
      <c r="A7567">
        <v>2025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Q7567" t="str">
        <f t="shared" si="354"/>
        <v>46-60</v>
      </c>
      <c r="R7567" t="str">
        <f t="shared" si="355"/>
        <v>Good</v>
      </c>
      <c r="S7567" t="str">
        <f t="shared" si="356"/>
        <v>100K+</v>
      </c>
    </row>
    <row r="7568" spans="1:19">
      <c r="A7568">
        <v>2025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Q7568" t="str">
        <f t="shared" si="354"/>
        <v>31-45</v>
      </c>
      <c r="R7568" t="str">
        <f t="shared" si="355"/>
        <v>Fair</v>
      </c>
      <c r="S7568" t="str">
        <f t="shared" si="356"/>
        <v>50K-100K</v>
      </c>
    </row>
    <row r="7569" spans="1:19">
      <c r="A7569">
        <v>2025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Q7569" t="str">
        <f t="shared" si="354"/>
        <v>31-45</v>
      </c>
      <c r="R7569" t="str">
        <f t="shared" si="355"/>
        <v>Fair</v>
      </c>
      <c r="S7569" t="str">
        <f t="shared" si="356"/>
        <v>0-50K</v>
      </c>
    </row>
    <row r="7570" spans="1:19">
      <c r="A7570">
        <v>2025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Q7570" t="str">
        <f t="shared" si="354"/>
        <v>46-60</v>
      </c>
      <c r="R7570" t="str">
        <f t="shared" si="355"/>
        <v>Poor</v>
      </c>
      <c r="S7570" t="str">
        <f t="shared" si="356"/>
        <v>0-50K</v>
      </c>
    </row>
    <row r="7571" spans="1:19">
      <c r="A7571">
        <v>2025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Q7571" t="str">
        <f t="shared" si="354"/>
        <v>18-30</v>
      </c>
      <c r="R7571" t="str">
        <f t="shared" si="355"/>
        <v>Good</v>
      </c>
      <c r="S7571" t="str">
        <f t="shared" si="356"/>
        <v>100K+</v>
      </c>
    </row>
    <row r="7572" spans="1:19">
      <c r="A7572">
        <v>2025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Q7572" t="str">
        <f t="shared" si="354"/>
        <v>31-45</v>
      </c>
      <c r="R7572" t="str">
        <f t="shared" si="355"/>
        <v>Good</v>
      </c>
      <c r="S7572" t="str">
        <f t="shared" si="356"/>
        <v>100K+</v>
      </c>
    </row>
    <row r="7573" spans="1:19">
      <c r="A7573">
        <v>2025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Q7573" t="str">
        <f t="shared" si="354"/>
        <v>46-60</v>
      </c>
      <c r="R7573" t="str">
        <f t="shared" si="355"/>
        <v>Good</v>
      </c>
      <c r="S7573" t="str">
        <f t="shared" si="356"/>
        <v>50K-100K</v>
      </c>
    </row>
    <row r="7574" spans="1:19">
      <c r="A7574">
        <v>2025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Q7574" t="str">
        <f t="shared" si="354"/>
        <v>31-45</v>
      </c>
      <c r="R7574" t="str">
        <f t="shared" si="355"/>
        <v>Fair</v>
      </c>
      <c r="S7574" t="str">
        <f t="shared" si="356"/>
        <v>100K+</v>
      </c>
    </row>
    <row r="7575" spans="1:19">
      <c r="A7575">
        <v>2025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Q7575" t="str">
        <f t="shared" si="354"/>
        <v>31-45</v>
      </c>
      <c r="R7575" t="str">
        <f t="shared" si="355"/>
        <v>Poor</v>
      </c>
      <c r="S7575" t="str">
        <f t="shared" si="356"/>
        <v>0-50K</v>
      </c>
    </row>
    <row r="7576" spans="1:19">
      <c r="A7576">
        <v>2025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Q7576" t="str">
        <f t="shared" si="354"/>
        <v>31-45</v>
      </c>
      <c r="R7576" t="str">
        <f t="shared" si="355"/>
        <v>Good</v>
      </c>
      <c r="S7576" t="str">
        <f t="shared" si="356"/>
        <v>50K-100K</v>
      </c>
    </row>
    <row r="7577" spans="1:19">
      <c r="A7577">
        <v>2025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Q7577" t="str">
        <f t="shared" si="354"/>
        <v>46-60</v>
      </c>
      <c r="R7577" t="str">
        <f t="shared" si="355"/>
        <v>Fair</v>
      </c>
      <c r="S7577" t="str">
        <f t="shared" si="356"/>
        <v>50K-100K</v>
      </c>
    </row>
    <row r="7578" spans="1:19">
      <c r="A7578">
        <v>2025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Q7578" t="str">
        <f t="shared" si="354"/>
        <v>18-30</v>
      </c>
      <c r="R7578" t="str">
        <f t="shared" si="355"/>
        <v>Good</v>
      </c>
      <c r="S7578" t="str">
        <f t="shared" si="356"/>
        <v>0-50K</v>
      </c>
    </row>
    <row r="7579" spans="1:19">
      <c r="A7579">
        <v>2025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Q7579" t="str">
        <f t="shared" si="354"/>
        <v>31-45</v>
      </c>
      <c r="R7579" t="str">
        <f t="shared" si="355"/>
        <v>Fair</v>
      </c>
      <c r="S7579" t="str">
        <f t="shared" si="356"/>
        <v>50K-100K</v>
      </c>
    </row>
    <row r="7580" spans="1:19">
      <c r="A7580">
        <v>2025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Q7580" t="str">
        <f t="shared" si="354"/>
        <v>31-45</v>
      </c>
      <c r="R7580" t="str">
        <f t="shared" si="355"/>
        <v>Fair</v>
      </c>
      <c r="S7580" t="str">
        <f t="shared" si="356"/>
        <v>100K+</v>
      </c>
    </row>
    <row r="7581" spans="1:19">
      <c r="A7581">
        <v>2025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Q7581" t="str">
        <f t="shared" si="354"/>
        <v>31-45</v>
      </c>
      <c r="R7581" t="str">
        <f t="shared" si="355"/>
        <v>Fair</v>
      </c>
      <c r="S7581" t="str">
        <f t="shared" si="356"/>
        <v>100K+</v>
      </c>
    </row>
    <row r="7582" spans="1:19">
      <c r="A7582">
        <v>2025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Q7582" t="str">
        <f t="shared" si="354"/>
        <v>31-45</v>
      </c>
      <c r="R7582" t="str">
        <f t="shared" si="355"/>
        <v>Good</v>
      </c>
      <c r="S7582" t="str">
        <f t="shared" si="356"/>
        <v>0-50K</v>
      </c>
    </row>
    <row r="7583" spans="1:19">
      <c r="A7583">
        <v>2025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Q7583" t="str">
        <f t="shared" si="354"/>
        <v>31-45</v>
      </c>
      <c r="R7583" t="str">
        <f t="shared" si="355"/>
        <v>Good</v>
      </c>
      <c r="S7583" t="str">
        <f t="shared" si="356"/>
        <v>100K+</v>
      </c>
    </row>
    <row r="7584" spans="1:19">
      <c r="A7584">
        <v>2025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Q7584" t="str">
        <f t="shared" si="354"/>
        <v>31-45</v>
      </c>
      <c r="R7584" t="str">
        <f t="shared" si="355"/>
        <v>Excellent</v>
      </c>
      <c r="S7584" t="str">
        <f t="shared" si="356"/>
        <v>50K-100K</v>
      </c>
    </row>
    <row r="7585" spans="1:19">
      <c r="A7585">
        <v>2025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Q7585" t="str">
        <f t="shared" si="354"/>
        <v>18-30</v>
      </c>
      <c r="R7585" t="str">
        <f t="shared" si="355"/>
        <v>Good</v>
      </c>
      <c r="S7585" t="str">
        <f t="shared" si="356"/>
        <v>0-50K</v>
      </c>
    </row>
    <row r="7586" spans="1:19">
      <c r="A7586">
        <v>2025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Q7586" t="str">
        <f t="shared" si="354"/>
        <v>31-45</v>
      </c>
      <c r="R7586" t="str">
        <f t="shared" si="355"/>
        <v>Good</v>
      </c>
      <c r="S7586" t="str">
        <f t="shared" si="356"/>
        <v>0-50K</v>
      </c>
    </row>
    <row r="7587" spans="1:19">
      <c r="A7587">
        <v>2025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Q7587" t="str">
        <f t="shared" si="354"/>
        <v>31-45</v>
      </c>
      <c r="R7587" t="str">
        <f t="shared" si="355"/>
        <v>Poor</v>
      </c>
      <c r="S7587" t="str">
        <f t="shared" si="356"/>
        <v>0-50K</v>
      </c>
    </row>
    <row r="7588" spans="1:19">
      <c r="A7588">
        <v>2025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Q7588" t="str">
        <f t="shared" si="354"/>
        <v>31-45</v>
      </c>
      <c r="R7588" t="str">
        <f t="shared" si="355"/>
        <v>Excellent</v>
      </c>
      <c r="S7588" t="str">
        <f t="shared" si="356"/>
        <v>0-50K</v>
      </c>
    </row>
    <row r="7589" spans="1:19">
      <c r="A7589">
        <v>2025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Q7589" t="str">
        <f t="shared" si="354"/>
        <v>31-45</v>
      </c>
      <c r="R7589" t="str">
        <f t="shared" si="355"/>
        <v>Fair</v>
      </c>
      <c r="S7589" t="str">
        <f t="shared" si="356"/>
        <v>50K-100K</v>
      </c>
    </row>
    <row r="7590" spans="1:19">
      <c r="A7590">
        <v>2025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Q7590" t="str">
        <f t="shared" si="354"/>
        <v>31-45</v>
      </c>
      <c r="R7590" t="str">
        <f t="shared" si="355"/>
        <v>Fair</v>
      </c>
      <c r="S7590" t="str">
        <f t="shared" si="356"/>
        <v>0-50K</v>
      </c>
    </row>
    <row r="7591" spans="1:19">
      <c r="A7591">
        <v>2025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Q7591" t="str">
        <f t="shared" si="354"/>
        <v>31-45</v>
      </c>
      <c r="R7591" t="str">
        <f t="shared" si="355"/>
        <v>Good</v>
      </c>
      <c r="S7591" t="str">
        <f t="shared" si="356"/>
        <v>0-50K</v>
      </c>
    </row>
    <row r="7592" spans="1:19">
      <c r="A7592">
        <v>2025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Q7592" t="str">
        <f t="shared" si="354"/>
        <v>31-45</v>
      </c>
      <c r="R7592" t="str">
        <f t="shared" si="355"/>
        <v>Fair</v>
      </c>
      <c r="S7592" t="str">
        <f t="shared" si="356"/>
        <v>100K+</v>
      </c>
    </row>
    <row r="7593" spans="1:19">
      <c r="A7593">
        <v>2025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Q7593" t="str">
        <f t="shared" si="354"/>
        <v>18-30</v>
      </c>
      <c r="R7593" t="str">
        <f t="shared" si="355"/>
        <v>Excellent</v>
      </c>
      <c r="S7593" t="str">
        <f t="shared" si="356"/>
        <v>100K+</v>
      </c>
    </row>
    <row r="7594" spans="1:19">
      <c r="A7594">
        <v>2025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Q7594" t="str">
        <f t="shared" si="354"/>
        <v>31-45</v>
      </c>
      <c r="R7594" t="str">
        <f t="shared" si="355"/>
        <v>Good</v>
      </c>
      <c r="S7594" t="str">
        <f t="shared" si="356"/>
        <v>50K-100K</v>
      </c>
    </row>
    <row r="7595" spans="1:19">
      <c r="A7595">
        <v>2025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Q7595" t="str">
        <f t="shared" si="354"/>
        <v>18-30</v>
      </c>
      <c r="R7595" t="str">
        <f t="shared" si="355"/>
        <v>Poor</v>
      </c>
      <c r="S7595" t="str">
        <f t="shared" si="356"/>
        <v>50K-100K</v>
      </c>
    </row>
    <row r="7596" spans="1:19">
      <c r="A7596">
        <v>2025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Q7596" t="str">
        <f t="shared" si="354"/>
        <v>31-45</v>
      </c>
      <c r="R7596" t="str">
        <f t="shared" si="355"/>
        <v>Fair</v>
      </c>
      <c r="S7596" t="str">
        <f t="shared" si="356"/>
        <v>0-50K</v>
      </c>
    </row>
    <row r="7597" spans="1:19">
      <c r="A7597">
        <v>2025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Q7597" t="str">
        <f t="shared" si="354"/>
        <v>46-60</v>
      </c>
      <c r="R7597" t="str">
        <f t="shared" si="355"/>
        <v>Good</v>
      </c>
      <c r="S7597" t="str">
        <f t="shared" si="356"/>
        <v>0-50K</v>
      </c>
    </row>
    <row r="7598" spans="1:19">
      <c r="A7598">
        <v>2025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Q7598" t="str">
        <f t="shared" si="354"/>
        <v>31-45</v>
      </c>
      <c r="R7598" t="str">
        <f t="shared" si="355"/>
        <v>Fair</v>
      </c>
      <c r="S7598" t="str">
        <f t="shared" si="356"/>
        <v>100K+</v>
      </c>
    </row>
    <row r="7599" spans="1:19">
      <c r="A7599">
        <v>2025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Q7599" t="str">
        <f t="shared" si="354"/>
        <v>18-30</v>
      </c>
      <c r="R7599" t="str">
        <f t="shared" si="355"/>
        <v>Good</v>
      </c>
      <c r="S7599" t="str">
        <f t="shared" si="356"/>
        <v>0-50K</v>
      </c>
    </row>
    <row r="7600" spans="1:19">
      <c r="A7600">
        <v>2025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Q7600" t="str">
        <f t="shared" si="354"/>
        <v>46-60</v>
      </c>
      <c r="R7600" t="str">
        <f t="shared" si="355"/>
        <v>Poor</v>
      </c>
      <c r="S7600" t="str">
        <f t="shared" si="356"/>
        <v>50K-100K</v>
      </c>
    </row>
    <row r="7601" spans="1:19">
      <c r="A7601">
        <v>2025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Q7601" t="str">
        <f t="shared" si="354"/>
        <v>31-45</v>
      </c>
      <c r="R7601" t="str">
        <f t="shared" si="355"/>
        <v>Fair</v>
      </c>
      <c r="S7601" t="str">
        <f t="shared" si="356"/>
        <v>100K+</v>
      </c>
    </row>
    <row r="7602" spans="1:19">
      <c r="A7602">
        <v>2025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Q7602" t="str">
        <f t="shared" si="354"/>
        <v>18-30</v>
      </c>
      <c r="R7602" t="str">
        <f t="shared" si="355"/>
        <v>Good</v>
      </c>
      <c r="S7602" t="str">
        <f t="shared" si="356"/>
        <v>100K+</v>
      </c>
    </row>
    <row r="7603" spans="1:19">
      <c r="A7603">
        <v>2025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Q7603" t="str">
        <f t="shared" si="354"/>
        <v>31-45</v>
      </c>
      <c r="R7603" t="str">
        <f t="shared" si="355"/>
        <v>Excellent</v>
      </c>
      <c r="S7603" t="str">
        <f t="shared" si="356"/>
        <v>0-50K</v>
      </c>
    </row>
    <row r="7604" spans="1:19">
      <c r="A7604">
        <v>2025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Q7604" t="str">
        <f t="shared" si="354"/>
        <v>18-30</v>
      </c>
      <c r="R7604" t="str">
        <f t="shared" si="355"/>
        <v>Good</v>
      </c>
      <c r="S7604" t="str">
        <f t="shared" si="356"/>
        <v>100K+</v>
      </c>
    </row>
    <row r="7605" spans="1:19">
      <c r="A7605">
        <v>2025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Q7605" t="str">
        <f t="shared" si="354"/>
        <v>18-30</v>
      </c>
      <c r="R7605" t="str">
        <f t="shared" si="355"/>
        <v>Fair</v>
      </c>
      <c r="S7605" t="str">
        <f t="shared" si="356"/>
        <v>0-50K</v>
      </c>
    </row>
    <row r="7606" spans="1:19">
      <c r="A7606">
        <v>2025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Q7606" t="str">
        <f t="shared" si="354"/>
        <v>46-60</v>
      </c>
      <c r="R7606" t="str">
        <f t="shared" si="355"/>
        <v>Good</v>
      </c>
      <c r="S7606" t="str">
        <f t="shared" si="356"/>
        <v>100K+</v>
      </c>
    </row>
    <row r="7607" spans="1:19">
      <c r="A7607">
        <v>2025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Q7607" t="str">
        <f t="shared" si="354"/>
        <v>31-45</v>
      </c>
      <c r="R7607" t="str">
        <f t="shared" si="355"/>
        <v>Good</v>
      </c>
      <c r="S7607" t="str">
        <f t="shared" si="356"/>
        <v>0-50K</v>
      </c>
    </row>
    <row r="7608" spans="1:19">
      <c r="A7608">
        <v>2025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Q7608" t="str">
        <f t="shared" si="354"/>
        <v>31-45</v>
      </c>
      <c r="R7608" t="str">
        <f t="shared" si="355"/>
        <v>Good</v>
      </c>
      <c r="S7608" t="str">
        <f t="shared" si="356"/>
        <v>100K+</v>
      </c>
    </row>
    <row r="7609" spans="1:19">
      <c r="A7609">
        <v>2025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Q7609" t="str">
        <f t="shared" si="354"/>
        <v>31-45</v>
      </c>
      <c r="R7609" t="str">
        <f t="shared" si="355"/>
        <v>Excellent</v>
      </c>
      <c r="S7609" t="str">
        <f t="shared" si="356"/>
        <v>0-50K</v>
      </c>
    </row>
    <row r="7610" spans="1:19">
      <c r="A7610">
        <v>2025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Q7610" t="str">
        <f t="shared" si="354"/>
        <v>31-45</v>
      </c>
      <c r="R7610" t="str">
        <f t="shared" si="355"/>
        <v>Good</v>
      </c>
      <c r="S7610" t="str">
        <f t="shared" si="356"/>
        <v>0-50K</v>
      </c>
    </row>
    <row r="7611" spans="1:19">
      <c r="A7611">
        <v>2025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Q7611" t="str">
        <f t="shared" si="354"/>
        <v>46-60</v>
      </c>
      <c r="R7611" t="str">
        <f t="shared" si="355"/>
        <v>Good</v>
      </c>
      <c r="S7611" t="str">
        <f t="shared" si="356"/>
        <v>100K+</v>
      </c>
    </row>
    <row r="7612" spans="1:19">
      <c r="A7612">
        <v>2025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Q7612" t="str">
        <f t="shared" si="354"/>
        <v>31-45</v>
      </c>
      <c r="R7612" t="str">
        <f t="shared" si="355"/>
        <v>Excellent</v>
      </c>
      <c r="S7612" t="str">
        <f t="shared" si="356"/>
        <v>100K+</v>
      </c>
    </row>
    <row r="7613" spans="1:19">
      <c r="A7613">
        <v>2025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Q7613" t="str">
        <f t="shared" si="354"/>
        <v>31-45</v>
      </c>
      <c r="R7613" t="str">
        <f t="shared" si="355"/>
        <v>Excellent</v>
      </c>
      <c r="S7613" t="str">
        <f t="shared" si="356"/>
        <v>0-50K</v>
      </c>
    </row>
    <row r="7614" spans="1:19">
      <c r="A7614">
        <v>2025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Q7614" t="str">
        <f t="shared" si="354"/>
        <v>18-30</v>
      </c>
      <c r="R7614" t="str">
        <f t="shared" si="355"/>
        <v>Good</v>
      </c>
      <c r="S7614" t="str">
        <f t="shared" si="356"/>
        <v>100K+</v>
      </c>
    </row>
    <row r="7615" spans="1:19">
      <c r="A7615">
        <v>2025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Q7615" t="str">
        <f t="shared" si="354"/>
        <v>31-45</v>
      </c>
      <c r="R7615" t="str">
        <f t="shared" si="355"/>
        <v>Fair</v>
      </c>
      <c r="S7615" t="str">
        <f t="shared" si="356"/>
        <v>50K-100K</v>
      </c>
    </row>
    <row r="7616" spans="1:19">
      <c r="A7616">
        <v>2025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Q7616" t="str">
        <f t="shared" si="354"/>
        <v>31-45</v>
      </c>
      <c r="R7616" t="str">
        <f t="shared" si="355"/>
        <v>Good</v>
      </c>
      <c r="S7616" t="str">
        <f t="shared" si="356"/>
        <v>0-50K</v>
      </c>
    </row>
    <row r="7617" spans="1:19">
      <c r="A7617">
        <v>2025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Q7617" t="str">
        <f t="shared" si="354"/>
        <v>31-45</v>
      </c>
      <c r="R7617" t="str">
        <f t="shared" si="355"/>
        <v>Fair</v>
      </c>
      <c r="S7617" t="str">
        <f t="shared" si="356"/>
        <v>100K+</v>
      </c>
    </row>
    <row r="7618" spans="1:19">
      <c r="A7618">
        <v>2025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Q7618" t="str">
        <f t="shared" si="354"/>
        <v>18-30</v>
      </c>
      <c r="R7618" t="str">
        <f t="shared" si="355"/>
        <v>Fair</v>
      </c>
      <c r="S7618" t="str">
        <f t="shared" si="356"/>
        <v>50K-100K</v>
      </c>
    </row>
    <row r="7619" spans="1:19">
      <c r="A7619">
        <v>2025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Q7619" t="str">
        <f t="shared" ref="Q7619:Q7682" si="357">IF(G7619&lt;=30,"18-30",IF(G7619&lt;=45,"31-45",IF(G7619&lt;=60,"46-60","60+")))</f>
        <v>31-45</v>
      </c>
      <c r="R7619" t="str">
        <f t="shared" ref="R7619:R7682" si="358">IF(D7619&lt;500,"Poor",IF(D7619&lt;=650,"Fair",IF(D7619&lt;=750,"Good","Excellent")))</f>
        <v>Fair</v>
      </c>
      <c r="S7619" t="str">
        <f t="shared" ref="S7619:S7682" si="359">IF(I7619&lt;50000,"0-50K",IF(I7619&lt;=100000,"50K-100K","100K+"))</f>
        <v>0-50K</v>
      </c>
    </row>
    <row r="7620" spans="1:19">
      <c r="A7620">
        <v>2025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Q7620" t="str">
        <f t="shared" si="357"/>
        <v>31-45</v>
      </c>
      <c r="R7620" t="str">
        <f t="shared" si="358"/>
        <v>Fair</v>
      </c>
      <c r="S7620" t="str">
        <f t="shared" si="359"/>
        <v>0-50K</v>
      </c>
    </row>
    <row r="7621" spans="1:19">
      <c r="A7621">
        <v>2025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Q7621" t="str">
        <f t="shared" si="357"/>
        <v>31-45</v>
      </c>
      <c r="R7621" t="str">
        <f t="shared" si="358"/>
        <v>Fair</v>
      </c>
      <c r="S7621" t="str">
        <f t="shared" si="359"/>
        <v>0-50K</v>
      </c>
    </row>
    <row r="7622" spans="1:19">
      <c r="A7622">
        <v>2025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Q7622" t="str">
        <f t="shared" si="357"/>
        <v>18-30</v>
      </c>
      <c r="R7622" t="str">
        <f t="shared" si="358"/>
        <v>Fair</v>
      </c>
      <c r="S7622" t="str">
        <f t="shared" si="359"/>
        <v>0-50K</v>
      </c>
    </row>
    <row r="7623" spans="1:19">
      <c r="A7623">
        <v>2025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Q7623" t="str">
        <f t="shared" si="357"/>
        <v>31-45</v>
      </c>
      <c r="R7623" t="str">
        <f t="shared" si="358"/>
        <v>Good</v>
      </c>
      <c r="S7623" t="str">
        <f t="shared" si="359"/>
        <v>0-50K</v>
      </c>
    </row>
    <row r="7624" spans="1:19">
      <c r="A7624">
        <v>2025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Q7624" t="str">
        <f t="shared" si="357"/>
        <v>46-60</v>
      </c>
      <c r="R7624" t="str">
        <f t="shared" si="358"/>
        <v>Excellent</v>
      </c>
      <c r="S7624" t="str">
        <f t="shared" si="359"/>
        <v>0-50K</v>
      </c>
    </row>
    <row r="7625" spans="1:19">
      <c r="A7625">
        <v>2025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Q7625" t="str">
        <f t="shared" si="357"/>
        <v>60+</v>
      </c>
      <c r="R7625" t="str">
        <f t="shared" si="358"/>
        <v>Good</v>
      </c>
      <c r="S7625" t="str">
        <f t="shared" si="359"/>
        <v>0-50K</v>
      </c>
    </row>
    <row r="7626" spans="1:19">
      <c r="A7626">
        <v>2025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Q7626" t="str">
        <f t="shared" si="357"/>
        <v>60+</v>
      </c>
      <c r="R7626" t="str">
        <f t="shared" si="358"/>
        <v>Good</v>
      </c>
      <c r="S7626" t="str">
        <f t="shared" si="359"/>
        <v>0-50K</v>
      </c>
    </row>
    <row r="7627" spans="1:19">
      <c r="A7627">
        <v>2025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Q7627" t="str">
        <f t="shared" si="357"/>
        <v>18-30</v>
      </c>
      <c r="R7627" t="str">
        <f t="shared" si="358"/>
        <v>Fair</v>
      </c>
      <c r="S7627" t="str">
        <f t="shared" si="359"/>
        <v>100K+</v>
      </c>
    </row>
    <row r="7628" spans="1:19">
      <c r="A7628">
        <v>2025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Q7628" t="str">
        <f t="shared" si="357"/>
        <v>46-60</v>
      </c>
      <c r="R7628" t="str">
        <f t="shared" si="358"/>
        <v>Excellent</v>
      </c>
      <c r="S7628" t="str">
        <f t="shared" si="359"/>
        <v>100K+</v>
      </c>
    </row>
    <row r="7629" spans="1:19">
      <c r="A7629">
        <v>2025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Q7629" t="str">
        <f t="shared" si="357"/>
        <v>31-45</v>
      </c>
      <c r="R7629" t="str">
        <f t="shared" si="358"/>
        <v>Good</v>
      </c>
      <c r="S7629" t="str">
        <f t="shared" si="359"/>
        <v>0-50K</v>
      </c>
    </row>
    <row r="7630" spans="1:19">
      <c r="A7630">
        <v>2025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Q7630" t="str">
        <f t="shared" si="357"/>
        <v>18-30</v>
      </c>
      <c r="R7630" t="str">
        <f t="shared" si="358"/>
        <v>Excellent</v>
      </c>
      <c r="S7630" t="str">
        <f t="shared" si="359"/>
        <v>50K-100K</v>
      </c>
    </row>
    <row r="7631" spans="1:19">
      <c r="A7631">
        <v>2025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Q7631" t="str">
        <f t="shared" si="357"/>
        <v>60+</v>
      </c>
      <c r="R7631" t="str">
        <f t="shared" si="358"/>
        <v>Good</v>
      </c>
      <c r="S7631" t="str">
        <f t="shared" si="359"/>
        <v>100K+</v>
      </c>
    </row>
    <row r="7632" spans="1:19">
      <c r="A7632">
        <v>2025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Q7632" t="str">
        <f t="shared" si="357"/>
        <v>31-45</v>
      </c>
      <c r="R7632" t="str">
        <f t="shared" si="358"/>
        <v>Good</v>
      </c>
      <c r="S7632" t="str">
        <f t="shared" si="359"/>
        <v>100K+</v>
      </c>
    </row>
    <row r="7633" spans="1:19">
      <c r="A7633">
        <v>2025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Q7633" t="str">
        <f t="shared" si="357"/>
        <v>31-45</v>
      </c>
      <c r="R7633" t="str">
        <f t="shared" si="358"/>
        <v>Good</v>
      </c>
      <c r="S7633" t="str">
        <f t="shared" si="359"/>
        <v>50K-100K</v>
      </c>
    </row>
    <row r="7634" spans="1:19">
      <c r="A7634">
        <v>2025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Q7634" t="str">
        <f t="shared" si="357"/>
        <v>31-45</v>
      </c>
      <c r="R7634" t="str">
        <f t="shared" si="358"/>
        <v>Good</v>
      </c>
      <c r="S7634" t="str">
        <f t="shared" si="359"/>
        <v>100K+</v>
      </c>
    </row>
    <row r="7635" spans="1:19">
      <c r="A7635">
        <v>2025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Q7635" t="str">
        <f t="shared" si="357"/>
        <v>46-60</v>
      </c>
      <c r="R7635" t="str">
        <f t="shared" si="358"/>
        <v>Good</v>
      </c>
      <c r="S7635" t="str">
        <f t="shared" si="359"/>
        <v>100K+</v>
      </c>
    </row>
    <row r="7636" spans="1:19">
      <c r="A7636">
        <v>2025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Q7636" t="str">
        <f t="shared" si="357"/>
        <v>31-45</v>
      </c>
      <c r="R7636" t="str">
        <f t="shared" si="358"/>
        <v>Fair</v>
      </c>
      <c r="S7636" t="str">
        <f t="shared" si="359"/>
        <v>50K-100K</v>
      </c>
    </row>
    <row r="7637" spans="1:19">
      <c r="A7637">
        <v>2025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Q7637" t="str">
        <f t="shared" si="357"/>
        <v>18-30</v>
      </c>
      <c r="R7637" t="str">
        <f t="shared" si="358"/>
        <v>Fair</v>
      </c>
      <c r="S7637" t="str">
        <f t="shared" si="359"/>
        <v>100K+</v>
      </c>
    </row>
    <row r="7638" spans="1:19">
      <c r="A7638">
        <v>2025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Q7638" t="str">
        <f t="shared" si="357"/>
        <v>46-60</v>
      </c>
      <c r="R7638" t="str">
        <f t="shared" si="358"/>
        <v>Fair</v>
      </c>
      <c r="S7638" t="str">
        <f t="shared" si="359"/>
        <v>100K+</v>
      </c>
    </row>
    <row r="7639" spans="1:19">
      <c r="A7639">
        <v>2025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Q7639" t="str">
        <f t="shared" si="357"/>
        <v>31-45</v>
      </c>
      <c r="R7639" t="str">
        <f t="shared" si="358"/>
        <v>Excellent</v>
      </c>
      <c r="S7639" t="str">
        <f t="shared" si="359"/>
        <v>100K+</v>
      </c>
    </row>
    <row r="7640" spans="1:19">
      <c r="A7640">
        <v>2025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Q7640" t="str">
        <f t="shared" si="357"/>
        <v>18-30</v>
      </c>
      <c r="R7640" t="str">
        <f t="shared" si="358"/>
        <v>Fair</v>
      </c>
      <c r="S7640" t="str">
        <f t="shared" si="359"/>
        <v>100K+</v>
      </c>
    </row>
    <row r="7641" spans="1:19">
      <c r="A7641">
        <v>2025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Q7641" t="str">
        <f t="shared" si="357"/>
        <v>46-60</v>
      </c>
      <c r="R7641" t="str">
        <f t="shared" si="358"/>
        <v>Fair</v>
      </c>
      <c r="S7641" t="str">
        <f t="shared" si="359"/>
        <v>0-50K</v>
      </c>
    </row>
    <row r="7642" spans="1:19">
      <c r="A7642">
        <v>2025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Q7642" t="str">
        <f t="shared" si="357"/>
        <v>31-45</v>
      </c>
      <c r="R7642" t="str">
        <f t="shared" si="358"/>
        <v>Excellent</v>
      </c>
      <c r="S7642" t="str">
        <f t="shared" si="359"/>
        <v>100K+</v>
      </c>
    </row>
    <row r="7643" spans="1:19">
      <c r="A7643">
        <v>2025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Q7643" t="str">
        <f t="shared" si="357"/>
        <v>31-45</v>
      </c>
      <c r="R7643" t="str">
        <f t="shared" si="358"/>
        <v>Excellent</v>
      </c>
      <c r="S7643" t="str">
        <f t="shared" si="359"/>
        <v>0-50K</v>
      </c>
    </row>
    <row r="7644" spans="1:19">
      <c r="A7644">
        <v>2025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Q7644" t="str">
        <f t="shared" si="357"/>
        <v>31-45</v>
      </c>
      <c r="R7644" t="str">
        <f t="shared" si="358"/>
        <v>Excellent</v>
      </c>
      <c r="S7644" t="str">
        <f t="shared" si="359"/>
        <v>100K+</v>
      </c>
    </row>
    <row r="7645" spans="1:19">
      <c r="A7645">
        <v>2025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Q7645" t="str">
        <f t="shared" si="357"/>
        <v>31-45</v>
      </c>
      <c r="R7645" t="str">
        <f t="shared" si="358"/>
        <v>Good</v>
      </c>
      <c r="S7645" t="str">
        <f t="shared" si="359"/>
        <v>0-50K</v>
      </c>
    </row>
    <row r="7646" spans="1:19">
      <c r="A7646">
        <v>2025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Q7646" t="str">
        <f t="shared" si="357"/>
        <v>18-30</v>
      </c>
      <c r="R7646" t="str">
        <f t="shared" si="358"/>
        <v>Good</v>
      </c>
      <c r="S7646" t="str">
        <f t="shared" si="359"/>
        <v>0-50K</v>
      </c>
    </row>
    <row r="7647" spans="1:19">
      <c r="A7647">
        <v>2025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Q7647" t="str">
        <f t="shared" si="357"/>
        <v>31-45</v>
      </c>
      <c r="R7647" t="str">
        <f t="shared" si="358"/>
        <v>Good</v>
      </c>
      <c r="S7647" t="str">
        <f t="shared" si="359"/>
        <v>100K+</v>
      </c>
    </row>
    <row r="7648" spans="1:19">
      <c r="A7648">
        <v>2025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Q7648" t="str">
        <f t="shared" si="357"/>
        <v>31-45</v>
      </c>
      <c r="R7648" t="str">
        <f t="shared" si="358"/>
        <v>Fair</v>
      </c>
      <c r="S7648" t="str">
        <f t="shared" si="359"/>
        <v>100K+</v>
      </c>
    </row>
    <row r="7649" spans="1:19">
      <c r="A7649">
        <v>2025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Q7649" t="str">
        <f t="shared" si="357"/>
        <v>18-30</v>
      </c>
      <c r="R7649" t="str">
        <f t="shared" si="358"/>
        <v>Excellent</v>
      </c>
      <c r="S7649" t="str">
        <f t="shared" si="359"/>
        <v>50K-100K</v>
      </c>
    </row>
    <row r="7650" spans="1:19">
      <c r="A7650">
        <v>2025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Q7650" t="str">
        <f t="shared" si="357"/>
        <v>31-45</v>
      </c>
      <c r="R7650" t="str">
        <f t="shared" si="358"/>
        <v>Fair</v>
      </c>
      <c r="S7650" t="str">
        <f t="shared" si="359"/>
        <v>0-50K</v>
      </c>
    </row>
    <row r="7651" spans="1:19">
      <c r="A7651">
        <v>2025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Q7651" t="str">
        <f t="shared" si="357"/>
        <v>31-45</v>
      </c>
      <c r="R7651" t="str">
        <f t="shared" si="358"/>
        <v>Good</v>
      </c>
      <c r="S7651" t="str">
        <f t="shared" si="359"/>
        <v>100K+</v>
      </c>
    </row>
    <row r="7652" spans="1:19">
      <c r="A7652">
        <v>2025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Q7652" t="str">
        <f t="shared" si="357"/>
        <v>31-45</v>
      </c>
      <c r="R7652" t="str">
        <f t="shared" si="358"/>
        <v>Good</v>
      </c>
      <c r="S7652" t="str">
        <f t="shared" si="359"/>
        <v>100K+</v>
      </c>
    </row>
    <row r="7653" spans="1:19">
      <c r="A7653">
        <v>2025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Q7653" t="str">
        <f t="shared" si="357"/>
        <v>31-45</v>
      </c>
      <c r="R7653" t="str">
        <f t="shared" si="358"/>
        <v>Poor</v>
      </c>
      <c r="S7653" t="str">
        <f t="shared" si="359"/>
        <v>50K-100K</v>
      </c>
    </row>
    <row r="7654" spans="1:19">
      <c r="A7654">
        <v>2025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Q7654" t="str">
        <f t="shared" si="357"/>
        <v>18-30</v>
      </c>
      <c r="R7654" t="str">
        <f t="shared" si="358"/>
        <v>Good</v>
      </c>
      <c r="S7654" t="str">
        <f t="shared" si="359"/>
        <v>100K+</v>
      </c>
    </row>
    <row r="7655" spans="1:19">
      <c r="A7655">
        <v>2025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Q7655" t="str">
        <f t="shared" si="357"/>
        <v>18-30</v>
      </c>
      <c r="R7655" t="str">
        <f t="shared" si="358"/>
        <v>Fair</v>
      </c>
      <c r="S7655" t="str">
        <f t="shared" si="359"/>
        <v>100K+</v>
      </c>
    </row>
    <row r="7656" spans="1:19">
      <c r="A7656">
        <v>2025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Q7656" t="str">
        <f t="shared" si="357"/>
        <v>31-45</v>
      </c>
      <c r="R7656" t="str">
        <f t="shared" si="358"/>
        <v>Fair</v>
      </c>
      <c r="S7656" t="str">
        <f t="shared" si="359"/>
        <v>50K-100K</v>
      </c>
    </row>
    <row r="7657" spans="1:19">
      <c r="A7657">
        <v>2025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Q7657" t="str">
        <f t="shared" si="357"/>
        <v>31-45</v>
      </c>
      <c r="R7657" t="str">
        <f t="shared" si="358"/>
        <v>Good</v>
      </c>
      <c r="S7657" t="str">
        <f t="shared" si="359"/>
        <v>100K+</v>
      </c>
    </row>
    <row r="7658" spans="1:19">
      <c r="A7658">
        <v>2025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Q7658" t="str">
        <f t="shared" si="357"/>
        <v>46-60</v>
      </c>
      <c r="R7658" t="str">
        <f t="shared" si="358"/>
        <v>Poor</v>
      </c>
      <c r="S7658" t="str">
        <f t="shared" si="359"/>
        <v>100K+</v>
      </c>
    </row>
    <row r="7659" spans="1:19">
      <c r="A7659">
        <v>2025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Q7659" t="str">
        <f t="shared" si="357"/>
        <v>31-45</v>
      </c>
      <c r="R7659" t="str">
        <f t="shared" si="358"/>
        <v>Fair</v>
      </c>
      <c r="S7659" t="str">
        <f t="shared" si="359"/>
        <v>100K+</v>
      </c>
    </row>
    <row r="7660" spans="1:19">
      <c r="A7660">
        <v>2025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Q7660" t="str">
        <f t="shared" si="357"/>
        <v>46-60</v>
      </c>
      <c r="R7660" t="str">
        <f t="shared" si="358"/>
        <v>Good</v>
      </c>
      <c r="S7660" t="str">
        <f t="shared" si="359"/>
        <v>0-50K</v>
      </c>
    </row>
    <row r="7661" spans="1:19">
      <c r="A7661">
        <v>2025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Q7661" t="str">
        <f t="shared" si="357"/>
        <v>31-45</v>
      </c>
      <c r="R7661" t="str">
        <f t="shared" si="358"/>
        <v>Good</v>
      </c>
      <c r="S7661" t="str">
        <f t="shared" si="359"/>
        <v>100K+</v>
      </c>
    </row>
    <row r="7662" spans="1:19">
      <c r="A7662">
        <v>2025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Q7662" t="str">
        <f t="shared" si="357"/>
        <v>31-45</v>
      </c>
      <c r="R7662" t="str">
        <f t="shared" si="358"/>
        <v>Poor</v>
      </c>
      <c r="S7662" t="str">
        <f t="shared" si="359"/>
        <v>0-50K</v>
      </c>
    </row>
    <row r="7663" spans="1:19">
      <c r="A7663">
        <v>2025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Q7663" t="str">
        <f t="shared" si="357"/>
        <v>31-45</v>
      </c>
      <c r="R7663" t="str">
        <f t="shared" si="358"/>
        <v>Fair</v>
      </c>
      <c r="S7663" t="str">
        <f t="shared" si="359"/>
        <v>100K+</v>
      </c>
    </row>
    <row r="7664" spans="1:19">
      <c r="A7664">
        <v>2025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Q7664" t="str">
        <f t="shared" si="357"/>
        <v>46-60</v>
      </c>
      <c r="R7664" t="str">
        <f t="shared" si="358"/>
        <v>Excellent</v>
      </c>
      <c r="S7664" t="str">
        <f t="shared" si="359"/>
        <v>100K+</v>
      </c>
    </row>
    <row r="7665" spans="1:19">
      <c r="A7665">
        <v>2025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Q7665" t="str">
        <f t="shared" si="357"/>
        <v>31-45</v>
      </c>
      <c r="R7665" t="str">
        <f t="shared" si="358"/>
        <v>Fair</v>
      </c>
      <c r="S7665" t="str">
        <f t="shared" si="359"/>
        <v>0-50K</v>
      </c>
    </row>
    <row r="7666" spans="1:19">
      <c r="A7666">
        <v>2025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Q7666" t="str">
        <f t="shared" si="357"/>
        <v>31-45</v>
      </c>
      <c r="R7666" t="str">
        <f t="shared" si="358"/>
        <v>Fair</v>
      </c>
      <c r="S7666" t="str">
        <f t="shared" si="359"/>
        <v>0-50K</v>
      </c>
    </row>
    <row r="7667" spans="1:19">
      <c r="A7667">
        <v>2025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Q7667" t="str">
        <f t="shared" si="357"/>
        <v>31-45</v>
      </c>
      <c r="R7667" t="str">
        <f t="shared" si="358"/>
        <v>Fair</v>
      </c>
      <c r="S7667" t="str">
        <f t="shared" si="359"/>
        <v>100K+</v>
      </c>
    </row>
    <row r="7668" spans="1:19">
      <c r="A7668">
        <v>2025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Q7668" t="str">
        <f t="shared" si="357"/>
        <v>18-30</v>
      </c>
      <c r="R7668" t="str">
        <f t="shared" si="358"/>
        <v>Poor</v>
      </c>
      <c r="S7668" t="str">
        <f t="shared" si="359"/>
        <v>0-50K</v>
      </c>
    </row>
    <row r="7669" spans="1:19">
      <c r="A7669">
        <v>2025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Q7669" t="str">
        <f t="shared" si="357"/>
        <v>18-30</v>
      </c>
      <c r="R7669" t="str">
        <f t="shared" si="358"/>
        <v>Excellent</v>
      </c>
      <c r="S7669" t="str">
        <f t="shared" si="359"/>
        <v>0-50K</v>
      </c>
    </row>
    <row r="7670" spans="1:19">
      <c r="A7670">
        <v>2025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Q7670" t="str">
        <f t="shared" si="357"/>
        <v>60+</v>
      </c>
      <c r="R7670" t="str">
        <f t="shared" si="358"/>
        <v>Fair</v>
      </c>
      <c r="S7670" t="str">
        <f t="shared" si="359"/>
        <v>100K+</v>
      </c>
    </row>
    <row r="7671" spans="1:19">
      <c r="A7671">
        <v>2025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Q7671" t="str">
        <f t="shared" si="357"/>
        <v>31-45</v>
      </c>
      <c r="R7671" t="str">
        <f t="shared" si="358"/>
        <v>Fair</v>
      </c>
      <c r="S7671" t="str">
        <f t="shared" si="359"/>
        <v>0-50K</v>
      </c>
    </row>
    <row r="7672" spans="1:19">
      <c r="A7672">
        <v>2025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Q7672" t="str">
        <f t="shared" si="357"/>
        <v>18-30</v>
      </c>
      <c r="R7672" t="str">
        <f t="shared" si="358"/>
        <v>Fair</v>
      </c>
      <c r="S7672" t="str">
        <f t="shared" si="359"/>
        <v>100K+</v>
      </c>
    </row>
    <row r="7673" spans="1:19">
      <c r="A7673">
        <v>2025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Q7673" t="str">
        <f t="shared" si="357"/>
        <v>31-45</v>
      </c>
      <c r="R7673" t="str">
        <f t="shared" si="358"/>
        <v>Poor</v>
      </c>
      <c r="S7673" t="str">
        <f t="shared" si="359"/>
        <v>0-50K</v>
      </c>
    </row>
    <row r="7674" spans="1:19">
      <c r="A7674">
        <v>2025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Q7674" t="str">
        <f t="shared" si="357"/>
        <v>18-30</v>
      </c>
      <c r="R7674" t="str">
        <f t="shared" si="358"/>
        <v>Fair</v>
      </c>
      <c r="S7674" t="str">
        <f t="shared" si="359"/>
        <v>0-50K</v>
      </c>
    </row>
    <row r="7675" spans="1:19">
      <c r="A7675">
        <v>2025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Q7675" t="str">
        <f t="shared" si="357"/>
        <v>31-45</v>
      </c>
      <c r="R7675" t="str">
        <f t="shared" si="358"/>
        <v>Good</v>
      </c>
      <c r="S7675" t="str">
        <f t="shared" si="359"/>
        <v>100K+</v>
      </c>
    </row>
    <row r="7676" spans="1:19">
      <c r="A7676">
        <v>2025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Q7676" t="str">
        <f t="shared" si="357"/>
        <v>18-30</v>
      </c>
      <c r="R7676" t="str">
        <f t="shared" si="358"/>
        <v>Good</v>
      </c>
      <c r="S7676" t="str">
        <f t="shared" si="359"/>
        <v>100K+</v>
      </c>
    </row>
    <row r="7677" spans="1:19">
      <c r="A7677">
        <v>2025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Q7677" t="str">
        <f t="shared" si="357"/>
        <v>31-45</v>
      </c>
      <c r="R7677" t="str">
        <f t="shared" si="358"/>
        <v>Fair</v>
      </c>
      <c r="S7677" t="str">
        <f t="shared" si="359"/>
        <v>100K+</v>
      </c>
    </row>
    <row r="7678" spans="1:19">
      <c r="A7678">
        <v>2025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Q7678" t="str">
        <f t="shared" si="357"/>
        <v>31-45</v>
      </c>
      <c r="R7678" t="str">
        <f t="shared" si="358"/>
        <v>Poor</v>
      </c>
      <c r="S7678" t="str">
        <f t="shared" si="359"/>
        <v>100K+</v>
      </c>
    </row>
    <row r="7679" spans="1:19">
      <c r="A7679">
        <v>2025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Q7679" t="str">
        <f t="shared" si="357"/>
        <v>31-45</v>
      </c>
      <c r="R7679" t="str">
        <f t="shared" si="358"/>
        <v>Good</v>
      </c>
      <c r="S7679" t="str">
        <f t="shared" si="359"/>
        <v>100K+</v>
      </c>
    </row>
    <row r="7680" spans="1:19">
      <c r="A7680">
        <v>2025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Q7680" t="str">
        <f t="shared" si="357"/>
        <v>31-45</v>
      </c>
      <c r="R7680" t="str">
        <f t="shared" si="358"/>
        <v>Fair</v>
      </c>
      <c r="S7680" t="str">
        <f t="shared" si="359"/>
        <v>100K+</v>
      </c>
    </row>
    <row r="7681" spans="1:19">
      <c r="A7681">
        <v>2025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Q7681" t="str">
        <f t="shared" si="357"/>
        <v>31-45</v>
      </c>
      <c r="R7681" t="str">
        <f t="shared" si="358"/>
        <v>Fair</v>
      </c>
      <c r="S7681" t="str">
        <f t="shared" si="359"/>
        <v>50K-100K</v>
      </c>
    </row>
    <row r="7682" spans="1:19">
      <c r="A7682">
        <v>2025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Q7682" t="str">
        <f t="shared" si="357"/>
        <v>18-30</v>
      </c>
      <c r="R7682" t="str">
        <f t="shared" si="358"/>
        <v>Excellent</v>
      </c>
      <c r="S7682" t="str">
        <f t="shared" si="359"/>
        <v>0-50K</v>
      </c>
    </row>
    <row r="7683" spans="1:19">
      <c r="A7683">
        <v>2025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Q7683" t="str">
        <f t="shared" ref="Q7683:Q7746" si="360">IF(G7683&lt;=30,"18-30",IF(G7683&lt;=45,"31-45",IF(G7683&lt;=60,"46-60","60+")))</f>
        <v>31-45</v>
      </c>
      <c r="R7683" t="str">
        <f t="shared" ref="R7683:R7746" si="361">IF(D7683&lt;500,"Poor",IF(D7683&lt;=650,"Fair",IF(D7683&lt;=750,"Good","Excellent")))</f>
        <v>Fair</v>
      </c>
      <c r="S7683" t="str">
        <f t="shared" ref="S7683:S7746" si="362">IF(I7683&lt;50000,"0-50K",IF(I7683&lt;=100000,"50K-100K","100K+"))</f>
        <v>100K+</v>
      </c>
    </row>
    <row r="7684" spans="1:19">
      <c r="A7684">
        <v>2025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Q7684" t="str">
        <f t="shared" si="360"/>
        <v>18-30</v>
      </c>
      <c r="R7684" t="str">
        <f t="shared" si="361"/>
        <v>Good</v>
      </c>
      <c r="S7684" t="str">
        <f t="shared" si="362"/>
        <v>0-50K</v>
      </c>
    </row>
    <row r="7685" spans="1:19">
      <c r="A7685">
        <v>2025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Q7685" t="str">
        <f t="shared" si="360"/>
        <v>18-30</v>
      </c>
      <c r="R7685" t="str">
        <f t="shared" si="361"/>
        <v>Good</v>
      </c>
      <c r="S7685" t="str">
        <f t="shared" si="362"/>
        <v>100K+</v>
      </c>
    </row>
    <row r="7686" spans="1:19">
      <c r="A7686">
        <v>2025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Q7686" t="str">
        <f t="shared" si="360"/>
        <v>31-45</v>
      </c>
      <c r="R7686" t="str">
        <f t="shared" si="361"/>
        <v>Fair</v>
      </c>
      <c r="S7686" t="str">
        <f t="shared" si="362"/>
        <v>100K+</v>
      </c>
    </row>
    <row r="7687" spans="1:19">
      <c r="A7687">
        <v>2025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Q7687" t="str">
        <f t="shared" si="360"/>
        <v>31-45</v>
      </c>
      <c r="R7687" t="str">
        <f t="shared" si="361"/>
        <v>Good</v>
      </c>
      <c r="S7687" t="str">
        <f t="shared" si="362"/>
        <v>50K-100K</v>
      </c>
    </row>
    <row r="7688" spans="1:19">
      <c r="A7688">
        <v>2025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Q7688" t="str">
        <f t="shared" si="360"/>
        <v>46-60</v>
      </c>
      <c r="R7688" t="str">
        <f t="shared" si="361"/>
        <v>Good</v>
      </c>
      <c r="S7688" t="str">
        <f t="shared" si="362"/>
        <v>0-50K</v>
      </c>
    </row>
    <row r="7689" spans="1:19">
      <c r="A7689">
        <v>2025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Q7689" t="str">
        <f t="shared" si="360"/>
        <v>60+</v>
      </c>
      <c r="R7689" t="str">
        <f t="shared" si="361"/>
        <v>Excellent</v>
      </c>
      <c r="S7689" t="str">
        <f t="shared" si="362"/>
        <v>100K+</v>
      </c>
    </row>
    <row r="7690" spans="1:19">
      <c r="A7690">
        <v>2025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Q7690" t="str">
        <f t="shared" si="360"/>
        <v>31-45</v>
      </c>
      <c r="R7690" t="str">
        <f t="shared" si="361"/>
        <v>Good</v>
      </c>
      <c r="S7690" t="str">
        <f t="shared" si="362"/>
        <v>100K+</v>
      </c>
    </row>
    <row r="7691" spans="1:19">
      <c r="A7691">
        <v>2025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Q7691" t="str">
        <f t="shared" si="360"/>
        <v>46-60</v>
      </c>
      <c r="R7691" t="str">
        <f t="shared" si="361"/>
        <v>Fair</v>
      </c>
      <c r="S7691" t="str">
        <f t="shared" si="362"/>
        <v>50K-100K</v>
      </c>
    </row>
    <row r="7692" spans="1:19">
      <c r="A7692">
        <v>2025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Q7692" t="str">
        <f t="shared" si="360"/>
        <v>31-45</v>
      </c>
      <c r="R7692" t="str">
        <f t="shared" si="361"/>
        <v>Fair</v>
      </c>
      <c r="S7692" t="str">
        <f t="shared" si="362"/>
        <v>100K+</v>
      </c>
    </row>
    <row r="7693" spans="1:19">
      <c r="A7693">
        <v>2025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Q7693" t="str">
        <f t="shared" si="360"/>
        <v>31-45</v>
      </c>
      <c r="R7693" t="str">
        <f t="shared" si="361"/>
        <v>Fair</v>
      </c>
      <c r="S7693" t="str">
        <f t="shared" si="362"/>
        <v>100K+</v>
      </c>
    </row>
    <row r="7694" spans="1:19">
      <c r="A7694">
        <v>2025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Q7694" t="str">
        <f t="shared" si="360"/>
        <v>60+</v>
      </c>
      <c r="R7694" t="str">
        <f t="shared" si="361"/>
        <v>Fair</v>
      </c>
      <c r="S7694" t="str">
        <f t="shared" si="362"/>
        <v>100K+</v>
      </c>
    </row>
    <row r="7695" spans="1:19">
      <c r="A7695">
        <v>2025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Q7695" t="str">
        <f t="shared" si="360"/>
        <v>46-60</v>
      </c>
      <c r="R7695" t="str">
        <f t="shared" si="361"/>
        <v>Excellent</v>
      </c>
      <c r="S7695" t="str">
        <f t="shared" si="362"/>
        <v>100K+</v>
      </c>
    </row>
    <row r="7696" spans="1:19">
      <c r="A7696">
        <v>2025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Q7696" t="str">
        <f t="shared" si="360"/>
        <v>60+</v>
      </c>
      <c r="R7696" t="str">
        <f t="shared" si="361"/>
        <v>Good</v>
      </c>
      <c r="S7696" t="str">
        <f t="shared" si="362"/>
        <v>100K+</v>
      </c>
    </row>
    <row r="7697" spans="1:19">
      <c r="A7697">
        <v>2025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Q7697" t="str">
        <f t="shared" si="360"/>
        <v>46-60</v>
      </c>
      <c r="R7697" t="str">
        <f t="shared" si="361"/>
        <v>Good</v>
      </c>
      <c r="S7697" t="str">
        <f t="shared" si="362"/>
        <v>50K-100K</v>
      </c>
    </row>
    <row r="7698" spans="1:19">
      <c r="A7698">
        <v>2025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Q7698" t="str">
        <f t="shared" si="360"/>
        <v>31-45</v>
      </c>
      <c r="R7698" t="str">
        <f t="shared" si="361"/>
        <v>Fair</v>
      </c>
      <c r="S7698" t="str">
        <f t="shared" si="362"/>
        <v>100K+</v>
      </c>
    </row>
    <row r="7699" spans="1:19">
      <c r="A7699">
        <v>2025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Q7699" t="str">
        <f t="shared" si="360"/>
        <v>31-45</v>
      </c>
      <c r="R7699" t="str">
        <f t="shared" si="361"/>
        <v>Fair</v>
      </c>
      <c r="S7699" t="str">
        <f t="shared" si="362"/>
        <v>0-50K</v>
      </c>
    </row>
    <row r="7700" spans="1:19">
      <c r="A7700">
        <v>2025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Q7700" t="str">
        <f t="shared" si="360"/>
        <v>46-60</v>
      </c>
      <c r="R7700" t="str">
        <f t="shared" si="361"/>
        <v>Fair</v>
      </c>
      <c r="S7700" t="str">
        <f t="shared" si="362"/>
        <v>0-50K</v>
      </c>
    </row>
    <row r="7701" spans="1:19">
      <c r="A7701">
        <v>2025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Q7701" t="str">
        <f t="shared" si="360"/>
        <v>31-45</v>
      </c>
      <c r="R7701" t="str">
        <f t="shared" si="361"/>
        <v>Fair</v>
      </c>
      <c r="S7701" t="str">
        <f t="shared" si="362"/>
        <v>0-50K</v>
      </c>
    </row>
    <row r="7702" spans="1:19">
      <c r="A7702">
        <v>2025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Q7702" t="str">
        <f t="shared" si="360"/>
        <v>31-45</v>
      </c>
      <c r="R7702" t="str">
        <f t="shared" si="361"/>
        <v>Excellent</v>
      </c>
      <c r="S7702" t="str">
        <f t="shared" si="362"/>
        <v>100K+</v>
      </c>
    </row>
    <row r="7703" spans="1:19">
      <c r="A7703">
        <v>2025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Q7703" t="str">
        <f t="shared" si="360"/>
        <v>18-30</v>
      </c>
      <c r="R7703" t="str">
        <f t="shared" si="361"/>
        <v>Good</v>
      </c>
      <c r="S7703" t="str">
        <f t="shared" si="362"/>
        <v>50K-100K</v>
      </c>
    </row>
    <row r="7704" spans="1:19">
      <c r="A7704">
        <v>2025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Q7704" t="str">
        <f t="shared" si="360"/>
        <v>31-45</v>
      </c>
      <c r="R7704" t="str">
        <f t="shared" si="361"/>
        <v>Excellent</v>
      </c>
      <c r="S7704" t="str">
        <f t="shared" si="362"/>
        <v>0-50K</v>
      </c>
    </row>
    <row r="7705" spans="1:19">
      <c r="A7705">
        <v>2025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Q7705" t="str">
        <f t="shared" si="360"/>
        <v>46-60</v>
      </c>
      <c r="R7705" t="str">
        <f t="shared" si="361"/>
        <v>Fair</v>
      </c>
      <c r="S7705" t="str">
        <f t="shared" si="362"/>
        <v>100K+</v>
      </c>
    </row>
    <row r="7706" spans="1:19">
      <c r="A7706">
        <v>2025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Q7706" t="str">
        <f t="shared" si="360"/>
        <v>31-45</v>
      </c>
      <c r="R7706" t="str">
        <f t="shared" si="361"/>
        <v>Excellent</v>
      </c>
      <c r="S7706" t="str">
        <f t="shared" si="362"/>
        <v>0-50K</v>
      </c>
    </row>
    <row r="7707" spans="1:19">
      <c r="A7707">
        <v>2025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Q7707" t="str">
        <f t="shared" si="360"/>
        <v>18-30</v>
      </c>
      <c r="R7707" t="str">
        <f t="shared" si="361"/>
        <v>Excellent</v>
      </c>
      <c r="S7707" t="str">
        <f t="shared" si="362"/>
        <v>100K+</v>
      </c>
    </row>
    <row r="7708" spans="1:19">
      <c r="A7708">
        <v>2025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Q7708" t="str">
        <f t="shared" si="360"/>
        <v>31-45</v>
      </c>
      <c r="R7708" t="str">
        <f t="shared" si="361"/>
        <v>Good</v>
      </c>
      <c r="S7708" t="str">
        <f t="shared" si="362"/>
        <v>0-50K</v>
      </c>
    </row>
    <row r="7709" spans="1:19">
      <c r="A7709">
        <v>2025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Q7709" t="str">
        <f t="shared" si="360"/>
        <v>31-45</v>
      </c>
      <c r="R7709" t="str">
        <f t="shared" si="361"/>
        <v>Excellent</v>
      </c>
      <c r="S7709" t="str">
        <f t="shared" si="362"/>
        <v>100K+</v>
      </c>
    </row>
    <row r="7710" spans="1:19">
      <c r="A7710">
        <v>2025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Q7710" t="str">
        <f t="shared" si="360"/>
        <v>31-45</v>
      </c>
      <c r="R7710" t="str">
        <f t="shared" si="361"/>
        <v>Poor</v>
      </c>
      <c r="S7710" t="str">
        <f t="shared" si="362"/>
        <v>50K-100K</v>
      </c>
    </row>
    <row r="7711" spans="1:19">
      <c r="A7711">
        <v>2025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Q7711" t="str">
        <f t="shared" si="360"/>
        <v>60+</v>
      </c>
      <c r="R7711" t="str">
        <f t="shared" si="361"/>
        <v>Fair</v>
      </c>
      <c r="S7711" t="str">
        <f t="shared" si="362"/>
        <v>50K-100K</v>
      </c>
    </row>
    <row r="7712" spans="1:19">
      <c r="A7712">
        <v>2025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Q7712" t="str">
        <f t="shared" si="360"/>
        <v>31-45</v>
      </c>
      <c r="R7712" t="str">
        <f t="shared" si="361"/>
        <v>Fair</v>
      </c>
      <c r="S7712" t="str">
        <f t="shared" si="362"/>
        <v>0-50K</v>
      </c>
    </row>
    <row r="7713" spans="1:19">
      <c r="A7713">
        <v>2025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Q7713" t="str">
        <f t="shared" si="360"/>
        <v>46-60</v>
      </c>
      <c r="R7713" t="str">
        <f t="shared" si="361"/>
        <v>Fair</v>
      </c>
      <c r="S7713" t="str">
        <f t="shared" si="362"/>
        <v>100K+</v>
      </c>
    </row>
    <row r="7714" spans="1:19">
      <c r="A7714">
        <v>2025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Q7714" t="str">
        <f t="shared" si="360"/>
        <v>18-30</v>
      </c>
      <c r="R7714" t="str">
        <f t="shared" si="361"/>
        <v>Fair</v>
      </c>
      <c r="S7714" t="str">
        <f t="shared" si="362"/>
        <v>0-50K</v>
      </c>
    </row>
    <row r="7715" spans="1:19">
      <c r="A7715">
        <v>2025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Q7715" t="str">
        <f t="shared" si="360"/>
        <v>46-60</v>
      </c>
      <c r="R7715" t="str">
        <f t="shared" si="361"/>
        <v>Excellent</v>
      </c>
      <c r="S7715" t="str">
        <f t="shared" si="362"/>
        <v>100K+</v>
      </c>
    </row>
    <row r="7716" spans="1:19">
      <c r="A7716">
        <v>2025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Q7716" t="str">
        <f t="shared" si="360"/>
        <v>18-30</v>
      </c>
      <c r="R7716" t="str">
        <f t="shared" si="361"/>
        <v>Good</v>
      </c>
      <c r="S7716" t="str">
        <f t="shared" si="362"/>
        <v>0-50K</v>
      </c>
    </row>
    <row r="7717" spans="1:19">
      <c r="A7717">
        <v>2025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Q7717" t="str">
        <f t="shared" si="360"/>
        <v>60+</v>
      </c>
      <c r="R7717" t="str">
        <f t="shared" si="361"/>
        <v>Fair</v>
      </c>
      <c r="S7717" t="str">
        <f t="shared" si="362"/>
        <v>0-50K</v>
      </c>
    </row>
    <row r="7718" spans="1:19">
      <c r="A7718">
        <v>2025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Q7718" t="str">
        <f t="shared" si="360"/>
        <v>31-45</v>
      </c>
      <c r="R7718" t="str">
        <f t="shared" si="361"/>
        <v>Good</v>
      </c>
      <c r="S7718" t="str">
        <f t="shared" si="362"/>
        <v>100K+</v>
      </c>
    </row>
    <row r="7719" spans="1:19">
      <c r="A7719">
        <v>2025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Q7719" t="str">
        <f t="shared" si="360"/>
        <v>46-60</v>
      </c>
      <c r="R7719" t="str">
        <f t="shared" si="361"/>
        <v>Good</v>
      </c>
      <c r="S7719" t="str">
        <f t="shared" si="362"/>
        <v>0-50K</v>
      </c>
    </row>
    <row r="7720" spans="1:19">
      <c r="A7720">
        <v>2025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Q7720" t="str">
        <f t="shared" si="360"/>
        <v>46-60</v>
      </c>
      <c r="R7720" t="str">
        <f t="shared" si="361"/>
        <v>Good</v>
      </c>
      <c r="S7720" t="str">
        <f t="shared" si="362"/>
        <v>100K+</v>
      </c>
    </row>
    <row r="7721" spans="1:19">
      <c r="A7721">
        <v>2025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Q7721" t="str">
        <f t="shared" si="360"/>
        <v>60+</v>
      </c>
      <c r="R7721" t="str">
        <f t="shared" si="361"/>
        <v>Good</v>
      </c>
      <c r="S7721" t="str">
        <f t="shared" si="362"/>
        <v>50K-100K</v>
      </c>
    </row>
    <row r="7722" spans="1:19">
      <c r="A7722">
        <v>2025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Q7722" t="str">
        <f t="shared" si="360"/>
        <v>60+</v>
      </c>
      <c r="R7722" t="str">
        <f t="shared" si="361"/>
        <v>Good</v>
      </c>
      <c r="S7722" t="str">
        <f t="shared" si="362"/>
        <v>0-50K</v>
      </c>
    </row>
    <row r="7723" spans="1:19">
      <c r="A7723">
        <v>2025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Q7723" t="str">
        <f t="shared" si="360"/>
        <v>31-45</v>
      </c>
      <c r="R7723" t="str">
        <f t="shared" si="361"/>
        <v>Excellent</v>
      </c>
      <c r="S7723" t="str">
        <f t="shared" si="362"/>
        <v>100K+</v>
      </c>
    </row>
    <row r="7724" spans="1:19">
      <c r="A7724">
        <v>2025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Q7724" t="str">
        <f t="shared" si="360"/>
        <v>18-30</v>
      </c>
      <c r="R7724" t="str">
        <f t="shared" si="361"/>
        <v>Good</v>
      </c>
      <c r="S7724" t="str">
        <f t="shared" si="362"/>
        <v>50K-100K</v>
      </c>
    </row>
    <row r="7725" spans="1:19">
      <c r="A7725">
        <v>2025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Q7725" t="str">
        <f t="shared" si="360"/>
        <v>31-45</v>
      </c>
      <c r="R7725" t="str">
        <f t="shared" si="361"/>
        <v>Good</v>
      </c>
      <c r="S7725" t="str">
        <f t="shared" si="362"/>
        <v>0-50K</v>
      </c>
    </row>
    <row r="7726" spans="1:19">
      <c r="A7726">
        <v>2025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Q7726" t="str">
        <f t="shared" si="360"/>
        <v>31-45</v>
      </c>
      <c r="R7726" t="str">
        <f t="shared" si="361"/>
        <v>Excellent</v>
      </c>
      <c r="S7726" t="str">
        <f t="shared" si="362"/>
        <v>100K+</v>
      </c>
    </row>
    <row r="7727" spans="1:19">
      <c r="A7727">
        <v>2025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Q7727" t="str">
        <f t="shared" si="360"/>
        <v>31-45</v>
      </c>
      <c r="R7727" t="str">
        <f t="shared" si="361"/>
        <v>Poor</v>
      </c>
      <c r="S7727" t="str">
        <f t="shared" si="362"/>
        <v>100K+</v>
      </c>
    </row>
    <row r="7728" spans="1:19">
      <c r="A7728">
        <v>2025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Q7728" t="str">
        <f t="shared" si="360"/>
        <v>46-60</v>
      </c>
      <c r="R7728" t="str">
        <f t="shared" si="361"/>
        <v>Good</v>
      </c>
      <c r="S7728" t="str">
        <f t="shared" si="362"/>
        <v>100K+</v>
      </c>
    </row>
    <row r="7729" spans="1:19">
      <c r="A7729">
        <v>2025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Q7729" t="str">
        <f t="shared" si="360"/>
        <v>60+</v>
      </c>
      <c r="R7729" t="str">
        <f t="shared" si="361"/>
        <v>Good</v>
      </c>
      <c r="S7729" t="str">
        <f t="shared" si="362"/>
        <v>0-50K</v>
      </c>
    </row>
    <row r="7730" spans="1:19">
      <c r="A7730">
        <v>2025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Q7730" t="str">
        <f t="shared" si="360"/>
        <v>31-45</v>
      </c>
      <c r="R7730" t="str">
        <f t="shared" si="361"/>
        <v>Fair</v>
      </c>
      <c r="S7730" t="str">
        <f t="shared" si="362"/>
        <v>0-50K</v>
      </c>
    </row>
    <row r="7731" spans="1:19">
      <c r="A7731">
        <v>2025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Q7731" t="str">
        <f t="shared" si="360"/>
        <v>31-45</v>
      </c>
      <c r="R7731" t="str">
        <f t="shared" si="361"/>
        <v>Excellent</v>
      </c>
      <c r="S7731" t="str">
        <f t="shared" si="362"/>
        <v>100K+</v>
      </c>
    </row>
    <row r="7732" spans="1:19">
      <c r="A7732">
        <v>2025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Q7732" t="str">
        <f t="shared" si="360"/>
        <v>31-45</v>
      </c>
      <c r="R7732" t="str">
        <f t="shared" si="361"/>
        <v>Fair</v>
      </c>
      <c r="S7732" t="str">
        <f t="shared" si="362"/>
        <v>100K+</v>
      </c>
    </row>
    <row r="7733" spans="1:19">
      <c r="A7733">
        <v>2025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Q7733" t="str">
        <f t="shared" si="360"/>
        <v>31-45</v>
      </c>
      <c r="R7733" t="str">
        <f t="shared" si="361"/>
        <v>Fair</v>
      </c>
      <c r="S7733" t="str">
        <f t="shared" si="362"/>
        <v>100K+</v>
      </c>
    </row>
    <row r="7734" spans="1:19">
      <c r="A7734">
        <v>2025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Q7734" t="str">
        <f t="shared" si="360"/>
        <v>31-45</v>
      </c>
      <c r="R7734" t="str">
        <f t="shared" si="361"/>
        <v>Excellent</v>
      </c>
      <c r="S7734" t="str">
        <f t="shared" si="362"/>
        <v>50K-100K</v>
      </c>
    </row>
    <row r="7735" spans="1:19">
      <c r="A7735">
        <v>2025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Q7735" t="str">
        <f t="shared" si="360"/>
        <v>46-60</v>
      </c>
      <c r="R7735" t="str">
        <f t="shared" si="361"/>
        <v>Good</v>
      </c>
      <c r="S7735" t="str">
        <f t="shared" si="362"/>
        <v>100K+</v>
      </c>
    </row>
    <row r="7736" spans="1:19">
      <c r="A7736">
        <v>2025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Q7736" t="str">
        <f t="shared" si="360"/>
        <v>31-45</v>
      </c>
      <c r="R7736" t="str">
        <f t="shared" si="361"/>
        <v>Good</v>
      </c>
      <c r="S7736" t="str">
        <f t="shared" si="362"/>
        <v>0-50K</v>
      </c>
    </row>
    <row r="7737" spans="1:19">
      <c r="A7737">
        <v>2025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Q7737" t="str">
        <f t="shared" si="360"/>
        <v>31-45</v>
      </c>
      <c r="R7737" t="str">
        <f t="shared" si="361"/>
        <v>Fair</v>
      </c>
      <c r="S7737" t="str">
        <f t="shared" si="362"/>
        <v>100K+</v>
      </c>
    </row>
    <row r="7738" spans="1:19">
      <c r="A7738">
        <v>2025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Q7738" t="str">
        <f t="shared" si="360"/>
        <v>31-45</v>
      </c>
      <c r="R7738" t="str">
        <f t="shared" si="361"/>
        <v>Fair</v>
      </c>
      <c r="S7738" t="str">
        <f t="shared" si="362"/>
        <v>100K+</v>
      </c>
    </row>
    <row r="7739" spans="1:19">
      <c r="A7739">
        <v>2025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Q7739" t="str">
        <f t="shared" si="360"/>
        <v>18-30</v>
      </c>
      <c r="R7739" t="str">
        <f t="shared" si="361"/>
        <v>Excellent</v>
      </c>
      <c r="S7739" t="str">
        <f t="shared" si="362"/>
        <v>100K+</v>
      </c>
    </row>
    <row r="7740" spans="1:19">
      <c r="A7740">
        <v>2025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Q7740" t="str">
        <f t="shared" si="360"/>
        <v>31-45</v>
      </c>
      <c r="R7740" t="str">
        <f t="shared" si="361"/>
        <v>Fair</v>
      </c>
      <c r="S7740" t="str">
        <f t="shared" si="362"/>
        <v>0-50K</v>
      </c>
    </row>
    <row r="7741" spans="1:19">
      <c r="A7741">
        <v>2025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Q7741" t="str">
        <f t="shared" si="360"/>
        <v>31-45</v>
      </c>
      <c r="R7741" t="str">
        <f t="shared" si="361"/>
        <v>Good</v>
      </c>
      <c r="S7741" t="str">
        <f t="shared" si="362"/>
        <v>0-50K</v>
      </c>
    </row>
    <row r="7742" spans="1:19">
      <c r="A7742">
        <v>2025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Q7742" t="str">
        <f t="shared" si="360"/>
        <v>46-60</v>
      </c>
      <c r="R7742" t="str">
        <f t="shared" si="361"/>
        <v>Good</v>
      </c>
      <c r="S7742" t="str">
        <f t="shared" si="362"/>
        <v>0-50K</v>
      </c>
    </row>
    <row r="7743" spans="1:19">
      <c r="A7743">
        <v>2025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Q7743" t="str">
        <f t="shared" si="360"/>
        <v>46-60</v>
      </c>
      <c r="R7743" t="str">
        <f t="shared" si="361"/>
        <v>Poor</v>
      </c>
      <c r="S7743" t="str">
        <f t="shared" si="362"/>
        <v>100K+</v>
      </c>
    </row>
    <row r="7744" spans="1:19">
      <c r="A7744">
        <v>2025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Q7744" t="str">
        <f t="shared" si="360"/>
        <v>18-30</v>
      </c>
      <c r="R7744" t="str">
        <f t="shared" si="361"/>
        <v>Fair</v>
      </c>
      <c r="S7744" t="str">
        <f t="shared" si="362"/>
        <v>100K+</v>
      </c>
    </row>
    <row r="7745" spans="1:19">
      <c r="A7745">
        <v>2025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Q7745" t="str">
        <f t="shared" si="360"/>
        <v>31-45</v>
      </c>
      <c r="R7745" t="str">
        <f t="shared" si="361"/>
        <v>Excellent</v>
      </c>
      <c r="S7745" t="str">
        <f t="shared" si="362"/>
        <v>100K+</v>
      </c>
    </row>
    <row r="7746" spans="1:19">
      <c r="A7746">
        <v>2025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Q7746" t="str">
        <f t="shared" si="360"/>
        <v>31-45</v>
      </c>
      <c r="R7746" t="str">
        <f t="shared" si="361"/>
        <v>Good</v>
      </c>
      <c r="S7746" t="str">
        <f t="shared" si="362"/>
        <v>0-50K</v>
      </c>
    </row>
    <row r="7747" spans="1:19">
      <c r="A7747">
        <v>2025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Q7747" t="str">
        <f t="shared" ref="Q7747:Q7810" si="363">IF(G7747&lt;=30,"18-30",IF(G7747&lt;=45,"31-45",IF(G7747&lt;=60,"46-60","60+")))</f>
        <v>31-45</v>
      </c>
      <c r="R7747" t="str">
        <f t="shared" ref="R7747:R7810" si="364">IF(D7747&lt;500,"Poor",IF(D7747&lt;=650,"Fair",IF(D7747&lt;=750,"Good","Excellent")))</f>
        <v>Good</v>
      </c>
      <c r="S7747" t="str">
        <f t="shared" ref="S7747:S7810" si="365">IF(I7747&lt;50000,"0-50K",IF(I7747&lt;=100000,"50K-100K","100K+"))</f>
        <v>100K+</v>
      </c>
    </row>
    <row r="7748" spans="1:19">
      <c r="A7748">
        <v>2025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Q7748" t="str">
        <f t="shared" si="363"/>
        <v>31-45</v>
      </c>
      <c r="R7748" t="str">
        <f t="shared" si="364"/>
        <v>Fair</v>
      </c>
      <c r="S7748" t="str">
        <f t="shared" si="365"/>
        <v>0-50K</v>
      </c>
    </row>
    <row r="7749" spans="1:19">
      <c r="A7749">
        <v>2025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Q7749" t="str">
        <f t="shared" si="363"/>
        <v>18-30</v>
      </c>
      <c r="R7749" t="str">
        <f t="shared" si="364"/>
        <v>Excellent</v>
      </c>
      <c r="S7749" t="str">
        <f t="shared" si="365"/>
        <v>0-50K</v>
      </c>
    </row>
    <row r="7750" spans="1:19">
      <c r="A7750">
        <v>2025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Q7750" t="str">
        <f t="shared" si="363"/>
        <v>31-45</v>
      </c>
      <c r="R7750" t="str">
        <f t="shared" si="364"/>
        <v>Excellent</v>
      </c>
      <c r="S7750" t="str">
        <f t="shared" si="365"/>
        <v>100K+</v>
      </c>
    </row>
    <row r="7751" spans="1:19">
      <c r="A7751">
        <v>2025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Q7751" t="str">
        <f t="shared" si="363"/>
        <v>31-45</v>
      </c>
      <c r="R7751" t="str">
        <f t="shared" si="364"/>
        <v>Excellent</v>
      </c>
      <c r="S7751" t="str">
        <f t="shared" si="365"/>
        <v>0-50K</v>
      </c>
    </row>
    <row r="7752" spans="1:19">
      <c r="A7752">
        <v>2025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Q7752" t="str">
        <f t="shared" si="363"/>
        <v>18-30</v>
      </c>
      <c r="R7752" t="str">
        <f t="shared" si="364"/>
        <v>Fair</v>
      </c>
      <c r="S7752" t="str">
        <f t="shared" si="365"/>
        <v>0-50K</v>
      </c>
    </row>
    <row r="7753" spans="1:19">
      <c r="A7753">
        <v>2025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Q7753" t="str">
        <f t="shared" si="363"/>
        <v>31-45</v>
      </c>
      <c r="R7753" t="str">
        <f t="shared" si="364"/>
        <v>Good</v>
      </c>
      <c r="S7753" t="str">
        <f t="shared" si="365"/>
        <v>0-50K</v>
      </c>
    </row>
    <row r="7754" spans="1:19">
      <c r="A7754">
        <v>2025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Q7754" t="str">
        <f t="shared" si="363"/>
        <v>31-45</v>
      </c>
      <c r="R7754" t="str">
        <f t="shared" si="364"/>
        <v>Poor</v>
      </c>
      <c r="S7754" t="str">
        <f t="shared" si="365"/>
        <v>50K-100K</v>
      </c>
    </row>
    <row r="7755" spans="1:19">
      <c r="A7755">
        <v>2025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Q7755" t="str">
        <f t="shared" si="363"/>
        <v>18-30</v>
      </c>
      <c r="R7755" t="str">
        <f t="shared" si="364"/>
        <v>Fair</v>
      </c>
      <c r="S7755" t="str">
        <f t="shared" si="365"/>
        <v>100K+</v>
      </c>
    </row>
    <row r="7756" spans="1:19">
      <c r="A7756">
        <v>2025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Q7756" t="str">
        <f t="shared" si="363"/>
        <v>31-45</v>
      </c>
      <c r="R7756" t="str">
        <f t="shared" si="364"/>
        <v>Fair</v>
      </c>
      <c r="S7756" t="str">
        <f t="shared" si="365"/>
        <v>50K-100K</v>
      </c>
    </row>
    <row r="7757" spans="1:19">
      <c r="A7757">
        <v>2025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Q7757" t="str">
        <f t="shared" si="363"/>
        <v>31-45</v>
      </c>
      <c r="R7757" t="str">
        <f t="shared" si="364"/>
        <v>Good</v>
      </c>
      <c r="S7757" t="str">
        <f t="shared" si="365"/>
        <v>0-50K</v>
      </c>
    </row>
    <row r="7758" spans="1:19">
      <c r="A7758">
        <v>2025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Q7758" t="str">
        <f t="shared" si="363"/>
        <v>31-45</v>
      </c>
      <c r="R7758" t="str">
        <f t="shared" si="364"/>
        <v>Fair</v>
      </c>
      <c r="S7758" t="str">
        <f t="shared" si="365"/>
        <v>100K+</v>
      </c>
    </row>
    <row r="7759" spans="1:19">
      <c r="A7759">
        <v>2025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Q7759" t="str">
        <f t="shared" si="363"/>
        <v>31-45</v>
      </c>
      <c r="R7759" t="str">
        <f t="shared" si="364"/>
        <v>Excellent</v>
      </c>
      <c r="S7759" t="str">
        <f t="shared" si="365"/>
        <v>50K-100K</v>
      </c>
    </row>
    <row r="7760" spans="1:19">
      <c r="A7760">
        <v>2025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Q7760" t="str">
        <f t="shared" si="363"/>
        <v>31-45</v>
      </c>
      <c r="R7760" t="str">
        <f t="shared" si="364"/>
        <v>Good</v>
      </c>
      <c r="S7760" t="str">
        <f t="shared" si="365"/>
        <v>0-50K</v>
      </c>
    </row>
    <row r="7761" spans="1:19">
      <c r="A7761">
        <v>2025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Q7761" t="str">
        <f t="shared" si="363"/>
        <v>46-60</v>
      </c>
      <c r="R7761" t="str">
        <f t="shared" si="364"/>
        <v>Fair</v>
      </c>
      <c r="S7761" t="str">
        <f t="shared" si="365"/>
        <v>100K+</v>
      </c>
    </row>
    <row r="7762" spans="1:19">
      <c r="A7762">
        <v>2025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Q7762" t="str">
        <f t="shared" si="363"/>
        <v>31-45</v>
      </c>
      <c r="R7762" t="str">
        <f t="shared" si="364"/>
        <v>Excellent</v>
      </c>
      <c r="S7762" t="str">
        <f t="shared" si="365"/>
        <v>100K+</v>
      </c>
    </row>
    <row r="7763" spans="1:19">
      <c r="A7763">
        <v>2025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Q7763" t="str">
        <f t="shared" si="363"/>
        <v>18-30</v>
      </c>
      <c r="R7763" t="str">
        <f t="shared" si="364"/>
        <v>Fair</v>
      </c>
      <c r="S7763" t="str">
        <f t="shared" si="365"/>
        <v>100K+</v>
      </c>
    </row>
    <row r="7764" spans="1:19">
      <c r="A7764">
        <v>2025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Q7764" t="str">
        <f t="shared" si="363"/>
        <v>31-45</v>
      </c>
      <c r="R7764" t="str">
        <f t="shared" si="364"/>
        <v>Excellent</v>
      </c>
      <c r="S7764" t="str">
        <f t="shared" si="365"/>
        <v>0-50K</v>
      </c>
    </row>
    <row r="7765" spans="1:19">
      <c r="A7765">
        <v>2025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Q7765" t="str">
        <f t="shared" si="363"/>
        <v>31-45</v>
      </c>
      <c r="R7765" t="str">
        <f t="shared" si="364"/>
        <v>Fair</v>
      </c>
      <c r="S7765" t="str">
        <f t="shared" si="365"/>
        <v>0-50K</v>
      </c>
    </row>
    <row r="7766" spans="1:19">
      <c r="A7766">
        <v>2025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Q7766" t="str">
        <f t="shared" si="363"/>
        <v>31-45</v>
      </c>
      <c r="R7766" t="str">
        <f t="shared" si="364"/>
        <v>Good</v>
      </c>
      <c r="S7766" t="str">
        <f t="shared" si="365"/>
        <v>100K+</v>
      </c>
    </row>
    <row r="7767" spans="1:19">
      <c r="A7767">
        <v>2025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Q7767" t="str">
        <f t="shared" si="363"/>
        <v>46-60</v>
      </c>
      <c r="R7767" t="str">
        <f t="shared" si="364"/>
        <v>Good</v>
      </c>
      <c r="S7767" t="str">
        <f t="shared" si="365"/>
        <v>100K+</v>
      </c>
    </row>
    <row r="7768" spans="1:19">
      <c r="A7768">
        <v>2025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Q7768" t="str">
        <f t="shared" si="363"/>
        <v>31-45</v>
      </c>
      <c r="R7768" t="str">
        <f t="shared" si="364"/>
        <v>Fair</v>
      </c>
      <c r="S7768" t="str">
        <f t="shared" si="365"/>
        <v>0-50K</v>
      </c>
    </row>
    <row r="7769" spans="1:19">
      <c r="A7769">
        <v>2025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Q7769" t="str">
        <f t="shared" si="363"/>
        <v>46-60</v>
      </c>
      <c r="R7769" t="str">
        <f t="shared" si="364"/>
        <v>Fair</v>
      </c>
      <c r="S7769" t="str">
        <f t="shared" si="365"/>
        <v>100K+</v>
      </c>
    </row>
    <row r="7770" spans="1:19">
      <c r="A7770">
        <v>2025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Q7770" t="str">
        <f t="shared" si="363"/>
        <v>18-30</v>
      </c>
      <c r="R7770" t="str">
        <f t="shared" si="364"/>
        <v>Fair</v>
      </c>
      <c r="S7770" t="str">
        <f t="shared" si="365"/>
        <v>100K+</v>
      </c>
    </row>
    <row r="7771" spans="1:19">
      <c r="A7771">
        <v>2025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Q7771" t="str">
        <f t="shared" si="363"/>
        <v>18-30</v>
      </c>
      <c r="R7771" t="str">
        <f t="shared" si="364"/>
        <v>Excellent</v>
      </c>
      <c r="S7771" t="str">
        <f t="shared" si="365"/>
        <v>100K+</v>
      </c>
    </row>
    <row r="7772" spans="1:19">
      <c r="A7772">
        <v>2025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Q7772" t="str">
        <f t="shared" si="363"/>
        <v>18-30</v>
      </c>
      <c r="R7772" t="str">
        <f t="shared" si="364"/>
        <v>Good</v>
      </c>
      <c r="S7772" t="str">
        <f t="shared" si="365"/>
        <v>100K+</v>
      </c>
    </row>
    <row r="7773" spans="1:19">
      <c r="A7773">
        <v>2025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Q7773" t="str">
        <f t="shared" si="363"/>
        <v>18-30</v>
      </c>
      <c r="R7773" t="str">
        <f t="shared" si="364"/>
        <v>Excellent</v>
      </c>
      <c r="S7773" t="str">
        <f t="shared" si="365"/>
        <v>100K+</v>
      </c>
    </row>
    <row r="7774" spans="1:19">
      <c r="A7774">
        <v>2025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Q7774" t="str">
        <f t="shared" si="363"/>
        <v>46-60</v>
      </c>
      <c r="R7774" t="str">
        <f t="shared" si="364"/>
        <v>Excellent</v>
      </c>
      <c r="S7774" t="str">
        <f t="shared" si="365"/>
        <v>100K+</v>
      </c>
    </row>
    <row r="7775" spans="1:19">
      <c r="A7775">
        <v>2025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Q7775" t="str">
        <f t="shared" si="363"/>
        <v>60+</v>
      </c>
      <c r="R7775" t="str">
        <f t="shared" si="364"/>
        <v>Fair</v>
      </c>
      <c r="S7775" t="str">
        <f t="shared" si="365"/>
        <v>100K+</v>
      </c>
    </row>
    <row r="7776" spans="1:19">
      <c r="A7776">
        <v>2025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Q7776" t="str">
        <f t="shared" si="363"/>
        <v>31-45</v>
      </c>
      <c r="R7776" t="str">
        <f t="shared" si="364"/>
        <v>Excellent</v>
      </c>
      <c r="S7776" t="str">
        <f t="shared" si="365"/>
        <v>100K+</v>
      </c>
    </row>
    <row r="7777" spans="1:19">
      <c r="A7777">
        <v>2025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Q7777" t="str">
        <f t="shared" si="363"/>
        <v>31-45</v>
      </c>
      <c r="R7777" t="str">
        <f t="shared" si="364"/>
        <v>Fair</v>
      </c>
      <c r="S7777" t="str">
        <f t="shared" si="365"/>
        <v>0-50K</v>
      </c>
    </row>
    <row r="7778" spans="1:19">
      <c r="A7778">
        <v>2025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Q7778" t="str">
        <f t="shared" si="363"/>
        <v>60+</v>
      </c>
      <c r="R7778" t="str">
        <f t="shared" si="364"/>
        <v>Good</v>
      </c>
      <c r="S7778" t="str">
        <f t="shared" si="365"/>
        <v>0-50K</v>
      </c>
    </row>
    <row r="7779" spans="1:19">
      <c r="A7779">
        <v>2025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Q7779" t="str">
        <f t="shared" si="363"/>
        <v>18-30</v>
      </c>
      <c r="R7779" t="str">
        <f t="shared" si="364"/>
        <v>Good</v>
      </c>
      <c r="S7779" t="str">
        <f t="shared" si="365"/>
        <v>50K-100K</v>
      </c>
    </row>
    <row r="7780" spans="1:19">
      <c r="A7780">
        <v>2025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Q7780" t="str">
        <f t="shared" si="363"/>
        <v>18-30</v>
      </c>
      <c r="R7780" t="str">
        <f t="shared" si="364"/>
        <v>Fair</v>
      </c>
      <c r="S7780" t="str">
        <f t="shared" si="365"/>
        <v>0-50K</v>
      </c>
    </row>
    <row r="7781" spans="1:19">
      <c r="A7781">
        <v>2025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Q7781" t="str">
        <f t="shared" si="363"/>
        <v>46-60</v>
      </c>
      <c r="R7781" t="str">
        <f t="shared" si="364"/>
        <v>Excellent</v>
      </c>
      <c r="S7781" t="str">
        <f t="shared" si="365"/>
        <v>0-50K</v>
      </c>
    </row>
    <row r="7782" spans="1:19">
      <c r="A7782">
        <v>2025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Q7782" t="str">
        <f t="shared" si="363"/>
        <v>31-45</v>
      </c>
      <c r="R7782" t="str">
        <f t="shared" si="364"/>
        <v>Good</v>
      </c>
      <c r="S7782" t="str">
        <f t="shared" si="365"/>
        <v>50K-100K</v>
      </c>
    </row>
    <row r="7783" spans="1:19">
      <c r="A7783">
        <v>2025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Q7783" t="str">
        <f t="shared" si="363"/>
        <v>31-45</v>
      </c>
      <c r="R7783" t="str">
        <f t="shared" si="364"/>
        <v>Good</v>
      </c>
      <c r="S7783" t="str">
        <f t="shared" si="365"/>
        <v>100K+</v>
      </c>
    </row>
    <row r="7784" spans="1:19">
      <c r="A7784">
        <v>2025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Q7784" t="str">
        <f t="shared" si="363"/>
        <v>46-60</v>
      </c>
      <c r="R7784" t="str">
        <f t="shared" si="364"/>
        <v>Fair</v>
      </c>
      <c r="S7784" t="str">
        <f t="shared" si="365"/>
        <v>50K-100K</v>
      </c>
    </row>
    <row r="7785" spans="1:19">
      <c r="A7785">
        <v>2025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Q7785" t="str">
        <f t="shared" si="363"/>
        <v>31-45</v>
      </c>
      <c r="R7785" t="str">
        <f t="shared" si="364"/>
        <v>Poor</v>
      </c>
      <c r="S7785" t="str">
        <f t="shared" si="365"/>
        <v>0-50K</v>
      </c>
    </row>
    <row r="7786" spans="1:19">
      <c r="A7786">
        <v>2025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Q7786" t="str">
        <f t="shared" si="363"/>
        <v>60+</v>
      </c>
      <c r="R7786" t="str">
        <f t="shared" si="364"/>
        <v>Good</v>
      </c>
      <c r="S7786" t="str">
        <f t="shared" si="365"/>
        <v>50K-100K</v>
      </c>
    </row>
    <row r="7787" spans="1:19">
      <c r="A7787">
        <v>2025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Q7787" t="str">
        <f t="shared" si="363"/>
        <v>18-30</v>
      </c>
      <c r="R7787" t="str">
        <f t="shared" si="364"/>
        <v>Good</v>
      </c>
      <c r="S7787" t="str">
        <f t="shared" si="365"/>
        <v>0-50K</v>
      </c>
    </row>
    <row r="7788" spans="1:19">
      <c r="A7788">
        <v>2025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Q7788" t="str">
        <f t="shared" si="363"/>
        <v>31-45</v>
      </c>
      <c r="R7788" t="str">
        <f t="shared" si="364"/>
        <v>Fair</v>
      </c>
      <c r="S7788" t="str">
        <f t="shared" si="365"/>
        <v>50K-100K</v>
      </c>
    </row>
    <row r="7789" spans="1:19">
      <c r="A7789">
        <v>2025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Q7789" t="str">
        <f t="shared" si="363"/>
        <v>46-60</v>
      </c>
      <c r="R7789" t="str">
        <f t="shared" si="364"/>
        <v>Fair</v>
      </c>
      <c r="S7789" t="str">
        <f t="shared" si="365"/>
        <v>0-50K</v>
      </c>
    </row>
    <row r="7790" spans="1:19">
      <c r="A7790">
        <v>2025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Q7790" t="str">
        <f t="shared" si="363"/>
        <v>60+</v>
      </c>
      <c r="R7790" t="str">
        <f t="shared" si="364"/>
        <v>Fair</v>
      </c>
      <c r="S7790" t="str">
        <f t="shared" si="365"/>
        <v>100K+</v>
      </c>
    </row>
    <row r="7791" spans="1:19">
      <c r="A7791">
        <v>2025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Q7791" t="str">
        <f t="shared" si="363"/>
        <v>31-45</v>
      </c>
      <c r="R7791" t="str">
        <f t="shared" si="364"/>
        <v>Fair</v>
      </c>
      <c r="S7791" t="str">
        <f t="shared" si="365"/>
        <v>50K-100K</v>
      </c>
    </row>
    <row r="7792" spans="1:19">
      <c r="A7792">
        <v>2025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Q7792" t="str">
        <f t="shared" si="363"/>
        <v>18-30</v>
      </c>
      <c r="R7792" t="str">
        <f t="shared" si="364"/>
        <v>Good</v>
      </c>
      <c r="S7792" t="str">
        <f t="shared" si="365"/>
        <v>0-50K</v>
      </c>
    </row>
    <row r="7793" spans="1:19">
      <c r="A7793">
        <v>2025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Q7793" t="str">
        <f t="shared" si="363"/>
        <v>31-45</v>
      </c>
      <c r="R7793" t="str">
        <f t="shared" si="364"/>
        <v>Fair</v>
      </c>
      <c r="S7793" t="str">
        <f t="shared" si="365"/>
        <v>100K+</v>
      </c>
    </row>
    <row r="7794" spans="1:19">
      <c r="A7794">
        <v>2025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Q7794" t="str">
        <f t="shared" si="363"/>
        <v>31-45</v>
      </c>
      <c r="R7794" t="str">
        <f t="shared" si="364"/>
        <v>Fair</v>
      </c>
      <c r="S7794" t="str">
        <f t="shared" si="365"/>
        <v>0-50K</v>
      </c>
    </row>
    <row r="7795" spans="1:19">
      <c r="A7795">
        <v>2025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Q7795" t="str">
        <f t="shared" si="363"/>
        <v>46-60</v>
      </c>
      <c r="R7795" t="str">
        <f t="shared" si="364"/>
        <v>Fair</v>
      </c>
      <c r="S7795" t="str">
        <f t="shared" si="365"/>
        <v>100K+</v>
      </c>
    </row>
    <row r="7796" spans="1:19">
      <c r="A7796">
        <v>2025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Q7796" t="str">
        <f t="shared" si="363"/>
        <v>18-30</v>
      </c>
      <c r="R7796" t="str">
        <f t="shared" si="364"/>
        <v>Fair</v>
      </c>
      <c r="S7796" t="str">
        <f t="shared" si="365"/>
        <v>100K+</v>
      </c>
    </row>
    <row r="7797" spans="1:19">
      <c r="A7797">
        <v>2025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Q7797" t="str">
        <f t="shared" si="363"/>
        <v>31-45</v>
      </c>
      <c r="R7797" t="str">
        <f t="shared" si="364"/>
        <v>Poor</v>
      </c>
      <c r="S7797" t="str">
        <f t="shared" si="365"/>
        <v>50K-100K</v>
      </c>
    </row>
    <row r="7798" spans="1:19">
      <c r="A7798">
        <v>2025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Q7798" t="str">
        <f t="shared" si="363"/>
        <v>31-45</v>
      </c>
      <c r="R7798" t="str">
        <f t="shared" si="364"/>
        <v>Good</v>
      </c>
      <c r="S7798" t="str">
        <f t="shared" si="365"/>
        <v>0-50K</v>
      </c>
    </row>
    <row r="7799" spans="1:19">
      <c r="A7799">
        <v>2025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Q7799" t="str">
        <f t="shared" si="363"/>
        <v>31-45</v>
      </c>
      <c r="R7799" t="str">
        <f t="shared" si="364"/>
        <v>Fair</v>
      </c>
      <c r="S7799" t="str">
        <f t="shared" si="365"/>
        <v>100K+</v>
      </c>
    </row>
    <row r="7800" spans="1:19">
      <c r="A7800">
        <v>2025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Q7800" t="str">
        <f t="shared" si="363"/>
        <v>46-60</v>
      </c>
      <c r="R7800" t="str">
        <f t="shared" si="364"/>
        <v>Fair</v>
      </c>
      <c r="S7800" t="str">
        <f t="shared" si="365"/>
        <v>0-50K</v>
      </c>
    </row>
    <row r="7801" spans="1:19">
      <c r="A7801">
        <v>2025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Q7801" t="str">
        <f t="shared" si="363"/>
        <v>46-60</v>
      </c>
      <c r="R7801" t="str">
        <f t="shared" si="364"/>
        <v>Good</v>
      </c>
      <c r="S7801" t="str">
        <f t="shared" si="365"/>
        <v>100K+</v>
      </c>
    </row>
    <row r="7802" spans="1:19">
      <c r="A7802">
        <v>2025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Q7802" t="str">
        <f t="shared" si="363"/>
        <v>46-60</v>
      </c>
      <c r="R7802" t="str">
        <f t="shared" si="364"/>
        <v>Good</v>
      </c>
      <c r="S7802" t="str">
        <f t="shared" si="365"/>
        <v>100K+</v>
      </c>
    </row>
    <row r="7803" spans="1:19">
      <c r="A7803">
        <v>2025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Q7803" t="str">
        <f t="shared" si="363"/>
        <v>46-60</v>
      </c>
      <c r="R7803" t="str">
        <f t="shared" si="364"/>
        <v>Good</v>
      </c>
      <c r="S7803" t="str">
        <f t="shared" si="365"/>
        <v>100K+</v>
      </c>
    </row>
    <row r="7804" spans="1:19">
      <c r="A7804">
        <v>2025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Q7804" t="str">
        <f t="shared" si="363"/>
        <v>60+</v>
      </c>
      <c r="R7804" t="str">
        <f t="shared" si="364"/>
        <v>Excellent</v>
      </c>
      <c r="S7804" t="str">
        <f t="shared" si="365"/>
        <v>100K+</v>
      </c>
    </row>
    <row r="7805" spans="1:19">
      <c r="A7805">
        <v>2025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Q7805" t="str">
        <f t="shared" si="363"/>
        <v>46-60</v>
      </c>
      <c r="R7805" t="str">
        <f t="shared" si="364"/>
        <v>Fair</v>
      </c>
      <c r="S7805" t="str">
        <f t="shared" si="365"/>
        <v>100K+</v>
      </c>
    </row>
    <row r="7806" spans="1:19">
      <c r="A7806">
        <v>2025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Q7806" t="str">
        <f t="shared" si="363"/>
        <v>46-60</v>
      </c>
      <c r="R7806" t="str">
        <f t="shared" si="364"/>
        <v>Good</v>
      </c>
      <c r="S7806" t="str">
        <f t="shared" si="365"/>
        <v>100K+</v>
      </c>
    </row>
    <row r="7807" spans="1:19">
      <c r="A7807">
        <v>2025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Q7807" t="str">
        <f t="shared" si="363"/>
        <v>31-45</v>
      </c>
      <c r="R7807" t="str">
        <f t="shared" si="364"/>
        <v>Fair</v>
      </c>
      <c r="S7807" t="str">
        <f t="shared" si="365"/>
        <v>100K+</v>
      </c>
    </row>
    <row r="7808" spans="1:19">
      <c r="A7808">
        <v>2025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Q7808" t="str">
        <f t="shared" si="363"/>
        <v>18-30</v>
      </c>
      <c r="R7808" t="str">
        <f t="shared" si="364"/>
        <v>Good</v>
      </c>
      <c r="S7808" t="str">
        <f t="shared" si="365"/>
        <v>100K+</v>
      </c>
    </row>
    <row r="7809" spans="1:19">
      <c r="A7809">
        <v>2025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Q7809" t="str">
        <f t="shared" si="363"/>
        <v>31-45</v>
      </c>
      <c r="R7809" t="str">
        <f t="shared" si="364"/>
        <v>Fair</v>
      </c>
      <c r="S7809" t="str">
        <f t="shared" si="365"/>
        <v>100K+</v>
      </c>
    </row>
    <row r="7810" spans="1:19">
      <c r="A7810">
        <v>2025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Q7810" t="str">
        <f t="shared" si="363"/>
        <v>46-60</v>
      </c>
      <c r="R7810" t="str">
        <f t="shared" si="364"/>
        <v>Fair</v>
      </c>
      <c r="S7810" t="str">
        <f t="shared" si="365"/>
        <v>100K+</v>
      </c>
    </row>
    <row r="7811" spans="1:19">
      <c r="A7811">
        <v>2025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Q7811" t="str">
        <f t="shared" ref="Q7811:Q7874" si="366">IF(G7811&lt;=30,"18-30",IF(G7811&lt;=45,"31-45",IF(G7811&lt;=60,"46-60","60+")))</f>
        <v>31-45</v>
      </c>
      <c r="R7811" t="str">
        <f t="shared" ref="R7811:R7874" si="367">IF(D7811&lt;500,"Poor",IF(D7811&lt;=650,"Fair",IF(D7811&lt;=750,"Good","Excellent")))</f>
        <v>Fair</v>
      </c>
      <c r="S7811" t="str">
        <f t="shared" ref="S7811:S7874" si="368">IF(I7811&lt;50000,"0-50K",IF(I7811&lt;=100000,"50K-100K","100K+"))</f>
        <v>100K+</v>
      </c>
    </row>
    <row r="7812" spans="1:19">
      <c r="A7812">
        <v>2025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Q7812" t="str">
        <f t="shared" si="366"/>
        <v>31-45</v>
      </c>
      <c r="R7812" t="str">
        <f t="shared" si="367"/>
        <v>Excellent</v>
      </c>
      <c r="S7812" t="str">
        <f t="shared" si="368"/>
        <v>100K+</v>
      </c>
    </row>
    <row r="7813" spans="1:19">
      <c r="A7813">
        <v>2025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Q7813" t="str">
        <f t="shared" si="366"/>
        <v>18-30</v>
      </c>
      <c r="R7813" t="str">
        <f t="shared" si="367"/>
        <v>Fair</v>
      </c>
      <c r="S7813" t="str">
        <f t="shared" si="368"/>
        <v>100K+</v>
      </c>
    </row>
    <row r="7814" spans="1:19">
      <c r="A7814">
        <v>2025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Q7814" t="str">
        <f t="shared" si="366"/>
        <v>18-30</v>
      </c>
      <c r="R7814" t="str">
        <f t="shared" si="367"/>
        <v>Fair</v>
      </c>
      <c r="S7814" t="str">
        <f t="shared" si="368"/>
        <v>100K+</v>
      </c>
    </row>
    <row r="7815" spans="1:19">
      <c r="A7815">
        <v>2025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Q7815" t="str">
        <f t="shared" si="366"/>
        <v>60+</v>
      </c>
      <c r="R7815" t="str">
        <f t="shared" si="367"/>
        <v>Good</v>
      </c>
      <c r="S7815" t="str">
        <f t="shared" si="368"/>
        <v>50K-100K</v>
      </c>
    </row>
    <row r="7816" spans="1:19">
      <c r="A7816">
        <v>2025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Q7816" t="str">
        <f t="shared" si="366"/>
        <v>31-45</v>
      </c>
      <c r="R7816" t="str">
        <f t="shared" si="367"/>
        <v>Fair</v>
      </c>
      <c r="S7816" t="str">
        <f t="shared" si="368"/>
        <v>100K+</v>
      </c>
    </row>
    <row r="7817" spans="1:19">
      <c r="A7817">
        <v>2025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Q7817" t="str">
        <f t="shared" si="366"/>
        <v>31-45</v>
      </c>
      <c r="R7817" t="str">
        <f t="shared" si="367"/>
        <v>Fair</v>
      </c>
      <c r="S7817" t="str">
        <f t="shared" si="368"/>
        <v>0-50K</v>
      </c>
    </row>
    <row r="7818" spans="1:19">
      <c r="A7818">
        <v>2025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Q7818" t="str">
        <f t="shared" si="366"/>
        <v>31-45</v>
      </c>
      <c r="R7818" t="str">
        <f t="shared" si="367"/>
        <v>Excellent</v>
      </c>
      <c r="S7818" t="str">
        <f t="shared" si="368"/>
        <v>100K+</v>
      </c>
    </row>
    <row r="7819" spans="1:19">
      <c r="A7819">
        <v>2025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Q7819" t="str">
        <f t="shared" si="366"/>
        <v>46-60</v>
      </c>
      <c r="R7819" t="str">
        <f t="shared" si="367"/>
        <v>Good</v>
      </c>
      <c r="S7819" t="str">
        <f t="shared" si="368"/>
        <v>0-50K</v>
      </c>
    </row>
    <row r="7820" spans="1:19">
      <c r="A7820">
        <v>2025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Q7820" t="str">
        <f t="shared" si="366"/>
        <v>18-30</v>
      </c>
      <c r="R7820" t="str">
        <f t="shared" si="367"/>
        <v>Fair</v>
      </c>
      <c r="S7820" t="str">
        <f t="shared" si="368"/>
        <v>100K+</v>
      </c>
    </row>
    <row r="7821" spans="1:19">
      <c r="A7821">
        <v>2025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Q7821" t="str">
        <f t="shared" si="366"/>
        <v>18-30</v>
      </c>
      <c r="R7821" t="str">
        <f t="shared" si="367"/>
        <v>Fair</v>
      </c>
      <c r="S7821" t="str">
        <f t="shared" si="368"/>
        <v>0-50K</v>
      </c>
    </row>
    <row r="7822" spans="1:19">
      <c r="A7822">
        <v>2025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Q7822" t="str">
        <f t="shared" si="366"/>
        <v>31-45</v>
      </c>
      <c r="R7822" t="str">
        <f t="shared" si="367"/>
        <v>Good</v>
      </c>
      <c r="S7822" t="str">
        <f t="shared" si="368"/>
        <v>0-50K</v>
      </c>
    </row>
    <row r="7823" spans="1:19">
      <c r="A7823">
        <v>2025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Q7823" t="str">
        <f t="shared" si="366"/>
        <v>18-30</v>
      </c>
      <c r="R7823" t="str">
        <f t="shared" si="367"/>
        <v>Excellent</v>
      </c>
      <c r="S7823" t="str">
        <f t="shared" si="368"/>
        <v>100K+</v>
      </c>
    </row>
    <row r="7824" spans="1:19">
      <c r="A7824">
        <v>2025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Q7824" t="str">
        <f t="shared" si="366"/>
        <v>46-60</v>
      </c>
      <c r="R7824" t="str">
        <f t="shared" si="367"/>
        <v>Fair</v>
      </c>
      <c r="S7824" t="str">
        <f t="shared" si="368"/>
        <v>100K+</v>
      </c>
    </row>
    <row r="7825" spans="1:19">
      <c r="A7825">
        <v>2025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Q7825" t="str">
        <f t="shared" si="366"/>
        <v>31-45</v>
      </c>
      <c r="R7825" t="str">
        <f t="shared" si="367"/>
        <v>Good</v>
      </c>
      <c r="S7825" t="str">
        <f t="shared" si="368"/>
        <v>0-50K</v>
      </c>
    </row>
    <row r="7826" spans="1:19">
      <c r="A7826">
        <v>2025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Q7826" t="str">
        <f t="shared" si="366"/>
        <v>31-45</v>
      </c>
      <c r="R7826" t="str">
        <f t="shared" si="367"/>
        <v>Good</v>
      </c>
      <c r="S7826" t="str">
        <f t="shared" si="368"/>
        <v>100K+</v>
      </c>
    </row>
    <row r="7827" spans="1:19">
      <c r="A7827">
        <v>2025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Q7827" t="str">
        <f t="shared" si="366"/>
        <v>18-30</v>
      </c>
      <c r="R7827" t="str">
        <f t="shared" si="367"/>
        <v>Fair</v>
      </c>
      <c r="S7827" t="str">
        <f t="shared" si="368"/>
        <v>100K+</v>
      </c>
    </row>
    <row r="7828" spans="1:19">
      <c r="A7828">
        <v>2025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Q7828" t="str">
        <f t="shared" si="366"/>
        <v>46-60</v>
      </c>
      <c r="R7828" t="str">
        <f t="shared" si="367"/>
        <v>Fair</v>
      </c>
      <c r="S7828" t="str">
        <f t="shared" si="368"/>
        <v>100K+</v>
      </c>
    </row>
    <row r="7829" spans="1:19">
      <c r="A7829">
        <v>2025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Q7829" t="str">
        <f t="shared" si="366"/>
        <v>31-45</v>
      </c>
      <c r="R7829" t="str">
        <f t="shared" si="367"/>
        <v>Fair</v>
      </c>
      <c r="S7829" t="str">
        <f t="shared" si="368"/>
        <v>0-50K</v>
      </c>
    </row>
    <row r="7830" spans="1:19">
      <c r="A7830">
        <v>2025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Q7830" t="str">
        <f t="shared" si="366"/>
        <v>31-45</v>
      </c>
      <c r="R7830" t="str">
        <f t="shared" si="367"/>
        <v>Good</v>
      </c>
      <c r="S7830" t="str">
        <f t="shared" si="368"/>
        <v>100K+</v>
      </c>
    </row>
    <row r="7831" spans="1:19">
      <c r="A7831">
        <v>2025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Q7831" t="str">
        <f t="shared" si="366"/>
        <v>31-45</v>
      </c>
      <c r="R7831" t="str">
        <f t="shared" si="367"/>
        <v>Fair</v>
      </c>
      <c r="S7831" t="str">
        <f t="shared" si="368"/>
        <v>50K-100K</v>
      </c>
    </row>
    <row r="7832" spans="1:19">
      <c r="A7832">
        <v>2025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Q7832" t="str">
        <f t="shared" si="366"/>
        <v>31-45</v>
      </c>
      <c r="R7832" t="str">
        <f t="shared" si="367"/>
        <v>Fair</v>
      </c>
      <c r="S7832" t="str">
        <f t="shared" si="368"/>
        <v>0-50K</v>
      </c>
    </row>
    <row r="7833" spans="1:19">
      <c r="A7833">
        <v>2025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Q7833" t="str">
        <f t="shared" si="366"/>
        <v>31-45</v>
      </c>
      <c r="R7833" t="str">
        <f t="shared" si="367"/>
        <v>Good</v>
      </c>
      <c r="S7833" t="str">
        <f t="shared" si="368"/>
        <v>50K-100K</v>
      </c>
    </row>
    <row r="7834" spans="1:19">
      <c r="A7834">
        <v>2025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Q7834" t="str">
        <f t="shared" si="366"/>
        <v>46-60</v>
      </c>
      <c r="R7834" t="str">
        <f t="shared" si="367"/>
        <v>Fair</v>
      </c>
      <c r="S7834" t="str">
        <f t="shared" si="368"/>
        <v>50K-100K</v>
      </c>
    </row>
    <row r="7835" spans="1:19">
      <c r="A7835">
        <v>2025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Q7835" t="str">
        <f t="shared" si="366"/>
        <v>31-45</v>
      </c>
      <c r="R7835" t="str">
        <f t="shared" si="367"/>
        <v>Fair</v>
      </c>
      <c r="S7835" t="str">
        <f t="shared" si="368"/>
        <v>50K-100K</v>
      </c>
    </row>
    <row r="7836" spans="1:19">
      <c r="A7836">
        <v>2025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Q7836" t="str">
        <f t="shared" si="366"/>
        <v>46-60</v>
      </c>
      <c r="R7836" t="str">
        <f t="shared" si="367"/>
        <v>Good</v>
      </c>
      <c r="S7836" t="str">
        <f t="shared" si="368"/>
        <v>0-50K</v>
      </c>
    </row>
    <row r="7837" spans="1:19">
      <c r="A7837">
        <v>2025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Q7837" t="str">
        <f t="shared" si="366"/>
        <v>31-45</v>
      </c>
      <c r="R7837" t="str">
        <f t="shared" si="367"/>
        <v>Good</v>
      </c>
      <c r="S7837" t="str">
        <f t="shared" si="368"/>
        <v>50K-100K</v>
      </c>
    </row>
    <row r="7838" spans="1:19">
      <c r="A7838">
        <v>2025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Q7838" t="str">
        <f t="shared" si="366"/>
        <v>31-45</v>
      </c>
      <c r="R7838" t="str">
        <f t="shared" si="367"/>
        <v>Fair</v>
      </c>
      <c r="S7838" t="str">
        <f t="shared" si="368"/>
        <v>0-50K</v>
      </c>
    </row>
    <row r="7839" spans="1:19">
      <c r="A7839">
        <v>2025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Q7839" t="str">
        <f t="shared" si="366"/>
        <v>46-60</v>
      </c>
      <c r="R7839" t="str">
        <f t="shared" si="367"/>
        <v>Excellent</v>
      </c>
      <c r="S7839" t="str">
        <f t="shared" si="368"/>
        <v>0-50K</v>
      </c>
    </row>
    <row r="7840" spans="1:19">
      <c r="A7840">
        <v>2025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Q7840" t="str">
        <f t="shared" si="366"/>
        <v>31-45</v>
      </c>
      <c r="R7840" t="str">
        <f t="shared" si="367"/>
        <v>Fair</v>
      </c>
      <c r="S7840" t="str">
        <f t="shared" si="368"/>
        <v>100K+</v>
      </c>
    </row>
    <row r="7841" spans="1:19">
      <c r="A7841">
        <v>2025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Q7841" t="str">
        <f t="shared" si="366"/>
        <v>18-30</v>
      </c>
      <c r="R7841" t="str">
        <f t="shared" si="367"/>
        <v>Fair</v>
      </c>
      <c r="S7841" t="str">
        <f t="shared" si="368"/>
        <v>0-50K</v>
      </c>
    </row>
    <row r="7842" spans="1:19">
      <c r="A7842">
        <v>2025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Q7842" t="str">
        <f t="shared" si="366"/>
        <v>46-60</v>
      </c>
      <c r="R7842" t="str">
        <f t="shared" si="367"/>
        <v>Fair</v>
      </c>
      <c r="S7842" t="str">
        <f t="shared" si="368"/>
        <v>100K+</v>
      </c>
    </row>
    <row r="7843" spans="1:19">
      <c r="A7843">
        <v>2025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Q7843" t="str">
        <f t="shared" si="366"/>
        <v>46-60</v>
      </c>
      <c r="R7843" t="str">
        <f t="shared" si="367"/>
        <v>Good</v>
      </c>
      <c r="S7843" t="str">
        <f t="shared" si="368"/>
        <v>100K+</v>
      </c>
    </row>
    <row r="7844" spans="1:19">
      <c r="A7844">
        <v>2025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Q7844" t="str">
        <f t="shared" si="366"/>
        <v>31-45</v>
      </c>
      <c r="R7844" t="str">
        <f t="shared" si="367"/>
        <v>Good</v>
      </c>
      <c r="S7844" t="str">
        <f t="shared" si="368"/>
        <v>100K+</v>
      </c>
    </row>
    <row r="7845" spans="1:19">
      <c r="A7845">
        <v>2025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Q7845" t="str">
        <f t="shared" si="366"/>
        <v>31-45</v>
      </c>
      <c r="R7845" t="str">
        <f t="shared" si="367"/>
        <v>Fair</v>
      </c>
      <c r="S7845" t="str">
        <f t="shared" si="368"/>
        <v>100K+</v>
      </c>
    </row>
    <row r="7846" spans="1:19">
      <c r="A7846">
        <v>2025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Q7846" t="str">
        <f t="shared" si="366"/>
        <v>31-45</v>
      </c>
      <c r="R7846" t="str">
        <f t="shared" si="367"/>
        <v>Fair</v>
      </c>
      <c r="S7846" t="str">
        <f t="shared" si="368"/>
        <v>0-50K</v>
      </c>
    </row>
    <row r="7847" spans="1:19">
      <c r="A7847">
        <v>2025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Q7847" t="str">
        <f t="shared" si="366"/>
        <v>31-45</v>
      </c>
      <c r="R7847" t="str">
        <f t="shared" si="367"/>
        <v>Fair</v>
      </c>
      <c r="S7847" t="str">
        <f t="shared" si="368"/>
        <v>0-50K</v>
      </c>
    </row>
    <row r="7848" spans="1:19">
      <c r="A7848">
        <v>2025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Q7848" t="str">
        <f t="shared" si="366"/>
        <v>18-30</v>
      </c>
      <c r="R7848" t="str">
        <f t="shared" si="367"/>
        <v>Fair</v>
      </c>
      <c r="S7848" t="str">
        <f t="shared" si="368"/>
        <v>50K-100K</v>
      </c>
    </row>
    <row r="7849" spans="1:19">
      <c r="A7849">
        <v>2025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Q7849" t="str">
        <f t="shared" si="366"/>
        <v>18-30</v>
      </c>
      <c r="R7849" t="str">
        <f t="shared" si="367"/>
        <v>Fair</v>
      </c>
      <c r="S7849" t="str">
        <f t="shared" si="368"/>
        <v>100K+</v>
      </c>
    </row>
    <row r="7850" spans="1:19">
      <c r="A7850">
        <v>2025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Q7850" t="str">
        <f t="shared" si="366"/>
        <v>46-60</v>
      </c>
      <c r="R7850" t="str">
        <f t="shared" si="367"/>
        <v>Poor</v>
      </c>
      <c r="S7850" t="str">
        <f t="shared" si="368"/>
        <v>0-50K</v>
      </c>
    </row>
    <row r="7851" spans="1:19">
      <c r="A7851">
        <v>2025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Q7851" t="str">
        <f t="shared" si="366"/>
        <v>31-45</v>
      </c>
      <c r="R7851" t="str">
        <f t="shared" si="367"/>
        <v>Fair</v>
      </c>
      <c r="S7851" t="str">
        <f t="shared" si="368"/>
        <v>100K+</v>
      </c>
    </row>
    <row r="7852" spans="1:19">
      <c r="A7852">
        <v>2025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Q7852" t="str">
        <f t="shared" si="366"/>
        <v>31-45</v>
      </c>
      <c r="R7852" t="str">
        <f t="shared" si="367"/>
        <v>Poor</v>
      </c>
      <c r="S7852" t="str">
        <f t="shared" si="368"/>
        <v>0-50K</v>
      </c>
    </row>
    <row r="7853" spans="1:19">
      <c r="A7853">
        <v>2025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Q7853" t="str">
        <f t="shared" si="366"/>
        <v>60+</v>
      </c>
      <c r="R7853" t="str">
        <f t="shared" si="367"/>
        <v>Excellent</v>
      </c>
      <c r="S7853" t="str">
        <f t="shared" si="368"/>
        <v>100K+</v>
      </c>
    </row>
    <row r="7854" spans="1:19">
      <c r="A7854">
        <v>2025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Q7854" t="str">
        <f t="shared" si="366"/>
        <v>31-45</v>
      </c>
      <c r="R7854" t="str">
        <f t="shared" si="367"/>
        <v>Good</v>
      </c>
      <c r="S7854" t="str">
        <f t="shared" si="368"/>
        <v>100K+</v>
      </c>
    </row>
    <row r="7855" spans="1:19">
      <c r="A7855">
        <v>2025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Q7855" t="str">
        <f t="shared" si="366"/>
        <v>46-60</v>
      </c>
      <c r="R7855" t="str">
        <f t="shared" si="367"/>
        <v>Good</v>
      </c>
      <c r="S7855" t="str">
        <f t="shared" si="368"/>
        <v>0-50K</v>
      </c>
    </row>
    <row r="7856" spans="1:19">
      <c r="A7856">
        <v>2025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Q7856" t="str">
        <f t="shared" si="366"/>
        <v>46-60</v>
      </c>
      <c r="R7856" t="str">
        <f t="shared" si="367"/>
        <v>Good</v>
      </c>
      <c r="S7856" t="str">
        <f t="shared" si="368"/>
        <v>0-50K</v>
      </c>
    </row>
    <row r="7857" spans="1:19">
      <c r="A7857">
        <v>2025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Q7857" t="str">
        <f t="shared" si="366"/>
        <v>46-60</v>
      </c>
      <c r="R7857" t="str">
        <f t="shared" si="367"/>
        <v>Good</v>
      </c>
      <c r="S7857" t="str">
        <f t="shared" si="368"/>
        <v>100K+</v>
      </c>
    </row>
    <row r="7858" spans="1:19">
      <c r="A7858">
        <v>2025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Q7858" t="str">
        <f t="shared" si="366"/>
        <v>31-45</v>
      </c>
      <c r="R7858" t="str">
        <f t="shared" si="367"/>
        <v>Fair</v>
      </c>
      <c r="S7858" t="str">
        <f t="shared" si="368"/>
        <v>100K+</v>
      </c>
    </row>
    <row r="7859" spans="1:19">
      <c r="A7859">
        <v>2025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Q7859" t="str">
        <f t="shared" si="366"/>
        <v>18-30</v>
      </c>
      <c r="R7859" t="str">
        <f t="shared" si="367"/>
        <v>Excellent</v>
      </c>
      <c r="S7859" t="str">
        <f t="shared" si="368"/>
        <v>50K-100K</v>
      </c>
    </row>
    <row r="7860" spans="1:19">
      <c r="A7860">
        <v>2025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Q7860" t="str">
        <f t="shared" si="366"/>
        <v>18-30</v>
      </c>
      <c r="R7860" t="str">
        <f t="shared" si="367"/>
        <v>Fair</v>
      </c>
      <c r="S7860" t="str">
        <f t="shared" si="368"/>
        <v>100K+</v>
      </c>
    </row>
    <row r="7861" spans="1:19">
      <c r="A7861">
        <v>2025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Q7861" t="str">
        <f t="shared" si="366"/>
        <v>18-30</v>
      </c>
      <c r="R7861" t="str">
        <f t="shared" si="367"/>
        <v>Excellent</v>
      </c>
      <c r="S7861" t="str">
        <f t="shared" si="368"/>
        <v>50K-100K</v>
      </c>
    </row>
    <row r="7862" spans="1:19">
      <c r="A7862">
        <v>2025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Q7862" t="str">
        <f t="shared" si="366"/>
        <v>31-45</v>
      </c>
      <c r="R7862" t="str">
        <f t="shared" si="367"/>
        <v>Good</v>
      </c>
      <c r="S7862" t="str">
        <f t="shared" si="368"/>
        <v>50K-100K</v>
      </c>
    </row>
    <row r="7863" spans="1:19">
      <c r="A7863">
        <v>2025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Q7863" t="str">
        <f t="shared" si="366"/>
        <v>18-30</v>
      </c>
      <c r="R7863" t="str">
        <f t="shared" si="367"/>
        <v>Fair</v>
      </c>
      <c r="S7863" t="str">
        <f t="shared" si="368"/>
        <v>100K+</v>
      </c>
    </row>
    <row r="7864" spans="1:19">
      <c r="A7864">
        <v>2025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Q7864" t="str">
        <f t="shared" si="366"/>
        <v>31-45</v>
      </c>
      <c r="R7864" t="str">
        <f t="shared" si="367"/>
        <v>Fair</v>
      </c>
      <c r="S7864" t="str">
        <f t="shared" si="368"/>
        <v>100K+</v>
      </c>
    </row>
    <row r="7865" spans="1:19">
      <c r="A7865">
        <v>2025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Q7865" t="str">
        <f t="shared" si="366"/>
        <v>46-60</v>
      </c>
      <c r="R7865" t="str">
        <f t="shared" si="367"/>
        <v>Good</v>
      </c>
      <c r="S7865" t="str">
        <f t="shared" si="368"/>
        <v>100K+</v>
      </c>
    </row>
    <row r="7866" spans="1:19">
      <c r="A7866">
        <v>2025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Q7866" t="str">
        <f t="shared" si="366"/>
        <v>31-45</v>
      </c>
      <c r="R7866" t="str">
        <f t="shared" si="367"/>
        <v>Fair</v>
      </c>
      <c r="S7866" t="str">
        <f t="shared" si="368"/>
        <v>0-50K</v>
      </c>
    </row>
    <row r="7867" spans="1:19">
      <c r="A7867">
        <v>2025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Q7867" t="str">
        <f t="shared" si="366"/>
        <v>18-30</v>
      </c>
      <c r="R7867" t="str">
        <f t="shared" si="367"/>
        <v>Good</v>
      </c>
      <c r="S7867" t="str">
        <f t="shared" si="368"/>
        <v>0-50K</v>
      </c>
    </row>
    <row r="7868" spans="1:19">
      <c r="A7868">
        <v>2025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Q7868" t="str">
        <f t="shared" si="366"/>
        <v>31-45</v>
      </c>
      <c r="R7868" t="str">
        <f t="shared" si="367"/>
        <v>Good</v>
      </c>
      <c r="S7868" t="str">
        <f t="shared" si="368"/>
        <v>100K+</v>
      </c>
    </row>
    <row r="7869" spans="1:19">
      <c r="A7869">
        <v>2025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Q7869" t="str">
        <f t="shared" si="366"/>
        <v>46-60</v>
      </c>
      <c r="R7869" t="str">
        <f t="shared" si="367"/>
        <v>Fair</v>
      </c>
      <c r="S7869" t="str">
        <f t="shared" si="368"/>
        <v>0-50K</v>
      </c>
    </row>
    <row r="7870" spans="1:19">
      <c r="A7870">
        <v>2025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Q7870" t="str">
        <f t="shared" si="366"/>
        <v>18-30</v>
      </c>
      <c r="R7870" t="str">
        <f t="shared" si="367"/>
        <v>Fair</v>
      </c>
      <c r="S7870" t="str">
        <f t="shared" si="368"/>
        <v>50K-100K</v>
      </c>
    </row>
    <row r="7871" spans="1:19">
      <c r="A7871">
        <v>2025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Q7871" t="str">
        <f t="shared" si="366"/>
        <v>31-45</v>
      </c>
      <c r="R7871" t="str">
        <f t="shared" si="367"/>
        <v>Good</v>
      </c>
      <c r="S7871" t="str">
        <f t="shared" si="368"/>
        <v>50K-100K</v>
      </c>
    </row>
    <row r="7872" spans="1:19">
      <c r="A7872">
        <v>2025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Q7872" t="str">
        <f t="shared" si="366"/>
        <v>18-30</v>
      </c>
      <c r="R7872" t="str">
        <f t="shared" si="367"/>
        <v>Fair</v>
      </c>
      <c r="S7872" t="str">
        <f t="shared" si="368"/>
        <v>0-50K</v>
      </c>
    </row>
    <row r="7873" spans="1:19">
      <c r="A7873">
        <v>2025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Q7873" t="str">
        <f t="shared" si="366"/>
        <v>31-45</v>
      </c>
      <c r="R7873" t="str">
        <f t="shared" si="367"/>
        <v>Good</v>
      </c>
      <c r="S7873" t="str">
        <f t="shared" si="368"/>
        <v>50K-100K</v>
      </c>
    </row>
    <row r="7874" spans="1:19">
      <c r="A7874">
        <v>2025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Q7874" t="str">
        <f t="shared" si="366"/>
        <v>46-60</v>
      </c>
      <c r="R7874" t="str">
        <f t="shared" si="367"/>
        <v>Fair</v>
      </c>
      <c r="S7874" t="str">
        <f t="shared" si="368"/>
        <v>100K+</v>
      </c>
    </row>
    <row r="7875" spans="1:19">
      <c r="A7875">
        <v>2025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Q7875" t="str">
        <f t="shared" ref="Q7875:Q7938" si="369">IF(G7875&lt;=30,"18-30",IF(G7875&lt;=45,"31-45",IF(G7875&lt;=60,"46-60","60+")))</f>
        <v>31-45</v>
      </c>
      <c r="R7875" t="str">
        <f t="shared" ref="R7875:R7938" si="370">IF(D7875&lt;500,"Poor",IF(D7875&lt;=650,"Fair",IF(D7875&lt;=750,"Good","Excellent")))</f>
        <v>Excellent</v>
      </c>
      <c r="S7875" t="str">
        <f t="shared" ref="S7875:S7938" si="371">IF(I7875&lt;50000,"0-50K",IF(I7875&lt;=100000,"50K-100K","100K+"))</f>
        <v>50K-100K</v>
      </c>
    </row>
    <row r="7876" spans="1:19">
      <c r="A7876">
        <v>2025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Q7876" t="str">
        <f t="shared" si="369"/>
        <v>31-45</v>
      </c>
      <c r="R7876" t="str">
        <f t="shared" si="370"/>
        <v>Fair</v>
      </c>
      <c r="S7876" t="str">
        <f t="shared" si="371"/>
        <v>100K+</v>
      </c>
    </row>
    <row r="7877" spans="1:19">
      <c r="A7877">
        <v>2025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Q7877" t="str">
        <f t="shared" si="369"/>
        <v>31-45</v>
      </c>
      <c r="R7877" t="str">
        <f t="shared" si="370"/>
        <v>Good</v>
      </c>
      <c r="S7877" t="str">
        <f t="shared" si="371"/>
        <v>100K+</v>
      </c>
    </row>
    <row r="7878" spans="1:19">
      <c r="A7878">
        <v>2025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Q7878" t="str">
        <f t="shared" si="369"/>
        <v>31-45</v>
      </c>
      <c r="R7878" t="str">
        <f t="shared" si="370"/>
        <v>Fair</v>
      </c>
      <c r="S7878" t="str">
        <f t="shared" si="371"/>
        <v>0-50K</v>
      </c>
    </row>
    <row r="7879" spans="1:19">
      <c r="A7879">
        <v>2025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Q7879" t="str">
        <f t="shared" si="369"/>
        <v>31-45</v>
      </c>
      <c r="R7879" t="str">
        <f t="shared" si="370"/>
        <v>Poor</v>
      </c>
      <c r="S7879" t="str">
        <f t="shared" si="371"/>
        <v>50K-100K</v>
      </c>
    </row>
    <row r="7880" spans="1:19">
      <c r="A7880">
        <v>2025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Q7880" t="str">
        <f t="shared" si="369"/>
        <v>31-45</v>
      </c>
      <c r="R7880" t="str">
        <f t="shared" si="370"/>
        <v>Good</v>
      </c>
      <c r="S7880" t="str">
        <f t="shared" si="371"/>
        <v>100K+</v>
      </c>
    </row>
    <row r="7881" spans="1:19">
      <c r="A7881">
        <v>2025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Q7881" t="str">
        <f t="shared" si="369"/>
        <v>31-45</v>
      </c>
      <c r="R7881" t="str">
        <f t="shared" si="370"/>
        <v>Good</v>
      </c>
      <c r="S7881" t="str">
        <f t="shared" si="371"/>
        <v>50K-100K</v>
      </c>
    </row>
    <row r="7882" spans="1:19">
      <c r="A7882">
        <v>2025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Q7882" t="str">
        <f t="shared" si="369"/>
        <v>31-45</v>
      </c>
      <c r="R7882" t="str">
        <f t="shared" si="370"/>
        <v>Good</v>
      </c>
      <c r="S7882" t="str">
        <f t="shared" si="371"/>
        <v>0-50K</v>
      </c>
    </row>
    <row r="7883" spans="1:19">
      <c r="A7883">
        <v>2025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Q7883" t="str">
        <f t="shared" si="369"/>
        <v>46-60</v>
      </c>
      <c r="R7883" t="str">
        <f t="shared" si="370"/>
        <v>Excellent</v>
      </c>
      <c r="S7883" t="str">
        <f t="shared" si="371"/>
        <v>0-50K</v>
      </c>
    </row>
    <row r="7884" spans="1:19">
      <c r="A7884">
        <v>2025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Q7884" t="str">
        <f t="shared" si="369"/>
        <v>31-45</v>
      </c>
      <c r="R7884" t="str">
        <f t="shared" si="370"/>
        <v>Excellent</v>
      </c>
      <c r="S7884" t="str">
        <f t="shared" si="371"/>
        <v>100K+</v>
      </c>
    </row>
    <row r="7885" spans="1:19">
      <c r="A7885">
        <v>2025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Q7885" t="str">
        <f t="shared" si="369"/>
        <v>31-45</v>
      </c>
      <c r="R7885" t="str">
        <f t="shared" si="370"/>
        <v>Fair</v>
      </c>
      <c r="S7885" t="str">
        <f t="shared" si="371"/>
        <v>0-50K</v>
      </c>
    </row>
    <row r="7886" spans="1:19">
      <c r="A7886">
        <v>2025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Q7886" t="str">
        <f t="shared" si="369"/>
        <v>31-45</v>
      </c>
      <c r="R7886" t="str">
        <f t="shared" si="370"/>
        <v>Fair</v>
      </c>
      <c r="S7886" t="str">
        <f t="shared" si="371"/>
        <v>100K+</v>
      </c>
    </row>
    <row r="7887" spans="1:19">
      <c r="A7887">
        <v>2025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Q7887" t="str">
        <f t="shared" si="369"/>
        <v>31-45</v>
      </c>
      <c r="R7887" t="str">
        <f t="shared" si="370"/>
        <v>Excellent</v>
      </c>
      <c r="S7887" t="str">
        <f t="shared" si="371"/>
        <v>50K-100K</v>
      </c>
    </row>
    <row r="7888" spans="1:19">
      <c r="A7888">
        <v>2025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Q7888" t="str">
        <f t="shared" si="369"/>
        <v>31-45</v>
      </c>
      <c r="R7888" t="str">
        <f t="shared" si="370"/>
        <v>Good</v>
      </c>
      <c r="S7888" t="str">
        <f t="shared" si="371"/>
        <v>0-50K</v>
      </c>
    </row>
    <row r="7889" spans="1:19">
      <c r="A7889">
        <v>2025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Q7889" t="str">
        <f t="shared" si="369"/>
        <v>18-30</v>
      </c>
      <c r="R7889" t="str">
        <f t="shared" si="370"/>
        <v>Good</v>
      </c>
      <c r="S7889" t="str">
        <f t="shared" si="371"/>
        <v>100K+</v>
      </c>
    </row>
    <row r="7890" spans="1:19">
      <c r="A7890">
        <v>2025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Q7890" t="str">
        <f t="shared" si="369"/>
        <v>31-45</v>
      </c>
      <c r="R7890" t="str">
        <f t="shared" si="370"/>
        <v>Fair</v>
      </c>
      <c r="S7890" t="str">
        <f t="shared" si="371"/>
        <v>50K-100K</v>
      </c>
    </row>
    <row r="7891" spans="1:19">
      <c r="A7891">
        <v>2025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Q7891" t="str">
        <f t="shared" si="369"/>
        <v>46-60</v>
      </c>
      <c r="R7891" t="str">
        <f t="shared" si="370"/>
        <v>Fair</v>
      </c>
      <c r="S7891" t="str">
        <f t="shared" si="371"/>
        <v>100K+</v>
      </c>
    </row>
    <row r="7892" spans="1:19">
      <c r="A7892">
        <v>2025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Q7892" t="str">
        <f t="shared" si="369"/>
        <v>46-60</v>
      </c>
      <c r="R7892" t="str">
        <f t="shared" si="370"/>
        <v>Fair</v>
      </c>
      <c r="S7892" t="str">
        <f t="shared" si="371"/>
        <v>0-50K</v>
      </c>
    </row>
    <row r="7893" spans="1:19">
      <c r="A7893">
        <v>2025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Q7893" t="str">
        <f t="shared" si="369"/>
        <v>46-60</v>
      </c>
      <c r="R7893" t="str">
        <f t="shared" si="370"/>
        <v>Good</v>
      </c>
      <c r="S7893" t="str">
        <f t="shared" si="371"/>
        <v>100K+</v>
      </c>
    </row>
    <row r="7894" spans="1:19">
      <c r="A7894">
        <v>2025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Q7894" t="str">
        <f t="shared" si="369"/>
        <v>31-45</v>
      </c>
      <c r="R7894" t="str">
        <f t="shared" si="370"/>
        <v>Fair</v>
      </c>
      <c r="S7894" t="str">
        <f t="shared" si="371"/>
        <v>0-50K</v>
      </c>
    </row>
    <row r="7895" spans="1:19">
      <c r="A7895">
        <v>2025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Q7895" t="str">
        <f t="shared" si="369"/>
        <v>31-45</v>
      </c>
      <c r="R7895" t="str">
        <f t="shared" si="370"/>
        <v>Fair</v>
      </c>
      <c r="S7895" t="str">
        <f t="shared" si="371"/>
        <v>100K+</v>
      </c>
    </row>
    <row r="7896" spans="1:19">
      <c r="A7896">
        <v>2025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Q7896" t="str">
        <f t="shared" si="369"/>
        <v>60+</v>
      </c>
      <c r="R7896" t="str">
        <f t="shared" si="370"/>
        <v>Good</v>
      </c>
      <c r="S7896" t="str">
        <f t="shared" si="371"/>
        <v>100K+</v>
      </c>
    </row>
    <row r="7897" spans="1:19">
      <c r="A7897">
        <v>2025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Q7897" t="str">
        <f t="shared" si="369"/>
        <v>31-45</v>
      </c>
      <c r="R7897" t="str">
        <f t="shared" si="370"/>
        <v>Good</v>
      </c>
      <c r="S7897" t="str">
        <f t="shared" si="371"/>
        <v>100K+</v>
      </c>
    </row>
    <row r="7898" spans="1:19">
      <c r="A7898">
        <v>2025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Q7898" t="str">
        <f t="shared" si="369"/>
        <v>31-45</v>
      </c>
      <c r="R7898" t="str">
        <f t="shared" si="370"/>
        <v>Fair</v>
      </c>
      <c r="S7898" t="str">
        <f t="shared" si="371"/>
        <v>0-50K</v>
      </c>
    </row>
    <row r="7899" spans="1:19">
      <c r="A7899">
        <v>2025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Q7899" t="str">
        <f t="shared" si="369"/>
        <v>18-30</v>
      </c>
      <c r="R7899" t="str">
        <f t="shared" si="370"/>
        <v>Fair</v>
      </c>
      <c r="S7899" t="str">
        <f t="shared" si="371"/>
        <v>100K+</v>
      </c>
    </row>
    <row r="7900" spans="1:19">
      <c r="A7900">
        <v>2025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Q7900" t="str">
        <f t="shared" si="369"/>
        <v>60+</v>
      </c>
      <c r="R7900" t="str">
        <f t="shared" si="370"/>
        <v>Fair</v>
      </c>
      <c r="S7900" t="str">
        <f t="shared" si="371"/>
        <v>50K-100K</v>
      </c>
    </row>
    <row r="7901" spans="1:19">
      <c r="A7901">
        <v>2025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Q7901" t="str">
        <f t="shared" si="369"/>
        <v>31-45</v>
      </c>
      <c r="R7901" t="str">
        <f t="shared" si="370"/>
        <v>Fair</v>
      </c>
      <c r="S7901" t="str">
        <f t="shared" si="371"/>
        <v>0-50K</v>
      </c>
    </row>
    <row r="7902" spans="1:19">
      <c r="A7902">
        <v>2025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Q7902" t="str">
        <f t="shared" si="369"/>
        <v>46-60</v>
      </c>
      <c r="R7902" t="str">
        <f t="shared" si="370"/>
        <v>Excellent</v>
      </c>
      <c r="S7902" t="str">
        <f t="shared" si="371"/>
        <v>0-50K</v>
      </c>
    </row>
    <row r="7903" spans="1:19">
      <c r="A7903">
        <v>2025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Q7903" t="str">
        <f t="shared" si="369"/>
        <v>18-30</v>
      </c>
      <c r="R7903" t="str">
        <f t="shared" si="370"/>
        <v>Fair</v>
      </c>
      <c r="S7903" t="str">
        <f t="shared" si="371"/>
        <v>100K+</v>
      </c>
    </row>
    <row r="7904" spans="1:19">
      <c r="A7904">
        <v>2025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Q7904" t="str">
        <f t="shared" si="369"/>
        <v>31-45</v>
      </c>
      <c r="R7904" t="str">
        <f t="shared" si="370"/>
        <v>Poor</v>
      </c>
      <c r="S7904" t="str">
        <f t="shared" si="371"/>
        <v>0-50K</v>
      </c>
    </row>
    <row r="7905" spans="1:19">
      <c r="A7905">
        <v>2025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Q7905" t="str">
        <f t="shared" si="369"/>
        <v>31-45</v>
      </c>
      <c r="R7905" t="str">
        <f t="shared" si="370"/>
        <v>Fair</v>
      </c>
      <c r="S7905" t="str">
        <f t="shared" si="371"/>
        <v>0-50K</v>
      </c>
    </row>
    <row r="7906" spans="1:19">
      <c r="A7906">
        <v>2025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Q7906" t="str">
        <f t="shared" si="369"/>
        <v>31-45</v>
      </c>
      <c r="R7906" t="str">
        <f t="shared" si="370"/>
        <v>Poor</v>
      </c>
      <c r="S7906" t="str">
        <f t="shared" si="371"/>
        <v>100K+</v>
      </c>
    </row>
    <row r="7907" spans="1:19">
      <c r="A7907">
        <v>2025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Q7907" t="str">
        <f t="shared" si="369"/>
        <v>31-45</v>
      </c>
      <c r="R7907" t="str">
        <f t="shared" si="370"/>
        <v>Good</v>
      </c>
      <c r="S7907" t="str">
        <f t="shared" si="371"/>
        <v>100K+</v>
      </c>
    </row>
    <row r="7908" spans="1:19">
      <c r="A7908">
        <v>2025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Q7908" t="str">
        <f t="shared" si="369"/>
        <v>31-45</v>
      </c>
      <c r="R7908" t="str">
        <f t="shared" si="370"/>
        <v>Fair</v>
      </c>
      <c r="S7908" t="str">
        <f t="shared" si="371"/>
        <v>100K+</v>
      </c>
    </row>
    <row r="7909" spans="1:19">
      <c r="A7909">
        <v>2025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Q7909" t="str">
        <f t="shared" si="369"/>
        <v>31-45</v>
      </c>
      <c r="R7909" t="str">
        <f t="shared" si="370"/>
        <v>Good</v>
      </c>
      <c r="S7909" t="str">
        <f t="shared" si="371"/>
        <v>0-50K</v>
      </c>
    </row>
    <row r="7910" spans="1:19">
      <c r="A7910">
        <v>2025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Q7910" t="str">
        <f t="shared" si="369"/>
        <v>31-45</v>
      </c>
      <c r="R7910" t="str">
        <f t="shared" si="370"/>
        <v>Fair</v>
      </c>
      <c r="S7910" t="str">
        <f t="shared" si="371"/>
        <v>0-50K</v>
      </c>
    </row>
    <row r="7911" spans="1:19">
      <c r="A7911">
        <v>2025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Q7911" t="str">
        <f t="shared" si="369"/>
        <v>60+</v>
      </c>
      <c r="R7911" t="str">
        <f t="shared" si="370"/>
        <v>Fair</v>
      </c>
      <c r="S7911" t="str">
        <f t="shared" si="371"/>
        <v>0-50K</v>
      </c>
    </row>
    <row r="7912" spans="1:19">
      <c r="A7912">
        <v>2025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Q7912" t="str">
        <f t="shared" si="369"/>
        <v>18-30</v>
      </c>
      <c r="R7912" t="str">
        <f t="shared" si="370"/>
        <v>Fair</v>
      </c>
      <c r="S7912" t="str">
        <f t="shared" si="371"/>
        <v>100K+</v>
      </c>
    </row>
    <row r="7913" spans="1:19">
      <c r="A7913">
        <v>2025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Q7913" t="str">
        <f t="shared" si="369"/>
        <v>18-30</v>
      </c>
      <c r="R7913" t="str">
        <f t="shared" si="370"/>
        <v>Fair</v>
      </c>
      <c r="S7913" t="str">
        <f t="shared" si="371"/>
        <v>100K+</v>
      </c>
    </row>
    <row r="7914" spans="1:19">
      <c r="A7914">
        <v>2025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Q7914" t="str">
        <f t="shared" si="369"/>
        <v>31-45</v>
      </c>
      <c r="R7914" t="str">
        <f t="shared" si="370"/>
        <v>Fair</v>
      </c>
      <c r="S7914" t="str">
        <f t="shared" si="371"/>
        <v>100K+</v>
      </c>
    </row>
    <row r="7915" spans="1:19">
      <c r="A7915">
        <v>2025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Q7915" t="str">
        <f t="shared" si="369"/>
        <v>18-30</v>
      </c>
      <c r="R7915" t="str">
        <f t="shared" si="370"/>
        <v>Excellent</v>
      </c>
      <c r="S7915" t="str">
        <f t="shared" si="371"/>
        <v>100K+</v>
      </c>
    </row>
    <row r="7916" spans="1:19">
      <c r="A7916">
        <v>2025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Q7916" t="str">
        <f t="shared" si="369"/>
        <v>31-45</v>
      </c>
      <c r="R7916" t="str">
        <f t="shared" si="370"/>
        <v>Good</v>
      </c>
      <c r="S7916" t="str">
        <f t="shared" si="371"/>
        <v>0-50K</v>
      </c>
    </row>
    <row r="7917" spans="1:19">
      <c r="A7917">
        <v>2025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Q7917" t="str">
        <f t="shared" si="369"/>
        <v>46-60</v>
      </c>
      <c r="R7917" t="str">
        <f t="shared" si="370"/>
        <v>Good</v>
      </c>
      <c r="S7917" t="str">
        <f t="shared" si="371"/>
        <v>0-50K</v>
      </c>
    </row>
    <row r="7918" spans="1:19">
      <c r="A7918">
        <v>2025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Q7918" t="str">
        <f t="shared" si="369"/>
        <v>31-45</v>
      </c>
      <c r="R7918" t="str">
        <f t="shared" si="370"/>
        <v>Fair</v>
      </c>
      <c r="S7918" t="str">
        <f t="shared" si="371"/>
        <v>0-50K</v>
      </c>
    </row>
    <row r="7919" spans="1:19">
      <c r="A7919">
        <v>2025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Q7919" t="str">
        <f t="shared" si="369"/>
        <v>31-45</v>
      </c>
      <c r="R7919" t="str">
        <f t="shared" si="370"/>
        <v>Fair</v>
      </c>
      <c r="S7919" t="str">
        <f t="shared" si="371"/>
        <v>100K+</v>
      </c>
    </row>
    <row r="7920" spans="1:19">
      <c r="A7920">
        <v>2025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Q7920" t="str">
        <f t="shared" si="369"/>
        <v>31-45</v>
      </c>
      <c r="R7920" t="str">
        <f t="shared" si="370"/>
        <v>Fair</v>
      </c>
      <c r="S7920" t="str">
        <f t="shared" si="371"/>
        <v>0-50K</v>
      </c>
    </row>
    <row r="7921" spans="1:19">
      <c r="A7921">
        <v>2025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Q7921" t="str">
        <f t="shared" si="369"/>
        <v>31-45</v>
      </c>
      <c r="R7921" t="str">
        <f t="shared" si="370"/>
        <v>Fair</v>
      </c>
      <c r="S7921" t="str">
        <f t="shared" si="371"/>
        <v>100K+</v>
      </c>
    </row>
    <row r="7922" spans="1:19">
      <c r="A7922">
        <v>2025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Q7922" t="str">
        <f t="shared" si="369"/>
        <v>31-45</v>
      </c>
      <c r="R7922" t="str">
        <f t="shared" si="370"/>
        <v>Good</v>
      </c>
      <c r="S7922" t="str">
        <f t="shared" si="371"/>
        <v>100K+</v>
      </c>
    </row>
    <row r="7923" spans="1:19">
      <c r="A7923">
        <v>2025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Q7923" t="str">
        <f t="shared" si="369"/>
        <v>31-45</v>
      </c>
      <c r="R7923" t="str">
        <f t="shared" si="370"/>
        <v>Fair</v>
      </c>
      <c r="S7923" t="str">
        <f t="shared" si="371"/>
        <v>0-50K</v>
      </c>
    </row>
    <row r="7924" spans="1:19">
      <c r="A7924">
        <v>2025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Q7924" t="str">
        <f t="shared" si="369"/>
        <v>31-45</v>
      </c>
      <c r="R7924" t="str">
        <f t="shared" si="370"/>
        <v>Good</v>
      </c>
      <c r="S7924" t="str">
        <f t="shared" si="371"/>
        <v>0-50K</v>
      </c>
    </row>
    <row r="7925" spans="1:19">
      <c r="A7925">
        <v>2025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Q7925" t="str">
        <f t="shared" si="369"/>
        <v>31-45</v>
      </c>
      <c r="R7925" t="str">
        <f t="shared" si="370"/>
        <v>Good</v>
      </c>
      <c r="S7925" t="str">
        <f t="shared" si="371"/>
        <v>100K+</v>
      </c>
    </row>
    <row r="7926" spans="1:19">
      <c r="A7926">
        <v>2025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Q7926" t="str">
        <f t="shared" si="369"/>
        <v>46-60</v>
      </c>
      <c r="R7926" t="str">
        <f t="shared" si="370"/>
        <v>Excellent</v>
      </c>
      <c r="S7926" t="str">
        <f t="shared" si="371"/>
        <v>0-50K</v>
      </c>
    </row>
    <row r="7927" spans="1:19">
      <c r="A7927">
        <v>2025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Q7927" t="str">
        <f t="shared" si="369"/>
        <v>31-45</v>
      </c>
      <c r="R7927" t="str">
        <f t="shared" si="370"/>
        <v>Fair</v>
      </c>
      <c r="S7927" t="str">
        <f t="shared" si="371"/>
        <v>0-50K</v>
      </c>
    </row>
    <row r="7928" spans="1:19">
      <c r="A7928">
        <v>2025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Q7928" t="str">
        <f t="shared" si="369"/>
        <v>46-60</v>
      </c>
      <c r="R7928" t="str">
        <f t="shared" si="370"/>
        <v>Fair</v>
      </c>
      <c r="S7928" t="str">
        <f t="shared" si="371"/>
        <v>50K-100K</v>
      </c>
    </row>
    <row r="7929" spans="1:19">
      <c r="A7929">
        <v>2025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Q7929" t="str">
        <f t="shared" si="369"/>
        <v>18-30</v>
      </c>
      <c r="R7929" t="str">
        <f t="shared" si="370"/>
        <v>Fair</v>
      </c>
      <c r="S7929" t="str">
        <f t="shared" si="371"/>
        <v>100K+</v>
      </c>
    </row>
    <row r="7930" spans="1:19">
      <c r="A7930">
        <v>2025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Q7930" t="str">
        <f t="shared" si="369"/>
        <v>31-45</v>
      </c>
      <c r="R7930" t="str">
        <f t="shared" si="370"/>
        <v>Good</v>
      </c>
      <c r="S7930" t="str">
        <f t="shared" si="371"/>
        <v>100K+</v>
      </c>
    </row>
    <row r="7931" spans="1:19">
      <c r="A7931">
        <v>2025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Q7931" t="str">
        <f t="shared" si="369"/>
        <v>18-30</v>
      </c>
      <c r="R7931" t="str">
        <f t="shared" si="370"/>
        <v>Excellent</v>
      </c>
      <c r="S7931" t="str">
        <f t="shared" si="371"/>
        <v>50K-100K</v>
      </c>
    </row>
    <row r="7932" spans="1:19">
      <c r="A7932">
        <v>2025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Q7932" t="str">
        <f t="shared" si="369"/>
        <v>31-45</v>
      </c>
      <c r="R7932" t="str">
        <f t="shared" si="370"/>
        <v>Fair</v>
      </c>
      <c r="S7932" t="str">
        <f t="shared" si="371"/>
        <v>0-50K</v>
      </c>
    </row>
    <row r="7933" spans="1:19">
      <c r="A7933">
        <v>2025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Q7933" t="str">
        <f t="shared" si="369"/>
        <v>46-60</v>
      </c>
      <c r="R7933" t="str">
        <f t="shared" si="370"/>
        <v>Excellent</v>
      </c>
      <c r="S7933" t="str">
        <f t="shared" si="371"/>
        <v>50K-100K</v>
      </c>
    </row>
    <row r="7934" spans="1:19">
      <c r="A7934">
        <v>2025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Q7934" t="str">
        <f t="shared" si="369"/>
        <v>31-45</v>
      </c>
      <c r="R7934" t="str">
        <f t="shared" si="370"/>
        <v>Excellent</v>
      </c>
      <c r="S7934" t="str">
        <f t="shared" si="371"/>
        <v>100K+</v>
      </c>
    </row>
    <row r="7935" spans="1:19">
      <c r="A7935">
        <v>2025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Q7935" t="str">
        <f t="shared" si="369"/>
        <v>60+</v>
      </c>
      <c r="R7935" t="str">
        <f t="shared" si="370"/>
        <v>Excellent</v>
      </c>
      <c r="S7935" t="str">
        <f t="shared" si="371"/>
        <v>50K-100K</v>
      </c>
    </row>
    <row r="7936" spans="1:19">
      <c r="A7936">
        <v>2025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Q7936" t="str">
        <f t="shared" si="369"/>
        <v>31-45</v>
      </c>
      <c r="R7936" t="str">
        <f t="shared" si="370"/>
        <v>Fair</v>
      </c>
      <c r="S7936" t="str">
        <f t="shared" si="371"/>
        <v>100K+</v>
      </c>
    </row>
    <row r="7937" spans="1:19">
      <c r="A7937">
        <v>2025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Q7937" t="str">
        <f t="shared" si="369"/>
        <v>31-45</v>
      </c>
      <c r="R7937" t="str">
        <f t="shared" si="370"/>
        <v>Fair</v>
      </c>
      <c r="S7937" t="str">
        <f t="shared" si="371"/>
        <v>0-50K</v>
      </c>
    </row>
    <row r="7938" spans="1:19">
      <c r="A7938">
        <v>2025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Q7938" t="str">
        <f t="shared" si="369"/>
        <v>18-30</v>
      </c>
      <c r="R7938" t="str">
        <f t="shared" si="370"/>
        <v>Poor</v>
      </c>
      <c r="S7938" t="str">
        <f t="shared" si="371"/>
        <v>0-50K</v>
      </c>
    </row>
    <row r="7939" spans="1:19">
      <c r="A7939">
        <v>2025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Q7939" t="str">
        <f t="shared" ref="Q7939:Q8002" si="372">IF(G7939&lt;=30,"18-30",IF(G7939&lt;=45,"31-45",IF(G7939&lt;=60,"46-60","60+")))</f>
        <v>31-45</v>
      </c>
      <c r="R7939" t="str">
        <f t="shared" ref="R7939:R8002" si="373">IF(D7939&lt;500,"Poor",IF(D7939&lt;=650,"Fair",IF(D7939&lt;=750,"Good","Excellent")))</f>
        <v>Good</v>
      </c>
      <c r="S7939" t="str">
        <f t="shared" ref="S7939:S8002" si="374">IF(I7939&lt;50000,"0-50K",IF(I7939&lt;=100000,"50K-100K","100K+"))</f>
        <v>0-50K</v>
      </c>
    </row>
    <row r="7940" spans="1:19">
      <c r="A7940">
        <v>2025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Q7940" t="str">
        <f t="shared" si="372"/>
        <v>31-45</v>
      </c>
      <c r="R7940" t="str">
        <f t="shared" si="373"/>
        <v>Excellent</v>
      </c>
      <c r="S7940" t="str">
        <f t="shared" si="374"/>
        <v>0-50K</v>
      </c>
    </row>
    <row r="7941" spans="1:19">
      <c r="A7941">
        <v>2025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Q7941" t="str">
        <f t="shared" si="372"/>
        <v>18-30</v>
      </c>
      <c r="R7941" t="str">
        <f t="shared" si="373"/>
        <v>Good</v>
      </c>
      <c r="S7941" t="str">
        <f t="shared" si="374"/>
        <v>50K-100K</v>
      </c>
    </row>
    <row r="7942" spans="1:19">
      <c r="A7942">
        <v>2025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Q7942" t="str">
        <f t="shared" si="372"/>
        <v>18-30</v>
      </c>
      <c r="R7942" t="str">
        <f t="shared" si="373"/>
        <v>Excellent</v>
      </c>
      <c r="S7942" t="str">
        <f t="shared" si="374"/>
        <v>50K-100K</v>
      </c>
    </row>
    <row r="7943" spans="1:19">
      <c r="A7943">
        <v>2025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Q7943" t="str">
        <f t="shared" si="372"/>
        <v>31-45</v>
      </c>
      <c r="R7943" t="str">
        <f t="shared" si="373"/>
        <v>Fair</v>
      </c>
      <c r="S7943" t="str">
        <f t="shared" si="374"/>
        <v>100K+</v>
      </c>
    </row>
    <row r="7944" spans="1:19">
      <c r="A7944">
        <v>2025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Q7944" t="str">
        <f t="shared" si="372"/>
        <v>31-45</v>
      </c>
      <c r="R7944" t="str">
        <f t="shared" si="373"/>
        <v>Fair</v>
      </c>
      <c r="S7944" t="str">
        <f t="shared" si="374"/>
        <v>0-50K</v>
      </c>
    </row>
    <row r="7945" spans="1:19">
      <c r="A7945">
        <v>2025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Q7945" t="str">
        <f t="shared" si="372"/>
        <v>31-45</v>
      </c>
      <c r="R7945" t="str">
        <f t="shared" si="373"/>
        <v>Fair</v>
      </c>
      <c r="S7945" t="str">
        <f t="shared" si="374"/>
        <v>100K+</v>
      </c>
    </row>
    <row r="7946" spans="1:19">
      <c r="A7946">
        <v>2025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Q7946" t="str">
        <f t="shared" si="372"/>
        <v>31-45</v>
      </c>
      <c r="R7946" t="str">
        <f t="shared" si="373"/>
        <v>Fair</v>
      </c>
      <c r="S7946" t="str">
        <f t="shared" si="374"/>
        <v>50K-100K</v>
      </c>
    </row>
    <row r="7947" spans="1:19">
      <c r="A7947">
        <v>2025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Q7947" t="str">
        <f t="shared" si="372"/>
        <v>31-45</v>
      </c>
      <c r="R7947" t="str">
        <f t="shared" si="373"/>
        <v>Excellent</v>
      </c>
      <c r="S7947" t="str">
        <f t="shared" si="374"/>
        <v>0-50K</v>
      </c>
    </row>
    <row r="7948" spans="1:19">
      <c r="A7948">
        <v>2025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Q7948" t="str">
        <f t="shared" si="372"/>
        <v>31-45</v>
      </c>
      <c r="R7948" t="str">
        <f t="shared" si="373"/>
        <v>Poor</v>
      </c>
      <c r="S7948" t="str">
        <f t="shared" si="374"/>
        <v>50K-100K</v>
      </c>
    </row>
    <row r="7949" spans="1:19">
      <c r="A7949">
        <v>2025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Q7949" t="str">
        <f t="shared" si="372"/>
        <v>31-45</v>
      </c>
      <c r="R7949" t="str">
        <f t="shared" si="373"/>
        <v>Fair</v>
      </c>
      <c r="S7949" t="str">
        <f t="shared" si="374"/>
        <v>100K+</v>
      </c>
    </row>
    <row r="7950" spans="1:19">
      <c r="A7950">
        <v>2025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Q7950" t="str">
        <f t="shared" si="372"/>
        <v>18-30</v>
      </c>
      <c r="R7950" t="str">
        <f t="shared" si="373"/>
        <v>Good</v>
      </c>
      <c r="S7950" t="str">
        <f t="shared" si="374"/>
        <v>100K+</v>
      </c>
    </row>
    <row r="7951" spans="1:19">
      <c r="A7951">
        <v>2025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Q7951" t="str">
        <f t="shared" si="372"/>
        <v>46-60</v>
      </c>
      <c r="R7951" t="str">
        <f t="shared" si="373"/>
        <v>Fair</v>
      </c>
      <c r="S7951" t="str">
        <f t="shared" si="374"/>
        <v>100K+</v>
      </c>
    </row>
    <row r="7952" spans="1:19">
      <c r="A7952">
        <v>2025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Q7952" t="str">
        <f t="shared" si="372"/>
        <v>31-45</v>
      </c>
      <c r="R7952" t="str">
        <f t="shared" si="373"/>
        <v>Fair</v>
      </c>
      <c r="S7952" t="str">
        <f t="shared" si="374"/>
        <v>100K+</v>
      </c>
    </row>
    <row r="7953" spans="1:19">
      <c r="A7953">
        <v>2025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Q7953" t="str">
        <f t="shared" si="372"/>
        <v>31-45</v>
      </c>
      <c r="R7953" t="str">
        <f t="shared" si="373"/>
        <v>Excellent</v>
      </c>
      <c r="S7953" t="str">
        <f t="shared" si="374"/>
        <v>0-50K</v>
      </c>
    </row>
    <row r="7954" spans="1:19">
      <c r="A7954">
        <v>2025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Q7954" t="str">
        <f t="shared" si="372"/>
        <v>31-45</v>
      </c>
      <c r="R7954" t="str">
        <f t="shared" si="373"/>
        <v>Good</v>
      </c>
      <c r="S7954" t="str">
        <f t="shared" si="374"/>
        <v>100K+</v>
      </c>
    </row>
    <row r="7955" spans="1:19">
      <c r="A7955">
        <v>2025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Q7955" t="str">
        <f t="shared" si="372"/>
        <v>31-45</v>
      </c>
      <c r="R7955" t="str">
        <f t="shared" si="373"/>
        <v>Fair</v>
      </c>
      <c r="S7955" t="str">
        <f t="shared" si="374"/>
        <v>50K-100K</v>
      </c>
    </row>
    <row r="7956" spans="1:19">
      <c r="A7956">
        <v>2025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Q7956" t="str">
        <f t="shared" si="372"/>
        <v>18-30</v>
      </c>
      <c r="R7956" t="str">
        <f t="shared" si="373"/>
        <v>Good</v>
      </c>
      <c r="S7956" t="str">
        <f t="shared" si="374"/>
        <v>50K-100K</v>
      </c>
    </row>
    <row r="7957" spans="1:19">
      <c r="A7957">
        <v>2025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Q7957" t="str">
        <f t="shared" si="372"/>
        <v>31-45</v>
      </c>
      <c r="R7957" t="str">
        <f t="shared" si="373"/>
        <v>Good</v>
      </c>
      <c r="S7957" t="str">
        <f t="shared" si="374"/>
        <v>100K+</v>
      </c>
    </row>
    <row r="7958" spans="1:19">
      <c r="A7958">
        <v>2025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Q7958" t="str">
        <f t="shared" si="372"/>
        <v>60+</v>
      </c>
      <c r="R7958" t="str">
        <f t="shared" si="373"/>
        <v>Excellent</v>
      </c>
      <c r="S7958" t="str">
        <f t="shared" si="374"/>
        <v>0-50K</v>
      </c>
    </row>
    <row r="7959" spans="1:19">
      <c r="A7959">
        <v>2025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Q7959" t="str">
        <f t="shared" si="372"/>
        <v>31-45</v>
      </c>
      <c r="R7959" t="str">
        <f t="shared" si="373"/>
        <v>Excellent</v>
      </c>
      <c r="S7959" t="str">
        <f t="shared" si="374"/>
        <v>100K+</v>
      </c>
    </row>
    <row r="7960" spans="1:19">
      <c r="A7960">
        <v>2025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Q7960" t="str">
        <f t="shared" si="372"/>
        <v>31-45</v>
      </c>
      <c r="R7960" t="str">
        <f t="shared" si="373"/>
        <v>Good</v>
      </c>
      <c r="S7960" t="str">
        <f t="shared" si="374"/>
        <v>100K+</v>
      </c>
    </row>
    <row r="7961" spans="1:19">
      <c r="A7961">
        <v>2025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Q7961" t="str">
        <f t="shared" si="372"/>
        <v>31-45</v>
      </c>
      <c r="R7961" t="str">
        <f t="shared" si="373"/>
        <v>Fair</v>
      </c>
      <c r="S7961" t="str">
        <f t="shared" si="374"/>
        <v>0-50K</v>
      </c>
    </row>
    <row r="7962" spans="1:19">
      <c r="A7962">
        <v>2025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Q7962" t="str">
        <f t="shared" si="372"/>
        <v>31-45</v>
      </c>
      <c r="R7962" t="str">
        <f t="shared" si="373"/>
        <v>Good</v>
      </c>
      <c r="S7962" t="str">
        <f t="shared" si="374"/>
        <v>0-50K</v>
      </c>
    </row>
    <row r="7963" spans="1:19">
      <c r="A7963">
        <v>2025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Q7963" t="str">
        <f t="shared" si="372"/>
        <v>31-45</v>
      </c>
      <c r="R7963" t="str">
        <f t="shared" si="373"/>
        <v>Excellent</v>
      </c>
      <c r="S7963" t="str">
        <f t="shared" si="374"/>
        <v>100K+</v>
      </c>
    </row>
    <row r="7964" spans="1:19">
      <c r="A7964">
        <v>2025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Q7964" t="str">
        <f t="shared" si="372"/>
        <v>46-60</v>
      </c>
      <c r="R7964" t="str">
        <f t="shared" si="373"/>
        <v>Fair</v>
      </c>
      <c r="S7964" t="str">
        <f t="shared" si="374"/>
        <v>100K+</v>
      </c>
    </row>
    <row r="7965" spans="1:19">
      <c r="A7965">
        <v>2025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Q7965" t="str">
        <f t="shared" si="372"/>
        <v>31-45</v>
      </c>
      <c r="R7965" t="str">
        <f t="shared" si="373"/>
        <v>Fair</v>
      </c>
      <c r="S7965" t="str">
        <f t="shared" si="374"/>
        <v>0-50K</v>
      </c>
    </row>
    <row r="7966" spans="1:19">
      <c r="A7966">
        <v>2025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Q7966" t="str">
        <f t="shared" si="372"/>
        <v>18-30</v>
      </c>
      <c r="R7966" t="str">
        <f t="shared" si="373"/>
        <v>Fair</v>
      </c>
      <c r="S7966" t="str">
        <f t="shared" si="374"/>
        <v>100K+</v>
      </c>
    </row>
    <row r="7967" spans="1:19">
      <c r="A7967">
        <v>2025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Q7967" t="str">
        <f t="shared" si="372"/>
        <v>46-60</v>
      </c>
      <c r="R7967" t="str">
        <f t="shared" si="373"/>
        <v>Fair</v>
      </c>
      <c r="S7967" t="str">
        <f t="shared" si="374"/>
        <v>100K+</v>
      </c>
    </row>
    <row r="7968" spans="1:19">
      <c r="A7968">
        <v>2025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Q7968" t="str">
        <f t="shared" si="372"/>
        <v>31-45</v>
      </c>
      <c r="R7968" t="str">
        <f t="shared" si="373"/>
        <v>Good</v>
      </c>
      <c r="S7968" t="str">
        <f t="shared" si="374"/>
        <v>0-50K</v>
      </c>
    </row>
    <row r="7969" spans="1:19">
      <c r="A7969">
        <v>2025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Q7969" t="str">
        <f t="shared" si="372"/>
        <v>31-45</v>
      </c>
      <c r="R7969" t="str">
        <f t="shared" si="373"/>
        <v>Fair</v>
      </c>
      <c r="S7969" t="str">
        <f t="shared" si="374"/>
        <v>100K+</v>
      </c>
    </row>
    <row r="7970" spans="1:19">
      <c r="A7970">
        <v>2025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Q7970" t="str">
        <f t="shared" si="372"/>
        <v>31-45</v>
      </c>
      <c r="R7970" t="str">
        <f t="shared" si="373"/>
        <v>Fair</v>
      </c>
      <c r="S7970" t="str">
        <f t="shared" si="374"/>
        <v>50K-100K</v>
      </c>
    </row>
    <row r="7971" spans="1:19">
      <c r="A7971">
        <v>2025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Q7971" t="str">
        <f t="shared" si="372"/>
        <v>46-60</v>
      </c>
      <c r="R7971" t="str">
        <f t="shared" si="373"/>
        <v>Fair</v>
      </c>
      <c r="S7971" t="str">
        <f t="shared" si="374"/>
        <v>100K+</v>
      </c>
    </row>
    <row r="7972" spans="1:19">
      <c r="A7972">
        <v>2025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Q7972" t="str">
        <f t="shared" si="372"/>
        <v>18-30</v>
      </c>
      <c r="R7972" t="str">
        <f t="shared" si="373"/>
        <v>Excellent</v>
      </c>
      <c r="S7972" t="str">
        <f t="shared" si="374"/>
        <v>50K-100K</v>
      </c>
    </row>
    <row r="7973" spans="1:19">
      <c r="A7973">
        <v>2025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Q7973" t="str">
        <f t="shared" si="372"/>
        <v>31-45</v>
      </c>
      <c r="R7973" t="str">
        <f t="shared" si="373"/>
        <v>Fair</v>
      </c>
      <c r="S7973" t="str">
        <f t="shared" si="374"/>
        <v>0-50K</v>
      </c>
    </row>
    <row r="7974" spans="1:19">
      <c r="A7974">
        <v>2025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Q7974" t="str">
        <f t="shared" si="372"/>
        <v>31-45</v>
      </c>
      <c r="R7974" t="str">
        <f t="shared" si="373"/>
        <v>Excellent</v>
      </c>
      <c r="S7974" t="str">
        <f t="shared" si="374"/>
        <v>50K-100K</v>
      </c>
    </row>
    <row r="7975" spans="1:19">
      <c r="A7975">
        <v>2025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Q7975" t="str">
        <f t="shared" si="372"/>
        <v>31-45</v>
      </c>
      <c r="R7975" t="str">
        <f t="shared" si="373"/>
        <v>Fair</v>
      </c>
      <c r="S7975" t="str">
        <f t="shared" si="374"/>
        <v>100K+</v>
      </c>
    </row>
    <row r="7976" spans="1:19">
      <c r="A7976">
        <v>2025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Q7976" t="str">
        <f t="shared" si="372"/>
        <v>46-60</v>
      </c>
      <c r="R7976" t="str">
        <f t="shared" si="373"/>
        <v>Good</v>
      </c>
      <c r="S7976" t="str">
        <f t="shared" si="374"/>
        <v>100K+</v>
      </c>
    </row>
    <row r="7977" spans="1:19">
      <c r="A7977">
        <v>2025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Q7977" t="str">
        <f t="shared" si="372"/>
        <v>31-45</v>
      </c>
      <c r="R7977" t="str">
        <f t="shared" si="373"/>
        <v>Fair</v>
      </c>
      <c r="S7977" t="str">
        <f t="shared" si="374"/>
        <v>100K+</v>
      </c>
    </row>
    <row r="7978" spans="1:19">
      <c r="A7978">
        <v>2025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Q7978" t="str">
        <f t="shared" si="372"/>
        <v>31-45</v>
      </c>
      <c r="R7978" t="str">
        <f t="shared" si="373"/>
        <v>Excellent</v>
      </c>
      <c r="S7978" t="str">
        <f t="shared" si="374"/>
        <v>100K+</v>
      </c>
    </row>
    <row r="7979" spans="1:19">
      <c r="A7979">
        <v>2025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Q7979" t="str">
        <f t="shared" si="372"/>
        <v>46-60</v>
      </c>
      <c r="R7979" t="str">
        <f t="shared" si="373"/>
        <v>Fair</v>
      </c>
      <c r="S7979" t="str">
        <f t="shared" si="374"/>
        <v>50K-100K</v>
      </c>
    </row>
    <row r="7980" spans="1:19">
      <c r="A7980">
        <v>2025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Q7980" t="str">
        <f t="shared" si="372"/>
        <v>18-30</v>
      </c>
      <c r="R7980" t="str">
        <f t="shared" si="373"/>
        <v>Fair</v>
      </c>
      <c r="S7980" t="str">
        <f t="shared" si="374"/>
        <v>50K-100K</v>
      </c>
    </row>
    <row r="7981" spans="1:19">
      <c r="A7981">
        <v>2025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Q7981" t="str">
        <f t="shared" si="372"/>
        <v>18-30</v>
      </c>
      <c r="R7981" t="str">
        <f t="shared" si="373"/>
        <v>Fair</v>
      </c>
      <c r="S7981" t="str">
        <f t="shared" si="374"/>
        <v>0-50K</v>
      </c>
    </row>
    <row r="7982" spans="1:19">
      <c r="A7982">
        <v>2025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Q7982" t="str">
        <f t="shared" si="372"/>
        <v>18-30</v>
      </c>
      <c r="R7982" t="str">
        <f t="shared" si="373"/>
        <v>Poor</v>
      </c>
      <c r="S7982" t="str">
        <f t="shared" si="374"/>
        <v>100K+</v>
      </c>
    </row>
    <row r="7983" spans="1:19">
      <c r="A7983">
        <v>2025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Q7983" t="str">
        <f t="shared" si="372"/>
        <v>31-45</v>
      </c>
      <c r="R7983" t="str">
        <f t="shared" si="373"/>
        <v>Fair</v>
      </c>
      <c r="S7983" t="str">
        <f t="shared" si="374"/>
        <v>50K-100K</v>
      </c>
    </row>
    <row r="7984" spans="1:19">
      <c r="A7984">
        <v>2025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Q7984" t="str">
        <f t="shared" si="372"/>
        <v>31-45</v>
      </c>
      <c r="R7984" t="str">
        <f t="shared" si="373"/>
        <v>Fair</v>
      </c>
      <c r="S7984" t="str">
        <f t="shared" si="374"/>
        <v>100K+</v>
      </c>
    </row>
    <row r="7985" spans="1:19">
      <c r="A7985">
        <v>2025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Q7985" t="str">
        <f t="shared" si="372"/>
        <v>31-45</v>
      </c>
      <c r="R7985" t="str">
        <f t="shared" si="373"/>
        <v>Excellent</v>
      </c>
      <c r="S7985" t="str">
        <f t="shared" si="374"/>
        <v>100K+</v>
      </c>
    </row>
    <row r="7986" spans="1:19">
      <c r="A7986">
        <v>2025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Q7986" t="str">
        <f t="shared" si="372"/>
        <v>46-60</v>
      </c>
      <c r="R7986" t="str">
        <f t="shared" si="373"/>
        <v>Poor</v>
      </c>
      <c r="S7986" t="str">
        <f t="shared" si="374"/>
        <v>100K+</v>
      </c>
    </row>
    <row r="7987" spans="1:19">
      <c r="A7987">
        <v>2025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Q7987" t="str">
        <f t="shared" si="372"/>
        <v>18-30</v>
      </c>
      <c r="R7987" t="str">
        <f t="shared" si="373"/>
        <v>Good</v>
      </c>
      <c r="S7987" t="str">
        <f t="shared" si="374"/>
        <v>50K-100K</v>
      </c>
    </row>
    <row r="7988" spans="1:19">
      <c r="A7988">
        <v>2025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Q7988" t="str">
        <f t="shared" si="372"/>
        <v>31-45</v>
      </c>
      <c r="R7988" t="str">
        <f t="shared" si="373"/>
        <v>Good</v>
      </c>
      <c r="S7988" t="str">
        <f t="shared" si="374"/>
        <v>0-50K</v>
      </c>
    </row>
    <row r="7989" spans="1:19">
      <c r="A7989">
        <v>2025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Q7989" t="str">
        <f t="shared" si="372"/>
        <v>31-45</v>
      </c>
      <c r="R7989" t="str">
        <f t="shared" si="373"/>
        <v>Excellent</v>
      </c>
      <c r="S7989" t="str">
        <f t="shared" si="374"/>
        <v>100K+</v>
      </c>
    </row>
    <row r="7990" spans="1:19">
      <c r="A7990">
        <v>2025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Q7990" t="str">
        <f t="shared" si="372"/>
        <v>46-60</v>
      </c>
      <c r="R7990" t="str">
        <f t="shared" si="373"/>
        <v>Fair</v>
      </c>
      <c r="S7990" t="str">
        <f t="shared" si="374"/>
        <v>100K+</v>
      </c>
    </row>
    <row r="7991" spans="1:19">
      <c r="A7991">
        <v>2025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Q7991" t="str">
        <f t="shared" si="372"/>
        <v>31-45</v>
      </c>
      <c r="R7991" t="str">
        <f t="shared" si="373"/>
        <v>Fair</v>
      </c>
      <c r="S7991" t="str">
        <f t="shared" si="374"/>
        <v>0-50K</v>
      </c>
    </row>
    <row r="7992" spans="1:19">
      <c r="A7992">
        <v>2025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Q7992" t="str">
        <f t="shared" si="372"/>
        <v>31-45</v>
      </c>
      <c r="R7992" t="str">
        <f t="shared" si="373"/>
        <v>Good</v>
      </c>
      <c r="S7992" t="str">
        <f t="shared" si="374"/>
        <v>100K+</v>
      </c>
    </row>
    <row r="7993" spans="1:19">
      <c r="A7993">
        <v>2025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Q7993" t="str">
        <f t="shared" si="372"/>
        <v>31-45</v>
      </c>
      <c r="R7993" t="str">
        <f t="shared" si="373"/>
        <v>Poor</v>
      </c>
      <c r="S7993" t="str">
        <f t="shared" si="374"/>
        <v>0-50K</v>
      </c>
    </row>
    <row r="7994" spans="1:19">
      <c r="A7994">
        <v>2025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Q7994" t="str">
        <f t="shared" si="372"/>
        <v>31-45</v>
      </c>
      <c r="R7994" t="str">
        <f t="shared" si="373"/>
        <v>Good</v>
      </c>
      <c r="S7994" t="str">
        <f t="shared" si="374"/>
        <v>0-50K</v>
      </c>
    </row>
    <row r="7995" spans="1:19">
      <c r="A7995">
        <v>2025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Q7995" t="str">
        <f t="shared" si="372"/>
        <v>31-45</v>
      </c>
      <c r="R7995" t="str">
        <f t="shared" si="373"/>
        <v>Fair</v>
      </c>
      <c r="S7995" t="str">
        <f t="shared" si="374"/>
        <v>100K+</v>
      </c>
    </row>
    <row r="7996" spans="1:19">
      <c r="A7996">
        <v>2025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Q7996" t="str">
        <f t="shared" si="372"/>
        <v>18-30</v>
      </c>
      <c r="R7996" t="str">
        <f t="shared" si="373"/>
        <v>Fair</v>
      </c>
      <c r="S7996" t="str">
        <f t="shared" si="374"/>
        <v>100K+</v>
      </c>
    </row>
    <row r="7997" spans="1:19">
      <c r="A7997">
        <v>2025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Q7997" t="str">
        <f t="shared" si="372"/>
        <v>60+</v>
      </c>
      <c r="R7997" t="str">
        <f t="shared" si="373"/>
        <v>Good</v>
      </c>
      <c r="S7997" t="str">
        <f t="shared" si="374"/>
        <v>0-50K</v>
      </c>
    </row>
    <row r="7998" spans="1:19">
      <c r="A7998">
        <v>2025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Q7998" t="str">
        <f t="shared" si="372"/>
        <v>18-30</v>
      </c>
      <c r="R7998" t="str">
        <f t="shared" si="373"/>
        <v>Good</v>
      </c>
      <c r="S7998" t="str">
        <f t="shared" si="374"/>
        <v>100K+</v>
      </c>
    </row>
    <row r="7999" spans="1:19">
      <c r="A7999">
        <v>2025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Q7999" t="str">
        <f t="shared" si="372"/>
        <v>18-30</v>
      </c>
      <c r="R7999" t="str">
        <f t="shared" si="373"/>
        <v>Poor</v>
      </c>
      <c r="S7999" t="str">
        <f t="shared" si="374"/>
        <v>100K+</v>
      </c>
    </row>
    <row r="8000" spans="1:19">
      <c r="A8000">
        <v>2025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Q8000" t="str">
        <f t="shared" si="372"/>
        <v>18-30</v>
      </c>
      <c r="R8000" t="str">
        <f t="shared" si="373"/>
        <v>Excellent</v>
      </c>
      <c r="S8000" t="str">
        <f t="shared" si="374"/>
        <v>100K+</v>
      </c>
    </row>
    <row r="8001" spans="1:19">
      <c r="A8001">
        <v>2025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Q8001" t="str">
        <f t="shared" si="372"/>
        <v>18-30</v>
      </c>
      <c r="R8001" t="str">
        <f t="shared" si="373"/>
        <v>Excellent</v>
      </c>
      <c r="S8001" t="str">
        <f t="shared" si="374"/>
        <v>100K+</v>
      </c>
    </row>
    <row r="8002" spans="1:19">
      <c r="A8002">
        <v>2025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Q8002" t="str">
        <f t="shared" si="372"/>
        <v>31-45</v>
      </c>
      <c r="R8002" t="str">
        <f t="shared" si="373"/>
        <v>Good</v>
      </c>
      <c r="S8002" t="str">
        <f t="shared" si="374"/>
        <v>100K+</v>
      </c>
    </row>
    <row r="8003" spans="1:19">
      <c r="A8003">
        <v>2025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Q8003" t="str">
        <f t="shared" ref="Q8003:Q8066" si="375">IF(G8003&lt;=30,"18-30",IF(G8003&lt;=45,"31-45",IF(G8003&lt;=60,"46-60","60+")))</f>
        <v>31-45</v>
      </c>
      <c r="R8003" t="str">
        <f t="shared" ref="R8003:R8066" si="376">IF(D8003&lt;500,"Poor",IF(D8003&lt;=650,"Fair",IF(D8003&lt;=750,"Good","Excellent")))</f>
        <v>Good</v>
      </c>
      <c r="S8003" t="str">
        <f t="shared" ref="S8003:S8066" si="377">IF(I8003&lt;50000,"0-50K",IF(I8003&lt;=100000,"50K-100K","100K+"))</f>
        <v>0-50K</v>
      </c>
    </row>
    <row r="8004" spans="1:19">
      <c r="A8004">
        <v>2025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Q8004" t="str">
        <f t="shared" si="375"/>
        <v>31-45</v>
      </c>
      <c r="R8004" t="str">
        <f t="shared" si="376"/>
        <v>Fair</v>
      </c>
      <c r="S8004" t="str">
        <f t="shared" si="377"/>
        <v>0-50K</v>
      </c>
    </row>
    <row r="8005" spans="1:19">
      <c r="A8005">
        <v>2025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Q8005" t="str">
        <f t="shared" si="375"/>
        <v>46-60</v>
      </c>
      <c r="R8005" t="str">
        <f t="shared" si="376"/>
        <v>Fair</v>
      </c>
      <c r="S8005" t="str">
        <f t="shared" si="377"/>
        <v>100K+</v>
      </c>
    </row>
    <row r="8006" spans="1:19">
      <c r="A8006">
        <v>2025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Q8006" t="str">
        <f t="shared" si="375"/>
        <v>31-45</v>
      </c>
      <c r="R8006" t="str">
        <f t="shared" si="376"/>
        <v>Fair</v>
      </c>
      <c r="S8006" t="str">
        <f t="shared" si="377"/>
        <v>0-50K</v>
      </c>
    </row>
    <row r="8007" spans="1:19">
      <c r="A8007">
        <v>2025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Q8007" t="str">
        <f t="shared" si="375"/>
        <v>31-45</v>
      </c>
      <c r="R8007" t="str">
        <f t="shared" si="376"/>
        <v>Fair</v>
      </c>
      <c r="S8007" t="str">
        <f t="shared" si="377"/>
        <v>50K-100K</v>
      </c>
    </row>
    <row r="8008" spans="1:19">
      <c r="A8008">
        <v>2025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Q8008" t="str">
        <f t="shared" si="375"/>
        <v>31-45</v>
      </c>
      <c r="R8008" t="str">
        <f t="shared" si="376"/>
        <v>Good</v>
      </c>
      <c r="S8008" t="str">
        <f t="shared" si="377"/>
        <v>100K+</v>
      </c>
    </row>
    <row r="8009" spans="1:19">
      <c r="A8009">
        <v>2025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Q8009" t="str">
        <f t="shared" si="375"/>
        <v>31-45</v>
      </c>
      <c r="R8009" t="str">
        <f t="shared" si="376"/>
        <v>Fair</v>
      </c>
      <c r="S8009" t="str">
        <f t="shared" si="377"/>
        <v>100K+</v>
      </c>
    </row>
    <row r="8010" spans="1:19">
      <c r="A8010">
        <v>2025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Q8010" t="str">
        <f t="shared" si="375"/>
        <v>31-45</v>
      </c>
      <c r="R8010" t="str">
        <f t="shared" si="376"/>
        <v>Fair</v>
      </c>
      <c r="S8010" t="str">
        <f t="shared" si="377"/>
        <v>100K+</v>
      </c>
    </row>
    <row r="8011" spans="1:19">
      <c r="A8011">
        <v>2025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Q8011" t="str">
        <f t="shared" si="375"/>
        <v>31-45</v>
      </c>
      <c r="R8011" t="str">
        <f t="shared" si="376"/>
        <v>Fair</v>
      </c>
      <c r="S8011" t="str">
        <f t="shared" si="377"/>
        <v>100K+</v>
      </c>
    </row>
    <row r="8012" spans="1:19">
      <c r="A8012">
        <v>2025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Q8012" t="str">
        <f t="shared" si="375"/>
        <v>46-60</v>
      </c>
      <c r="R8012" t="str">
        <f t="shared" si="376"/>
        <v>Poor</v>
      </c>
      <c r="S8012" t="str">
        <f t="shared" si="377"/>
        <v>100K+</v>
      </c>
    </row>
    <row r="8013" spans="1:19">
      <c r="A8013">
        <v>2025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Q8013" t="str">
        <f t="shared" si="375"/>
        <v>31-45</v>
      </c>
      <c r="R8013" t="str">
        <f t="shared" si="376"/>
        <v>Good</v>
      </c>
      <c r="S8013" t="str">
        <f t="shared" si="377"/>
        <v>0-50K</v>
      </c>
    </row>
    <row r="8014" spans="1:19">
      <c r="A8014">
        <v>2025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Q8014" t="str">
        <f t="shared" si="375"/>
        <v>31-45</v>
      </c>
      <c r="R8014" t="str">
        <f t="shared" si="376"/>
        <v>Good</v>
      </c>
      <c r="S8014" t="str">
        <f t="shared" si="377"/>
        <v>0-50K</v>
      </c>
    </row>
    <row r="8015" spans="1:19">
      <c r="A8015">
        <v>2025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Q8015" t="str">
        <f t="shared" si="375"/>
        <v>31-45</v>
      </c>
      <c r="R8015" t="str">
        <f t="shared" si="376"/>
        <v>Fair</v>
      </c>
      <c r="S8015" t="str">
        <f t="shared" si="377"/>
        <v>50K-100K</v>
      </c>
    </row>
    <row r="8016" spans="1:19">
      <c r="A8016">
        <v>2025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Q8016" t="str">
        <f t="shared" si="375"/>
        <v>31-45</v>
      </c>
      <c r="R8016" t="str">
        <f t="shared" si="376"/>
        <v>Good</v>
      </c>
      <c r="S8016" t="str">
        <f t="shared" si="377"/>
        <v>100K+</v>
      </c>
    </row>
    <row r="8017" spans="1:19">
      <c r="A8017">
        <v>2025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Q8017" t="str">
        <f t="shared" si="375"/>
        <v>18-30</v>
      </c>
      <c r="R8017" t="str">
        <f t="shared" si="376"/>
        <v>Fair</v>
      </c>
      <c r="S8017" t="str">
        <f t="shared" si="377"/>
        <v>100K+</v>
      </c>
    </row>
    <row r="8018" spans="1:19">
      <c r="A8018">
        <v>2025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Q8018" t="str">
        <f t="shared" si="375"/>
        <v>31-45</v>
      </c>
      <c r="R8018" t="str">
        <f t="shared" si="376"/>
        <v>Fair</v>
      </c>
      <c r="S8018" t="str">
        <f t="shared" si="377"/>
        <v>0-50K</v>
      </c>
    </row>
    <row r="8019" spans="1:19">
      <c r="A8019">
        <v>2025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Q8019" t="str">
        <f t="shared" si="375"/>
        <v>46-60</v>
      </c>
      <c r="R8019" t="str">
        <f t="shared" si="376"/>
        <v>Poor</v>
      </c>
      <c r="S8019" t="str">
        <f t="shared" si="377"/>
        <v>100K+</v>
      </c>
    </row>
    <row r="8020" spans="1:19">
      <c r="A8020">
        <v>2025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Q8020" t="str">
        <f t="shared" si="375"/>
        <v>18-30</v>
      </c>
      <c r="R8020" t="str">
        <f t="shared" si="376"/>
        <v>Fair</v>
      </c>
      <c r="S8020" t="str">
        <f t="shared" si="377"/>
        <v>100K+</v>
      </c>
    </row>
    <row r="8021" spans="1:19">
      <c r="A8021">
        <v>2025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Q8021" t="str">
        <f t="shared" si="375"/>
        <v>60+</v>
      </c>
      <c r="R8021" t="str">
        <f t="shared" si="376"/>
        <v>Good</v>
      </c>
      <c r="S8021" t="str">
        <f t="shared" si="377"/>
        <v>100K+</v>
      </c>
    </row>
    <row r="8022" spans="1:19">
      <c r="A8022">
        <v>2025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Q8022" t="str">
        <f t="shared" si="375"/>
        <v>46-60</v>
      </c>
      <c r="R8022" t="str">
        <f t="shared" si="376"/>
        <v>Excellent</v>
      </c>
      <c r="S8022" t="str">
        <f t="shared" si="377"/>
        <v>100K+</v>
      </c>
    </row>
    <row r="8023" spans="1:19">
      <c r="A8023">
        <v>2025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Q8023" t="str">
        <f t="shared" si="375"/>
        <v>31-45</v>
      </c>
      <c r="R8023" t="str">
        <f t="shared" si="376"/>
        <v>Fair</v>
      </c>
      <c r="S8023" t="str">
        <f t="shared" si="377"/>
        <v>0-50K</v>
      </c>
    </row>
    <row r="8024" spans="1:19">
      <c r="A8024">
        <v>2025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Q8024" t="str">
        <f t="shared" si="375"/>
        <v>31-45</v>
      </c>
      <c r="R8024" t="str">
        <f t="shared" si="376"/>
        <v>Fair</v>
      </c>
      <c r="S8024" t="str">
        <f t="shared" si="377"/>
        <v>100K+</v>
      </c>
    </row>
    <row r="8025" spans="1:19">
      <c r="A8025">
        <v>2025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Q8025" t="str">
        <f t="shared" si="375"/>
        <v>31-45</v>
      </c>
      <c r="R8025" t="str">
        <f t="shared" si="376"/>
        <v>Good</v>
      </c>
      <c r="S8025" t="str">
        <f t="shared" si="377"/>
        <v>0-50K</v>
      </c>
    </row>
    <row r="8026" spans="1:19">
      <c r="A8026">
        <v>2025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Q8026" t="str">
        <f t="shared" si="375"/>
        <v>18-30</v>
      </c>
      <c r="R8026" t="str">
        <f t="shared" si="376"/>
        <v>Good</v>
      </c>
      <c r="S8026" t="str">
        <f t="shared" si="377"/>
        <v>100K+</v>
      </c>
    </row>
    <row r="8027" spans="1:19">
      <c r="A8027">
        <v>2025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Q8027" t="str">
        <f t="shared" si="375"/>
        <v>18-30</v>
      </c>
      <c r="R8027" t="str">
        <f t="shared" si="376"/>
        <v>Good</v>
      </c>
      <c r="S8027" t="str">
        <f t="shared" si="377"/>
        <v>100K+</v>
      </c>
    </row>
    <row r="8028" spans="1:19">
      <c r="A8028">
        <v>2025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Q8028" t="str">
        <f t="shared" si="375"/>
        <v>31-45</v>
      </c>
      <c r="R8028" t="str">
        <f t="shared" si="376"/>
        <v>Fair</v>
      </c>
      <c r="S8028" t="str">
        <f t="shared" si="377"/>
        <v>50K-100K</v>
      </c>
    </row>
    <row r="8029" spans="1:19">
      <c r="A8029">
        <v>2025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Q8029" t="str">
        <f t="shared" si="375"/>
        <v>31-45</v>
      </c>
      <c r="R8029" t="str">
        <f t="shared" si="376"/>
        <v>Good</v>
      </c>
      <c r="S8029" t="str">
        <f t="shared" si="377"/>
        <v>100K+</v>
      </c>
    </row>
    <row r="8030" spans="1:19">
      <c r="A8030">
        <v>2025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Q8030" t="str">
        <f t="shared" si="375"/>
        <v>31-45</v>
      </c>
      <c r="R8030" t="str">
        <f t="shared" si="376"/>
        <v>Excellent</v>
      </c>
      <c r="S8030" t="str">
        <f t="shared" si="377"/>
        <v>0-50K</v>
      </c>
    </row>
    <row r="8031" spans="1:19">
      <c r="A8031">
        <v>2025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Q8031" t="str">
        <f t="shared" si="375"/>
        <v>46-60</v>
      </c>
      <c r="R8031" t="str">
        <f t="shared" si="376"/>
        <v>Good</v>
      </c>
      <c r="S8031" t="str">
        <f t="shared" si="377"/>
        <v>0-50K</v>
      </c>
    </row>
    <row r="8032" spans="1:19">
      <c r="A8032">
        <v>2025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Q8032" t="str">
        <f t="shared" si="375"/>
        <v>31-45</v>
      </c>
      <c r="R8032" t="str">
        <f t="shared" si="376"/>
        <v>Fair</v>
      </c>
      <c r="S8032" t="str">
        <f t="shared" si="377"/>
        <v>0-50K</v>
      </c>
    </row>
    <row r="8033" spans="1:19">
      <c r="A8033">
        <v>2025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Q8033" t="str">
        <f t="shared" si="375"/>
        <v>31-45</v>
      </c>
      <c r="R8033" t="str">
        <f t="shared" si="376"/>
        <v>Good</v>
      </c>
      <c r="S8033" t="str">
        <f t="shared" si="377"/>
        <v>0-50K</v>
      </c>
    </row>
    <row r="8034" spans="1:19">
      <c r="A8034">
        <v>2025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Q8034" t="str">
        <f t="shared" si="375"/>
        <v>31-45</v>
      </c>
      <c r="R8034" t="str">
        <f t="shared" si="376"/>
        <v>Good</v>
      </c>
      <c r="S8034" t="str">
        <f t="shared" si="377"/>
        <v>0-50K</v>
      </c>
    </row>
    <row r="8035" spans="1:19">
      <c r="A8035">
        <v>2025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Q8035" t="str">
        <f t="shared" si="375"/>
        <v>31-45</v>
      </c>
      <c r="R8035" t="str">
        <f t="shared" si="376"/>
        <v>Excellent</v>
      </c>
      <c r="S8035" t="str">
        <f t="shared" si="377"/>
        <v>0-50K</v>
      </c>
    </row>
    <row r="8036" spans="1:19">
      <c r="A8036">
        <v>2025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Q8036" t="str">
        <f t="shared" si="375"/>
        <v>31-45</v>
      </c>
      <c r="R8036" t="str">
        <f t="shared" si="376"/>
        <v>Fair</v>
      </c>
      <c r="S8036" t="str">
        <f t="shared" si="377"/>
        <v>0-50K</v>
      </c>
    </row>
    <row r="8037" spans="1:19">
      <c r="A8037">
        <v>2025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Q8037" t="str">
        <f t="shared" si="375"/>
        <v>18-30</v>
      </c>
      <c r="R8037" t="str">
        <f t="shared" si="376"/>
        <v>Fair</v>
      </c>
      <c r="S8037" t="str">
        <f t="shared" si="377"/>
        <v>50K-100K</v>
      </c>
    </row>
    <row r="8038" spans="1:19">
      <c r="A8038">
        <v>2025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Q8038" t="str">
        <f t="shared" si="375"/>
        <v>18-30</v>
      </c>
      <c r="R8038" t="str">
        <f t="shared" si="376"/>
        <v>Fair</v>
      </c>
      <c r="S8038" t="str">
        <f t="shared" si="377"/>
        <v>0-50K</v>
      </c>
    </row>
    <row r="8039" spans="1:19">
      <c r="A8039">
        <v>2025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Q8039" t="str">
        <f t="shared" si="375"/>
        <v>60+</v>
      </c>
      <c r="R8039" t="str">
        <f t="shared" si="376"/>
        <v>Fair</v>
      </c>
      <c r="S8039" t="str">
        <f t="shared" si="377"/>
        <v>100K+</v>
      </c>
    </row>
    <row r="8040" spans="1:19">
      <c r="A8040">
        <v>2025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Q8040" t="str">
        <f t="shared" si="375"/>
        <v>46-60</v>
      </c>
      <c r="R8040" t="str">
        <f t="shared" si="376"/>
        <v>Fair</v>
      </c>
      <c r="S8040" t="str">
        <f t="shared" si="377"/>
        <v>100K+</v>
      </c>
    </row>
    <row r="8041" spans="1:19">
      <c r="A8041">
        <v>2025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Q8041" t="str">
        <f t="shared" si="375"/>
        <v>31-45</v>
      </c>
      <c r="R8041" t="str">
        <f t="shared" si="376"/>
        <v>Good</v>
      </c>
      <c r="S8041" t="str">
        <f t="shared" si="377"/>
        <v>50K-100K</v>
      </c>
    </row>
    <row r="8042" spans="1:19">
      <c r="A8042">
        <v>2025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Q8042" t="str">
        <f t="shared" si="375"/>
        <v>31-45</v>
      </c>
      <c r="R8042" t="str">
        <f t="shared" si="376"/>
        <v>Fair</v>
      </c>
      <c r="S8042" t="str">
        <f t="shared" si="377"/>
        <v>0-50K</v>
      </c>
    </row>
    <row r="8043" spans="1:19">
      <c r="A8043">
        <v>2025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Q8043" t="str">
        <f t="shared" si="375"/>
        <v>46-60</v>
      </c>
      <c r="R8043" t="str">
        <f t="shared" si="376"/>
        <v>Good</v>
      </c>
      <c r="S8043" t="str">
        <f t="shared" si="377"/>
        <v>0-50K</v>
      </c>
    </row>
    <row r="8044" spans="1:19">
      <c r="A8044">
        <v>2025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Q8044" t="str">
        <f t="shared" si="375"/>
        <v>31-45</v>
      </c>
      <c r="R8044" t="str">
        <f t="shared" si="376"/>
        <v>Fair</v>
      </c>
      <c r="S8044" t="str">
        <f t="shared" si="377"/>
        <v>50K-100K</v>
      </c>
    </row>
    <row r="8045" spans="1:19">
      <c r="A8045">
        <v>2025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Q8045" t="str">
        <f t="shared" si="375"/>
        <v>31-45</v>
      </c>
      <c r="R8045" t="str">
        <f t="shared" si="376"/>
        <v>Good</v>
      </c>
      <c r="S8045" t="str">
        <f t="shared" si="377"/>
        <v>100K+</v>
      </c>
    </row>
    <row r="8046" spans="1:19">
      <c r="A8046">
        <v>2025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Q8046" t="str">
        <f t="shared" si="375"/>
        <v>18-30</v>
      </c>
      <c r="R8046" t="str">
        <f t="shared" si="376"/>
        <v>Excellent</v>
      </c>
      <c r="S8046" t="str">
        <f t="shared" si="377"/>
        <v>0-50K</v>
      </c>
    </row>
    <row r="8047" spans="1:19">
      <c r="A8047">
        <v>2025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Q8047" t="str">
        <f t="shared" si="375"/>
        <v>46-60</v>
      </c>
      <c r="R8047" t="str">
        <f t="shared" si="376"/>
        <v>Excellent</v>
      </c>
      <c r="S8047" t="str">
        <f t="shared" si="377"/>
        <v>50K-100K</v>
      </c>
    </row>
    <row r="8048" spans="1:19">
      <c r="A8048">
        <v>2025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Q8048" t="str">
        <f t="shared" si="375"/>
        <v>46-60</v>
      </c>
      <c r="R8048" t="str">
        <f t="shared" si="376"/>
        <v>Excellent</v>
      </c>
      <c r="S8048" t="str">
        <f t="shared" si="377"/>
        <v>100K+</v>
      </c>
    </row>
    <row r="8049" spans="1:19">
      <c r="A8049">
        <v>2025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Q8049" t="str">
        <f t="shared" si="375"/>
        <v>31-45</v>
      </c>
      <c r="R8049" t="str">
        <f t="shared" si="376"/>
        <v>Good</v>
      </c>
      <c r="S8049" t="str">
        <f t="shared" si="377"/>
        <v>100K+</v>
      </c>
    </row>
    <row r="8050" spans="1:19">
      <c r="A8050">
        <v>2025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Q8050" t="str">
        <f t="shared" si="375"/>
        <v>31-45</v>
      </c>
      <c r="R8050" t="str">
        <f t="shared" si="376"/>
        <v>Fair</v>
      </c>
      <c r="S8050" t="str">
        <f t="shared" si="377"/>
        <v>0-50K</v>
      </c>
    </row>
    <row r="8051" spans="1:19">
      <c r="A8051">
        <v>2025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Q8051" t="str">
        <f t="shared" si="375"/>
        <v>31-45</v>
      </c>
      <c r="R8051" t="str">
        <f t="shared" si="376"/>
        <v>Good</v>
      </c>
      <c r="S8051" t="str">
        <f t="shared" si="377"/>
        <v>100K+</v>
      </c>
    </row>
    <row r="8052" spans="1:19">
      <c r="A8052">
        <v>2025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Q8052" t="str">
        <f t="shared" si="375"/>
        <v>31-45</v>
      </c>
      <c r="R8052" t="str">
        <f t="shared" si="376"/>
        <v>Good</v>
      </c>
      <c r="S8052" t="str">
        <f t="shared" si="377"/>
        <v>0-50K</v>
      </c>
    </row>
    <row r="8053" spans="1:19">
      <c r="A8053">
        <v>2025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Q8053" t="str">
        <f t="shared" si="375"/>
        <v>46-60</v>
      </c>
      <c r="R8053" t="str">
        <f t="shared" si="376"/>
        <v>Fair</v>
      </c>
      <c r="S8053" t="str">
        <f t="shared" si="377"/>
        <v>50K-100K</v>
      </c>
    </row>
    <row r="8054" spans="1:19">
      <c r="A8054">
        <v>2025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Q8054" t="str">
        <f t="shared" si="375"/>
        <v>31-45</v>
      </c>
      <c r="R8054" t="str">
        <f t="shared" si="376"/>
        <v>Fair</v>
      </c>
      <c r="S8054" t="str">
        <f t="shared" si="377"/>
        <v>0-50K</v>
      </c>
    </row>
    <row r="8055" spans="1:19">
      <c r="A8055">
        <v>2025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Q8055" t="str">
        <f t="shared" si="375"/>
        <v>18-30</v>
      </c>
      <c r="R8055" t="str">
        <f t="shared" si="376"/>
        <v>Good</v>
      </c>
      <c r="S8055" t="str">
        <f t="shared" si="377"/>
        <v>100K+</v>
      </c>
    </row>
    <row r="8056" spans="1:19">
      <c r="A8056">
        <v>2025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Q8056" t="str">
        <f t="shared" si="375"/>
        <v>46-60</v>
      </c>
      <c r="R8056" t="str">
        <f t="shared" si="376"/>
        <v>Fair</v>
      </c>
      <c r="S8056" t="str">
        <f t="shared" si="377"/>
        <v>100K+</v>
      </c>
    </row>
    <row r="8057" spans="1:19">
      <c r="A8057">
        <v>2025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Q8057" t="str">
        <f t="shared" si="375"/>
        <v>31-45</v>
      </c>
      <c r="R8057" t="str">
        <f t="shared" si="376"/>
        <v>Good</v>
      </c>
      <c r="S8057" t="str">
        <f t="shared" si="377"/>
        <v>100K+</v>
      </c>
    </row>
    <row r="8058" spans="1:19">
      <c r="A8058">
        <v>2025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Q8058" t="str">
        <f t="shared" si="375"/>
        <v>31-45</v>
      </c>
      <c r="R8058" t="str">
        <f t="shared" si="376"/>
        <v>Good</v>
      </c>
      <c r="S8058" t="str">
        <f t="shared" si="377"/>
        <v>100K+</v>
      </c>
    </row>
    <row r="8059" spans="1:19">
      <c r="A8059">
        <v>2025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Q8059" t="str">
        <f t="shared" si="375"/>
        <v>31-45</v>
      </c>
      <c r="R8059" t="str">
        <f t="shared" si="376"/>
        <v>Excellent</v>
      </c>
      <c r="S8059" t="str">
        <f t="shared" si="377"/>
        <v>100K+</v>
      </c>
    </row>
    <row r="8060" spans="1:19">
      <c r="A8060">
        <v>2025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Q8060" t="str">
        <f t="shared" si="375"/>
        <v>46-60</v>
      </c>
      <c r="R8060" t="str">
        <f t="shared" si="376"/>
        <v>Poor</v>
      </c>
      <c r="S8060" t="str">
        <f t="shared" si="377"/>
        <v>50K-100K</v>
      </c>
    </row>
    <row r="8061" spans="1:19">
      <c r="A8061">
        <v>2025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Q8061" t="str">
        <f t="shared" si="375"/>
        <v>31-45</v>
      </c>
      <c r="R8061" t="str">
        <f t="shared" si="376"/>
        <v>Good</v>
      </c>
      <c r="S8061" t="str">
        <f t="shared" si="377"/>
        <v>50K-100K</v>
      </c>
    </row>
    <row r="8062" spans="1:19">
      <c r="A8062">
        <v>2025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Q8062" t="str">
        <f t="shared" si="375"/>
        <v>31-45</v>
      </c>
      <c r="R8062" t="str">
        <f t="shared" si="376"/>
        <v>Good</v>
      </c>
      <c r="S8062" t="str">
        <f t="shared" si="377"/>
        <v>100K+</v>
      </c>
    </row>
    <row r="8063" spans="1:19">
      <c r="A8063">
        <v>2025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Q8063" t="str">
        <f t="shared" si="375"/>
        <v>31-45</v>
      </c>
      <c r="R8063" t="str">
        <f t="shared" si="376"/>
        <v>Poor</v>
      </c>
      <c r="S8063" t="str">
        <f t="shared" si="377"/>
        <v>0-50K</v>
      </c>
    </row>
    <row r="8064" spans="1:19">
      <c r="A8064">
        <v>2025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Q8064" t="str">
        <f t="shared" si="375"/>
        <v>46-60</v>
      </c>
      <c r="R8064" t="str">
        <f t="shared" si="376"/>
        <v>Good</v>
      </c>
      <c r="S8064" t="str">
        <f t="shared" si="377"/>
        <v>50K-100K</v>
      </c>
    </row>
    <row r="8065" spans="1:19">
      <c r="A8065">
        <v>2025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Q8065" t="str">
        <f t="shared" si="375"/>
        <v>31-45</v>
      </c>
      <c r="R8065" t="str">
        <f t="shared" si="376"/>
        <v>Fair</v>
      </c>
      <c r="S8065" t="str">
        <f t="shared" si="377"/>
        <v>100K+</v>
      </c>
    </row>
    <row r="8066" spans="1:19">
      <c r="A8066">
        <v>2025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Q8066" t="str">
        <f t="shared" si="375"/>
        <v>18-30</v>
      </c>
      <c r="R8066" t="str">
        <f t="shared" si="376"/>
        <v>Good</v>
      </c>
      <c r="S8066" t="str">
        <f t="shared" si="377"/>
        <v>0-50K</v>
      </c>
    </row>
    <row r="8067" spans="1:19">
      <c r="A8067">
        <v>2025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Q8067" t="str">
        <f t="shared" ref="Q8067:Q8130" si="378">IF(G8067&lt;=30,"18-30",IF(G8067&lt;=45,"31-45",IF(G8067&lt;=60,"46-60","60+")))</f>
        <v>46-60</v>
      </c>
      <c r="R8067" t="str">
        <f t="shared" ref="R8067:R8130" si="379">IF(D8067&lt;500,"Poor",IF(D8067&lt;=650,"Fair",IF(D8067&lt;=750,"Good","Excellent")))</f>
        <v>Poor</v>
      </c>
      <c r="S8067" t="str">
        <f t="shared" ref="S8067:S8130" si="380">IF(I8067&lt;50000,"0-50K",IF(I8067&lt;=100000,"50K-100K","100K+"))</f>
        <v>100K+</v>
      </c>
    </row>
    <row r="8068" spans="1:19">
      <c r="A8068">
        <v>2025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Q8068" t="str">
        <f t="shared" si="378"/>
        <v>31-45</v>
      </c>
      <c r="R8068" t="str">
        <f t="shared" si="379"/>
        <v>Fair</v>
      </c>
      <c r="S8068" t="str">
        <f t="shared" si="380"/>
        <v>100K+</v>
      </c>
    </row>
    <row r="8069" spans="1:19">
      <c r="A8069">
        <v>2025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Q8069" t="str">
        <f t="shared" si="378"/>
        <v>18-30</v>
      </c>
      <c r="R8069" t="str">
        <f t="shared" si="379"/>
        <v>Fair</v>
      </c>
      <c r="S8069" t="str">
        <f t="shared" si="380"/>
        <v>0-50K</v>
      </c>
    </row>
    <row r="8070" spans="1:19">
      <c r="A8070">
        <v>2025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Q8070" t="str">
        <f t="shared" si="378"/>
        <v>18-30</v>
      </c>
      <c r="R8070" t="str">
        <f t="shared" si="379"/>
        <v>Fair</v>
      </c>
      <c r="S8070" t="str">
        <f t="shared" si="380"/>
        <v>50K-100K</v>
      </c>
    </row>
    <row r="8071" spans="1:19">
      <c r="A8071">
        <v>2025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Q8071" t="str">
        <f t="shared" si="378"/>
        <v>31-45</v>
      </c>
      <c r="R8071" t="str">
        <f t="shared" si="379"/>
        <v>Fair</v>
      </c>
      <c r="S8071" t="str">
        <f t="shared" si="380"/>
        <v>0-50K</v>
      </c>
    </row>
    <row r="8072" spans="1:19">
      <c r="A8072">
        <v>2025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Q8072" t="str">
        <f t="shared" si="378"/>
        <v>31-45</v>
      </c>
      <c r="R8072" t="str">
        <f t="shared" si="379"/>
        <v>Excellent</v>
      </c>
      <c r="S8072" t="str">
        <f t="shared" si="380"/>
        <v>100K+</v>
      </c>
    </row>
    <row r="8073" spans="1:19">
      <c r="A8073">
        <v>2025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Q8073" t="str">
        <f t="shared" si="378"/>
        <v>46-60</v>
      </c>
      <c r="R8073" t="str">
        <f t="shared" si="379"/>
        <v>Fair</v>
      </c>
      <c r="S8073" t="str">
        <f t="shared" si="380"/>
        <v>100K+</v>
      </c>
    </row>
    <row r="8074" spans="1:19">
      <c r="A8074">
        <v>2025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Q8074" t="str">
        <f t="shared" si="378"/>
        <v>46-60</v>
      </c>
      <c r="R8074" t="str">
        <f t="shared" si="379"/>
        <v>Excellent</v>
      </c>
      <c r="S8074" t="str">
        <f t="shared" si="380"/>
        <v>100K+</v>
      </c>
    </row>
    <row r="8075" spans="1:19">
      <c r="A8075">
        <v>2025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Q8075" t="str">
        <f t="shared" si="378"/>
        <v>31-45</v>
      </c>
      <c r="R8075" t="str">
        <f t="shared" si="379"/>
        <v>Excellent</v>
      </c>
      <c r="S8075" t="str">
        <f t="shared" si="380"/>
        <v>50K-100K</v>
      </c>
    </row>
    <row r="8076" spans="1:19">
      <c r="A8076">
        <v>2025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Q8076" t="str">
        <f t="shared" si="378"/>
        <v>18-30</v>
      </c>
      <c r="R8076" t="str">
        <f t="shared" si="379"/>
        <v>Excellent</v>
      </c>
      <c r="S8076" t="str">
        <f t="shared" si="380"/>
        <v>100K+</v>
      </c>
    </row>
    <row r="8077" spans="1:19">
      <c r="A8077">
        <v>2025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Q8077" t="str">
        <f t="shared" si="378"/>
        <v>46-60</v>
      </c>
      <c r="R8077" t="str">
        <f t="shared" si="379"/>
        <v>Excellent</v>
      </c>
      <c r="S8077" t="str">
        <f t="shared" si="380"/>
        <v>100K+</v>
      </c>
    </row>
    <row r="8078" spans="1:19">
      <c r="A8078">
        <v>2025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Q8078" t="str">
        <f t="shared" si="378"/>
        <v>31-45</v>
      </c>
      <c r="R8078" t="str">
        <f t="shared" si="379"/>
        <v>Good</v>
      </c>
      <c r="S8078" t="str">
        <f t="shared" si="380"/>
        <v>0-50K</v>
      </c>
    </row>
    <row r="8079" spans="1:19">
      <c r="A8079">
        <v>2025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Q8079" t="str">
        <f t="shared" si="378"/>
        <v>31-45</v>
      </c>
      <c r="R8079" t="str">
        <f t="shared" si="379"/>
        <v>Good</v>
      </c>
      <c r="S8079" t="str">
        <f t="shared" si="380"/>
        <v>100K+</v>
      </c>
    </row>
    <row r="8080" spans="1:19">
      <c r="A8080">
        <v>2025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Q8080" t="str">
        <f t="shared" si="378"/>
        <v>46-60</v>
      </c>
      <c r="R8080" t="str">
        <f t="shared" si="379"/>
        <v>Fair</v>
      </c>
      <c r="S8080" t="str">
        <f t="shared" si="380"/>
        <v>0-50K</v>
      </c>
    </row>
    <row r="8081" spans="1:19">
      <c r="A8081">
        <v>2025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Q8081" t="str">
        <f t="shared" si="378"/>
        <v>31-45</v>
      </c>
      <c r="R8081" t="str">
        <f t="shared" si="379"/>
        <v>Fair</v>
      </c>
      <c r="S8081" t="str">
        <f t="shared" si="380"/>
        <v>0-50K</v>
      </c>
    </row>
    <row r="8082" spans="1:19">
      <c r="A8082">
        <v>2025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Q8082" t="str">
        <f t="shared" si="378"/>
        <v>46-60</v>
      </c>
      <c r="R8082" t="str">
        <f t="shared" si="379"/>
        <v>Excellent</v>
      </c>
      <c r="S8082" t="str">
        <f t="shared" si="380"/>
        <v>100K+</v>
      </c>
    </row>
    <row r="8083" spans="1:19">
      <c r="A8083">
        <v>2025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Q8083" t="str">
        <f t="shared" si="378"/>
        <v>18-30</v>
      </c>
      <c r="R8083" t="str">
        <f t="shared" si="379"/>
        <v>Fair</v>
      </c>
      <c r="S8083" t="str">
        <f t="shared" si="380"/>
        <v>100K+</v>
      </c>
    </row>
    <row r="8084" spans="1:19">
      <c r="A8084">
        <v>2025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Q8084" t="str">
        <f t="shared" si="378"/>
        <v>31-45</v>
      </c>
      <c r="R8084" t="str">
        <f t="shared" si="379"/>
        <v>Excellent</v>
      </c>
      <c r="S8084" t="str">
        <f t="shared" si="380"/>
        <v>100K+</v>
      </c>
    </row>
    <row r="8085" spans="1:19">
      <c r="A8085">
        <v>2025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Q8085" t="str">
        <f t="shared" si="378"/>
        <v>18-30</v>
      </c>
      <c r="R8085" t="str">
        <f t="shared" si="379"/>
        <v>Fair</v>
      </c>
      <c r="S8085" t="str">
        <f t="shared" si="380"/>
        <v>100K+</v>
      </c>
    </row>
    <row r="8086" spans="1:19">
      <c r="A8086">
        <v>2025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Q8086" t="str">
        <f t="shared" si="378"/>
        <v>18-30</v>
      </c>
      <c r="R8086" t="str">
        <f t="shared" si="379"/>
        <v>Fair</v>
      </c>
      <c r="S8086" t="str">
        <f t="shared" si="380"/>
        <v>50K-100K</v>
      </c>
    </row>
    <row r="8087" spans="1:19">
      <c r="A8087">
        <v>2025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Q8087" t="str">
        <f t="shared" si="378"/>
        <v>31-45</v>
      </c>
      <c r="R8087" t="str">
        <f t="shared" si="379"/>
        <v>Excellent</v>
      </c>
      <c r="S8087" t="str">
        <f t="shared" si="380"/>
        <v>0-50K</v>
      </c>
    </row>
    <row r="8088" spans="1:19">
      <c r="A8088">
        <v>2025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Q8088" t="str">
        <f t="shared" si="378"/>
        <v>46-60</v>
      </c>
      <c r="R8088" t="str">
        <f t="shared" si="379"/>
        <v>Fair</v>
      </c>
      <c r="S8088" t="str">
        <f t="shared" si="380"/>
        <v>100K+</v>
      </c>
    </row>
    <row r="8089" spans="1:19">
      <c r="A8089">
        <v>2025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Q8089" t="str">
        <f t="shared" si="378"/>
        <v>31-45</v>
      </c>
      <c r="R8089" t="str">
        <f t="shared" si="379"/>
        <v>Fair</v>
      </c>
      <c r="S8089" t="str">
        <f t="shared" si="380"/>
        <v>0-50K</v>
      </c>
    </row>
    <row r="8090" spans="1:19">
      <c r="A8090">
        <v>2025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Q8090" t="str">
        <f t="shared" si="378"/>
        <v>31-45</v>
      </c>
      <c r="R8090" t="str">
        <f t="shared" si="379"/>
        <v>Fair</v>
      </c>
      <c r="S8090" t="str">
        <f t="shared" si="380"/>
        <v>100K+</v>
      </c>
    </row>
    <row r="8091" spans="1:19">
      <c r="A8091">
        <v>2025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Q8091" t="str">
        <f t="shared" si="378"/>
        <v>18-30</v>
      </c>
      <c r="R8091" t="str">
        <f t="shared" si="379"/>
        <v>Good</v>
      </c>
      <c r="S8091" t="str">
        <f t="shared" si="380"/>
        <v>100K+</v>
      </c>
    </row>
    <row r="8092" spans="1:19">
      <c r="A8092">
        <v>2025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Q8092" t="str">
        <f t="shared" si="378"/>
        <v>46-60</v>
      </c>
      <c r="R8092" t="str">
        <f t="shared" si="379"/>
        <v>Good</v>
      </c>
      <c r="S8092" t="str">
        <f t="shared" si="380"/>
        <v>0-50K</v>
      </c>
    </row>
    <row r="8093" spans="1:19">
      <c r="A8093">
        <v>2025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Q8093" t="str">
        <f t="shared" si="378"/>
        <v>18-30</v>
      </c>
      <c r="R8093" t="str">
        <f t="shared" si="379"/>
        <v>Excellent</v>
      </c>
      <c r="S8093" t="str">
        <f t="shared" si="380"/>
        <v>50K-100K</v>
      </c>
    </row>
    <row r="8094" spans="1:19">
      <c r="A8094">
        <v>2025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Q8094" t="str">
        <f t="shared" si="378"/>
        <v>31-45</v>
      </c>
      <c r="R8094" t="str">
        <f t="shared" si="379"/>
        <v>Excellent</v>
      </c>
      <c r="S8094" t="str">
        <f t="shared" si="380"/>
        <v>100K+</v>
      </c>
    </row>
    <row r="8095" spans="1:19">
      <c r="A8095">
        <v>2025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Q8095" t="str">
        <f t="shared" si="378"/>
        <v>46-60</v>
      </c>
      <c r="R8095" t="str">
        <f t="shared" si="379"/>
        <v>Fair</v>
      </c>
      <c r="S8095" t="str">
        <f t="shared" si="380"/>
        <v>0-50K</v>
      </c>
    </row>
    <row r="8096" spans="1:19">
      <c r="A8096">
        <v>2025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Q8096" t="str">
        <f t="shared" si="378"/>
        <v>60+</v>
      </c>
      <c r="R8096" t="str">
        <f t="shared" si="379"/>
        <v>Fair</v>
      </c>
      <c r="S8096" t="str">
        <f t="shared" si="380"/>
        <v>0-50K</v>
      </c>
    </row>
    <row r="8097" spans="1:19">
      <c r="A8097">
        <v>2025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Q8097" t="str">
        <f t="shared" si="378"/>
        <v>31-45</v>
      </c>
      <c r="R8097" t="str">
        <f t="shared" si="379"/>
        <v>Excellent</v>
      </c>
      <c r="S8097" t="str">
        <f t="shared" si="380"/>
        <v>100K+</v>
      </c>
    </row>
    <row r="8098" spans="1:19">
      <c r="A8098">
        <v>2025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Q8098" t="str">
        <f t="shared" si="378"/>
        <v>31-45</v>
      </c>
      <c r="R8098" t="str">
        <f t="shared" si="379"/>
        <v>Good</v>
      </c>
      <c r="S8098" t="str">
        <f t="shared" si="380"/>
        <v>100K+</v>
      </c>
    </row>
    <row r="8099" spans="1:19">
      <c r="A8099">
        <v>2025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Q8099" t="str">
        <f t="shared" si="378"/>
        <v>46-60</v>
      </c>
      <c r="R8099" t="str">
        <f t="shared" si="379"/>
        <v>Fair</v>
      </c>
      <c r="S8099" t="str">
        <f t="shared" si="380"/>
        <v>0-50K</v>
      </c>
    </row>
    <row r="8100" spans="1:19">
      <c r="A8100">
        <v>2025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Q8100" t="str">
        <f t="shared" si="378"/>
        <v>60+</v>
      </c>
      <c r="R8100" t="str">
        <f t="shared" si="379"/>
        <v>Excellent</v>
      </c>
      <c r="S8100" t="str">
        <f t="shared" si="380"/>
        <v>100K+</v>
      </c>
    </row>
    <row r="8101" spans="1:19">
      <c r="A8101">
        <v>2025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Q8101" t="str">
        <f t="shared" si="378"/>
        <v>31-45</v>
      </c>
      <c r="R8101" t="str">
        <f t="shared" si="379"/>
        <v>Fair</v>
      </c>
      <c r="S8101" t="str">
        <f t="shared" si="380"/>
        <v>50K-100K</v>
      </c>
    </row>
    <row r="8102" spans="1:19">
      <c r="A8102">
        <v>2025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Q8102" t="str">
        <f t="shared" si="378"/>
        <v>31-45</v>
      </c>
      <c r="R8102" t="str">
        <f t="shared" si="379"/>
        <v>Good</v>
      </c>
      <c r="S8102" t="str">
        <f t="shared" si="380"/>
        <v>100K+</v>
      </c>
    </row>
    <row r="8103" spans="1:19">
      <c r="A8103">
        <v>2025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Q8103" t="str">
        <f t="shared" si="378"/>
        <v>31-45</v>
      </c>
      <c r="R8103" t="str">
        <f t="shared" si="379"/>
        <v>Fair</v>
      </c>
      <c r="S8103" t="str">
        <f t="shared" si="380"/>
        <v>50K-100K</v>
      </c>
    </row>
    <row r="8104" spans="1:19">
      <c r="A8104">
        <v>2025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Q8104" t="str">
        <f t="shared" si="378"/>
        <v>31-45</v>
      </c>
      <c r="R8104" t="str">
        <f t="shared" si="379"/>
        <v>Fair</v>
      </c>
      <c r="S8104" t="str">
        <f t="shared" si="380"/>
        <v>100K+</v>
      </c>
    </row>
    <row r="8105" spans="1:19">
      <c r="A8105">
        <v>2025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Q8105" t="str">
        <f t="shared" si="378"/>
        <v>46-60</v>
      </c>
      <c r="R8105" t="str">
        <f t="shared" si="379"/>
        <v>Poor</v>
      </c>
      <c r="S8105" t="str">
        <f t="shared" si="380"/>
        <v>100K+</v>
      </c>
    </row>
    <row r="8106" spans="1:19">
      <c r="A8106">
        <v>2025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Q8106" t="str">
        <f t="shared" si="378"/>
        <v>31-45</v>
      </c>
      <c r="R8106" t="str">
        <f t="shared" si="379"/>
        <v>Excellent</v>
      </c>
      <c r="S8106" t="str">
        <f t="shared" si="380"/>
        <v>100K+</v>
      </c>
    </row>
    <row r="8107" spans="1:19">
      <c r="A8107">
        <v>2025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Q8107" t="str">
        <f t="shared" si="378"/>
        <v>46-60</v>
      </c>
      <c r="R8107" t="str">
        <f t="shared" si="379"/>
        <v>Good</v>
      </c>
      <c r="S8107" t="str">
        <f t="shared" si="380"/>
        <v>0-50K</v>
      </c>
    </row>
    <row r="8108" spans="1:19">
      <c r="A8108">
        <v>2025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Q8108" t="str">
        <f t="shared" si="378"/>
        <v>46-60</v>
      </c>
      <c r="R8108" t="str">
        <f t="shared" si="379"/>
        <v>Fair</v>
      </c>
      <c r="S8108" t="str">
        <f t="shared" si="380"/>
        <v>50K-100K</v>
      </c>
    </row>
    <row r="8109" spans="1:19">
      <c r="A8109">
        <v>2025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Q8109" t="str">
        <f t="shared" si="378"/>
        <v>46-60</v>
      </c>
      <c r="R8109" t="str">
        <f t="shared" si="379"/>
        <v>Fair</v>
      </c>
      <c r="S8109" t="str">
        <f t="shared" si="380"/>
        <v>0-50K</v>
      </c>
    </row>
    <row r="8110" spans="1:19">
      <c r="A8110">
        <v>2025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Q8110" t="str">
        <f t="shared" si="378"/>
        <v>31-45</v>
      </c>
      <c r="R8110" t="str">
        <f t="shared" si="379"/>
        <v>Poor</v>
      </c>
      <c r="S8110" t="str">
        <f t="shared" si="380"/>
        <v>100K+</v>
      </c>
    </row>
    <row r="8111" spans="1:19">
      <c r="A8111">
        <v>2025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Q8111" t="str">
        <f t="shared" si="378"/>
        <v>31-45</v>
      </c>
      <c r="R8111" t="str">
        <f t="shared" si="379"/>
        <v>Good</v>
      </c>
      <c r="S8111" t="str">
        <f t="shared" si="380"/>
        <v>0-50K</v>
      </c>
    </row>
    <row r="8112" spans="1:19">
      <c r="A8112">
        <v>2025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Q8112" t="str">
        <f t="shared" si="378"/>
        <v>31-45</v>
      </c>
      <c r="R8112" t="str">
        <f t="shared" si="379"/>
        <v>Good</v>
      </c>
      <c r="S8112" t="str">
        <f t="shared" si="380"/>
        <v>50K-100K</v>
      </c>
    </row>
    <row r="8113" spans="1:19">
      <c r="A8113">
        <v>2025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Q8113" t="str">
        <f t="shared" si="378"/>
        <v>31-45</v>
      </c>
      <c r="R8113" t="str">
        <f t="shared" si="379"/>
        <v>Fair</v>
      </c>
      <c r="S8113" t="str">
        <f t="shared" si="380"/>
        <v>100K+</v>
      </c>
    </row>
    <row r="8114" spans="1:19">
      <c r="A8114">
        <v>2025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Q8114" t="str">
        <f t="shared" si="378"/>
        <v>31-45</v>
      </c>
      <c r="R8114" t="str">
        <f t="shared" si="379"/>
        <v>Fair</v>
      </c>
      <c r="S8114" t="str">
        <f t="shared" si="380"/>
        <v>0-50K</v>
      </c>
    </row>
    <row r="8115" spans="1:19">
      <c r="A8115">
        <v>2025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Q8115" t="str">
        <f t="shared" si="378"/>
        <v>31-45</v>
      </c>
      <c r="R8115" t="str">
        <f t="shared" si="379"/>
        <v>Poor</v>
      </c>
      <c r="S8115" t="str">
        <f t="shared" si="380"/>
        <v>50K-100K</v>
      </c>
    </row>
    <row r="8116" spans="1:19">
      <c r="A8116">
        <v>2025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Q8116" t="str">
        <f t="shared" si="378"/>
        <v>46-60</v>
      </c>
      <c r="R8116" t="str">
        <f t="shared" si="379"/>
        <v>Poor</v>
      </c>
      <c r="S8116" t="str">
        <f t="shared" si="380"/>
        <v>100K+</v>
      </c>
    </row>
    <row r="8117" spans="1:19">
      <c r="A8117">
        <v>2025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Q8117" t="str">
        <f t="shared" si="378"/>
        <v>31-45</v>
      </c>
      <c r="R8117" t="str">
        <f t="shared" si="379"/>
        <v>Fair</v>
      </c>
      <c r="S8117" t="str">
        <f t="shared" si="380"/>
        <v>0-50K</v>
      </c>
    </row>
    <row r="8118" spans="1:19">
      <c r="A8118">
        <v>2025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Q8118" t="str">
        <f t="shared" si="378"/>
        <v>31-45</v>
      </c>
      <c r="R8118" t="str">
        <f t="shared" si="379"/>
        <v>Fair</v>
      </c>
      <c r="S8118" t="str">
        <f t="shared" si="380"/>
        <v>50K-100K</v>
      </c>
    </row>
    <row r="8119" spans="1:19">
      <c r="A8119">
        <v>2025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Q8119" t="str">
        <f t="shared" si="378"/>
        <v>31-45</v>
      </c>
      <c r="R8119" t="str">
        <f t="shared" si="379"/>
        <v>Fair</v>
      </c>
      <c r="S8119" t="str">
        <f t="shared" si="380"/>
        <v>0-50K</v>
      </c>
    </row>
    <row r="8120" spans="1:19">
      <c r="A8120">
        <v>2025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Q8120" t="str">
        <f t="shared" si="378"/>
        <v>18-30</v>
      </c>
      <c r="R8120" t="str">
        <f t="shared" si="379"/>
        <v>Fair</v>
      </c>
      <c r="S8120" t="str">
        <f t="shared" si="380"/>
        <v>0-50K</v>
      </c>
    </row>
    <row r="8121" spans="1:19">
      <c r="A8121">
        <v>2025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Q8121" t="str">
        <f t="shared" si="378"/>
        <v>31-45</v>
      </c>
      <c r="R8121" t="str">
        <f t="shared" si="379"/>
        <v>Good</v>
      </c>
      <c r="S8121" t="str">
        <f t="shared" si="380"/>
        <v>100K+</v>
      </c>
    </row>
    <row r="8122" spans="1:19">
      <c r="A8122">
        <v>2025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Q8122" t="str">
        <f t="shared" si="378"/>
        <v>31-45</v>
      </c>
      <c r="R8122" t="str">
        <f t="shared" si="379"/>
        <v>Fair</v>
      </c>
      <c r="S8122" t="str">
        <f t="shared" si="380"/>
        <v>0-50K</v>
      </c>
    </row>
    <row r="8123" spans="1:19">
      <c r="A8123">
        <v>2025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Q8123" t="str">
        <f t="shared" si="378"/>
        <v>31-45</v>
      </c>
      <c r="R8123" t="str">
        <f t="shared" si="379"/>
        <v>Excellent</v>
      </c>
      <c r="S8123" t="str">
        <f t="shared" si="380"/>
        <v>0-50K</v>
      </c>
    </row>
    <row r="8124" spans="1:19">
      <c r="A8124">
        <v>2025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Q8124" t="str">
        <f t="shared" si="378"/>
        <v>46-60</v>
      </c>
      <c r="R8124" t="str">
        <f t="shared" si="379"/>
        <v>Fair</v>
      </c>
      <c r="S8124" t="str">
        <f t="shared" si="380"/>
        <v>0-50K</v>
      </c>
    </row>
    <row r="8125" spans="1:19">
      <c r="A8125">
        <v>2025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Q8125" t="str">
        <f t="shared" si="378"/>
        <v>31-45</v>
      </c>
      <c r="R8125" t="str">
        <f t="shared" si="379"/>
        <v>Good</v>
      </c>
      <c r="S8125" t="str">
        <f t="shared" si="380"/>
        <v>0-50K</v>
      </c>
    </row>
    <row r="8126" spans="1:19">
      <c r="A8126">
        <v>2025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Q8126" t="str">
        <f t="shared" si="378"/>
        <v>31-45</v>
      </c>
      <c r="R8126" t="str">
        <f t="shared" si="379"/>
        <v>Excellent</v>
      </c>
      <c r="S8126" t="str">
        <f t="shared" si="380"/>
        <v>100K+</v>
      </c>
    </row>
    <row r="8127" spans="1:19">
      <c r="A8127">
        <v>2025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Q8127" t="str">
        <f t="shared" si="378"/>
        <v>31-45</v>
      </c>
      <c r="R8127" t="str">
        <f t="shared" si="379"/>
        <v>Fair</v>
      </c>
      <c r="S8127" t="str">
        <f t="shared" si="380"/>
        <v>100K+</v>
      </c>
    </row>
    <row r="8128" spans="1:19">
      <c r="A8128">
        <v>2025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Q8128" t="str">
        <f t="shared" si="378"/>
        <v>31-45</v>
      </c>
      <c r="R8128" t="str">
        <f t="shared" si="379"/>
        <v>Good</v>
      </c>
      <c r="S8128" t="str">
        <f t="shared" si="380"/>
        <v>100K+</v>
      </c>
    </row>
    <row r="8129" spans="1:19">
      <c r="A8129">
        <v>2025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Q8129" t="str">
        <f t="shared" si="378"/>
        <v>31-45</v>
      </c>
      <c r="R8129" t="str">
        <f t="shared" si="379"/>
        <v>Good</v>
      </c>
      <c r="S8129" t="str">
        <f t="shared" si="380"/>
        <v>100K+</v>
      </c>
    </row>
    <row r="8130" spans="1:19">
      <c r="A8130">
        <v>2025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Q8130" t="str">
        <f t="shared" si="378"/>
        <v>31-45</v>
      </c>
      <c r="R8130" t="str">
        <f t="shared" si="379"/>
        <v>Good</v>
      </c>
      <c r="S8130" t="str">
        <f t="shared" si="380"/>
        <v>50K-100K</v>
      </c>
    </row>
    <row r="8131" spans="1:19">
      <c r="A8131">
        <v>2025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Q8131" t="str">
        <f t="shared" ref="Q8131:Q8194" si="381">IF(G8131&lt;=30,"18-30",IF(G8131&lt;=45,"31-45",IF(G8131&lt;=60,"46-60","60+")))</f>
        <v>31-45</v>
      </c>
      <c r="R8131" t="str">
        <f t="shared" ref="R8131:R8194" si="382">IF(D8131&lt;500,"Poor",IF(D8131&lt;=650,"Fair",IF(D8131&lt;=750,"Good","Excellent")))</f>
        <v>Excellent</v>
      </c>
      <c r="S8131" t="str">
        <f t="shared" ref="S8131:S8194" si="383">IF(I8131&lt;50000,"0-50K",IF(I8131&lt;=100000,"50K-100K","100K+"))</f>
        <v>0-50K</v>
      </c>
    </row>
    <row r="8132" spans="1:19">
      <c r="A8132">
        <v>2025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Q8132" t="str">
        <f t="shared" si="381"/>
        <v>46-60</v>
      </c>
      <c r="R8132" t="str">
        <f t="shared" si="382"/>
        <v>Good</v>
      </c>
      <c r="S8132" t="str">
        <f t="shared" si="383"/>
        <v>0-50K</v>
      </c>
    </row>
    <row r="8133" spans="1:19">
      <c r="A8133">
        <v>2025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Q8133" t="str">
        <f t="shared" si="381"/>
        <v>31-45</v>
      </c>
      <c r="R8133" t="str">
        <f t="shared" si="382"/>
        <v>Fair</v>
      </c>
      <c r="S8133" t="str">
        <f t="shared" si="383"/>
        <v>100K+</v>
      </c>
    </row>
    <row r="8134" spans="1:19">
      <c r="A8134">
        <v>2025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Q8134" t="str">
        <f t="shared" si="381"/>
        <v>18-30</v>
      </c>
      <c r="R8134" t="str">
        <f t="shared" si="382"/>
        <v>Good</v>
      </c>
      <c r="S8134" t="str">
        <f t="shared" si="383"/>
        <v>0-50K</v>
      </c>
    </row>
    <row r="8135" spans="1:19">
      <c r="A8135">
        <v>2025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Q8135" t="str">
        <f t="shared" si="381"/>
        <v>31-45</v>
      </c>
      <c r="R8135" t="str">
        <f t="shared" si="382"/>
        <v>Good</v>
      </c>
      <c r="S8135" t="str">
        <f t="shared" si="383"/>
        <v>100K+</v>
      </c>
    </row>
    <row r="8136" spans="1:19">
      <c r="A8136">
        <v>2025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Q8136" t="str">
        <f t="shared" si="381"/>
        <v>31-45</v>
      </c>
      <c r="R8136" t="str">
        <f t="shared" si="382"/>
        <v>Fair</v>
      </c>
      <c r="S8136" t="str">
        <f t="shared" si="383"/>
        <v>0-50K</v>
      </c>
    </row>
    <row r="8137" spans="1:19">
      <c r="A8137">
        <v>2025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Q8137" t="str">
        <f t="shared" si="381"/>
        <v>18-30</v>
      </c>
      <c r="R8137" t="str">
        <f t="shared" si="382"/>
        <v>Good</v>
      </c>
      <c r="S8137" t="str">
        <f t="shared" si="383"/>
        <v>100K+</v>
      </c>
    </row>
    <row r="8138" spans="1:19">
      <c r="A8138">
        <v>2025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Q8138" t="str">
        <f t="shared" si="381"/>
        <v>31-45</v>
      </c>
      <c r="R8138" t="str">
        <f t="shared" si="382"/>
        <v>Good</v>
      </c>
      <c r="S8138" t="str">
        <f t="shared" si="383"/>
        <v>0-50K</v>
      </c>
    </row>
    <row r="8139" spans="1:19">
      <c r="A8139">
        <v>2025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Q8139" t="str">
        <f t="shared" si="381"/>
        <v>31-45</v>
      </c>
      <c r="R8139" t="str">
        <f t="shared" si="382"/>
        <v>Poor</v>
      </c>
      <c r="S8139" t="str">
        <f t="shared" si="383"/>
        <v>100K+</v>
      </c>
    </row>
    <row r="8140" spans="1:19">
      <c r="A8140">
        <v>2025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Q8140" t="str">
        <f t="shared" si="381"/>
        <v>31-45</v>
      </c>
      <c r="R8140" t="str">
        <f t="shared" si="382"/>
        <v>Fair</v>
      </c>
      <c r="S8140" t="str">
        <f t="shared" si="383"/>
        <v>100K+</v>
      </c>
    </row>
    <row r="8141" spans="1:19">
      <c r="A8141">
        <v>2025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Q8141" t="str">
        <f t="shared" si="381"/>
        <v>18-30</v>
      </c>
      <c r="R8141" t="str">
        <f t="shared" si="382"/>
        <v>Excellent</v>
      </c>
      <c r="S8141" t="str">
        <f t="shared" si="383"/>
        <v>100K+</v>
      </c>
    </row>
    <row r="8142" spans="1:19">
      <c r="A8142">
        <v>2025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Q8142" t="str">
        <f t="shared" si="381"/>
        <v>31-45</v>
      </c>
      <c r="R8142" t="str">
        <f t="shared" si="382"/>
        <v>Fair</v>
      </c>
      <c r="S8142" t="str">
        <f t="shared" si="383"/>
        <v>0-50K</v>
      </c>
    </row>
    <row r="8143" spans="1:19">
      <c r="A8143">
        <v>2025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Q8143" t="str">
        <f t="shared" si="381"/>
        <v>18-30</v>
      </c>
      <c r="R8143" t="str">
        <f t="shared" si="382"/>
        <v>Poor</v>
      </c>
      <c r="S8143" t="str">
        <f t="shared" si="383"/>
        <v>0-50K</v>
      </c>
    </row>
    <row r="8144" spans="1:19">
      <c r="A8144">
        <v>2025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Q8144" t="str">
        <f t="shared" si="381"/>
        <v>31-45</v>
      </c>
      <c r="R8144" t="str">
        <f t="shared" si="382"/>
        <v>Fair</v>
      </c>
      <c r="S8144" t="str">
        <f t="shared" si="383"/>
        <v>100K+</v>
      </c>
    </row>
    <row r="8145" spans="1:19">
      <c r="A8145">
        <v>2025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Q8145" t="str">
        <f t="shared" si="381"/>
        <v>18-30</v>
      </c>
      <c r="R8145" t="str">
        <f t="shared" si="382"/>
        <v>Good</v>
      </c>
      <c r="S8145" t="str">
        <f t="shared" si="383"/>
        <v>100K+</v>
      </c>
    </row>
    <row r="8146" spans="1:19">
      <c r="A8146">
        <v>2025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Q8146" t="str">
        <f t="shared" si="381"/>
        <v>31-45</v>
      </c>
      <c r="R8146" t="str">
        <f t="shared" si="382"/>
        <v>Fair</v>
      </c>
      <c r="S8146" t="str">
        <f t="shared" si="383"/>
        <v>50K-100K</v>
      </c>
    </row>
    <row r="8147" spans="1:19">
      <c r="A8147">
        <v>2025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Q8147" t="str">
        <f t="shared" si="381"/>
        <v>31-45</v>
      </c>
      <c r="R8147" t="str">
        <f t="shared" si="382"/>
        <v>Excellent</v>
      </c>
      <c r="S8147" t="str">
        <f t="shared" si="383"/>
        <v>0-50K</v>
      </c>
    </row>
    <row r="8148" spans="1:19">
      <c r="A8148">
        <v>2025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Q8148" t="str">
        <f t="shared" si="381"/>
        <v>46-60</v>
      </c>
      <c r="R8148" t="str">
        <f t="shared" si="382"/>
        <v>Good</v>
      </c>
      <c r="S8148" t="str">
        <f t="shared" si="383"/>
        <v>100K+</v>
      </c>
    </row>
    <row r="8149" spans="1:19">
      <c r="A8149">
        <v>2025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Q8149" t="str">
        <f t="shared" si="381"/>
        <v>31-45</v>
      </c>
      <c r="R8149" t="str">
        <f t="shared" si="382"/>
        <v>Fair</v>
      </c>
      <c r="S8149" t="str">
        <f t="shared" si="383"/>
        <v>100K+</v>
      </c>
    </row>
    <row r="8150" spans="1:19">
      <c r="A8150">
        <v>2025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Q8150" t="str">
        <f t="shared" si="381"/>
        <v>46-60</v>
      </c>
      <c r="R8150" t="str">
        <f t="shared" si="382"/>
        <v>Excellent</v>
      </c>
      <c r="S8150" t="str">
        <f t="shared" si="383"/>
        <v>50K-100K</v>
      </c>
    </row>
    <row r="8151" spans="1:19">
      <c r="A8151">
        <v>2025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Q8151" t="str">
        <f t="shared" si="381"/>
        <v>31-45</v>
      </c>
      <c r="R8151" t="str">
        <f t="shared" si="382"/>
        <v>Poor</v>
      </c>
      <c r="S8151" t="str">
        <f t="shared" si="383"/>
        <v>50K-100K</v>
      </c>
    </row>
    <row r="8152" spans="1:19">
      <c r="A8152">
        <v>2025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Q8152" t="str">
        <f t="shared" si="381"/>
        <v>18-30</v>
      </c>
      <c r="R8152" t="str">
        <f t="shared" si="382"/>
        <v>Excellent</v>
      </c>
      <c r="S8152" t="str">
        <f t="shared" si="383"/>
        <v>100K+</v>
      </c>
    </row>
    <row r="8153" spans="1:19">
      <c r="A8153">
        <v>2025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Q8153" t="str">
        <f t="shared" si="381"/>
        <v>31-45</v>
      </c>
      <c r="R8153" t="str">
        <f t="shared" si="382"/>
        <v>Fair</v>
      </c>
      <c r="S8153" t="str">
        <f t="shared" si="383"/>
        <v>50K-100K</v>
      </c>
    </row>
    <row r="8154" spans="1:19">
      <c r="A8154">
        <v>2025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Q8154" t="str">
        <f t="shared" si="381"/>
        <v>31-45</v>
      </c>
      <c r="R8154" t="str">
        <f t="shared" si="382"/>
        <v>Good</v>
      </c>
      <c r="S8154" t="str">
        <f t="shared" si="383"/>
        <v>0-50K</v>
      </c>
    </row>
    <row r="8155" spans="1:19">
      <c r="A8155">
        <v>2025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Q8155" t="str">
        <f t="shared" si="381"/>
        <v>18-30</v>
      </c>
      <c r="R8155" t="str">
        <f t="shared" si="382"/>
        <v>Fair</v>
      </c>
      <c r="S8155" t="str">
        <f t="shared" si="383"/>
        <v>100K+</v>
      </c>
    </row>
    <row r="8156" spans="1:19">
      <c r="A8156">
        <v>2025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Q8156" t="str">
        <f t="shared" si="381"/>
        <v>31-45</v>
      </c>
      <c r="R8156" t="str">
        <f t="shared" si="382"/>
        <v>Poor</v>
      </c>
      <c r="S8156" t="str">
        <f t="shared" si="383"/>
        <v>50K-100K</v>
      </c>
    </row>
    <row r="8157" spans="1:19">
      <c r="A8157">
        <v>2025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Q8157" t="str">
        <f t="shared" si="381"/>
        <v>31-45</v>
      </c>
      <c r="R8157" t="str">
        <f t="shared" si="382"/>
        <v>Excellent</v>
      </c>
      <c r="S8157" t="str">
        <f t="shared" si="383"/>
        <v>0-50K</v>
      </c>
    </row>
    <row r="8158" spans="1:19">
      <c r="A8158">
        <v>2025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Q8158" t="str">
        <f t="shared" si="381"/>
        <v>60+</v>
      </c>
      <c r="R8158" t="str">
        <f t="shared" si="382"/>
        <v>Poor</v>
      </c>
      <c r="S8158" t="str">
        <f t="shared" si="383"/>
        <v>100K+</v>
      </c>
    </row>
    <row r="8159" spans="1:19">
      <c r="A8159">
        <v>2025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Q8159" t="str">
        <f t="shared" si="381"/>
        <v>31-45</v>
      </c>
      <c r="R8159" t="str">
        <f t="shared" si="382"/>
        <v>Good</v>
      </c>
      <c r="S8159" t="str">
        <f t="shared" si="383"/>
        <v>0-50K</v>
      </c>
    </row>
    <row r="8160" spans="1:19">
      <c r="A8160">
        <v>2025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Q8160" t="str">
        <f t="shared" si="381"/>
        <v>31-45</v>
      </c>
      <c r="R8160" t="str">
        <f t="shared" si="382"/>
        <v>Fair</v>
      </c>
      <c r="S8160" t="str">
        <f t="shared" si="383"/>
        <v>0-50K</v>
      </c>
    </row>
    <row r="8161" spans="1:19">
      <c r="A8161">
        <v>2025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Q8161" t="str">
        <f t="shared" si="381"/>
        <v>18-30</v>
      </c>
      <c r="R8161" t="str">
        <f t="shared" si="382"/>
        <v>Poor</v>
      </c>
      <c r="S8161" t="str">
        <f t="shared" si="383"/>
        <v>0-50K</v>
      </c>
    </row>
    <row r="8162" spans="1:19">
      <c r="A8162">
        <v>2025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Q8162" t="str">
        <f t="shared" si="381"/>
        <v>18-30</v>
      </c>
      <c r="R8162" t="str">
        <f t="shared" si="382"/>
        <v>Excellent</v>
      </c>
      <c r="S8162" t="str">
        <f t="shared" si="383"/>
        <v>100K+</v>
      </c>
    </row>
    <row r="8163" spans="1:19">
      <c r="A8163">
        <v>2025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Q8163" t="str">
        <f t="shared" si="381"/>
        <v>31-45</v>
      </c>
      <c r="R8163" t="str">
        <f t="shared" si="382"/>
        <v>Fair</v>
      </c>
      <c r="S8163" t="str">
        <f t="shared" si="383"/>
        <v>50K-100K</v>
      </c>
    </row>
    <row r="8164" spans="1:19">
      <c r="A8164">
        <v>2025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Q8164" t="str">
        <f t="shared" si="381"/>
        <v>18-30</v>
      </c>
      <c r="R8164" t="str">
        <f t="shared" si="382"/>
        <v>Fair</v>
      </c>
      <c r="S8164" t="str">
        <f t="shared" si="383"/>
        <v>100K+</v>
      </c>
    </row>
    <row r="8165" spans="1:19">
      <c r="A8165">
        <v>2025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Q8165" t="str">
        <f t="shared" si="381"/>
        <v>46-60</v>
      </c>
      <c r="R8165" t="str">
        <f t="shared" si="382"/>
        <v>Excellent</v>
      </c>
      <c r="S8165" t="str">
        <f t="shared" si="383"/>
        <v>100K+</v>
      </c>
    </row>
    <row r="8166" spans="1:19">
      <c r="A8166">
        <v>2025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Q8166" t="str">
        <f t="shared" si="381"/>
        <v>31-45</v>
      </c>
      <c r="R8166" t="str">
        <f t="shared" si="382"/>
        <v>Good</v>
      </c>
      <c r="S8166" t="str">
        <f t="shared" si="383"/>
        <v>50K-100K</v>
      </c>
    </row>
    <row r="8167" spans="1:19">
      <c r="A8167">
        <v>2025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Q8167" t="str">
        <f t="shared" si="381"/>
        <v>31-45</v>
      </c>
      <c r="R8167" t="str">
        <f t="shared" si="382"/>
        <v>Fair</v>
      </c>
      <c r="S8167" t="str">
        <f t="shared" si="383"/>
        <v>100K+</v>
      </c>
    </row>
    <row r="8168" spans="1:19">
      <c r="A8168">
        <v>2025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Q8168" t="str">
        <f t="shared" si="381"/>
        <v>31-45</v>
      </c>
      <c r="R8168" t="str">
        <f t="shared" si="382"/>
        <v>Fair</v>
      </c>
      <c r="S8168" t="str">
        <f t="shared" si="383"/>
        <v>0-50K</v>
      </c>
    </row>
    <row r="8169" spans="1:19">
      <c r="A8169">
        <v>2025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Q8169" t="str">
        <f t="shared" si="381"/>
        <v>18-30</v>
      </c>
      <c r="R8169" t="str">
        <f t="shared" si="382"/>
        <v>Good</v>
      </c>
      <c r="S8169" t="str">
        <f t="shared" si="383"/>
        <v>100K+</v>
      </c>
    </row>
    <row r="8170" spans="1:19">
      <c r="A8170">
        <v>2025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Q8170" t="str">
        <f t="shared" si="381"/>
        <v>31-45</v>
      </c>
      <c r="R8170" t="str">
        <f t="shared" si="382"/>
        <v>Fair</v>
      </c>
      <c r="S8170" t="str">
        <f t="shared" si="383"/>
        <v>0-50K</v>
      </c>
    </row>
    <row r="8171" spans="1:19">
      <c r="A8171">
        <v>2025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Q8171" t="str">
        <f t="shared" si="381"/>
        <v>18-30</v>
      </c>
      <c r="R8171" t="str">
        <f t="shared" si="382"/>
        <v>Fair</v>
      </c>
      <c r="S8171" t="str">
        <f t="shared" si="383"/>
        <v>100K+</v>
      </c>
    </row>
    <row r="8172" spans="1:19">
      <c r="A8172">
        <v>2025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Q8172" t="str">
        <f t="shared" si="381"/>
        <v>60+</v>
      </c>
      <c r="R8172" t="str">
        <f t="shared" si="382"/>
        <v>Fair</v>
      </c>
      <c r="S8172" t="str">
        <f t="shared" si="383"/>
        <v>100K+</v>
      </c>
    </row>
    <row r="8173" spans="1:19">
      <c r="A8173">
        <v>2025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Q8173" t="str">
        <f t="shared" si="381"/>
        <v>31-45</v>
      </c>
      <c r="R8173" t="str">
        <f t="shared" si="382"/>
        <v>Poor</v>
      </c>
      <c r="S8173" t="str">
        <f t="shared" si="383"/>
        <v>100K+</v>
      </c>
    </row>
    <row r="8174" spans="1:19">
      <c r="A8174">
        <v>2025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Q8174" t="str">
        <f t="shared" si="381"/>
        <v>31-45</v>
      </c>
      <c r="R8174" t="str">
        <f t="shared" si="382"/>
        <v>Excellent</v>
      </c>
      <c r="S8174" t="str">
        <f t="shared" si="383"/>
        <v>0-50K</v>
      </c>
    </row>
    <row r="8175" spans="1:19">
      <c r="A8175">
        <v>2025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Q8175" t="str">
        <f t="shared" si="381"/>
        <v>31-45</v>
      </c>
      <c r="R8175" t="str">
        <f t="shared" si="382"/>
        <v>Excellent</v>
      </c>
      <c r="S8175" t="str">
        <f t="shared" si="383"/>
        <v>100K+</v>
      </c>
    </row>
    <row r="8176" spans="1:19">
      <c r="A8176">
        <v>2025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Q8176" t="str">
        <f t="shared" si="381"/>
        <v>31-45</v>
      </c>
      <c r="R8176" t="str">
        <f t="shared" si="382"/>
        <v>Fair</v>
      </c>
      <c r="S8176" t="str">
        <f t="shared" si="383"/>
        <v>100K+</v>
      </c>
    </row>
    <row r="8177" spans="1:19">
      <c r="A8177">
        <v>2025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Q8177" t="str">
        <f t="shared" si="381"/>
        <v>18-30</v>
      </c>
      <c r="R8177" t="str">
        <f t="shared" si="382"/>
        <v>Fair</v>
      </c>
      <c r="S8177" t="str">
        <f t="shared" si="383"/>
        <v>100K+</v>
      </c>
    </row>
    <row r="8178" spans="1:19">
      <c r="A8178">
        <v>2025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Q8178" t="str">
        <f t="shared" si="381"/>
        <v>31-45</v>
      </c>
      <c r="R8178" t="str">
        <f t="shared" si="382"/>
        <v>Good</v>
      </c>
      <c r="S8178" t="str">
        <f t="shared" si="383"/>
        <v>100K+</v>
      </c>
    </row>
    <row r="8179" spans="1:19">
      <c r="A8179">
        <v>2025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Q8179" t="str">
        <f t="shared" si="381"/>
        <v>31-45</v>
      </c>
      <c r="R8179" t="str">
        <f t="shared" si="382"/>
        <v>Good</v>
      </c>
      <c r="S8179" t="str">
        <f t="shared" si="383"/>
        <v>100K+</v>
      </c>
    </row>
    <row r="8180" spans="1:19">
      <c r="A8180">
        <v>2025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Q8180" t="str">
        <f t="shared" si="381"/>
        <v>46-60</v>
      </c>
      <c r="R8180" t="str">
        <f t="shared" si="382"/>
        <v>Good</v>
      </c>
      <c r="S8180" t="str">
        <f t="shared" si="383"/>
        <v>100K+</v>
      </c>
    </row>
    <row r="8181" spans="1:19">
      <c r="A8181">
        <v>2025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Q8181" t="str">
        <f t="shared" si="381"/>
        <v>18-30</v>
      </c>
      <c r="R8181" t="str">
        <f t="shared" si="382"/>
        <v>Fair</v>
      </c>
      <c r="S8181" t="str">
        <f t="shared" si="383"/>
        <v>100K+</v>
      </c>
    </row>
    <row r="8182" spans="1:19">
      <c r="A8182">
        <v>2025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Q8182" t="str">
        <f t="shared" si="381"/>
        <v>31-45</v>
      </c>
      <c r="R8182" t="str">
        <f t="shared" si="382"/>
        <v>Good</v>
      </c>
      <c r="S8182" t="str">
        <f t="shared" si="383"/>
        <v>100K+</v>
      </c>
    </row>
    <row r="8183" spans="1:19">
      <c r="A8183">
        <v>2025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Q8183" t="str">
        <f t="shared" si="381"/>
        <v>18-30</v>
      </c>
      <c r="R8183" t="str">
        <f t="shared" si="382"/>
        <v>Fair</v>
      </c>
      <c r="S8183" t="str">
        <f t="shared" si="383"/>
        <v>100K+</v>
      </c>
    </row>
    <row r="8184" spans="1:19">
      <c r="A8184">
        <v>2025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Q8184" t="str">
        <f t="shared" si="381"/>
        <v>31-45</v>
      </c>
      <c r="R8184" t="str">
        <f t="shared" si="382"/>
        <v>Fair</v>
      </c>
      <c r="S8184" t="str">
        <f t="shared" si="383"/>
        <v>0-50K</v>
      </c>
    </row>
    <row r="8185" spans="1:19">
      <c r="A8185">
        <v>2025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Q8185" t="str">
        <f t="shared" si="381"/>
        <v>46-60</v>
      </c>
      <c r="R8185" t="str">
        <f t="shared" si="382"/>
        <v>Fair</v>
      </c>
      <c r="S8185" t="str">
        <f t="shared" si="383"/>
        <v>0-50K</v>
      </c>
    </row>
    <row r="8186" spans="1:19">
      <c r="A8186">
        <v>2025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Q8186" t="str">
        <f t="shared" si="381"/>
        <v>46-60</v>
      </c>
      <c r="R8186" t="str">
        <f t="shared" si="382"/>
        <v>Good</v>
      </c>
      <c r="S8186" t="str">
        <f t="shared" si="383"/>
        <v>0-50K</v>
      </c>
    </row>
    <row r="8187" spans="1:19">
      <c r="A8187">
        <v>2025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Q8187" t="str">
        <f t="shared" si="381"/>
        <v>31-45</v>
      </c>
      <c r="R8187" t="str">
        <f t="shared" si="382"/>
        <v>Good</v>
      </c>
      <c r="S8187" t="str">
        <f t="shared" si="383"/>
        <v>50K-100K</v>
      </c>
    </row>
    <row r="8188" spans="1:19">
      <c r="A8188">
        <v>2025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Q8188" t="str">
        <f t="shared" si="381"/>
        <v>31-45</v>
      </c>
      <c r="R8188" t="str">
        <f t="shared" si="382"/>
        <v>Fair</v>
      </c>
      <c r="S8188" t="str">
        <f t="shared" si="383"/>
        <v>0-50K</v>
      </c>
    </row>
    <row r="8189" spans="1:19">
      <c r="A8189">
        <v>2025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Q8189" t="str">
        <f t="shared" si="381"/>
        <v>31-45</v>
      </c>
      <c r="R8189" t="str">
        <f t="shared" si="382"/>
        <v>Fair</v>
      </c>
      <c r="S8189" t="str">
        <f t="shared" si="383"/>
        <v>100K+</v>
      </c>
    </row>
    <row r="8190" spans="1:19">
      <c r="A8190">
        <v>2025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Q8190" t="str">
        <f t="shared" si="381"/>
        <v>46-60</v>
      </c>
      <c r="R8190" t="str">
        <f t="shared" si="382"/>
        <v>Fair</v>
      </c>
      <c r="S8190" t="str">
        <f t="shared" si="383"/>
        <v>100K+</v>
      </c>
    </row>
    <row r="8191" spans="1:19">
      <c r="A8191">
        <v>2025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Q8191" t="str">
        <f t="shared" si="381"/>
        <v>18-30</v>
      </c>
      <c r="R8191" t="str">
        <f t="shared" si="382"/>
        <v>Good</v>
      </c>
      <c r="S8191" t="str">
        <f t="shared" si="383"/>
        <v>0-50K</v>
      </c>
    </row>
    <row r="8192" spans="1:19">
      <c r="A8192">
        <v>2025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Q8192" t="str">
        <f t="shared" si="381"/>
        <v>46-60</v>
      </c>
      <c r="R8192" t="str">
        <f t="shared" si="382"/>
        <v>Good</v>
      </c>
      <c r="S8192" t="str">
        <f t="shared" si="383"/>
        <v>0-50K</v>
      </c>
    </row>
    <row r="8193" spans="1:19">
      <c r="A8193">
        <v>2025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Q8193" t="str">
        <f t="shared" si="381"/>
        <v>31-45</v>
      </c>
      <c r="R8193" t="str">
        <f t="shared" si="382"/>
        <v>Fair</v>
      </c>
      <c r="S8193" t="str">
        <f t="shared" si="383"/>
        <v>100K+</v>
      </c>
    </row>
    <row r="8194" spans="1:19">
      <c r="A8194">
        <v>2025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Q8194" t="str">
        <f t="shared" si="381"/>
        <v>31-45</v>
      </c>
      <c r="R8194" t="str">
        <f t="shared" si="382"/>
        <v>Fair</v>
      </c>
      <c r="S8194" t="str">
        <f t="shared" si="383"/>
        <v>100K+</v>
      </c>
    </row>
    <row r="8195" spans="1:19">
      <c r="A8195">
        <v>2025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Q8195" t="str">
        <f t="shared" ref="Q8195:Q8258" si="384">IF(G8195&lt;=30,"18-30",IF(G8195&lt;=45,"31-45",IF(G8195&lt;=60,"46-60","60+")))</f>
        <v>60+</v>
      </c>
      <c r="R8195" t="str">
        <f t="shared" ref="R8195:R8258" si="385">IF(D8195&lt;500,"Poor",IF(D8195&lt;=650,"Fair",IF(D8195&lt;=750,"Good","Excellent")))</f>
        <v>Fair</v>
      </c>
      <c r="S8195" t="str">
        <f t="shared" ref="S8195:S8258" si="386">IF(I8195&lt;50000,"0-50K",IF(I8195&lt;=100000,"50K-100K","100K+"))</f>
        <v>100K+</v>
      </c>
    </row>
    <row r="8196" spans="1:19">
      <c r="A8196">
        <v>2025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Q8196" t="str">
        <f t="shared" si="384"/>
        <v>31-45</v>
      </c>
      <c r="R8196" t="str">
        <f t="shared" si="385"/>
        <v>Fair</v>
      </c>
      <c r="S8196" t="str">
        <f t="shared" si="386"/>
        <v>100K+</v>
      </c>
    </row>
    <row r="8197" spans="1:19">
      <c r="A8197">
        <v>2025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Q8197" t="str">
        <f t="shared" si="384"/>
        <v>46-60</v>
      </c>
      <c r="R8197" t="str">
        <f t="shared" si="385"/>
        <v>Fair</v>
      </c>
      <c r="S8197" t="str">
        <f t="shared" si="386"/>
        <v>100K+</v>
      </c>
    </row>
    <row r="8198" spans="1:19">
      <c r="A8198">
        <v>2025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Q8198" t="str">
        <f t="shared" si="384"/>
        <v>18-30</v>
      </c>
      <c r="R8198" t="str">
        <f t="shared" si="385"/>
        <v>Fair</v>
      </c>
      <c r="S8198" t="str">
        <f t="shared" si="386"/>
        <v>100K+</v>
      </c>
    </row>
    <row r="8199" spans="1:19">
      <c r="A8199">
        <v>2025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Q8199" t="str">
        <f t="shared" si="384"/>
        <v>46-60</v>
      </c>
      <c r="R8199" t="str">
        <f t="shared" si="385"/>
        <v>Fair</v>
      </c>
      <c r="S8199" t="str">
        <f t="shared" si="386"/>
        <v>100K+</v>
      </c>
    </row>
    <row r="8200" spans="1:19">
      <c r="A8200">
        <v>2025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Q8200" t="str">
        <f t="shared" si="384"/>
        <v>31-45</v>
      </c>
      <c r="R8200" t="str">
        <f t="shared" si="385"/>
        <v>Good</v>
      </c>
      <c r="S8200" t="str">
        <f t="shared" si="386"/>
        <v>100K+</v>
      </c>
    </row>
    <row r="8201" spans="1:19">
      <c r="A8201">
        <v>2025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Q8201" t="str">
        <f t="shared" si="384"/>
        <v>31-45</v>
      </c>
      <c r="R8201" t="str">
        <f t="shared" si="385"/>
        <v>Excellent</v>
      </c>
      <c r="S8201" t="str">
        <f t="shared" si="386"/>
        <v>100K+</v>
      </c>
    </row>
    <row r="8202" spans="1:19">
      <c r="A8202">
        <v>2025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Q8202" t="str">
        <f t="shared" si="384"/>
        <v>46-60</v>
      </c>
      <c r="R8202" t="str">
        <f t="shared" si="385"/>
        <v>Excellent</v>
      </c>
      <c r="S8202" t="str">
        <f t="shared" si="386"/>
        <v>0-50K</v>
      </c>
    </row>
    <row r="8203" spans="1:19">
      <c r="A8203">
        <v>2025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Q8203" t="str">
        <f t="shared" si="384"/>
        <v>46-60</v>
      </c>
      <c r="R8203" t="str">
        <f t="shared" si="385"/>
        <v>Good</v>
      </c>
      <c r="S8203" t="str">
        <f t="shared" si="386"/>
        <v>50K-100K</v>
      </c>
    </row>
    <row r="8204" spans="1:19">
      <c r="A8204">
        <v>2025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Q8204" t="str">
        <f t="shared" si="384"/>
        <v>18-30</v>
      </c>
      <c r="R8204" t="str">
        <f t="shared" si="385"/>
        <v>Fair</v>
      </c>
      <c r="S8204" t="str">
        <f t="shared" si="386"/>
        <v>0-50K</v>
      </c>
    </row>
    <row r="8205" spans="1:19">
      <c r="A8205">
        <v>2025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Q8205" t="str">
        <f t="shared" si="384"/>
        <v>31-45</v>
      </c>
      <c r="R8205" t="str">
        <f t="shared" si="385"/>
        <v>Excellent</v>
      </c>
      <c r="S8205" t="str">
        <f t="shared" si="386"/>
        <v>100K+</v>
      </c>
    </row>
    <row r="8206" spans="1:19">
      <c r="A8206">
        <v>2025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Q8206" t="str">
        <f t="shared" si="384"/>
        <v>31-45</v>
      </c>
      <c r="R8206" t="str">
        <f t="shared" si="385"/>
        <v>Good</v>
      </c>
      <c r="S8206" t="str">
        <f t="shared" si="386"/>
        <v>100K+</v>
      </c>
    </row>
    <row r="8207" spans="1:19">
      <c r="A8207">
        <v>2025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Q8207" t="str">
        <f t="shared" si="384"/>
        <v>31-45</v>
      </c>
      <c r="R8207" t="str">
        <f t="shared" si="385"/>
        <v>Poor</v>
      </c>
      <c r="S8207" t="str">
        <f t="shared" si="386"/>
        <v>100K+</v>
      </c>
    </row>
    <row r="8208" spans="1:19">
      <c r="A8208">
        <v>2025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Q8208" t="str">
        <f t="shared" si="384"/>
        <v>31-45</v>
      </c>
      <c r="R8208" t="str">
        <f t="shared" si="385"/>
        <v>Fair</v>
      </c>
      <c r="S8208" t="str">
        <f t="shared" si="386"/>
        <v>0-50K</v>
      </c>
    </row>
    <row r="8209" spans="1:19">
      <c r="A8209">
        <v>2025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Q8209" t="str">
        <f t="shared" si="384"/>
        <v>60+</v>
      </c>
      <c r="R8209" t="str">
        <f t="shared" si="385"/>
        <v>Fair</v>
      </c>
      <c r="S8209" t="str">
        <f t="shared" si="386"/>
        <v>100K+</v>
      </c>
    </row>
    <row r="8210" spans="1:19">
      <c r="A8210">
        <v>2025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Q8210" t="str">
        <f t="shared" si="384"/>
        <v>18-30</v>
      </c>
      <c r="R8210" t="str">
        <f t="shared" si="385"/>
        <v>Good</v>
      </c>
      <c r="S8210" t="str">
        <f t="shared" si="386"/>
        <v>100K+</v>
      </c>
    </row>
    <row r="8211" spans="1:19">
      <c r="A8211">
        <v>2025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Q8211" t="str">
        <f t="shared" si="384"/>
        <v>31-45</v>
      </c>
      <c r="R8211" t="str">
        <f t="shared" si="385"/>
        <v>Good</v>
      </c>
      <c r="S8211" t="str">
        <f t="shared" si="386"/>
        <v>50K-100K</v>
      </c>
    </row>
    <row r="8212" spans="1:19">
      <c r="A8212">
        <v>2025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Q8212" t="str">
        <f t="shared" si="384"/>
        <v>31-45</v>
      </c>
      <c r="R8212" t="str">
        <f t="shared" si="385"/>
        <v>Good</v>
      </c>
      <c r="S8212" t="str">
        <f t="shared" si="386"/>
        <v>0-50K</v>
      </c>
    </row>
    <row r="8213" spans="1:19">
      <c r="A8213">
        <v>2025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Q8213" t="str">
        <f t="shared" si="384"/>
        <v>31-45</v>
      </c>
      <c r="R8213" t="str">
        <f t="shared" si="385"/>
        <v>Good</v>
      </c>
      <c r="S8213" t="str">
        <f t="shared" si="386"/>
        <v>100K+</v>
      </c>
    </row>
    <row r="8214" spans="1:19">
      <c r="A8214">
        <v>2025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Q8214" t="str">
        <f t="shared" si="384"/>
        <v>31-45</v>
      </c>
      <c r="R8214" t="str">
        <f t="shared" si="385"/>
        <v>Fair</v>
      </c>
      <c r="S8214" t="str">
        <f t="shared" si="386"/>
        <v>0-50K</v>
      </c>
    </row>
    <row r="8215" spans="1:19">
      <c r="A8215">
        <v>2025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Q8215" t="str">
        <f t="shared" si="384"/>
        <v>31-45</v>
      </c>
      <c r="R8215" t="str">
        <f t="shared" si="385"/>
        <v>Fair</v>
      </c>
      <c r="S8215" t="str">
        <f t="shared" si="386"/>
        <v>100K+</v>
      </c>
    </row>
    <row r="8216" spans="1:19">
      <c r="A8216">
        <v>2025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Q8216" t="str">
        <f t="shared" si="384"/>
        <v>31-45</v>
      </c>
      <c r="R8216" t="str">
        <f t="shared" si="385"/>
        <v>Excellent</v>
      </c>
      <c r="S8216" t="str">
        <f t="shared" si="386"/>
        <v>100K+</v>
      </c>
    </row>
    <row r="8217" spans="1:19">
      <c r="A8217">
        <v>2025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Q8217" t="str">
        <f t="shared" si="384"/>
        <v>60+</v>
      </c>
      <c r="R8217" t="str">
        <f t="shared" si="385"/>
        <v>Good</v>
      </c>
      <c r="S8217" t="str">
        <f t="shared" si="386"/>
        <v>50K-100K</v>
      </c>
    </row>
    <row r="8218" spans="1:19">
      <c r="A8218">
        <v>2025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Q8218" t="str">
        <f t="shared" si="384"/>
        <v>31-45</v>
      </c>
      <c r="R8218" t="str">
        <f t="shared" si="385"/>
        <v>Good</v>
      </c>
      <c r="S8218" t="str">
        <f t="shared" si="386"/>
        <v>100K+</v>
      </c>
    </row>
    <row r="8219" spans="1:19">
      <c r="A8219">
        <v>2025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Q8219" t="str">
        <f t="shared" si="384"/>
        <v>60+</v>
      </c>
      <c r="R8219" t="str">
        <f t="shared" si="385"/>
        <v>Fair</v>
      </c>
      <c r="S8219" t="str">
        <f t="shared" si="386"/>
        <v>50K-100K</v>
      </c>
    </row>
    <row r="8220" spans="1:19">
      <c r="A8220">
        <v>2025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Q8220" t="str">
        <f t="shared" si="384"/>
        <v>31-45</v>
      </c>
      <c r="R8220" t="str">
        <f t="shared" si="385"/>
        <v>Fair</v>
      </c>
      <c r="S8220" t="str">
        <f t="shared" si="386"/>
        <v>0-50K</v>
      </c>
    </row>
    <row r="8221" spans="1:19">
      <c r="A8221">
        <v>2025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Q8221" t="str">
        <f t="shared" si="384"/>
        <v>31-45</v>
      </c>
      <c r="R8221" t="str">
        <f t="shared" si="385"/>
        <v>Fair</v>
      </c>
      <c r="S8221" t="str">
        <f t="shared" si="386"/>
        <v>0-50K</v>
      </c>
    </row>
    <row r="8222" spans="1:19">
      <c r="A8222">
        <v>2025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Q8222" t="str">
        <f t="shared" si="384"/>
        <v>31-45</v>
      </c>
      <c r="R8222" t="str">
        <f t="shared" si="385"/>
        <v>Fair</v>
      </c>
      <c r="S8222" t="str">
        <f t="shared" si="386"/>
        <v>100K+</v>
      </c>
    </row>
    <row r="8223" spans="1:19">
      <c r="A8223">
        <v>2025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Q8223" t="str">
        <f t="shared" si="384"/>
        <v>46-60</v>
      </c>
      <c r="R8223" t="str">
        <f t="shared" si="385"/>
        <v>Poor</v>
      </c>
      <c r="S8223" t="str">
        <f t="shared" si="386"/>
        <v>100K+</v>
      </c>
    </row>
    <row r="8224" spans="1:19">
      <c r="A8224">
        <v>2025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Q8224" t="str">
        <f t="shared" si="384"/>
        <v>18-30</v>
      </c>
      <c r="R8224" t="str">
        <f t="shared" si="385"/>
        <v>Fair</v>
      </c>
      <c r="S8224" t="str">
        <f t="shared" si="386"/>
        <v>100K+</v>
      </c>
    </row>
    <row r="8225" spans="1:19">
      <c r="A8225">
        <v>2025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Q8225" t="str">
        <f t="shared" si="384"/>
        <v>18-30</v>
      </c>
      <c r="R8225" t="str">
        <f t="shared" si="385"/>
        <v>Poor</v>
      </c>
      <c r="S8225" t="str">
        <f t="shared" si="386"/>
        <v>50K-100K</v>
      </c>
    </row>
    <row r="8226" spans="1:19">
      <c r="A8226">
        <v>2025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Q8226" t="str">
        <f t="shared" si="384"/>
        <v>46-60</v>
      </c>
      <c r="R8226" t="str">
        <f t="shared" si="385"/>
        <v>Good</v>
      </c>
      <c r="S8226" t="str">
        <f t="shared" si="386"/>
        <v>0-50K</v>
      </c>
    </row>
    <row r="8227" spans="1:19">
      <c r="A8227">
        <v>2025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Q8227" t="str">
        <f t="shared" si="384"/>
        <v>46-60</v>
      </c>
      <c r="R8227" t="str">
        <f t="shared" si="385"/>
        <v>Good</v>
      </c>
      <c r="S8227" t="str">
        <f t="shared" si="386"/>
        <v>100K+</v>
      </c>
    </row>
    <row r="8228" spans="1:19">
      <c r="A8228">
        <v>2025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Q8228" t="str">
        <f t="shared" si="384"/>
        <v>31-45</v>
      </c>
      <c r="R8228" t="str">
        <f t="shared" si="385"/>
        <v>Excellent</v>
      </c>
      <c r="S8228" t="str">
        <f t="shared" si="386"/>
        <v>100K+</v>
      </c>
    </row>
    <row r="8229" spans="1:19">
      <c r="A8229">
        <v>2025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Q8229" t="str">
        <f t="shared" si="384"/>
        <v>18-30</v>
      </c>
      <c r="R8229" t="str">
        <f t="shared" si="385"/>
        <v>Excellent</v>
      </c>
      <c r="S8229" t="str">
        <f t="shared" si="386"/>
        <v>0-50K</v>
      </c>
    </row>
    <row r="8230" spans="1:19">
      <c r="A8230">
        <v>2025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Q8230" t="str">
        <f t="shared" si="384"/>
        <v>31-45</v>
      </c>
      <c r="R8230" t="str">
        <f t="shared" si="385"/>
        <v>Fair</v>
      </c>
      <c r="S8230" t="str">
        <f t="shared" si="386"/>
        <v>100K+</v>
      </c>
    </row>
    <row r="8231" spans="1:19">
      <c r="A8231">
        <v>2025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Q8231" t="str">
        <f t="shared" si="384"/>
        <v>31-45</v>
      </c>
      <c r="R8231" t="str">
        <f t="shared" si="385"/>
        <v>Fair</v>
      </c>
      <c r="S8231" t="str">
        <f t="shared" si="386"/>
        <v>50K-100K</v>
      </c>
    </row>
    <row r="8232" spans="1:19">
      <c r="A8232">
        <v>2025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Q8232" t="str">
        <f t="shared" si="384"/>
        <v>31-45</v>
      </c>
      <c r="R8232" t="str">
        <f t="shared" si="385"/>
        <v>Excellent</v>
      </c>
      <c r="S8232" t="str">
        <f t="shared" si="386"/>
        <v>100K+</v>
      </c>
    </row>
    <row r="8233" spans="1:19">
      <c r="A8233">
        <v>2025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Q8233" t="str">
        <f t="shared" si="384"/>
        <v>31-45</v>
      </c>
      <c r="R8233" t="str">
        <f t="shared" si="385"/>
        <v>Excellent</v>
      </c>
      <c r="S8233" t="str">
        <f t="shared" si="386"/>
        <v>100K+</v>
      </c>
    </row>
    <row r="8234" spans="1:19">
      <c r="A8234">
        <v>2025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Q8234" t="str">
        <f t="shared" si="384"/>
        <v>18-30</v>
      </c>
      <c r="R8234" t="str">
        <f t="shared" si="385"/>
        <v>Fair</v>
      </c>
      <c r="S8234" t="str">
        <f t="shared" si="386"/>
        <v>100K+</v>
      </c>
    </row>
    <row r="8235" spans="1:19">
      <c r="A8235">
        <v>2025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Q8235" t="str">
        <f t="shared" si="384"/>
        <v>31-45</v>
      </c>
      <c r="R8235" t="str">
        <f t="shared" si="385"/>
        <v>Fair</v>
      </c>
      <c r="S8235" t="str">
        <f t="shared" si="386"/>
        <v>50K-100K</v>
      </c>
    </row>
    <row r="8236" spans="1:19">
      <c r="A8236">
        <v>2025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Q8236" t="str">
        <f t="shared" si="384"/>
        <v>46-60</v>
      </c>
      <c r="R8236" t="str">
        <f t="shared" si="385"/>
        <v>Excellent</v>
      </c>
      <c r="S8236" t="str">
        <f t="shared" si="386"/>
        <v>100K+</v>
      </c>
    </row>
    <row r="8237" spans="1:19">
      <c r="A8237">
        <v>2025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Q8237" t="str">
        <f t="shared" si="384"/>
        <v>31-45</v>
      </c>
      <c r="R8237" t="str">
        <f t="shared" si="385"/>
        <v>Fair</v>
      </c>
      <c r="S8237" t="str">
        <f t="shared" si="386"/>
        <v>100K+</v>
      </c>
    </row>
    <row r="8238" spans="1:19">
      <c r="A8238">
        <v>2025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Q8238" t="str">
        <f t="shared" si="384"/>
        <v>31-45</v>
      </c>
      <c r="R8238" t="str">
        <f t="shared" si="385"/>
        <v>Fair</v>
      </c>
      <c r="S8238" t="str">
        <f t="shared" si="386"/>
        <v>100K+</v>
      </c>
    </row>
    <row r="8239" spans="1:19">
      <c r="A8239">
        <v>2025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Q8239" t="str">
        <f t="shared" si="384"/>
        <v>31-45</v>
      </c>
      <c r="R8239" t="str">
        <f t="shared" si="385"/>
        <v>Fair</v>
      </c>
      <c r="S8239" t="str">
        <f t="shared" si="386"/>
        <v>100K+</v>
      </c>
    </row>
    <row r="8240" spans="1:19">
      <c r="A8240">
        <v>2025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Q8240" t="str">
        <f t="shared" si="384"/>
        <v>31-45</v>
      </c>
      <c r="R8240" t="str">
        <f t="shared" si="385"/>
        <v>Good</v>
      </c>
      <c r="S8240" t="str">
        <f t="shared" si="386"/>
        <v>0-50K</v>
      </c>
    </row>
    <row r="8241" spans="1:19">
      <c r="A8241">
        <v>2025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Q8241" t="str">
        <f t="shared" si="384"/>
        <v>31-45</v>
      </c>
      <c r="R8241" t="str">
        <f t="shared" si="385"/>
        <v>Fair</v>
      </c>
      <c r="S8241" t="str">
        <f t="shared" si="386"/>
        <v>100K+</v>
      </c>
    </row>
    <row r="8242" spans="1:19">
      <c r="A8242">
        <v>2025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Q8242" t="str">
        <f t="shared" si="384"/>
        <v>46-60</v>
      </c>
      <c r="R8242" t="str">
        <f t="shared" si="385"/>
        <v>Excellent</v>
      </c>
      <c r="S8242" t="str">
        <f t="shared" si="386"/>
        <v>100K+</v>
      </c>
    </row>
    <row r="8243" spans="1:19">
      <c r="A8243">
        <v>2025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Q8243" t="str">
        <f t="shared" si="384"/>
        <v>31-45</v>
      </c>
      <c r="R8243" t="str">
        <f t="shared" si="385"/>
        <v>Fair</v>
      </c>
      <c r="S8243" t="str">
        <f t="shared" si="386"/>
        <v>0-50K</v>
      </c>
    </row>
    <row r="8244" spans="1:19">
      <c r="A8244">
        <v>2025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Q8244" t="str">
        <f t="shared" si="384"/>
        <v>46-60</v>
      </c>
      <c r="R8244" t="str">
        <f t="shared" si="385"/>
        <v>Poor</v>
      </c>
      <c r="S8244" t="str">
        <f t="shared" si="386"/>
        <v>0-50K</v>
      </c>
    </row>
    <row r="8245" spans="1:19">
      <c r="A8245">
        <v>2025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Q8245" t="str">
        <f t="shared" si="384"/>
        <v>18-30</v>
      </c>
      <c r="R8245" t="str">
        <f t="shared" si="385"/>
        <v>Excellent</v>
      </c>
      <c r="S8245" t="str">
        <f t="shared" si="386"/>
        <v>100K+</v>
      </c>
    </row>
    <row r="8246" spans="1:19">
      <c r="A8246">
        <v>2025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Q8246" t="str">
        <f t="shared" si="384"/>
        <v>31-45</v>
      </c>
      <c r="R8246" t="str">
        <f t="shared" si="385"/>
        <v>Fair</v>
      </c>
      <c r="S8246" t="str">
        <f t="shared" si="386"/>
        <v>50K-100K</v>
      </c>
    </row>
    <row r="8247" spans="1:19">
      <c r="A8247">
        <v>2025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Q8247" t="str">
        <f t="shared" si="384"/>
        <v>31-45</v>
      </c>
      <c r="R8247" t="str">
        <f t="shared" si="385"/>
        <v>Fair</v>
      </c>
      <c r="S8247" t="str">
        <f t="shared" si="386"/>
        <v>100K+</v>
      </c>
    </row>
    <row r="8248" spans="1:19">
      <c r="A8248">
        <v>2025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Q8248" t="str">
        <f t="shared" si="384"/>
        <v>18-30</v>
      </c>
      <c r="R8248" t="str">
        <f t="shared" si="385"/>
        <v>Good</v>
      </c>
      <c r="S8248" t="str">
        <f t="shared" si="386"/>
        <v>0-50K</v>
      </c>
    </row>
    <row r="8249" spans="1:19">
      <c r="A8249">
        <v>2025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Q8249" t="str">
        <f t="shared" si="384"/>
        <v>18-30</v>
      </c>
      <c r="R8249" t="str">
        <f t="shared" si="385"/>
        <v>Fair</v>
      </c>
      <c r="S8249" t="str">
        <f t="shared" si="386"/>
        <v>100K+</v>
      </c>
    </row>
    <row r="8250" spans="1:19">
      <c r="A8250">
        <v>2025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Q8250" t="str">
        <f t="shared" si="384"/>
        <v>18-30</v>
      </c>
      <c r="R8250" t="str">
        <f t="shared" si="385"/>
        <v>Fair</v>
      </c>
      <c r="S8250" t="str">
        <f t="shared" si="386"/>
        <v>100K+</v>
      </c>
    </row>
    <row r="8251" spans="1:19">
      <c r="A8251">
        <v>2025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Q8251" t="str">
        <f t="shared" si="384"/>
        <v>31-45</v>
      </c>
      <c r="R8251" t="str">
        <f t="shared" si="385"/>
        <v>Fair</v>
      </c>
      <c r="S8251" t="str">
        <f t="shared" si="386"/>
        <v>0-50K</v>
      </c>
    </row>
    <row r="8252" spans="1:19">
      <c r="A8252">
        <v>2025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Q8252" t="str">
        <f t="shared" si="384"/>
        <v>31-45</v>
      </c>
      <c r="R8252" t="str">
        <f t="shared" si="385"/>
        <v>Excellent</v>
      </c>
      <c r="S8252" t="str">
        <f t="shared" si="386"/>
        <v>0-50K</v>
      </c>
    </row>
    <row r="8253" spans="1:19">
      <c r="A8253">
        <v>2025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Q8253" t="str">
        <f t="shared" si="384"/>
        <v>31-45</v>
      </c>
      <c r="R8253" t="str">
        <f t="shared" si="385"/>
        <v>Fair</v>
      </c>
      <c r="S8253" t="str">
        <f t="shared" si="386"/>
        <v>0-50K</v>
      </c>
    </row>
    <row r="8254" spans="1:19">
      <c r="A8254">
        <v>2025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Q8254" t="str">
        <f t="shared" si="384"/>
        <v>46-60</v>
      </c>
      <c r="R8254" t="str">
        <f t="shared" si="385"/>
        <v>Good</v>
      </c>
      <c r="S8254" t="str">
        <f t="shared" si="386"/>
        <v>0-50K</v>
      </c>
    </row>
    <row r="8255" spans="1:19">
      <c r="A8255">
        <v>2025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Q8255" t="str">
        <f t="shared" si="384"/>
        <v>31-45</v>
      </c>
      <c r="R8255" t="str">
        <f t="shared" si="385"/>
        <v>Good</v>
      </c>
      <c r="S8255" t="str">
        <f t="shared" si="386"/>
        <v>100K+</v>
      </c>
    </row>
    <row r="8256" spans="1:19">
      <c r="A8256">
        <v>2025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Q8256" t="str">
        <f t="shared" si="384"/>
        <v>18-30</v>
      </c>
      <c r="R8256" t="str">
        <f t="shared" si="385"/>
        <v>Fair</v>
      </c>
      <c r="S8256" t="str">
        <f t="shared" si="386"/>
        <v>100K+</v>
      </c>
    </row>
    <row r="8257" spans="1:19">
      <c r="A8257">
        <v>2025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Q8257" t="str">
        <f t="shared" si="384"/>
        <v>31-45</v>
      </c>
      <c r="R8257" t="str">
        <f t="shared" si="385"/>
        <v>Fair</v>
      </c>
      <c r="S8257" t="str">
        <f t="shared" si="386"/>
        <v>100K+</v>
      </c>
    </row>
    <row r="8258" spans="1:19">
      <c r="A8258">
        <v>2025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Q8258" t="str">
        <f t="shared" si="384"/>
        <v>46-60</v>
      </c>
      <c r="R8258" t="str">
        <f t="shared" si="385"/>
        <v>Good</v>
      </c>
      <c r="S8258" t="str">
        <f t="shared" si="386"/>
        <v>100K+</v>
      </c>
    </row>
    <row r="8259" spans="1:19">
      <c r="A8259">
        <v>2025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Q8259" t="str">
        <f t="shared" ref="Q8259:Q8322" si="387">IF(G8259&lt;=30,"18-30",IF(G8259&lt;=45,"31-45",IF(G8259&lt;=60,"46-60","60+")))</f>
        <v>31-45</v>
      </c>
      <c r="R8259" t="str">
        <f t="shared" ref="R8259:R8322" si="388">IF(D8259&lt;500,"Poor",IF(D8259&lt;=650,"Fair",IF(D8259&lt;=750,"Good","Excellent")))</f>
        <v>Fair</v>
      </c>
      <c r="S8259" t="str">
        <f t="shared" ref="S8259:S8322" si="389">IF(I8259&lt;50000,"0-50K",IF(I8259&lt;=100000,"50K-100K","100K+"))</f>
        <v>0-50K</v>
      </c>
    </row>
    <row r="8260" spans="1:19">
      <c r="A8260">
        <v>2025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Q8260" t="str">
        <f t="shared" si="387"/>
        <v>31-45</v>
      </c>
      <c r="R8260" t="str">
        <f t="shared" si="388"/>
        <v>Fair</v>
      </c>
      <c r="S8260" t="str">
        <f t="shared" si="389"/>
        <v>50K-100K</v>
      </c>
    </row>
    <row r="8261" spans="1:19">
      <c r="A8261">
        <v>2025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Q8261" t="str">
        <f t="shared" si="387"/>
        <v>31-45</v>
      </c>
      <c r="R8261" t="str">
        <f t="shared" si="388"/>
        <v>Fair</v>
      </c>
      <c r="S8261" t="str">
        <f t="shared" si="389"/>
        <v>50K-100K</v>
      </c>
    </row>
    <row r="8262" spans="1:19">
      <c r="A8262">
        <v>2025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Q8262" t="str">
        <f t="shared" si="387"/>
        <v>18-30</v>
      </c>
      <c r="R8262" t="str">
        <f t="shared" si="388"/>
        <v>Fair</v>
      </c>
      <c r="S8262" t="str">
        <f t="shared" si="389"/>
        <v>0-50K</v>
      </c>
    </row>
    <row r="8263" spans="1:19">
      <c r="A8263">
        <v>2025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Q8263" t="str">
        <f t="shared" si="387"/>
        <v>31-45</v>
      </c>
      <c r="R8263" t="str">
        <f t="shared" si="388"/>
        <v>Good</v>
      </c>
      <c r="S8263" t="str">
        <f t="shared" si="389"/>
        <v>0-50K</v>
      </c>
    </row>
    <row r="8264" spans="1:19">
      <c r="A8264">
        <v>2025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Q8264" t="str">
        <f t="shared" si="387"/>
        <v>31-45</v>
      </c>
      <c r="R8264" t="str">
        <f t="shared" si="388"/>
        <v>Good</v>
      </c>
      <c r="S8264" t="str">
        <f t="shared" si="389"/>
        <v>0-50K</v>
      </c>
    </row>
    <row r="8265" spans="1:19">
      <c r="A8265">
        <v>2025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Q8265" t="str">
        <f t="shared" si="387"/>
        <v>31-45</v>
      </c>
      <c r="R8265" t="str">
        <f t="shared" si="388"/>
        <v>Fair</v>
      </c>
      <c r="S8265" t="str">
        <f t="shared" si="389"/>
        <v>0-50K</v>
      </c>
    </row>
    <row r="8266" spans="1:19">
      <c r="A8266">
        <v>2025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Q8266" t="str">
        <f t="shared" si="387"/>
        <v>31-45</v>
      </c>
      <c r="R8266" t="str">
        <f t="shared" si="388"/>
        <v>Good</v>
      </c>
      <c r="S8266" t="str">
        <f t="shared" si="389"/>
        <v>0-50K</v>
      </c>
    </row>
    <row r="8267" spans="1:19">
      <c r="A8267">
        <v>2025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Q8267" t="str">
        <f t="shared" si="387"/>
        <v>31-45</v>
      </c>
      <c r="R8267" t="str">
        <f t="shared" si="388"/>
        <v>Fair</v>
      </c>
      <c r="S8267" t="str">
        <f t="shared" si="389"/>
        <v>100K+</v>
      </c>
    </row>
    <row r="8268" spans="1:19">
      <c r="A8268">
        <v>2025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Q8268" t="str">
        <f t="shared" si="387"/>
        <v>31-45</v>
      </c>
      <c r="R8268" t="str">
        <f t="shared" si="388"/>
        <v>Fair</v>
      </c>
      <c r="S8268" t="str">
        <f t="shared" si="389"/>
        <v>0-50K</v>
      </c>
    </row>
    <row r="8269" spans="1:19">
      <c r="A8269">
        <v>2025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Q8269" t="str">
        <f t="shared" si="387"/>
        <v>31-45</v>
      </c>
      <c r="R8269" t="str">
        <f t="shared" si="388"/>
        <v>Good</v>
      </c>
      <c r="S8269" t="str">
        <f t="shared" si="389"/>
        <v>0-50K</v>
      </c>
    </row>
    <row r="8270" spans="1:19">
      <c r="A8270">
        <v>2025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Q8270" t="str">
        <f t="shared" si="387"/>
        <v>31-45</v>
      </c>
      <c r="R8270" t="str">
        <f t="shared" si="388"/>
        <v>Excellent</v>
      </c>
      <c r="S8270" t="str">
        <f t="shared" si="389"/>
        <v>50K-100K</v>
      </c>
    </row>
    <row r="8271" spans="1:19">
      <c r="A8271">
        <v>2025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Q8271" t="str">
        <f t="shared" si="387"/>
        <v>46-60</v>
      </c>
      <c r="R8271" t="str">
        <f t="shared" si="388"/>
        <v>Fair</v>
      </c>
      <c r="S8271" t="str">
        <f t="shared" si="389"/>
        <v>0-50K</v>
      </c>
    </row>
    <row r="8272" spans="1:19">
      <c r="A8272">
        <v>2025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Q8272" t="str">
        <f t="shared" si="387"/>
        <v>31-45</v>
      </c>
      <c r="R8272" t="str">
        <f t="shared" si="388"/>
        <v>Fair</v>
      </c>
      <c r="S8272" t="str">
        <f t="shared" si="389"/>
        <v>0-50K</v>
      </c>
    </row>
    <row r="8273" spans="1:19">
      <c r="A8273">
        <v>2025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Q8273" t="str">
        <f t="shared" si="387"/>
        <v>31-45</v>
      </c>
      <c r="R8273" t="str">
        <f t="shared" si="388"/>
        <v>Poor</v>
      </c>
      <c r="S8273" t="str">
        <f t="shared" si="389"/>
        <v>100K+</v>
      </c>
    </row>
    <row r="8274" spans="1:19">
      <c r="A8274">
        <v>2025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Q8274" t="str">
        <f t="shared" si="387"/>
        <v>31-45</v>
      </c>
      <c r="R8274" t="str">
        <f t="shared" si="388"/>
        <v>Excellent</v>
      </c>
      <c r="S8274" t="str">
        <f t="shared" si="389"/>
        <v>100K+</v>
      </c>
    </row>
    <row r="8275" spans="1:19">
      <c r="A8275">
        <v>2025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Q8275" t="str">
        <f t="shared" si="387"/>
        <v>31-45</v>
      </c>
      <c r="R8275" t="str">
        <f t="shared" si="388"/>
        <v>Good</v>
      </c>
      <c r="S8275" t="str">
        <f t="shared" si="389"/>
        <v>0-50K</v>
      </c>
    </row>
    <row r="8276" spans="1:19">
      <c r="A8276">
        <v>2025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Q8276" t="str">
        <f t="shared" si="387"/>
        <v>31-45</v>
      </c>
      <c r="R8276" t="str">
        <f t="shared" si="388"/>
        <v>Good</v>
      </c>
      <c r="S8276" t="str">
        <f t="shared" si="389"/>
        <v>50K-100K</v>
      </c>
    </row>
    <row r="8277" spans="1:19">
      <c r="A8277">
        <v>2025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Q8277" t="str">
        <f t="shared" si="387"/>
        <v>46-60</v>
      </c>
      <c r="R8277" t="str">
        <f t="shared" si="388"/>
        <v>Fair</v>
      </c>
      <c r="S8277" t="str">
        <f t="shared" si="389"/>
        <v>100K+</v>
      </c>
    </row>
    <row r="8278" spans="1:19">
      <c r="A8278">
        <v>2025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Q8278" t="str">
        <f t="shared" si="387"/>
        <v>31-45</v>
      </c>
      <c r="R8278" t="str">
        <f t="shared" si="388"/>
        <v>Fair</v>
      </c>
      <c r="S8278" t="str">
        <f t="shared" si="389"/>
        <v>100K+</v>
      </c>
    </row>
    <row r="8279" spans="1:19">
      <c r="A8279">
        <v>2025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Q8279" t="str">
        <f t="shared" si="387"/>
        <v>31-45</v>
      </c>
      <c r="R8279" t="str">
        <f t="shared" si="388"/>
        <v>Fair</v>
      </c>
      <c r="S8279" t="str">
        <f t="shared" si="389"/>
        <v>100K+</v>
      </c>
    </row>
    <row r="8280" spans="1:19">
      <c r="A8280">
        <v>2025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Q8280" t="str">
        <f t="shared" si="387"/>
        <v>31-45</v>
      </c>
      <c r="R8280" t="str">
        <f t="shared" si="388"/>
        <v>Good</v>
      </c>
      <c r="S8280" t="str">
        <f t="shared" si="389"/>
        <v>0-50K</v>
      </c>
    </row>
    <row r="8281" spans="1:19">
      <c r="A8281">
        <v>2025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Q8281" t="str">
        <f t="shared" si="387"/>
        <v>31-45</v>
      </c>
      <c r="R8281" t="str">
        <f t="shared" si="388"/>
        <v>Fair</v>
      </c>
      <c r="S8281" t="str">
        <f t="shared" si="389"/>
        <v>0-50K</v>
      </c>
    </row>
    <row r="8282" spans="1:19">
      <c r="A8282">
        <v>2025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Q8282" t="str">
        <f t="shared" si="387"/>
        <v>46-60</v>
      </c>
      <c r="R8282" t="str">
        <f t="shared" si="388"/>
        <v>Good</v>
      </c>
      <c r="S8282" t="str">
        <f t="shared" si="389"/>
        <v>0-50K</v>
      </c>
    </row>
    <row r="8283" spans="1:19">
      <c r="A8283">
        <v>2025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Q8283" t="str">
        <f t="shared" si="387"/>
        <v>31-45</v>
      </c>
      <c r="R8283" t="str">
        <f t="shared" si="388"/>
        <v>Fair</v>
      </c>
      <c r="S8283" t="str">
        <f t="shared" si="389"/>
        <v>0-50K</v>
      </c>
    </row>
    <row r="8284" spans="1:19">
      <c r="A8284">
        <v>2025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Q8284" t="str">
        <f t="shared" si="387"/>
        <v>18-30</v>
      </c>
      <c r="R8284" t="str">
        <f t="shared" si="388"/>
        <v>Good</v>
      </c>
      <c r="S8284" t="str">
        <f t="shared" si="389"/>
        <v>50K-100K</v>
      </c>
    </row>
    <row r="8285" spans="1:19">
      <c r="A8285">
        <v>2025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Q8285" t="str">
        <f t="shared" si="387"/>
        <v>46-60</v>
      </c>
      <c r="R8285" t="str">
        <f t="shared" si="388"/>
        <v>Good</v>
      </c>
      <c r="S8285" t="str">
        <f t="shared" si="389"/>
        <v>0-50K</v>
      </c>
    </row>
    <row r="8286" spans="1:19">
      <c r="A8286">
        <v>2025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Q8286" t="str">
        <f t="shared" si="387"/>
        <v>31-45</v>
      </c>
      <c r="R8286" t="str">
        <f t="shared" si="388"/>
        <v>Good</v>
      </c>
      <c r="S8286" t="str">
        <f t="shared" si="389"/>
        <v>100K+</v>
      </c>
    </row>
    <row r="8287" spans="1:19">
      <c r="A8287">
        <v>2025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Q8287" t="str">
        <f t="shared" si="387"/>
        <v>18-30</v>
      </c>
      <c r="R8287" t="str">
        <f t="shared" si="388"/>
        <v>Fair</v>
      </c>
      <c r="S8287" t="str">
        <f t="shared" si="389"/>
        <v>0-50K</v>
      </c>
    </row>
    <row r="8288" spans="1:19">
      <c r="A8288">
        <v>2025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Q8288" t="str">
        <f t="shared" si="387"/>
        <v>18-30</v>
      </c>
      <c r="R8288" t="str">
        <f t="shared" si="388"/>
        <v>Fair</v>
      </c>
      <c r="S8288" t="str">
        <f t="shared" si="389"/>
        <v>100K+</v>
      </c>
    </row>
    <row r="8289" spans="1:19">
      <c r="A8289">
        <v>2025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Q8289" t="str">
        <f t="shared" si="387"/>
        <v>31-45</v>
      </c>
      <c r="R8289" t="str">
        <f t="shared" si="388"/>
        <v>Good</v>
      </c>
      <c r="S8289" t="str">
        <f t="shared" si="389"/>
        <v>100K+</v>
      </c>
    </row>
    <row r="8290" spans="1:19">
      <c r="A8290">
        <v>2025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Q8290" t="str">
        <f t="shared" si="387"/>
        <v>31-45</v>
      </c>
      <c r="R8290" t="str">
        <f t="shared" si="388"/>
        <v>Excellent</v>
      </c>
      <c r="S8290" t="str">
        <f t="shared" si="389"/>
        <v>50K-100K</v>
      </c>
    </row>
    <row r="8291" spans="1:19">
      <c r="A8291">
        <v>2025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Q8291" t="str">
        <f t="shared" si="387"/>
        <v>31-45</v>
      </c>
      <c r="R8291" t="str">
        <f t="shared" si="388"/>
        <v>Good</v>
      </c>
      <c r="S8291" t="str">
        <f t="shared" si="389"/>
        <v>0-50K</v>
      </c>
    </row>
    <row r="8292" spans="1:19">
      <c r="A8292">
        <v>2025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Q8292" t="str">
        <f t="shared" si="387"/>
        <v>31-45</v>
      </c>
      <c r="R8292" t="str">
        <f t="shared" si="388"/>
        <v>Excellent</v>
      </c>
      <c r="S8292" t="str">
        <f t="shared" si="389"/>
        <v>50K-100K</v>
      </c>
    </row>
    <row r="8293" spans="1:19">
      <c r="A8293">
        <v>2025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Q8293" t="str">
        <f t="shared" si="387"/>
        <v>31-45</v>
      </c>
      <c r="R8293" t="str">
        <f t="shared" si="388"/>
        <v>Good</v>
      </c>
      <c r="S8293" t="str">
        <f t="shared" si="389"/>
        <v>100K+</v>
      </c>
    </row>
    <row r="8294" spans="1:19">
      <c r="A8294">
        <v>2025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Q8294" t="str">
        <f t="shared" si="387"/>
        <v>31-45</v>
      </c>
      <c r="R8294" t="str">
        <f t="shared" si="388"/>
        <v>Excellent</v>
      </c>
      <c r="S8294" t="str">
        <f t="shared" si="389"/>
        <v>100K+</v>
      </c>
    </row>
    <row r="8295" spans="1:19">
      <c r="A8295">
        <v>2025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Q8295" t="str">
        <f t="shared" si="387"/>
        <v>18-30</v>
      </c>
      <c r="R8295" t="str">
        <f t="shared" si="388"/>
        <v>Excellent</v>
      </c>
      <c r="S8295" t="str">
        <f t="shared" si="389"/>
        <v>50K-100K</v>
      </c>
    </row>
    <row r="8296" spans="1:19">
      <c r="A8296">
        <v>2025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Q8296" t="str">
        <f t="shared" si="387"/>
        <v>31-45</v>
      </c>
      <c r="R8296" t="str">
        <f t="shared" si="388"/>
        <v>Good</v>
      </c>
      <c r="S8296" t="str">
        <f t="shared" si="389"/>
        <v>100K+</v>
      </c>
    </row>
    <row r="8297" spans="1:19">
      <c r="A8297">
        <v>2025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Q8297" t="str">
        <f t="shared" si="387"/>
        <v>31-45</v>
      </c>
      <c r="R8297" t="str">
        <f t="shared" si="388"/>
        <v>Good</v>
      </c>
      <c r="S8297" t="str">
        <f t="shared" si="389"/>
        <v>0-50K</v>
      </c>
    </row>
    <row r="8298" spans="1:19">
      <c r="A8298">
        <v>2025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Q8298" t="str">
        <f t="shared" si="387"/>
        <v>31-45</v>
      </c>
      <c r="R8298" t="str">
        <f t="shared" si="388"/>
        <v>Good</v>
      </c>
      <c r="S8298" t="str">
        <f t="shared" si="389"/>
        <v>0-50K</v>
      </c>
    </row>
    <row r="8299" spans="1:19">
      <c r="A8299">
        <v>2025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Q8299" t="str">
        <f t="shared" si="387"/>
        <v>31-45</v>
      </c>
      <c r="R8299" t="str">
        <f t="shared" si="388"/>
        <v>Fair</v>
      </c>
      <c r="S8299" t="str">
        <f t="shared" si="389"/>
        <v>100K+</v>
      </c>
    </row>
    <row r="8300" spans="1:19">
      <c r="A8300">
        <v>2025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Q8300" t="str">
        <f t="shared" si="387"/>
        <v>46-60</v>
      </c>
      <c r="R8300" t="str">
        <f t="shared" si="388"/>
        <v>Fair</v>
      </c>
      <c r="S8300" t="str">
        <f t="shared" si="389"/>
        <v>50K-100K</v>
      </c>
    </row>
    <row r="8301" spans="1:19">
      <c r="A8301">
        <v>2025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Q8301" t="str">
        <f t="shared" si="387"/>
        <v>46-60</v>
      </c>
      <c r="R8301" t="str">
        <f t="shared" si="388"/>
        <v>Fair</v>
      </c>
      <c r="S8301" t="str">
        <f t="shared" si="389"/>
        <v>50K-100K</v>
      </c>
    </row>
    <row r="8302" spans="1:19">
      <c r="A8302">
        <v>2025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Q8302" t="str">
        <f t="shared" si="387"/>
        <v>46-60</v>
      </c>
      <c r="R8302" t="str">
        <f t="shared" si="388"/>
        <v>Good</v>
      </c>
      <c r="S8302" t="str">
        <f t="shared" si="389"/>
        <v>50K-100K</v>
      </c>
    </row>
    <row r="8303" spans="1:19">
      <c r="A8303">
        <v>2025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Q8303" t="str">
        <f t="shared" si="387"/>
        <v>46-60</v>
      </c>
      <c r="R8303" t="str">
        <f t="shared" si="388"/>
        <v>Fair</v>
      </c>
      <c r="S8303" t="str">
        <f t="shared" si="389"/>
        <v>50K-100K</v>
      </c>
    </row>
    <row r="8304" spans="1:19">
      <c r="A8304">
        <v>2025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Q8304" t="str">
        <f t="shared" si="387"/>
        <v>31-45</v>
      </c>
      <c r="R8304" t="str">
        <f t="shared" si="388"/>
        <v>Excellent</v>
      </c>
      <c r="S8304" t="str">
        <f t="shared" si="389"/>
        <v>0-50K</v>
      </c>
    </row>
    <row r="8305" spans="1:19">
      <c r="A8305">
        <v>2025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Q8305" t="str">
        <f t="shared" si="387"/>
        <v>31-45</v>
      </c>
      <c r="R8305" t="str">
        <f t="shared" si="388"/>
        <v>Fair</v>
      </c>
      <c r="S8305" t="str">
        <f t="shared" si="389"/>
        <v>0-50K</v>
      </c>
    </row>
    <row r="8306" spans="1:19">
      <c r="A8306">
        <v>2025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Q8306" t="str">
        <f t="shared" si="387"/>
        <v>60+</v>
      </c>
      <c r="R8306" t="str">
        <f t="shared" si="388"/>
        <v>Good</v>
      </c>
      <c r="S8306" t="str">
        <f t="shared" si="389"/>
        <v>0-50K</v>
      </c>
    </row>
    <row r="8307" spans="1:19">
      <c r="A8307">
        <v>2025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Q8307" t="str">
        <f t="shared" si="387"/>
        <v>46-60</v>
      </c>
      <c r="R8307" t="str">
        <f t="shared" si="388"/>
        <v>Good</v>
      </c>
      <c r="S8307" t="str">
        <f t="shared" si="389"/>
        <v>0-50K</v>
      </c>
    </row>
    <row r="8308" spans="1:19">
      <c r="A8308">
        <v>2025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Q8308" t="str">
        <f t="shared" si="387"/>
        <v>31-45</v>
      </c>
      <c r="R8308" t="str">
        <f t="shared" si="388"/>
        <v>Excellent</v>
      </c>
      <c r="S8308" t="str">
        <f t="shared" si="389"/>
        <v>0-50K</v>
      </c>
    </row>
    <row r="8309" spans="1:19">
      <c r="A8309">
        <v>2025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Q8309" t="str">
        <f t="shared" si="387"/>
        <v>18-30</v>
      </c>
      <c r="R8309" t="str">
        <f t="shared" si="388"/>
        <v>Fair</v>
      </c>
      <c r="S8309" t="str">
        <f t="shared" si="389"/>
        <v>100K+</v>
      </c>
    </row>
    <row r="8310" spans="1:19">
      <c r="A8310">
        <v>2025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Q8310" t="str">
        <f t="shared" si="387"/>
        <v>31-45</v>
      </c>
      <c r="R8310" t="str">
        <f t="shared" si="388"/>
        <v>Fair</v>
      </c>
      <c r="S8310" t="str">
        <f t="shared" si="389"/>
        <v>100K+</v>
      </c>
    </row>
    <row r="8311" spans="1:19">
      <c r="A8311">
        <v>2025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Q8311" t="str">
        <f t="shared" si="387"/>
        <v>18-30</v>
      </c>
      <c r="R8311" t="str">
        <f t="shared" si="388"/>
        <v>Good</v>
      </c>
      <c r="S8311" t="str">
        <f t="shared" si="389"/>
        <v>0-50K</v>
      </c>
    </row>
    <row r="8312" spans="1:19">
      <c r="A8312">
        <v>2025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Q8312" t="str">
        <f t="shared" si="387"/>
        <v>31-45</v>
      </c>
      <c r="R8312" t="str">
        <f t="shared" si="388"/>
        <v>Good</v>
      </c>
      <c r="S8312" t="str">
        <f t="shared" si="389"/>
        <v>100K+</v>
      </c>
    </row>
    <row r="8313" spans="1:19">
      <c r="A8313">
        <v>2025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Q8313" t="str">
        <f t="shared" si="387"/>
        <v>31-45</v>
      </c>
      <c r="R8313" t="str">
        <f t="shared" si="388"/>
        <v>Fair</v>
      </c>
      <c r="S8313" t="str">
        <f t="shared" si="389"/>
        <v>100K+</v>
      </c>
    </row>
    <row r="8314" spans="1:19">
      <c r="A8314">
        <v>2025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Q8314" t="str">
        <f t="shared" si="387"/>
        <v>46-60</v>
      </c>
      <c r="R8314" t="str">
        <f t="shared" si="388"/>
        <v>Fair</v>
      </c>
      <c r="S8314" t="str">
        <f t="shared" si="389"/>
        <v>50K-100K</v>
      </c>
    </row>
    <row r="8315" spans="1:19">
      <c r="A8315">
        <v>2025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Q8315" t="str">
        <f t="shared" si="387"/>
        <v>31-45</v>
      </c>
      <c r="R8315" t="str">
        <f t="shared" si="388"/>
        <v>Fair</v>
      </c>
      <c r="S8315" t="str">
        <f t="shared" si="389"/>
        <v>0-50K</v>
      </c>
    </row>
    <row r="8316" spans="1:19">
      <c r="A8316">
        <v>2025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Q8316" t="str">
        <f t="shared" si="387"/>
        <v>31-45</v>
      </c>
      <c r="R8316" t="str">
        <f t="shared" si="388"/>
        <v>Fair</v>
      </c>
      <c r="S8316" t="str">
        <f t="shared" si="389"/>
        <v>0-50K</v>
      </c>
    </row>
    <row r="8317" spans="1:19">
      <c r="A8317">
        <v>2025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Q8317" t="str">
        <f t="shared" si="387"/>
        <v>31-45</v>
      </c>
      <c r="R8317" t="str">
        <f t="shared" si="388"/>
        <v>Fair</v>
      </c>
      <c r="S8317" t="str">
        <f t="shared" si="389"/>
        <v>0-50K</v>
      </c>
    </row>
    <row r="8318" spans="1:19">
      <c r="A8318">
        <v>2025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Q8318" t="str">
        <f t="shared" si="387"/>
        <v>46-60</v>
      </c>
      <c r="R8318" t="str">
        <f t="shared" si="388"/>
        <v>Good</v>
      </c>
      <c r="S8318" t="str">
        <f t="shared" si="389"/>
        <v>0-50K</v>
      </c>
    </row>
    <row r="8319" spans="1:19">
      <c r="A8319">
        <v>2025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Q8319" t="str">
        <f t="shared" si="387"/>
        <v>18-30</v>
      </c>
      <c r="R8319" t="str">
        <f t="shared" si="388"/>
        <v>Good</v>
      </c>
      <c r="S8319" t="str">
        <f t="shared" si="389"/>
        <v>0-50K</v>
      </c>
    </row>
    <row r="8320" spans="1:19">
      <c r="A8320">
        <v>2025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Q8320" t="str">
        <f t="shared" si="387"/>
        <v>31-45</v>
      </c>
      <c r="R8320" t="str">
        <f t="shared" si="388"/>
        <v>Fair</v>
      </c>
      <c r="S8320" t="str">
        <f t="shared" si="389"/>
        <v>100K+</v>
      </c>
    </row>
    <row r="8321" spans="1:19">
      <c r="A8321">
        <v>2025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Q8321" t="str">
        <f t="shared" si="387"/>
        <v>46-60</v>
      </c>
      <c r="R8321" t="str">
        <f t="shared" si="388"/>
        <v>Fair</v>
      </c>
      <c r="S8321" t="str">
        <f t="shared" si="389"/>
        <v>100K+</v>
      </c>
    </row>
    <row r="8322" spans="1:19">
      <c r="A8322">
        <v>2025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Q8322" t="str">
        <f t="shared" si="387"/>
        <v>31-45</v>
      </c>
      <c r="R8322" t="str">
        <f t="shared" si="388"/>
        <v>Fair</v>
      </c>
      <c r="S8322" t="str">
        <f t="shared" si="389"/>
        <v>100K+</v>
      </c>
    </row>
    <row r="8323" spans="1:19">
      <c r="A8323">
        <v>2025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Q8323" t="str">
        <f t="shared" ref="Q8323:Q8386" si="390">IF(G8323&lt;=30,"18-30",IF(G8323&lt;=45,"31-45",IF(G8323&lt;=60,"46-60","60+")))</f>
        <v>60+</v>
      </c>
      <c r="R8323" t="str">
        <f t="shared" ref="R8323:R8386" si="391">IF(D8323&lt;500,"Poor",IF(D8323&lt;=650,"Fair",IF(D8323&lt;=750,"Good","Excellent")))</f>
        <v>Fair</v>
      </c>
      <c r="S8323" t="str">
        <f t="shared" ref="S8323:S8386" si="392">IF(I8323&lt;50000,"0-50K",IF(I8323&lt;=100000,"50K-100K","100K+"))</f>
        <v>0-50K</v>
      </c>
    </row>
    <row r="8324" spans="1:19">
      <c r="A8324">
        <v>2025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Q8324" t="str">
        <f t="shared" si="390"/>
        <v>31-45</v>
      </c>
      <c r="R8324" t="str">
        <f t="shared" si="391"/>
        <v>Fair</v>
      </c>
      <c r="S8324" t="str">
        <f t="shared" si="392"/>
        <v>0-50K</v>
      </c>
    </row>
    <row r="8325" spans="1:19">
      <c r="A8325">
        <v>2025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Q8325" t="str">
        <f t="shared" si="390"/>
        <v>18-30</v>
      </c>
      <c r="R8325" t="str">
        <f t="shared" si="391"/>
        <v>Good</v>
      </c>
      <c r="S8325" t="str">
        <f t="shared" si="392"/>
        <v>0-50K</v>
      </c>
    </row>
    <row r="8326" spans="1:19">
      <c r="A8326">
        <v>2025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Q8326" t="str">
        <f t="shared" si="390"/>
        <v>46-60</v>
      </c>
      <c r="R8326" t="str">
        <f t="shared" si="391"/>
        <v>Good</v>
      </c>
      <c r="S8326" t="str">
        <f t="shared" si="392"/>
        <v>50K-100K</v>
      </c>
    </row>
    <row r="8327" spans="1:19">
      <c r="A8327">
        <v>2025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Q8327" t="str">
        <f t="shared" si="390"/>
        <v>18-30</v>
      </c>
      <c r="R8327" t="str">
        <f t="shared" si="391"/>
        <v>Fair</v>
      </c>
      <c r="S8327" t="str">
        <f t="shared" si="392"/>
        <v>0-50K</v>
      </c>
    </row>
    <row r="8328" spans="1:19">
      <c r="A8328">
        <v>2025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Q8328" t="str">
        <f t="shared" si="390"/>
        <v>31-45</v>
      </c>
      <c r="R8328" t="str">
        <f t="shared" si="391"/>
        <v>Poor</v>
      </c>
      <c r="S8328" t="str">
        <f t="shared" si="392"/>
        <v>50K-100K</v>
      </c>
    </row>
    <row r="8329" spans="1:19">
      <c r="A8329">
        <v>2025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Q8329" t="str">
        <f t="shared" si="390"/>
        <v>31-45</v>
      </c>
      <c r="R8329" t="str">
        <f t="shared" si="391"/>
        <v>Good</v>
      </c>
      <c r="S8329" t="str">
        <f t="shared" si="392"/>
        <v>0-50K</v>
      </c>
    </row>
    <row r="8330" spans="1:19">
      <c r="A8330">
        <v>2025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Q8330" t="str">
        <f t="shared" si="390"/>
        <v>31-45</v>
      </c>
      <c r="R8330" t="str">
        <f t="shared" si="391"/>
        <v>Fair</v>
      </c>
      <c r="S8330" t="str">
        <f t="shared" si="392"/>
        <v>100K+</v>
      </c>
    </row>
    <row r="8331" spans="1:19">
      <c r="A8331">
        <v>2025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Q8331" t="str">
        <f t="shared" si="390"/>
        <v>31-45</v>
      </c>
      <c r="R8331" t="str">
        <f t="shared" si="391"/>
        <v>Good</v>
      </c>
      <c r="S8331" t="str">
        <f t="shared" si="392"/>
        <v>100K+</v>
      </c>
    </row>
    <row r="8332" spans="1:19">
      <c r="A8332">
        <v>2025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Q8332" t="str">
        <f t="shared" si="390"/>
        <v>31-45</v>
      </c>
      <c r="R8332" t="str">
        <f t="shared" si="391"/>
        <v>Excellent</v>
      </c>
      <c r="S8332" t="str">
        <f t="shared" si="392"/>
        <v>0-50K</v>
      </c>
    </row>
    <row r="8333" spans="1:19">
      <c r="A8333">
        <v>2025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Q8333" t="str">
        <f t="shared" si="390"/>
        <v>31-45</v>
      </c>
      <c r="R8333" t="str">
        <f t="shared" si="391"/>
        <v>Fair</v>
      </c>
      <c r="S8333" t="str">
        <f t="shared" si="392"/>
        <v>50K-100K</v>
      </c>
    </row>
    <row r="8334" spans="1:19">
      <c r="A8334">
        <v>2025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Q8334" t="str">
        <f t="shared" si="390"/>
        <v>46-60</v>
      </c>
      <c r="R8334" t="str">
        <f t="shared" si="391"/>
        <v>Fair</v>
      </c>
      <c r="S8334" t="str">
        <f t="shared" si="392"/>
        <v>100K+</v>
      </c>
    </row>
    <row r="8335" spans="1:19">
      <c r="A8335">
        <v>2025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Q8335" t="str">
        <f t="shared" si="390"/>
        <v>18-30</v>
      </c>
      <c r="R8335" t="str">
        <f t="shared" si="391"/>
        <v>Good</v>
      </c>
      <c r="S8335" t="str">
        <f t="shared" si="392"/>
        <v>50K-100K</v>
      </c>
    </row>
    <row r="8336" spans="1:19">
      <c r="A8336">
        <v>2025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Q8336" t="str">
        <f t="shared" si="390"/>
        <v>31-45</v>
      </c>
      <c r="R8336" t="str">
        <f t="shared" si="391"/>
        <v>Good</v>
      </c>
      <c r="S8336" t="str">
        <f t="shared" si="392"/>
        <v>0-50K</v>
      </c>
    </row>
    <row r="8337" spans="1:19">
      <c r="A8337">
        <v>2025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Q8337" t="str">
        <f t="shared" si="390"/>
        <v>31-45</v>
      </c>
      <c r="R8337" t="str">
        <f t="shared" si="391"/>
        <v>Fair</v>
      </c>
      <c r="S8337" t="str">
        <f t="shared" si="392"/>
        <v>100K+</v>
      </c>
    </row>
    <row r="8338" spans="1:19">
      <c r="A8338">
        <v>2025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Q8338" t="str">
        <f t="shared" si="390"/>
        <v>31-45</v>
      </c>
      <c r="R8338" t="str">
        <f t="shared" si="391"/>
        <v>Excellent</v>
      </c>
      <c r="S8338" t="str">
        <f t="shared" si="392"/>
        <v>100K+</v>
      </c>
    </row>
    <row r="8339" spans="1:19">
      <c r="A8339">
        <v>2025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Q8339" t="str">
        <f t="shared" si="390"/>
        <v>31-45</v>
      </c>
      <c r="R8339" t="str">
        <f t="shared" si="391"/>
        <v>Fair</v>
      </c>
      <c r="S8339" t="str">
        <f t="shared" si="392"/>
        <v>0-50K</v>
      </c>
    </row>
    <row r="8340" spans="1:19">
      <c r="A8340">
        <v>2025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Q8340" t="str">
        <f t="shared" si="390"/>
        <v>31-45</v>
      </c>
      <c r="R8340" t="str">
        <f t="shared" si="391"/>
        <v>Fair</v>
      </c>
      <c r="S8340" t="str">
        <f t="shared" si="392"/>
        <v>100K+</v>
      </c>
    </row>
    <row r="8341" spans="1:19">
      <c r="A8341">
        <v>2025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Q8341" t="str">
        <f t="shared" si="390"/>
        <v>31-45</v>
      </c>
      <c r="R8341" t="str">
        <f t="shared" si="391"/>
        <v>Good</v>
      </c>
      <c r="S8341" t="str">
        <f t="shared" si="392"/>
        <v>0-50K</v>
      </c>
    </row>
    <row r="8342" spans="1:19">
      <c r="A8342">
        <v>2025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Q8342" t="str">
        <f t="shared" si="390"/>
        <v>18-30</v>
      </c>
      <c r="R8342" t="str">
        <f t="shared" si="391"/>
        <v>Fair</v>
      </c>
      <c r="S8342" t="str">
        <f t="shared" si="392"/>
        <v>100K+</v>
      </c>
    </row>
    <row r="8343" spans="1:19">
      <c r="A8343">
        <v>2025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Q8343" t="str">
        <f t="shared" si="390"/>
        <v>31-45</v>
      </c>
      <c r="R8343" t="str">
        <f t="shared" si="391"/>
        <v>Fair</v>
      </c>
      <c r="S8343" t="str">
        <f t="shared" si="392"/>
        <v>0-50K</v>
      </c>
    </row>
    <row r="8344" spans="1:19">
      <c r="A8344">
        <v>2025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Q8344" t="str">
        <f t="shared" si="390"/>
        <v>31-45</v>
      </c>
      <c r="R8344" t="str">
        <f t="shared" si="391"/>
        <v>Good</v>
      </c>
      <c r="S8344" t="str">
        <f t="shared" si="392"/>
        <v>0-50K</v>
      </c>
    </row>
    <row r="8345" spans="1:19">
      <c r="A8345">
        <v>2025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Q8345" t="str">
        <f t="shared" si="390"/>
        <v>46-60</v>
      </c>
      <c r="R8345" t="str">
        <f t="shared" si="391"/>
        <v>Excellent</v>
      </c>
      <c r="S8345" t="str">
        <f t="shared" si="392"/>
        <v>100K+</v>
      </c>
    </row>
    <row r="8346" spans="1:19">
      <c r="A8346">
        <v>2025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Q8346" t="str">
        <f t="shared" si="390"/>
        <v>31-45</v>
      </c>
      <c r="R8346" t="str">
        <f t="shared" si="391"/>
        <v>Fair</v>
      </c>
      <c r="S8346" t="str">
        <f t="shared" si="392"/>
        <v>100K+</v>
      </c>
    </row>
    <row r="8347" spans="1:19">
      <c r="A8347">
        <v>2025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Q8347" t="str">
        <f t="shared" si="390"/>
        <v>46-60</v>
      </c>
      <c r="R8347" t="str">
        <f t="shared" si="391"/>
        <v>Fair</v>
      </c>
      <c r="S8347" t="str">
        <f t="shared" si="392"/>
        <v>0-50K</v>
      </c>
    </row>
    <row r="8348" spans="1:19">
      <c r="A8348">
        <v>2025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Q8348" t="str">
        <f t="shared" si="390"/>
        <v>31-45</v>
      </c>
      <c r="R8348" t="str">
        <f t="shared" si="391"/>
        <v>Good</v>
      </c>
      <c r="S8348" t="str">
        <f t="shared" si="392"/>
        <v>0-50K</v>
      </c>
    </row>
    <row r="8349" spans="1:19">
      <c r="A8349">
        <v>2025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Q8349" t="str">
        <f t="shared" si="390"/>
        <v>18-30</v>
      </c>
      <c r="R8349" t="str">
        <f t="shared" si="391"/>
        <v>Excellent</v>
      </c>
      <c r="S8349" t="str">
        <f t="shared" si="392"/>
        <v>100K+</v>
      </c>
    </row>
    <row r="8350" spans="1:19">
      <c r="A8350">
        <v>2025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Q8350" t="str">
        <f t="shared" si="390"/>
        <v>31-45</v>
      </c>
      <c r="R8350" t="str">
        <f t="shared" si="391"/>
        <v>Fair</v>
      </c>
      <c r="S8350" t="str">
        <f t="shared" si="392"/>
        <v>100K+</v>
      </c>
    </row>
    <row r="8351" spans="1:19">
      <c r="A8351">
        <v>2025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Q8351" t="str">
        <f t="shared" si="390"/>
        <v>31-45</v>
      </c>
      <c r="R8351" t="str">
        <f t="shared" si="391"/>
        <v>Good</v>
      </c>
      <c r="S8351" t="str">
        <f t="shared" si="392"/>
        <v>100K+</v>
      </c>
    </row>
    <row r="8352" spans="1:19">
      <c r="A8352">
        <v>2025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Q8352" t="str">
        <f t="shared" si="390"/>
        <v>31-45</v>
      </c>
      <c r="R8352" t="str">
        <f t="shared" si="391"/>
        <v>Fair</v>
      </c>
      <c r="S8352" t="str">
        <f t="shared" si="392"/>
        <v>100K+</v>
      </c>
    </row>
    <row r="8353" spans="1:19">
      <c r="A8353">
        <v>2025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Q8353" t="str">
        <f t="shared" si="390"/>
        <v>18-30</v>
      </c>
      <c r="R8353" t="str">
        <f t="shared" si="391"/>
        <v>Fair</v>
      </c>
      <c r="S8353" t="str">
        <f t="shared" si="392"/>
        <v>0-50K</v>
      </c>
    </row>
    <row r="8354" spans="1:19">
      <c r="A8354">
        <v>2025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Q8354" t="str">
        <f t="shared" si="390"/>
        <v>46-60</v>
      </c>
      <c r="R8354" t="str">
        <f t="shared" si="391"/>
        <v>Fair</v>
      </c>
      <c r="S8354" t="str">
        <f t="shared" si="392"/>
        <v>100K+</v>
      </c>
    </row>
    <row r="8355" spans="1:19">
      <c r="A8355">
        <v>2025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Q8355" t="str">
        <f t="shared" si="390"/>
        <v>31-45</v>
      </c>
      <c r="R8355" t="str">
        <f t="shared" si="391"/>
        <v>Fair</v>
      </c>
      <c r="S8355" t="str">
        <f t="shared" si="392"/>
        <v>0-50K</v>
      </c>
    </row>
    <row r="8356" spans="1:19">
      <c r="A8356">
        <v>2025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Q8356" t="str">
        <f t="shared" si="390"/>
        <v>31-45</v>
      </c>
      <c r="R8356" t="str">
        <f t="shared" si="391"/>
        <v>Fair</v>
      </c>
      <c r="S8356" t="str">
        <f t="shared" si="392"/>
        <v>100K+</v>
      </c>
    </row>
    <row r="8357" spans="1:19">
      <c r="A8357">
        <v>2025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Q8357" t="str">
        <f t="shared" si="390"/>
        <v>31-45</v>
      </c>
      <c r="R8357" t="str">
        <f t="shared" si="391"/>
        <v>Fair</v>
      </c>
      <c r="S8357" t="str">
        <f t="shared" si="392"/>
        <v>100K+</v>
      </c>
    </row>
    <row r="8358" spans="1:19">
      <c r="A8358">
        <v>2025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Q8358" t="str">
        <f t="shared" si="390"/>
        <v>18-30</v>
      </c>
      <c r="R8358" t="str">
        <f t="shared" si="391"/>
        <v>Good</v>
      </c>
      <c r="S8358" t="str">
        <f t="shared" si="392"/>
        <v>0-50K</v>
      </c>
    </row>
    <row r="8359" spans="1:19">
      <c r="A8359">
        <v>2025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Q8359" t="str">
        <f t="shared" si="390"/>
        <v>31-45</v>
      </c>
      <c r="R8359" t="str">
        <f t="shared" si="391"/>
        <v>Good</v>
      </c>
      <c r="S8359" t="str">
        <f t="shared" si="392"/>
        <v>0-50K</v>
      </c>
    </row>
    <row r="8360" spans="1:19">
      <c r="A8360">
        <v>2025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Q8360" t="str">
        <f t="shared" si="390"/>
        <v>31-45</v>
      </c>
      <c r="R8360" t="str">
        <f t="shared" si="391"/>
        <v>Good</v>
      </c>
      <c r="S8360" t="str">
        <f t="shared" si="392"/>
        <v>50K-100K</v>
      </c>
    </row>
    <row r="8361" spans="1:19">
      <c r="A8361">
        <v>2025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Q8361" t="str">
        <f t="shared" si="390"/>
        <v>18-30</v>
      </c>
      <c r="R8361" t="str">
        <f t="shared" si="391"/>
        <v>Good</v>
      </c>
      <c r="S8361" t="str">
        <f t="shared" si="392"/>
        <v>0-50K</v>
      </c>
    </row>
    <row r="8362" spans="1:19">
      <c r="A8362">
        <v>2025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Q8362" t="str">
        <f t="shared" si="390"/>
        <v>31-45</v>
      </c>
      <c r="R8362" t="str">
        <f t="shared" si="391"/>
        <v>Good</v>
      </c>
      <c r="S8362" t="str">
        <f t="shared" si="392"/>
        <v>100K+</v>
      </c>
    </row>
    <row r="8363" spans="1:19">
      <c r="A8363">
        <v>2025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Q8363" t="str">
        <f t="shared" si="390"/>
        <v>31-45</v>
      </c>
      <c r="R8363" t="str">
        <f t="shared" si="391"/>
        <v>Good</v>
      </c>
      <c r="S8363" t="str">
        <f t="shared" si="392"/>
        <v>100K+</v>
      </c>
    </row>
    <row r="8364" spans="1:19">
      <c r="A8364">
        <v>2025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Q8364" t="str">
        <f t="shared" si="390"/>
        <v>31-45</v>
      </c>
      <c r="R8364" t="str">
        <f t="shared" si="391"/>
        <v>Fair</v>
      </c>
      <c r="S8364" t="str">
        <f t="shared" si="392"/>
        <v>0-50K</v>
      </c>
    </row>
    <row r="8365" spans="1:19">
      <c r="A8365">
        <v>2025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Q8365" t="str">
        <f t="shared" si="390"/>
        <v>46-60</v>
      </c>
      <c r="R8365" t="str">
        <f t="shared" si="391"/>
        <v>Fair</v>
      </c>
      <c r="S8365" t="str">
        <f t="shared" si="392"/>
        <v>100K+</v>
      </c>
    </row>
    <row r="8366" spans="1:19">
      <c r="A8366">
        <v>2025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Q8366" t="str">
        <f t="shared" si="390"/>
        <v>31-45</v>
      </c>
      <c r="R8366" t="str">
        <f t="shared" si="391"/>
        <v>Poor</v>
      </c>
      <c r="S8366" t="str">
        <f t="shared" si="392"/>
        <v>100K+</v>
      </c>
    </row>
    <row r="8367" spans="1:19">
      <c r="A8367">
        <v>2025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Q8367" t="str">
        <f t="shared" si="390"/>
        <v>31-45</v>
      </c>
      <c r="R8367" t="str">
        <f t="shared" si="391"/>
        <v>Excellent</v>
      </c>
      <c r="S8367" t="str">
        <f t="shared" si="392"/>
        <v>50K-100K</v>
      </c>
    </row>
    <row r="8368" spans="1:19">
      <c r="A8368">
        <v>2025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Q8368" t="str">
        <f t="shared" si="390"/>
        <v>31-45</v>
      </c>
      <c r="R8368" t="str">
        <f t="shared" si="391"/>
        <v>Fair</v>
      </c>
      <c r="S8368" t="str">
        <f t="shared" si="392"/>
        <v>0-50K</v>
      </c>
    </row>
    <row r="8369" spans="1:19">
      <c r="A8369">
        <v>2025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Q8369" t="str">
        <f t="shared" si="390"/>
        <v>46-60</v>
      </c>
      <c r="R8369" t="str">
        <f t="shared" si="391"/>
        <v>Poor</v>
      </c>
      <c r="S8369" t="str">
        <f t="shared" si="392"/>
        <v>50K-100K</v>
      </c>
    </row>
    <row r="8370" spans="1:19">
      <c r="A8370">
        <v>2025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Q8370" t="str">
        <f t="shared" si="390"/>
        <v>31-45</v>
      </c>
      <c r="R8370" t="str">
        <f t="shared" si="391"/>
        <v>Fair</v>
      </c>
      <c r="S8370" t="str">
        <f t="shared" si="392"/>
        <v>50K-100K</v>
      </c>
    </row>
    <row r="8371" spans="1:19">
      <c r="A8371">
        <v>2025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Q8371" t="str">
        <f t="shared" si="390"/>
        <v>31-45</v>
      </c>
      <c r="R8371" t="str">
        <f t="shared" si="391"/>
        <v>Good</v>
      </c>
      <c r="S8371" t="str">
        <f t="shared" si="392"/>
        <v>100K+</v>
      </c>
    </row>
    <row r="8372" spans="1:19">
      <c r="A8372">
        <v>2025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Q8372" t="str">
        <f t="shared" si="390"/>
        <v>31-45</v>
      </c>
      <c r="R8372" t="str">
        <f t="shared" si="391"/>
        <v>Fair</v>
      </c>
      <c r="S8372" t="str">
        <f t="shared" si="392"/>
        <v>100K+</v>
      </c>
    </row>
    <row r="8373" spans="1:19">
      <c r="A8373">
        <v>2025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Q8373" t="str">
        <f t="shared" si="390"/>
        <v>18-30</v>
      </c>
      <c r="R8373" t="str">
        <f t="shared" si="391"/>
        <v>Excellent</v>
      </c>
      <c r="S8373" t="str">
        <f t="shared" si="392"/>
        <v>100K+</v>
      </c>
    </row>
    <row r="8374" spans="1:19">
      <c r="A8374">
        <v>2025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Q8374" t="str">
        <f t="shared" si="390"/>
        <v>31-45</v>
      </c>
      <c r="R8374" t="str">
        <f t="shared" si="391"/>
        <v>Excellent</v>
      </c>
      <c r="S8374" t="str">
        <f t="shared" si="392"/>
        <v>100K+</v>
      </c>
    </row>
    <row r="8375" spans="1:19">
      <c r="A8375">
        <v>2025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Q8375" t="str">
        <f t="shared" si="390"/>
        <v>18-30</v>
      </c>
      <c r="R8375" t="str">
        <f t="shared" si="391"/>
        <v>Excellent</v>
      </c>
      <c r="S8375" t="str">
        <f t="shared" si="392"/>
        <v>0-50K</v>
      </c>
    </row>
    <row r="8376" spans="1:19">
      <c r="A8376">
        <v>2025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Q8376" t="str">
        <f t="shared" si="390"/>
        <v>46-60</v>
      </c>
      <c r="R8376" t="str">
        <f t="shared" si="391"/>
        <v>Fair</v>
      </c>
      <c r="S8376" t="str">
        <f t="shared" si="392"/>
        <v>0-50K</v>
      </c>
    </row>
    <row r="8377" spans="1:19">
      <c r="A8377">
        <v>2025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Q8377" t="str">
        <f t="shared" si="390"/>
        <v>31-45</v>
      </c>
      <c r="R8377" t="str">
        <f t="shared" si="391"/>
        <v>Fair</v>
      </c>
      <c r="S8377" t="str">
        <f t="shared" si="392"/>
        <v>100K+</v>
      </c>
    </row>
    <row r="8378" spans="1:19">
      <c r="A8378">
        <v>2025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Q8378" t="str">
        <f t="shared" si="390"/>
        <v>31-45</v>
      </c>
      <c r="R8378" t="str">
        <f t="shared" si="391"/>
        <v>Fair</v>
      </c>
      <c r="S8378" t="str">
        <f t="shared" si="392"/>
        <v>50K-100K</v>
      </c>
    </row>
    <row r="8379" spans="1:19">
      <c r="A8379">
        <v>2025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Q8379" t="str">
        <f t="shared" si="390"/>
        <v>31-45</v>
      </c>
      <c r="R8379" t="str">
        <f t="shared" si="391"/>
        <v>Excellent</v>
      </c>
      <c r="S8379" t="str">
        <f t="shared" si="392"/>
        <v>0-50K</v>
      </c>
    </row>
    <row r="8380" spans="1:19">
      <c r="A8380">
        <v>2025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Q8380" t="str">
        <f t="shared" si="390"/>
        <v>31-45</v>
      </c>
      <c r="R8380" t="str">
        <f t="shared" si="391"/>
        <v>Fair</v>
      </c>
      <c r="S8380" t="str">
        <f t="shared" si="392"/>
        <v>50K-100K</v>
      </c>
    </row>
    <row r="8381" spans="1:19">
      <c r="A8381">
        <v>2025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Q8381" t="str">
        <f t="shared" si="390"/>
        <v>46-60</v>
      </c>
      <c r="R8381" t="str">
        <f t="shared" si="391"/>
        <v>Poor</v>
      </c>
      <c r="S8381" t="str">
        <f t="shared" si="392"/>
        <v>0-50K</v>
      </c>
    </row>
    <row r="8382" spans="1:19">
      <c r="A8382">
        <v>2025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Q8382" t="str">
        <f t="shared" si="390"/>
        <v>31-45</v>
      </c>
      <c r="R8382" t="str">
        <f t="shared" si="391"/>
        <v>Fair</v>
      </c>
      <c r="S8382" t="str">
        <f t="shared" si="392"/>
        <v>100K+</v>
      </c>
    </row>
    <row r="8383" spans="1:19">
      <c r="A8383">
        <v>2025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Q8383" t="str">
        <f t="shared" si="390"/>
        <v>31-45</v>
      </c>
      <c r="R8383" t="str">
        <f t="shared" si="391"/>
        <v>Fair</v>
      </c>
      <c r="S8383" t="str">
        <f t="shared" si="392"/>
        <v>100K+</v>
      </c>
    </row>
    <row r="8384" spans="1:19">
      <c r="A8384">
        <v>2025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Q8384" t="str">
        <f t="shared" si="390"/>
        <v>18-30</v>
      </c>
      <c r="R8384" t="str">
        <f t="shared" si="391"/>
        <v>Fair</v>
      </c>
      <c r="S8384" t="str">
        <f t="shared" si="392"/>
        <v>0-50K</v>
      </c>
    </row>
    <row r="8385" spans="1:19">
      <c r="A8385">
        <v>2025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Q8385" t="str">
        <f t="shared" si="390"/>
        <v>31-45</v>
      </c>
      <c r="R8385" t="str">
        <f t="shared" si="391"/>
        <v>Poor</v>
      </c>
      <c r="S8385" t="str">
        <f t="shared" si="392"/>
        <v>100K+</v>
      </c>
    </row>
    <row r="8386" spans="1:19">
      <c r="A8386">
        <v>2025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Q8386" t="str">
        <f t="shared" si="390"/>
        <v>31-45</v>
      </c>
      <c r="R8386" t="str">
        <f t="shared" si="391"/>
        <v>Excellent</v>
      </c>
      <c r="S8386" t="str">
        <f t="shared" si="392"/>
        <v>0-50K</v>
      </c>
    </row>
    <row r="8387" spans="1:19">
      <c r="A8387">
        <v>2025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Q8387" t="str">
        <f t="shared" ref="Q8387:Q8450" si="393">IF(G8387&lt;=30,"18-30",IF(G8387&lt;=45,"31-45",IF(G8387&lt;=60,"46-60","60+")))</f>
        <v>60+</v>
      </c>
      <c r="R8387" t="str">
        <f t="shared" ref="R8387:R8450" si="394">IF(D8387&lt;500,"Poor",IF(D8387&lt;=650,"Fair",IF(D8387&lt;=750,"Good","Excellent")))</f>
        <v>Fair</v>
      </c>
      <c r="S8387" t="str">
        <f t="shared" ref="S8387:S8450" si="395">IF(I8387&lt;50000,"0-50K",IF(I8387&lt;=100000,"50K-100K","100K+"))</f>
        <v>100K+</v>
      </c>
    </row>
    <row r="8388" spans="1:19">
      <c r="A8388">
        <v>2025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Q8388" t="str">
        <f t="shared" si="393"/>
        <v>31-45</v>
      </c>
      <c r="R8388" t="str">
        <f t="shared" si="394"/>
        <v>Good</v>
      </c>
      <c r="S8388" t="str">
        <f t="shared" si="395"/>
        <v>0-50K</v>
      </c>
    </row>
    <row r="8389" spans="1:19">
      <c r="A8389">
        <v>2025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Q8389" t="str">
        <f t="shared" si="393"/>
        <v>31-45</v>
      </c>
      <c r="R8389" t="str">
        <f t="shared" si="394"/>
        <v>Good</v>
      </c>
      <c r="S8389" t="str">
        <f t="shared" si="395"/>
        <v>100K+</v>
      </c>
    </row>
    <row r="8390" spans="1:19">
      <c r="A8390">
        <v>2025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Q8390" t="str">
        <f t="shared" si="393"/>
        <v>46-60</v>
      </c>
      <c r="R8390" t="str">
        <f t="shared" si="394"/>
        <v>Excellent</v>
      </c>
      <c r="S8390" t="str">
        <f t="shared" si="395"/>
        <v>0-50K</v>
      </c>
    </row>
    <row r="8391" spans="1:19">
      <c r="A8391">
        <v>2025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Q8391" t="str">
        <f t="shared" si="393"/>
        <v>18-30</v>
      </c>
      <c r="R8391" t="str">
        <f t="shared" si="394"/>
        <v>Good</v>
      </c>
      <c r="S8391" t="str">
        <f t="shared" si="395"/>
        <v>0-50K</v>
      </c>
    </row>
    <row r="8392" spans="1:19">
      <c r="A8392">
        <v>2025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Q8392" t="str">
        <f t="shared" si="393"/>
        <v>46-60</v>
      </c>
      <c r="R8392" t="str">
        <f t="shared" si="394"/>
        <v>Good</v>
      </c>
      <c r="S8392" t="str">
        <f t="shared" si="395"/>
        <v>50K-100K</v>
      </c>
    </row>
    <row r="8393" spans="1:19">
      <c r="A8393">
        <v>2025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Q8393" t="str">
        <f t="shared" si="393"/>
        <v>31-45</v>
      </c>
      <c r="R8393" t="str">
        <f t="shared" si="394"/>
        <v>Fair</v>
      </c>
      <c r="S8393" t="str">
        <f t="shared" si="395"/>
        <v>50K-100K</v>
      </c>
    </row>
    <row r="8394" spans="1:19">
      <c r="A8394">
        <v>2025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Q8394" t="str">
        <f t="shared" si="393"/>
        <v>31-45</v>
      </c>
      <c r="R8394" t="str">
        <f t="shared" si="394"/>
        <v>Good</v>
      </c>
      <c r="S8394" t="str">
        <f t="shared" si="395"/>
        <v>100K+</v>
      </c>
    </row>
    <row r="8395" spans="1:19">
      <c r="A8395">
        <v>2025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Q8395" t="str">
        <f t="shared" si="393"/>
        <v>46-60</v>
      </c>
      <c r="R8395" t="str">
        <f t="shared" si="394"/>
        <v>Excellent</v>
      </c>
      <c r="S8395" t="str">
        <f t="shared" si="395"/>
        <v>100K+</v>
      </c>
    </row>
    <row r="8396" spans="1:19">
      <c r="A8396">
        <v>2025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Q8396" t="str">
        <f t="shared" si="393"/>
        <v>60+</v>
      </c>
      <c r="R8396" t="str">
        <f t="shared" si="394"/>
        <v>Good</v>
      </c>
      <c r="S8396" t="str">
        <f t="shared" si="395"/>
        <v>100K+</v>
      </c>
    </row>
    <row r="8397" spans="1:19">
      <c r="A8397">
        <v>2025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Q8397" t="str">
        <f t="shared" si="393"/>
        <v>18-30</v>
      </c>
      <c r="R8397" t="str">
        <f t="shared" si="394"/>
        <v>Fair</v>
      </c>
      <c r="S8397" t="str">
        <f t="shared" si="395"/>
        <v>100K+</v>
      </c>
    </row>
    <row r="8398" spans="1:19">
      <c r="A8398">
        <v>2025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Q8398" t="str">
        <f t="shared" si="393"/>
        <v>46-60</v>
      </c>
      <c r="R8398" t="str">
        <f t="shared" si="394"/>
        <v>Fair</v>
      </c>
      <c r="S8398" t="str">
        <f t="shared" si="395"/>
        <v>100K+</v>
      </c>
    </row>
    <row r="8399" spans="1:19">
      <c r="A8399">
        <v>2025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Q8399" t="str">
        <f t="shared" si="393"/>
        <v>18-30</v>
      </c>
      <c r="R8399" t="str">
        <f t="shared" si="394"/>
        <v>Fair</v>
      </c>
      <c r="S8399" t="str">
        <f t="shared" si="395"/>
        <v>100K+</v>
      </c>
    </row>
    <row r="8400" spans="1:19">
      <c r="A8400">
        <v>2025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Q8400" t="str">
        <f t="shared" si="393"/>
        <v>31-45</v>
      </c>
      <c r="R8400" t="str">
        <f t="shared" si="394"/>
        <v>Excellent</v>
      </c>
      <c r="S8400" t="str">
        <f t="shared" si="395"/>
        <v>100K+</v>
      </c>
    </row>
    <row r="8401" spans="1:19">
      <c r="A8401">
        <v>2025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Q8401" t="str">
        <f t="shared" si="393"/>
        <v>31-45</v>
      </c>
      <c r="R8401" t="str">
        <f t="shared" si="394"/>
        <v>Fair</v>
      </c>
      <c r="S8401" t="str">
        <f t="shared" si="395"/>
        <v>0-50K</v>
      </c>
    </row>
    <row r="8402" spans="1:19">
      <c r="A8402">
        <v>2025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Q8402" t="str">
        <f t="shared" si="393"/>
        <v>31-45</v>
      </c>
      <c r="R8402" t="str">
        <f t="shared" si="394"/>
        <v>Excellent</v>
      </c>
      <c r="S8402" t="str">
        <f t="shared" si="395"/>
        <v>100K+</v>
      </c>
    </row>
    <row r="8403" spans="1:19">
      <c r="A8403">
        <v>2025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Q8403" t="str">
        <f t="shared" si="393"/>
        <v>46-60</v>
      </c>
      <c r="R8403" t="str">
        <f t="shared" si="394"/>
        <v>Fair</v>
      </c>
      <c r="S8403" t="str">
        <f t="shared" si="395"/>
        <v>0-50K</v>
      </c>
    </row>
    <row r="8404" spans="1:19">
      <c r="A8404">
        <v>2025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Q8404" t="str">
        <f t="shared" si="393"/>
        <v>31-45</v>
      </c>
      <c r="R8404" t="str">
        <f t="shared" si="394"/>
        <v>Fair</v>
      </c>
      <c r="S8404" t="str">
        <f t="shared" si="395"/>
        <v>100K+</v>
      </c>
    </row>
    <row r="8405" spans="1:19">
      <c r="A8405">
        <v>2025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Q8405" t="str">
        <f t="shared" si="393"/>
        <v>18-30</v>
      </c>
      <c r="R8405" t="str">
        <f t="shared" si="394"/>
        <v>Excellent</v>
      </c>
      <c r="S8405" t="str">
        <f t="shared" si="395"/>
        <v>0-50K</v>
      </c>
    </row>
    <row r="8406" spans="1:19">
      <c r="A8406">
        <v>2025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Q8406" t="str">
        <f t="shared" si="393"/>
        <v>46-60</v>
      </c>
      <c r="R8406" t="str">
        <f t="shared" si="394"/>
        <v>Fair</v>
      </c>
      <c r="S8406" t="str">
        <f t="shared" si="395"/>
        <v>100K+</v>
      </c>
    </row>
    <row r="8407" spans="1:19">
      <c r="A8407">
        <v>2025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Q8407" t="str">
        <f t="shared" si="393"/>
        <v>31-45</v>
      </c>
      <c r="R8407" t="str">
        <f t="shared" si="394"/>
        <v>Fair</v>
      </c>
      <c r="S8407" t="str">
        <f t="shared" si="395"/>
        <v>0-50K</v>
      </c>
    </row>
    <row r="8408" spans="1:19">
      <c r="A8408">
        <v>2025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Q8408" t="str">
        <f t="shared" si="393"/>
        <v>18-30</v>
      </c>
      <c r="R8408" t="str">
        <f t="shared" si="394"/>
        <v>Good</v>
      </c>
      <c r="S8408" t="str">
        <f t="shared" si="395"/>
        <v>50K-100K</v>
      </c>
    </row>
    <row r="8409" spans="1:19">
      <c r="A8409">
        <v>2025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Q8409" t="str">
        <f t="shared" si="393"/>
        <v>18-30</v>
      </c>
      <c r="R8409" t="str">
        <f t="shared" si="394"/>
        <v>Good</v>
      </c>
      <c r="S8409" t="str">
        <f t="shared" si="395"/>
        <v>0-50K</v>
      </c>
    </row>
    <row r="8410" spans="1:19">
      <c r="A8410">
        <v>2025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Q8410" t="str">
        <f t="shared" si="393"/>
        <v>31-45</v>
      </c>
      <c r="R8410" t="str">
        <f t="shared" si="394"/>
        <v>Excellent</v>
      </c>
      <c r="S8410" t="str">
        <f t="shared" si="395"/>
        <v>50K-100K</v>
      </c>
    </row>
    <row r="8411" spans="1:19">
      <c r="A8411">
        <v>2025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Q8411" t="str">
        <f t="shared" si="393"/>
        <v>31-45</v>
      </c>
      <c r="R8411" t="str">
        <f t="shared" si="394"/>
        <v>Good</v>
      </c>
      <c r="S8411" t="str">
        <f t="shared" si="395"/>
        <v>100K+</v>
      </c>
    </row>
    <row r="8412" spans="1:19">
      <c r="A8412">
        <v>2025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Q8412" t="str">
        <f t="shared" si="393"/>
        <v>46-60</v>
      </c>
      <c r="R8412" t="str">
        <f t="shared" si="394"/>
        <v>Good</v>
      </c>
      <c r="S8412" t="str">
        <f t="shared" si="395"/>
        <v>0-50K</v>
      </c>
    </row>
    <row r="8413" spans="1:19">
      <c r="A8413">
        <v>2025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Q8413" t="str">
        <f t="shared" si="393"/>
        <v>46-60</v>
      </c>
      <c r="R8413" t="str">
        <f t="shared" si="394"/>
        <v>Fair</v>
      </c>
      <c r="S8413" t="str">
        <f t="shared" si="395"/>
        <v>0-50K</v>
      </c>
    </row>
    <row r="8414" spans="1:19">
      <c r="A8414">
        <v>2025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Q8414" t="str">
        <f t="shared" si="393"/>
        <v>18-30</v>
      </c>
      <c r="R8414" t="str">
        <f t="shared" si="394"/>
        <v>Good</v>
      </c>
      <c r="S8414" t="str">
        <f t="shared" si="395"/>
        <v>50K-100K</v>
      </c>
    </row>
    <row r="8415" spans="1:19">
      <c r="A8415">
        <v>2025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Q8415" t="str">
        <f t="shared" si="393"/>
        <v>31-45</v>
      </c>
      <c r="R8415" t="str">
        <f t="shared" si="394"/>
        <v>Good</v>
      </c>
      <c r="S8415" t="str">
        <f t="shared" si="395"/>
        <v>0-50K</v>
      </c>
    </row>
    <row r="8416" spans="1:19">
      <c r="A8416">
        <v>2025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Q8416" t="str">
        <f t="shared" si="393"/>
        <v>18-30</v>
      </c>
      <c r="R8416" t="str">
        <f t="shared" si="394"/>
        <v>Fair</v>
      </c>
      <c r="S8416" t="str">
        <f t="shared" si="395"/>
        <v>50K-100K</v>
      </c>
    </row>
    <row r="8417" spans="1:19">
      <c r="A8417">
        <v>2025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Q8417" t="str">
        <f t="shared" si="393"/>
        <v>31-45</v>
      </c>
      <c r="R8417" t="str">
        <f t="shared" si="394"/>
        <v>Excellent</v>
      </c>
      <c r="S8417" t="str">
        <f t="shared" si="395"/>
        <v>50K-100K</v>
      </c>
    </row>
    <row r="8418" spans="1:19">
      <c r="A8418">
        <v>2025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Q8418" t="str">
        <f t="shared" si="393"/>
        <v>31-45</v>
      </c>
      <c r="R8418" t="str">
        <f t="shared" si="394"/>
        <v>Fair</v>
      </c>
      <c r="S8418" t="str">
        <f t="shared" si="395"/>
        <v>50K-100K</v>
      </c>
    </row>
    <row r="8419" spans="1:19">
      <c r="A8419">
        <v>2025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Q8419" t="str">
        <f t="shared" si="393"/>
        <v>18-30</v>
      </c>
      <c r="R8419" t="str">
        <f t="shared" si="394"/>
        <v>Fair</v>
      </c>
      <c r="S8419" t="str">
        <f t="shared" si="395"/>
        <v>0-50K</v>
      </c>
    </row>
    <row r="8420" spans="1:19">
      <c r="A8420">
        <v>2025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Q8420" t="str">
        <f t="shared" si="393"/>
        <v>31-45</v>
      </c>
      <c r="R8420" t="str">
        <f t="shared" si="394"/>
        <v>Good</v>
      </c>
      <c r="S8420" t="str">
        <f t="shared" si="395"/>
        <v>100K+</v>
      </c>
    </row>
    <row r="8421" spans="1:19">
      <c r="A8421">
        <v>2025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Q8421" t="str">
        <f t="shared" si="393"/>
        <v>18-30</v>
      </c>
      <c r="R8421" t="str">
        <f t="shared" si="394"/>
        <v>Good</v>
      </c>
      <c r="S8421" t="str">
        <f t="shared" si="395"/>
        <v>50K-100K</v>
      </c>
    </row>
    <row r="8422" spans="1:19">
      <c r="A8422">
        <v>2025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Q8422" t="str">
        <f t="shared" si="393"/>
        <v>18-30</v>
      </c>
      <c r="R8422" t="str">
        <f t="shared" si="394"/>
        <v>Good</v>
      </c>
      <c r="S8422" t="str">
        <f t="shared" si="395"/>
        <v>0-50K</v>
      </c>
    </row>
    <row r="8423" spans="1:19">
      <c r="A8423">
        <v>2025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Q8423" t="str">
        <f t="shared" si="393"/>
        <v>31-45</v>
      </c>
      <c r="R8423" t="str">
        <f t="shared" si="394"/>
        <v>Good</v>
      </c>
      <c r="S8423" t="str">
        <f t="shared" si="395"/>
        <v>100K+</v>
      </c>
    </row>
    <row r="8424" spans="1:19">
      <c r="A8424">
        <v>2025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Q8424" t="str">
        <f t="shared" si="393"/>
        <v>46-60</v>
      </c>
      <c r="R8424" t="str">
        <f t="shared" si="394"/>
        <v>Fair</v>
      </c>
      <c r="S8424" t="str">
        <f t="shared" si="395"/>
        <v>100K+</v>
      </c>
    </row>
    <row r="8425" spans="1:19">
      <c r="A8425">
        <v>2025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Q8425" t="str">
        <f t="shared" si="393"/>
        <v>31-45</v>
      </c>
      <c r="R8425" t="str">
        <f t="shared" si="394"/>
        <v>Good</v>
      </c>
      <c r="S8425" t="str">
        <f t="shared" si="395"/>
        <v>0-50K</v>
      </c>
    </row>
    <row r="8426" spans="1:19">
      <c r="A8426">
        <v>2025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Q8426" t="str">
        <f t="shared" si="393"/>
        <v>18-30</v>
      </c>
      <c r="R8426" t="str">
        <f t="shared" si="394"/>
        <v>Good</v>
      </c>
      <c r="S8426" t="str">
        <f t="shared" si="395"/>
        <v>50K-100K</v>
      </c>
    </row>
    <row r="8427" spans="1:19">
      <c r="A8427">
        <v>2025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Q8427" t="str">
        <f t="shared" si="393"/>
        <v>18-30</v>
      </c>
      <c r="R8427" t="str">
        <f t="shared" si="394"/>
        <v>Excellent</v>
      </c>
      <c r="S8427" t="str">
        <f t="shared" si="395"/>
        <v>100K+</v>
      </c>
    </row>
    <row r="8428" spans="1:19">
      <c r="A8428">
        <v>2025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Q8428" t="str">
        <f t="shared" si="393"/>
        <v>18-30</v>
      </c>
      <c r="R8428" t="str">
        <f t="shared" si="394"/>
        <v>Fair</v>
      </c>
      <c r="S8428" t="str">
        <f t="shared" si="395"/>
        <v>0-50K</v>
      </c>
    </row>
    <row r="8429" spans="1:19">
      <c r="A8429">
        <v>2025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Q8429" t="str">
        <f t="shared" si="393"/>
        <v>31-45</v>
      </c>
      <c r="R8429" t="str">
        <f t="shared" si="394"/>
        <v>Excellent</v>
      </c>
      <c r="S8429" t="str">
        <f t="shared" si="395"/>
        <v>0-50K</v>
      </c>
    </row>
    <row r="8430" spans="1:19">
      <c r="A8430">
        <v>2025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Q8430" t="str">
        <f t="shared" si="393"/>
        <v>31-45</v>
      </c>
      <c r="R8430" t="str">
        <f t="shared" si="394"/>
        <v>Fair</v>
      </c>
      <c r="S8430" t="str">
        <f t="shared" si="395"/>
        <v>100K+</v>
      </c>
    </row>
    <row r="8431" spans="1:19">
      <c r="A8431">
        <v>2025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Q8431" t="str">
        <f t="shared" si="393"/>
        <v>18-30</v>
      </c>
      <c r="R8431" t="str">
        <f t="shared" si="394"/>
        <v>Excellent</v>
      </c>
      <c r="S8431" t="str">
        <f t="shared" si="395"/>
        <v>100K+</v>
      </c>
    </row>
    <row r="8432" spans="1:19">
      <c r="A8432">
        <v>2025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Q8432" t="str">
        <f t="shared" si="393"/>
        <v>31-45</v>
      </c>
      <c r="R8432" t="str">
        <f t="shared" si="394"/>
        <v>Fair</v>
      </c>
      <c r="S8432" t="str">
        <f t="shared" si="395"/>
        <v>100K+</v>
      </c>
    </row>
    <row r="8433" spans="1:19">
      <c r="A8433">
        <v>2025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Q8433" t="str">
        <f t="shared" si="393"/>
        <v>31-45</v>
      </c>
      <c r="R8433" t="str">
        <f t="shared" si="394"/>
        <v>Fair</v>
      </c>
      <c r="S8433" t="str">
        <f t="shared" si="395"/>
        <v>100K+</v>
      </c>
    </row>
    <row r="8434" spans="1:19">
      <c r="A8434">
        <v>2025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Q8434" t="str">
        <f t="shared" si="393"/>
        <v>46-60</v>
      </c>
      <c r="R8434" t="str">
        <f t="shared" si="394"/>
        <v>Poor</v>
      </c>
      <c r="S8434" t="str">
        <f t="shared" si="395"/>
        <v>100K+</v>
      </c>
    </row>
    <row r="8435" spans="1:19">
      <c r="A8435">
        <v>2025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Q8435" t="str">
        <f t="shared" si="393"/>
        <v>31-45</v>
      </c>
      <c r="R8435" t="str">
        <f t="shared" si="394"/>
        <v>Good</v>
      </c>
      <c r="S8435" t="str">
        <f t="shared" si="395"/>
        <v>100K+</v>
      </c>
    </row>
    <row r="8436" spans="1:19">
      <c r="A8436">
        <v>2025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Q8436" t="str">
        <f t="shared" si="393"/>
        <v>31-45</v>
      </c>
      <c r="R8436" t="str">
        <f t="shared" si="394"/>
        <v>Fair</v>
      </c>
      <c r="S8436" t="str">
        <f t="shared" si="395"/>
        <v>100K+</v>
      </c>
    </row>
    <row r="8437" spans="1:19">
      <c r="A8437">
        <v>2025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Q8437" t="str">
        <f t="shared" si="393"/>
        <v>31-45</v>
      </c>
      <c r="R8437" t="str">
        <f t="shared" si="394"/>
        <v>Fair</v>
      </c>
      <c r="S8437" t="str">
        <f t="shared" si="395"/>
        <v>100K+</v>
      </c>
    </row>
    <row r="8438" spans="1:19">
      <c r="A8438">
        <v>2025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Q8438" t="str">
        <f t="shared" si="393"/>
        <v>31-45</v>
      </c>
      <c r="R8438" t="str">
        <f t="shared" si="394"/>
        <v>Excellent</v>
      </c>
      <c r="S8438" t="str">
        <f t="shared" si="395"/>
        <v>0-50K</v>
      </c>
    </row>
    <row r="8439" spans="1:19">
      <c r="A8439">
        <v>2025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Q8439" t="str">
        <f t="shared" si="393"/>
        <v>18-30</v>
      </c>
      <c r="R8439" t="str">
        <f t="shared" si="394"/>
        <v>Excellent</v>
      </c>
      <c r="S8439" t="str">
        <f t="shared" si="395"/>
        <v>0-50K</v>
      </c>
    </row>
    <row r="8440" spans="1:19">
      <c r="A8440">
        <v>2025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Q8440" t="str">
        <f t="shared" si="393"/>
        <v>46-60</v>
      </c>
      <c r="R8440" t="str">
        <f t="shared" si="394"/>
        <v>Good</v>
      </c>
      <c r="S8440" t="str">
        <f t="shared" si="395"/>
        <v>100K+</v>
      </c>
    </row>
    <row r="8441" spans="1:19">
      <c r="A8441">
        <v>2025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Q8441" t="str">
        <f t="shared" si="393"/>
        <v>18-30</v>
      </c>
      <c r="R8441" t="str">
        <f t="shared" si="394"/>
        <v>Good</v>
      </c>
      <c r="S8441" t="str">
        <f t="shared" si="395"/>
        <v>100K+</v>
      </c>
    </row>
    <row r="8442" spans="1:19">
      <c r="A8442">
        <v>2025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Q8442" t="str">
        <f t="shared" si="393"/>
        <v>31-45</v>
      </c>
      <c r="R8442" t="str">
        <f t="shared" si="394"/>
        <v>Good</v>
      </c>
      <c r="S8442" t="str">
        <f t="shared" si="395"/>
        <v>50K-100K</v>
      </c>
    </row>
    <row r="8443" spans="1:19">
      <c r="A8443">
        <v>2025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Q8443" t="str">
        <f t="shared" si="393"/>
        <v>18-30</v>
      </c>
      <c r="R8443" t="str">
        <f t="shared" si="394"/>
        <v>Fair</v>
      </c>
      <c r="S8443" t="str">
        <f t="shared" si="395"/>
        <v>0-50K</v>
      </c>
    </row>
    <row r="8444" spans="1:19">
      <c r="A8444">
        <v>2025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Q8444" t="str">
        <f t="shared" si="393"/>
        <v>31-45</v>
      </c>
      <c r="R8444" t="str">
        <f t="shared" si="394"/>
        <v>Fair</v>
      </c>
      <c r="S8444" t="str">
        <f t="shared" si="395"/>
        <v>0-50K</v>
      </c>
    </row>
    <row r="8445" spans="1:19">
      <c r="A8445">
        <v>2025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Q8445" t="str">
        <f t="shared" si="393"/>
        <v>18-30</v>
      </c>
      <c r="R8445" t="str">
        <f t="shared" si="394"/>
        <v>Fair</v>
      </c>
      <c r="S8445" t="str">
        <f t="shared" si="395"/>
        <v>100K+</v>
      </c>
    </row>
    <row r="8446" spans="1:19">
      <c r="A8446">
        <v>2025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Q8446" t="str">
        <f t="shared" si="393"/>
        <v>60+</v>
      </c>
      <c r="R8446" t="str">
        <f t="shared" si="394"/>
        <v>Excellent</v>
      </c>
      <c r="S8446" t="str">
        <f t="shared" si="395"/>
        <v>0-50K</v>
      </c>
    </row>
    <row r="8447" spans="1:19">
      <c r="A8447">
        <v>2025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Q8447" t="str">
        <f t="shared" si="393"/>
        <v>18-30</v>
      </c>
      <c r="R8447" t="str">
        <f t="shared" si="394"/>
        <v>Good</v>
      </c>
      <c r="S8447" t="str">
        <f t="shared" si="395"/>
        <v>0-50K</v>
      </c>
    </row>
    <row r="8448" spans="1:19">
      <c r="A8448">
        <v>2025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Q8448" t="str">
        <f t="shared" si="393"/>
        <v>31-45</v>
      </c>
      <c r="R8448" t="str">
        <f t="shared" si="394"/>
        <v>Good</v>
      </c>
      <c r="S8448" t="str">
        <f t="shared" si="395"/>
        <v>0-50K</v>
      </c>
    </row>
    <row r="8449" spans="1:19">
      <c r="A8449">
        <v>2025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Q8449" t="str">
        <f t="shared" si="393"/>
        <v>31-45</v>
      </c>
      <c r="R8449" t="str">
        <f t="shared" si="394"/>
        <v>Excellent</v>
      </c>
      <c r="S8449" t="str">
        <f t="shared" si="395"/>
        <v>50K-100K</v>
      </c>
    </row>
    <row r="8450" spans="1:19">
      <c r="A8450">
        <v>2025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Q8450" t="str">
        <f t="shared" si="393"/>
        <v>46-60</v>
      </c>
      <c r="R8450" t="str">
        <f t="shared" si="394"/>
        <v>Fair</v>
      </c>
      <c r="S8450" t="str">
        <f t="shared" si="395"/>
        <v>50K-100K</v>
      </c>
    </row>
    <row r="8451" spans="1:19">
      <c r="A8451">
        <v>2025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Q8451" t="str">
        <f t="shared" ref="Q8451:Q8514" si="396">IF(G8451&lt;=30,"18-30",IF(G8451&lt;=45,"31-45",IF(G8451&lt;=60,"46-60","60+")))</f>
        <v>31-45</v>
      </c>
      <c r="R8451" t="str">
        <f t="shared" ref="R8451:R8514" si="397">IF(D8451&lt;500,"Poor",IF(D8451&lt;=650,"Fair",IF(D8451&lt;=750,"Good","Excellent")))</f>
        <v>Fair</v>
      </c>
      <c r="S8451" t="str">
        <f t="shared" ref="S8451:S8514" si="398">IF(I8451&lt;50000,"0-50K",IF(I8451&lt;=100000,"50K-100K","100K+"))</f>
        <v>100K+</v>
      </c>
    </row>
    <row r="8452" spans="1:19">
      <c r="A8452">
        <v>2025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Q8452" t="str">
        <f t="shared" si="396"/>
        <v>31-45</v>
      </c>
      <c r="R8452" t="str">
        <f t="shared" si="397"/>
        <v>Good</v>
      </c>
      <c r="S8452" t="str">
        <f t="shared" si="398"/>
        <v>100K+</v>
      </c>
    </row>
    <row r="8453" spans="1:19">
      <c r="A8453">
        <v>2025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Q8453" t="str">
        <f t="shared" si="396"/>
        <v>18-30</v>
      </c>
      <c r="R8453" t="str">
        <f t="shared" si="397"/>
        <v>Fair</v>
      </c>
      <c r="S8453" t="str">
        <f t="shared" si="398"/>
        <v>100K+</v>
      </c>
    </row>
    <row r="8454" spans="1:19">
      <c r="A8454">
        <v>2025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Q8454" t="str">
        <f t="shared" si="396"/>
        <v>46-60</v>
      </c>
      <c r="R8454" t="str">
        <f t="shared" si="397"/>
        <v>Good</v>
      </c>
      <c r="S8454" t="str">
        <f t="shared" si="398"/>
        <v>0-50K</v>
      </c>
    </row>
    <row r="8455" spans="1:19">
      <c r="A8455">
        <v>2025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Q8455" t="str">
        <f t="shared" si="396"/>
        <v>31-45</v>
      </c>
      <c r="R8455" t="str">
        <f t="shared" si="397"/>
        <v>Fair</v>
      </c>
      <c r="S8455" t="str">
        <f t="shared" si="398"/>
        <v>100K+</v>
      </c>
    </row>
    <row r="8456" spans="1:19">
      <c r="A8456">
        <v>2025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Q8456" t="str">
        <f t="shared" si="396"/>
        <v>31-45</v>
      </c>
      <c r="R8456" t="str">
        <f t="shared" si="397"/>
        <v>Fair</v>
      </c>
      <c r="S8456" t="str">
        <f t="shared" si="398"/>
        <v>0-50K</v>
      </c>
    </row>
    <row r="8457" spans="1:19">
      <c r="A8457">
        <v>2025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Q8457" t="str">
        <f t="shared" si="396"/>
        <v>46-60</v>
      </c>
      <c r="R8457" t="str">
        <f t="shared" si="397"/>
        <v>Fair</v>
      </c>
      <c r="S8457" t="str">
        <f t="shared" si="398"/>
        <v>0-50K</v>
      </c>
    </row>
    <row r="8458" spans="1:19">
      <c r="A8458">
        <v>2025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Q8458" t="str">
        <f t="shared" si="396"/>
        <v>31-45</v>
      </c>
      <c r="R8458" t="str">
        <f t="shared" si="397"/>
        <v>Good</v>
      </c>
      <c r="S8458" t="str">
        <f t="shared" si="398"/>
        <v>100K+</v>
      </c>
    </row>
    <row r="8459" spans="1:19">
      <c r="A8459">
        <v>2025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Q8459" t="str">
        <f t="shared" si="396"/>
        <v>31-45</v>
      </c>
      <c r="R8459" t="str">
        <f t="shared" si="397"/>
        <v>Fair</v>
      </c>
      <c r="S8459" t="str">
        <f t="shared" si="398"/>
        <v>0-50K</v>
      </c>
    </row>
    <row r="8460" spans="1:19">
      <c r="A8460">
        <v>2025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Q8460" t="str">
        <f t="shared" si="396"/>
        <v>60+</v>
      </c>
      <c r="R8460" t="str">
        <f t="shared" si="397"/>
        <v>Excellent</v>
      </c>
      <c r="S8460" t="str">
        <f t="shared" si="398"/>
        <v>0-50K</v>
      </c>
    </row>
    <row r="8461" spans="1:19">
      <c r="A8461">
        <v>2025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Q8461" t="str">
        <f t="shared" si="396"/>
        <v>18-30</v>
      </c>
      <c r="R8461" t="str">
        <f t="shared" si="397"/>
        <v>Fair</v>
      </c>
      <c r="S8461" t="str">
        <f t="shared" si="398"/>
        <v>0-50K</v>
      </c>
    </row>
    <row r="8462" spans="1:19">
      <c r="A8462">
        <v>2025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Q8462" t="str">
        <f t="shared" si="396"/>
        <v>18-30</v>
      </c>
      <c r="R8462" t="str">
        <f t="shared" si="397"/>
        <v>Fair</v>
      </c>
      <c r="S8462" t="str">
        <f t="shared" si="398"/>
        <v>100K+</v>
      </c>
    </row>
    <row r="8463" spans="1:19">
      <c r="A8463">
        <v>2025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Q8463" t="str">
        <f t="shared" si="396"/>
        <v>31-45</v>
      </c>
      <c r="R8463" t="str">
        <f t="shared" si="397"/>
        <v>Fair</v>
      </c>
      <c r="S8463" t="str">
        <f t="shared" si="398"/>
        <v>0-50K</v>
      </c>
    </row>
    <row r="8464" spans="1:19">
      <c r="A8464">
        <v>2025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Q8464" t="str">
        <f t="shared" si="396"/>
        <v>46-60</v>
      </c>
      <c r="R8464" t="str">
        <f t="shared" si="397"/>
        <v>Excellent</v>
      </c>
      <c r="S8464" t="str">
        <f t="shared" si="398"/>
        <v>100K+</v>
      </c>
    </row>
    <row r="8465" spans="1:19">
      <c r="A8465">
        <v>2025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Q8465" t="str">
        <f t="shared" si="396"/>
        <v>46-60</v>
      </c>
      <c r="R8465" t="str">
        <f t="shared" si="397"/>
        <v>Fair</v>
      </c>
      <c r="S8465" t="str">
        <f t="shared" si="398"/>
        <v>0-50K</v>
      </c>
    </row>
    <row r="8466" spans="1:19">
      <c r="A8466">
        <v>2025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Q8466" t="str">
        <f t="shared" si="396"/>
        <v>31-45</v>
      </c>
      <c r="R8466" t="str">
        <f t="shared" si="397"/>
        <v>Excellent</v>
      </c>
      <c r="S8466" t="str">
        <f t="shared" si="398"/>
        <v>50K-100K</v>
      </c>
    </row>
    <row r="8467" spans="1:19">
      <c r="A8467">
        <v>2025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Q8467" t="str">
        <f t="shared" si="396"/>
        <v>31-45</v>
      </c>
      <c r="R8467" t="str">
        <f t="shared" si="397"/>
        <v>Fair</v>
      </c>
      <c r="S8467" t="str">
        <f t="shared" si="398"/>
        <v>100K+</v>
      </c>
    </row>
    <row r="8468" spans="1:19">
      <c r="A8468">
        <v>2025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Q8468" t="str">
        <f t="shared" si="396"/>
        <v>31-45</v>
      </c>
      <c r="R8468" t="str">
        <f t="shared" si="397"/>
        <v>Fair</v>
      </c>
      <c r="S8468" t="str">
        <f t="shared" si="398"/>
        <v>100K+</v>
      </c>
    </row>
    <row r="8469" spans="1:19">
      <c r="A8469">
        <v>2025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Q8469" t="str">
        <f t="shared" si="396"/>
        <v>60+</v>
      </c>
      <c r="R8469" t="str">
        <f t="shared" si="397"/>
        <v>Good</v>
      </c>
      <c r="S8469" t="str">
        <f t="shared" si="398"/>
        <v>0-50K</v>
      </c>
    </row>
    <row r="8470" spans="1:19">
      <c r="A8470">
        <v>2025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Q8470" t="str">
        <f t="shared" si="396"/>
        <v>18-30</v>
      </c>
      <c r="R8470" t="str">
        <f t="shared" si="397"/>
        <v>Good</v>
      </c>
      <c r="S8470" t="str">
        <f t="shared" si="398"/>
        <v>50K-100K</v>
      </c>
    </row>
    <row r="8471" spans="1:19">
      <c r="A8471">
        <v>2025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Q8471" t="str">
        <f t="shared" si="396"/>
        <v>60+</v>
      </c>
      <c r="R8471" t="str">
        <f t="shared" si="397"/>
        <v>Good</v>
      </c>
      <c r="S8471" t="str">
        <f t="shared" si="398"/>
        <v>100K+</v>
      </c>
    </row>
    <row r="8472" spans="1:19">
      <c r="A8472">
        <v>2025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Q8472" t="str">
        <f t="shared" si="396"/>
        <v>18-30</v>
      </c>
      <c r="R8472" t="str">
        <f t="shared" si="397"/>
        <v>Good</v>
      </c>
      <c r="S8472" t="str">
        <f t="shared" si="398"/>
        <v>0-50K</v>
      </c>
    </row>
    <row r="8473" spans="1:19">
      <c r="A8473">
        <v>2025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Q8473" t="str">
        <f t="shared" si="396"/>
        <v>46-60</v>
      </c>
      <c r="R8473" t="str">
        <f t="shared" si="397"/>
        <v>Fair</v>
      </c>
      <c r="S8473" t="str">
        <f t="shared" si="398"/>
        <v>0-50K</v>
      </c>
    </row>
    <row r="8474" spans="1:19">
      <c r="A8474">
        <v>2025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Q8474" t="str">
        <f t="shared" si="396"/>
        <v>31-45</v>
      </c>
      <c r="R8474" t="str">
        <f t="shared" si="397"/>
        <v>Good</v>
      </c>
      <c r="S8474" t="str">
        <f t="shared" si="398"/>
        <v>0-50K</v>
      </c>
    </row>
    <row r="8475" spans="1:19">
      <c r="A8475">
        <v>2025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Q8475" t="str">
        <f t="shared" si="396"/>
        <v>31-45</v>
      </c>
      <c r="R8475" t="str">
        <f t="shared" si="397"/>
        <v>Excellent</v>
      </c>
      <c r="S8475" t="str">
        <f t="shared" si="398"/>
        <v>0-50K</v>
      </c>
    </row>
    <row r="8476" spans="1:19">
      <c r="A8476">
        <v>2025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Q8476" t="str">
        <f t="shared" si="396"/>
        <v>31-45</v>
      </c>
      <c r="R8476" t="str">
        <f t="shared" si="397"/>
        <v>Good</v>
      </c>
      <c r="S8476" t="str">
        <f t="shared" si="398"/>
        <v>50K-100K</v>
      </c>
    </row>
    <row r="8477" spans="1:19">
      <c r="A8477">
        <v>2025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Q8477" t="str">
        <f t="shared" si="396"/>
        <v>46-60</v>
      </c>
      <c r="R8477" t="str">
        <f t="shared" si="397"/>
        <v>Fair</v>
      </c>
      <c r="S8477" t="str">
        <f t="shared" si="398"/>
        <v>100K+</v>
      </c>
    </row>
    <row r="8478" spans="1:19">
      <c r="A8478">
        <v>2025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Q8478" t="str">
        <f t="shared" si="396"/>
        <v>46-60</v>
      </c>
      <c r="R8478" t="str">
        <f t="shared" si="397"/>
        <v>Good</v>
      </c>
      <c r="S8478" t="str">
        <f t="shared" si="398"/>
        <v>0-50K</v>
      </c>
    </row>
    <row r="8479" spans="1:19">
      <c r="A8479">
        <v>2025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Q8479" t="str">
        <f t="shared" si="396"/>
        <v>31-45</v>
      </c>
      <c r="R8479" t="str">
        <f t="shared" si="397"/>
        <v>Fair</v>
      </c>
      <c r="S8479" t="str">
        <f t="shared" si="398"/>
        <v>100K+</v>
      </c>
    </row>
    <row r="8480" spans="1:19">
      <c r="A8480">
        <v>2025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Q8480" t="str">
        <f t="shared" si="396"/>
        <v>60+</v>
      </c>
      <c r="R8480" t="str">
        <f t="shared" si="397"/>
        <v>Fair</v>
      </c>
      <c r="S8480" t="str">
        <f t="shared" si="398"/>
        <v>0-50K</v>
      </c>
    </row>
    <row r="8481" spans="1:19">
      <c r="A8481">
        <v>2025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Q8481" t="str">
        <f t="shared" si="396"/>
        <v>46-60</v>
      </c>
      <c r="R8481" t="str">
        <f t="shared" si="397"/>
        <v>Fair</v>
      </c>
      <c r="S8481" t="str">
        <f t="shared" si="398"/>
        <v>0-50K</v>
      </c>
    </row>
    <row r="8482" spans="1:19">
      <c r="A8482">
        <v>2025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Q8482" t="str">
        <f t="shared" si="396"/>
        <v>18-30</v>
      </c>
      <c r="R8482" t="str">
        <f t="shared" si="397"/>
        <v>Poor</v>
      </c>
      <c r="S8482" t="str">
        <f t="shared" si="398"/>
        <v>100K+</v>
      </c>
    </row>
    <row r="8483" spans="1:19">
      <c r="A8483">
        <v>2025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Q8483" t="str">
        <f t="shared" si="396"/>
        <v>31-45</v>
      </c>
      <c r="R8483" t="str">
        <f t="shared" si="397"/>
        <v>Good</v>
      </c>
      <c r="S8483" t="str">
        <f t="shared" si="398"/>
        <v>0-50K</v>
      </c>
    </row>
    <row r="8484" spans="1:19">
      <c r="A8484">
        <v>2025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Q8484" t="str">
        <f t="shared" si="396"/>
        <v>31-45</v>
      </c>
      <c r="R8484" t="str">
        <f t="shared" si="397"/>
        <v>Fair</v>
      </c>
      <c r="S8484" t="str">
        <f t="shared" si="398"/>
        <v>0-50K</v>
      </c>
    </row>
    <row r="8485" spans="1:19">
      <c r="A8485">
        <v>2025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Q8485" t="str">
        <f t="shared" si="396"/>
        <v>31-45</v>
      </c>
      <c r="R8485" t="str">
        <f t="shared" si="397"/>
        <v>Poor</v>
      </c>
      <c r="S8485" t="str">
        <f t="shared" si="398"/>
        <v>100K+</v>
      </c>
    </row>
    <row r="8486" spans="1:19">
      <c r="A8486">
        <v>2025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Q8486" t="str">
        <f t="shared" si="396"/>
        <v>46-60</v>
      </c>
      <c r="R8486" t="str">
        <f t="shared" si="397"/>
        <v>Excellent</v>
      </c>
      <c r="S8486" t="str">
        <f t="shared" si="398"/>
        <v>50K-100K</v>
      </c>
    </row>
    <row r="8487" spans="1:19">
      <c r="A8487">
        <v>2025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Q8487" t="str">
        <f t="shared" si="396"/>
        <v>18-30</v>
      </c>
      <c r="R8487" t="str">
        <f t="shared" si="397"/>
        <v>Good</v>
      </c>
      <c r="S8487" t="str">
        <f t="shared" si="398"/>
        <v>0-50K</v>
      </c>
    </row>
    <row r="8488" spans="1:19">
      <c r="A8488">
        <v>2025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Q8488" t="str">
        <f t="shared" si="396"/>
        <v>31-45</v>
      </c>
      <c r="R8488" t="str">
        <f t="shared" si="397"/>
        <v>Good</v>
      </c>
      <c r="S8488" t="str">
        <f t="shared" si="398"/>
        <v>100K+</v>
      </c>
    </row>
    <row r="8489" spans="1:19">
      <c r="A8489">
        <v>2025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Q8489" t="str">
        <f t="shared" si="396"/>
        <v>31-45</v>
      </c>
      <c r="R8489" t="str">
        <f t="shared" si="397"/>
        <v>Good</v>
      </c>
      <c r="S8489" t="str">
        <f t="shared" si="398"/>
        <v>100K+</v>
      </c>
    </row>
    <row r="8490" spans="1:19">
      <c r="A8490">
        <v>2025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Q8490" t="str">
        <f t="shared" si="396"/>
        <v>60+</v>
      </c>
      <c r="R8490" t="str">
        <f t="shared" si="397"/>
        <v>Fair</v>
      </c>
      <c r="S8490" t="str">
        <f t="shared" si="398"/>
        <v>50K-100K</v>
      </c>
    </row>
    <row r="8491" spans="1:19">
      <c r="A8491">
        <v>2025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Q8491" t="str">
        <f t="shared" si="396"/>
        <v>31-45</v>
      </c>
      <c r="R8491" t="str">
        <f t="shared" si="397"/>
        <v>Fair</v>
      </c>
      <c r="S8491" t="str">
        <f t="shared" si="398"/>
        <v>0-50K</v>
      </c>
    </row>
    <row r="8492" spans="1:19">
      <c r="A8492">
        <v>2025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Q8492" t="str">
        <f t="shared" si="396"/>
        <v>46-60</v>
      </c>
      <c r="R8492" t="str">
        <f t="shared" si="397"/>
        <v>Good</v>
      </c>
      <c r="S8492" t="str">
        <f t="shared" si="398"/>
        <v>100K+</v>
      </c>
    </row>
    <row r="8493" spans="1:19">
      <c r="A8493">
        <v>2025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Q8493" t="str">
        <f t="shared" si="396"/>
        <v>31-45</v>
      </c>
      <c r="R8493" t="str">
        <f t="shared" si="397"/>
        <v>Good</v>
      </c>
      <c r="S8493" t="str">
        <f t="shared" si="398"/>
        <v>100K+</v>
      </c>
    </row>
    <row r="8494" spans="1:19">
      <c r="A8494">
        <v>2025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Q8494" t="str">
        <f t="shared" si="396"/>
        <v>18-30</v>
      </c>
      <c r="R8494" t="str">
        <f t="shared" si="397"/>
        <v>Poor</v>
      </c>
      <c r="S8494" t="str">
        <f t="shared" si="398"/>
        <v>100K+</v>
      </c>
    </row>
    <row r="8495" spans="1:19">
      <c r="A8495">
        <v>2025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Q8495" t="str">
        <f t="shared" si="396"/>
        <v>46-60</v>
      </c>
      <c r="R8495" t="str">
        <f t="shared" si="397"/>
        <v>Excellent</v>
      </c>
      <c r="S8495" t="str">
        <f t="shared" si="398"/>
        <v>100K+</v>
      </c>
    </row>
    <row r="8496" spans="1:19">
      <c r="A8496">
        <v>2025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Q8496" t="str">
        <f t="shared" si="396"/>
        <v>31-45</v>
      </c>
      <c r="R8496" t="str">
        <f t="shared" si="397"/>
        <v>Good</v>
      </c>
      <c r="S8496" t="str">
        <f t="shared" si="398"/>
        <v>100K+</v>
      </c>
    </row>
    <row r="8497" spans="1:19">
      <c r="A8497">
        <v>2025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Q8497" t="str">
        <f t="shared" si="396"/>
        <v>31-45</v>
      </c>
      <c r="R8497" t="str">
        <f t="shared" si="397"/>
        <v>Good</v>
      </c>
      <c r="S8497" t="str">
        <f t="shared" si="398"/>
        <v>0-50K</v>
      </c>
    </row>
    <row r="8498" spans="1:19">
      <c r="A8498">
        <v>2025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Q8498" t="str">
        <f t="shared" si="396"/>
        <v>31-45</v>
      </c>
      <c r="R8498" t="str">
        <f t="shared" si="397"/>
        <v>Fair</v>
      </c>
      <c r="S8498" t="str">
        <f t="shared" si="398"/>
        <v>0-50K</v>
      </c>
    </row>
    <row r="8499" spans="1:19">
      <c r="A8499">
        <v>2025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Q8499" t="str">
        <f t="shared" si="396"/>
        <v>31-45</v>
      </c>
      <c r="R8499" t="str">
        <f t="shared" si="397"/>
        <v>Fair</v>
      </c>
      <c r="S8499" t="str">
        <f t="shared" si="398"/>
        <v>0-50K</v>
      </c>
    </row>
    <row r="8500" spans="1:19">
      <c r="A8500">
        <v>2025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Q8500" t="str">
        <f t="shared" si="396"/>
        <v>31-45</v>
      </c>
      <c r="R8500" t="str">
        <f t="shared" si="397"/>
        <v>Good</v>
      </c>
      <c r="S8500" t="str">
        <f t="shared" si="398"/>
        <v>50K-100K</v>
      </c>
    </row>
    <row r="8501" spans="1:19">
      <c r="A8501">
        <v>2025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Q8501" t="str">
        <f t="shared" si="396"/>
        <v>31-45</v>
      </c>
      <c r="R8501" t="str">
        <f t="shared" si="397"/>
        <v>Poor</v>
      </c>
      <c r="S8501" t="str">
        <f t="shared" si="398"/>
        <v>100K+</v>
      </c>
    </row>
    <row r="8502" spans="1:19">
      <c r="A8502">
        <v>2025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Q8502" t="str">
        <f t="shared" si="396"/>
        <v>31-45</v>
      </c>
      <c r="R8502" t="str">
        <f t="shared" si="397"/>
        <v>Good</v>
      </c>
      <c r="S8502" t="str">
        <f t="shared" si="398"/>
        <v>50K-100K</v>
      </c>
    </row>
    <row r="8503" spans="1:19">
      <c r="A8503">
        <v>2025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Q8503" t="str">
        <f t="shared" si="396"/>
        <v>18-30</v>
      </c>
      <c r="R8503" t="str">
        <f t="shared" si="397"/>
        <v>Good</v>
      </c>
      <c r="S8503" t="str">
        <f t="shared" si="398"/>
        <v>0-50K</v>
      </c>
    </row>
    <row r="8504" spans="1:19">
      <c r="A8504">
        <v>2025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Q8504" t="str">
        <f t="shared" si="396"/>
        <v>31-45</v>
      </c>
      <c r="R8504" t="str">
        <f t="shared" si="397"/>
        <v>Fair</v>
      </c>
      <c r="S8504" t="str">
        <f t="shared" si="398"/>
        <v>0-50K</v>
      </c>
    </row>
    <row r="8505" spans="1:19">
      <c r="A8505">
        <v>2025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Q8505" t="str">
        <f t="shared" si="396"/>
        <v>46-60</v>
      </c>
      <c r="R8505" t="str">
        <f t="shared" si="397"/>
        <v>Fair</v>
      </c>
      <c r="S8505" t="str">
        <f t="shared" si="398"/>
        <v>0-50K</v>
      </c>
    </row>
    <row r="8506" spans="1:19">
      <c r="A8506">
        <v>2025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Q8506" t="str">
        <f t="shared" si="396"/>
        <v>31-45</v>
      </c>
      <c r="R8506" t="str">
        <f t="shared" si="397"/>
        <v>Fair</v>
      </c>
      <c r="S8506" t="str">
        <f t="shared" si="398"/>
        <v>100K+</v>
      </c>
    </row>
    <row r="8507" spans="1:19">
      <c r="A8507">
        <v>2025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Q8507" t="str">
        <f t="shared" si="396"/>
        <v>18-30</v>
      </c>
      <c r="R8507" t="str">
        <f t="shared" si="397"/>
        <v>Fair</v>
      </c>
      <c r="S8507" t="str">
        <f t="shared" si="398"/>
        <v>100K+</v>
      </c>
    </row>
    <row r="8508" spans="1:19">
      <c r="A8508">
        <v>2025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Q8508" t="str">
        <f t="shared" si="396"/>
        <v>46-60</v>
      </c>
      <c r="R8508" t="str">
        <f t="shared" si="397"/>
        <v>Excellent</v>
      </c>
      <c r="S8508" t="str">
        <f t="shared" si="398"/>
        <v>0-50K</v>
      </c>
    </row>
    <row r="8509" spans="1:19">
      <c r="A8509">
        <v>2025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Q8509" t="str">
        <f t="shared" si="396"/>
        <v>31-45</v>
      </c>
      <c r="R8509" t="str">
        <f t="shared" si="397"/>
        <v>Good</v>
      </c>
      <c r="S8509" t="str">
        <f t="shared" si="398"/>
        <v>100K+</v>
      </c>
    </row>
    <row r="8510" spans="1:19">
      <c r="A8510">
        <v>2025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Q8510" t="str">
        <f t="shared" si="396"/>
        <v>18-30</v>
      </c>
      <c r="R8510" t="str">
        <f t="shared" si="397"/>
        <v>Good</v>
      </c>
      <c r="S8510" t="str">
        <f t="shared" si="398"/>
        <v>0-50K</v>
      </c>
    </row>
    <row r="8511" spans="1:19">
      <c r="A8511">
        <v>2025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Q8511" t="str">
        <f t="shared" si="396"/>
        <v>31-45</v>
      </c>
      <c r="R8511" t="str">
        <f t="shared" si="397"/>
        <v>Fair</v>
      </c>
      <c r="S8511" t="str">
        <f t="shared" si="398"/>
        <v>0-50K</v>
      </c>
    </row>
    <row r="8512" spans="1:19">
      <c r="A8512">
        <v>2025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Q8512" t="str">
        <f t="shared" si="396"/>
        <v>31-45</v>
      </c>
      <c r="R8512" t="str">
        <f t="shared" si="397"/>
        <v>Fair</v>
      </c>
      <c r="S8512" t="str">
        <f t="shared" si="398"/>
        <v>100K+</v>
      </c>
    </row>
    <row r="8513" spans="1:19">
      <c r="A8513">
        <v>2025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Q8513" t="str">
        <f t="shared" si="396"/>
        <v>18-30</v>
      </c>
      <c r="R8513" t="str">
        <f t="shared" si="397"/>
        <v>Fair</v>
      </c>
      <c r="S8513" t="str">
        <f t="shared" si="398"/>
        <v>100K+</v>
      </c>
    </row>
    <row r="8514" spans="1:19">
      <c r="A8514">
        <v>2025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Q8514" t="str">
        <f t="shared" si="396"/>
        <v>31-45</v>
      </c>
      <c r="R8514" t="str">
        <f t="shared" si="397"/>
        <v>Fair</v>
      </c>
      <c r="S8514" t="str">
        <f t="shared" si="398"/>
        <v>100K+</v>
      </c>
    </row>
    <row r="8515" spans="1:19">
      <c r="A8515">
        <v>2025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Q8515" t="str">
        <f t="shared" ref="Q8515:Q8578" si="399">IF(G8515&lt;=30,"18-30",IF(G8515&lt;=45,"31-45",IF(G8515&lt;=60,"46-60","60+")))</f>
        <v>18-30</v>
      </c>
      <c r="R8515" t="str">
        <f t="shared" ref="R8515:R8578" si="400">IF(D8515&lt;500,"Poor",IF(D8515&lt;=650,"Fair",IF(D8515&lt;=750,"Good","Excellent")))</f>
        <v>Good</v>
      </c>
      <c r="S8515" t="str">
        <f t="shared" ref="S8515:S8578" si="401">IF(I8515&lt;50000,"0-50K",IF(I8515&lt;=100000,"50K-100K","100K+"))</f>
        <v>100K+</v>
      </c>
    </row>
    <row r="8516" spans="1:19">
      <c r="A8516">
        <v>2025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Q8516" t="str">
        <f t="shared" si="399"/>
        <v>18-30</v>
      </c>
      <c r="R8516" t="str">
        <f t="shared" si="400"/>
        <v>Good</v>
      </c>
      <c r="S8516" t="str">
        <f t="shared" si="401"/>
        <v>50K-100K</v>
      </c>
    </row>
    <row r="8517" spans="1:19">
      <c r="A8517">
        <v>2025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Q8517" t="str">
        <f t="shared" si="399"/>
        <v>31-45</v>
      </c>
      <c r="R8517" t="str">
        <f t="shared" si="400"/>
        <v>Good</v>
      </c>
      <c r="S8517" t="str">
        <f t="shared" si="401"/>
        <v>100K+</v>
      </c>
    </row>
    <row r="8518" spans="1:19">
      <c r="A8518">
        <v>2025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Q8518" t="str">
        <f t="shared" si="399"/>
        <v>31-45</v>
      </c>
      <c r="R8518" t="str">
        <f t="shared" si="400"/>
        <v>Fair</v>
      </c>
      <c r="S8518" t="str">
        <f t="shared" si="401"/>
        <v>0-50K</v>
      </c>
    </row>
    <row r="8519" spans="1:19">
      <c r="A8519">
        <v>2025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Q8519" t="str">
        <f t="shared" si="399"/>
        <v>18-30</v>
      </c>
      <c r="R8519" t="str">
        <f t="shared" si="400"/>
        <v>Good</v>
      </c>
      <c r="S8519" t="str">
        <f t="shared" si="401"/>
        <v>100K+</v>
      </c>
    </row>
    <row r="8520" spans="1:19">
      <c r="A8520">
        <v>2025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Q8520" t="str">
        <f t="shared" si="399"/>
        <v>46-60</v>
      </c>
      <c r="R8520" t="str">
        <f t="shared" si="400"/>
        <v>Fair</v>
      </c>
      <c r="S8520" t="str">
        <f t="shared" si="401"/>
        <v>100K+</v>
      </c>
    </row>
    <row r="8521" spans="1:19">
      <c r="A8521">
        <v>2025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Q8521" t="str">
        <f t="shared" si="399"/>
        <v>18-30</v>
      </c>
      <c r="R8521" t="str">
        <f t="shared" si="400"/>
        <v>Fair</v>
      </c>
      <c r="S8521" t="str">
        <f t="shared" si="401"/>
        <v>0-50K</v>
      </c>
    </row>
    <row r="8522" spans="1:19">
      <c r="A8522">
        <v>2025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Q8522" t="str">
        <f t="shared" si="399"/>
        <v>46-60</v>
      </c>
      <c r="R8522" t="str">
        <f t="shared" si="400"/>
        <v>Fair</v>
      </c>
      <c r="S8522" t="str">
        <f t="shared" si="401"/>
        <v>0-50K</v>
      </c>
    </row>
    <row r="8523" spans="1:19">
      <c r="A8523">
        <v>2025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Q8523" t="str">
        <f t="shared" si="399"/>
        <v>31-45</v>
      </c>
      <c r="R8523" t="str">
        <f t="shared" si="400"/>
        <v>Fair</v>
      </c>
      <c r="S8523" t="str">
        <f t="shared" si="401"/>
        <v>50K-100K</v>
      </c>
    </row>
    <row r="8524" spans="1:19">
      <c r="A8524">
        <v>2025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Q8524" t="str">
        <f t="shared" si="399"/>
        <v>18-30</v>
      </c>
      <c r="R8524" t="str">
        <f t="shared" si="400"/>
        <v>Fair</v>
      </c>
      <c r="S8524" t="str">
        <f t="shared" si="401"/>
        <v>0-50K</v>
      </c>
    </row>
    <row r="8525" spans="1:19">
      <c r="A8525">
        <v>2025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Q8525" t="str">
        <f t="shared" si="399"/>
        <v>46-60</v>
      </c>
      <c r="R8525" t="str">
        <f t="shared" si="400"/>
        <v>Good</v>
      </c>
      <c r="S8525" t="str">
        <f t="shared" si="401"/>
        <v>100K+</v>
      </c>
    </row>
    <row r="8526" spans="1:19">
      <c r="A8526">
        <v>2025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Q8526" t="str">
        <f t="shared" si="399"/>
        <v>31-45</v>
      </c>
      <c r="R8526" t="str">
        <f t="shared" si="400"/>
        <v>Good</v>
      </c>
      <c r="S8526" t="str">
        <f t="shared" si="401"/>
        <v>0-50K</v>
      </c>
    </row>
    <row r="8527" spans="1:19">
      <c r="A8527">
        <v>2025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Q8527" t="str">
        <f t="shared" si="399"/>
        <v>18-30</v>
      </c>
      <c r="R8527" t="str">
        <f t="shared" si="400"/>
        <v>Good</v>
      </c>
      <c r="S8527" t="str">
        <f t="shared" si="401"/>
        <v>100K+</v>
      </c>
    </row>
    <row r="8528" spans="1:19">
      <c r="A8528">
        <v>2025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Q8528" t="str">
        <f t="shared" si="399"/>
        <v>18-30</v>
      </c>
      <c r="R8528" t="str">
        <f t="shared" si="400"/>
        <v>Fair</v>
      </c>
      <c r="S8528" t="str">
        <f t="shared" si="401"/>
        <v>50K-100K</v>
      </c>
    </row>
    <row r="8529" spans="1:19">
      <c r="A8529">
        <v>2025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Q8529" t="str">
        <f t="shared" si="399"/>
        <v>31-45</v>
      </c>
      <c r="R8529" t="str">
        <f t="shared" si="400"/>
        <v>Good</v>
      </c>
      <c r="S8529" t="str">
        <f t="shared" si="401"/>
        <v>0-50K</v>
      </c>
    </row>
    <row r="8530" spans="1:19">
      <c r="A8530">
        <v>2025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Q8530" t="str">
        <f t="shared" si="399"/>
        <v>31-45</v>
      </c>
      <c r="R8530" t="str">
        <f t="shared" si="400"/>
        <v>Fair</v>
      </c>
      <c r="S8530" t="str">
        <f t="shared" si="401"/>
        <v>0-50K</v>
      </c>
    </row>
    <row r="8531" spans="1:19">
      <c r="A8531">
        <v>2025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Q8531" t="str">
        <f t="shared" si="399"/>
        <v>31-45</v>
      </c>
      <c r="R8531" t="str">
        <f t="shared" si="400"/>
        <v>Fair</v>
      </c>
      <c r="S8531" t="str">
        <f t="shared" si="401"/>
        <v>0-50K</v>
      </c>
    </row>
    <row r="8532" spans="1:19">
      <c r="A8532">
        <v>2025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Q8532" t="str">
        <f t="shared" si="399"/>
        <v>31-45</v>
      </c>
      <c r="R8532" t="str">
        <f t="shared" si="400"/>
        <v>Excellent</v>
      </c>
      <c r="S8532" t="str">
        <f t="shared" si="401"/>
        <v>100K+</v>
      </c>
    </row>
    <row r="8533" spans="1:19">
      <c r="A8533">
        <v>2025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Q8533" t="str">
        <f t="shared" si="399"/>
        <v>18-30</v>
      </c>
      <c r="R8533" t="str">
        <f t="shared" si="400"/>
        <v>Good</v>
      </c>
      <c r="S8533" t="str">
        <f t="shared" si="401"/>
        <v>0-50K</v>
      </c>
    </row>
    <row r="8534" spans="1:19">
      <c r="A8534">
        <v>2025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Q8534" t="str">
        <f t="shared" si="399"/>
        <v>31-45</v>
      </c>
      <c r="R8534" t="str">
        <f t="shared" si="400"/>
        <v>Fair</v>
      </c>
      <c r="S8534" t="str">
        <f t="shared" si="401"/>
        <v>0-50K</v>
      </c>
    </row>
    <row r="8535" spans="1:19">
      <c r="A8535">
        <v>2025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Q8535" t="str">
        <f t="shared" si="399"/>
        <v>31-45</v>
      </c>
      <c r="R8535" t="str">
        <f t="shared" si="400"/>
        <v>Good</v>
      </c>
      <c r="S8535" t="str">
        <f t="shared" si="401"/>
        <v>0-50K</v>
      </c>
    </row>
    <row r="8536" spans="1:19">
      <c r="A8536">
        <v>2025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Q8536" t="str">
        <f t="shared" si="399"/>
        <v>31-45</v>
      </c>
      <c r="R8536" t="str">
        <f t="shared" si="400"/>
        <v>Good</v>
      </c>
      <c r="S8536" t="str">
        <f t="shared" si="401"/>
        <v>0-50K</v>
      </c>
    </row>
    <row r="8537" spans="1:19">
      <c r="A8537">
        <v>2025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Q8537" t="str">
        <f t="shared" si="399"/>
        <v>31-45</v>
      </c>
      <c r="R8537" t="str">
        <f t="shared" si="400"/>
        <v>Fair</v>
      </c>
      <c r="S8537" t="str">
        <f t="shared" si="401"/>
        <v>50K-100K</v>
      </c>
    </row>
    <row r="8538" spans="1:19">
      <c r="A8538">
        <v>2025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Q8538" t="str">
        <f t="shared" si="399"/>
        <v>31-45</v>
      </c>
      <c r="R8538" t="str">
        <f t="shared" si="400"/>
        <v>Fair</v>
      </c>
      <c r="S8538" t="str">
        <f t="shared" si="401"/>
        <v>100K+</v>
      </c>
    </row>
    <row r="8539" spans="1:19">
      <c r="A8539">
        <v>2025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Q8539" t="str">
        <f t="shared" si="399"/>
        <v>46-60</v>
      </c>
      <c r="R8539" t="str">
        <f t="shared" si="400"/>
        <v>Excellent</v>
      </c>
      <c r="S8539" t="str">
        <f t="shared" si="401"/>
        <v>0-50K</v>
      </c>
    </row>
    <row r="8540" spans="1:19">
      <c r="A8540">
        <v>2025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Q8540" t="str">
        <f t="shared" si="399"/>
        <v>31-45</v>
      </c>
      <c r="R8540" t="str">
        <f t="shared" si="400"/>
        <v>Good</v>
      </c>
      <c r="S8540" t="str">
        <f t="shared" si="401"/>
        <v>100K+</v>
      </c>
    </row>
    <row r="8541" spans="1:19">
      <c r="A8541">
        <v>2025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Q8541" t="str">
        <f t="shared" si="399"/>
        <v>18-30</v>
      </c>
      <c r="R8541" t="str">
        <f t="shared" si="400"/>
        <v>Fair</v>
      </c>
      <c r="S8541" t="str">
        <f t="shared" si="401"/>
        <v>100K+</v>
      </c>
    </row>
    <row r="8542" spans="1:19">
      <c r="A8542">
        <v>2025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Q8542" t="str">
        <f t="shared" si="399"/>
        <v>31-45</v>
      </c>
      <c r="R8542" t="str">
        <f t="shared" si="400"/>
        <v>Poor</v>
      </c>
      <c r="S8542" t="str">
        <f t="shared" si="401"/>
        <v>100K+</v>
      </c>
    </row>
    <row r="8543" spans="1:19">
      <c r="A8543">
        <v>2025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Q8543" t="str">
        <f t="shared" si="399"/>
        <v>46-60</v>
      </c>
      <c r="R8543" t="str">
        <f t="shared" si="400"/>
        <v>Fair</v>
      </c>
      <c r="S8543" t="str">
        <f t="shared" si="401"/>
        <v>100K+</v>
      </c>
    </row>
    <row r="8544" spans="1:19">
      <c r="A8544">
        <v>2025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Q8544" t="str">
        <f t="shared" si="399"/>
        <v>31-45</v>
      </c>
      <c r="R8544" t="str">
        <f t="shared" si="400"/>
        <v>Good</v>
      </c>
      <c r="S8544" t="str">
        <f t="shared" si="401"/>
        <v>100K+</v>
      </c>
    </row>
    <row r="8545" spans="1:19">
      <c r="A8545">
        <v>2025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Q8545" t="str">
        <f t="shared" si="399"/>
        <v>18-30</v>
      </c>
      <c r="R8545" t="str">
        <f t="shared" si="400"/>
        <v>Good</v>
      </c>
      <c r="S8545" t="str">
        <f t="shared" si="401"/>
        <v>100K+</v>
      </c>
    </row>
    <row r="8546" spans="1:19">
      <c r="A8546">
        <v>2025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Q8546" t="str">
        <f t="shared" si="399"/>
        <v>46-60</v>
      </c>
      <c r="R8546" t="str">
        <f t="shared" si="400"/>
        <v>Good</v>
      </c>
      <c r="S8546" t="str">
        <f t="shared" si="401"/>
        <v>50K-100K</v>
      </c>
    </row>
    <row r="8547" spans="1:19">
      <c r="A8547">
        <v>2025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Q8547" t="str">
        <f t="shared" si="399"/>
        <v>31-45</v>
      </c>
      <c r="R8547" t="str">
        <f t="shared" si="400"/>
        <v>Fair</v>
      </c>
      <c r="S8547" t="str">
        <f t="shared" si="401"/>
        <v>50K-100K</v>
      </c>
    </row>
    <row r="8548" spans="1:19">
      <c r="A8548">
        <v>2025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Q8548" t="str">
        <f t="shared" si="399"/>
        <v>31-45</v>
      </c>
      <c r="R8548" t="str">
        <f t="shared" si="400"/>
        <v>Fair</v>
      </c>
      <c r="S8548" t="str">
        <f t="shared" si="401"/>
        <v>100K+</v>
      </c>
    </row>
    <row r="8549" spans="1:19">
      <c r="A8549">
        <v>2025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Q8549" t="str">
        <f t="shared" si="399"/>
        <v>46-60</v>
      </c>
      <c r="R8549" t="str">
        <f t="shared" si="400"/>
        <v>Good</v>
      </c>
      <c r="S8549" t="str">
        <f t="shared" si="401"/>
        <v>100K+</v>
      </c>
    </row>
    <row r="8550" spans="1:19">
      <c r="A8550">
        <v>2025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Q8550" t="str">
        <f t="shared" si="399"/>
        <v>46-60</v>
      </c>
      <c r="R8550" t="str">
        <f t="shared" si="400"/>
        <v>Fair</v>
      </c>
      <c r="S8550" t="str">
        <f t="shared" si="401"/>
        <v>0-50K</v>
      </c>
    </row>
    <row r="8551" spans="1:19">
      <c r="A8551">
        <v>2025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Q8551" t="str">
        <f t="shared" si="399"/>
        <v>31-45</v>
      </c>
      <c r="R8551" t="str">
        <f t="shared" si="400"/>
        <v>Good</v>
      </c>
      <c r="S8551" t="str">
        <f t="shared" si="401"/>
        <v>0-50K</v>
      </c>
    </row>
    <row r="8552" spans="1:19">
      <c r="A8552">
        <v>2025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Q8552" t="str">
        <f t="shared" si="399"/>
        <v>46-60</v>
      </c>
      <c r="R8552" t="str">
        <f t="shared" si="400"/>
        <v>Good</v>
      </c>
      <c r="S8552" t="str">
        <f t="shared" si="401"/>
        <v>50K-100K</v>
      </c>
    </row>
    <row r="8553" spans="1:19">
      <c r="A8553">
        <v>2025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Q8553" t="str">
        <f t="shared" si="399"/>
        <v>31-45</v>
      </c>
      <c r="R8553" t="str">
        <f t="shared" si="400"/>
        <v>Fair</v>
      </c>
      <c r="S8553" t="str">
        <f t="shared" si="401"/>
        <v>0-50K</v>
      </c>
    </row>
    <row r="8554" spans="1:19">
      <c r="A8554">
        <v>2025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Q8554" t="str">
        <f t="shared" si="399"/>
        <v>18-30</v>
      </c>
      <c r="R8554" t="str">
        <f t="shared" si="400"/>
        <v>Poor</v>
      </c>
      <c r="S8554" t="str">
        <f t="shared" si="401"/>
        <v>50K-100K</v>
      </c>
    </row>
    <row r="8555" spans="1:19">
      <c r="A8555">
        <v>2025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Q8555" t="str">
        <f t="shared" si="399"/>
        <v>46-60</v>
      </c>
      <c r="R8555" t="str">
        <f t="shared" si="400"/>
        <v>Good</v>
      </c>
      <c r="S8555" t="str">
        <f t="shared" si="401"/>
        <v>0-50K</v>
      </c>
    </row>
    <row r="8556" spans="1:19">
      <c r="A8556">
        <v>2025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Q8556" t="str">
        <f t="shared" si="399"/>
        <v>18-30</v>
      </c>
      <c r="R8556" t="str">
        <f t="shared" si="400"/>
        <v>Fair</v>
      </c>
      <c r="S8556" t="str">
        <f t="shared" si="401"/>
        <v>0-50K</v>
      </c>
    </row>
    <row r="8557" spans="1:19">
      <c r="A8557">
        <v>2025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Q8557" t="str">
        <f t="shared" si="399"/>
        <v>18-30</v>
      </c>
      <c r="R8557" t="str">
        <f t="shared" si="400"/>
        <v>Fair</v>
      </c>
      <c r="S8557" t="str">
        <f t="shared" si="401"/>
        <v>100K+</v>
      </c>
    </row>
    <row r="8558" spans="1:19">
      <c r="A8558">
        <v>2025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Q8558" t="str">
        <f t="shared" si="399"/>
        <v>31-45</v>
      </c>
      <c r="R8558" t="str">
        <f t="shared" si="400"/>
        <v>Fair</v>
      </c>
      <c r="S8558" t="str">
        <f t="shared" si="401"/>
        <v>100K+</v>
      </c>
    </row>
    <row r="8559" spans="1:19">
      <c r="A8559">
        <v>2025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Q8559" t="str">
        <f t="shared" si="399"/>
        <v>31-45</v>
      </c>
      <c r="R8559" t="str">
        <f t="shared" si="400"/>
        <v>Good</v>
      </c>
      <c r="S8559" t="str">
        <f t="shared" si="401"/>
        <v>0-50K</v>
      </c>
    </row>
    <row r="8560" spans="1:19">
      <c r="A8560">
        <v>2025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Q8560" t="str">
        <f t="shared" si="399"/>
        <v>31-45</v>
      </c>
      <c r="R8560" t="str">
        <f t="shared" si="400"/>
        <v>Fair</v>
      </c>
      <c r="S8560" t="str">
        <f t="shared" si="401"/>
        <v>100K+</v>
      </c>
    </row>
    <row r="8561" spans="1:19">
      <c r="A8561">
        <v>2025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Q8561" t="str">
        <f t="shared" si="399"/>
        <v>31-45</v>
      </c>
      <c r="R8561" t="str">
        <f t="shared" si="400"/>
        <v>Good</v>
      </c>
      <c r="S8561" t="str">
        <f t="shared" si="401"/>
        <v>100K+</v>
      </c>
    </row>
    <row r="8562" spans="1:19">
      <c r="A8562">
        <v>2025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Q8562" t="str">
        <f t="shared" si="399"/>
        <v>18-30</v>
      </c>
      <c r="R8562" t="str">
        <f t="shared" si="400"/>
        <v>Fair</v>
      </c>
      <c r="S8562" t="str">
        <f t="shared" si="401"/>
        <v>50K-100K</v>
      </c>
    </row>
    <row r="8563" spans="1:19">
      <c r="A8563">
        <v>2025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Q8563" t="str">
        <f t="shared" si="399"/>
        <v>31-45</v>
      </c>
      <c r="R8563" t="str">
        <f t="shared" si="400"/>
        <v>Excellent</v>
      </c>
      <c r="S8563" t="str">
        <f t="shared" si="401"/>
        <v>100K+</v>
      </c>
    </row>
    <row r="8564" spans="1:19">
      <c r="A8564">
        <v>2025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Q8564" t="str">
        <f t="shared" si="399"/>
        <v>60+</v>
      </c>
      <c r="R8564" t="str">
        <f t="shared" si="400"/>
        <v>Good</v>
      </c>
      <c r="S8564" t="str">
        <f t="shared" si="401"/>
        <v>100K+</v>
      </c>
    </row>
    <row r="8565" spans="1:19">
      <c r="A8565">
        <v>2025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Q8565" t="str">
        <f t="shared" si="399"/>
        <v>31-45</v>
      </c>
      <c r="R8565" t="str">
        <f t="shared" si="400"/>
        <v>Fair</v>
      </c>
      <c r="S8565" t="str">
        <f t="shared" si="401"/>
        <v>100K+</v>
      </c>
    </row>
    <row r="8566" spans="1:19">
      <c r="A8566">
        <v>2025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Q8566" t="str">
        <f t="shared" si="399"/>
        <v>46-60</v>
      </c>
      <c r="R8566" t="str">
        <f t="shared" si="400"/>
        <v>Fair</v>
      </c>
      <c r="S8566" t="str">
        <f t="shared" si="401"/>
        <v>50K-100K</v>
      </c>
    </row>
    <row r="8567" spans="1:19">
      <c r="A8567">
        <v>2025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Q8567" t="str">
        <f t="shared" si="399"/>
        <v>31-45</v>
      </c>
      <c r="R8567" t="str">
        <f t="shared" si="400"/>
        <v>Fair</v>
      </c>
      <c r="S8567" t="str">
        <f t="shared" si="401"/>
        <v>100K+</v>
      </c>
    </row>
    <row r="8568" spans="1:19">
      <c r="A8568">
        <v>2025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Q8568" t="str">
        <f t="shared" si="399"/>
        <v>31-45</v>
      </c>
      <c r="R8568" t="str">
        <f t="shared" si="400"/>
        <v>Good</v>
      </c>
      <c r="S8568" t="str">
        <f t="shared" si="401"/>
        <v>0-50K</v>
      </c>
    </row>
    <row r="8569" spans="1:19">
      <c r="A8569">
        <v>2025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Q8569" t="str">
        <f t="shared" si="399"/>
        <v>18-30</v>
      </c>
      <c r="R8569" t="str">
        <f t="shared" si="400"/>
        <v>Good</v>
      </c>
      <c r="S8569" t="str">
        <f t="shared" si="401"/>
        <v>0-50K</v>
      </c>
    </row>
    <row r="8570" spans="1:19">
      <c r="A8570">
        <v>2025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Q8570" t="str">
        <f t="shared" si="399"/>
        <v>60+</v>
      </c>
      <c r="R8570" t="str">
        <f t="shared" si="400"/>
        <v>Fair</v>
      </c>
      <c r="S8570" t="str">
        <f t="shared" si="401"/>
        <v>50K-100K</v>
      </c>
    </row>
    <row r="8571" spans="1:19">
      <c r="A8571">
        <v>2025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Q8571" t="str">
        <f t="shared" si="399"/>
        <v>31-45</v>
      </c>
      <c r="R8571" t="str">
        <f t="shared" si="400"/>
        <v>Fair</v>
      </c>
      <c r="S8571" t="str">
        <f t="shared" si="401"/>
        <v>0-50K</v>
      </c>
    </row>
    <row r="8572" spans="1:19">
      <c r="A8572">
        <v>2025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Q8572" t="str">
        <f t="shared" si="399"/>
        <v>18-30</v>
      </c>
      <c r="R8572" t="str">
        <f t="shared" si="400"/>
        <v>Excellent</v>
      </c>
      <c r="S8572" t="str">
        <f t="shared" si="401"/>
        <v>100K+</v>
      </c>
    </row>
    <row r="8573" spans="1:19">
      <c r="A8573">
        <v>2025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Q8573" t="str">
        <f t="shared" si="399"/>
        <v>31-45</v>
      </c>
      <c r="R8573" t="str">
        <f t="shared" si="400"/>
        <v>Excellent</v>
      </c>
      <c r="S8573" t="str">
        <f t="shared" si="401"/>
        <v>100K+</v>
      </c>
    </row>
    <row r="8574" spans="1:19">
      <c r="A8574">
        <v>2025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Q8574" t="str">
        <f t="shared" si="399"/>
        <v>31-45</v>
      </c>
      <c r="R8574" t="str">
        <f t="shared" si="400"/>
        <v>Excellent</v>
      </c>
      <c r="S8574" t="str">
        <f t="shared" si="401"/>
        <v>100K+</v>
      </c>
    </row>
    <row r="8575" spans="1:19">
      <c r="A8575">
        <v>2025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Q8575" t="str">
        <f t="shared" si="399"/>
        <v>18-30</v>
      </c>
      <c r="R8575" t="str">
        <f t="shared" si="400"/>
        <v>Fair</v>
      </c>
      <c r="S8575" t="str">
        <f t="shared" si="401"/>
        <v>100K+</v>
      </c>
    </row>
    <row r="8576" spans="1:19">
      <c r="A8576">
        <v>2025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Q8576" t="str">
        <f t="shared" si="399"/>
        <v>46-60</v>
      </c>
      <c r="R8576" t="str">
        <f t="shared" si="400"/>
        <v>Good</v>
      </c>
      <c r="S8576" t="str">
        <f t="shared" si="401"/>
        <v>0-50K</v>
      </c>
    </row>
    <row r="8577" spans="1:19">
      <c r="A8577">
        <v>2025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Q8577" t="str">
        <f t="shared" si="399"/>
        <v>31-45</v>
      </c>
      <c r="R8577" t="str">
        <f t="shared" si="400"/>
        <v>Fair</v>
      </c>
      <c r="S8577" t="str">
        <f t="shared" si="401"/>
        <v>0-50K</v>
      </c>
    </row>
    <row r="8578" spans="1:19">
      <c r="A8578">
        <v>2025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Q8578" t="str">
        <f t="shared" si="399"/>
        <v>31-45</v>
      </c>
      <c r="R8578" t="str">
        <f t="shared" si="400"/>
        <v>Excellent</v>
      </c>
      <c r="S8578" t="str">
        <f t="shared" si="401"/>
        <v>100K+</v>
      </c>
    </row>
    <row r="8579" spans="1:19">
      <c r="A8579">
        <v>2025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Q8579" t="str">
        <f t="shared" ref="Q8579:Q8642" si="402">IF(G8579&lt;=30,"18-30",IF(G8579&lt;=45,"31-45",IF(G8579&lt;=60,"46-60","60+")))</f>
        <v>60+</v>
      </c>
      <c r="R8579" t="str">
        <f t="shared" ref="R8579:R8642" si="403">IF(D8579&lt;500,"Poor",IF(D8579&lt;=650,"Fair",IF(D8579&lt;=750,"Good","Excellent")))</f>
        <v>Excellent</v>
      </c>
      <c r="S8579" t="str">
        <f t="shared" ref="S8579:S8642" si="404">IF(I8579&lt;50000,"0-50K",IF(I8579&lt;=100000,"50K-100K","100K+"))</f>
        <v>100K+</v>
      </c>
    </row>
    <row r="8580" spans="1:19">
      <c r="A8580">
        <v>2025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Q8580" t="str">
        <f t="shared" si="402"/>
        <v>46-60</v>
      </c>
      <c r="R8580" t="str">
        <f t="shared" si="403"/>
        <v>Poor</v>
      </c>
      <c r="S8580" t="str">
        <f t="shared" si="404"/>
        <v>100K+</v>
      </c>
    </row>
    <row r="8581" spans="1:19">
      <c r="A8581">
        <v>2025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Q8581" t="str">
        <f t="shared" si="402"/>
        <v>31-45</v>
      </c>
      <c r="R8581" t="str">
        <f t="shared" si="403"/>
        <v>Fair</v>
      </c>
      <c r="S8581" t="str">
        <f t="shared" si="404"/>
        <v>100K+</v>
      </c>
    </row>
    <row r="8582" spans="1:19">
      <c r="A8582">
        <v>2025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Q8582" t="str">
        <f t="shared" si="402"/>
        <v>31-45</v>
      </c>
      <c r="R8582" t="str">
        <f t="shared" si="403"/>
        <v>Fair</v>
      </c>
      <c r="S8582" t="str">
        <f t="shared" si="404"/>
        <v>100K+</v>
      </c>
    </row>
    <row r="8583" spans="1:19">
      <c r="A8583">
        <v>2025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Q8583" t="str">
        <f t="shared" si="402"/>
        <v>31-45</v>
      </c>
      <c r="R8583" t="str">
        <f t="shared" si="403"/>
        <v>Fair</v>
      </c>
      <c r="S8583" t="str">
        <f t="shared" si="404"/>
        <v>0-50K</v>
      </c>
    </row>
    <row r="8584" spans="1:19">
      <c r="A8584">
        <v>2025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Q8584" t="str">
        <f t="shared" si="402"/>
        <v>31-45</v>
      </c>
      <c r="R8584" t="str">
        <f t="shared" si="403"/>
        <v>Good</v>
      </c>
      <c r="S8584" t="str">
        <f t="shared" si="404"/>
        <v>100K+</v>
      </c>
    </row>
    <row r="8585" spans="1:19">
      <c r="A8585">
        <v>2025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Q8585" t="str">
        <f t="shared" si="402"/>
        <v>31-45</v>
      </c>
      <c r="R8585" t="str">
        <f t="shared" si="403"/>
        <v>Fair</v>
      </c>
      <c r="S8585" t="str">
        <f t="shared" si="404"/>
        <v>100K+</v>
      </c>
    </row>
    <row r="8586" spans="1:19">
      <c r="A8586">
        <v>2025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Q8586" t="str">
        <f t="shared" si="402"/>
        <v>18-30</v>
      </c>
      <c r="R8586" t="str">
        <f t="shared" si="403"/>
        <v>Good</v>
      </c>
      <c r="S8586" t="str">
        <f t="shared" si="404"/>
        <v>0-50K</v>
      </c>
    </row>
    <row r="8587" spans="1:19">
      <c r="A8587">
        <v>2025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Q8587" t="str">
        <f t="shared" si="402"/>
        <v>31-45</v>
      </c>
      <c r="R8587" t="str">
        <f t="shared" si="403"/>
        <v>Excellent</v>
      </c>
      <c r="S8587" t="str">
        <f t="shared" si="404"/>
        <v>0-50K</v>
      </c>
    </row>
    <row r="8588" spans="1:19">
      <c r="A8588">
        <v>2025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Q8588" t="str">
        <f t="shared" si="402"/>
        <v>46-60</v>
      </c>
      <c r="R8588" t="str">
        <f t="shared" si="403"/>
        <v>Fair</v>
      </c>
      <c r="S8588" t="str">
        <f t="shared" si="404"/>
        <v>100K+</v>
      </c>
    </row>
    <row r="8589" spans="1:19">
      <c r="A8589">
        <v>2025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Q8589" t="str">
        <f t="shared" si="402"/>
        <v>31-45</v>
      </c>
      <c r="R8589" t="str">
        <f t="shared" si="403"/>
        <v>Fair</v>
      </c>
      <c r="S8589" t="str">
        <f t="shared" si="404"/>
        <v>100K+</v>
      </c>
    </row>
    <row r="8590" spans="1:19">
      <c r="A8590">
        <v>2025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Q8590" t="str">
        <f t="shared" si="402"/>
        <v>18-30</v>
      </c>
      <c r="R8590" t="str">
        <f t="shared" si="403"/>
        <v>Good</v>
      </c>
      <c r="S8590" t="str">
        <f t="shared" si="404"/>
        <v>50K-100K</v>
      </c>
    </row>
    <row r="8591" spans="1:19">
      <c r="A8591">
        <v>2025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Q8591" t="str">
        <f t="shared" si="402"/>
        <v>31-45</v>
      </c>
      <c r="R8591" t="str">
        <f t="shared" si="403"/>
        <v>Good</v>
      </c>
      <c r="S8591" t="str">
        <f t="shared" si="404"/>
        <v>0-50K</v>
      </c>
    </row>
    <row r="8592" spans="1:19">
      <c r="A8592">
        <v>2025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Q8592" t="str">
        <f t="shared" si="402"/>
        <v>31-45</v>
      </c>
      <c r="R8592" t="str">
        <f t="shared" si="403"/>
        <v>Excellent</v>
      </c>
      <c r="S8592" t="str">
        <f t="shared" si="404"/>
        <v>100K+</v>
      </c>
    </row>
    <row r="8593" spans="1:19">
      <c r="A8593">
        <v>2025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Q8593" t="str">
        <f t="shared" si="402"/>
        <v>31-45</v>
      </c>
      <c r="R8593" t="str">
        <f t="shared" si="403"/>
        <v>Good</v>
      </c>
      <c r="S8593" t="str">
        <f t="shared" si="404"/>
        <v>0-50K</v>
      </c>
    </row>
    <row r="8594" spans="1:19">
      <c r="A8594">
        <v>2025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Q8594" t="str">
        <f t="shared" si="402"/>
        <v>31-45</v>
      </c>
      <c r="R8594" t="str">
        <f t="shared" si="403"/>
        <v>Good</v>
      </c>
      <c r="S8594" t="str">
        <f t="shared" si="404"/>
        <v>0-50K</v>
      </c>
    </row>
    <row r="8595" spans="1:19">
      <c r="A8595">
        <v>2025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Q8595" t="str">
        <f t="shared" si="402"/>
        <v>31-45</v>
      </c>
      <c r="R8595" t="str">
        <f t="shared" si="403"/>
        <v>Fair</v>
      </c>
      <c r="S8595" t="str">
        <f t="shared" si="404"/>
        <v>100K+</v>
      </c>
    </row>
    <row r="8596" spans="1:19">
      <c r="A8596">
        <v>2025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Q8596" t="str">
        <f t="shared" si="402"/>
        <v>31-45</v>
      </c>
      <c r="R8596" t="str">
        <f t="shared" si="403"/>
        <v>Good</v>
      </c>
      <c r="S8596" t="str">
        <f t="shared" si="404"/>
        <v>0-50K</v>
      </c>
    </row>
    <row r="8597" spans="1:19">
      <c r="A8597">
        <v>2025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Q8597" t="str">
        <f t="shared" si="402"/>
        <v>18-30</v>
      </c>
      <c r="R8597" t="str">
        <f t="shared" si="403"/>
        <v>Excellent</v>
      </c>
      <c r="S8597" t="str">
        <f t="shared" si="404"/>
        <v>100K+</v>
      </c>
    </row>
    <row r="8598" spans="1:19">
      <c r="A8598">
        <v>2025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Q8598" t="str">
        <f t="shared" si="402"/>
        <v>31-45</v>
      </c>
      <c r="R8598" t="str">
        <f t="shared" si="403"/>
        <v>Good</v>
      </c>
      <c r="S8598" t="str">
        <f t="shared" si="404"/>
        <v>0-50K</v>
      </c>
    </row>
    <row r="8599" spans="1:19">
      <c r="A8599">
        <v>2025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Q8599" t="str">
        <f t="shared" si="402"/>
        <v>46-60</v>
      </c>
      <c r="R8599" t="str">
        <f t="shared" si="403"/>
        <v>Fair</v>
      </c>
      <c r="S8599" t="str">
        <f t="shared" si="404"/>
        <v>100K+</v>
      </c>
    </row>
    <row r="8600" spans="1:19">
      <c r="A8600">
        <v>2025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Q8600" t="str">
        <f t="shared" si="402"/>
        <v>46-60</v>
      </c>
      <c r="R8600" t="str">
        <f t="shared" si="403"/>
        <v>Good</v>
      </c>
      <c r="S8600" t="str">
        <f t="shared" si="404"/>
        <v>0-50K</v>
      </c>
    </row>
    <row r="8601" spans="1:19">
      <c r="A8601">
        <v>2025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Q8601" t="str">
        <f t="shared" si="402"/>
        <v>31-45</v>
      </c>
      <c r="R8601" t="str">
        <f t="shared" si="403"/>
        <v>Fair</v>
      </c>
      <c r="S8601" t="str">
        <f t="shared" si="404"/>
        <v>0-50K</v>
      </c>
    </row>
    <row r="8602" spans="1:19">
      <c r="A8602">
        <v>2025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Q8602" t="str">
        <f t="shared" si="402"/>
        <v>31-45</v>
      </c>
      <c r="R8602" t="str">
        <f t="shared" si="403"/>
        <v>Good</v>
      </c>
      <c r="S8602" t="str">
        <f t="shared" si="404"/>
        <v>100K+</v>
      </c>
    </row>
    <row r="8603" spans="1:19">
      <c r="A8603">
        <v>2025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Q8603" t="str">
        <f t="shared" si="402"/>
        <v>31-45</v>
      </c>
      <c r="R8603" t="str">
        <f t="shared" si="403"/>
        <v>Fair</v>
      </c>
      <c r="S8603" t="str">
        <f t="shared" si="404"/>
        <v>100K+</v>
      </c>
    </row>
    <row r="8604" spans="1:19">
      <c r="A8604">
        <v>2025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Q8604" t="str">
        <f t="shared" si="402"/>
        <v>60+</v>
      </c>
      <c r="R8604" t="str">
        <f t="shared" si="403"/>
        <v>Good</v>
      </c>
      <c r="S8604" t="str">
        <f t="shared" si="404"/>
        <v>0-50K</v>
      </c>
    </row>
    <row r="8605" spans="1:19">
      <c r="A8605">
        <v>2025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Q8605" t="str">
        <f t="shared" si="402"/>
        <v>46-60</v>
      </c>
      <c r="R8605" t="str">
        <f t="shared" si="403"/>
        <v>Fair</v>
      </c>
      <c r="S8605" t="str">
        <f t="shared" si="404"/>
        <v>100K+</v>
      </c>
    </row>
    <row r="8606" spans="1:19">
      <c r="A8606">
        <v>2025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Q8606" t="str">
        <f t="shared" si="402"/>
        <v>31-45</v>
      </c>
      <c r="R8606" t="str">
        <f t="shared" si="403"/>
        <v>Excellent</v>
      </c>
      <c r="S8606" t="str">
        <f t="shared" si="404"/>
        <v>0-50K</v>
      </c>
    </row>
    <row r="8607" spans="1:19">
      <c r="A8607">
        <v>2025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Q8607" t="str">
        <f t="shared" si="402"/>
        <v>46-60</v>
      </c>
      <c r="R8607" t="str">
        <f t="shared" si="403"/>
        <v>Fair</v>
      </c>
      <c r="S8607" t="str">
        <f t="shared" si="404"/>
        <v>0-50K</v>
      </c>
    </row>
    <row r="8608" spans="1:19">
      <c r="A8608">
        <v>2025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Q8608" t="str">
        <f t="shared" si="402"/>
        <v>31-45</v>
      </c>
      <c r="R8608" t="str">
        <f t="shared" si="403"/>
        <v>Excellent</v>
      </c>
      <c r="S8608" t="str">
        <f t="shared" si="404"/>
        <v>0-50K</v>
      </c>
    </row>
    <row r="8609" spans="1:19">
      <c r="A8609">
        <v>2025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Q8609" t="str">
        <f t="shared" si="402"/>
        <v>31-45</v>
      </c>
      <c r="R8609" t="str">
        <f t="shared" si="403"/>
        <v>Fair</v>
      </c>
      <c r="S8609" t="str">
        <f t="shared" si="404"/>
        <v>50K-100K</v>
      </c>
    </row>
    <row r="8610" spans="1:19">
      <c r="A8610">
        <v>2025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Q8610" t="str">
        <f t="shared" si="402"/>
        <v>31-45</v>
      </c>
      <c r="R8610" t="str">
        <f t="shared" si="403"/>
        <v>Good</v>
      </c>
      <c r="S8610" t="str">
        <f t="shared" si="404"/>
        <v>50K-100K</v>
      </c>
    </row>
    <row r="8611" spans="1:19">
      <c r="A8611">
        <v>2025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Q8611" t="str">
        <f t="shared" si="402"/>
        <v>31-45</v>
      </c>
      <c r="R8611" t="str">
        <f t="shared" si="403"/>
        <v>Good</v>
      </c>
      <c r="S8611" t="str">
        <f t="shared" si="404"/>
        <v>0-50K</v>
      </c>
    </row>
    <row r="8612" spans="1:19">
      <c r="A8612">
        <v>2025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Q8612" t="str">
        <f t="shared" si="402"/>
        <v>18-30</v>
      </c>
      <c r="R8612" t="str">
        <f t="shared" si="403"/>
        <v>Good</v>
      </c>
      <c r="S8612" t="str">
        <f t="shared" si="404"/>
        <v>0-50K</v>
      </c>
    </row>
    <row r="8613" spans="1:19">
      <c r="A8613">
        <v>2025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Q8613" t="str">
        <f t="shared" si="402"/>
        <v>18-30</v>
      </c>
      <c r="R8613" t="str">
        <f t="shared" si="403"/>
        <v>Fair</v>
      </c>
      <c r="S8613" t="str">
        <f t="shared" si="404"/>
        <v>0-50K</v>
      </c>
    </row>
    <row r="8614" spans="1:19">
      <c r="A8614">
        <v>2025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Q8614" t="str">
        <f t="shared" si="402"/>
        <v>31-45</v>
      </c>
      <c r="R8614" t="str">
        <f t="shared" si="403"/>
        <v>Good</v>
      </c>
      <c r="S8614" t="str">
        <f t="shared" si="404"/>
        <v>100K+</v>
      </c>
    </row>
    <row r="8615" spans="1:19">
      <c r="A8615">
        <v>2025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Q8615" t="str">
        <f t="shared" si="402"/>
        <v>18-30</v>
      </c>
      <c r="R8615" t="str">
        <f t="shared" si="403"/>
        <v>Good</v>
      </c>
      <c r="S8615" t="str">
        <f t="shared" si="404"/>
        <v>100K+</v>
      </c>
    </row>
    <row r="8616" spans="1:19">
      <c r="A8616">
        <v>2025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Q8616" t="str">
        <f t="shared" si="402"/>
        <v>31-45</v>
      </c>
      <c r="R8616" t="str">
        <f t="shared" si="403"/>
        <v>Excellent</v>
      </c>
      <c r="S8616" t="str">
        <f t="shared" si="404"/>
        <v>100K+</v>
      </c>
    </row>
    <row r="8617" spans="1:19">
      <c r="A8617">
        <v>2025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Q8617" t="str">
        <f t="shared" si="402"/>
        <v>31-45</v>
      </c>
      <c r="R8617" t="str">
        <f t="shared" si="403"/>
        <v>Good</v>
      </c>
      <c r="S8617" t="str">
        <f t="shared" si="404"/>
        <v>0-50K</v>
      </c>
    </row>
    <row r="8618" spans="1:19">
      <c r="A8618">
        <v>2025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Q8618" t="str">
        <f t="shared" si="402"/>
        <v>18-30</v>
      </c>
      <c r="R8618" t="str">
        <f t="shared" si="403"/>
        <v>Good</v>
      </c>
      <c r="S8618" t="str">
        <f t="shared" si="404"/>
        <v>100K+</v>
      </c>
    </row>
    <row r="8619" spans="1:19">
      <c r="A8619">
        <v>2025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Q8619" t="str">
        <f t="shared" si="402"/>
        <v>31-45</v>
      </c>
      <c r="R8619" t="str">
        <f t="shared" si="403"/>
        <v>Fair</v>
      </c>
      <c r="S8619" t="str">
        <f t="shared" si="404"/>
        <v>0-50K</v>
      </c>
    </row>
    <row r="8620" spans="1:19">
      <c r="A8620">
        <v>2025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Q8620" t="str">
        <f t="shared" si="402"/>
        <v>31-45</v>
      </c>
      <c r="R8620" t="str">
        <f t="shared" si="403"/>
        <v>Good</v>
      </c>
      <c r="S8620" t="str">
        <f t="shared" si="404"/>
        <v>100K+</v>
      </c>
    </row>
    <row r="8621" spans="1:19">
      <c r="A8621">
        <v>2025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Q8621" t="str">
        <f t="shared" si="402"/>
        <v>31-45</v>
      </c>
      <c r="R8621" t="str">
        <f t="shared" si="403"/>
        <v>Good</v>
      </c>
      <c r="S8621" t="str">
        <f t="shared" si="404"/>
        <v>0-50K</v>
      </c>
    </row>
    <row r="8622" spans="1:19">
      <c r="A8622">
        <v>2025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Q8622" t="str">
        <f t="shared" si="402"/>
        <v>31-45</v>
      </c>
      <c r="R8622" t="str">
        <f t="shared" si="403"/>
        <v>Excellent</v>
      </c>
      <c r="S8622" t="str">
        <f t="shared" si="404"/>
        <v>0-50K</v>
      </c>
    </row>
    <row r="8623" spans="1:19">
      <c r="A8623">
        <v>2025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Q8623" t="str">
        <f t="shared" si="402"/>
        <v>31-45</v>
      </c>
      <c r="R8623" t="str">
        <f t="shared" si="403"/>
        <v>Fair</v>
      </c>
      <c r="S8623" t="str">
        <f t="shared" si="404"/>
        <v>0-50K</v>
      </c>
    </row>
    <row r="8624" spans="1:19">
      <c r="A8624">
        <v>2025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Q8624" t="str">
        <f t="shared" si="402"/>
        <v>31-45</v>
      </c>
      <c r="R8624" t="str">
        <f t="shared" si="403"/>
        <v>Good</v>
      </c>
      <c r="S8624" t="str">
        <f t="shared" si="404"/>
        <v>50K-100K</v>
      </c>
    </row>
    <row r="8625" spans="1:19">
      <c r="A8625">
        <v>2025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Q8625" t="str">
        <f t="shared" si="402"/>
        <v>31-45</v>
      </c>
      <c r="R8625" t="str">
        <f t="shared" si="403"/>
        <v>Poor</v>
      </c>
      <c r="S8625" t="str">
        <f t="shared" si="404"/>
        <v>100K+</v>
      </c>
    </row>
    <row r="8626" spans="1:19">
      <c r="A8626">
        <v>2025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Q8626" t="str">
        <f t="shared" si="402"/>
        <v>31-45</v>
      </c>
      <c r="R8626" t="str">
        <f t="shared" si="403"/>
        <v>Good</v>
      </c>
      <c r="S8626" t="str">
        <f t="shared" si="404"/>
        <v>50K-100K</v>
      </c>
    </row>
    <row r="8627" spans="1:19">
      <c r="A8627">
        <v>2025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Q8627" t="str">
        <f t="shared" si="402"/>
        <v>31-45</v>
      </c>
      <c r="R8627" t="str">
        <f t="shared" si="403"/>
        <v>Good</v>
      </c>
      <c r="S8627" t="str">
        <f t="shared" si="404"/>
        <v>100K+</v>
      </c>
    </row>
    <row r="8628" spans="1:19">
      <c r="A8628">
        <v>2025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Q8628" t="str">
        <f t="shared" si="402"/>
        <v>31-45</v>
      </c>
      <c r="R8628" t="str">
        <f t="shared" si="403"/>
        <v>Good</v>
      </c>
      <c r="S8628" t="str">
        <f t="shared" si="404"/>
        <v>50K-100K</v>
      </c>
    </row>
    <row r="8629" spans="1:19">
      <c r="A8629">
        <v>2025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Q8629" t="str">
        <f t="shared" si="402"/>
        <v>31-45</v>
      </c>
      <c r="R8629" t="str">
        <f t="shared" si="403"/>
        <v>Fair</v>
      </c>
      <c r="S8629" t="str">
        <f t="shared" si="404"/>
        <v>0-50K</v>
      </c>
    </row>
    <row r="8630" spans="1:19">
      <c r="A8630">
        <v>2025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Q8630" t="str">
        <f t="shared" si="402"/>
        <v>31-45</v>
      </c>
      <c r="R8630" t="str">
        <f t="shared" si="403"/>
        <v>Good</v>
      </c>
      <c r="S8630" t="str">
        <f t="shared" si="404"/>
        <v>0-50K</v>
      </c>
    </row>
    <row r="8631" spans="1:19">
      <c r="A8631">
        <v>2025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Q8631" t="str">
        <f t="shared" si="402"/>
        <v>18-30</v>
      </c>
      <c r="R8631" t="str">
        <f t="shared" si="403"/>
        <v>Good</v>
      </c>
      <c r="S8631" t="str">
        <f t="shared" si="404"/>
        <v>100K+</v>
      </c>
    </row>
    <row r="8632" spans="1:19">
      <c r="A8632">
        <v>2025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Q8632" t="str">
        <f t="shared" si="402"/>
        <v>31-45</v>
      </c>
      <c r="R8632" t="str">
        <f t="shared" si="403"/>
        <v>Good</v>
      </c>
      <c r="S8632" t="str">
        <f t="shared" si="404"/>
        <v>100K+</v>
      </c>
    </row>
    <row r="8633" spans="1:19">
      <c r="A8633">
        <v>2025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Q8633" t="str">
        <f t="shared" si="402"/>
        <v>18-30</v>
      </c>
      <c r="R8633" t="str">
        <f t="shared" si="403"/>
        <v>Fair</v>
      </c>
      <c r="S8633" t="str">
        <f t="shared" si="404"/>
        <v>50K-100K</v>
      </c>
    </row>
    <row r="8634" spans="1:19">
      <c r="A8634">
        <v>2025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Q8634" t="str">
        <f t="shared" si="402"/>
        <v>31-45</v>
      </c>
      <c r="R8634" t="str">
        <f t="shared" si="403"/>
        <v>Excellent</v>
      </c>
      <c r="S8634" t="str">
        <f t="shared" si="404"/>
        <v>0-50K</v>
      </c>
    </row>
    <row r="8635" spans="1:19">
      <c r="A8635">
        <v>2025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Q8635" t="str">
        <f t="shared" si="402"/>
        <v>31-45</v>
      </c>
      <c r="R8635" t="str">
        <f t="shared" si="403"/>
        <v>Excellent</v>
      </c>
      <c r="S8635" t="str">
        <f t="shared" si="404"/>
        <v>0-50K</v>
      </c>
    </row>
    <row r="8636" spans="1:19">
      <c r="A8636">
        <v>2025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Q8636" t="str">
        <f t="shared" si="402"/>
        <v>31-45</v>
      </c>
      <c r="R8636" t="str">
        <f t="shared" si="403"/>
        <v>Good</v>
      </c>
      <c r="S8636" t="str">
        <f t="shared" si="404"/>
        <v>0-50K</v>
      </c>
    </row>
    <row r="8637" spans="1:19">
      <c r="A8637">
        <v>2025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Q8637" t="str">
        <f t="shared" si="402"/>
        <v>18-30</v>
      </c>
      <c r="R8637" t="str">
        <f t="shared" si="403"/>
        <v>Good</v>
      </c>
      <c r="S8637" t="str">
        <f t="shared" si="404"/>
        <v>100K+</v>
      </c>
    </row>
    <row r="8638" spans="1:19">
      <c r="A8638">
        <v>2025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Q8638" t="str">
        <f t="shared" si="402"/>
        <v>46-60</v>
      </c>
      <c r="R8638" t="str">
        <f t="shared" si="403"/>
        <v>Fair</v>
      </c>
      <c r="S8638" t="str">
        <f t="shared" si="404"/>
        <v>50K-100K</v>
      </c>
    </row>
    <row r="8639" spans="1:19">
      <c r="A8639">
        <v>2025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Q8639" t="str">
        <f t="shared" si="402"/>
        <v>31-45</v>
      </c>
      <c r="R8639" t="str">
        <f t="shared" si="403"/>
        <v>Fair</v>
      </c>
      <c r="S8639" t="str">
        <f t="shared" si="404"/>
        <v>0-50K</v>
      </c>
    </row>
    <row r="8640" spans="1:19">
      <c r="A8640">
        <v>2025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Q8640" t="str">
        <f t="shared" si="402"/>
        <v>18-30</v>
      </c>
      <c r="R8640" t="str">
        <f t="shared" si="403"/>
        <v>Fair</v>
      </c>
      <c r="S8640" t="str">
        <f t="shared" si="404"/>
        <v>100K+</v>
      </c>
    </row>
    <row r="8641" spans="1:19">
      <c r="A8641">
        <v>2025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Q8641" t="str">
        <f t="shared" si="402"/>
        <v>18-30</v>
      </c>
      <c r="R8641" t="str">
        <f t="shared" si="403"/>
        <v>Excellent</v>
      </c>
      <c r="S8641" t="str">
        <f t="shared" si="404"/>
        <v>0-50K</v>
      </c>
    </row>
    <row r="8642" spans="1:19">
      <c r="A8642">
        <v>2025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Q8642" t="str">
        <f t="shared" si="402"/>
        <v>31-45</v>
      </c>
      <c r="R8642" t="str">
        <f t="shared" si="403"/>
        <v>Good</v>
      </c>
      <c r="S8642" t="str">
        <f t="shared" si="404"/>
        <v>100K+</v>
      </c>
    </row>
    <row r="8643" spans="1:19">
      <c r="A8643">
        <v>2025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Q8643" t="str">
        <f t="shared" ref="Q8643:Q8706" si="405">IF(G8643&lt;=30,"18-30",IF(G8643&lt;=45,"31-45",IF(G8643&lt;=60,"46-60","60+")))</f>
        <v>46-60</v>
      </c>
      <c r="R8643" t="str">
        <f t="shared" ref="R8643:R8706" si="406">IF(D8643&lt;500,"Poor",IF(D8643&lt;=650,"Fair",IF(D8643&lt;=750,"Good","Excellent")))</f>
        <v>Fair</v>
      </c>
      <c r="S8643" t="str">
        <f t="shared" ref="S8643:S8706" si="407">IF(I8643&lt;50000,"0-50K",IF(I8643&lt;=100000,"50K-100K","100K+"))</f>
        <v>100K+</v>
      </c>
    </row>
    <row r="8644" spans="1:19">
      <c r="A8644">
        <v>2025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Q8644" t="str">
        <f t="shared" si="405"/>
        <v>31-45</v>
      </c>
      <c r="R8644" t="str">
        <f t="shared" si="406"/>
        <v>Poor</v>
      </c>
      <c r="S8644" t="str">
        <f t="shared" si="407"/>
        <v>50K-100K</v>
      </c>
    </row>
    <row r="8645" spans="1:19">
      <c r="A8645">
        <v>2025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Q8645" t="str">
        <f t="shared" si="405"/>
        <v>31-45</v>
      </c>
      <c r="R8645" t="str">
        <f t="shared" si="406"/>
        <v>Excellent</v>
      </c>
      <c r="S8645" t="str">
        <f t="shared" si="407"/>
        <v>100K+</v>
      </c>
    </row>
    <row r="8646" spans="1:19">
      <c r="A8646">
        <v>2025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Q8646" t="str">
        <f t="shared" si="405"/>
        <v>18-30</v>
      </c>
      <c r="R8646" t="str">
        <f t="shared" si="406"/>
        <v>Good</v>
      </c>
      <c r="S8646" t="str">
        <f t="shared" si="407"/>
        <v>0-50K</v>
      </c>
    </row>
    <row r="8647" spans="1:19">
      <c r="A8647">
        <v>2025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Q8647" t="str">
        <f t="shared" si="405"/>
        <v>18-30</v>
      </c>
      <c r="R8647" t="str">
        <f t="shared" si="406"/>
        <v>Fair</v>
      </c>
      <c r="S8647" t="str">
        <f t="shared" si="407"/>
        <v>100K+</v>
      </c>
    </row>
    <row r="8648" spans="1:19">
      <c r="A8648">
        <v>2025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Q8648" t="str">
        <f t="shared" si="405"/>
        <v>18-30</v>
      </c>
      <c r="R8648" t="str">
        <f t="shared" si="406"/>
        <v>Poor</v>
      </c>
      <c r="S8648" t="str">
        <f t="shared" si="407"/>
        <v>100K+</v>
      </c>
    </row>
    <row r="8649" spans="1:19">
      <c r="A8649">
        <v>2025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Q8649" t="str">
        <f t="shared" si="405"/>
        <v>31-45</v>
      </c>
      <c r="R8649" t="str">
        <f t="shared" si="406"/>
        <v>Poor</v>
      </c>
      <c r="S8649" t="str">
        <f t="shared" si="407"/>
        <v>0-50K</v>
      </c>
    </row>
    <row r="8650" spans="1:19">
      <c r="A8650">
        <v>2025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Q8650" t="str">
        <f t="shared" si="405"/>
        <v>46-60</v>
      </c>
      <c r="R8650" t="str">
        <f t="shared" si="406"/>
        <v>Excellent</v>
      </c>
      <c r="S8650" t="str">
        <f t="shared" si="407"/>
        <v>0-50K</v>
      </c>
    </row>
    <row r="8651" spans="1:19">
      <c r="A8651">
        <v>2025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Q8651" t="str">
        <f t="shared" si="405"/>
        <v>18-30</v>
      </c>
      <c r="R8651" t="str">
        <f t="shared" si="406"/>
        <v>Excellent</v>
      </c>
      <c r="S8651" t="str">
        <f t="shared" si="407"/>
        <v>100K+</v>
      </c>
    </row>
    <row r="8652" spans="1:19">
      <c r="A8652">
        <v>2025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Q8652" t="str">
        <f t="shared" si="405"/>
        <v>18-30</v>
      </c>
      <c r="R8652" t="str">
        <f t="shared" si="406"/>
        <v>Fair</v>
      </c>
      <c r="S8652" t="str">
        <f t="shared" si="407"/>
        <v>0-50K</v>
      </c>
    </row>
    <row r="8653" spans="1:19">
      <c r="A8653">
        <v>2025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Q8653" t="str">
        <f t="shared" si="405"/>
        <v>31-45</v>
      </c>
      <c r="R8653" t="str">
        <f t="shared" si="406"/>
        <v>Fair</v>
      </c>
      <c r="S8653" t="str">
        <f t="shared" si="407"/>
        <v>0-50K</v>
      </c>
    </row>
    <row r="8654" spans="1:19">
      <c r="A8654">
        <v>2025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Q8654" t="str">
        <f t="shared" si="405"/>
        <v>31-45</v>
      </c>
      <c r="R8654" t="str">
        <f t="shared" si="406"/>
        <v>Excellent</v>
      </c>
      <c r="S8654" t="str">
        <f t="shared" si="407"/>
        <v>100K+</v>
      </c>
    </row>
    <row r="8655" spans="1:19">
      <c r="A8655">
        <v>2025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Q8655" t="str">
        <f t="shared" si="405"/>
        <v>46-60</v>
      </c>
      <c r="R8655" t="str">
        <f t="shared" si="406"/>
        <v>Fair</v>
      </c>
      <c r="S8655" t="str">
        <f t="shared" si="407"/>
        <v>0-50K</v>
      </c>
    </row>
    <row r="8656" spans="1:19">
      <c r="A8656">
        <v>2025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Q8656" t="str">
        <f t="shared" si="405"/>
        <v>31-45</v>
      </c>
      <c r="R8656" t="str">
        <f t="shared" si="406"/>
        <v>Fair</v>
      </c>
      <c r="S8656" t="str">
        <f t="shared" si="407"/>
        <v>100K+</v>
      </c>
    </row>
    <row r="8657" spans="1:19">
      <c r="A8657">
        <v>2025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Q8657" t="str">
        <f t="shared" si="405"/>
        <v>18-30</v>
      </c>
      <c r="R8657" t="str">
        <f t="shared" si="406"/>
        <v>Fair</v>
      </c>
      <c r="S8657" t="str">
        <f t="shared" si="407"/>
        <v>0-50K</v>
      </c>
    </row>
    <row r="8658" spans="1:19">
      <c r="A8658">
        <v>2025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Q8658" t="str">
        <f t="shared" si="405"/>
        <v>31-45</v>
      </c>
      <c r="R8658" t="str">
        <f t="shared" si="406"/>
        <v>Good</v>
      </c>
      <c r="S8658" t="str">
        <f t="shared" si="407"/>
        <v>50K-100K</v>
      </c>
    </row>
    <row r="8659" spans="1:19">
      <c r="A8659">
        <v>2025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Q8659" t="str">
        <f t="shared" si="405"/>
        <v>31-45</v>
      </c>
      <c r="R8659" t="str">
        <f t="shared" si="406"/>
        <v>Fair</v>
      </c>
      <c r="S8659" t="str">
        <f t="shared" si="407"/>
        <v>0-50K</v>
      </c>
    </row>
    <row r="8660" spans="1:19">
      <c r="A8660">
        <v>2025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Q8660" t="str">
        <f t="shared" si="405"/>
        <v>31-45</v>
      </c>
      <c r="R8660" t="str">
        <f t="shared" si="406"/>
        <v>Fair</v>
      </c>
      <c r="S8660" t="str">
        <f t="shared" si="407"/>
        <v>100K+</v>
      </c>
    </row>
    <row r="8661" spans="1:19">
      <c r="A8661">
        <v>2025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Q8661" t="str">
        <f t="shared" si="405"/>
        <v>18-30</v>
      </c>
      <c r="R8661" t="str">
        <f t="shared" si="406"/>
        <v>Good</v>
      </c>
      <c r="S8661" t="str">
        <f t="shared" si="407"/>
        <v>100K+</v>
      </c>
    </row>
    <row r="8662" spans="1:19">
      <c r="A8662">
        <v>2025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Q8662" t="str">
        <f t="shared" si="405"/>
        <v>18-30</v>
      </c>
      <c r="R8662" t="str">
        <f t="shared" si="406"/>
        <v>Fair</v>
      </c>
      <c r="S8662" t="str">
        <f t="shared" si="407"/>
        <v>0-50K</v>
      </c>
    </row>
    <row r="8663" spans="1:19">
      <c r="A8663">
        <v>2025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Q8663" t="str">
        <f t="shared" si="405"/>
        <v>31-45</v>
      </c>
      <c r="R8663" t="str">
        <f t="shared" si="406"/>
        <v>Excellent</v>
      </c>
      <c r="S8663" t="str">
        <f t="shared" si="407"/>
        <v>100K+</v>
      </c>
    </row>
    <row r="8664" spans="1:19">
      <c r="A8664">
        <v>2025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Q8664" t="str">
        <f t="shared" si="405"/>
        <v>31-45</v>
      </c>
      <c r="R8664" t="str">
        <f t="shared" si="406"/>
        <v>Fair</v>
      </c>
      <c r="S8664" t="str">
        <f t="shared" si="407"/>
        <v>100K+</v>
      </c>
    </row>
    <row r="8665" spans="1:19">
      <c r="A8665">
        <v>2025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Q8665" t="str">
        <f t="shared" si="405"/>
        <v>31-45</v>
      </c>
      <c r="R8665" t="str">
        <f t="shared" si="406"/>
        <v>Fair</v>
      </c>
      <c r="S8665" t="str">
        <f t="shared" si="407"/>
        <v>0-50K</v>
      </c>
    </row>
    <row r="8666" spans="1:19">
      <c r="A8666">
        <v>2025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Q8666" t="str">
        <f t="shared" si="405"/>
        <v>46-60</v>
      </c>
      <c r="R8666" t="str">
        <f t="shared" si="406"/>
        <v>Good</v>
      </c>
      <c r="S8666" t="str">
        <f t="shared" si="407"/>
        <v>0-50K</v>
      </c>
    </row>
    <row r="8667" spans="1:19">
      <c r="A8667">
        <v>2025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Q8667" t="str">
        <f t="shared" si="405"/>
        <v>31-45</v>
      </c>
      <c r="R8667" t="str">
        <f t="shared" si="406"/>
        <v>Excellent</v>
      </c>
      <c r="S8667" t="str">
        <f t="shared" si="407"/>
        <v>0-50K</v>
      </c>
    </row>
    <row r="8668" spans="1:19">
      <c r="A8668">
        <v>2025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Q8668" t="str">
        <f t="shared" si="405"/>
        <v>31-45</v>
      </c>
      <c r="R8668" t="str">
        <f t="shared" si="406"/>
        <v>Good</v>
      </c>
      <c r="S8668" t="str">
        <f t="shared" si="407"/>
        <v>100K+</v>
      </c>
    </row>
    <row r="8669" spans="1:19">
      <c r="A8669">
        <v>2025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Q8669" t="str">
        <f t="shared" si="405"/>
        <v>46-60</v>
      </c>
      <c r="R8669" t="str">
        <f t="shared" si="406"/>
        <v>Fair</v>
      </c>
      <c r="S8669" t="str">
        <f t="shared" si="407"/>
        <v>50K-100K</v>
      </c>
    </row>
    <row r="8670" spans="1:19">
      <c r="A8670">
        <v>2025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Q8670" t="str">
        <f t="shared" si="405"/>
        <v>31-45</v>
      </c>
      <c r="R8670" t="str">
        <f t="shared" si="406"/>
        <v>Fair</v>
      </c>
      <c r="S8670" t="str">
        <f t="shared" si="407"/>
        <v>0-50K</v>
      </c>
    </row>
    <row r="8671" spans="1:19">
      <c r="A8671">
        <v>2025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Q8671" t="str">
        <f t="shared" si="405"/>
        <v>31-45</v>
      </c>
      <c r="R8671" t="str">
        <f t="shared" si="406"/>
        <v>Fair</v>
      </c>
      <c r="S8671" t="str">
        <f t="shared" si="407"/>
        <v>0-50K</v>
      </c>
    </row>
    <row r="8672" spans="1:19">
      <c r="A8672">
        <v>2025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Q8672" t="str">
        <f t="shared" si="405"/>
        <v>46-60</v>
      </c>
      <c r="R8672" t="str">
        <f t="shared" si="406"/>
        <v>Good</v>
      </c>
      <c r="S8672" t="str">
        <f t="shared" si="407"/>
        <v>0-50K</v>
      </c>
    </row>
    <row r="8673" spans="1:19">
      <c r="A8673">
        <v>2025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Q8673" t="str">
        <f t="shared" si="405"/>
        <v>31-45</v>
      </c>
      <c r="R8673" t="str">
        <f t="shared" si="406"/>
        <v>Fair</v>
      </c>
      <c r="S8673" t="str">
        <f t="shared" si="407"/>
        <v>100K+</v>
      </c>
    </row>
    <row r="8674" spans="1:19">
      <c r="A8674">
        <v>2025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Q8674" t="str">
        <f t="shared" si="405"/>
        <v>31-45</v>
      </c>
      <c r="R8674" t="str">
        <f t="shared" si="406"/>
        <v>Good</v>
      </c>
      <c r="S8674" t="str">
        <f t="shared" si="407"/>
        <v>0-50K</v>
      </c>
    </row>
    <row r="8675" spans="1:19">
      <c r="A8675">
        <v>2025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Q8675" t="str">
        <f t="shared" si="405"/>
        <v>46-60</v>
      </c>
      <c r="R8675" t="str">
        <f t="shared" si="406"/>
        <v>Excellent</v>
      </c>
      <c r="S8675" t="str">
        <f t="shared" si="407"/>
        <v>0-50K</v>
      </c>
    </row>
    <row r="8676" spans="1:19">
      <c r="A8676">
        <v>2025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Q8676" t="str">
        <f t="shared" si="405"/>
        <v>60+</v>
      </c>
      <c r="R8676" t="str">
        <f t="shared" si="406"/>
        <v>Fair</v>
      </c>
      <c r="S8676" t="str">
        <f t="shared" si="407"/>
        <v>100K+</v>
      </c>
    </row>
    <row r="8677" spans="1:19">
      <c r="A8677">
        <v>2025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Q8677" t="str">
        <f t="shared" si="405"/>
        <v>46-60</v>
      </c>
      <c r="R8677" t="str">
        <f t="shared" si="406"/>
        <v>Good</v>
      </c>
      <c r="S8677" t="str">
        <f t="shared" si="407"/>
        <v>100K+</v>
      </c>
    </row>
    <row r="8678" spans="1:19">
      <c r="A8678">
        <v>2025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Q8678" t="str">
        <f t="shared" si="405"/>
        <v>31-45</v>
      </c>
      <c r="R8678" t="str">
        <f t="shared" si="406"/>
        <v>Fair</v>
      </c>
      <c r="S8678" t="str">
        <f t="shared" si="407"/>
        <v>0-50K</v>
      </c>
    </row>
    <row r="8679" spans="1:19">
      <c r="A8679">
        <v>2025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Q8679" t="str">
        <f t="shared" si="405"/>
        <v>31-45</v>
      </c>
      <c r="R8679" t="str">
        <f t="shared" si="406"/>
        <v>Fair</v>
      </c>
      <c r="S8679" t="str">
        <f t="shared" si="407"/>
        <v>100K+</v>
      </c>
    </row>
    <row r="8680" spans="1:19">
      <c r="A8680">
        <v>2025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Q8680" t="str">
        <f t="shared" si="405"/>
        <v>18-30</v>
      </c>
      <c r="R8680" t="str">
        <f t="shared" si="406"/>
        <v>Fair</v>
      </c>
      <c r="S8680" t="str">
        <f t="shared" si="407"/>
        <v>50K-100K</v>
      </c>
    </row>
    <row r="8681" spans="1:19">
      <c r="A8681">
        <v>2025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Q8681" t="str">
        <f t="shared" si="405"/>
        <v>31-45</v>
      </c>
      <c r="R8681" t="str">
        <f t="shared" si="406"/>
        <v>Excellent</v>
      </c>
      <c r="S8681" t="str">
        <f t="shared" si="407"/>
        <v>100K+</v>
      </c>
    </row>
    <row r="8682" spans="1:19">
      <c r="A8682">
        <v>2025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Q8682" t="str">
        <f t="shared" si="405"/>
        <v>31-45</v>
      </c>
      <c r="R8682" t="str">
        <f t="shared" si="406"/>
        <v>Good</v>
      </c>
      <c r="S8682" t="str">
        <f t="shared" si="407"/>
        <v>50K-100K</v>
      </c>
    </row>
    <row r="8683" spans="1:19">
      <c r="A8683">
        <v>2025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Q8683" t="str">
        <f t="shared" si="405"/>
        <v>31-45</v>
      </c>
      <c r="R8683" t="str">
        <f t="shared" si="406"/>
        <v>Fair</v>
      </c>
      <c r="S8683" t="str">
        <f t="shared" si="407"/>
        <v>0-50K</v>
      </c>
    </row>
    <row r="8684" spans="1:19">
      <c r="A8684">
        <v>2025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Q8684" t="str">
        <f t="shared" si="405"/>
        <v>31-45</v>
      </c>
      <c r="R8684" t="str">
        <f t="shared" si="406"/>
        <v>Good</v>
      </c>
      <c r="S8684" t="str">
        <f t="shared" si="407"/>
        <v>100K+</v>
      </c>
    </row>
    <row r="8685" spans="1:19">
      <c r="A8685">
        <v>2025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Q8685" t="str">
        <f t="shared" si="405"/>
        <v>46-60</v>
      </c>
      <c r="R8685" t="str">
        <f t="shared" si="406"/>
        <v>Good</v>
      </c>
      <c r="S8685" t="str">
        <f t="shared" si="407"/>
        <v>100K+</v>
      </c>
    </row>
    <row r="8686" spans="1:19">
      <c r="A8686">
        <v>2025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Q8686" t="str">
        <f t="shared" si="405"/>
        <v>18-30</v>
      </c>
      <c r="R8686" t="str">
        <f t="shared" si="406"/>
        <v>Excellent</v>
      </c>
      <c r="S8686" t="str">
        <f t="shared" si="407"/>
        <v>100K+</v>
      </c>
    </row>
    <row r="8687" spans="1:19">
      <c r="A8687">
        <v>2025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Q8687" t="str">
        <f t="shared" si="405"/>
        <v>31-45</v>
      </c>
      <c r="R8687" t="str">
        <f t="shared" si="406"/>
        <v>Excellent</v>
      </c>
      <c r="S8687" t="str">
        <f t="shared" si="407"/>
        <v>0-50K</v>
      </c>
    </row>
    <row r="8688" spans="1:19">
      <c r="A8688">
        <v>2025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Q8688" t="str">
        <f t="shared" si="405"/>
        <v>60+</v>
      </c>
      <c r="R8688" t="str">
        <f t="shared" si="406"/>
        <v>Fair</v>
      </c>
      <c r="S8688" t="str">
        <f t="shared" si="407"/>
        <v>0-50K</v>
      </c>
    </row>
    <row r="8689" spans="1:19">
      <c r="A8689">
        <v>2025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Q8689" t="str">
        <f t="shared" si="405"/>
        <v>31-45</v>
      </c>
      <c r="R8689" t="str">
        <f t="shared" si="406"/>
        <v>Good</v>
      </c>
      <c r="S8689" t="str">
        <f t="shared" si="407"/>
        <v>50K-100K</v>
      </c>
    </row>
    <row r="8690" spans="1:19">
      <c r="A8690">
        <v>2025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Q8690" t="str">
        <f t="shared" si="405"/>
        <v>31-45</v>
      </c>
      <c r="R8690" t="str">
        <f t="shared" si="406"/>
        <v>Fair</v>
      </c>
      <c r="S8690" t="str">
        <f t="shared" si="407"/>
        <v>100K+</v>
      </c>
    </row>
    <row r="8691" spans="1:19">
      <c r="A8691">
        <v>2025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Q8691" t="str">
        <f t="shared" si="405"/>
        <v>60+</v>
      </c>
      <c r="R8691" t="str">
        <f t="shared" si="406"/>
        <v>Fair</v>
      </c>
      <c r="S8691" t="str">
        <f t="shared" si="407"/>
        <v>100K+</v>
      </c>
    </row>
    <row r="8692" spans="1:19">
      <c r="A8692">
        <v>2025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Q8692" t="str">
        <f t="shared" si="405"/>
        <v>31-45</v>
      </c>
      <c r="R8692" t="str">
        <f t="shared" si="406"/>
        <v>Excellent</v>
      </c>
      <c r="S8692" t="str">
        <f t="shared" si="407"/>
        <v>100K+</v>
      </c>
    </row>
    <row r="8693" spans="1:19">
      <c r="A8693">
        <v>2025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Q8693" t="str">
        <f t="shared" si="405"/>
        <v>31-45</v>
      </c>
      <c r="R8693" t="str">
        <f t="shared" si="406"/>
        <v>Good</v>
      </c>
      <c r="S8693" t="str">
        <f t="shared" si="407"/>
        <v>0-50K</v>
      </c>
    </row>
    <row r="8694" spans="1:19">
      <c r="A8694">
        <v>2025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Q8694" t="str">
        <f t="shared" si="405"/>
        <v>31-45</v>
      </c>
      <c r="R8694" t="str">
        <f t="shared" si="406"/>
        <v>Excellent</v>
      </c>
      <c r="S8694" t="str">
        <f t="shared" si="407"/>
        <v>0-50K</v>
      </c>
    </row>
    <row r="8695" spans="1:19">
      <c r="A8695">
        <v>2025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Q8695" t="str">
        <f t="shared" si="405"/>
        <v>46-60</v>
      </c>
      <c r="R8695" t="str">
        <f t="shared" si="406"/>
        <v>Fair</v>
      </c>
      <c r="S8695" t="str">
        <f t="shared" si="407"/>
        <v>0-50K</v>
      </c>
    </row>
    <row r="8696" spans="1:19">
      <c r="A8696">
        <v>2025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Q8696" t="str">
        <f t="shared" si="405"/>
        <v>46-60</v>
      </c>
      <c r="R8696" t="str">
        <f t="shared" si="406"/>
        <v>Good</v>
      </c>
      <c r="S8696" t="str">
        <f t="shared" si="407"/>
        <v>100K+</v>
      </c>
    </row>
    <row r="8697" spans="1:19">
      <c r="A8697">
        <v>2025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Q8697" t="str">
        <f t="shared" si="405"/>
        <v>31-45</v>
      </c>
      <c r="R8697" t="str">
        <f t="shared" si="406"/>
        <v>Excellent</v>
      </c>
      <c r="S8697" t="str">
        <f t="shared" si="407"/>
        <v>0-50K</v>
      </c>
    </row>
    <row r="8698" spans="1:19">
      <c r="A8698">
        <v>2025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Q8698" t="str">
        <f t="shared" si="405"/>
        <v>31-45</v>
      </c>
      <c r="R8698" t="str">
        <f t="shared" si="406"/>
        <v>Fair</v>
      </c>
      <c r="S8698" t="str">
        <f t="shared" si="407"/>
        <v>50K-100K</v>
      </c>
    </row>
    <row r="8699" spans="1:19">
      <c r="A8699">
        <v>2025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Q8699" t="str">
        <f t="shared" si="405"/>
        <v>31-45</v>
      </c>
      <c r="R8699" t="str">
        <f t="shared" si="406"/>
        <v>Excellent</v>
      </c>
      <c r="S8699" t="str">
        <f t="shared" si="407"/>
        <v>50K-100K</v>
      </c>
    </row>
    <row r="8700" spans="1:19">
      <c r="A8700">
        <v>2025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Q8700" t="str">
        <f t="shared" si="405"/>
        <v>18-30</v>
      </c>
      <c r="R8700" t="str">
        <f t="shared" si="406"/>
        <v>Good</v>
      </c>
      <c r="S8700" t="str">
        <f t="shared" si="407"/>
        <v>100K+</v>
      </c>
    </row>
    <row r="8701" spans="1:19">
      <c r="A8701">
        <v>2025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Q8701" t="str">
        <f t="shared" si="405"/>
        <v>31-45</v>
      </c>
      <c r="R8701" t="str">
        <f t="shared" si="406"/>
        <v>Excellent</v>
      </c>
      <c r="S8701" t="str">
        <f t="shared" si="407"/>
        <v>100K+</v>
      </c>
    </row>
    <row r="8702" spans="1:19">
      <c r="A8702">
        <v>2025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Q8702" t="str">
        <f t="shared" si="405"/>
        <v>18-30</v>
      </c>
      <c r="R8702" t="str">
        <f t="shared" si="406"/>
        <v>Good</v>
      </c>
      <c r="S8702" t="str">
        <f t="shared" si="407"/>
        <v>50K-100K</v>
      </c>
    </row>
    <row r="8703" spans="1:19">
      <c r="A8703">
        <v>2025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Q8703" t="str">
        <f t="shared" si="405"/>
        <v>31-45</v>
      </c>
      <c r="R8703" t="str">
        <f t="shared" si="406"/>
        <v>Good</v>
      </c>
      <c r="S8703" t="str">
        <f t="shared" si="407"/>
        <v>0-50K</v>
      </c>
    </row>
    <row r="8704" spans="1:19">
      <c r="A8704">
        <v>2025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Q8704" t="str">
        <f t="shared" si="405"/>
        <v>31-45</v>
      </c>
      <c r="R8704" t="str">
        <f t="shared" si="406"/>
        <v>Fair</v>
      </c>
      <c r="S8704" t="str">
        <f t="shared" si="407"/>
        <v>100K+</v>
      </c>
    </row>
    <row r="8705" spans="1:19">
      <c r="A8705">
        <v>2025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Q8705" t="str">
        <f t="shared" si="405"/>
        <v>31-45</v>
      </c>
      <c r="R8705" t="str">
        <f t="shared" si="406"/>
        <v>Good</v>
      </c>
      <c r="S8705" t="str">
        <f t="shared" si="407"/>
        <v>100K+</v>
      </c>
    </row>
    <row r="8706" spans="1:19">
      <c r="A8706">
        <v>2025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Q8706" t="str">
        <f t="shared" si="405"/>
        <v>31-45</v>
      </c>
      <c r="R8706" t="str">
        <f t="shared" si="406"/>
        <v>Excellent</v>
      </c>
      <c r="S8706" t="str">
        <f t="shared" si="407"/>
        <v>100K+</v>
      </c>
    </row>
    <row r="8707" spans="1:19">
      <c r="A8707">
        <v>2025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Q8707" t="str">
        <f t="shared" ref="Q8707:Q8770" si="408">IF(G8707&lt;=30,"18-30",IF(G8707&lt;=45,"31-45",IF(G8707&lt;=60,"46-60","60+")))</f>
        <v>31-45</v>
      </c>
      <c r="R8707" t="str">
        <f t="shared" ref="R8707:R8770" si="409">IF(D8707&lt;500,"Poor",IF(D8707&lt;=650,"Fair",IF(D8707&lt;=750,"Good","Excellent")))</f>
        <v>Good</v>
      </c>
      <c r="S8707" t="str">
        <f t="shared" ref="S8707:S8770" si="410">IF(I8707&lt;50000,"0-50K",IF(I8707&lt;=100000,"50K-100K","100K+"))</f>
        <v>50K-100K</v>
      </c>
    </row>
    <row r="8708" spans="1:19">
      <c r="A8708">
        <v>2025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Q8708" t="str">
        <f t="shared" si="408"/>
        <v>46-60</v>
      </c>
      <c r="R8708" t="str">
        <f t="shared" si="409"/>
        <v>Excellent</v>
      </c>
      <c r="S8708" t="str">
        <f t="shared" si="410"/>
        <v>0-50K</v>
      </c>
    </row>
    <row r="8709" spans="1:19">
      <c r="A8709">
        <v>2025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Q8709" t="str">
        <f t="shared" si="408"/>
        <v>31-45</v>
      </c>
      <c r="R8709" t="str">
        <f t="shared" si="409"/>
        <v>Poor</v>
      </c>
      <c r="S8709" t="str">
        <f t="shared" si="410"/>
        <v>100K+</v>
      </c>
    </row>
    <row r="8710" spans="1:19">
      <c r="A8710">
        <v>2025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Q8710" t="str">
        <f t="shared" si="408"/>
        <v>46-60</v>
      </c>
      <c r="R8710" t="str">
        <f t="shared" si="409"/>
        <v>Excellent</v>
      </c>
      <c r="S8710" t="str">
        <f t="shared" si="410"/>
        <v>100K+</v>
      </c>
    </row>
    <row r="8711" spans="1:19">
      <c r="A8711">
        <v>2025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Q8711" t="str">
        <f t="shared" si="408"/>
        <v>31-45</v>
      </c>
      <c r="R8711" t="str">
        <f t="shared" si="409"/>
        <v>Fair</v>
      </c>
      <c r="S8711" t="str">
        <f t="shared" si="410"/>
        <v>100K+</v>
      </c>
    </row>
    <row r="8712" spans="1:19">
      <c r="A8712">
        <v>2025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Q8712" t="str">
        <f t="shared" si="408"/>
        <v>31-45</v>
      </c>
      <c r="R8712" t="str">
        <f t="shared" si="409"/>
        <v>Good</v>
      </c>
      <c r="S8712" t="str">
        <f t="shared" si="410"/>
        <v>100K+</v>
      </c>
    </row>
    <row r="8713" spans="1:19">
      <c r="A8713">
        <v>2025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Q8713" t="str">
        <f t="shared" si="408"/>
        <v>60+</v>
      </c>
      <c r="R8713" t="str">
        <f t="shared" si="409"/>
        <v>Fair</v>
      </c>
      <c r="S8713" t="str">
        <f t="shared" si="410"/>
        <v>100K+</v>
      </c>
    </row>
    <row r="8714" spans="1:19">
      <c r="A8714">
        <v>2025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Q8714" t="str">
        <f t="shared" si="408"/>
        <v>31-45</v>
      </c>
      <c r="R8714" t="str">
        <f t="shared" si="409"/>
        <v>Poor</v>
      </c>
      <c r="S8714" t="str">
        <f t="shared" si="410"/>
        <v>0-50K</v>
      </c>
    </row>
    <row r="8715" spans="1:19">
      <c r="A8715">
        <v>2025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Q8715" t="str">
        <f t="shared" si="408"/>
        <v>31-45</v>
      </c>
      <c r="R8715" t="str">
        <f t="shared" si="409"/>
        <v>Excellent</v>
      </c>
      <c r="S8715" t="str">
        <f t="shared" si="410"/>
        <v>0-50K</v>
      </c>
    </row>
    <row r="8716" spans="1:19">
      <c r="A8716">
        <v>2025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Q8716" t="str">
        <f t="shared" si="408"/>
        <v>31-45</v>
      </c>
      <c r="R8716" t="str">
        <f t="shared" si="409"/>
        <v>Good</v>
      </c>
      <c r="S8716" t="str">
        <f t="shared" si="410"/>
        <v>100K+</v>
      </c>
    </row>
    <row r="8717" spans="1:19">
      <c r="A8717">
        <v>2025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Q8717" t="str">
        <f t="shared" si="408"/>
        <v>31-45</v>
      </c>
      <c r="R8717" t="str">
        <f t="shared" si="409"/>
        <v>Fair</v>
      </c>
      <c r="S8717" t="str">
        <f t="shared" si="410"/>
        <v>100K+</v>
      </c>
    </row>
    <row r="8718" spans="1:19">
      <c r="A8718">
        <v>2025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Q8718" t="str">
        <f t="shared" si="408"/>
        <v>31-45</v>
      </c>
      <c r="R8718" t="str">
        <f t="shared" si="409"/>
        <v>Fair</v>
      </c>
      <c r="S8718" t="str">
        <f t="shared" si="410"/>
        <v>0-50K</v>
      </c>
    </row>
    <row r="8719" spans="1:19">
      <c r="A8719">
        <v>2025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Q8719" t="str">
        <f t="shared" si="408"/>
        <v>31-45</v>
      </c>
      <c r="R8719" t="str">
        <f t="shared" si="409"/>
        <v>Poor</v>
      </c>
      <c r="S8719" t="str">
        <f t="shared" si="410"/>
        <v>0-50K</v>
      </c>
    </row>
    <row r="8720" spans="1:19">
      <c r="A8720">
        <v>2025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Q8720" t="str">
        <f t="shared" si="408"/>
        <v>31-45</v>
      </c>
      <c r="R8720" t="str">
        <f t="shared" si="409"/>
        <v>Fair</v>
      </c>
      <c r="S8720" t="str">
        <f t="shared" si="410"/>
        <v>50K-100K</v>
      </c>
    </row>
    <row r="8721" spans="1:19">
      <c r="A8721">
        <v>2025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Q8721" t="str">
        <f t="shared" si="408"/>
        <v>31-45</v>
      </c>
      <c r="R8721" t="str">
        <f t="shared" si="409"/>
        <v>Good</v>
      </c>
      <c r="S8721" t="str">
        <f t="shared" si="410"/>
        <v>100K+</v>
      </c>
    </row>
    <row r="8722" spans="1:19">
      <c r="A8722">
        <v>2025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Q8722" t="str">
        <f t="shared" si="408"/>
        <v>18-30</v>
      </c>
      <c r="R8722" t="str">
        <f t="shared" si="409"/>
        <v>Good</v>
      </c>
      <c r="S8722" t="str">
        <f t="shared" si="410"/>
        <v>0-50K</v>
      </c>
    </row>
    <row r="8723" spans="1:19">
      <c r="A8723">
        <v>2025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Q8723" t="str">
        <f t="shared" si="408"/>
        <v>18-30</v>
      </c>
      <c r="R8723" t="str">
        <f t="shared" si="409"/>
        <v>Excellent</v>
      </c>
      <c r="S8723" t="str">
        <f t="shared" si="410"/>
        <v>0-50K</v>
      </c>
    </row>
    <row r="8724" spans="1:19">
      <c r="A8724">
        <v>2025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Q8724" t="str">
        <f t="shared" si="408"/>
        <v>31-45</v>
      </c>
      <c r="R8724" t="str">
        <f t="shared" si="409"/>
        <v>Fair</v>
      </c>
      <c r="S8724" t="str">
        <f t="shared" si="410"/>
        <v>50K-100K</v>
      </c>
    </row>
    <row r="8725" spans="1:19">
      <c r="A8725">
        <v>2025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Q8725" t="str">
        <f t="shared" si="408"/>
        <v>46-60</v>
      </c>
      <c r="R8725" t="str">
        <f t="shared" si="409"/>
        <v>Poor</v>
      </c>
      <c r="S8725" t="str">
        <f t="shared" si="410"/>
        <v>0-50K</v>
      </c>
    </row>
    <row r="8726" spans="1:19">
      <c r="A8726">
        <v>2025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Q8726" t="str">
        <f t="shared" si="408"/>
        <v>18-30</v>
      </c>
      <c r="R8726" t="str">
        <f t="shared" si="409"/>
        <v>Good</v>
      </c>
      <c r="S8726" t="str">
        <f t="shared" si="410"/>
        <v>0-50K</v>
      </c>
    </row>
    <row r="8727" spans="1:19">
      <c r="A8727">
        <v>2025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Q8727" t="str">
        <f t="shared" si="408"/>
        <v>18-30</v>
      </c>
      <c r="R8727" t="str">
        <f t="shared" si="409"/>
        <v>Fair</v>
      </c>
      <c r="S8727" t="str">
        <f t="shared" si="410"/>
        <v>0-50K</v>
      </c>
    </row>
    <row r="8728" spans="1:19">
      <c r="A8728">
        <v>2025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Q8728" t="str">
        <f t="shared" si="408"/>
        <v>31-45</v>
      </c>
      <c r="R8728" t="str">
        <f t="shared" si="409"/>
        <v>Good</v>
      </c>
      <c r="S8728" t="str">
        <f t="shared" si="410"/>
        <v>100K+</v>
      </c>
    </row>
    <row r="8729" spans="1:19">
      <c r="A8729">
        <v>2025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Q8729" t="str">
        <f t="shared" si="408"/>
        <v>18-30</v>
      </c>
      <c r="R8729" t="str">
        <f t="shared" si="409"/>
        <v>Good</v>
      </c>
      <c r="S8729" t="str">
        <f t="shared" si="410"/>
        <v>100K+</v>
      </c>
    </row>
    <row r="8730" spans="1:19">
      <c r="A8730">
        <v>2025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Q8730" t="str">
        <f t="shared" si="408"/>
        <v>31-45</v>
      </c>
      <c r="R8730" t="str">
        <f t="shared" si="409"/>
        <v>Poor</v>
      </c>
      <c r="S8730" t="str">
        <f t="shared" si="410"/>
        <v>100K+</v>
      </c>
    </row>
    <row r="8731" spans="1:19">
      <c r="A8731">
        <v>2025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Q8731" t="str">
        <f t="shared" si="408"/>
        <v>46-60</v>
      </c>
      <c r="R8731" t="str">
        <f t="shared" si="409"/>
        <v>Fair</v>
      </c>
      <c r="S8731" t="str">
        <f t="shared" si="410"/>
        <v>100K+</v>
      </c>
    </row>
    <row r="8732" spans="1:19">
      <c r="A8732">
        <v>2025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Q8732" t="str">
        <f t="shared" si="408"/>
        <v>18-30</v>
      </c>
      <c r="R8732" t="str">
        <f t="shared" si="409"/>
        <v>Excellent</v>
      </c>
      <c r="S8732" t="str">
        <f t="shared" si="410"/>
        <v>0-50K</v>
      </c>
    </row>
    <row r="8733" spans="1:19">
      <c r="A8733">
        <v>2025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Q8733" t="str">
        <f t="shared" si="408"/>
        <v>31-45</v>
      </c>
      <c r="R8733" t="str">
        <f t="shared" si="409"/>
        <v>Good</v>
      </c>
      <c r="S8733" t="str">
        <f t="shared" si="410"/>
        <v>0-50K</v>
      </c>
    </row>
    <row r="8734" spans="1:19">
      <c r="A8734">
        <v>2025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Q8734" t="str">
        <f t="shared" si="408"/>
        <v>18-30</v>
      </c>
      <c r="R8734" t="str">
        <f t="shared" si="409"/>
        <v>Good</v>
      </c>
      <c r="S8734" t="str">
        <f t="shared" si="410"/>
        <v>0-50K</v>
      </c>
    </row>
    <row r="8735" spans="1:19">
      <c r="A8735">
        <v>2025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Q8735" t="str">
        <f t="shared" si="408"/>
        <v>31-45</v>
      </c>
      <c r="R8735" t="str">
        <f t="shared" si="409"/>
        <v>Good</v>
      </c>
      <c r="S8735" t="str">
        <f t="shared" si="410"/>
        <v>100K+</v>
      </c>
    </row>
    <row r="8736" spans="1:19">
      <c r="A8736">
        <v>2025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Q8736" t="str">
        <f t="shared" si="408"/>
        <v>46-60</v>
      </c>
      <c r="R8736" t="str">
        <f t="shared" si="409"/>
        <v>Good</v>
      </c>
      <c r="S8736" t="str">
        <f t="shared" si="410"/>
        <v>100K+</v>
      </c>
    </row>
    <row r="8737" spans="1:19">
      <c r="A8737">
        <v>2025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Q8737" t="str">
        <f t="shared" si="408"/>
        <v>18-30</v>
      </c>
      <c r="R8737" t="str">
        <f t="shared" si="409"/>
        <v>Good</v>
      </c>
      <c r="S8737" t="str">
        <f t="shared" si="410"/>
        <v>100K+</v>
      </c>
    </row>
    <row r="8738" spans="1:19">
      <c r="A8738">
        <v>2025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Q8738" t="str">
        <f t="shared" si="408"/>
        <v>31-45</v>
      </c>
      <c r="R8738" t="str">
        <f t="shared" si="409"/>
        <v>Fair</v>
      </c>
      <c r="S8738" t="str">
        <f t="shared" si="410"/>
        <v>0-50K</v>
      </c>
    </row>
    <row r="8739" spans="1:19">
      <c r="A8739">
        <v>2025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Q8739" t="str">
        <f t="shared" si="408"/>
        <v>31-45</v>
      </c>
      <c r="R8739" t="str">
        <f t="shared" si="409"/>
        <v>Fair</v>
      </c>
      <c r="S8739" t="str">
        <f t="shared" si="410"/>
        <v>100K+</v>
      </c>
    </row>
    <row r="8740" spans="1:19">
      <c r="A8740">
        <v>2025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Q8740" t="str">
        <f t="shared" si="408"/>
        <v>31-45</v>
      </c>
      <c r="R8740" t="str">
        <f t="shared" si="409"/>
        <v>Fair</v>
      </c>
      <c r="S8740" t="str">
        <f t="shared" si="410"/>
        <v>50K-100K</v>
      </c>
    </row>
    <row r="8741" spans="1:19">
      <c r="A8741">
        <v>2025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Q8741" t="str">
        <f t="shared" si="408"/>
        <v>46-60</v>
      </c>
      <c r="R8741" t="str">
        <f t="shared" si="409"/>
        <v>Fair</v>
      </c>
      <c r="S8741" t="str">
        <f t="shared" si="410"/>
        <v>100K+</v>
      </c>
    </row>
    <row r="8742" spans="1:19">
      <c r="A8742">
        <v>2025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Q8742" t="str">
        <f t="shared" si="408"/>
        <v>18-30</v>
      </c>
      <c r="R8742" t="str">
        <f t="shared" si="409"/>
        <v>Good</v>
      </c>
      <c r="S8742" t="str">
        <f t="shared" si="410"/>
        <v>50K-100K</v>
      </c>
    </row>
    <row r="8743" spans="1:19">
      <c r="A8743">
        <v>2025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Q8743" t="str">
        <f t="shared" si="408"/>
        <v>18-30</v>
      </c>
      <c r="R8743" t="str">
        <f t="shared" si="409"/>
        <v>Fair</v>
      </c>
      <c r="S8743" t="str">
        <f t="shared" si="410"/>
        <v>0-50K</v>
      </c>
    </row>
    <row r="8744" spans="1:19">
      <c r="A8744">
        <v>2025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Q8744" t="str">
        <f t="shared" si="408"/>
        <v>31-45</v>
      </c>
      <c r="R8744" t="str">
        <f t="shared" si="409"/>
        <v>Good</v>
      </c>
      <c r="S8744" t="str">
        <f t="shared" si="410"/>
        <v>0-50K</v>
      </c>
    </row>
    <row r="8745" spans="1:19">
      <c r="A8745">
        <v>2025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Q8745" t="str">
        <f t="shared" si="408"/>
        <v>18-30</v>
      </c>
      <c r="R8745" t="str">
        <f t="shared" si="409"/>
        <v>Poor</v>
      </c>
      <c r="S8745" t="str">
        <f t="shared" si="410"/>
        <v>50K-100K</v>
      </c>
    </row>
    <row r="8746" spans="1:19">
      <c r="A8746">
        <v>2025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Q8746" t="str">
        <f t="shared" si="408"/>
        <v>46-60</v>
      </c>
      <c r="R8746" t="str">
        <f t="shared" si="409"/>
        <v>Good</v>
      </c>
      <c r="S8746" t="str">
        <f t="shared" si="410"/>
        <v>100K+</v>
      </c>
    </row>
    <row r="8747" spans="1:19">
      <c r="A8747">
        <v>2025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Q8747" t="str">
        <f t="shared" si="408"/>
        <v>18-30</v>
      </c>
      <c r="R8747" t="str">
        <f t="shared" si="409"/>
        <v>Good</v>
      </c>
      <c r="S8747" t="str">
        <f t="shared" si="410"/>
        <v>50K-100K</v>
      </c>
    </row>
    <row r="8748" spans="1:19">
      <c r="A8748">
        <v>2025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Q8748" t="str">
        <f t="shared" si="408"/>
        <v>31-45</v>
      </c>
      <c r="R8748" t="str">
        <f t="shared" si="409"/>
        <v>Good</v>
      </c>
      <c r="S8748" t="str">
        <f t="shared" si="410"/>
        <v>100K+</v>
      </c>
    </row>
    <row r="8749" spans="1:19">
      <c r="A8749">
        <v>2025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Q8749" t="str">
        <f t="shared" si="408"/>
        <v>18-30</v>
      </c>
      <c r="R8749" t="str">
        <f t="shared" si="409"/>
        <v>Fair</v>
      </c>
      <c r="S8749" t="str">
        <f t="shared" si="410"/>
        <v>50K-100K</v>
      </c>
    </row>
    <row r="8750" spans="1:19">
      <c r="A8750">
        <v>2025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Q8750" t="str">
        <f t="shared" si="408"/>
        <v>31-45</v>
      </c>
      <c r="R8750" t="str">
        <f t="shared" si="409"/>
        <v>Good</v>
      </c>
      <c r="S8750" t="str">
        <f t="shared" si="410"/>
        <v>100K+</v>
      </c>
    </row>
    <row r="8751" spans="1:19">
      <c r="A8751">
        <v>2025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Q8751" t="str">
        <f t="shared" si="408"/>
        <v>46-60</v>
      </c>
      <c r="R8751" t="str">
        <f t="shared" si="409"/>
        <v>Good</v>
      </c>
      <c r="S8751" t="str">
        <f t="shared" si="410"/>
        <v>0-50K</v>
      </c>
    </row>
    <row r="8752" spans="1:19">
      <c r="A8752">
        <v>2025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Q8752" t="str">
        <f t="shared" si="408"/>
        <v>31-45</v>
      </c>
      <c r="R8752" t="str">
        <f t="shared" si="409"/>
        <v>Good</v>
      </c>
      <c r="S8752" t="str">
        <f t="shared" si="410"/>
        <v>0-50K</v>
      </c>
    </row>
    <row r="8753" spans="1:19">
      <c r="A8753">
        <v>2025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Q8753" t="str">
        <f t="shared" si="408"/>
        <v>18-30</v>
      </c>
      <c r="R8753" t="str">
        <f t="shared" si="409"/>
        <v>Fair</v>
      </c>
      <c r="S8753" t="str">
        <f t="shared" si="410"/>
        <v>0-50K</v>
      </c>
    </row>
    <row r="8754" spans="1:19">
      <c r="A8754">
        <v>2025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Q8754" t="str">
        <f t="shared" si="408"/>
        <v>18-30</v>
      </c>
      <c r="R8754" t="str">
        <f t="shared" si="409"/>
        <v>Fair</v>
      </c>
      <c r="S8754" t="str">
        <f t="shared" si="410"/>
        <v>100K+</v>
      </c>
    </row>
    <row r="8755" spans="1:19">
      <c r="A8755">
        <v>2025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Q8755" t="str">
        <f t="shared" si="408"/>
        <v>31-45</v>
      </c>
      <c r="R8755" t="str">
        <f t="shared" si="409"/>
        <v>Excellent</v>
      </c>
      <c r="S8755" t="str">
        <f t="shared" si="410"/>
        <v>100K+</v>
      </c>
    </row>
    <row r="8756" spans="1:19">
      <c r="A8756">
        <v>2025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Q8756" t="str">
        <f t="shared" si="408"/>
        <v>31-45</v>
      </c>
      <c r="R8756" t="str">
        <f t="shared" si="409"/>
        <v>Excellent</v>
      </c>
      <c r="S8756" t="str">
        <f t="shared" si="410"/>
        <v>0-50K</v>
      </c>
    </row>
    <row r="8757" spans="1:19">
      <c r="A8757">
        <v>2025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Q8757" t="str">
        <f t="shared" si="408"/>
        <v>46-60</v>
      </c>
      <c r="R8757" t="str">
        <f t="shared" si="409"/>
        <v>Good</v>
      </c>
      <c r="S8757" t="str">
        <f t="shared" si="410"/>
        <v>0-50K</v>
      </c>
    </row>
    <row r="8758" spans="1:19">
      <c r="A8758">
        <v>2025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Q8758" t="str">
        <f t="shared" si="408"/>
        <v>31-45</v>
      </c>
      <c r="R8758" t="str">
        <f t="shared" si="409"/>
        <v>Good</v>
      </c>
      <c r="S8758" t="str">
        <f t="shared" si="410"/>
        <v>100K+</v>
      </c>
    </row>
    <row r="8759" spans="1:19">
      <c r="A8759">
        <v>2025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Q8759" t="str">
        <f t="shared" si="408"/>
        <v>31-45</v>
      </c>
      <c r="R8759" t="str">
        <f t="shared" si="409"/>
        <v>Good</v>
      </c>
      <c r="S8759" t="str">
        <f t="shared" si="410"/>
        <v>50K-100K</v>
      </c>
    </row>
    <row r="8760" spans="1:19">
      <c r="A8760">
        <v>2025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Q8760" t="str">
        <f t="shared" si="408"/>
        <v>31-45</v>
      </c>
      <c r="R8760" t="str">
        <f t="shared" si="409"/>
        <v>Good</v>
      </c>
      <c r="S8760" t="str">
        <f t="shared" si="410"/>
        <v>0-50K</v>
      </c>
    </row>
    <row r="8761" spans="1:19">
      <c r="A8761">
        <v>2025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Q8761" t="str">
        <f t="shared" si="408"/>
        <v>60+</v>
      </c>
      <c r="R8761" t="str">
        <f t="shared" si="409"/>
        <v>Good</v>
      </c>
      <c r="S8761" t="str">
        <f t="shared" si="410"/>
        <v>0-50K</v>
      </c>
    </row>
    <row r="8762" spans="1:19">
      <c r="A8762">
        <v>2025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Q8762" t="str">
        <f t="shared" si="408"/>
        <v>31-45</v>
      </c>
      <c r="R8762" t="str">
        <f t="shared" si="409"/>
        <v>Good</v>
      </c>
      <c r="S8762" t="str">
        <f t="shared" si="410"/>
        <v>100K+</v>
      </c>
    </row>
    <row r="8763" spans="1:19">
      <c r="A8763">
        <v>2025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Q8763" t="str">
        <f t="shared" si="408"/>
        <v>60+</v>
      </c>
      <c r="R8763" t="str">
        <f t="shared" si="409"/>
        <v>Fair</v>
      </c>
      <c r="S8763" t="str">
        <f t="shared" si="410"/>
        <v>0-50K</v>
      </c>
    </row>
    <row r="8764" spans="1:19">
      <c r="A8764">
        <v>2025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Q8764" t="str">
        <f t="shared" si="408"/>
        <v>46-60</v>
      </c>
      <c r="R8764" t="str">
        <f t="shared" si="409"/>
        <v>Poor</v>
      </c>
      <c r="S8764" t="str">
        <f t="shared" si="410"/>
        <v>0-50K</v>
      </c>
    </row>
    <row r="8765" spans="1:19">
      <c r="A8765">
        <v>2025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Q8765" t="str">
        <f t="shared" si="408"/>
        <v>60+</v>
      </c>
      <c r="R8765" t="str">
        <f t="shared" si="409"/>
        <v>Good</v>
      </c>
      <c r="S8765" t="str">
        <f t="shared" si="410"/>
        <v>100K+</v>
      </c>
    </row>
    <row r="8766" spans="1:19">
      <c r="A8766">
        <v>2025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Q8766" t="str">
        <f t="shared" si="408"/>
        <v>46-60</v>
      </c>
      <c r="R8766" t="str">
        <f t="shared" si="409"/>
        <v>Excellent</v>
      </c>
      <c r="S8766" t="str">
        <f t="shared" si="410"/>
        <v>100K+</v>
      </c>
    </row>
    <row r="8767" spans="1:19">
      <c r="A8767">
        <v>2025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Q8767" t="str">
        <f t="shared" si="408"/>
        <v>31-45</v>
      </c>
      <c r="R8767" t="str">
        <f t="shared" si="409"/>
        <v>Good</v>
      </c>
      <c r="S8767" t="str">
        <f t="shared" si="410"/>
        <v>0-50K</v>
      </c>
    </row>
    <row r="8768" spans="1:19">
      <c r="A8768">
        <v>2025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Q8768" t="str">
        <f t="shared" si="408"/>
        <v>31-45</v>
      </c>
      <c r="R8768" t="str">
        <f t="shared" si="409"/>
        <v>Fair</v>
      </c>
      <c r="S8768" t="str">
        <f t="shared" si="410"/>
        <v>50K-100K</v>
      </c>
    </row>
    <row r="8769" spans="1:19">
      <c r="A8769">
        <v>2025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Q8769" t="str">
        <f t="shared" si="408"/>
        <v>18-30</v>
      </c>
      <c r="R8769" t="str">
        <f t="shared" si="409"/>
        <v>Fair</v>
      </c>
      <c r="S8769" t="str">
        <f t="shared" si="410"/>
        <v>0-50K</v>
      </c>
    </row>
    <row r="8770" spans="1:19">
      <c r="A8770">
        <v>2025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Q8770" t="str">
        <f t="shared" si="408"/>
        <v>60+</v>
      </c>
      <c r="R8770" t="str">
        <f t="shared" si="409"/>
        <v>Excellent</v>
      </c>
      <c r="S8770" t="str">
        <f t="shared" si="410"/>
        <v>50K-100K</v>
      </c>
    </row>
    <row r="8771" spans="1:19">
      <c r="A8771">
        <v>2025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Q8771" t="str">
        <f t="shared" ref="Q8771:Q8834" si="411">IF(G8771&lt;=30,"18-30",IF(G8771&lt;=45,"31-45",IF(G8771&lt;=60,"46-60","60+")))</f>
        <v>31-45</v>
      </c>
      <c r="R8771" t="str">
        <f t="shared" ref="R8771:R8834" si="412">IF(D8771&lt;500,"Poor",IF(D8771&lt;=650,"Fair",IF(D8771&lt;=750,"Good","Excellent")))</f>
        <v>Fair</v>
      </c>
      <c r="S8771" t="str">
        <f t="shared" ref="S8771:S8834" si="413">IF(I8771&lt;50000,"0-50K",IF(I8771&lt;=100000,"50K-100K","100K+"))</f>
        <v>0-50K</v>
      </c>
    </row>
    <row r="8772" spans="1:19">
      <c r="A8772">
        <v>2025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Q8772" t="str">
        <f t="shared" si="411"/>
        <v>46-60</v>
      </c>
      <c r="R8772" t="str">
        <f t="shared" si="412"/>
        <v>Fair</v>
      </c>
      <c r="S8772" t="str">
        <f t="shared" si="413"/>
        <v>0-50K</v>
      </c>
    </row>
    <row r="8773" spans="1:19">
      <c r="A8773">
        <v>2025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Q8773" t="str">
        <f t="shared" si="411"/>
        <v>31-45</v>
      </c>
      <c r="R8773" t="str">
        <f t="shared" si="412"/>
        <v>Good</v>
      </c>
      <c r="S8773" t="str">
        <f t="shared" si="413"/>
        <v>50K-100K</v>
      </c>
    </row>
    <row r="8774" spans="1:19">
      <c r="A8774">
        <v>2025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Q8774" t="str">
        <f t="shared" si="411"/>
        <v>18-30</v>
      </c>
      <c r="R8774" t="str">
        <f t="shared" si="412"/>
        <v>Excellent</v>
      </c>
      <c r="S8774" t="str">
        <f t="shared" si="413"/>
        <v>0-50K</v>
      </c>
    </row>
    <row r="8775" spans="1:19">
      <c r="A8775">
        <v>2025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Q8775" t="str">
        <f t="shared" si="411"/>
        <v>31-45</v>
      </c>
      <c r="R8775" t="str">
        <f t="shared" si="412"/>
        <v>Fair</v>
      </c>
      <c r="S8775" t="str">
        <f t="shared" si="413"/>
        <v>0-50K</v>
      </c>
    </row>
    <row r="8776" spans="1:19">
      <c r="A8776">
        <v>2025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Q8776" t="str">
        <f t="shared" si="411"/>
        <v>31-45</v>
      </c>
      <c r="R8776" t="str">
        <f t="shared" si="412"/>
        <v>Poor</v>
      </c>
      <c r="S8776" t="str">
        <f t="shared" si="413"/>
        <v>100K+</v>
      </c>
    </row>
    <row r="8777" spans="1:19">
      <c r="A8777">
        <v>2025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Q8777" t="str">
        <f t="shared" si="411"/>
        <v>31-45</v>
      </c>
      <c r="R8777" t="str">
        <f t="shared" si="412"/>
        <v>Excellent</v>
      </c>
      <c r="S8777" t="str">
        <f t="shared" si="413"/>
        <v>100K+</v>
      </c>
    </row>
    <row r="8778" spans="1:19">
      <c r="A8778">
        <v>2025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Q8778" t="str">
        <f t="shared" si="411"/>
        <v>31-45</v>
      </c>
      <c r="R8778" t="str">
        <f t="shared" si="412"/>
        <v>Fair</v>
      </c>
      <c r="S8778" t="str">
        <f t="shared" si="413"/>
        <v>0-50K</v>
      </c>
    </row>
    <row r="8779" spans="1:19">
      <c r="A8779">
        <v>2025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Q8779" t="str">
        <f t="shared" si="411"/>
        <v>18-30</v>
      </c>
      <c r="R8779" t="str">
        <f t="shared" si="412"/>
        <v>Fair</v>
      </c>
      <c r="S8779" t="str">
        <f t="shared" si="413"/>
        <v>100K+</v>
      </c>
    </row>
    <row r="8780" spans="1:19">
      <c r="A8780">
        <v>2025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Q8780" t="str">
        <f t="shared" si="411"/>
        <v>31-45</v>
      </c>
      <c r="R8780" t="str">
        <f t="shared" si="412"/>
        <v>Fair</v>
      </c>
      <c r="S8780" t="str">
        <f t="shared" si="413"/>
        <v>100K+</v>
      </c>
    </row>
    <row r="8781" spans="1:19">
      <c r="A8781">
        <v>2025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Q8781" t="str">
        <f t="shared" si="411"/>
        <v>31-45</v>
      </c>
      <c r="R8781" t="str">
        <f t="shared" si="412"/>
        <v>Good</v>
      </c>
      <c r="S8781" t="str">
        <f t="shared" si="413"/>
        <v>100K+</v>
      </c>
    </row>
    <row r="8782" spans="1:19">
      <c r="A8782">
        <v>2025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Q8782" t="str">
        <f t="shared" si="411"/>
        <v>31-45</v>
      </c>
      <c r="R8782" t="str">
        <f t="shared" si="412"/>
        <v>Excellent</v>
      </c>
      <c r="S8782" t="str">
        <f t="shared" si="413"/>
        <v>100K+</v>
      </c>
    </row>
    <row r="8783" spans="1:19">
      <c r="A8783">
        <v>2025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Q8783" t="str">
        <f t="shared" si="411"/>
        <v>46-60</v>
      </c>
      <c r="R8783" t="str">
        <f t="shared" si="412"/>
        <v>Poor</v>
      </c>
      <c r="S8783" t="str">
        <f t="shared" si="413"/>
        <v>50K-100K</v>
      </c>
    </row>
    <row r="8784" spans="1:19">
      <c r="A8784">
        <v>2025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Q8784" t="str">
        <f t="shared" si="411"/>
        <v>18-30</v>
      </c>
      <c r="R8784" t="str">
        <f t="shared" si="412"/>
        <v>Fair</v>
      </c>
      <c r="S8784" t="str">
        <f t="shared" si="413"/>
        <v>0-50K</v>
      </c>
    </row>
    <row r="8785" spans="1:19">
      <c r="A8785">
        <v>2025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Q8785" t="str">
        <f t="shared" si="411"/>
        <v>31-45</v>
      </c>
      <c r="R8785" t="str">
        <f t="shared" si="412"/>
        <v>Excellent</v>
      </c>
      <c r="S8785" t="str">
        <f t="shared" si="413"/>
        <v>0-50K</v>
      </c>
    </row>
    <row r="8786" spans="1:19">
      <c r="A8786">
        <v>2025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Q8786" t="str">
        <f t="shared" si="411"/>
        <v>31-45</v>
      </c>
      <c r="R8786" t="str">
        <f t="shared" si="412"/>
        <v>Fair</v>
      </c>
      <c r="S8786" t="str">
        <f t="shared" si="413"/>
        <v>100K+</v>
      </c>
    </row>
    <row r="8787" spans="1:19">
      <c r="A8787">
        <v>2025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Q8787" t="str">
        <f t="shared" si="411"/>
        <v>18-30</v>
      </c>
      <c r="R8787" t="str">
        <f t="shared" si="412"/>
        <v>Excellent</v>
      </c>
      <c r="S8787" t="str">
        <f t="shared" si="413"/>
        <v>100K+</v>
      </c>
    </row>
    <row r="8788" spans="1:19">
      <c r="A8788">
        <v>2025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Q8788" t="str">
        <f t="shared" si="411"/>
        <v>18-30</v>
      </c>
      <c r="R8788" t="str">
        <f t="shared" si="412"/>
        <v>Good</v>
      </c>
      <c r="S8788" t="str">
        <f t="shared" si="413"/>
        <v>100K+</v>
      </c>
    </row>
    <row r="8789" spans="1:19">
      <c r="A8789">
        <v>2025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Q8789" t="str">
        <f t="shared" si="411"/>
        <v>60+</v>
      </c>
      <c r="R8789" t="str">
        <f t="shared" si="412"/>
        <v>Good</v>
      </c>
      <c r="S8789" t="str">
        <f t="shared" si="413"/>
        <v>100K+</v>
      </c>
    </row>
    <row r="8790" spans="1:19">
      <c r="A8790">
        <v>2025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Q8790" t="str">
        <f t="shared" si="411"/>
        <v>31-45</v>
      </c>
      <c r="R8790" t="str">
        <f t="shared" si="412"/>
        <v>Good</v>
      </c>
      <c r="S8790" t="str">
        <f t="shared" si="413"/>
        <v>100K+</v>
      </c>
    </row>
    <row r="8791" spans="1:19">
      <c r="A8791">
        <v>2025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Q8791" t="str">
        <f t="shared" si="411"/>
        <v>31-45</v>
      </c>
      <c r="R8791" t="str">
        <f t="shared" si="412"/>
        <v>Poor</v>
      </c>
      <c r="S8791" t="str">
        <f t="shared" si="413"/>
        <v>0-50K</v>
      </c>
    </row>
    <row r="8792" spans="1:19">
      <c r="A8792">
        <v>2025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Q8792" t="str">
        <f t="shared" si="411"/>
        <v>31-45</v>
      </c>
      <c r="R8792" t="str">
        <f t="shared" si="412"/>
        <v>Poor</v>
      </c>
      <c r="S8792" t="str">
        <f t="shared" si="413"/>
        <v>0-50K</v>
      </c>
    </row>
    <row r="8793" spans="1:19">
      <c r="A8793">
        <v>2025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Q8793" t="str">
        <f t="shared" si="411"/>
        <v>18-30</v>
      </c>
      <c r="R8793" t="str">
        <f t="shared" si="412"/>
        <v>Good</v>
      </c>
      <c r="S8793" t="str">
        <f t="shared" si="413"/>
        <v>0-50K</v>
      </c>
    </row>
    <row r="8794" spans="1:19">
      <c r="A8794">
        <v>2025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Q8794" t="str">
        <f t="shared" si="411"/>
        <v>31-45</v>
      </c>
      <c r="R8794" t="str">
        <f t="shared" si="412"/>
        <v>Poor</v>
      </c>
      <c r="S8794" t="str">
        <f t="shared" si="413"/>
        <v>0-50K</v>
      </c>
    </row>
    <row r="8795" spans="1:19">
      <c r="A8795">
        <v>2025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Q8795" t="str">
        <f t="shared" si="411"/>
        <v>60+</v>
      </c>
      <c r="R8795" t="str">
        <f t="shared" si="412"/>
        <v>Fair</v>
      </c>
      <c r="S8795" t="str">
        <f t="shared" si="413"/>
        <v>100K+</v>
      </c>
    </row>
    <row r="8796" spans="1:19">
      <c r="A8796">
        <v>2025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Q8796" t="str">
        <f t="shared" si="411"/>
        <v>18-30</v>
      </c>
      <c r="R8796" t="str">
        <f t="shared" si="412"/>
        <v>Good</v>
      </c>
      <c r="S8796" t="str">
        <f t="shared" si="413"/>
        <v>100K+</v>
      </c>
    </row>
    <row r="8797" spans="1:19">
      <c r="A8797">
        <v>2025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Q8797" t="str">
        <f t="shared" si="411"/>
        <v>31-45</v>
      </c>
      <c r="R8797" t="str">
        <f t="shared" si="412"/>
        <v>Good</v>
      </c>
      <c r="S8797" t="str">
        <f t="shared" si="413"/>
        <v>0-50K</v>
      </c>
    </row>
    <row r="8798" spans="1:19">
      <c r="A8798">
        <v>2025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Q8798" t="str">
        <f t="shared" si="411"/>
        <v>31-45</v>
      </c>
      <c r="R8798" t="str">
        <f t="shared" si="412"/>
        <v>Good</v>
      </c>
      <c r="S8798" t="str">
        <f t="shared" si="413"/>
        <v>0-50K</v>
      </c>
    </row>
    <row r="8799" spans="1:19">
      <c r="A8799">
        <v>2025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Q8799" t="str">
        <f t="shared" si="411"/>
        <v>31-45</v>
      </c>
      <c r="R8799" t="str">
        <f t="shared" si="412"/>
        <v>Excellent</v>
      </c>
      <c r="S8799" t="str">
        <f t="shared" si="413"/>
        <v>0-50K</v>
      </c>
    </row>
    <row r="8800" spans="1:19">
      <c r="A8800">
        <v>2025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Q8800" t="str">
        <f t="shared" si="411"/>
        <v>18-30</v>
      </c>
      <c r="R8800" t="str">
        <f t="shared" si="412"/>
        <v>Fair</v>
      </c>
      <c r="S8800" t="str">
        <f t="shared" si="413"/>
        <v>0-50K</v>
      </c>
    </row>
    <row r="8801" spans="1:19">
      <c r="A8801">
        <v>2025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Q8801" t="str">
        <f t="shared" si="411"/>
        <v>31-45</v>
      </c>
      <c r="R8801" t="str">
        <f t="shared" si="412"/>
        <v>Poor</v>
      </c>
      <c r="S8801" t="str">
        <f t="shared" si="413"/>
        <v>0-50K</v>
      </c>
    </row>
    <row r="8802" spans="1:19">
      <c r="A8802">
        <v>2025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Q8802" t="str">
        <f t="shared" si="411"/>
        <v>31-45</v>
      </c>
      <c r="R8802" t="str">
        <f t="shared" si="412"/>
        <v>Good</v>
      </c>
      <c r="S8802" t="str">
        <f t="shared" si="413"/>
        <v>100K+</v>
      </c>
    </row>
    <row r="8803" spans="1:19">
      <c r="A8803">
        <v>2025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Q8803" t="str">
        <f t="shared" si="411"/>
        <v>46-60</v>
      </c>
      <c r="R8803" t="str">
        <f t="shared" si="412"/>
        <v>Fair</v>
      </c>
      <c r="S8803" t="str">
        <f t="shared" si="413"/>
        <v>100K+</v>
      </c>
    </row>
    <row r="8804" spans="1:19">
      <c r="A8804">
        <v>2025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Q8804" t="str">
        <f t="shared" si="411"/>
        <v>31-45</v>
      </c>
      <c r="R8804" t="str">
        <f t="shared" si="412"/>
        <v>Excellent</v>
      </c>
      <c r="S8804" t="str">
        <f t="shared" si="413"/>
        <v>0-50K</v>
      </c>
    </row>
    <row r="8805" spans="1:19">
      <c r="A8805">
        <v>2025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Q8805" t="str">
        <f t="shared" si="411"/>
        <v>31-45</v>
      </c>
      <c r="R8805" t="str">
        <f t="shared" si="412"/>
        <v>Good</v>
      </c>
      <c r="S8805" t="str">
        <f t="shared" si="413"/>
        <v>100K+</v>
      </c>
    </row>
    <row r="8806" spans="1:19">
      <c r="A8806">
        <v>2025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Q8806" t="str">
        <f t="shared" si="411"/>
        <v>31-45</v>
      </c>
      <c r="R8806" t="str">
        <f t="shared" si="412"/>
        <v>Excellent</v>
      </c>
      <c r="S8806" t="str">
        <f t="shared" si="413"/>
        <v>0-50K</v>
      </c>
    </row>
    <row r="8807" spans="1:19">
      <c r="A8807">
        <v>2025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Q8807" t="str">
        <f t="shared" si="411"/>
        <v>31-45</v>
      </c>
      <c r="R8807" t="str">
        <f t="shared" si="412"/>
        <v>Excellent</v>
      </c>
      <c r="S8807" t="str">
        <f t="shared" si="413"/>
        <v>0-50K</v>
      </c>
    </row>
    <row r="8808" spans="1:19">
      <c r="A8808">
        <v>2025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Q8808" t="str">
        <f t="shared" si="411"/>
        <v>31-45</v>
      </c>
      <c r="R8808" t="str">
        <f t="shared" si="412"/>
        <v>Good</v>
      </c>
      <c r="S8808" t="str">
        <f t="shared" si="413"/>
        <v>100K+</v>
      </c>
    </row>
    <row r="8809" spans="1:19">
      <c r="A8809">
        <v>2025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Q8809" t="str">
        <f t="shared" si="411"/>
        <v>46-60</v>
      </c>
      <c r="R8809" t="str">
        <f t="shared" si="412"/>
        <v>Fair</v>
      </c>
      <c r="S8809" t="str">
        <f t="shared" si="413"/>
        <v>0-50K</v>
      </c>
    </row>
    <row r="8810" spans="1:19">
      <c r="A8810">
        <v>2025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Q8810" t="str">
        <f t="shared" si="411"/>
        <v>31-45</v>
      </c>
      <c r="R8810" t="str">
        <f t="shared" si="412"/>
        <v>Excellent</v>
      </c>
      <c r="S8810" t="str">
        <f t="shared" si="413"/>
        <v>100K+</v>
      </c>
    </row>
    <row r="8811" spans="1:19">
      <c r="A8811">
        <v>2025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Q8811" t="str">
        <f t="shared" si="411"/>
        <v>31-45</v>
      </c>
      <c r="R8811" t="str">
        <f t="shared" si="412"/>
        <v>Fair</v>
      </c>
      <c r="S8811" t="str">
        <f t="shared" si="413"/>
        <v>100K+</v>
      </c>
    </row>
    <row r="8812" spans="1:19">
      <c r="A8812">
        <v>2025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Q8812" t="str">
        <f t="shared" si="411"/>
        <v>18-30</v>
      </c>
      <c r="R8812" t="str">
        <f t="shared" si="412"/>
        <v>Good</v>
      </c>
      <c r="S8812" t="str">
        <f t="shared" si="413"/>
        <v>100K+</v>
      </c>
    </row>
    <row r="8813" spans="1:19">
      <c r="A8813">
        <v>2025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Q8813" t="str">
        <f t="shared" si="411"/>
        <v>31-45</v>
      </c>
      <c r="R8813" t="str">
        <f t="shared" si="412"/>
        <v>Fair</v>
      </c>
      <c r="S8813" t="str">
        <f t="shared" si="413"/>
        <v>50K-100K</v>
      </c>
    </row>
    <row r="8814" spans="1:19">
      <c r="A8814">
        <v>2025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Q8814" t="str">
        <f t="shared" si="411"/>
        <v>18-30</v>
      </c>
      <c r="R8814" t="str">
        <f t="shared" si="412"/>
        <v>Good</v>
      </c>
      <c r="S8814" t="str">
        <f t="shared" si="413"/>
        <v>100K+</v>
      </c>
    </row>
    <row r="8815" spans="1:19">
      <c r="A8815">
        <v>2025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Q8815" t="str">
        <f t="shared" si="411"/>
        <v>18-30</v>
      </c>
      <c r="R8815" t="str">
        <f t="shared" si="412"/>
        <v>Excellent</v>
      </c>
      <c r="S8815" t="str">
        <f t="shared" si="413"/>
        <v>100K+</v>
      </c>
    </row>
    <row r="8816" spans="1:19">
      <c r="A8816">
        <v>2025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Q8816" t="str">
        <f t="shared" si="411"/>
        <v>46-60</v>
      </c>
      <c r="R8816" t="str">
        <f t="shared" si="412"/>
        <v>Good</v>
      </c>
      <c r="S8816" t="str">
        <f t="shared" si="413"/>
        <v>0-50K</v>
      </c>
    </row>
    <row r="8817" spans="1:19">
      <c r="A8817">
        <v>2025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Q8817" t="str">
        <f t="shared" si="411"/>
        <v>31-45</v>
      </c>
      <c r="R8817" t="str">
        <f t="shared" si="412"/>
        <v>Fair</v>
      </c>
      <c r="S8817" t="str">
        <f t="shared" si="413"/>
        <v>100K+</v>
      </c>
    </row>
    <row r="8818" spans="1:19">
      <c r="A8818">
        <v>2025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Q8818" t="str">
        <f t="shared" si="411"/>
        <v>31-45</v>
      </c>
      <c r="R8818" t="str">
        <f t="shared" si="412"/>
        <v>Good</v>
      </c>
      <c r="S8818" t="str">
        <f t="shared" si="413"/>
        <v>100K+</v>
      </c>
    </row>
    <row r="8819" spans="1:19">
      <c r="A8819">
        <v>2025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Q8819" t="str">
        <f t="shared" si="411"/>
        <v>31-45</v>
      </c>
      <c r="R8819" t="str">
        <f t="shared" si="412"/>
        <v>Fair</v>
      </c>
      <c r="S8819" t="str">
        <f t="shared" si="413"/>
        <v>100K+</v>
      </c>
    </row>
    <row r="8820" spans="1:19">
      <c r="A8820">
        <v>2025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Q8820" t="str">
        <f t="shared" si="411"/>
        <v>31-45</v>
      </c>
      <c r="R8820" t="str">
        <f t="shared" si="412"/>
        <v>Good</v>
      </c>
      <c r="S8820" t="str">
        <f t="shared" si="413"/>
        <v>0-50K</v>
      </c>
    </row>
    <row r="8821" spans="1:19">
      <c r="A8821">
        <v>2025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Q8821" t="str">
        <f t="shared" si="411"/>
        <v>31-45</v>
      </c>
      <c r="R8821" t="str">
        <f t="shared" si="412"/>
        <v>Fair</v>
      </c>
      <c r="S8821" t="str">
        <f t="shared" si="413"/>
        <v>100K+</v>
      </c>
    </row>
    <row r="8822" spans="1:19">
      <c r="A8822">
        <v>2025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Q8822" t="str">
        <f t="shared" si="411"/>
        <v>31-45</v>
      </c>
      <c r="R8822" t="str">
        <f t="shared" si="412"/>
        <v>Good</v>
      </c>
      <c r="S8822" t="str">
        <f t="shared" si="413"/>
        <v>100K+</v>
      </c>
    </row>
    <row r="8823" spans="1:19">
      <c r="A8823">
        <v>2025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Q8823" t="str">
        <f t="shared" si="411"/>
        <v>31-45</v>
      </c>
      <c r="R8823" t="str">
        <f t="shared" si="412"/>
        <v>Good</v>
      </c>
      <c r="S8823" t="str">
        <f t="shared" si="413"/>
        <v>100K+</v>
      </c>
    </row>
    <row r="8824" spans="1:19">
      <c r="A8824">
        <v>2025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Q8824" t="str">
        <f t="shared" si="411"/>
        <v>60+</v>
      </c>
      <c r="R8824" t="str">
        <f t="shared" si="412"/>
        <v>Fair</v>
      </c>
      <c r="S8824" t="str">
        <f t="shared" si="413"/>
        <v>0-50K</v>
      </c>
    </row>
    <row r="8825" spans="1:19">
      <c r="A8825">
        <v>2025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Q8825" t="str">
        <f t="shared" si="411"/>
        <v>46-60</v>
      </c>
      <c r="R8825" t="str">
        <f t="shared" si="412"/>
        <v>Good</v>
      </c>
      <c r="S8825" t="str">
        <f t="shared" si="413"/>
        <v>100K+</v>
      </c>
    </row>
    <row r="8826" spans="1:19">
      <c r="A8826">
        <v>2025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Q8826" t="str">
        <f t="shared" si="411"/>
        <v>31-45</v>
      </c>
      <c r="R8826" t="str">
        <f t="shared" si="412"/>
        <v>Fair</v>
      </c>
      <c r="S8826" t="str">
        <f t="shared" si="413"/>
        <v>0-50K</v>
      </c>
    </row>
    <row r="8827" spans="1:19">
      <c r="A8827">
        <v>2025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Q8827" t="str">
        <f t="shared" si="411"/>
        <v>46-60</v>
      </c>
      <c r="R8827" t="str">
        <f t="shared" si="412"/>
        <v>Fair</v>
      </c>
      <c r="S8827" t="str">
        <f t="shared" si="413"/>
        <v>100K+</v>
      </c>
    </row>
    <row r="8828" spans="1:19">
      <c r="A8828">
        <v>2025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Q8828" t="str">
        <f t="shared" si="411"/>
        <v>18-30</v>
      </c>
      <c r="R8828" t="str">
        <f t="shared" si="412"/>
        <v>Poor</v>
      </c>
      <c r="S8828" t="str">
        <f t="shared" si="413"/>
        <v>0-50K</v>
      </c>
    </row>
    <row r="8829" spans="1:19">
      <c r="A8829">
        <v>2025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Q8829" t="str">
        <f t="shared" si="411"/>
        <v>31-45</v>
      </c>
      <c r="R8829" t="str">
        <f t="shared" si="412"/>
        <v>Fair</v>
      </c>
      <c r="S8829" t="str">
        <f t="shared" si="413"/>
        <v>0-50K</v>
      </c>
    </row>
    <row r="8830" spans="1:19">
      <c r="A8830">
        <v>2025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Q8830" t="str">
        <f t="shared" si="411"/>
        <v>31-45</v>
      </c>
      <c r="R8830" t="str">
        <f t="shared" si="412"/>
        <v>Excellent</v>
      </c>
      <c r="S8830" t="str">
        <f t="shared" si="413"/>
        <v>0-50K</v>
      </c>
    </row>
    <row r="8831" spans="1:19">
      <c r="A8831">
        <v>2025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Q8831" t="str">
        <f t="shared" si="411"/>
        <v>31-45</v>
      </c>
      <c r="R8831" t="str">
        <f t="shared" si="412"/>
        <v>Good</v>
      </c>
      <c r="S8831" t="str">
        <f t="shared" si="413"/>
        <v>0-50K</v>
      </c>
    </row>
    <row r="8832" spans="1:19">
      <c r="A8832">
        <v>2025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Q8832" t="str">
        <f t="shared" si="411"/>
        <v>31-45</v>
      </c>
      <c r="R8832" t="str">
        <f t="shared" si="412"/>
        <v>Fair</v>
      </c>
      <c r="S8832" t="str">
        <f t="shared" si="413"/>
        <v>100K+</v>
      </c>
    </row>
    <row r="8833" spans="1:19">
      <c r="A8833">
        <v>2025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Q8833" t="str">
        <f t="shared" si="411"/>
        <v>31-45</v>
      </c>
      <c r="R8833" t="str">
        <f t="shared" si="412"/>
        <v>Fair</v>
      </c>
      <c r="S8833" t="str">
        <f t="shared" si="413"/>
        <v>50K-100K</v>
      </c>
    </row>
    <row r="8834" spans="1:19">
      <c r="A8834">
        <v>2025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Q8834" t="str">
        <f t="shared" si="411"/>
        <v>31-45</v>
      </c>
      <c r="R8834" t="str">
        <f t="shared" si="412"/>
        <v>Excellent</v>
      </c>
      <c r="S8834" t="str">
        <f t="shared" si="413"/>
        <v>0-50K</v>
      </c>
    </row>
    <row r="8835" spans="1:19">
      <c r="A8835">
        <v>2025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Q8835" t="str">
        <f t="shared" ref="Q8835:Q8898" si="414">IF(G8835&lt;=30,"18-30",IF(G8835&lt;=45,"31-45",IF(G8835&lt;=60,"46-60","60+")))</f>
        <v>46-60</v>
      </c>
      <c r="R8835" t="str">
        <f t="shared" ref="R8835:R8898" si="415">IF(D8835&lt;500,"Poor",IF(D8835&lt;=650,"Fair",IF(D8835&lt;=750,"Good","Excellent")))</f>
        <v>Fair</v>
      </c>
      <c r="S8835" t="str">
        <f t="shared" ref="S8835:S8898" si="416">IF(I8835&lt;50000,"0-50K",IF(I8835&lt;=100000,"50K-100K","100K+"))</f>
        <v>50K-100K</v>
      </c>
    </row>
    <row r="8836" spans="1:19">
      <c r="A8836">
        <v>2025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Q8836" t="str">
        <f t="shared" si="414"/>
        <v>31-45</v>
      </c>
      <c r="R8836" t="str">
        <f t="shared" si="415"/>
        <v>Good</v>
      </c>
      <c r="S8836" t="str">
        <f t="shared" si="416"/>
        <v>100K+</v>
      </c>
    </row>
    <row r="8837" spans="1:19">
      <c r="A8837">
        <v>2025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Q8837" t="str">
        <f t="shared" si="414"/>
        <v>31-45</v>
      </c>
      <c r="R8837" t="str">
        <f t="shared" si="415"/>
        <v>Good</v>
      </c>
      <c r="S8837" t="str">
        <f t="shared" si="416"/>
        <v>0-50K</v>
      </c>
    </row>
    <row r="8838" spans="1:19">
      <c r="A8838">
        <v>2025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Q8838" t="str">
        <f t="shared" si="414"/>
        <v>31-45</v>
      </c>
      <c r="R8838" t="str">
        <f t="shared" si="415"/>
        <v>Excellent</v>
      </c>
      <c r="S8838" t="str">
        <f t="shared" si="416"/>
        <v>0-50K</v>
      </c>
    </row>
    <row r="8839" spans="1:19">
      <c r="A8839">
        <v>2025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Q8839" t="str">
        <f t="shared" si="414"/>
        <v>46-60</v>
      </c>
      <c r="R8839" t="str">
        <f t="shared" si="415"/>
        <v>Good</v>
      </c>
      <c r="S8839" t="str">
        <f t="shared" si="416"/>
        <v>0-50K</v>
      </c>
    </row>
    <row r="8840" spans="1:19">
      <c r="A8840">
        <v>2025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Q8840" t="str">
        <f t="shared" si="414"/>
        <v>31-45</v>
      </c>
      <c r="R8840" t="str">
        <f t="shared" si="415"/>
        <v>Fair</v>
      </c>
      <c r="S8840" t="str">
        <f t="shared" si="416"/>
        <v>100K+</v>
      </c>
    </row>
    <row r="8841" spans="1:19">
      <c r="A8841">
        <v>2025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Q8841" t="str">
        <f t="shared" si="414"/>
        <v>31-45</v>
      </c>
      <c r="R8841" t="str">
        <f t="shared" si="415"/>
        <v>Fair</v>
      </c>
      <c r="S8841" t="str">
        <f t="shared" si="416"/>
        <v>100K+</v>
      </c>
    </row>
    <row r="8842" spans="1:19">
      <c r="A8842">
        <v>2025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Q8842" t="str">
        <f t="shared" si="414"/>
        <v>31-45</v>
      </c>
      <c r="R8842" t="str">
        <f t="shared" si="415"/>
        <v>Excellent</v>
      </c>
      <c r="S8842" t="str">
        <f t="shared" si="416"/>
        <v>0-50K</v>
      </c>
    </row>
    <row r="8843" spans="1:19">
      <c r="A8843">
        <v>2025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Q8843" t="str">
        <f t="shared" si="414"/>
        <v>31-45</v>
      </c>
      <c r="R8843" t="str">
        <f t="shared" si="415"/>
        <v>Fair</v>
      </c>
      <c r="S8843" t="str">
        <f t="shared" si="416"/>
        <v>100K+</v>
      </c>
    </row>
    <row r="8844" spans="1:19">
      <c r="A8844">
        <v>2025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Q8844" t="str">
        <f t="shared" si="414"/>
        <v>18-30</v>
      </c>
      <c r="R8844" t="str">
        <f t="shared" si="415"/>
        <v>Fair</v>
      </c>
      <c r="S8844" t="str">
        <f t="shared" si="416"/>
        <v>100K+</v>
      </c>
    </row>
    <row r="8845" spans="1:19">
      <c r="A8845">
        <v>2025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Q8845" t="str">
        <f t="shared" si="414"/>
        <v>31-45</v>
      </c>
      <c r="R8845" t="str">
        <f t="shared" si="415"/>
        <v>Fair</v>
      </c>
      <c r="S8845" t="str">
        <f t="shared" si="416"/>
        <v>100K+</v>
      </c>
    </row>
    <row r="8846" spans="1:19">
      <c r="A8846">
        <v>2025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Q8846" t="str">
        <f t="shared" si="414"/>
        <v>31-45</v>
      </c>
      <c r="R8846" t="str">
        <f t="shared" si="415"/>
        <v>Good</v>
      </c>
      <c r="S8846" t="str">
        <f t="shared" si="416"/>
        <v>0-50K</v>
      </c>
    </row>
    <row r="8847" spans="1:19">
      <c r="A8847">
        <v>2025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Q8847" t="str">
        <f t="shared" si="414"/>
        <v>31-45</v>
      </c>
      <c r="R8847" t="str">
        <f t="shared" si="415"/>
        <v>Good</v>
      </c>
      <c r="S8847" t="str">
        <f t="shared" si="416"/>
        <v>100K+</v>
      </c>
    </row>
    <row r="8848" spans="1:19">
      <c r="A8848">
        <v>2025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Q8848" t="str">
        <f t="shared" si="414"/>
        <v>46-60</v>
      </c>
      <c r="R8848" t="str">
        <f t="shared" si="415"/>
        <v>Fair</v>
      </c>
      <c r="S8848" t="str">
        <f t="shared" si="416"/>
        <v>0-50K</v>
      </c>
    </row>
    <row r="8849" spans="1:19">
      <c r="A8849">
        <v>2025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Q8849" t="str">
        <f t="shared" si="414"/>
        <v>31-45</v>
      </c>
      <c r="R8849" t="str">
        <f t="shared" si="415"/>
        <v>Poor</v>
      </c>
      <c r="S8849" t="str">
        <f t="shared" si="416"/>
        <v>100K+</v>
      </c>
    </row>
    <row r="8850" spans="1:19">
      <c r="A8850">
        <v>2025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Q8850" t="str">
        <f t="shared" si="414"/>
        <v>18-30</v>
      </c>
      <c r="R8850" t="str">
        <f t="shared" si="415"/>
        <v>Fair</v>
      </c>
      <c r="S8850" t="str">
        <f t="shared" si="416"/>
        <v>50K-100K</v>
      </c>
    </row>
    <row r="8851" spans="1:19">
      <c r="A8851">
        <v>2025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Q8851" t="str">
        <f t="shared" si="414"/>
        <v>31-45</v>
      </c>
      <c r="R8851" t="str">
        <f t="shared" si="415"/>
        <v>Good</v>
      </c>
      <c r="S8851" t="str">
        <f t="shared" si="416"/>
        <v>50K-100K</v>
      </c>
    </row>
    <row r="8852" spans="1:19">
      <c r="A8852">
        <v>2025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Q8852" t="str">
        <f t="shared" si="414"/>
        <v>46-60</v>
      </c>
      <c r="R8852" t="str">
        <f t="shared" si="415"/>
        <v>Fair</v>
      </c>
      <c r="S8852" t="str">
        <f t="shared" si="416"/>
        <v>0-50K</v>
      </c>
    </row>
    <row r="8853" spans="1:19">
      <c r="A8853">
        <v>2025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Q8853" t="str">
        <f t="shared" si="414"/>
        <v>31-45</v>
      </c>
      <c r="R8853" t="str">
        <f t="shared" si="415"/>
        <v>Excellent</v>
      </c>
      <c r="S8853" t="str">
        <f t="shared" si="416"/>
        <v>100K+</v>
      </c>
    </row>
    <row r="8854" spans="1:19">
      <c r="A8854">
        <v>2025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Q8854" t="str">
        <f t="shared" si="414"/>
        <v>31-45</v>
      </c>
      <c r="R8854" t="str">
        <f t="shared" si="415"/>
        <v>Good</v>
      </c>
      <c r="S8854" t="str">
        <f t="shared" si="416"/>
        <v>50K-100K</v>
      </c>
    </row>
    <row r="8855" spans="1:19">
      <c r="A8855">
        <v>2025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Q8855" t="str">
        <f t="shared" si="414"/>
        <v>31-45</v>
      </c>
      <c r="R8855" t="str">
        <f t="shared" si="415"/>
        <v>Good</v>
      </c>
      <c r="S8855" t="str">
        <f t="shared" si="416"/>
        <v>50K-100K</v>
      </c>
    </row>
    <row r="8856" spans="1:19">
      <c r="A8856">
        <v>2025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Q8856" t="str">
        <f t="shared" si="414"/>
        <v>31-45</v>
      </c>
      <c r="R8856" t="str">
        <f t="shared" si="415"/>
        <v>Good</v>
      </c>
      <c r="S8856" t="str">
        <f t="shared" si="416"/>
        <v>0-50K</v>
      </c>
    </row>
    <row r="8857" spans="1:19">
      <c r="A8857">
        <v>2025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Q8857" t="str">
        <f t="shared" si="414"/>
        <v>31-45</v>
      </c>
      <c r="R8857" t="str">
        <f t="shared" si="415"/>
        <v>Good</v>
      </c>
      <c r="S8857" t="str">
        <f t="shared" si="416"/>
        <v>100K+</v>
      </c>
    </row>
    <row r="8858" spans="1:19">
      <c r="A8858">
        <v>2025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Q8858" t="str">
        <f t="shared" si="414"/>
        <v>18-30</v>
      </c>
      <c r="R8858" t="str">
        <f t="shared" si="415"/>
        <v>Excellent</v>
      </c>
      <c r="S8858" t="str">
        <f t="shared" si="416"/>
        <v>0-50K</v>
      </c>
    </row>
    <row r="8859" spans="1:19">
      <c r="A8859">
        <v>2025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Q8859" t="str">
        <f t="shared" si="414"/>
        <v>31-45</v>
      </c>
      <c r="R8859" t="str">
        <f t="shared" si="415"/>
        <v>Fair</v>
      </c>
      <c r="S8859" t="str">
        <f t="shared" si="416"/>
        <v>0-50K</v>
      </c>
    </row>
    <row r="8860" spans="1:19">
      <c r="A8860">
        <v>2025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Q8860" t="str">
        <f t="shared" si="414"/>
        <v>31-45</v>
      </c>
      <c r="R8860" t="str">
        <f t="shared" si="415"/>
        <v>Good</v>
      </c>
      <c r="S8860" t="str">
        <f t="shared" si="416"/>
        <v>0-50K</v>
      </c>
    </row>
    <row r="8861" spans="1:19">
      <c r="A8861">
        <v>2025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Q8861" t="str">
        <f t="shared" si="414"/>
        <v>31-45</v>
      </c>
      <c r="R8861" t="str">
        <f t="shared" si="415"/>
        <v>Good</v>
      </c>
      <c r="S8861" t="str">
        <f t="shared" si="416"/>
        <v>0-50K</v>
      </c>
    </row>
    <row r="8862" spans="1:19">
      <c r="A8862">
        <v>2025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Q8862" t="str">
        <f t="shared" si="414"/>
        <v>18-30</v>
      </c>
      <c r="R8862" t="str">
        <f t="shared" si="415"/>
        <v>Excellent</v>
      </c>
      <c r="S8862" t="str">
        <f t="shared" si="416"/>
        <v>100K+</v>
      </c>
    </row>
    <row r="8863" spans="1:19">
      <c r="A8863">
        <v>2025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Q8863" t="str">
        <f t="shared" si="414"/>
        <v>31-45</v>
      </c>
      <c r="R8863" t="str">
        <f t="shared" si="415"/>
        <v>Good</v>
      </c>
      <c r="S8863" t="str">
        <f t="shared" si="416"/>
        <v>100K+</v>
      </c>
    </row>
    <row r="8864" spans="1:19">
      <c r="A8864">
        <v>2025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Q8864" t="str">
        <f t="shared" si="414"/>
        <v>46-60</v>
      </c>
      <c r="R8864" t="str">
        <f t="shared" si="415"/>
        <v>Excellent</v>
      </c>
      <c r="S8864" t="str">
        <f t="shared" si="416"/>
        <v>100K+</v>
      </c>
    </row>
    <row r="8865" spans="1:19">
      <c r="A8865">
        <v>2025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Q8865" t="str">
        <f t="shared" si="414"/>
        <v>31-45</v>
      </c>
      <c r="R8865" t="str">
        <f t="shared" si="415"/>
        <v>Good</v>
      </c>
      <c r="S8865" t="str">
        <f t="shared" si="416"/>
        <v>50K-100K</v>
      </c>
    </row>
    <row r="8866" spans="1:19">
      <c r="A8866">
        <v>2025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Q8866" t="str">
        <f t="shared" si="414"/>
        <v>18-30</v>
      </c>
      <c r="R8866" t="str">
        <f t="shared" si="415"/>
        <v>Excellent</v>
      </c>
      <c r="S8866" t="str">
        <f t="shared" si="416"/>
        <v>0-50K</v>
      </c>
    </row>
    <row r="8867" spans="1:19">
      <c r="A8867">
        <v>2025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Q8867" t="str">
        <f t="shared" si="414"/>
        <v>60+</v>
      </c>
      <c r="R8867" t="str">
        <f t="shared" si="415"/>
        <v>Good</v>
      </c>
      <c r="S8867" t="str">
        <f t="shared" si="416"/>
        <v>0-50K</v>
      </c>
    </row>
    <row r="8868" spans="1:19">
      <c r="A8868">
        <v>2025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Q8868" t="str">
        <f t="shared" si="414"/>
        <v>31-45</v>
      </c>
      <c r="R8868" t="str">
        <f t="shared" si="415"/>
        <v>Fair</v>
      </c>
      <c r="S8868" t="str">
        <f t="shared" si="416"/>
        <v>100K+</v>
      </c>
    </row>
    <row r="8869" spans="1:19">
      <c r="A8869">
        <v>2025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Q8869" t="str">
        <f t="shared" si="414"/>
        <v>31-45</v>
      </c>
      <c r="R8869" t="str">
        <f t="shared" si="415"/>
        <v>Poor</v>
      </c>
      <c r="S8869" t="str">
        <f t="shared" si="416"/>
        <v>100K+</v>
      </c>
    </row>
    <row r="8870" spans="1:19">
      <c r="A8870">
        <v>2025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Q8870" t="str">
        <f t="shared" si="414"/>
        <v>31-45</v>
      </c>
      <c r="R8870" t="str">
        <f t="shared" si="415"/>
        <v>Fair</v>
      </c>
      <c r="S8870" t="str">
        <f t="shared" si="416"/>
        <v>0-50K</v>
      </c>
    </row>
    <row r="8871" spans="1:19">
      <c r="A8871">
        <v>2025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Q8871" t="str">
        <f t="shared" si="414"/>
        <v>31-45</v>
      </c>
      <c r="R8871" t="str">
        <f t="shared" si="415"/>
        <v>Good</v>
      </c>
      <c r="S8871" t="str">
        <f t="shared" si="416"/>
        <v>100K+</v>
      </c>
    </row>
    <row r="8872" spans="1:19">
      <c r="A8872">
        <v>2025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Q8872" t="str">
        <f t="shared" si="414"/>
        <v>31-45</v>
      </c>
      <c r="R8872" t="str">
        <f t="shared" si="415"/>
        <v>Good</v>
      </c>
      <c r="S8872" t="str">
        <f t="shared" si="416"/>
        <v>100K+</v>
      </c>
    </row>
    <row r="8873" spans="1:19">
      <c r="A8873">
        <v>2025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Q8873" t="str">
        <f t="shared" si="414"/>
        <v>18-30</v>
      </c>
      <c r="R8873" t="str">
        <f t="shared" si="415"/>
        <v>Poor</v>
      </c>
      <c r="S8873" t="str">
        <f t="shared" si="416"/>
        <v>0-50K</v>
      </c>
    </row>
    <row r="8874" spans="1:19">
      <c r="A8874">
        <v>2025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Q8874" t="str">
        <f t="shared" si="414"/>
        <v>18-30</v>
      </c>
      <c r="R8874" t="str">
        <f t="shared" si="415"/>
        <v>Good</v>
      </c>
      <c r="S8874" t="str">
        <f t="shared" si="416"/>
        <v>0-50K</v>
      </c>
    </row>
    <row r="8875" spans="1:19">
      <c r="A8875">
        <v>2025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Q8875" t="str">
        <f t="shared" si="414"/>
        <v>31-45</v>
      </c>
      <c r="R8875" t="str">
        <f t="shared" si="415"/>
        <v>Fair</v>
      </c>
      <c r="S8875" t="str">
        <f t="shared" si="416"/>
        <v>100K+</v>
      </c>
    </row>
    <row r="8876" spans="1:19">
      <c r="A8876">
        <v>2025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Q8876" t="str">
        <f t="shared" si="414"/>
        <v>46-60</v>
      </c>
      <c r="R8876" t="str">
        <f t="shared" si="415"/>
        <v>Fair</v>
      </c>
      <c r="S8876" t="str">
        <f t="shared" si="416"/>
        <v>50K-100K</v>
      </c>
    </row>
    <row r="8877" spans="1:19">
      <c r="A8877">
        <v>2025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Q8877" t="str">
        <f t="shared" si="414"/>
        <v>31-45</v>
      </c>
      <c r="R8877" t="str">
        <f t="shared" si="415"/>
        <v>Good</v>
      </c>
      <c r="S8877" t="str">
        <f t="shared" si="416"/>
        <v>50K-100K</v>
      </c>
    </row>
    <row r="8878" spans="1:19">
      <c r="A8878">
        <v>2025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Q8878" t="str">
        <f t="shared" si="414"/>
        <v>46-60</v>
      </c>
      <c r="R8878" t="str">
        <f t="shared" si="415"/>
        <v>Fair</v>
      </c>
      <c r="S8878" t="str">
        <f t="shared" si="416"/>
        <v>100K+</v>
      </c>
    </row>
    <row r="8879" spans="1:19">
      <c r="A8879">
        <v>2025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Q8879" t="str">
        <f t="shared" si="414"/>
        <v>18-30</v>
      </c>
      <c r="R8879" t="str">
        <f t="shared" si="415"/>
        <v>Excellent</v>
      </c>
      <c r="S8879" t="str">
        <f t="shared" si="416"/>
        <v>50K-100K</v>
      </c>
    </row>
    <row r="8880" spans="1:19">
      <c r="A8880">
        <v>2025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Q8880" t="str">
        <f t="shared" si="414"/>
        <v>46-60</v>
      </c>
      <c r="R8880" t="str">
        <f t="shared" si="415"/>
        <v>Fair</v>
      </c>
      <c r="S8880" t="str">
        <f t="shared" si="416"/>
        <v>100K+</v>
      </c>
    </row>
    <row r="8881" spans="1:19">
      <c r="A8881">
        <v>2025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Q8881" t="str">
        <f t="shared" si="414"/>
        <v>31-45</v>
      </c>
      <c r="R8881" t="str">
        <f t="shared" si="415"/>
        <v>Excellent</v>
      </c>
      <c r="S8881" t="str">
        <f t="shared" si="416"/>
        <v>0-50K</v>
      </c>
    </row>
    <row r="8882" spans="1:19">
      <c r="A8882">
        <v>2025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Q8882" t="str">
        <f t="shared" si="414"/>
        <v>46-60</v>
      </c>
      <c r="R8882" t="str">
        <f t="shared" si="415"/>
        <v>Fair</v>
      </c>
      <c r="S8882" t="str">
        <f t="shared" si="416"/>
        <v>0-50K</v>
      </c>
    </row>
    <row r="8883" spans="1:19">
      <c r="A8883">
        <v>2025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Q8883" t="str">
        <f t="shared" si="414"/>
        <v>18-30</v>
      </c>
      <c r="R8883" t="str">
        <f t="shared" si="415"/>
        <v>Good</v>
      </c>
      <c r="S8883" t="str">
        <f t="shared" si="416"/>
        <v>0-50K</v>
      </c>
    </row>
    <row r="8884" spans="1:19">
      <c r="A8884">
        <v>2025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Q8884" t="str">
        <f t="shared" si="414"/>
        <v>31-45</v>
      </c>
      <c r="R8884" t="str">
        <f t="shared" si="415"/>
        <v>Good</v>
      </c>
      <c r="S8884" t="str">
        <f t="shared" si="416"/>
        <v>0-50K</v>
      </c>
    </row>
    <row r="8885" spans="1:19">
      <c r="A8885">
        <v>2025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Q8885" t="str">
        <f t="shared" si="414"/>
        <v>18-30</v>
      </c>
      <c r="R8885" t="str">
        <f t="shared" si="415"/>
        <v>Poor</v>
      </c>
      <c r="S8885" t="str">
        <f t="shared" si="416"/>
        <v>0-50K</v>
      </c>
    </row>
    <row r="8886" spans="1:19">
      <c r="A8886">
        <v>2025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Q8886" t="str">
        <f t="shared" si="414"/>
        <v>31-45</v>
      </c>
      <c r="R8886" t="str">
        <f t="shared" si="415"/>
        <v>Good</v>
      </c>
      <c r="S8886" t="str">
        <f t="shared" si="416"/>
        <v>50K-100K</v>
      </c>
    </row>
    <row r="8887" spans="1:19">
      <c r="A8887">
        <v>2025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Q8887" t="str">
        <f t="shared" si="414"/>
        <v>31-45</v>
      </c>
      <c r="R8887" t="str">
        <f t="shared" si="415"/>
        <v>Good</v>
      </c>
      <c r="S8887" t="str">
        <f t="shared" si="416"/>
        <v>100K+</v>
      </c>
    </row>
    <row r="8888" spans="1:19">
      <c r="A8888">
        <v>2025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Q8888" t="str">
        <f t="shared" si="414"/>
        <v>31-45</v>
      </c>
      <c r="R8888" t="str">
        <f t="shared" si="415"/>
        <v>Fair</v>
      </c>
      <c r="S8888" t="str">
        <f t="shared" si="416"/>
        <v>0-50K</v>
      </c>
    </row>
    <row r="8889" spans="1:19">
      <c r="A8889">
        <v>2025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Q8889" t="str">
        <f t="shared" si="414"/>
        <v>31-45</v>
      </c>
      <c r="R8889" t="str">
        <f t="shared" si="415"/>
        <v>Poor</v>
      </c>
      <c r="S8889" t="str">
        <f t="shared" si="416"/>
        <v>100K+</v>
      </c>
    </row>
    <row r="8890" spans="1:19">
      <c r="A8890">
        <v>2025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Q8890" t="str">
        <f t="shared" si="414"/>
        <v>18-30</v>
      </c>
      <c r="R8890" t="str">
        <f t="shared" si="415"/>
        <v>Good</v>
      </c>
      <c r="S8890" t="str">
        <f t="shared" si="416"/>
        <v>100K+</v>
      </c>
    </row>
    <row r="8891" spans="1:19">
      <c r="A8891">
        <v>2025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Q8891" t="str">
        <f t="shared" si="414"/>
        <v>31-45</v>
      </c>
      <c r="R8891" t="str">
        <f t="shared" si="415"/>
        <v>Fair</v>
      </c>
      <c r="S8891" t="str">
        <f t="shared" si="416"/>
        <v>100K+</v>
      </c>
    </row>
    <row r="8892" spans="1:19">
      <c r="A8892">
        <v>2025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Q8892" t="str">
        <f t="shared" si="414"/>
        <v>46-60</v>
      </c>
      <c r="R8892" t="str">
        <f t="shared" si="415"/>
        <v>Fair</v>
      </c>
      <c r="S8892" t="str">
        <f t="shared" si="416"/>
        <v>100K+</v>
      </c>
    </row>
    <row r="8893" spans="1:19">
      <c r="A8893">
        <v>2025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Q8893" t="str">
        <f t="shared" si="414"/>
        <v>31-45</v>
      </c>
      <c r="R8893" t="str">
        <f t="shared" si="415"/>
        <v>Fair</v>
      </c>
      <c r="S8893" t="str">
        <f t="shared" si="416"/>
        <v>100K+</v>
      </c>
    </row>
    <row r="8894" spans="1:19">
      <c r="A8894">
        <v>2025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Q8894" t="str">
        <f t="shared" si="414"/>
        <v>31-45</v>
      </c>
      <c r="R8894" t="str">
        <f t="shared" si="415"/>
        <v>Good</v>
      </c>
      <c r="S8894" t="str">
        <f t="shared" si="416"/>
        <v>0-50K</v>
      </c>
    </row>
    <row r="8895" spans="1:19">
      <c r="A8895">
        <v>2025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Q8895" t="str">
        <f t="shared" si="414"/>
        <v>46-60</v>
      </c>
      <c r="R8895" t="str">
        <f t="shared" si="415"/>
        <v>Fair</v>
      </c>
      <c r="S8895" t="str">
        <f t="shared" si="416"/>
        <v>0-50K</v>
      </c>
    </row>
    <row r="8896" spans="1:19">
      <c r="A8896">
        <v>2025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Q8896" t="str">
        <f t="shared" si="414"/>
        <v>31-45</v>
      </c>
      <c r="R8896" t="str">
        <f t="shared" si="415"/>
        <v>Poor</v>
      </c>
      <c r="S8896" t="str">
        <f t="shared" si="416"/>
        <v>50K-100K</v>
      </c>
    </row>
    <row r="8897" spans="1:19">
      <c r="A8897">
        <v>2025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Q8897" t="str">
        <f t="shared" si="414"/>
        <v>31-45</v>
      </c>
      <c r="R8897" t="str">
        <f t="shared" si="415"/>
        <v>Good</v>
      </c>
      <c r="S8897" t="str">
        <f t="shared" si="416"/>
        <v>100K+</v>
      </c>
    </row>
    <row r="8898" spans="1:19">
      <c r="A8898">
        <v>2025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Q8898" t="str">
        <f t="shared" si="414"/>
        <v>31-45</v>
      </c>
      <c r="R8898" t="str">
        <f t="shared" si="415"/>
        <v>Good</v>
      </c>
      <c r="S8898" t="str">
        <f t="shared" si="416"/>
        <v>0-50K</v>
      </c>
    </row>
    <row r="8899" spans="1:19">
      <c r="A8899">
        <v>2025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Q8899" t="str">
        <f t="shared" ref="Q8899:Q8962" si="417">IF(G8899&lt;=30,"18-30",IF(G8899&lt;=45,"31-45",IF(G8899&lt;=60,"46-60","60+")))</f>
        <v>46-60</v>
      </c>
      <c r="R8899" t="str">
        <f t="shared" ref="R8899:R8962" si="418">IF(D8899&lt;500,"Poor",IF(D8899&lt;=650,"Fair",IF(D8899&lt;=750,"Good","Excellent")))</f>
        <v>Fair</v>
      </c>
      <c r="S8899" t="str">
        <f t="shared" ref="S8899:S8962" si="419">IF(I8899&lt;50000,"0-50K",IF(I8899&lt;=100000,"50K-100K","100K+"))</f>
        <v>100K+</v>
      </c>
    </row>
    <row r="8900" spans="1:19">
      <c r="A8900">
        <v>2025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Q8900" t="str">
        <f t="shared" si="417"/>
        <v>31-45</v>
      </c>
      <c r="R8900" t="str">
        <f t="shared" si="418"/>
        <v>Excellent</v>
      </c>
      <c r="S8900" t="str">
        <f t="shared" si="419"/>
        <v>100K+</v>
      </c>
    </row>
    <row r="8901" spans="1:19">
      <c r="A8901">
        <v>2025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Q8901" t="str">
        <f t="shared" si="417"/>
        <v>31-45</v>
      </c>
      <c r="R8901" t="str">
        <f t="shared" si="418"/>
        <v>Fair</v>
      </c>
      <c r="S8901" t="str">
        <f t="shared" si="419"/>
        <v>0-50K</v>
      </c>
    </row>
    <row r="8902" spans="1:19">
      <c r="A8902">
        <v>2025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Q8902" t="str">
        <f t="shared" si="417"/>
        <v>60+</v>
      </c>
      <c r="R8902" t="str">
        <f t="shared" si="418"/>
        <v>Fair</v>
      </c>
      <c r="S8902" t="str">
        <f t="shared" si="419"/>
        <v>0-50K</v>
      </c>
    </row>
    <row r="8903" spans="1:19">
      <c r="A8903">
        <v>2025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Q8903" t="str">
        <f t="shared" si="417"/>
        <v>46-60</v>
      </c>
      <c r="R8903" t="str">
        <f t="shared" si="418"/>
        <v>Fair</v>
      </c>
      <c r="S8903" t="str">
        <f t="shared" si="419"/>
        <v>100K+</v>
      </c>
    </row>
    <row r="8904" spans="1:19">
      <c r="A8904">
        <v>2025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Q8904" t="str">
        <f t="shared" si="417"/>
        <v>31-45</v>
      </c>
      <c r="R8904" t="str">
        <f t="shared" si="418"/>
        <v>Poor</v>
      </c>
      <c r="S8904" t="str">
        <f t="shared" si="419"/>
        <v>0-50K</v>
      </c>
    </row>
    <row r="8905" spans="1:19">
      <c r="A8905">
        <v>2025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Q8905" t="str">
        <f t="shared" si="417"/>
        <v>31-45</v>
      </c>
      <c r="R8905" t="str">
        <f t="shared" si="418"/>
        <v>Fair</v>
      </c>
      <c r="S8905" t="str">
        <f t="shared" si="419"/>
        <v>100K+</v>
      </c>
    </row>
    <row r="8906" spans="1:19">
      <c r="A8906">
        <v>2025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Q8906" t="str">
        <f t="shared" si="417"/>
        <v>31-45</v>
      </c>
      <c r="R8906" t="str">
        <f t="shared" si="418"/>
        <v>Good</v>
      </c>
      <c r="S8906" t="str">
        <f t="shared" si="419"/>
        <v>50K-100K</v>
      </c>
    </row>
    <row r="8907" spans="1:19">
      <c r="A8907">
        <v>2025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Q8907" t="str">
        <f t="shared" si="417"/>
        <v>31-45</v>
      </c>
      <c r="R8907" t="str">
        <f t="shared" si="418"/>
        <v>Fair</v>
      </c>
      <c r="S8907" t="str">
        <f t="shared" si="419"/>
        <v>0-50K</v>
      </c>
    </row>
    <row r="8908" spans="1:19">
      <c r="A8908">
        <v>2025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Q8908" t="str">
        <f t="shared" si="417"/>
        <v>31-45</v>
      </c>
      <c r="R8908" t="str">
        <f t="shared" si="418"/>
        <v>Fair</v>
      </c>
      <c r="S8908" t="str">
        <f t="shared" si="419"/>
        <v>0-50K</v>
      </c>
    </row>
    <row r="8909" spans="1:19">
      <c r="A8909">
        <v>2025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Q8909" t="str">
        <f t="shared" si="417"/>
        <v>31-45</v>
      </c>
      <c r="R8909" t="str">
        <f t="shared" si="418"/>
        <v>Excellent</v>
      </c>
      <c r="S8909" t="str">
        <f t="shared" si="419"/>
        <v>100K+</v>
      </c>
    </row>
    <row r="8910" spans="1:19">
      <c r="A8910">
        <v>2025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Q8910" t="str">
        <f t="shared" si="417"/>
        <v>31-45</v>
      </c>
      <c r="R8910" t="str">
        <f t="shared" si="418"/>
        <v>Fair</v>
      </c>
      <c r="S8910" t="str">
        <f t="shared" si="419"/>
        <v>100K+</v>
      </c>
    </row>
    <row r="8911" spans="1:19">
      <c r="A8911">
        <v>2025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Q8911" t="str">
        <f t="shared" si="417"/>
        <v>18-30</v>
      </c>
      <c r="R8911" t="str">
        <f t="shared" si="418"/>
        <v>Good</v>
      </c>
      <c r="S8911" t="str">
        <f t="shared" si="419"/>
        <v>0-50K</v>
      </c>
    </row>
    <row r="8912" spans="1:19">
      <c r="A8912">
        <v>2025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Q8912" t="str">
        <f t="shared" si="417"/>
        <v>46-60</v>
      </c>
      <c r="R8912" t="str">
        <f t="shared" si="418"/>
        <v>Good</v>
      </c>
      <c r="S8912" t="str">
        <f t="shared" si="419"/>
        <v>100K+</v>
      </c>
    </row>
    <row r="8913" spans="1:19">
      <c r="A8913">
        <v>2025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Q8913" t="str">
        <f t="shared" si="417"/>
        <v>31-45</v>
      </c>
      <c r="R8913" t="str">
        <f t="shared" si="418"/>
        <v>Good</v>
      </c>
      <c r="S8913" t="str">
        <f t="shared" si="419"/>
        <v>100K+</v>
      </c>
    </row>
    <row r="8914" spans="1:19">
      <c r="A8914">
        <v>2025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Q8914" t="str">
        <f t="shared" si="417"/>
        <v>18-30</v>
      </c>
      <c r="R8914" t="str">
        <f t="shared" si="418"/>
        <v>Fair</v>
      </c>
      <c r="S8914" t="str">
        <f t="shared" si="419"/>
        <v>100K+</v>
      </c>
    </row>
    <row r="8915" spans="1:19">
      <c r="A8915">
        <v>2025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Q8915" t="str">
        <f t="shared" si="417"/>
        <v>31-45</v>
      </c>
      <c r="R8915" t="str">
        <f t="shared" si="418"/>
        <v>Poor</v>
      </c>
      <c r="S8915" t="str">
        <f t="shared" si="419"/>
        <v>0-50K</v>
      </c>
    </row>
    <row r="8916" spans="1:19">
      <c r="A8916">
        <v>2025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Q8916" t="str">
        <f t="shared" si="417"/>
        <v>31-45</v>
      </c>
      <c r="R8916" t="str">
        <f t="shared" si="418"/>
        <v>Poor</v>
      </c>
      <c r="S8916" t="str">
        <f t="shared" si="419"/>
        <v>0-50K</v>
      </c>
    </row>
    <row r="8917" spans="1:19">
      <c r="A8917">
        <v>2025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Q8917" t="str">
        <f t="shared" si="417"/>
        <v>31-45</v>
      </c>
      <c r="R8917" t="str">
        <f t="shared" si="418"/>
        <v>Fair</v>
      </c>
      <c r="S8917" t="str">
        <f t="shared" si="419"/>
        <v>100K+</v>
      </c>
    </row>
    <row r="8918" spans="1:19">
      <c r="A8918">
        <v>2025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Q8918" t="str">
        <f t="shared" si="417"/>
        <v>46-60</v>
      </c>
      <c r="R8918" t="str">
        <f t="shared" si="418"/>
        <v>Poor</v>
      </c>
      <c r="S8918" t="str">
        <f t="shared" si="419"/>
        <v>0-50K</v>
      </c>
    </row>
    <row r="8919" spans="1:19">
      <c r="A8919">
        <v>2025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Q8919" t="str">
        <f t="shared" si="417"/>
        <v>60+</v>
      </c>
      <c r="R8919" t="str">
        <f t="shared" si="418"/>
        <v>Fair</v>
      </c>
      <c r="S8919" t="str">
        <f t="shared" si="419"/>
        <v>0-50K</v>
      </c>
    </row>
    <row r="8920" spans="1:19">
      <c r="A8920">
        <v>2025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Q8920" t="str">
        <f t="shared" si="417"/>
        <v>46-60</v>
      </c>
      <c r="R8920" t="str">
        <f t="shared" si="418"/>
        <v>Fair</v>
      </c>
      <c r="S8920" t="str">
        <f t="shared" si="419"/>
        <v>0-50K</v>
      </c>
    </row>
    <row r="8921" spans="1:19">
      <c r="A8921">
        <v>2025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Q8921" t="str">
        <f t="shared" si="417"/>
        <v>31-45</v>
      </c>
      <c r="R8921" t="str">
        <f t="shared" si="418"/>
        <v>Good</v>
      </c>
      <c r="S8921" t="str">
        <f t="shared" si="419"/>
        <v>100K+</v>
      </c>
    </row>
    <row r="8922" spans="1:19">
      <c r="A8922">
        <v>2025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Q8922" t="str">
        <f t="shared" si="417"/>
        <v>31-45</v>
      </c>
      <c r="R8922" t="str">
        <f t="shared" si="418"/>
        <v>Fair</v>
      </c>
      <c r="S8922" t="str">
        <f t="shared" si="419"/>
        <v>0-50K</v>
      </c>
    </row>
    <row r="8923" spans="1:19">
      <c r="A8923">
        <v>2025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Q8923" t="str">
        <f t="shared" si="417"/>
        <v>31-45</v>
      </c>
      <c r="R8923" t="str">
        <f t="shared" si="418"/>
        <v>Poor</v>
      </c>
      <c r="S8923" t="str">
        <f t="shared" si="419"/>
        <v>0-50K</v>
      </c>
    </row>
    <row r="8924" spans="1:19">
      <c r="A8924">
        <v>2025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Q8924" t="str">
        <f t="shared" si="417"/>
        <v>31-45</v>
      </c>
      <c r="R8924" t="str">
        <f t="shared" si="418"/>
        <v>Fair</v>
      </c>
      <c r="S8924" t="str">
        <f t="shared" si="419"/>
        <v>100K+</v>
      </c>
    </row>
    <row r="8925" spans="1:19">
      <c r="A8925">
        <v>2025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Q8925" t="str">
        <f t="shared" si="417"/>
        <v>46-60</v>
      </c>
      <c r="R8925" t="str">
        <f t="shared" si="418"/>
        <v>Fair</v>
      </c>
      <c r="S8925" t="str">
        <f t="shared" si="419"/>
        <v>100K+</v>
      </c>
    </row>
    <row r="8926" spans="1:19">
      <c r="A8926">
        <v>2025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Q8926" t="str">
        <f t="shared" si="417"/>
        <v>46-60</v>
      </c>
      <c r="R8926" t="str">
        <f t="shared" si="418"/>
        <v>Fair</v>
      </c>
      <c r="S8926" t="str">
        <f t="shared" si="419"/>
        <v>0-50K</v>
      </c>
    </row>
    <row r="8927" spans="1:19">
      <c r="A8927">
        <v>2025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Q8927" t="str">
        <f t="shared" si="417"/>
        <v>31-45</v>
      </c>
      <c r="R8927" t="str">
        <f t="shared" si="418"/>
        <v>Good</v>
      </c>
      <c r="S8927" t="str">
        <f t="shared" si="419"/>
        <v>100K+</v>
      </c>
    </row>
    <row r="8928" spans="1:19">
      <c r="A8928">
        <v>2025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Q8928" t="str">
        <f t="shared" si="417"/>
        <v>18-30</v>
      </c>
      <c r="R8928" t="str">
        <f t="shared" si="418"/>
        <v>Fair</v>
      </c>
      <c r="S8928" t="str">
        <f t="shared" si="419"/>
        <v>0-50K</v>
      </c>
    </row>
    <row r="8929" spans="1:19">
      <c r="A8929">
        <v>2025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Q8929" t="str">
        <f t="shared" si="417"/>
        <v>31-45</v>
      </c>
      <c r="R8929" t="str">
        <f t="shared" si="418"/>
        <v>Fair</v>
      </c>
      <c r="S8929" t="str">
        <f t="shared" si="419"/>
        <v>0-50K</v>
      </c>
    </row>
    <row r="8930" spans="1:19">
      <c r="A8930">
        <v>2025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Q8930" t="str">
        <f t="shared" si="417"/>
        <v>18-30</v>
      </c>
      <c r="R8930" t="str">
        <f t="shared" si="418"/>
        <v>Fair</v>
      </c>
      <c r="S8930" t="str">
        <f t="shared" si="419"/>
        <v>0-50K</v>
      </c>
    </row>
    <row r="8931" spans="1:19">
      <c r="A8931">
        <v>2025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Q8931" t="str">
        <f t="shared" si="417"/>
        <v>31-45</v>
      </c>
      <c r="R8931" t="str">
        <f t="shared" si="418"/>
        <v>Fair</v>
      </c>
      <c r="S8931" t="str">
        <f t="shared" si="419"/>
        <v>50K-100K</v>
      </c>
    </row>
    <row r="8932" spans="1:19">
      <c r="A8932">
        <v>2025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Q8932" t="str">
        <f t="shared" si="417"/>
        <v>60+</v>
      </c>
      <c r="R8932" t="str">
        <f t="shared" si="418"/>
        <v>Good</v>
      </c>
      <c r="S8932" t="str">
        <f t="shared" si="419"/>
        <v>100K+</v>
      </c>
    </row>
    <row r="8933" spans="1:19">
      <c r="A8933">
        <v>2025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Q8933" t="str">
        <f t="shared" si="417"/>
        <v>46-60</v>
      </c>
      <c r="R8933" t="str">
        <f t="shared" si="418"/>
        <v>Good</v>
      </c>
      <c r="S8933" t="str">
        <f t="shared" si="419"/>
        <v>0-50K</v>
      </c>
    </row>
    <row r="8934" spans="1:19">
      <c r="A8934">
        <v>2025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Q8934" t="str">
        <f t="shared" si="417"/>
        <v>18-30</v>
      </c>
      <c r="R8934" t="str">
        <f t="shared" si="418"/>
        <v>Good</v>
      </c>
      <c r="S8934" t="str">
        <f t="shared" si="419"/>
        <v>100K+</v>
      </c>
    </row>
    <row r="8935" spans="1:19">
      <c r="A8935">
        <v>2025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Q8935" t="str">
        <f t="shared" si="417"/>
        <v>31-45</v>
      </c>
      <c r="R8935" t="str">
        <f t="shared" si="418"/>
        <v>Fair</v>
      </c>
      <c r="S8935" t="str">
        <f t="shared" si="419"/>
        <v>0-50K</v>
      </c>
    </row>
    <row r="8936" spans="1:19">
      <c r="A8936">
        <v>2025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Q8936" t="str">
        <f t="shared" si="417"/>
        <v>31-45</v>
      </c>
      <c r="R8936" t="str">
        <f t="shared" si="418"/>
        <v>Excellent</v>
      </c>
      <c r="S8936" t="str">
        <f t="shared" si="419"/>
        <v>100K+</v>
      </c>
    </row>
    <row r="8937" spans="1:19">
      <c r="A8937">
        <v>2025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Q8937" t="str">
        <f t="shared" si="417"/>
        <v>31-45</v>
      </c>
      <c r="R8937" t="str">
        <f t="shared" si="418"/>
        <v>Good</v>
      </c>
      <c r="S8937" t="str">
        <f t="shared" si="419"/>
        <v>0-50K</v>
      </c>
    </row>
    <row r="8938" spans="1:19">
      <c r="A8938">
        <v>2025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Q8938" t="str">
        <f t="shared" si="417"/>
        <v>46-60</v>
      </c>
      <c r="R8938" t="str">
        <f t="shared" si="418"/>
        <v>Fair</v>
      </c>
      <c r="S8938" t="str">
        <f t="shared" si="419"/>
        <v>50K-100K</v>
      </c>
    </row>
    <row r="8939" spans="1:19">
      <c r="A8939">
        <v>2025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Q8939" t="str">
        <f t="shared" si="417"/>
        <v>31-45</v>
      </c>
      <c r="R8939" t="str">
        <f t="shared" si="418"/>
        <v>Good</v>
      </c>
      <c r="S8939" t="str">
        <f t="shared" si="419"/>
        <v>100K+</v>
      </c>
    </row>
    <row r="8940" spans="1:19">
      <c r="A8940">
        <v>2025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Q8940" t="str">
        <f t="shared" si="417"/>
        <v>46-60</v>
      </c>
      <c r="R8940" t="str">
        <f t="shared" si="418"/>
        <v>Good</v>
      </c>
      <c r="S8940" t="str">
        <f t="shared" si="419"/>
        <v>100K+</v>
      </c>
    </row>
    <row r="8941" spans="1:19">
      <c r="A8941">
        <v>2025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Q8941" t="str">
        <f t="shared" si="417"/>
        <v>31-45</v>
      </c>
      <c r="R8941" t="str">
        <f t="shared" si="418"/>
        <v>Excellent</v>
      </c>
      <c r="S8941" t="str">
        <f t="shared" si="419"/>
        <v>0-50K</v>
      </c>
    </row>
    <row r="8942" spans="1:19">
      <c r="A8942">
        <v>2025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Q8942" t="str">
        <f t="shared" si="417"/>
        <v>31-45</v>
      </c>
      <c r="R8942" t="str">
        <f t="shared" si="418"/>
        <v>Good</v>
      </c>
      <c r="S8942" t="str">
        <f t="shared" si="419"/>
        <v>0-50K</v>
      </c>
    </row>
    <row r="8943" spans="1:19">
      <c r="A8943">
        <v>2025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Q8943" t="str">
        <f t="shared" si="417"/>
        <v>31-45</v>
      </c>
      <c r="R8943" t="str">
        <f t="shared" si="418"/>
        <v>Excellent</v>
      </c>
      <c r="S8943" t="str">
        <f t="shared" si="419"/>
        <v>100K+</v>
      </c>
    </row>
    <row r="8944" spans="1:19">
      <c r="A8944">
        <v>2025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Q8944" t="str">
        <f t="shared" si="417"/>
        <v>31-45</v>
      </c>
      <c r="R8944" t="str">
        <f t="shared" si="418"/>
        <v>Good</v>
      </c>
      <c r="S8944" t="str">
        <f t="shared" si="419"/>
        <v>50K-100K</v>
      </c>
    </row>
    <row r="8945" spans="1:19">
      <c r="A8945">
        <v>2025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Q8945" t="str">
        <f t="shared" si="417"/>
        <v>31-45</v>
      </c>
      <c r="R8945" t="str">
        <f t="shared" si="418"/>
        <v>Fair</v>
      </c>
      <c r="S8945" t="str">
        <f t="shared" si="419"/>
        <v>100K+</v>
      </c>
    </row>
    <row r="8946" spans="1:19">
      <c r="A8946">
        <v>2025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Q8946" t="str">
        <f t="shared" si="417"/>
        <v>46-60</v>
      </c>
      <c r="R8946" t="str">
        <f t="shared" si="418"/>
        <v>Fair</v>
      </c>
      <c r="S8946" t="str">
        <f t="shared" si="419"/>
        <v>100K+</v>
      </c>
    </row>
    <row r="8947" spans="1:19">
      <c r="A8947">
        <v>2025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Q8947" t="str">
        <f t="shared" si="417"/>
        <v>31-45</v>
      </c>
      <c r="R8947" t="str">
        <f t="shared" si="418"/>
        <v>Fair</v>
      </c>
      <c r="S8947" t="str">
        <f t="shared" si="419"/>
        <v>100K+</v>
      </c>
    </row>
    <row r="8948" spans="1:19">
      <c r="A8948">
        <v>2025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Q8948" t="str">
        <f t="shared" si="417"/>
        <v>18-30</v>
      </c>
      <c r="R8948" t="str">
        <f t="shared" si="418"/>
        <v>Fair</v>
      </c>
      <c r="S8948" t="str">
        <f t="shared" si="419"/>
        <v>0-50K</v>
      </c>
    </row>
    <row r="8949" spans="1:19">
      <c r="A8949">
        <v>2025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Q8949" t="str">
        <f t="shared" si="417"/>
        <v>31-45</v>
      </c>
      <c r="R8949" t="str">
        <f t="shared" si="418"/>
        <v>Good</v>
      </c>
      <c r="S8949" t="str">
        <f t="shared" si="419"/>
        <v>100K+</v>
      </c>
    </row>
    <row r="8950" spans="1:19">
      <c r="A8950">
        <v>2025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Q8950" t="str">
        <f t="shared" si="417"/>
        <v>46-60</v>
      </c>
      <c r="R8950" t="str">
        <f t="shared" si="418"/>
        <v>Fair</v>
      </c>
      <c r="S8950" t="str">
        <f t="shared" si="419"/>
        <v>50K-100K</v>
      </c>
    </row>
    <row r="8951" spans="1:19">
      <c r="A8951">
        <v>2025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Q8951" t="str">
        <f t="shared" si="417"/>
        <v>46-60</v>
      </c>
      <c r="R8951" t="str">
        <f t="shared" si="418"/>
        <v>Good</v>
      </c>
      <c r="S8951" t="str">
        <f t="shared" si="419"/>
        <v>0-50K</v>
      </c>
    </row>
    <row r="8952" spans="1:19">
      <c r="A8952">
        <v>2025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Q8952" t="str">
        <f t="shared" si="417"/>
        <v>31-45</v>
      </c>
      <c r="R8952" t="str">
        <f t="shared" si="418"/>
        <v>Poor</v>
      </c>
      <c r="S8952" t="str">
        <f t="shared" si="419"/>
        <v>0-50K</v>
      </c>
    </row>
    <row r="8953" spans="1:19">
      <c r="A8953">
        <v>2025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Q8953" t="str">
        <f t="shared" si="417"/>
        <v>18-30</v>
      </c>
      <c r="R8953" t="str">
        <f t="shared" si="418"/>
        <v>Good</v>
      </c>
      <c r="S8953" t="str">
        <f t="shared" si="419"/>
        <v>50K-100K</v>
      </c>
    </row>
    <row r="8954" spans="1:19">
      <c r="A8954">
        <v>2025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Q8954" t="str">
        <f t="shared" si="417"/>
        <v>46-60</v>
      </c>
      <c r="R8954" t="str">
        <f t="shared" si="418"/>
        <v>Fair</v>
      </c>
      <c r="S8954" t="str">
        <f t="shared" si="419"/>
        <v>100K+</v>
      </c>
    </row>
    <row r="8955" spans="1:19">
      <c r="A8955">
        <v>2025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Q8955" t="str">
        <f t="shared" si="417"/>
        <v>31-45</v>
      </c>
      <c r="R8955" t="str">
        <f t="shared" si="418"/>
        <v>Good</v>
      </c>
      <c r="S8955" t="str">
        <f t="shared" si="419"/>
        <v>100K+</v>
      </c>
    </row>
    <row r="8956" spans="1:19">
      <c r="A8956">
        <v>2025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Q8956" t="str">
        <f t="shared" si="417"/>
        <v>46-60</v>
      </c>
      <c r="R8956" t="str">
        <f t="shared" si="418"/>
        <v>Good</v>
      </c>
      <c r="S8956" t="str">
        <f t="shared" si="419"/>
        <v>0-50K</v>
      </c>
    </row>
    <row r="8957" spans="1:19">
      <c r="A8957">
        <v>2025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Q8957" t="str">
        <f t="shared" si="417"/>
        <v>46-60</v>
      </c>
      <c r="R8957" t="str">
        <f t="shared" si="418"/>
        <v>Fair</v>
      </c>
      <c r="S8957" t="str">
        <f t="shared" si="419"/>
        <v>0-50K</v>
      </c>
    </row>
    <row r="8958" spans="1:19">
      <c r="A8958">
        <v>2025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Q8958" t="str">
        <f t="shared" si="417"/>
        <v>31-45</v>
      </c>
      <c r="R8958" t="str">
        <f t="shared" si="418"/>
        <v>Good</v>
      </c>
      <c r="S8958" t="str">
        <f t="shared" si="419"/>
        <v>0-50K</v>
      </c>
    </row>
    <row r="8959" spans="1:19">
      <c r="A8959">
        <v>2025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Q8959" t="str">
        <f t="shared" si="417"/>
        <v>31-45</v>
      </c>
      <c r="R8959" t="str">
        <f t="shared" si="418"/>
        <v>Fair</v>
      </c>
      <c r="S8959" t="str">
        <f t="shared" si="419"/>
        <v>100K+</v>
      </c>
    </row>
    <row r="8960" spans="1:19">
      <c r="A8960">
        <v>2025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Q8960" t="str">
        <f t="shared" si="417"/>
        <v>46-60</v>
      </c>
      <c r="R8960" t="str">
        <f t="shared" si="418"/>
        <v>Fair</v>
      </c>
      <c r="S8960" t="str">
        <f t="shared" si="419"/>
        <v>0-50K</v>
      </c>
    </row>
    <row r="8961" spans="1:19">
      <c r="A8961">
        <v>2025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Q8961" t="str">
        <f t="shared" si="417"/>
        <v>18-30</v>
      </c>
      <c r="R8961" t="str">
        <f t="shared" si="418"/>
        <v>Fair</v>
      </c>
      <c r="S8961" t="str">
        <f t="shared" si="419"/>
        <v>100K+</v>
      </c>
    </row>
    <row r="8962" spans="1:19">
      <c r="A8962">
        <v>2025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Q8962" t="str">
        <f t="shared" si="417"/>
        <v>18-30</v>
      </c>
      <c r="R8962" t="str">
        <f t="shared" si="418"/>
        <v>Fair</v>
      </c>
      <c r="S8962" t="str">
        <f t="shared" si="419"/>
        <v>100K+</v>
      </c>
    </row>
    <row r="8963" spans="1:19">
      <c r="A8963">
        <v>2025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Q8963" t="str">
        <f t="shared" ref="Q8963:Q9026" si="420">IF(G8963&lt;=30,"18-30",IF(G8963&lt;=45,"31-45",IF(G8963&lt;=60,"46-60","60+")))</f>
        <v>31-45</v>
      </c>
      <c r="R8963" t="str">
        <f t="shared" ref="R8963:R9026" si="421">IF(D8963&lt;500,"Poor",IF(D8963&lt;=650,"Fair",IF(D8963&lt;=750,"Good","Excellent")))</f>
        <v>Fair</v>
      </c>
      <c r="S8963" t="str">
        <f t="shared" ref="S8963:S9026" si="422">IF(I8963&lt;50000,"0-50K",IF(I8963&lt;=100000,"50K-100K","100K+"))</f>
        <v>0-50K</v>
      </c>
    </row>
    <row r="8964" spans="1:19">
      <c r="A8964">
        <v>2025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Q8964" t="str">
        <f t="shared" si="420"/>
        <v>31-45</v>
      </c>
      <c r="R8964" t="str">
        <f t="shared" si="421"/>
        <v>Good</v>
      </c>
      <c r="S8964" t="str">
        <f t="shared" si="422"/>
        <v>100K+</v>
      </c>
    </row>
    <row r="8965" spans="1:19">
      <c r="A8965">
        <v>2025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Q8965" t="str">
        <f t="shared" si="420"/>
        <v>46-60</v>
      </c>
      <c r="R8965" t="str">
        <f t="shared" si="421"/>
        <v>Good</v>
      </c>
      <c r="S8965" t="str">
        <f t="shared" si="422"/>
        <v>100K+</v>
      </c>
    </row>
    <row r="8966" spans="1:19">
      <c r="A8966">
        <v>2025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Q8966" t="str">
        <f t="shared" si="420"/>
        <v>31-45</v>
      </c>
      <c r="R8966" t="str">
        <f t="shared" si="421"/>
        <v>Poor</v>
      </c>
      <c r="S8966" t="str">
        <f t="shared" si="422"/>
        <v>50K-100K</v>
      </c>
    </row>
    <row r="8967" spans="1:19">
      <c r="A8967">
        <v>2025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Q8967" t="str">
        <f t="shared" si="420"/>
        <v>46-60</v>
      </c>
      <c r="R8967" t="str">
        <f t="shared" si="421"/>
        <v>Poor</v>
      </c>
      <c r="S8967" t="str">
        <f t="shared" si="422"/>
        <v>100K+</v>
      </c>
    </row>
    <row r="8968" spans="1:19">
      <c r="A8968">
        <v>2025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Q8968" t="str">
        <f t="shared" si="420"/>
        <v>31-45</v>
      </c>
      <c r="R8968" t="str">
        <f t="shared" si="421"/>
        <v>Good</v>
      </c>
      <c r="S8968" t="str">
        <f t="shared" si="422"/>
        <v>50K-100K</v>
      </c>
    </row>
    <row r="8969" spans="1:19">
      <c r="A8969">
        <v>2025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Q8969" t="str">
        <f t="shared" si="420"/>
        <v>18-30</v>
      </c>
      <c r="R8969" t="str">
        <f t="shared" si="421"/>
        <v>Excellent</v>
      </c>
      <c r="S8969" t="str">
        <f t="shared" si="422"/>
        <v>0-50K</v>
      </c>
    </row>
    <row r="8970" spans="1:19">
      <c r="A8970">
        <v>2025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Q8970" t="str">
        <f t="shared" si="420"/>
        <v>31-45</v>
      </c>
      <c r="R8970" t="str">
        <f t="shared" si="421"/>
        <v>Good</v>
      </c>
      <c r="S8970" t="str">
        <f t="shared" si="422"/>
        <v>100K+</v>
      </c>
    </row>
    <row r="8971" spans="1:19">
      <c r="A8971">
        <v>2025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Q8971" t="str">
        <f t="shared" si="420"/>
        <v>46-60</v>
      </c>
      <c r="R8971" t="str">
        <f t="shared" si="421"/>
        <v>Fair</v>
      </c>
      <c r="S8971" t="str">
        <f t="shared" si="422"/>
        <v>100K+</v>
      </c>
    </row>
    <row r="8972" spans="1:19">
      <c r="A8972">
        <v>2025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Q8972" t="str">
        <f t="shared" si="420"/>
        <v>60+</v>
      </c>
      <c r="R8972" t="str">
        <f t="shared" si="421"/>
        <v>Excellent</v>
      </c>
      <c r="S8972" t="str">
        <f t="shared" si="422"/>
        <v>0-50K</v>
      </c>
    </row>
    <row r="8973" spans="1:19">
      <c r="A8973">
        <v>2025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Q8973" t="str">
        <f t="shared" si="420"/>
        <v>31-45</v>
      </c>
      <c r="R8973" t="str">
        <f t="shared" si="421"/>
        <v>Poor</v>
      </c>
      <c r="S8973" t="str">
        <f t="shared" si="422"/>
        <v>0-50K</v>
      </c>
    </row>
    <row r="8974" spans="1:19">
      <c r="A8974">
        <v>2025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Q8974" t="str">
        <f t="shared" si="420"/>
        <v>31-45</v>
      </c>
      <c r="R8974" t="str">
        <f t="shared" si="421"/>
        <v>Fair</v>
      </c>
      <c r="S8974" t="str">
        <f t="shared" si="422"/>
        <v>50K-100K</v>
      </c>
    </row>
    <row r="8975" spans="1:19">
      <c r="A8975">
        <v>2025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Q8975" t="str">
        <f t="shared" si="420"/>
        <v>31-45</v>
      </c>
      <c r="R8975" t="str">
        <f t="shared" si="421"/>
        <v>Fair</v>
      </c>
      <c r="S8975" t="str">
        <f t="shared" si="422"/>
        <v>100K+</v>
      </c>
    </row>
    <row r="8976" spans="1:19">
      <c r="A8976">
        <v>2025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Q8976" t="str">
        <f t="shared" si="420"/>
        <v>31-45</v>
      </c>
      <c r="R8976" t="str">
        <f t="shared" si="421"/>
        <v>Good</v>
      </c>
      <c r="S8976" t="str">
        <f t="shared" si="422"/>
        <v>0-50K</v>
      </c>
    </row>
    <row r="8977" spans="1:19">
      <c r="A8977">
        <v>2025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Q8977" t="str">
        <f t="shared" si="420"/>
        <v>31-45</v>
      </c>
      <c r="R8977" t="str">
        <f t="shared" si="421"/>
        <v>Fair</v>
      </c>
      <c r="S8977" t="str">
        <f t="shared" si="422"/>
        <v>100K+</v>
      </c>
    </row>
    <row r="8978" spans="1:19">
      <c r="A8978">
        <v>2025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Q8978" t="str">
        <f t="shared" si="420"/>
        <v>18-30</v>
      </c>
      <c r="R8978" t="str">
        <f t="shared" si="421"/>
        <v>Good</v>
      </c>
      <c r="S8978" t="str">
        <f t="shared" si="422"/>
        <v>0-50K</v>
      </c>
    </row>
    <row r="8979" spans="1:19">
      <c r="A8979">
        <v>2025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Q8979" t="str">
        <f t="shared" si="420"/>
        <v>31-45</v>
      </c>
      <c r="R8979" t="str">
        <f t="shared" si="421"/>
        <v>Fair</v>
      </c>
      <c r="S8979" t="str">
        <f t="shared" si="422"/>
        <v>50K-100K</v>
      </c>
    </row>
    <row r="8980" spans="1:19">
      <c r="A8980">
        <v>2025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Q8980" t="str">
        <f t="shared" si="420"/>
        <v>31-45</v>
      </c>
      <c r="R8980" t="str">
        <f t="shared" si="421"/>
        <v>Fair</v>
      </c>
      <c r="S8980" t="str">
        <f t="shared" si="422"/>
        <v>100K+</v>
      </c>
    </row>
    <row r="8981" spans="1:19">
      <c r="A8981">
        <v>2025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Q8981" t="str">
        <f t="shared" si="420"/>
        <v>31-45</v>
      </c>
      <c r="R8981" t="str">
        <f t="shared" si="421"/>
        <v>Fair</v>
      </c>
      <c r="S8981" t="str">
        <f t="shared" si="422"/>
        <v>100K+</v>
      </c>
    </row>
    <row r="8982" spans="1:19">
      <c r="A8982">
        <v>2025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Q8982" t="str">
        <f t="shared" si="420"/>
        <v>31-45</v>
      </c>
      <c r="R8982" t="str">
        <f t="shared" si="421"/>
        <v>Fair</v>
      </c>
      <c r="S8982" t="str">
        <f t="shared" si="422"/>
        <v>100K+</v>
      </c>
    </row>
    <row r="8983" spans="1:19">
      <c r="A8983">
        <v>2025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Q8983" t="str">
        <f t="shared" si="420"/>
        <v>31-45</v>
      </c>
      <c r="R8983" t="str">
        <f t="shared" si="421"/>
        <v>Good</v>
      </c>
      <c r="S8983" t="str">
        <f t="shared" si="422"/>
        <v>0-50K</v>
      </c>
    </row>
    <row r="8984" spans="1:19">
      <c r="A8984">
        <v>2025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Q8984" t="str">
        <f t="shared" si="420"/>
        <v>31-45</v>
      </c>
      <c r="R8984" t="str">
        <f t="shared" si="421"/>
        <v>Fair</v>
      </c>
      <c r="S8984" t="str">
        <f t="shared" si="422"/>
        <v>100K+</v>
      </c>
    </row>
    <row r="8985" spans="1:19">
      <c r="A8985">
        <v>2025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Q8985" t="str">
        <f t="shared" si="420"/>
        <v>31-45</v>
      </c>
      <c r="R8985" t="str">
        <f t="shared" si="421"/>
        <v>Good</v>
      </c>
      <c r="S8985" t="str">
        <f t="shared" si="422"/>
        <v>50K-100K</v>
      </c>
    </row>
    <row r="8986" spans="1:19">
      <c r="A8986">
        <v>2025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Q8986" t="str">
        <f t="shared" si="420"/>
        <v>18-30</v>
      </c>
      <c r="R8986" t="str">
        <f t="shared" si="421"/>
        <v>Fair</v>
      </c>
      <c r="S8986" t="str">
        <f t="shared" si="422"/>
        <v>100K+</v>
      </c>
    </row>
    <row r="8987" spans="1:19">
      <c r="A8987">
        <v>2025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Q8987" t="str">
        <f t="shared" si="420"/>
        <v>31-45</v>
      </c>
      <c r="R8987" t="str">
        <f t="shared" si="421"/>
        <v>Good</v>
      </c>
      <c r="S8987" t="str">
        <f t="shared" si="422"/>
        <v>100K+</v>
      </c>
    </row>
    <row r="8988" spans="1:19">
      <c r="A8988">
        <v>2025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Q8988" t="str">
        <f t="shared" si="420"/>
        <v>31-45</v>
      </c>
      <c r="R8988" t="str">
        <f t="shared" si="421"/>
        <v>Excellent</v>
      </c>
      <c r="S8988" t="str">
        <f t="shared" si="422"/>
        <v>100K+</v>
      </c>
    </row>
    <row r="8989" spans="1:19">
      <c r="A8989">
        <v>2025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Q8989" t="str">
        <f t="shared" si="420"/>
        <v>31-45</v>
      </c>
      <c r="R8989" t="str">
        <f t="shared" si="421"/>
        <v>Excellent</v>
      </c>
      <c r="S8989" t="str">
        <f t="shared" si="422"/>
        <v>50K-100K</v>
      </c>
    </row>
    <row r="8990" spans="1:19">
      <c r="A8990">
        <v>2025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Q8990" t="str">
        <f t="shared" si="420"/>
        <v>31-45</v>
      </c>
      <c r="R8990" t="str">
        <f t="shared" si="421"/>
        <v>Fair</v>
      </c>
      <c r="S8990" t="str">
        <f t="shared" si="422"/>
        <v>100K+</v>
      </c>
    </row>
    <row r="8991" spans="1:19">
      <c r="A8991">
        <v>2025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Q8991" t="str">
        <f t="shared" si="420"/>
        <v>31-45</v>
      </c>
      <c r="R8991" t="str">
        <f t="shared" si="421"/>
        <v>Fair</v>
      </c>
      <c r="S8991" t="str">
        <f t="shared" si="422"/>
        <v>100K+</v>
      </c>
    </row>
    <row r="8992" spans="1:19">
      <c r="A8992">
        <v>2025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Q8992" t="str">
        <f t="shared" si="420"/>
        <v>18-30</v>
      </c>
      <c r="R8992" t="str">
        <f t="shared" si="421"/>
        <v>Excellent</v>
      </c>
      <c r="S8992" t="str">
        <f t="shared" si="422"/>
        <v>100K+</v>
      </c>
    </row>
    <row r="8993" spans="1:19">
      <c r="A8993">
        <v>2025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Q8993" t="str">
        <f t="shared" si="420"/>
        <v>31-45</v>
      </c>
      <c r="R8993" t="str">
        <f t="shared" si="421"/>
        <v>Fair</v>
      </c>
      <c r="S8993" t="str">
        <f t="shared" si="422"/>
        <v>100K+</v>
      </c>
    </row>
    <row r="8994" spans="1:19">
      <c r="A8994">
        <v>2025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Q8994" t="str">
        <f t="shared" si="420"/>
        <v>31-45</v>
      </c>
      <c r="R8994" t="str">
        <f t="shared" si="421"/>
        <v>Fair</v>
      </c>
      <c r="S8994" t="str">
        <f t="shared" si="422"/>
        <v>100K+</v>
      </c>
    </row>
    <row r="8995" spans="1:19">
      <c r="A8995">
        <v>2025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Q8995" t="str">
        <f t="shared" si="420"/>
        <v>31-45</v>
      </c>
      <c r="R8995" t="str">
        <f t="shared" si="421"/>
        <v>Fair</v>
      </c>
      <c r="S8995" t="str">
        <f t="shared" si="422"/>
        <v>0-50K</v>
      </c>
    </row>
    <row r="8996" spans="1:19">
      <c r="A8996">
        <v>2025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Q8996" t="str">
        <f t="shared" si="420"/>
        <v>31-45</v>
      </c>
      <c r="R8996" t="str">
        <f t="shared" si="421"/>
        <v>Fair</v>
      </c>
      <c r="S8996" t="str">
        <f t="shared" si="422"/>
        <v>100K+</v>
      </c>
    </row>
    <row r="8997" spans="1:19">
      <c r="A8997">
        <v>2025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Q8997" t="str">
        <f t="shared" si="420"/>
        <v>18-30</v>
      </c>
      <c r="R8997" t="str">
        <f t="shared" si="421"/>
        <v>Fair</v>
      </c>
      <c r="S8997" t="str">
        <f t="shared" si="422"/>
        <v>0-50K</v>
      </c>
    </row>
    <row r="8998" spans="1:19">
      <c r="A8998">
        <v>2025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Q8998" t="str">
        <f t="shared" si="420"/>
        <v>31-45</v>
      </c>
      <c r="R8998" t="str">
        <f t="shared" si="421"/>
        <v>Fair</v>
      </c>
      <c r="S8998" t="str">
        <f t="shared" si="422"/>
        <v>100K+</v>
      </c>
    </row>
    <row r="8999" spans="1:19">
      <c r="A8999">
        <v>2025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Q8999" t="str">
        <f t="shared" si="420"/>
        <v>31-45</v>
      </c>
      <c r="R8999" t="str">
        <f t="shared" si="421"/>
        <v>Good</v>
      </c>
      <c r="S8999" t="str">
        <f t="shared" si="422"/>
        <v>0-50K</v>
      </c>
    </row>
    <row r="9000" spans="1:19">
      <c r="A9000">
        <v>2025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Q9000" t="str">
        <f t="shared" si="420"/>
        <v>31-45</v>
      </c>
      <c r="R9000" t="str">
        <f t="shared" si="421"/>
        <v>Good</v>
      </c>
      <c r="S9000" t="str">
        <f t="shared" si="422"/>
        <v>50K-100K</v>
      </c>
    </row>
    <row r="9001" spans="1:19">
      <c r="A9001">
        <v>2025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Q9001" t="str">
        <f t="shared" si="420"/>
        <v>31-45</v>
      </c>
      <c r="R9001" t="str">
        <f t="shared" si="421"/>
        <v>Good</v>
      </c>
      <c r="S9001" t="str">
        <f t="shared" si="422"/>
        <v>0-50K</v>
      </c>
    </row>
    <row r="9002" spans="1:19">
      <c r="A9002">
        <v>2025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Q9002" t="str">
        <f t="shared" si="420"/>
        <v>31-45</v>
      </c>
      <c r="R9002" t="str">
        <f t="shared" si="421"/>
        <v>Fair</v>
      </c>
      <c r="S9002" t="str">
        <f t="shared" si="422"/>
        <v>0-50K</v>
      </c>
    </row>
    <row r="9003" spans="1:19">
      <c r="A9003">
        <v>2025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Q9003" t="str">
        <f t="shared" si="420"/>
        <v>31-45</v>
      </c>
      <c r="R9003" t="str">
        <f t="shared" si="421"/>
        <v>Good</v>
      </c>
      <c r="S9003" t="str">
        <f t="shared" si="422"/>
        <v>100K+</v>
      </c>
    </row>
    <row r="9004" spans="1:19">
      <c r="A9004">
        <v>2025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Q9004" t="str">
        <f t="shared" si="420"/>
        <v>31-45</v>
      </c>
      <c r="R9004" t="str">
        <f t="shared" si="421"/>
        <v>Fair</v>
      </c>
      <c r="S9004" t="str">
        <f t="shared" si="422"/>
        <v>100K+</v>
      </c>
    </row>
    <row r="9005" spans="1:19">
      <c r="A9005">
        <v>2025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Q9005" t="str">
        <f t="shared" si="420"/>
        <v>31-45</v>
      </c>
      <c r="R9005" t="str">
        <f t="shared" si="421"/>
        <v>Good</v>
      </c>
      <c r="S9005" t="str">
        <f t="shared" si="422"/>
        <v>100K+</v>
      </c>
    </row>
    <row r="9006" spans="1:19">
      <c r="A9006">
        <v>2025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Q9006" t="str">
        <f t="shared" si="420"/>
        <v>31-45</v>
      </c>
      <c r="R9006" t="str">
        <f t="shared" si="421"/>
        <v>Good</v>
      </c>
      <c r="S9006" t="str">
        <f t="shared" si="422"/>
        <v>0-50K</v>
      </c>
    </row>
    <row r="9007" spans="1:19">
      <c r="A9007">
        <v>2025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Q9007" t="str">
        <f t="shared" si="420"/>
        <v>31-45</v>
      </c>
      <c r="R9007" t="str">
        <f t="shared" si="421"/>
        <v>Good</v>
      </c>
      <c r="S9007" t="str">
        <f t="shared" si="422"/>
        <v>0-50K</v>
      </c>
    </row>
    <row r="9008" spans="1:19">
      <c r="A9008">
        <v>2025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Q9008" t="str">
        <f t="shared" si="420"/>
        <v>18-30</v>
      </c>
      <c r="R9008" t="str">
        <f t="shared" si="421"/>
        <v>Good</v>
      </c>
      <c r="S9008" t="str">
        <f t="shared" si="422"/>
        <v>0-50K</v>
      </c>
    </row>
    <row r="9009" spans="1:19">
      <c r="A9009">
        <v>2025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Q9009" t="str">
        <f t="shared" si="420"/>
        <v>31-45</v>
      </c>
      <c r="R9009" t="str">
        <f t="shared" si="421"/>
        <v>Good</v>
      </c>
      <c r="S9009" t="str">
        <f t="shared" si="422"/>
        <v>0-50K</v>
      </c>
    </row>
    <row r="9010" spans="1:19">
      <c r="A9010">
        <v>2025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Q9010" t="str">
        <f t="shared" si="420"/>
        <v>31-45</v>
      </c>
      <c r="R9010" t="str">
        <f t="shared" si="421"/>
        <v>Poor</v>
      </c>
      <c r="S9010" t="str">
        <f t="shared" si="422"/>
        <v>100K+</v>
      </c>
    </row>
    <row r="9011" spans="1:19">
      <c r="A9011">
        <v>2025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Q9011" t="str">
        <f t="shared" si="420"/>
        <v>46-60</v>
      </c>
      <c r="R9011" t="str">
        <f t="shared" si="421"/>
        <v>Excellent</v>
      </c>
      <c r="S9011" t="str">
        <f t="shared" si="422"/>
        <v>100K+</v>
      </c>
    </row>
    <row r="9012" spans="1:19">
      <c r="A9012">
        <v>2025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Q9012" t="str">
        <f t="shared" si="420"/>
        <v>46-60</v>
      </c>
      <c r="R9012" t="str">
        <f t="shared" si="421"/>
        <v>Fair</v>
      </c>
      <c r="S9012" t="str">
        <f t="shared" si="422"/>
        <v>100K+</v>
      </c>
    </row>
    <row r="9013" spans="1:19">
      <c r="A9013">
        <v>2025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Q9013" t="str">
        <f t="shared" si="420"/>
        <v>31-45</v>
      </c>
      <c r="R9013" t="str">
        <f t="shared" si="421"/>
        <v>Excellent</v>
      </c>
      <c r="S9013" t="str">
        <f t="shared" si="422"/>
        <v>100K+</v>
      </c>
    </row>
    <row r="9014" spans="1:19">
      <c r="A9014">
        <v>2025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Q9014" t="str">
        <f t="shared" si="420"/>
        <v>31-45</v>
      </c>
      <c r="R9014" t="str">
        <f t="shared" si="421"/>
        <v>Fair</v>
      </c>
      <c r="S9014" t="str">
        <f t="shared" si="422"/>
        <v>0-50K</v>
      </c>
    </row>
    <row r="9015" spans="1:19">
      <c r="A9015">
        <v>2025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Q9015" t="str">
        <f t="shared" si="420"/>
        <v>31-45</v>
      </c>
      <c r="R9015" t="str">
        <f t="shared" si="421"/>
        <v>Fair</v>
      </c>
      <c r="S9015" t="str">
        <f t="shared" si="422"/>
        <v>50K-100K</v>
      </c>
    </row>
    <row r="9016" spans="1:19">
      <c r="A9016">
        <v>2025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Q9016" t="str">
        <f t="shared" si="420"/>
        <v>46-60</v>
      </c>
      <c r="R9016" t="str">
        <f t="shared" si="421"/>
        <v>Fair</v>
      </c>
      <c r="S9016" t="str">
        <f t="shared" si="422"/>
        <v>100K+</v>
      </c>
    </row>
    <row r="9017" spans="1:19">
      <c r="A9017">
        <v>2025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Q9017" t="str">
        <f t="shared" si="420"/>
        <v>31-45</v>
      </c>
      <c r="R9017" t="str">
        <f t="shared" si="421"/>
        <v>Fair</v>
      </c>
      <c r="S9017" t="str">
        <f t="shared" si="422"/>
        <v>0-50K</v>
      </c>
    </row>
    <row r="9018" spans="1:19">
      <c r="A9018">
        <v>2025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Q9018" t="str">
        <f t="shared" si="420"/>
        <v>31-45</v>
      </c>
      <c r="R9018" t="str">
        <f t="shared" si="421"/>
        <v>Fair</v>
      </c>
      <c r="S9018" t="str">
        <f t="shared" si="422"/>
        <v>0-50K</v>
      </c>
    </row>
    <row r="9019" spans="1:19">
      <c r="A9019">
        <v>2025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Q9019" t="str">
        <f t="shared" si="420"/>
        <v>31-45</v>
      </c>
      <c r="R9019" t="str">
        <f t="shared" si="421"/>
        <v>Excellent</v>
      </c>
      <c r="S9019" t="str">
        <f t="shared" si="422"/>
        <v>50K-100K</v>
      </c>
    </row>
    <row r="9020" spans="1:19">
      <c r="A9020">
        <v>2025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Q9020" t="str">
        <f t="shared" si="420"/>
        <v>60+</v>
      </c>
      <c r="R9020" t="str">
        <f t="shared" si="421"/>
        <v>Good</v>
      </c>
      <c r="S9020" t="str">
        <f t="shared" si="422"/>
        <v>0-50K</v>
      </c>
    </row>
    <row r="9021" spans="1:19">
      <c r="A9021">
        <v>2025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Q9021" t="str">
        <f t="shared" si="420"/>
        <v>31-45</v>
      </c>
      <c r="R9021" t="str">
        <f t="shared" si="421"/>
        <v>Poor</v>
      </c>
      <c r="S9021" t="str">
        <f t="shared" si="422"/>
        <v>0-50K</v>
      </c>
    </row>
    <row r="9022" spans="1:19">
      <c r="A9022">
        <v>2025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Q9022" t="str">
        <f t="shared" si="420"/>
        <v>31-45</v>
      </c>
      <c r="R9022" t="str">
        <f t="shared" si="421"/>
        <v>Good</v>
      </c>
      <c r="S9022" t="str">
        <f t="shared" si="422"/>
        <v>100K+</v>
      </c>
    </row>
    <row r="9023" spans="1:19">
      <c r="A9023">
        <v>2025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Q9023" t="str">
        <f t="shared" si="420"/>
        <v>60+</v>
      </c>
      <c r="R9023" t="str">
        <f t="shared" si="421"/>
        <v>Good</v>
      </c>
      <c r="S9023" t="str">
        <f t="shared" si="422"/>
        <v>100K+</v>
      </c>
    </row>
    <row r="9024" spans="1:19">
      <c r="A9024">
        <v>2025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Q9024" t="str">
        <f t="shared" si="420"/>
        <v>18-30</v>
      </c>
      <c r="R9024" t="str">
        <f t="shared" si="421"/>
        <v>Good</v>
      </c>
      <c r="S9024" t="str">
        <f t="shared" si="422"/>
        <v>0-50K</v>
      </c>
    </row>
    <row r="9025" spans="1:19">
      <c r="A9025">
        <v>2025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Q9025" t="str">
        <f t="shared" si="420"/>
        <v>18-30</v>
      </c>
      <c r="R9025" t="str">
        <f t="shared" si="421"/>
        <v>Good</v>
      </c>
      <c r="S9025" t="str">
        <f t="shared" si="422"/>
        <v>0-50K</v>
      </c>
    </row>
    <row r="9026" spans="1:19">
      <c r="A9026">
        <v>2025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Q9026" t="str">
        <f t="shared" si="420"/>
        <v>46-60</v>
      </c>
      <c r="R9026" t="str">
        <f t="shared" si="421"/>
        <v>Fair</v>
      </c>
      <c r="S9026" t="str">
        <f t="shared" si="422"/>
        <v>50K-100K</v>
      </c>
    </row>
    <row r="9027" spans="1:19">
      <c r="A9027">
        <v>2025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Q9027" t="str">
        <f t="shared" ref="Q9027:Q9090" si="423">IF(G9027&lt;=30,"18-30",IF(G9027&lt;=45,"31-45",IF(G9027&lt;=60,"46-60","60+")))</f>
        <v>18-30</v>
      </c>
      <c r="R9027" t="str">
        <f t="shared" ref="R9027:R9090" si="424">IF(D9027&lt;500,"Poor",IF(D9027&lt;=650,"Fair",IF(D9027&lt;=750,"Good","Excellent")))</f>
        <v>Fair</v>
      </c>
      <c r="S9027" t="str">
        <f t="shared" ref="S9027:S9090" si="425">IF(I9027&lt;50000,"0-50K",IF(I9027&lt;=100000,"50K-100K","100K+"))</f>
        <v>0-50K</v>
      </c>
    </row>
    <row r="9028" spans="1:19">
      <c r="A9028">
        <v>2025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Q9028" t="str">
        <f t="shared" si="423"/>
        <v>31-45</v>
      </c>
      <c r="R9028" t="str">
        <f t="shared" si="424"/>
        <v>Fair</v>
      </c>
      <c r="S9028" t="str">
        <f t="shared" si="425"/>
        <v>50K-100K</v>
      </c>
    </row>
    <row r="9029" spans="1:19">
      <c r="A9029">
        <v>2025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Q9029" t="str">
        <f t="shared" si="423"/>
        <v>31-45</v>
      </c>
      <c r="R9029" t="str">
        <f t="shared" si="424"/>
        <v>Excellent</v>
      </c>
      <c r="S9029" t="str">
        <f t="shared" si="425"/>
        <v>100K+</v>
      </c>
    </row>
    <row r="9030" spans="1:19">
      <c r="A9030">
        <v>2025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Q9030" t="str">
        <f t="shared" si="423"/>
        <v>31-45</v>
      </c>
      <c r="R9030" t="str">
        <f t="shared" si="424"/>
        <v>Fair</v>
      </c>
      <c r="S9030" t="str">
        <f t="shared" si="425"/>
        <v>50K-100K</v>
      </c>
    </row>
    <row r="9031" spans="1:19">
      <c r="A9031">
        <v>2025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Q9031" t="str">
        <f t="shared" si="423"/>
        <v>18-30</v>
      </c>
      <c r="R9031" t="str">
        <f t="shared" si="424"/>
        <v>Fair</v>
      </c>
      <c r="S9031" t="str">
        <f t="shared" si="425"/>
        <v>100K+</v>
      </c>
    </row>
    <row r="9032" spans="1:19">
      <c r="A9032">
        <v>2025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Q9032" t="str">
        <f t="shared" si="423"/>
        <v>46-60</v>
      </c>
      <c r="R9032" t="str">
        <f t="shared" si="424"/>
        <v>Fair</v>
      </c>
      <c r="S9032" t="str">
        <f t="shared" si="425"/>
        <v>100K+</v>
      </c>
    </row>
    <row r="9033" spans="1:19">
      <c r="A9033">
        <v>2025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Q9033" t="str">
        <f t="shared" si="423"/>
        <v>31-45</v>
      </c>
      <c r="R9033" t="str">
        <f t="shared" si="424"/>
        <v>Fair</v>
      </c>
      <c r="S9033" t="str">
        <f t="shared" si="425"/>
        <v>0-50K</v>
      </c>
    </row>
    <row r="9034" spans="1:19">
      <c r="A9034">
        <v>2025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Q9034" t="str">
        <f t="shared" si="423"/>
        <v>18-30</v>
      </c>
      <c r="R9034" t="str">
        <f t="shared" si="424"/>
        <v>Excellent</v>
      </c>
      <c r="S9034" t="str">
        <f t="shared" si="425"/>
        <v>0-50K</v>
      </c>
    </row>
    <row r="9035" spans="1:19">
      <c r="A9035">
        <v>2025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Q9035" t="str">
        <f t="shared" si="423"/>
        <v>31-45</v>
      </c>
      <c r="R9035" t="str">
        <f t="shared" si="424"/>
        <v>Excellent</v>
      </c>
      <c r="S9035" t="str">
        <f t="shared" si="425"/>
        <v>50K-100K</v>
      </c>
    </row>
    <row r="9036" spans="1:19">
      <c r="A9036">
        <v>2025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Q9036" t="str">
        <f t="shared" si="423"/>
        <v>46-60</v>
      </c>
      <c r="R9036" t="str">
        <f t="shared" si="424"/>
        <v>Good</v>
      </c>
      <c r="S9036" t="str">
        <f t="shared" si="425"/>
        <v>100K+</v>
      </c>
    </row>
    <row r="9037" spans="1:19">
      <c r="A9037">
        <v>2025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Q9037" t="str">
        <f t="shared" si="423"/>
        <v>31-45</v>
      </c>
      <c r="R9037" t="str">
        <f t="shared" si="424"/>
        <v>Fair</v>
      </c>
      <c r="S9037" t="str">
        <f t="shared" si="425"/>
        <v>0-50K</v>
      </c>
    </row>
    <row r="9038" spans="1:19">
      <c r="A9038">
        <v>2025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Q9038" t="str">
        <f t="shared" si="423"/>
        <v>31-45</v>
      </c>
      <c r="R9038" t="str">
        <f t="shared" si="424"/>
        <v>Excellent</v>
      </c>
      <c r="S9038" t="str">
        <f t="shared" si="425"/>
        <v>100K+</v>
      </c>
    </row>
    <row r="9039" spans="1:19">
      <c r="A9039">
        <v>2025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Q9039" t="str">
        <f t="shared" si="423"/>
        <v>31-45</v>
      </c>
      <c r="R9039" t="str">
        <f t="shared" si="424"/>
        <v>Good</v>
      </c>
      <c r="S9039" t="str">
        <f t="shared" si="425"/>
        <v>100K+</v>
      </c>
    </row>
    <row r="9040" spans="1:19">
      <c r="A9040">
        <v>2025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Q9040" t="str">
        <f t="shared" si="423"/>
        <v>46-60</v>
      </c>
      <c r="R9040" t="str">
        <f t="shared" si="424"/>
        <v>Excellent</v>
      </c>
      <c r="S9040" t="str">
        <f t="shared" si="425"/>
        <v>50K-100K</v>
      </c>
    </row>
    <row r="9041" spans="1:19">
      <c r="A9041">
        <v>2025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Q9041" t="str">
        <f t="shared" si="423"/>
        <v>31-45</v>
      </c>
      <c r="R9041" t="str">
        <f t="shared" si="424"/>
        <v>Fair</v>
      </c>
      <c r="S9041" t="str">
        <f t="shared" si="425"/>
        <v>0-50K</v>
      </c>
    </row>
    <row r="9042" spans="1:19">
      <c r="A9042">
        <v>2025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Q9042" t="str">
        <f t="shared" si="423"/>
        <v>31-45</v>
      </c>
      <c r="R9042" t="str">
        <f t="shared" si="424"/>
        <v>Fair</v>
      </c>
      <c r="S9042" t="str">
        <f t="shared" si="425"/>
        <v>100K+</v>
      </c>
    </row>
    <row r="9043" spans="1:19">
      <c r="A9043">
        <v>2025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Q9043" t="str">
        <f t="shared" si="423"/>
        <v>46-60</v>
      </c>
      <c r="R9043" t="str">
        <f t="shared" si="424"/>
        <v>Fair</v>
      </c>
      <c r="S9043" t="str">
        <f t="shared" si="425"/>
        <v>100K+</v>
      </c>
    </row>
    <row r="9044" spans="1:19">
      <c r="A9044">
        <v>2025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Q9044" t="str">
        <f t="shared" si="423"/>
        <v>18-30</v>
      </c>
      <c r="R9044" t="str">
        <f t="shared" si="424"/>
        <v>Good</v>
      </c>
      <c r="S9044" t="str">
        <f t="shared" si="425"/>
        <v>100K+</v>
      </c>
    </row>
    <row r="9045" spans="1:19">
      <c r="A9045">
        <v>2025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Q9045" t="str">
        <f t="shared" si="423"/>
        <v>31-45</v>
      </c>
      <c r="R9045" t="str">
        <f t="shared" si="424"/>
        <v>Good</v>
      </c>
      <c r="S9045" t="str">
        <f t="shared" si="425"/>
        <v>50K-100K</v>
      </c>
    </row>
    <row r="9046" spans="1:19">
      <c r="A9046">
        <v>2025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Q9046" t="str">
        <f t="shared" si="423"/>
        <v>46-60</v>
      </c>
      <c r="R9046" t="str">
        <f t="shared" si="424"/>
        <v>Fair</v>
      </c>
      <c r="S9046" t="str">
        <f t="shared" si="425"/>
        <v>0-50K</v>
      </c>
    </row>
    <row r="9047" spans="1:19">
      <c r="A9047">
        <v>2025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Q9047" t="str">
        <f t="shared" si="423"/>
        <v>18-30</v>
      </c>
      <c r="R9047" t="str">
        <f t="shared" si="424"/>
        <v>Excellent</v>
      </c>
      <c r="S9047" t="str">
        <f t="shared" si="425"/>
        <v>100K+</v>
      </c>
    </row>
    <row r="9048" spans="1:19">
      <c r="A9048">
        <v>2025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Q9048" t="str">
        <f t="shared" si="423"/>
        <v>18-30</v>
      </c>
      <c r="R9048" t="str">
        <f t="shared" si="424"/>
        <v>Fair</v>
      </c>
      <c r="S9048" t="str">
        <f t="shared" si="425"/>
        <v>100K+</v>
      </c>
    </row>
    <row r="9049" spans="1:19">
      <c r="A9049">
        <v>2025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Q9049" t="str">
        <f t="shared" si="423"/>
        <v>31-45</v>
      </c>
      <c r="R9049" t="str">
        <f t="shared" si="424"/>
        <v>Good</v>
      </c>
      <c r="S9049" t="str">
        <f t="shared" si="425"/>
        <v>100K+</v>
      </c>
    </row>
    <row r="9050" spans="1:19">
      <c r="A9050">
        <v>2025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Q9050" t="str">
        <f t="shared" si="423"/>
        <v>31-45</v>
      </c>
      <c r="R9050" t="str">
        <f t="shared" si="424"/>
        <v>Good</v>
      </c>
      <c r="S9050" t="str">
        <f t="shared" si="425"/>
        <v>100K+</v>
      </c>
    </row>
    <row r="9051" spans="1:19">
      <c r="A9051">
        <v>2025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Q9051" t="str">
        <f t="shared" si="423"/>
        <v>31-45</v>
      </c>
      <c r="R9051" t="str">
        <f t="shared" si="424"/>
        <v>Fair</v>
      </c>
      <c r="S9051" t="str">
        <f t="shared" si="425"/>
        <v>0-50K</v>
      </c>
    </row>
    <row r="9052" spans="1:19">
      <c r="A9052">
        <v>2025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Q9052" t="str">
        <f t="shared" si="423"/>
        <v>31-45</v>
      </c>
      <c r="R9052" t="str">
        <f t="shared" si="424"/>
        <v>Good</v>
      </c>
      <c r="S9052" t="str">
        <f t="shared" si="425"/>
        <v>100K+</v>
      </c>
    </row>
    <row r="9053" spans="1:19">
      <c r="A9053">
        <v>2025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Q9053" t="str">
        <f t="shared" si="423"/>
        <v>31-45</v>
      </c>
      <c r="R9053" t="str">
        <f t="shared" si="424"/>
        <v>Good</v>
      </c>
      <c r="S9053" t="str">
        <f t="shared" si="425"/>
        <v>100K+</v>
      </c>
    </row>
    <row r="9054" spans="1:19">
      <c r="A9054">
        <v>2025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Q9054" t="str">
        <f t="shared" si="423"/>
        <v>46-60</v>
      </c>
      <c r="R9054" t="str">
        <f t="shared" si="424"/>
        <v>Excellent</v>
      </c>
      <c r="S9054" t="str">
        <f t="shared" si="425"/>
        <v>100K+</v>
      </c>
    </row>
    <row r="9055" spans="1:19">
      <c r="A9055">
        <v>2025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Q9055" t="str">
        <f t="shared" si="423"/>
        <v>31-45</v>
      </c>
      <c r="R9055" t="str">
        <f t="shared" si="424"/>
        <v>Good</v>
      </c>
      <c r="S9055" t="str">
        <f t="shared" si="425"/>
        <v>0-50K</v>
      </c>
    </row>
    <row r="9056" spans="1:19">
      <c r="A9056">
        <v>2025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Q9056" t="str">
        <f t="shared" si="423"/>
        <v>18-30</v>
      </c>
      <c r="R9056" t="str">
        <f t="shared" si="424"/>
        <v>Fair</v>
      </c>
      <c r="S9056" t="str">
        <f t="shared" si="425"/>
        <v>0-50K</v>
      </c>
    </row>
    <row r="9057" spans="1:19">
      <c r="A9057">
        <v>2025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Q9057" t="str">
        <f t="shared" si="423"/>
        <v>46-60</v>
      </c>
      <c r="R9057" t="str">
        <f t="shared" si="424"/>
        <v>Fair</v>
      </c>
      <c r="S9057" t="str">
        <f t="shared" si="425"/>
        <v>0-50K</v>
      </c>
    </row>
    <row r="9058" spans="1:19">
      <c r="A9058">
        <v>2025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Q9058" t="str">
        <f t="shared" si="423"/>
        <v>46-60</v>
      </c>
      <c r="R9058" t="str">
        <f t="shared" si="424"/>
        <v>Excellent</v>
      </c>
      <c r="S9058" t="str">
        <f t="shared" si="425"/>
        <v>100K+</v>
      </c>
    </row>
    <row r="9059" spans="1:19">
      <c r="A9059">
        <v>2025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Q9059" t="str">
        <f t="shared" si="423"/>
        <v>31-45</v>
      </c>
      <c r="R9059" t="str">
        <f t="shared" si="424"/>
        <v>Good</v>
      </c>
      <c r="S9059" t="str">
        <f t="shared" si="425"/>
        <v>100K+</v>
      </c>
    </row>
    <row r="9060" spans="1:19">
      <c r="A9060">
        <v>2025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Q9060" t="str">
        <f t="shared" si="423"/>
        <v>46-60</v>
      </c>
      <c r="R9060" t="str">
        <f t="shared" si="424"/>
        <v>Poor</v>
      </c>
      <c r="S9060" t="str">
        <f t="shared" si="425"/>
        <v>100K+</v>
      </c>
    </row>
    <row r="9061" spans="1:19">
      <c r="A9061">
        <v>2025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Q9061" t="str">
        <f t="shared" si="423"/>
        <v>31-45</v>
      </c>
      <c r="R9061" t="str">
        <f t="shared" si="424"/>
        <v>Good</v>
      </c>
      <c r="S9061" t="str">
        <f t="shared" si="425"/>
        <v>50K-100K</v>
      </c>
    </row>
    <row r="9062" spans="1:19">
      <c r="A9062">
        <v>2025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Q9062" t="str">
        <f t="shared" si="423"/>
        <v>31-45</v>
      </c>
      <c r="R9062" t="str">
        <f t="shared" si="424"/>
        <v>Good</v>
      </c>
      <c r="S9062" t="str">
        <f t="shared" si="425"/>
        <v>0-50K</v>
      </c>
    </row>
    <row r="9063" spans="1:19">
      <c r="A9063">
        <v>2025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Q9063" t="str">
        <f t="shared" si="423"/>
        <v>31-45</v>
      </c>
      <c r="R9063" t="str">
        <f t="shared" si="424"/>
        <v>Fair</v>
      </c>
      <c r="S9063" t="str">
        <f t="shared" si="425"/>
        <v>100K+</v>
      </c>
    </row>
    <row r="9064" spans="1:19">
      <c r="A9064">
        <v>2025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Q9064" t="str">
        <f t="shared" si="423"/>
        <v>60+</v>
      </c>
      <c r="R9064" t="str">
        <f t="shared" si="424"/>
        <v>Good</v>
      </c>
      <c r="S9064" t="str">
        <f t="shared" si="425"/>
        <v>0-50K</v>
      </c>
    </row>
    <row r="9065" spans="1:19">
      <c r="A9065">
        <v>2025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Q9065" t="str">
        <f t="shared" si="423"/>
        <v>31-45</v>
      </c>
      <c r="R9065" t="str">
        <f t="shared" si="424"/>
        <v>Fair</v>
      </c>
      <c r="S9065" t="str">
        <f t="shared" si="425"/>
        <v>100K+</v>
      </c>
    </row>
    <row r="9066" spans="1:19">
      <c r="A9066">
        <v>2025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Q9066" t="str">
        <f t="shared" si="423"/>
        <v>46-60</v>
      </c>
      <c r="R9066" t="str">
        <f t="shared" si="424"/>
        <v>Fair</v>
      </c>
      <c r="S9066" t="str">
        <f t="shared" si="425"/>
        <v>100K+</v>
      </c>
    </row>
    <row r="9067" spans="1:19">
      <c r="A9067">
        <v>2025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Q9067" t="str">
        <f t="shared" si="423"/>
        <v>18-30</v>
      </c>
      <c r="R9067" t="str">
        <f t="shared" si="424"/>
        <v>Fair</v>
      </c>
      <c r="S9067" t="str">
        <f t="shared" si="425"/>
        <v>0-50K</v>
      </c>
    </row>
    <row r="9068" spans="1:19">
      <c r="A9068">
        <v>2025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Q9068" t="str">
        <f t="shared" si="423"/>
        <v>18-30</v>
      </c>
      <c r="R9068" t="str">
        <f t="shared" si="424"/>
        <v>Good</v>
      </c>
      <c r="S9068" t="str">
        <f t="shared" si="425"/>
        <v>100K+</v>
      </c>
    </row>
    <row r="9069" spans="1:19">
      <c r="A9069">
        <v>2025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Q9069" t="str">
        <f t="shared" si="423"/>
        <v>31-45</v>
      </c>
      <c r="R9069" t="str">
        <f t="shared" si="424"/>
        <v>Good</v>
      </c>
      <c r="S9069" t="str">
        <f t="shared" si="425"/>
        <v>50K-100K</v>
      </c>
    </row>
    <row r="9070" spans="1:19">
      <c r="A9070">
        <v>2025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Q9070" t="str">
        <f t="shared" si="423"/>
        <v>31-45</v>
      </c>
      <c r="R9070" t="str">
        <f t="shared" si="424"/>
        <v>Good</v>
      </c>
      <c r="S9070" t="str">
        <f t="shared" si="425"/>
        <v>0-50K</v>
      </c>
    </row>
    <row r="9071" spans="1:19">
      <c r="A9071">
        <v>2025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Q9071" t="str">
        <f t="shared" si="423"/>
        <v>31-45</v>
      </c>
      <c r="R9071" t="str">
        <f t="shared" si="424"/>
        <v>Fair</v>
      </c>
      <c r="S9071" t="str">
        <f t="shared" si="425"/>
        <v>100K+</v>
      </c>
    </row>
    <row r="9072" spans="1:19">
      <c r="A9072">
        <v>2025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Q9072" t="str">
        <f t="shared" si="423"/>
        <v>18-30</v>
      </c>
      <c r="R9072" t="str">
        <f t="shared" si="424"/>
        <v>Poor</v>
      </c>
      <c r="S9072" t="str">
        <f t="shared" si="425"/>
        <v>100K+</v>
      </c>
    </row>
    <row r="9073" spans="1:19">
      <c r="A9073">
        <v>2025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Q9073" t="str">
        <f t="shared" si="423"/>
        <v>31-45</v>
      </c>
      <c r="R9073" t="str">
        <f t="shared" si="424"/>
        <v>Poor</v>
      </c>
      <c r="S9073" t="str">
        <f t="shared" si="425"/>
        <v>100K+</v>
      </c>
    </row>
    <row r="9074" spans="1:19">
      <c r="A9074">
        <v>2025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Q9074" t="str">
        <f t="shared" si="423"/>
        <v>31-45</v>
      </c>
      <c r="R9074" t="str">
        <f t="shared" si="424"/>
        <v>Fair</v>
      </c>
      <c r="S9074" t="str">
        <f t="shared" si="425"/>
        <v>50K-100K</v>
      </c>
    </row>
    <row r="9075" spans="1:19">
      <c r="A9075">
        <v>2025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Q9075" t="str">
        <f t="shared" si="423"/>
        <v>46-60</v>
      </c>
      <c r="R9075" t="str">
        <f t="shared" si="424"/>
        <v>Good</v>
      </c>
      <c r="S9075" t="str">
        <f t="shared" si="425"/>
        <v>100K+</v>
      </c>
    </row>
    <row r="9076" spans="1:19">
      <c r="A9076">
        <v>2025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Q9076" t="str">
        <f t="shared" si="423"/>
        <v>31-45</v>
      </c>
      <c r="R9076" t="str">
        <f t="shared" si="424"/>
        <v>Fair</v>
      </c>
      <c r="S9076" t="str">
        <f t="shared" si="425"/>
        <v>0-50K</v>
      </c>
    </row>
    <row r="9077" spans="1:19">
      <c r="A9077">
        <v>2025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Q9077" t="str">
        <f t="shared" si="423"/>
        <v>31-45</v>
      </c>
      <c r="R9077" t="str">
        <f t="shared" si="424"/>
        <v>Fair</v>
      </c>
      <c r="S9077" t="str">
        <f t="shared" si="425"/>
        <v>0-50K</v>
      </c>
    </row>
    <row r="9078" spans="1:19">
      <c r="A9078">
        <v>2025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Q9078" t="str">
        <f t="shared" si="423"/>
        <v>18-30</v>
      </c>
      <c r="R9078" t="str">
        <f t="shared" si="424"/>
        <v>Good</v>
      </c>
      <c r="S9078" t="str">
        <f t="shared" si="425"/>
        <v>50K-100K</v>
      </c>
    </row>
    <row r="9079" spans="1:19">
      <c r="A9079">
        <v>2025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Q9079" t="str">
        <f t="shared" si="423"/>
        <v>31-45</v>
      </c>
      <c r="R9079" t="str">
        <f t="shared" si="424"/>
        <v>Good</v>
      </c>
      <c r="S9079" t="str">
        <f t="shared" si="425"/>
        <v>100K+</v>
      </c>
    </row>
    <row r="9080" spans="1:19">
      <c r="A9080">
        <v>2025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Q9080" t="str">
        <f t="shared" si="423"/>
        <v>46-60</v>
      </c>
      <c r="R9080" t="str">
        <f t="shared" si="424"/>
        <v>Fair</v>
      </c>
      <c r="S9080" t="str">
        <f t="shared" si="425"/>
        <v>100K+</v>
      </c>
    </row>
    <row r="9081" spans="1:19">
      <c r="A9081">
        <v>2025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Q9081" t="str">
        <f t="shared" si="423"/>
        <v>18-30</v>
      </c>
      <c r="R9081" t="str">
        <f t="shared" si="424"/>
        <v>Fair</v>
      </c>
      <c r="S9081" t="str">
        <f t="shared" si="425"/>
        <v>0-50K</v>
      </c>
    </row>
    <row r="9082" spans="1:19">
      <c r="A9082">
        <v>2025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Q9082" t="str">
        <f t="shared" si="423"/>
        <v>60+</v>
      </c>
      <c r="R9082" t="str">
        <f t="shared" si="424"/>
        <v>Good</v>
      </c>
      <c r="S9082" t="str">
        <f t="shared" si="425"/>
        <v>0-50K</v>
      </c>
    </row>
    <row r="9083" spans="1:19">
      <c r="A9083">
        <v>2025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Q9083" t="str">
        <f t="shared" si="423"/>
        <v>46-60</v>
      </c>
      <c r="R9083" t="str">
        <f t="shared" si="424"/>
        <v>Good</v>
      </c>
      <c r="S9083" t="str">
        <f t="shared" si="425"/>
        <v>100K+</v>
      </c>
    </row>
    <row r="9084" spans="1:19">
      <c r="A9084">
        <v>2025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Q9084" t="str">
        <f t="shared" si="423"/>
        <v>31-45</v>
      </c>
      <c r="R9084" t="str">
        <f t="shared" si="424"/>
        <v>Excellent</v>
      </c>
      <c r="S9084" t="str">
        <f t="shared" si="425"/>
        <v>100K+</v>
      </c>
    </row>
    <row r="9085" spans="1:19">
      <c r="A9085">
        <v>2025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Q9085" t="str">
        <f t="shared" si="423"/>
        <v>31-45</v>
      </c>
      <c r="R9085" t="str">
        <f t="shared" si="424"/>
        <v>Poor</v>
      </c>
      <c r="S9085" t="str">
        <f t="shared" si="425"/>
        <v>0-50K</v>
      </c>
    </row>
    <row r="9086" spans="1:19">
      <c r="A9086">
        <v>2025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Q9086" t="str">
        <f t="shared" si="423"/>
        <v>46-60</v>
      </c>
      <c r="R9086" t="str">
        <f t="shared" si="424"/>
        <v>Good</v>
      </c>
      <c r="S9086" t="str">
        <f t="shared" si="425"/>
        <v>0-50K</v>
      </c>
    </row>
    <row r="9087" spans="1:19">
      <c r="A9087">
        <v>2025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Q9087" t="str">
        <f t="shared" si="423"/>
        <v>31-45</v>
      </c>
      <c r="R9087" t="str">
        <f t="shared" si="424"/>
        <v>Good</v>
      </c>
      <c r="S9087" t="str">
        <f t="shared" si="425"/>
        <v>0-50K</v>
      </c>
    </row>
    <row r="9088" spans="1:19">
      <c r="A9088">
        <v>2025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Q9088" t="str">
        <f t="shared" si="423"/>
        <v>18-30</v>
      </c>
      <c r="R9088" t="str">
        <f t="shared" si="424"/>
        <v>Fair</v>
      </c>
      <c r="S9088" t="str">
        <f t="shared" si="425"/>
        <v>0-50K</v>
      </c>
    </row>
    <row r="9089" spans="1:19">
      <c r="A9089">
        <v>2025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Q9089" t="str">
        <f t="shared" si="423"/>
        <v>31-45</v>
      </c>
      <c r="R9089" t="str">
        <f t="shared" si="424"/>
        <v>Good</v>
      </c>
      <c r="S9089" t="str">
        <f t="shared" si="425"/>
        <v>0-50K</v>
      </c>
    </row>
    <row r="9090" spans="1:19">
      <c r="A9090">
        <v>2025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Q9090" t="str">
        <f t="shared" si="423"/>
        <v>31-45</v>
      </c>
      <c r="R9090" t="str">
        <f t="shared" si="424"/>
        <v>Good</v>
      </c>
      <c r="S9090" t="str">
        <f t="shared" si="425"/>
        <v>100K+</v>
      </c>
    </row>
    <row r="9091" spans="1:19">
      <c r="A9091">
        <v>2025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Q9091" t="str">
        <f t="shared" ref="Q9091:Q9154" si="426">IF(G9091&lt;=30,"18-30",IF(G9091&lt;=45,"31-45",IF(G9091&lt;=60,"46-60","60+")))</f>
        <v>31-45</v>
      </c>
      <c r="R9091" t="str">
        <f t="shared" ref="R9091:R9154" si="427">IF(D9091&lt;500,"Poor",IF(D9091&lt;=650,"Fair",IF(D9091&lt;=750,"Good","Excellent")))</f>
        <v>Fair</v>
      </c>
      <c r="S9091" t="str">
        <f t="shared" ref="S9091:S9154" si="428">IF(I9091&lt;50000,"0-50K",IF(I9091&lt;=100000,"50K-100K","100K+"))</f>
        <v>50K-100K</v>
      </c>
    </row>
    <row r="9092" spans="1:19">
      <c r="A9092">
        <v>2025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Q9092" t="str">
        <f t="shared" si="426"/>
        <v>31-45</v>
      </c>
      <c r="R9092" t="str">
        <f t="shared" si="427"/>
        <v>Excellent</v>
      </c>
      <c r="S9092" t="str">
        <f t="shared" si="428"/>
        <v>0-50K</v>
      </c>
    </row>
    <row r="9093" spans="1:19">
      <c r="A9093">
        <v>2025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Q9093" t="str">
        <f t="shared" si="426"/>
        <v>31-45</v>
      </c>
      <c r="R9093" t="str">
        <f t="shared" si="427"/>
        <v>Good</v>
      </c>
      <c r="S9093" t="str">
        <f t="shared" si="428"/>
        <v>100K+</v>
      </c>
    </row>
    <row r="9094" spans="1:19">
      <c r="A9094">
        <v>2025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Q9094" t="str">
        <f t="shared" si="426"/>
        <v>31-45</v>
      </c>
      <c r="R9094" t="str">
        <f t="shared" si="427"/>
        <v>Excellent</v>
      </c>
      <c r="S9094" t="str">
        <f t="shared" si="428"/>
        <v>100K+</v>
      </c>
    </row>
    <row r="9095" spans="1:19">
      <c r="A9095">
        <v>2025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Q9095" t="str">
        <f t="shared" si="426"/>
        <v>31-45</v>
      </c>
      <c r="R9095" t="str">
        <f t="shared" si="427"/>
        <v>Fair</v>
      </c>
      <c r="S9095" t="str">
        <f t="shared" si="428"/>
        <v>0-50K</v>
      </c>
    </row>
    <row r="9096" spans="1:19">
      <c r="A9096">
        <v>2025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Q9096" t="str">
        <f t="shared" si="426"/>
        <v>31-45</v>
      </c>
      <c r="R9096" t="str">
        <f t="shared" si="427"/>
        <v>Fair</v>
      </c>
      <c r="S9096" t="str">
        <f t="shared" si="428"/>
        <v>50K-100K</v>
      </c>
    </row>
    <row r="9097" spans="1:19">
      <c r="A9097">
        <v>2025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Q9097" t="str">
        <f t="shared" si="426"/>
        <v>31-45</v>
      </c>
      <c r="R9097" t="str">
        <f t="shared" si="427"/>
        <v>Excellent</v>
      </c>
      <c r="S9097" t="str">
        <f t="shared" si="428"/>
        <v>100K+</v>
      </c>
    </row>
    <row r="9098" spans="1:19">
      <c r="A9098">
        <v>2025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Q9098" t="str">
        <f t="shared" si="426"/>
        <v>31-45</v>
      </c>
      <c r="R9098" t="str">
        <f t="shared" si="427"/>
        <v>Fair</v>
      </c>
      <c r="S9098" t="str">
        <f t="shared" si="428"/>
        <v>100K+</v>
      </c>
    </row>
    <row r="9099" spans="1:19">
      <c r="A9099">
        <v>2025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Q9099" t="str">
        <f t="shared" si="426"/>
        <v>31-45</v>
      </c>
      <c r="R9099" t="str">
        <f t="shared" si="427"/>
        <v>Good</v>
      </c>
      <c r="S9099" t="str">
        <f t="shared" si="428"/>
        <v>0-50K</v>
      </c>
    </row>
    <row r="9100" spans="1:19">
      <c r="A9100">
        <v>2025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Q9100" t="str">
        <f t="shared" si="426"/>
        <v>31-45</v>
      </c>
      <c r="R9100" t="str">
        <f t="shared" si="427"/>
        <v>Poor</v>
      </c>
      <c r="S9100" t="str">
        <f t="shared" si="428"/>
        <v>100K+</v>
      </c>
    </row>
    <row r="9101" spans="1:19">
      <c r="A9101">
        <v>2025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Q9101" t="str">
        <f t="shared" si="426"/>
        <v>18-30</v>
      </c>
      <c r="R9101" t="str">
        <f t="shared" si="427"/>
        <v>Good</v>
      </c>
      <c r="S9101" t="str">
        <f t="shared" si="428"/>
        <v>0-50K</v>
      </c>
    </row>
    <row r="9102" spans="1:19">
      <c r="A9102">
        <v>2025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Q9102" t="str">
        <f t="shared" si="426"/>
        <v>31-45</v>
      </c>
      <c r="R9102" t="str">
        <f t="shared" si="427"/>
        <v>Good</v>
      </c>
      <c r="S9102" t="str">
        <f t="shared" si="428"/>
        <v>0-50K</v>
      </c>
    </row>
    <row r="9103" spans="1:19">
      <c r="A9103">
        <v>2025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Q9103" t="str">
        <f t="shared" si="426"/>
        <v>31-45</v>
      </c>
      <c r="R9103" t="str">
        <f t="shared" si="427"/>
        <v>Fair</v>
      </c>
      <c r="S9103" t="str">
        <f t="shared" si="428"/>
        <v>100K+</v>
      </c>
    </row>
    <row r="9104" spans="1:19">
      <c r="A9104">
        <v>2025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Q9104" t="str">
        <f t="shared" si="426"/>
        <v>60+</v>
      </c>
      <c r="R9104" t="str">
        <f t="shared" si="427"/>
        <v>Poor</v>
      </c>
      <c r="S9104" t="str">
        <f t="shared" si="428"/>
        <v>100K+</v>
      </c>
    </row>
    <row r="9105" spans="1:19">
      <c r="A9105">
        <v>2025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Q9105" t="str">
        <f t="shared" si="426"/>
        <v>18-30</v>
      </c>
      <c r="R9105" t="str">
        <f t="shared" si="427"/>
        <v>Good</v>
      </c>
      <c r="S9105" t="str">
        <f t="shared" si="428"/>
        <v>0-50K</v>
      </c>
    </row>
    <row r="9106" spans="1:19">
      <c r="A9106">
        <v>2025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Q9106" t="str">
        <f t="shared" si="426"/>
        <v>31-45</v>
      </c>
      <c r="R9106" t="str">
        <f t="shared" si="427"/>
        <v>Good</v>
      </c>
      <c r="S9106" t="str">
        <f t="shared" si="428"/>
        <v>50K-100K</v>
      </c>
    </row>
    <row r="9107" spans="1:19">
      <c r="A9107">
        <v>2025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Q9107" t="str">
        <f t="shared" si="426"/>
        <v>31-45</v>
      </c>
      <c r="R9107" t="str">
        <f t="shared" si="427"/>
        <v>Good</v>
      </c>
      <c r="S9107" t="str">
        <f t="shared" si="428"/>
        <v>100K+</v>
      </c>
    </row>
    <row r="9108" spans="1:19">
      <c r="A9108">
        <v>2025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Q9108" t="str">
        <f t="shared" si="426"/>
        <v>46-60</v>
      </c>
      <c r="R9108" t="str">
        <f t="shared" si="427"/>
        <v>Good</v>
      </c>
      <c r="S9108" t="str">
        <f t="shared" si="428"/>
        <v>100K+</v>
      </c>
    </row>
    <row r="9109" spans="1:19">
      <c r="A9109">
        <v>2025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Q9109" t="str">
        <f t="shared" si="426"/>
        <v>31-45</v>
      </c>
      <c r="R9109" t="str">
        <f t="shared" si="427"/>
        <v>Good</v>
      </c>
      <c r="S9109" t="str">
        <f t="shared" si="428"/>
        <v>0-50K</v>
      </c>
    </row>
    <row r="9110" spans="1:19">
      <c r="A9110">
        <v>2025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Q9110" t="str">
        <f t="shared" si="426"/>
        <v>31-45</v>
      </c>
      <c r="R9110" t="str">
        <f t="shared" si="427"/>
        <v>Excellent</v>
      </c>
      <c r="S9110" t="str">
        <f t="shared" si="428"/>
        <v>50K-100K</v>
      </c>
    </row>
    <row r="9111" spans="1:19">
      <c r="A9111">
        <v>2025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Q9111" t="str">
        <f t="shared" si="426"/>
        <v>31-45</v>
      </c>
      <c r="R9111" t="str">
        <f t="shared" si="427"/>
        <v>Good</v>
      </c>
      <c r="S9111" t="str">
        <f t="shared" si="428"/>
        <v>0-50K</v>
      </c>
    </row>
    <row r="9112" spans="1:19">
      <c r="A9112">
        <v>2025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Q9112" t="str">
        <f t="shared" si="426"/>
        <v>18-30</v>
      </c>
      <c r="R9112" t="str">
        <f t="shared" si="427"/>
        <v>Good</v>
      </c>
      <c r="S9112" t="str">
        <f t="shared" si="428"/>
        <v>100K+</v>
      </c>
    </row>
    <row r="9113" spans="1:19">
      <c r="A9113">
        <v>2025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Q9113" t="str">
        <f t="shared" si="426"/>
        <v>31-45</v>
      </c>
      <c r="R9113" t="str">
        <f t="shared" si="427"/>
        <v>Fair</v>
      </c>
      <c r="S9113" t="str">
        <f t="shared" si="428"/>
        <v>50K-100K</v>
      </c>
    </row>
    <row r="9114" spans="1:19">
      <c r="A9114">
        <v>2025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Q9114" t="str">
        <f t="shared" si="426"/>
        <v>60+</v>
      </c>
      <c r="R9114" t="str">
        <f t="shared" si="427"/>
        <v>Good</v>
      </c>
      <c r="S9114" t="str">
        <f t="shared" si="428"/>
        <v>0-50K</v>
      </c>
    </row>
    <row r="9115" spans="1:19">
      <c r="A9115">
        <v>2025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Q9115" t="str">
        <f t="shared" si="426"/>
        <v>18-30</v>
      </c>
      <c r="R9115" t="str">
        <f t="shared" si="427"/>
        <v>Fair</v>
      </c>
      <c r="S9115" t="str">
        <f t="shared" si="428"/>
        <v>50K-100K</v>
      </c>
    </row>
    <row r="9116" spans="1:19">
      <c r="A9116">
        <v>2025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Q9116" t="str">
        <f t="shared" si="426"/>
        <v>31-45</v>
      </c>
      <c r="R9116" t="str">
        <f t="shared" si="427"/>
        <v>Fair</v>
      </c>
      <c r="S9116" t="str">
        <f t="shared" si="428"/>
        <v>0-50K</v>
      </c>
    </row>
    <row r="9117" spans="1:19">
      <c r="A9117">
        <v>2025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Q9117" t="str">
        <f t="shared" si="426"/>
        <v>31-45</v>
      </c>
      <c r="R9117" t="str">
        <f t="shared" si="427"/>
        <v>Fair</v>
      </c>
      <c r="S9117" t="str">
        <f t="shared" si="428"/>
        <v>100K+</v>
      </c>
    </row>
    <row r="9118" spans="1:19">
      <c r="A9118">
        <v>2025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Q9118" t="str">
        <f t="shared" si="426"/>
        <v>60+</v>
      </c>
      <c r="R9118" t="str">
        <f t="shared" si="427"/>
        <v>Fair</v>
      </c>
      <c r="S9118" t="str">
        <f t="shared" si="428"/>
        <v>0-50K</v>
      </c>
    </row>
    <row r="9119" spans="1:19">
      <c r="A9119">
        <v>2025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Q9119" t="str">
        <f t="shared" si="426"/>
        <v>31-45</v>
      </c>
      <c r="R9119" t="str">
        <f t="shared" si="427"/>
        <v>Good</v>
      </c>
      <c r="S9119" t="str">
        <f t="shared" si="428"/>
        <v>0-50K</v>
      </c>
    </row>
    <row r="9120" spans="1:19">
      <c r="A9120">
        <v>2025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Q9120" t="str">
        <f t="shared" si="426"/>
        <v>18-30</v>
      </c>
      <c r="R9120" t="str">
        <f t="shared" si="427"/>
        <v>Good</v>
      </c>
      <c r="S9120" t="str">
        <f t="shared" si="428"/>
        <v>0-50K</v>
      </c>
    </row>
    <row r="9121" spans="1:19">
      <c r="A9121">
        <v>2025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Q9121" t="str">
        <f t="shared" si="426"/>
        <v>31-45</v>
      </c>
      <c r="R9121" t="str">
        <f t="shared" si="427"/>
        <v>Good</v>
      </c>
      <c r="S9121" t="str">
        <f t="shared" si="428"/>
        <v>100K+</v>
      </c>
    </row>
    <row r="9122" spans="1:19">
      <c r="A9122">
        <v>2025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Q9122" t="str">
        <f t="shared" si="426"/>
        <v>46-60</v>
      </c>
      <c r="R9122" t="str">
        <f t="shared" si="427"/>
        <v>Good</v>
      </c>
      <c r="S9122" t="str">
        <f t="shared" si="428"/>
        <v>50K-100K</v>
      </c>
    </row>
    <row r="9123" spans="1:19">
      <c r="A9123">
        <v>2025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Q9123" t="str">
        <f t="shared" si="426"/>
        <v>31-45</v>
      </c>
      <c r="R9123" t="str">
        <f t="shared" si="427"/>
        <v>Fair</v>
      </c>
      <c r="S9123" t="str">
        <f t="shared" si="428"/>
        <v>0-50K</v>
      </c>
    </row>
    <row r="9124" spans="1:19">
      <c r="A9124">
        <v>2025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Q9124" t="str">
        <f t="shared" si="426"/>
        <v>18-30</v>
      </c>
      <c r="R9124" t="str">
        <f t="shared" si="427"/>
        <v>Good</v>
      </c>
      <c r="S9124" t="str">
        <f t="shared" si="428"/>
        <v>50K-100K</v>
      </c>
    </row>
    <row r="9125" spans="1:19">
      <c r="A9125">
        <v>2025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Q9125" t="str">
        <f t="shared" si="426"/>
        <v>31-45</v>
      </c>
      <c r="R9125" t="str">
        <f t="shared" si="427"/>
        <v>Good</v>
      </c>
      <c r="S9125" t="str">
        <f t="shared" si="428"/>
        <v>100K+</v>
      </c>
    </row>
    <row r="9126" spans="1:19">
      <c r="A9126">
        <v>2025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Q9126" t="str">
        <f t="shared" si="426"/>
        <v>31-45</v>
      </c>
      <c r="R9126" t="str">
        <f t="shared" si="427"/>
        <v>Fair</v>
      </c>
      <c r="S9126" t="str">
        <f t="shared" si="428"/>
        <v>100K+</v>
      </c>
    </row>
    <row r="9127" spans="1:19">
      <c r="A9127">
        <v>2025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Q9127" t="str">
        <f t="shared" si="426"/>
        <v>31-45</v>
      </c>
      <c r="R9127" t="str">
        <f t="shared" si="427"/>
        <v>Good</v>
      </c>
      <c r="S9127" t="str">
        <f t="shared" si="428"/>
        <v>0-50K</v>
      </c>
    </row>
    <row r="9128" spans="1:19">
      <c r="A9128">
        <v>2025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Q9128" t="str">
        <f t="shared" si="426"/>
        <v>46-60</v>
      </c>
      <c r="R9128" t="str">
        <f t="shared" si="427"/>
        <v>Excellent</v>
      </c>
      <c r="S9128" t="str">
        <f t="shared" si="428"/>
        <v>50K-100K</v>
      </c>
    </row>
    <row r="9129" spans="1:19">
      <c r="A9129">
        <v>2025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Q9129" t="str">
        <f t="shared" si="426"/>
        <v>31-45</v>
      </c>
      <c r="R9129" t="str">
        <f t="shared" si="427"/>
        <v>Fair</v>
      </c>
      <c r="S9129" t="str">
        <f t="shared" si="428"/>
        <v>100K+</v>
      </c>
    </row>
    <row r="9130" spans="1:19">
      <c r="A9130">
        <v>2025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Q9130" t="str">
        <f t="shared" si="426"/>
        <v>31-45</v>
      </c>
      <c r="R9130" t="str">
        <f t="shared" si="427"/>
        <v>Good</v>
      </c>
      <c r="S9130" t="str">
        <f t="shared" si="428"/>
        <v>100K+</v>
      </c>
    </row>
    <row r="9131" spans="1:19">
      <c r="A9131">
        <v>2025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Q9131" t="str">
        <f t="shared" si="426"/>
        <v>31-45</v>
      </c>
      <c r="R9131" t="str">
        <f t="shared" si="427"/>
        <v>Excellent</v>
      </c>
      <c r="S9131" t="str">
        <f t="shared" si="428"/>
        <v>50K-100K</v>
      </c>
    </row>
    <row r="9132" spans="1:19">
      <c r="A9132">
        <v>2025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Q9132" t="str">
        <f t="shared" si="426"/>
        <v>31-45</v>
      </c>
      <c r="R9132" t="str">
        <f t="shared" si="427"/>
        <v>Excellent</v>
      </c>
      <c r="S9132" t="str">
        <f t="shared" si="428"/>
        <v>100K+</v>
      </c>
    </row>
    <row r="9133" spans="1:19">
      <c r="A9133">
        <v>2025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Q9133" t="str">
        <f t="shared" si="426"/>
        <v>18-30</v>
      </c>
      <c r="R9133" t="str">
        <f t="shared" si="427"/>
        <v>Excellent</v>
      </c>
      <c r="S9133" t="str">
        <f t="shared" si="428"/>
        <v>100K+</v>
      </c>
    </row>
    <row r="9134" spans="1:19">
      <c r="A9134">
        <v>2025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Q9134" t="str">
        <f t="shared" si="426"/>
        <v>31-45</v>
      </c>
      <c r="R9134" t="str">
        <f t="shared" si="427"/>
        <v>Fair</v>
      </c>
      <c r="S9134" t="str">
        <f t="shared" si="428"/>
        <v>0-50K</v>
      </c>
    </row>
    <row r="9135" spans="1:19">
      <c r="A9135">
        <v>2025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Q9135" t="str">
        <f t="shared" si="426"/>
        <v>31-45</v>
      </c>
      <c r="R9135" t="str">
        <f t="shared" si="427"/>
        <v>Good</v>
      </c>
      <c r="S9135" t="str">
        <f t="shared" si="428"/>
        <v>100K+</v>
      </c>
    </row>
    <row r="9136" spans="1:19">
      <c r="A9136">
        <v>2025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Q9136" t="str">
        <f t="shared" si="426"/>
        <v>31-45</v>
      </c>
      <c r="R9136" t="str">
        <f t="shared" si="427"/>
        <v>Poor</v>
      </c>
      <c r="S9136" t="str">
        <f t="shared" si="428"/>
        <v>0-50K</v>
      </c>
    </row>
    <row r="9137" spans="1:19">
      <c r="A9137">
        <v>2025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Q9137" t="str">
        <f t="shared" si="426"/>
        <v>46-60</v>
      </c>
      <c r="R9137" t="str">
        <f t="shared" si="427"/>
        <v>Good</v>
      </c>
      <c r="S9137" t="str">
        <f t="shared" si="428"/>
        <v>50K-100K</v>
      </c>
    </row>
    <row r="9138" spans="1:19">
      <c r="A9138">
        <v>2025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Q9138" t="str">
        <f t="shared" si="426"/>
        <v>18-30</v>
      </c>
      <c r="R9138" t="str">
        <f t="shared" si="427"/>
        <v>Fair</v>
      </c>
      <c r="S9138" t="str">
        <f t="shared" si="428"/>
        <v>50K-100K</v>
      </c>
    </row>
    <row r="9139" spans="1:19">
      <c r="A9139">
        <v>2025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Q9139" t="str">
        <f t="shared" si="426"/>
        <v>31-45</v>
      </c>
      <c r="R9139" t="str">
        <f t="shared" si="427"/>
        <v>Fair</v>
      </c>
      <c r="S9139" t="str">
        <f t="shared" si="428"/>
        <v>100K+</v>
      </c>
    </row>
    <row r="9140" spans="1:19">
      <c r="A9140">
        <v>2025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Q9140" t="str">
        <f t="shared" si="426"/>
        <v>46-60</v>
      </c>
      <c r="R9140" t="str">
        <f t="shared" si="427"/>
        <v>Fair</v>
      </c>
      <c r="S9140" t="str">
        <f t="shared" si="428"/>
        <v>100K+</v>
      </c>
    </row>
    <row r="9141" spans="1:19">
      <c r="A9141">
        <v>2025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Q9141" t="str">
        <f t="shared" si="426"/>
        <v>18-30</v>
      </c>
      <c r="R9141" t="str">
        <f t="shared" si="427"/>
        <v>Fair</v>
      </c>
      <c r="S9141" t="str">
        <f t="shared" si="428"/>
        <v>0-50K</v>
      </c>
    </row>
    <row r="9142" spans="1:19">
      <c r="A9142">
        <v>2025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Q9142" t="str">
        <f t="shared" si="426"/>
        <v>18-30</v>
      </c>
      <c r="R9142" t="str">
        <f t="shared" si="427"/>
        <v>Poor</v>
      </c>
      <c r="S9142" t="str">
        <f t="shared" si="428"/>
        <v>0-50K</v>
      </c>
    </row>
    <row r="9143" spans="1:19">
      <c r="A9143">
        <v>2025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Q9143" t="str">
        <f t="shared" si="426"/>
        <v>31-45</v>
      </c>
      <c r="R9143" t="str">
        <f t="shared" si="427"/>
        <v>Excellent</v>
      </c>
      <c r="S9143" t="str">
        <f t="shared" si="428"/>
        <v>50K-100K</v>
      </c>
    </row>
    <row r="9144" spans="1:19">
      <c r="A9144">
        <v>2025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Q9144" t="str">
        <f t="shared" si="426"/>
        <v>31-45</v>
      </c>
      <c r="R9144" t="str">
        <f t="shared" si="427"/>
        <v>Poor</v>
      </c>
      <c r="S9144" t="str">
        <f t="shared" si="428"/>
        <v>100K+</v>
      </c>
    </row>
    <row r="9145" spans="1:19">
      <c r="A9145">
        <v>2025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Q9145" t="str">
        <f t="shared" si="426"/>
        <v>31-45</v>
      </c>
      <c r="R9145" t="str">
        <f t="shared" si="427"/>
        <v>Good</v>
      </c>
      <c r="S9145" t="str">
        <f t="shared" si="428"/>
        <v>100K+</v>
      </c>
    </row>
    <row r="9146" spans="1:19">
      <c r="A9146">
        <v>2025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Q9146" t="str">
        <f t="shared" si="426"/>
        <v>31-45</v>
      </c>
      <c r="R9146" t="str">
        <f t="shared" si="427"/>
        <v>Excellent</v>
      </c>
      <c r="S9146" t="str">
        <f t="shared" si="428"/>
        <v>100K+</v>
      </c>
    </row>
    <row r="9147" spans="1:19">
      <c r="A9147">
        <v>2025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Q9147" t="str">
        <f t="shared" si="426"/>
        <v>31-45</v>
      </c>
      <c r="R9147" t="str">
        <f t="shared" si="427"/>
        <v>Good</v>
      </c>
      <c r="S9147" t="str">
        <f t="shared" si="428"/>
        <v>100K+</v>
      </c>
    </row>
    <row r="9148" spans="1:19">
      <c r="A9148">
        <v>2025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Q9148" t="str">
        <f t="shared" si="426"/>
        <v>31-45</v>
      </c>
      <c r="R9148" t="str">
        <f t="shared" si="427"/>
        <v>Good</v>
      </c>
      <c r="S9148" t="str">
        <f t="shared" si="428"/>
        <v>50K-100K</v>
      </c>
    </row>
    <row r="9149" spans="1:19">
      <c r="A9149">
        <v>2025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Q9149" t="str">
        <f t="shared" si="426"/>
        <v>31-45</v>
      </c>
      <c r="R9149" t="str">
        <f t="shared" si="427"/>
        <v>Fair</v>
      </c>
      <c r="S9149" t="str">
        <f t="shared" si="428"/>
        <v>50K-100K</v>
      </c>
    </row>
    <row r="9150" spans="1:19">
      <c r="A9150">
        <v>2025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Q9150" t="str">
        <f t="shared" si="426"/>
        <v>31-45</v>
      </c>
      <c r="R9150" t="str">
        <f t="shared" si="427"/>
        <v>Good</v>
      </c>
      <c r="S9150" t="str">
        <f t="shared" si="428"/>
        <v>0-50K</v>
      </c>
    </row>
    <row r="9151" spans="1:19">
      <c r="A9151">
        <v>2025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Q9151" t="str">
        <f t="shared" si="426"/>
        <v>31-45</v>
      </c>
      <c r="R9151" t="str">
        <f t="shared" si="427"/>
        <v>Fair</v>
      </c>
      <c r="S9151" t="str">
        <f t="shared" si="428"/>
        <v>100K+</v>
      </c>
    </row>
    <row r="9152" spans="1:19">
      <c r="A9152">
        <v>2025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Q9152" t="str">
        <f t="shared" si="426"/>
        <v>18-30</v>
      </c>
      <c r="R9152" t="str">
        <f t="shared" si="427"/>
        <v>Good</v>
      </c>
      <c r="S9152" t="str">
        <f t="shared" si="428"/>
        <v>100K+</v>
      </c>
    </row>
    <row r="9153" spans="1:19">
      <c r="A9153">
        <v>2025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Q9153" t="str">
        <f t="shared" si="426"/>
        <v>46-60</v>
      </c>
      <c r="R9153" t="str">
        <f t="shared" si="427"/>
        <v>Fair</v>
      </c>
      <c r="S9153" t="str">
        <f t="shared" si="428"/>
        <v>0-50K</v>
      </c>
    </row>
    <row r="9154" spans="1:19">
      <c r="A9154">
        <v>2025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Q9154" t="str">
        <f t="shared" si="426"/>
        <v>18-30</v>
      </c>
      <c r="R9154" t="str">
        <f t="shared" si="427"/>
        <v>Good</v>
      </c>
      <c r="S9154" t="str">
        <f t="shared" si="428"/>
        <v>50K-100K</v>
      </c>
    </row>
    <row r="9155" spans="1:19">
      <c r="A9155">
        <v>2025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Q9155" t="str">
        <f t="shared" ref="Q9155:Q9218" si="429">IF(G9155&lt;=30,"18-30",IF(G9155&lt;=45,"31-45",IF(G9155&lt;=60,"46-60","60+")))</f>
        <v>31-45</v>
      </c>
      <c r="R9155" t="str">
        <f t="shared" ref="R9155:R9218" si="430">IF(D9155&lt;500,"Poor",IF(D9155&lt;=650,"Fair",IF(D9155&lt;=750,"Good","Excellent")))</f>
        <v>Fair</v>
      </c>
      <c r="S9155" t="str">
        <f t="shared" ref="S9155:S9218" si="431">IF(I9155&lt;50000,"0-50K",IF(I9155&lt;=100000,"50K-100K","100K+"))</f>
        <v>100K+</v>
      </c>
    </row>
    <row r="9156" spans="1:19">
      <c r="A9156">
        <v>2025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Q9156" t="str">
        <f t="shared" si="429"/>
        <v>18-30</v>
      </c>
      <c r="R9156" t="str">
        <f t="shared" si="430"/>
        <v>Fair</v>
      </c>
      <c r="S9156" t="str">
        <f t="shared" si="431"/>
        <v>100K+</v>
      </c>
    </row>
    <row r="9157" spans="1:19">
      <c r="A9157">
        <v>2025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Q9157" t="str">
        <f t="shared" si="429"/>
        <v>31-45</v>
      </c>
      <c r="R9157" t="str">
        <f t="shared" si="430"/>
        <v>Fair</v>
      </c>
      <c r="S9157" t="str">
        <f t="shared" si="431"/>
        <v>100K+</v>
      </c>
    </row>
    <row r="9158" spans="1:19">
      <c r="A9158">
        <v>2025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Q9158" t="str">
        <f t="shared" si="429"/>
        <v>46-60</v>
      </c>
      <c r="R9158" t="str">
        <f t="shared" si="430"/>
        <v>Fair</v>
      </c>
      <c r="S9158" t="str">
        <f t="shared" si="431"/>
        <v>100K+</v>
      </c>
    </row>
    <row r="9159" spans="1:19">
      <c r="A9159">
        <v>2025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Q9159" t="str">
        <f t="shared" si="429"/>
        <v>31-45</v>
      </c>
      <c r="R9159" t="str">
        <f t="shared" si="430"/>
        <v>Good</v>
      </c>
      <c r="S9159" t="str">
        <f t="shared" si="431"/>
        <v>100K+</v>
      </c>
    </row>
    <row r="9160" spans="1:19">
      <c r="A9160">
        <v>2025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Q9160" t="str">
        <f t="shared" si="429"/>
        <v>31-45</v>
      </c>
      <c r="R9160" t="str">
        <f t="shared" si="430"/>
        <v>Fair</v>
      </c>
      <c r="S9160" t="str">
        <f t="shared" si="431"/>
        <v>100K+</v>
      </c>
    </row>
    <row r="9161" spans="1:19">
      <c r="A9161">
        <v>2025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Q9161" t="str">
        <f t="shared" si="429"/>
        <v>31-45</v>
      </c>
      <c r="R9161" t="str">
        <f t="shared" si="430"/>
        <v>Fair</v>
      </c>
      <c r="S9161" t="str">
        <f t="shared" si="431"/>
        <v>100K+</v>
      </c>
    </row>
    <row r="9162" spans="1:19">
      <c r="A9162">
        <v>2025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Q9162" t="str">
        <f t="shared" si="429"/>
        <v>18-30</v>
      </c>
      <c r="R9162" t="str">
        <f t="shared" si="430"/>
        <v>Excellent</v>
      </c>
      <c r="S9162" t="str">
        <f t="shared" si="431"/>
        <v>0-50K</v>
      </c>
    </row>
    <row r="9163" spans="1:19">
      <c r="A9163">
        <v>2025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Q9163" t="str">
        <f t="shared" si="429"/>
        <v>31-45</v>
      </c>
      <c r="R9163" t="str">
        <f t="shared" si="430"/>
        <v>Fair</v>
      </c>
      <c r="S9163" t="str">
        <f t="shared" si="431"/>
        <v>100K+</v>
      </c>
    </row>
    <row r="9164" spans="1:19">
      <c r="A9164">
        <v>2025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Q9164" t="str">
        <f t="shared" si="429"/>
        <v>60+</v>
      </c>
      <c r="R9164" t="str">
        <f t="shared" si="430"/>
        <v>Good</v>
      </c>
      <c r="S9164" t="str">
        <f t="shared" si="431"/>
        <v>100K+</v>
      </c>
    </row>
    <row r="9165" spans="1:19">
      <c r="A9165">
        <v>2025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Q9165" t="str">
        <f t="shared" si="429"/>
        <v>46-60</v>
      </c>
      <c r="R9165" t="str">
        <f t="shared" si="430"/>
        <v>Fair</v>
      </c>
      <c r="S9165" t="str">
        <f t="shared" si="431"/>
        <v>0-50K</v>
      </c>
    </row>
    <row r="9166" spans="1:19">
      <c r="A9166">
        <v>2025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Q9166" t="str">
        <f t="shared" si="429"/>
        <v>31-45</v>
      </c>
      <c r="R9166" t="str">
        <f t="shared" si="430"/>
        <v>Good</v>
      </c>
      <c r="S9166" t="str">
        <f t="shared" si="431"/>
        <v>0-50K</v>
      </c>
    </row>
    <row r="9167" spans="1:19">
      <c r="A9167">
        <v>2025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Q9167" t="str">
        <f t="shared" si="429"/>
        <v>46-60</v>
      </c>
      <c r="R9167" t="str">
        <f t="shared" si="430"/>
        <v>Good</v>
      </c>
      <c r="S9167" t="str">
        <f t="shared" si="431"/>
        <v>100K+</v>
      </c>
    </row>
    <row r="9168" spans="1:19">
      <c r="A9168">
        <v>2025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Q9168" t="str">
        <f t="shared" si="429"/>
        <v>31-45</v>
      </c>
      <c r="R9168" t="str">
        <f t="shared" si="430"/>
        <v>Fair</v>
      </c>
      <c r="S9168" t="str">
        <f t="shared" si="431"/>
        <v>100K+</v>
      </c>
    </row>
    <row r="9169" spans="1:19">
      <c r="A9169">
        <v>2025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Q9169" t="str">
        <f t="shared" si="429"/>
        <v>18-30</v>
      </c>
      <c r="R9169" t="str">
        <f t="shared" si="430"/>
        <v>Fair</v>
      </c>
      <c r="S9169" t="str">
        <f t="shared" si="431"/>
        <v>0-50K</v>
      </c>
    </row>
    <row r="9170" spans="1:19">
      <c r="A9170">
        <v>2025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Q9170" t="str">
        <f t="shared" si="429"/>
        <v>31-45</v>
      </c>
      <c r="R9170" t="str">
        <f t="shared" si="430"/>
        <v>Good</v>
      </c>
      <c r="S9170" t="str">
        <f t="shared" si="431"/>
        <v>100K+</v>
      </c>
    </row>
    <row r="9171" spans="1:19">
      <c r="A9171">
        <v>2025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Q9171" t="str">
        <f t="shared" si="429"/>
        <v>31-45</v>
      </c>
      <c r="R9171" t="str">
        <f t="shared" si="430"/>
        <v>Excellent</v>
      </c>
      <c r="S9171" t="str">
        <f t="shared" si="431"/>
        <v>0-50K</v>
      </c>
    </row>
    <row r="9172" spans="1:19">
      <c r="A9172">
        <v>2025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Q9172" t="str">
        <f t="shared" si="429"/>
        <v>18-30</v>
      </c>
      <c r="R9172" t="str">
        <f t="shared" si="430"/>
        <v>Good</v>
      </c>
      <c r="S9172" t="str">
        <f t="shared" si="431"/>
        <v>0-50K</v>
      </c>
    </row>
    <row r="9173" spans="1:19">
      <c r="A9173">
        <v>2025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Q9173" t="str">
        <f t="shared" si="429"/>
        <v>46-60</v>
      </c>
      <c r="R9173" t="str">
        <f t="shared" si="430"/>
        <v>Poor</v>
      </c>
      <c r="S9173" t="str">
        <f t="shared" si="431"/>
        <v>0-50K</v>
      </c>
    </row>
    <row r="9174" spans="1:19">
      <c r="A9174">
        <v>2025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Q9174" t="str">
        <f t="shared" si="429"/>
        <v>31-45</v>
      </c>
      <c r="R9174" t="str">
        <f t="shared" si="430"/>
        <v>Good</v>
      </c>
      <c r="S9174" t="str">
        <f t="shared" si="431"/>
        <v>100K+</v>
      </c>
    </row>
    <row r="9175" spans="1:19">
      <c r="A9175">
        <v>2025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Q9175" t="str">
        <f t="shared" si="429"/>
        <v>31-45</v>
      </c>
      <c r="R9175" t="str">
        <f t="shared" si="430"/>
        <v>Good</v>
      </c>
      <c r="S9175" t="str">
        <f t="shared" si="431"/>
        <v>100K+</v>
      </c>
    </row>
    <row r="9176" spans="1:19">
      <c r="A9176">
        <v>2025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Q9176" t="str">
        <f t="shared" si="429"/>
        <v>60+</v>
      </c>
      <c r="R9176" t="str">
        <f t="shared" si="430"/>
        <v>Fair</v>
      </c>
      <c r="S9176" t="str">
        <f t="shared" si="431"/>
        <v>0-50K</v>
      </c>
    </row>
    <row r="9177" spans="1:19">
      <c r="A9177">
        <v>2025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Q9177" t="str">
        <f t="shared" si="429"/>
        <v>31-45</v>
      </c>
      <c r="R9177" t="str">
        <f t="shared" si="430"/>
        <v>Fair</v>
      </c>
      <c r="S9177" t="str">
        <f t="shared" si="431"/>
        <v>100K+</v>
      </c>
    </row>
    <row r="9178" spans="1:19">
      <c r="A9178">
        <v>2025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Q9178" t="str">
        <f t="shared" si="429"/>
        <v>31-45</v>
      </c>
      <c r="R9178" t="str">
        <f t="shared" si="430"/>
        <v>Fair</v>
      </c>
      <c r="S9178" t="str">
        <f t="shared" si="431"/>
        <v>0-50K</v>
      </c>
    </row>
    <row r="9179" spans="1:19">
      <c r="A9179">
        <v>2025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Q9179" t="str">
        <f t="shared" si="429"/>
        <v>18-30</v>
      </c>
      <c r="R9179" t="str">
        <f t="shared" si="430"/>
        <v>Poor</v>
      </c>
      <c r="S9179" t="str">
        <f t="shared" si="431"/>
        <v>100K+</v>
      </c>
    </row>
    <row r="9180" spans="1:19">
      <c r="A9180">
        <v>2025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Q9180" t="str">
        <f t="shared" si="429"/>
        <v>31-45</v>
      </c>
      <c r="R9180" t="str">
        <f t="shared" si="430"/>
        <v>Excellent</v>
      </c>
      <c r="S9180" t="str">
        <f t="shared" si="431"/>
        <v>100K+</v>
      </c>
    </row>
    <row r="9181" spans="1:19">
      <c r="A9181">
        <v>2025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Q9181" t="str">
        <f t="shared" si="429"/>
        <v>31-45</v>
      </c>
      <c r="R9181" t="str">
        <f t="shared" si="430"/>
        <v>Good</v>
      </c>
      <c r="S9181" t="str">
        <f t="shared" si="431"/>
        <v>100K+</v>
      </c>
    </row>
    <row r="9182" spans="1:19">
      <c r="A9182">
        <v>2025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Q9182" t="str">
        <f t="shared" si="429"/>
        <v>31-45</v>
      </c>
      <c r="R9182" t="str">
        <f t="shared" si="430"/>
        <v>Fair</v>
      </c>
      <c r="S9182" t="str">
        <f t="shared" si="431"/>
        <v>0-50K</v>
      </c>
    </row>
    <row r="9183" spans="1:19">
      <c r="A9183">
        <v>2025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Q9183" t="str">
        <f t="shared" si="429"/>
        <v>46-60</v>
      </c>
      <c r="R9183" t="str">
        <f t="shared" si="430"/>
        <v>Good</v>
      </c>
      <c r="S9183" t="str">
        <f t="shared" si="431"/>
        <v>0-50K</v>
      </c>
    </row>
    <row r="9184" spans="1:19">
      <c r="A9184">
        <v>2025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Q9184" t="str">
        <f t="shared" si="429"/>
        <v>18-30</v>
      </c>
      <c r="R9184" t="str">
        <f t="shared" si="430"/>
        <v>Fair</v>
      </c>
      <c r="S9184" t="str">
        <f t="shared" si="431"/>
        <v>100K+</v>
      </c>
    </row>
    <row r="9185" spans="1:19">
      <c r="A9185">
        <v>2025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Q9185" t="str">
        <f t="shared" si="429"/>
        <v>31-45</v>
      </c>
      <c r="R9185" t="str">
        <f t="shared" si="430"/>
        <v>Fair</v>
      </c>
      <c r="S9185" t="str">
        <f t="shared" si="431"/>
        <v>0-50K</v>
      </c>
    </row>
    <row r="9186" spans="1:19">
      <c r="A9186">
        <v>2025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Q9186" t="str">
        <f t="shared" si="429"/>
        <v>46-60</v>
      </c>
      <c r="R9186" t="str">
        <f t="shared" si="430"/>
        <v>Good</v>
      </c>
      <c r="S9186" t="str">
        <f t="shared" si="431"/>
        <v>0-50K</v>
      </c>
    </row>
    <row r="9187" spans="1:19">
      <c r="A9187">
        <v>2025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Q9187" t="str">
        <f t="shared" si="429"/>
        <v>31-45</v>
      </c>
      <c r="R9187" t="str">
        <f t="shared" si="430"/>
        <v>Fair</v>
      </c>
      <c r="S9187" t="str">
        <f t="shared" si="431"/>
        <v>100K+</v>
      </c>
    </row>
    <row r="9188" spans="1:19">
      <c r="A9188">
        <v>2025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Q9188" t="str">
        <f t="shared" si="429"/>
        <v>46-60</v>
      </c>
      <c r="R9188" t="str">
        <f t="shared" si="430"/>
        <v>Good</v>
      </c>
      <c r="S9188" t="str">
        <f t="shared" si="431"/>
        <v>100K+</v>
      </c>
    </row>
    <row r="9189" spans="1:19">
      <c r="A9189">
        <v>2025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Q9189" t="str">
        <f t="shared" si="429"/>
        <v>31-45</v>
      </c>
      <c r="R9189" t="str">
        <f t="shared" si="430"/>
        <v>Fair</v>
      </c>
      <c r="S9189" t="str">
        <f t="shared" si="431"/>
        <v>50K-100K</v>
      </c>
    </row>
    <row r="9190" spans="1:19">
      <c r="A9190">
        <v>2025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Q9190" t="str">
        <f t="shared" si="429"/>
        <v>18-30</v>
      </c>
      <c r="R9190" t="str">
        <f t="shared" si="430"/>
        <v>Fair</v>
      </c>
      <c r="S9190" t="str">
        <f t="shared" si="431"/>
        <v>0-50K</v>
      </c>
    </row>
    <row r="9191" spans="1:19">
      <c r="A9191">
        <v>2025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Q9191" t="str">
        <f t="shared" si="429"/>
        <v>31-45</v>
      </c>
      <c r="R9191" t="str">
        <f t="shared" si="430"/>
        <v>Fair</v>
      </c>
      <c r="S9191" t="str">
        <f t="shared" si="431"/>
        <v>100K+</v>
      </c>
    </row>
    <row r="9192" spans="1:19">
      <c r="A9192">
        <v>2025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Q9192" t="str">
        <f t="shared" si="429"/>
        <v>46-60</v>
      </c>
      <c r="R9192" t="str">
        <f t="shared" si="430"/>
        <v>Fair</v>
      </c>
      <c r="S9192" t="str">
        <f t="shared" si="431"/>
        <v>0-50K</v>
      </c>
    </row>
    <row r="9193" spans="1:19">
      <c r="A9193">
        <v>2025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Q9193" t="str">
        <f t="shared" si="429"/>
        <v>18-30</v>
      </c>
      <c r="R9193" t="str">
        <f t="shared" si="430"/>
        <v>Fair</v>
      </c>
      <c r="S9193" t="str">
        <f t="shared" si="431"/>
        <v>100K+</v>
      </c>
    </row>
    <row r="9194" spans="1:19">
      <c r="A9194">
        <v>2025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Q9194" t="str">
        <f t="shared" si="429"/>
        <v>46-60</v>
      </c>
      <c r="R9194" t="str">
        <f t="shared" si="430"/>
        <v>Excellent</v>
      </c>
      <c r="S9194" t="str">
        <f t="shared" si="431"/>
        <v>50K-100K</v>
      </c>
    </row>
    <row r="9195" spans="1:19">
      <c r="A9195">
        <v>2025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Q9195" t="str">
        <f t="shared" si="429"/>
        <v>18-30</v>
      </c>
      <c r="R9195" t="str">
        <f t="shared" si="430"/>
        <v>Fair</v>
      </c>
      <c r="S9195" t="str">
        <f t="shared" si="431"/>
        <v>100K+</v>
      </c>
    </row>
    <row r="9196" spans="1:19">
      <c r="A9196">
        <v>2025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Q9196" t="str">
        <f t="shared" si="429"/>
        <v>31-45</v>
      </c>
      <c r="R9196" t="str">
        <f t="shared" si="430"/>
        <v>Fair</v>
      </c>
      <c r="S9196" t="str">
        <f t="shared" si="431"/>
        <v>100K+</v>
      </c>
    </row>
    <row r="9197" spans="1:19">
      <c r="A9197">
        <v>2025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Q9197" t="str">
        <f t="shared" si="429"/>
        <v>18-30</v>
      </c>
      <c r="R9197" t="str">
        <f t="shared" si="430"/>
        <v>Fair</v>
      </c>
      <c r="S9197" t="str">
        <f t="shared" si="431"/>
        <v>100K+</v>
      </c>
    </row>
    <row r="9198" spans="1:19">
      <c r="A9198">
        <v>2025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Q9198" t="str">
        <f t="shared" si="429"/>
        <v>31-45</v>
      </c>
      <c r="R9198" t="str">
        <f t="shared" si="430"/>
        <v>Excellent</v>
      </c>
      <c r="S9198" t="str">
        <f t="shared" si="431"/>
        <v>0-50K</v>
      </c>
    </row>
    <row r="9199" spans="1:19">
      <c r="A9199">
        <v>2025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Q9199" t="str">
        <f t="shared" si="429"/>
        <v>31-45</v>
      </c>
      <c r="R9199" t="str">
        <f t="shared" si="430"/>
        <v>Fair</v>
      </c>
      <c r="S9199" t="str">
        <f t="shared" si="431"/>
        <v>50K-100K</v>
      </c>
    </row>
    <row r="9200" spans="1:19">
      <c r="A9200">
        <v>2025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Q9200" t="str">
        <f t="shared" si="429"/>
        <v>18-30</v>
      </c>
      <c r="R9200" t="str">
        <f t="shared" si="430"/>
        <v>Poor</v>
      </c>
      <c r="S9200" t="str">
        <f t="shared" si="431"/>
        <v>100K+</v>
      </c>
    </row>
    <row r="9201" spans="1:19">
      <c r="A9201">
        <v>2025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Q9201" t="str">
        <f t="shared" si="429"/>
        <v>18-30</v>
      </c>
      <c r="R9201" t="str">
        <f t="shared" si="430"/>
        <v>Fair</v>
      </c>
      <c r="S9201" t="str">
        <f t="shared" si="431"/>
        <v>0-50K</v>
      </c>
    </row>
    <row r="9202" spans="1:19">
      <c r="A9202">
        <v>2025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Q9202" t="str">
        <f t="shared" si="429"/>
        <v>18-30</v>
      </c>
      <c r="R9202" t="str">
        <f t="shared" si="430"/>
        <v>Good</v>
      </c>
      <c r="S9202" t="str">
        <f t="shared" si="431"/>
        <v>0-50K</v>
      </c>
    </row>
    <row r="9203" spans="1:19">
      <c r="A9203">
        <v>2025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Q9203" t="str">
        <f t="shared" si="429"/>
        <v>31-45</v>
      </c>
      <c r="R9203" t="str">
        <f t="shared" si="430"/>
        <v>Poor</v>
      </c>
      <c r="S9203" t="str">
        <f t="shared" si="431"/>
        <v>100K+</v>
      </c>
    </row>
    <row r="9204" spans="1:19">
      <c r="A9204">
        <v>2025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Q9204" t="str">
        <f t="shared" si="429"/>
        <v>31-45</v>
      </c>
      <c r="R9204" t="str">
        <f t="shared" si="430"/>
        <v>Fair</v>
      </c>
      <c r="S9204" t="str">
        <f t="shared" si="431"/>
        <v>100K+</v>
      </c>
    </row>
    <row r="9205" spans="1:19">
      <c r="A9205">
        <v>2025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Q9205" t="str">
        <f t="shared" si="429"/>
        <v>46-60</v>
      </c>
      <c r="R9205" t="str">
        <f t="shared" si="430"/>
        <v>Excellent</v>
      </c>
      <c r="S9205" t="str">
        <f t="shared" si="431"/>
        <v>0-50K</v>
      </c>
    </row>
    <row r="9206" spans="1:19">
      <c r="A9206">
        <v>2025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Q9206" t="str">
        <f t="shared" si="429"/>
        <v>18-30</v>
      </c>
      <c r="R9206" t="str">
        <f t="shared" si="430"/>
        <v>Fair</v>
      </c>
      <c r="S9206" t="str">
        <f t="shared" si="431"/>
        <v>0-50K</v>
      </c>
    </row>
    <row r="9207" spans="1:19">
      <c r="A9207">
        <v>2025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Q9207" t="str">
        <f t="shared" si="429"/>
        <v>31-45</v>
      </c>
      <c r="R9207" t="str">
        <f t="shared" si="430"/>
        <v>Fair</v>
      </c>
      <c r="S9207" t="str">
        <f t="shared" si="431"/>
        <v>100K+</v>
      </c>
    </row>
    <row r="9208" spans="1:19">
      <c r="A9208">
        <v>2025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Q9208" t="str">
        <f t="shared" si="429"/>
        <v>46-60</v>
      </c>
      <c r="R9208" t="str">
        <f t="shared" si="430"/>
        <v>Fair</v>
      </c>
      <c r="S9208" t="str">
        <f t="shared" si="431"/>
        <v>100K+</v>
      </c>
    </row>
    <row r="9209" spans="1:19">
      <c r="A9209">
        <v>2025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Q9209" t="str">
        <f t="shared" si="429"/>
        <v>46-60</v>
      </c>
      <c r="R9209" t="str">
        <f t="shared" si="430"/>
        <v>Good</v>
      </c>
      <c r="S9209" t="str">
        <f t="shared" si="431"/>
        <v>100K+</v>
      </c>
    </row>
    <row r="9210" spans="1:19">
      <c r="A9210">
        <v>2025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Q9210" t="str">
        <f t="shared" si="429"/>
        <v>31-45</v>
      </c>
      <c r="R9210" t="str">
        <f t="shared" si="430"/>
        <v>Good</v>
      </c>
      <c r="S9210" t="str">
        <f t="shared" si="431"/>
        <v>0-50K</v>
      </c>
    </row>
    <row r="9211" spans="1:19">
      <c r="A9211">
        <v>2025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Q9211" t="str">
        <f t="shared" si="429"/>
        <v>18-30</v>
      </c>
      <c r="R9211" t="str">
        <f t="shared" si="430"/>
        <v>Fair</v>
      </c>
      <c r="S9211" t="str">
        <f t="shared" si="431"/>
        <v>100K+</v>
      </c>
    </row>
    <row r="9212" spans="1:19">
      <c r="A9212">
        <v>2025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Q9212" t="str">
        <f t="shared" si="429"/>
        <v>31-45</v>
      </c>
      <c r="R9212" t="str">
        <f t="shared" si="430"/>
        <v>Poor</v>
      </c>
      <c r="S9212" t="str">
        <f t="shared" si="431"/>
        <v>0-50K</v>
      </c>
    </row>
    <row r="9213" spans="1:19">
      <c r="A9213">
        <v>2025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Q9213" t="str">
        <f t="shared" si="429"/>
        <v>31-45</v>
      </c>
      <c r="R9213" t="str">
        <f t="shared" si="430"/>
        <v>Poor</v>
      </c>
      <c r="S9213" t="str">
        <f t="shared" si="431"/>
        <v>0-50K</v>
      </c>
    </row>
    <row r="9214" spans="1:19">
      <c r="A9214">
        <v>2025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Q9214" t="str">
        <f t="shared" si="429"/>
        <v>31-45</v>
      </c>
      <c r="R9214" t="str">
        <f t="shared" si="430"/>
        <v>Good</v>
      </c>
      <c r="S9214" t="str">
        <f t="shared" si="431"/>
        <v>0-50K</v>
      </c>
    </row>
    <row r="9215" spans="1:19">
      <c r="A9215">
        <v>2025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Q9215" t="str">
        <f t="shared" si="429"/>
        <v>31-45</v>
      </c>
      <c r="R9215" t="str">
        <f t="shared" si="430"/>
        <v>Fair</v>
      </c>
      <c r="S9215" t="str">
        <f t="shared" si="431"/>
        <v>50K-100K</v>
      </c>
    </row>
    <row r="9216" spans="1:19">
      <c r="A9216">
        <v>2025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Q9216" t="str">
        <f t="shared" si="429"/>
        <v>31-45</v>
      </c>
      <c r="R9216" t="str">
        <f t="shared" si="430"/>
        <v>Fair</v>
      </c>
      <c r="S9216" t="str">
        <f t="shared" si="431"/>
        <v>0-50K</v>
      </c>
    </row>
    <row r="9217" spans="1:19">
      <c r="A9217">
        <v>2025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Q9217" t="str">
        <f t="shared" si="429"/>
        <v>31-45</v>
      </c>
      <c r="R9217" t="str">
        <f t="shared" si="430"/>
        <v>Fair</v>
      </c>
      <c r="S9217" t="str">
        <f t="shared" si="431"/>
        <v>100K+</v>
      </c>
    </row>
    <row r="9218" spans="1:19">
      <c r="A9218">
        <v>2025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Q9218" t="str">
        <f t="shared" si="429"/>
        <v>18-30</v>
      </c>
      <c r="R9218" t="str">
        <f t="shared" si="430"/>
        <v>Good</v>
      </c>
      <c r="S9218" t="str">
        <f t="shared" si="431"/>
        <v>0-50K</v>
      </c>
    </row>
    <row r="9219" spans="1:19">
      <c r="A9219">
        <v>2025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Q9219" t="str">
        <f t="shared" ref="Q9219:Q9282" si="432">IF(G9219&lt;=30,"18-30",IF(G9219&lt;=45,"31-45",IF(G9219&lt;=60,"46-60","60+")))</f>
        <v>31-45</v>
      </c>
      <c r="R9219" t="str">
        <f t="shared" ref="R9219:R9282" si="433">IF(D9219&lt;500,"Poor",IF(D9219&lt;=650,"Fair",IF(D9219&lt;=750,"Good","Excellent")))</f>
        <v>Fair</v>
      </c>
      <c r="S9219" t="str">
        <f t="shared" ref="S9219:S9282" si="434">IF(I9219&lt;50000,"0-50K",IF(I9219&lt;=100000,"50K-100K","100K+"))</f>
        <v>0-50K</v>
      </c>
    </row>
    <row r="9220" spans="1:19">
      <c r="A9220">
        <v>2025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Q9220" t="str">
        <f t="shared" si="432"/>
        <v>46-60</v>
      </c>
      <c r="R9220" t="str">
        <f t="shared" si="433"/>
        <v>Good</v>
      </c>
      <c r="S9220" t="str">
        <f t="shared" si="434"/>
        <v>100K+</v>
      </c>
    </row>
    <row r="9221" spans="1:19">
      <c r="A9221">
        <v>2025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Q9221" t="str">
        <f t="shared" si="432"/>
        <v>31-45</v>
      </c>
      <c r="R9221" t="str">
        <f t="shared" si="433"/>
        <v>Poor</v>
      </c>
      <c r="S9221" t="str">
        <f t="shared" si="434"/>
        <v>0-50K</v>
      </c>
    </row>
    <row r="9222" spans="1:19">
      <c r="A9222">
        <v>2025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Q9222" t="str">
        <f t="shared" si="432"/>
        <v>46-60</v>
      </c>
      <c r="R9222" t="str">
        <f t="shared" si="433"/>
        <v>Fair</v>
      </c>
      <c r="S9222" t="str">
        <f t="shared" si="434"/>
        <v>0-50K</v>
      </c>
    </row>
    <row r="9223" spans="1:19">
      <c r="A9223">
        <v>2025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Q9223" t="str">
        <f t="shared" si="432"/>
        <v>31-45</v>
      </c>
      <c r="R9223" t="str">
        <f t="shared" si="433"/>
        <v>Good</v>
      </c>
      <c r="S9223" t="str">
        <f t="shared" si="434"/>
        <v>100K+</v>
      </c>
    </row>
    <row r="9224" spans="1:19">
      <c r="A9224">
        <v>2025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Q9224" t="str">
        <f t="shared" si="432"/>
        <v>18-30</v>
      </c>
      <c r="R9224" t="str">
        <f t="shared" si="433"/>
        <v>Fair</v>
      </c>
      <c r="S9224" t="str">
        <f t="shared" si="434"/>
        <v>100K+</v>
      </c>
    </row>
    <row r="9225" spans="1:19">
      <c r="A9225">
        <v>2025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Q9225" t="str">
        <f t="shared" si="432"/>
        <v>60+</v>
      </c>
      <c r="R9225" t="str">
        <f t="shared" si="433"/>
        <v>Fair</v>
      </c>
      <c r="S9225" t="str">
        <f t="shared" si="434"/>
        <v>100K+</v>
      </c>
    </row>
    <row r="9226" spans="1:19">
      <c r="A9226">
        <v>2025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Q9226" t="str">
        <f t="shared" si="432"/>
        <v>31-45</v>
      </c>
      <c r="R9226" t="str">
        <f t="shared" si="433"/>
        <v>Good</v>
      </c>
      <c r="S9226" t="str">
        <f t="shared" si="434"/>
        <v>50K-100K</v>
      </c>
    </row>
    <row r="9227" spans="1:19">
      <c r="A9227">
        <v>2025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Q9227" t="str">
        <f t="shared" si="432"/>
        <v>31-45</v>
      </c>
      <c r="R9227" t="str">
        <f t="shared" si="433"/>
        <v>Fair</v>
      </c>
      <c r="S9227" t="str">
        <f t="shared" si="434"/>
        <v>100K+</v>
      </c>
    </row>
    <row r="9228" spans="1:19">
      <c r="A9228">
        <v>2025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Q9228" t="str">
        <f t="shared" si="432"/>
        <v>18-30</v>
      </c>
      <c r="R9228" t="str">
        <f t="shared" si="433"/>
        <v>Fair</v>
      </c>
      <c r="S9228" t="str">
        <f t="shared" si="434"/>
        <v>100K+</v>
      </c>
    </row>
    <row r="9229" spans="1:19">
      <c r="A9229">
        <v>2025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Q9229" t="str">
        <f t="shared" si="432"/>
        <v>31-45</v>
      </c>
      <c r="R9229" t="str">
        <f t="shared" si="433"/>
        <v>Excellent</v>
      </c>
      <c r="S9229" t="str">
        <f t="shared" si="434"/>
        <v>0-50K</v>
      </c>
    </row>
    <row r="9230" spans="1:19">
      <c r="A9230">
        <v>2025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Q9230" t="str">
        <f t="shared" si="432"/>
        <v>31-45</v>
      </c>
      <c r="R9230" t="str">
        <f t="shared" si="433"/>
        <v>Good</v>
      </c>
      <c r="S9230" t="str">
        <f t="shared" si="434"/>
        <v>100K+</v>
      </c>
    </row>
    <row r="9231" spans="1:19">
      <c r="A9231">
        <v>2025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Q9231" t="str">
        <f t="shared" si="432"/>
        <v>31-45</v>
      </c>
      <c r="R9231" t="str">
        <f t="shared" si="433"/>
        <v>Excellent</v>
      </c>
      <c r="S9231" t="str">
        <f t="shared" si="434"/>
        <v>100K+</v>
      </c>
    </row>
    <row r="9232" spans="1:19">
      <c r="A9232">
        <v>2025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Q9232" t="str">
        <f t="shared" si="432"/>
        <v>31-45</v>
      </c>
      <c r="R9232" t="str">
        <f t="shared" si="433"/>
        <v>Fair</v>
      </c>
      <c r="S9232" t="str">
        <f t="shared" si="434"/>
        <v>100K+</v>
      </c>
    </row>
    <row r="9233" spans="1:19">
      <c r="A9233">
        <v>2025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Q9233" t="str">
        <f t="shared" si="432"/>
        <v>31-45</v>
      </c>
      <c r="R9233" t="str">
        <f t="shared" si="433"/>
        <v>Fair</v>
      </c>
      <c r="S9233" t="str">
        <f t="shared" si="434"/>
        <v>50K-100K</v>
      </c>
    </row>
    <row r="9234" spans="1:19">
      <c r="A9234">
        <v>2025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Q9234" t="str">
        <f t="shared" si="432"/>
        <v>46-60</v>
      </c>
      <c r="R9234" t="str">
        <f t="shared" si="433"/>
        <v>Fair</v>
      </c>
      <c r="S9234" t="str">
        <f t="shared" si="434"/>
        <v>0-50K</v>
      </c>
    </row>
    <row r="9235" spans="1:19">
      <c r="A9235">
        <v>2025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Q9235" t="str">
        <f t="shared" si="432"/>
        <v>31-45</v>
      </c>
      <c r="R9235" t="str">
        <f t="shared" si="433"/>
        <v>Fair</v>
      </c>
      <c r="S9235" t="str">
        <f t="shared" si="434"/>
        <v>100K+</v>
      </c>
    </row>
    <row r="9236" spans="1:19">
      <c r="A9236">
        <v>2025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Q9236" t="str">
        <f t="shared" si="432"/>
        <v>46-60</v>
      </c>
      <c r="R9236" t="str">
        <f t="shared" si="433"/>
        <v>Fair</v>
      </c>
      <c r="S9236" t="str">
        <f t="shared" si="434"/>
        <v>100K+</v>
      </c>
    </row>
    <row r="9237" spans="1:19">
      <c r="A9237">
        <v>2025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Q9237" t="str">
        <f t="shared" si="432"/>
        <v>18-30</v>
      </c>
      <c r="R9237" t="str">
        <f t="shared" si="433"/>
        <v>Poor</v>
      </c>
      <c r="S9237" t="str">
        <f t="shared" si="434"/>
        <v>100K+</v>
      </c>
    </row>
    <row r="9238" spans="1:19">
      <c r="A9238">
        <v>2025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Q9238" t="str">
        <f t="shared" si="432"/>
        <v>46-60</v>
      </c>
      <c r="R9238" t="str">
        <f t="shared" si="433"/>
        <v>Fair</v>
      </c>
      <c r="S9238" t="str">
        <f t="shared" si="434"/>
        <v>50K-100K</v>
      </c>
    </row>
    <row r="9239" spans="1:19">
      <c r="A9239">
        <v>2025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Q9239" t="str">
        <f t="shared" si="432"/>
        <v>31-45</v>
      </c>
      <c r="R9239" t="str">
        <f t="shared" si="433"/>
        <v>Good</v>
      </c>
      <c r="S9239" t="str">
        <f t="shared" si="434"/>
        <v>100K+</v>
      </c>
    </row>
    <row r="9240" spans="1:19">
      <c r="A9240">
        <v>2025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Q9240" t="str">
        <f t="shared" si="432"/>
        <v>46-60</v>
      </c>
      <c r="R9240" t="str">
        <f t="shared" si="433"/>
        <v>Excellent</v>
      </c>
      <c r="S9240" t="str">
        <f t="shared" si="434"/>
        <v>0-50K</v>
      </c>
    </row>
    <row r="9241" spans="1:19">
      <c r="A9241">
        <v>2025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Q9241" t="str">
        <f t="shared" si="432"/>
        <v>31-45</v>
      </c>
      <c r="R9241" t="str">
        <f t="shared" si="433"/>
        <v>Fair</v>
      </c>
      <c r="S9241" t="str">
        <f t="shared" si="434"/>
        <v>50K-100K</v>
      </c>
    </row>
    <row r="9242" spans="1:19">
      <c r="A9242">
        <v>2025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Q9242" t="str">
        <f t="shared" si="432"/>
        <v>46-60</v>
      </c>
      <c r="R9242" t="str">
        <f t="shared" si="433"/>
        <v>Fair</v>
      </c>
      <c r="S9242" t="str">
        <f t="shared" si="434"/>
        <v>0-50K</v>
      </c>
    </row>
    <row r="9243" spans="1:19">
      <c r="A9243">
        <v>2025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Q9243" t="str">
        <f t="shared" si="432"/>
        <v>31-45</v>
      </c>
      <c r="R9243" t="str">
        <f t="shared" si="433"/>
        <v>Fair</v>
      </c>
      <c r="S9243" t="str">
        <f t="shared" si="434"/>
        <v>0-50K</v>
      </c>
    </row>
    <row r="9244" spans="1:19">
      <c r="A9244">
        <v>2025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Q9244" t="str">
        <f t="shared" si="432"/>
        <v>31-45</v>
      </c>
      <c r="R9244" t="str">
        <f t="shared" si="433"/>
        <v>Fair</v>
      </c>
      <c r="S9244" t="str">
        <f t="shared" si="434"/>
        <v>100K+</v>
      </c>
    </row>
    <row r="9245" spans="1:19">
      <c r="A9245">
        <v>2025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Q9245" t="str">
        <f t="shared" si="432"/>
        <v>31-45</v>
      </c>
      <c r="R9245" t="str">
        <f t="shared" si="433"/>
        <v>Fair</v>
      </c>
      <c r="S9245" t="str">
        <f t="shared" si="434"/>
        <v>100K+</v>
      </c>
    </row>
    <row r="9246" spans="1:19">
      <c r="A9246">
        <v>2025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Q9246" t="str">
        <f t="shared" si="432"/>
        <v>18-30</v>
      </c>
      <c r="R9246" t="str">
        <f t="shared" si="433"/>
        <v>Fair</v>
      </c>
      <c r="S9246" t="str">
        <f t="shared" si="434"/>
        <v>100K+</v>
      </c>
    </row>
    <row r="9247" spans="1:19">
      <c r="A9247">
        <v>2025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Q9247" t="str">
        <f t="shared" si="432"/>
        <v>31-45</v>
      </c>
      <c r="R9247" t="str">
        <f t="shared" si="433"/>
        <v>Good</v>
      </c>
      <c r="S9247" t="str">
        <f t="shared" si="434"/>
        <v>100K+</v>
      </c>
    </row>
    <row r="9248" spans="1:19">
      <c r="A9248">
        <v>2025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Q9248" t="str">
        <f t="shared" si="432"/>
        <v>18-30</v>
      </c>
      <c r="R9248" t="str">
        <f t="shared" si="433"/>
        <v>Excellent</v>
      </c>
      <c r="S9248" t="str">
        <f t="shared" si="434"/>
        <v>100K+</v>
      </c>
    </row>
    <row r="9249" spans="1:19">
      <c r="A9249">
        <v>2025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Q9249" t="str">
        <f t="shared" si="432"/>
        <v>18-30</v>
      </c>
      <c r="R9249" t="str">
        <f t="shared" si="433"/>
        <v>Excellent</v>
      </c>
      <c r="S9249" t="str">
        <f t="shared" si="434"/>
        <v>50K-100K</v>
      </c>
    </row>
    <row r="9250" spans="1:19">
      <c r="A9250">
        <v>2025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Q9250" t="str">
        <f t="shared" si="432"/>
        <v>31-45</v>
      </c>
      <c r="R9250" t="str">
        <f t="shared" si="433"/>
        <v>Fair</v>
      </c>
      <c r="S9250" t="str">
        <f t="shared" si="434"/>
        <v>0-50K</v>
      </c>
    </row>
    <row r="9251" spans="1:19">
      <c r="A9251">
        <v>2025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Q9251" t="str">
        <f t="shared" si="432"/>
        <v>31-45</v>
      </c>
      <c r="R9251" t="str">
        <f t="shared" si="433"/>
        <v>Excellent</v>
      </c>
      <c r="S9251" t="str">
        <f t="shared" si="434"/>
        <v>100K+</v>
      </c>
    </row>
    <row r="9252" spans="1:19">
      <c r="A9252">
        <v>2025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Q9252" t="str">
        <f t="shared" si="432"/>
        <v>31-45</v>
      </c>
      <c r="R9252" t="str">
        <f t="shared" si="433"/>
        <v>Good</v>
      </c>
      <c r="S9252" t="str">
        <f t="shared" si="434"/>
        <v>100K+</v>
      </c>
    </row>
    <row r="9253" spans="1:19">
      <c r="A9253">
        <v>2025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Q9253" t="str">
        <f t="shared" si="432"/>
        <v>31-45</v>
      </c>
      <c r="R9253" t="str">
        <f t="shared" si="433"/>
        <v>Fair</v>
      </c>
      <c r="S9253" t="str">
        <f t="shared" si="434"/>
        <v>100K+</v>
      </c>
    </row>
    <row r="9254" spans="1:19">
      <c r="A9254">
        <v>2025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Q9254" t="str">
        <f t="shared" si="432"/>
        <v>31-45</v>
      </c>
      <c r="R9254" t="str">
        <f t="shared" si="433"/>
        <v>Poor</v>
      </c>
      <c r="S9254" t="str">
        <f t="shared" si="434"/>
        <v>100K+</v>
      </c>
    </row>
    <row r="9255" spans="1:19">
      <c r="A9255">
        <v>2025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Q9255" t="str">
        <f t="shared" si="432"/>
        <v>46-60</v>
      </c>
      <c r="R9255" t="str">
        <f t="shared" si="433"/>
        <v>Fair</v>
      </c>
      <c r="S9255" t="str">
        <f t="shared" si="434"/>
        <v>0-50K</v>
      </c>
    </row>
    <row r="9256" spans="1:19">
      <c r="A9256">
        <v>2025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Q9256" t="str">
        <f t="shared" si="432"/>
        <v>31-45</v>
      </c>
      <c r="R9256" t="str">
        <f t="shared" si="433"/>
        <v>Good</v>
      </c>
      <c r="S9256" t="str">
        <f t="shared" si="434"/>
        <v>0-50K</v>
      </c>
    </row>
    <row r="9257" spans="1:19">
      <c r="A9257">
        <v>2025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Q9257" t="str">
        <f t="shared" si="432"/>
        <v>31-45</v>
      </c>
      <c r="R9257" t="str">
        <f t="shared" si="433"/>
        <v>Excellent</v>
      </c>
      <c r="S9257" t="str">
        <f t="shared" si="434"/>
        <v>100K+</v>
      </c>
    </row>
    <row r="9258" spans="1:19">
      <c r="A9258">
        <v>2025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Q9258" t="str">
        <f t="shared" si="432"/>
        <v>31-45</v>
      </c>
      <c r="R9258" t="str">
        <f t="shared" si="433"/>
        <v>Excellent</v>
      </c>
      <c r="S9258" t="str">
        <f t="shared" si="434"/>
        <v>100K+</v>
      </c>
    </row>
    <row r="9259" spans="1:19">
      <c r="A9259">
        <v>2025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Q9259" t="str">
        <f t="shared" si="432"/>
        <v>31-45</v>
      </c>
      <c r="R9259" t="str">
        <f t="shared" si="433"/>
        <v>Good</v>
      </c>
      <c r="S9259" t="str">
        <f t="shared" si="434"/>
        <v>100K+</v>
      </c>
    </row>
    <row r="9260" spans="1:19">
      <c r="A9260">
        <v>2025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Q9260" t="str">
        <f t="shared" si="432"/>
        <v>18-30</v>
      </c>
      <c r="R9260" t="str">
        <f t="shared" si="433"/>
        <v>Fair</v>
      </c>
      <c r="S9260" t="str">
        <f t="shared" si="434"/>
        <v>50K-100K</v>
      </c>
    </row>
    <row r="9261" spans="1:19">
      <c r="A9261">
        <v>2025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Q9261" t="str">
        <f t="shared" si="432"/>
        <v>31-45</v>
      </c>
      <c r="R9261" t="str">
        <f t="shared" si="433"/>
        <v>Excellent</v>
      </c>
      <c r="S9261" t="str">
        <f t="shared" si="434"/>
        <v>50K-100K</v>
      </c>
    </row>
    <row r="9262" spans="1:19">
      <c r="A9262">
        <v>2025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Q9262" t="str">
        <f t="shared" si="432"/>
        <v>31-45</v>
      </c>
      <c r="R9262" t="str">
        <f t="shared" si="433"/>
        <v>Excellent</v>
      </c>
      <c r="S9262" t="str">
        <f t="shared" si="434"/>
        <v>100K+</v>
      </c>
    </row>
    <row r="9263" spans="1:19">
      <c r="A9263">
        <v>2025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Q9263" t="str">
        <f t="shared" si="432"/>
        <v>60+</v>
      </c>
      <c r="R9263" t="str">
        <f t="shared" si="433"/>
        <v>Fair</v>
      </c>
      <c r="S9263" t="str">
        <f t="shared" si="434"/>
        <v>0-50K</v>
      </c>
    </row>
    <row r="9264" spans="1:19">
      <c r="A9264">
        <v>2025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Q9264" t="str">
        <f t="shared" si="432"/>
        <v>46-60</v>
      </c>
      <c r="R9264" t="str">
        <f t="shared" si="433"/>
        <v>Good</v>
      </c>
      <c r="S9264" t="str">
        <f t="shared" si="434"/>
        <v>50K-100K</v>
      </c>
    </row>
    <row r="9265" spans="1:19">
      <c r="A9265">
        <v>2025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Q9265" t="str">
        <f t="shared" si="432"/>
        <v>31-45</v>
      </c>
      <c r="R9265" t="str">
        <f t="shared" si="433"/>
        <v>Fair</v>
      </c>
      <c r="S9265" t="str">
        <f t="shared" si="434"/>
        <v>0-50K</v>
      </c>
    </row>
    <row r="9266" spans="1:19">
      <c r="A9266">
        <v>2025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Q9266" t="str">
        <f t="shared" si="432"/>
        <v>46-60</v>
      </c>
      <c r="R9266" t="str">
        <f t="shared" si="433"/>
        <v>Poor</v>
      </c>
      <c r="S9266" t="str">
        <f t="shared" si="434"/>
        <v>0-50K</v>
      </c>
    </row>
    <row r="9267" spans="1:19">
      <c r="A9267">
        <v>2025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Q9267" t="str">
        <f t="shared" si="432"/>
        <v>31-45</v>
      </c>
      <c r="R9267" t="str">
        <f t="shared" si="433"/>
        <v>Good</v>
      </c>
      <c r="S9267" t="str">
        <f t="shared" si="434"/>
        <v>100K+</v>
      </c>
    </row>
    <row r="9268" spans="1:19">
      <c r="A9268">
        <v>2025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Q9268" t="str">
        <f t="shared" si="432"/>
        <v>31-45</v>
      </c>
      <c r="R9268" t="str">
        <f t="shared" si="433"/>
        <v>Good</v>
      </c>
      <c r="S9268" t="str">
        <f t="shared" si="434"/>
        <v>100K+</v>
      </c>
    </row>
    <row r="9269" spans="1:19">
      <c r="A9269">
        <v>2025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Q9269" t="str">
        <f t="shared" si="432"/>
        <v>31-45</v>
      </c>
      <c r="R9269" t="str">
        <f t="shared" si="433"/>
        <v>Good</v>
      </c>
      <c r="S9269" t="str">
        <f t="shared" si="434"/>
        <v>100K+</v>
      </c>
    </row>
    <row r="9270" spans="1:19">
      <c r="A9270">
        <v>2025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Q9270" t="str">
        <f t="shared" si="432"/>
        <v>18-30</v>
      </c>
      <c r="R9270" t="str">
        <f t="shared" si="433"/>
        <v>Fair</v>
      </c>
      <c r="S9270" t="str">
        <f t="shared" si="434"/>
        <v>0-50K</v>
      </c>
    </row>
    <row r="9271" spans="1:19">
      <c r="A9271">
        <v>2025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Q9271" t="str">
        <f t="shared" si="432"/>
        <v>31-45</v>
      </c>
      <c r="R9271" t="str">
        <f t="shared" si="433"/>
        <v>Fair</v>
      </c>
      <c r="S9271" t="str">
        <f t="shared" si="434"/>
        <v>100K+</v>
      </c>
    </row>
    <row r="9272" spans="1:19">
      <c r="A9272">
        <v>2025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Q9272" t="str">
        <f t="shared" si="432"/>
        <v>18-30</v>
      </c>
      <c r="R9272" t="str">
        <f t="shared" si="433"/>
        <v>Poor</v>
      </c>
      <c r="S9272" t="str">
        <f t="shared" si="434"/>
        <v>100K+</v>
      </c>
    </row>
    <row r="9273" spans="1:19">
      <c r="A9273">
        <v>2025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Q9273" t="str">
        <f t="shared" si="432"/>
        <v>46-60</v>
      </c>
      <c r="R9273" t="str">
        <f t="shared" si="433"/>
        <v>Fair</v>
      </c>
      <c r="S9273" t="str">
        <f t="shared" si="434"/>
        <v>100K+</v>
      </c>
    </row>
    <row r="9274" spans="1:19">
      <c r="A9274">
        <v>2025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Q9274" t="str">
        <f t="shared" si="432"/>
        <v>31-45</v>
      </c>
      <c r="R9274" t="str">
        <f t="shared" si="433"/>
        <v>Good</v>
      </c>
      <c r="S9274" t="str">
        <f t="shared" si="434"/>
        <v>100K+</v>
      </c>
    </row>
    <row r="9275" spans="1:19">
      <c r="A9275">
        <v>2025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Q9275" t="str">
        <f t="shared" si="432"/>
        <v>31-45</v>
      </c>
      <c r="R9275" t="str">
        <f t="shared" si="433"/>
        <v>Fair</v>
      </c>
      <c r="S9275" t="str">
        <f t="shared" si="434"/>
        <v>0-50K</v>
      </c>
    </row>
    <row r="9276" spans="1:19">
      <c r="A9276">
        <v>2025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Q9276" t="str">
        <f t="shared" si="432"/>
        <v>31-45</v>
      </c>
      <c r="R9276" t="str">
        <f t="shared" si="433"/>
        <v>Fair</v>
      </c>
      <c r="S9276" t="str">
        <f t="shared" si="434"/>
        <v>0-50K</v>
      </c>
    </row>
    <row r="9277" spans="1:19">
      <c r="A9277">
        <v>2025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Q9277" t="str">
        <f t="shared" si="432"/>
        <v>31-45</v>
      </c>
      <c r="R9277" t="str">
        <f t="shared" si="433"/>
        <v>Poor</v>
      </c>
      <c r="S9277" t="str">
        <f t="shared" si="434"/>
        <v>50K-100K</v>
      </c>
    </row>
    <row r="9278" spans="1:19">
      <c r="A9278">
        <v>2025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Q9278" t="str">
        <f t="shared" si="432"/>
        <v>46-60</v>
      </c>
      <c r="R9278" t="str">
        <f t="shared" si="433"/>
        <v>Poor</v>
      </c>
      <c r="S9278" t="str">
        <f t="shared" si="434"/>
        <v>0-50K</v>
      </c>
    </row>
    <row r="9279" spans="1:19">
      <c r="A9279">
        <v>2025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Q9279" t="str">
        <f t="shared" si="432"/>
        <v>18-30</v>
      </c>
      <c r="R9279" t="str">
        <f t="shared" si="433"/>
        <v>Fair</v>
      </c>
      <c r="S9279" t="str">
        <f t="shared" si="434"/>
        <v>0-50K</v>
      </c>
    </row>
    <row r="9280" spans="1:19">
      <c r="A9280">
        <v>2025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Q9280" t="str">
        <f t="shared" si="432"/>
        <v>31-45</v>
      </c>
      <c r="R9280" t="str">
        <f t="shared" si="433"/>
        <v>Poor</v>
      </c>
      <c r="S9280" t="str">
        <f t="shared" si="434"/>
        <v>100K+</v>
      </c>
    </row>
    <row r="9281" spans="1:19">
      <c r="A9281">
        <v>2025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Q9281" t="str">
        <f t="shared" si="432"/>
        <v>60+</v>
      </c>
      <c r="R9281" t="str">
        <f t="shared" si="433"/>
        <v>Good</v>
      </c>
      <c r="S9281" t="str">
        <f t="shared" si="434"/>
        <v>0-50K</v>
      </c>
    </row>
    <row r="9282" spans="1:19">
      <c r="A9282">
        <v>2025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Q9282" t="str">
        <f t="shared" si="432"/>
        <v>31-45</v>
      </c>
      <c r="R9282" t="str">
        <f t="shared" si="433"/>
        <v>Good</v>
      </c>
      <c r="S9282" t="str">
        <f t="shared" si="434"/>
        <v>50K-100K</v>
      </c>
    </row>
    <row r="9283" spans="1:19">
      <c r="A9283">
        <v>2025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Q9283" t="str">
        <f t="shared" ref="Q9283:Q9346" si="435">IF(G9283&lt;=30,"18-30",IF(G9283&lt;=45,"31-45",IF(G9283&lt;=60,"46-60","60+")))</f>
        <v>31-45</v>
      </c>
      <c r="R9283" t="str">
        <f t="shared" ref="R9283:R9346" si="436">IF(D9283&lt;500,"Poor",IF(D9283&lt;=650,"Fair",IF(D9283&lt;=750,"Good","Excellent")))</f>
        <v>Good</v>
      </c>
      <c r="S9283" t="str">
        <f t="shared" ref="S9283:S9346" si="437">IF(I9283&lt;50000,"0-50K",IF(I9283&lt;=100000,"50K-100K","100K+"))</f>
        <v>100K+</v>
      </c>
    </row>
    <row r="9284" spans="1:19">
      <c r="A9284">
        <v>2025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Q9284" t="str">
        <f t="shared" si="435"/>
        <v>31-45</v>
      </c>
      <c r="R9284" t="str">
        <f t="shared" si="436"/>
        <v>Fair</v>
      </c>
      <c r="S9284" t="str">
        <f t="shared" si="437"/>
        <v>0-50K</v>
      </c>
    </row>
    <row r="9285" spans="1:19">
      <c r="A9285">
        <v>2025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Q9285" t="str">
        <f t="shared" si="435"/>
        <v>18-30</v>
      </c>
      <c r="R9285" t="str">
        <f t="shared" si="436"/>
        <v>Fair</v>
      </c>
      <c r="S9285" t="str">
        <f t="shared" si="437"/>
        <v>0-50K</v>
      </c>
    </row>
    <row r="9286" spans="1:19">
      <c r="A9286">
        <v>2025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Q9286" t="str">
        <f t="shared" si="435"/>
        <v>60+</v>
      </c>
      <c r="R9286" t="str">
        <f t="shared" si="436"/>
        <v>Fair</v>
      </c>
      <c r="S9286" t="str">
        <f t="shared" si="437"/>
        <v>100K+</v>
      </c>
    </row>
    <row r="9287" spans="1:19">
      <c r="A9287">
        <v>2025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Q9287" t="str">
        <f t="shared" si="435"/>
        <v>46-60</v>
      </c>
      <c r="R9287" t="str">
        <f t="shared" si="436"/>
        <v>Fair</v>
      </c>
      <c r="S9287" t="str">
        <f t="shared" si="437"/>
        <v>50K-100K</v>
      </c>
    </row>
    <row r="9288" spans="1:19">
      <c r="A9288">
        <v>2025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Q9288" t="str">
        <f t="shared" si="435"/>
        <v>18-30</v>
      </c>
      <c r="R9288" t="str">
        <f t="shared" si="436"/>
        <v>Good</v>
      </c>
      <c r="S9288" t="str">
        <f t="shared" si="437"/>
        <v>100K+</v>
      </c>
    </row>
    <row r="9289" spans="1:19">
      <c r="A9289">
        <v>2025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Q9289" t="str">
        <f t="shared" si="435"/>
        <v>31-45</v>
      </c>
      <c r="R9289" t="str">
        <f t="shared" si="436"/>
        <v>Good</v>
      </c>
      <c r="S9289" t="str">
        <f t="shared" si="437"/>
        <v>0-50K</v>
      </c>
    </row>
    <row r="9290" spans="1:19">
      <c r="A9290">
        <v>2025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Q9290" t="str">
        <f t="shared" si="435"/>
        <v>31-45</v>
      </c>
      <c r="R9290" t="str">
        <f t="shared" si="436"/>
        <v>Fair</v>
      </c>
      <c r="S9290" t="str">
        <f t="shared" si="437"/>
        <v>50K-100K</v>
      </c>
    </row>
    <row r="9291" spans="1:19">
      <c r="A9291">
        <v>2025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Q9291" t="str">
        <f t="shared" si="435"/>
        <v>31-45</v>
      </c>
      <c r="R9291" t="str">
        <f t="shared" si="436"/>
        <v>Fair</v>
      </c>
      <c r="S9291" t="str">
        <f t="shared" si="437"/>
        <v>50K-100K</v>
      </c>
    </row>
    <row r="9292" spans="1:19">
      <c r="A9292">
        <v>2025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Q9292" t="str">
        <f t="shared" si="435"/>
        <v>31-45</v>
      </c>
      <c r="R9292" t="str">
        <f t="shared" si="436"/>
        <v>Excellent</v>
      </c>
      <c r="S9292" t="str">
        <f t="shared" si="437"/>
        <v>50K-100K</v>
      </c>
    </row>
    <row r="9293" spans="1:19">
      <c r="A9293">
        <v>2025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Q9293" t="str">
        <f t="shared" si="435"/>
        <v>31-45</v>
      </c>
      <c r="R9293" t="str">
        <f t="shared" si="436"/>
        <v>Fair</v>
      </c>
      <c r="S9293" t="str">
        <f t="shared" si="437"/>
        <v>100K+</v>
      </c>
    </row>
    <row r="9294" spans="1:19">
      <c r="A9294">
        <v>2025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Q9294" t="str">
        <f t="shared" si="435"/>
        <v>60+</v>
      </c>
      <c r="R9294" t="str">
        <f t="shared" si="436"/>
        <v>Poor</v>
      </c>
      <c r="S9294" t="str">
        <f t="shared" si="437"/>
        <v>100K+</v>
      </c>
    </row>
    <row r="9295" spans="1:19">
      <c r="A9295">
        <v>2025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Q9295" t="str">
        <f t="shared" si="435"/>
        <v>31-45</v>
      </c>
      <c r="R9295" t="str">
        <f t="shared" si="436"/>
        <v>Excellent</v>
      </c>
      <c r="S9295" t="str">
        <f t="shared" si="437"/>
        <v>100K+</v>
      </c>
    </row>
    <row r="9296" spans="1:19">
      <c r="A9296">
        <v>2025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Q9296" t="str">
        <f t="shared" si="435"/>
        <v>31-45</v>
      </c>
      <c r="R9296" t="str">
        <f t="shared" si="436"/>
        <v>Good</v>
      </c>
      <c r="S9296" t="str">
        <f t="shared" si="437"/>
        <v>100K+</v>
      </c>
    </row>
    <row r="9297" spans="1:19">
      <c r="A9297">
        <v>2025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Q9297" t="str">
        <f t="shared" si="435"/>
        <v>31-45</v>
      </c>
      <c r="R9297" t="str">
        <f t="shared" si="436"/>
        <v>Good</v>
      </c>
      <c r="S9297" t="str">
        <f t="shared" si="437"/>
        <v>100K+</v>
      </c>
    </row>
    <row r="9298" spans="1:19">
      <c r="A9298">
        <v>2025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Q9298" t="str">
        <f t="shared" si="435"/>
        <v>46-60</v>
      </c>
      <c r="R9298" t="str">
        <f t="shared" si="436"/>
        <v>Fair</v>
      </c>
      <c r="S9298" t="str">
        <f t="shared" si="437"/>
        <v>100K+</v>
      </c>
    </row>
    <row r="9299" spans="1:19">
      <c r="A9299">
        <v>2025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Q9299" t="str">
        <f t="shared" si="435"/>
        <v>18-30</v>
      </c>
      <c r="R9299" t="str">
        <f t="shared" si="436"/>
        <v>Good</v>
      </c>
      <c r="S9299" t="str">
        <f t="shared" si="437"/>
        <v>100K+</v>
      </c>
    </row>
    <row r="9300" spans="1:19">
      <c r="A9300">
        <v>2025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Q9300" t="str">
        <f t="shared" si="435"/>
        <v>18-30</v>
      </c>
      <c r="R9300" t="str">
        <f t="shared" si="436"/>
        <v>Good</v>
      </c>
      <c r="S9300" t="str">
        <f t="shared" si="437"/>
        <v>100K+</v>
      </c>
    </row>
    <row r="9301" spans="1:19">
      <c r="A9301">
        <v>2025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Q9301" t="str">
        <f t="shared" si="435"/>
        <v>18-30</v>
      </c>
      <c r="R9301" t="str">
        <f t="shared" si="436"/>
        <v>Excellent</v>
      </c>
      <c r="S9301" t="str">
        <f t="shared" si="437"/>
        <v>100K+</v>
      </c>
    </row>
    <row r="9302" spans="1:19">
      <c r="A9302">
        <v>2025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Q9302" t="str">
        <f t="shared" si="435"/>
        <v>31-45</v>
      </c>
      <c r="R9302" t="str">
        <f t="shared" si="436"/>
        <v>Good</v>
      </c>
      <c r="S9302" t="str">
        <f t="shared" si="437"/>
        <v>100K+</v>
      </c>
    </row>
    <row r="9303" spans="1:19">
      <c r="A9303">
        <v>2025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Q9303" t="str">
        <f t="shared" si="435"/>
        <v>31-45</v>
      </c>
      <c r="R9303" t="str">
        <f t="shared" si="436"/>
        <v>Fair</v>
      </c>
      <c r="S9303" t="str">
        <f t="shared" si="437"/>
        <v>100K+</v>
      </c>
    </row>
    <row r="9304" spans="1:19">
      <c r="A9304">
        <v>2025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Q9304" t="str">
        <f t="shared" si="435"/>
        <v>31-45</v>
      </c>
      <c r="R9304" t="str">
        <f t="shared" si="436"/>
        <v>Good</v>
      </c>
      <c r="S9304" t="str">
        <f t="shared" si="437"/>
        <v>0-50K</v>
      </c>
    </row>
    <row r="9305" spans="1:19">
      <c r="A9305">
        <v>2025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Q9305" t="str">
        <f t="shared" si="435"/>
        <v>31-45</v>
      </c>
      <c r="R9305" t="str">
        <f t="shared" si="436"/>
        <v>Good</v>
      </c>
      <c r="S9305" t="str">
        <f t="shared" si="437"/>
        <v>100K+</v>
      </c>
    </row>
    <row r="9306" spans="1:19">
      <c r="A9306">
        <v>2025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Q9306" t="str">
        <f t="shared" si="435"/>
        <v>31-45</v>
      </c>
      <c r="R9306" t="str">
        <f t="shared" si="436"/>
        <v>Fair</v>
      </c>
      <c r="S9306" t="str">
        <f t="shared" si="437"/>
        <v>0-50K</v>
      </c>
    </row>
    <row r="9307" spans="1:19">
      <c r="A9307">
        <v>2025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Q9307" t="str">
        <f t="shared" si="435"/>
        <v>31-45</v>
      </c>
      <c r="R9307" t="str">
        <f t="shared" si="436"/>
        <v>Good</v>
      </c>
      <c r="S9307" t="str">
        <f t="shared" si="437"/>
        <v>100K+</v>
      </c>
    </row>
    <row r="9308" spans="1:19">
      <c r="A9308">
        <v>2025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Q9308" t="str">
        <f t="shared" si="435"/>
        <v>31-45</v>
      </c>
      <c r="R9308" t="str">
        <f t="shared" si="436"/>
        <v>Fair</v>
      </c>
      <c r="S9308" t="str">
        <f t="shared" si="437"/>
        <v>0-50K</v>
      </c>
    </row>
    <row r="9309" spans="1:19">
      <c r="A9309">
        <v>2025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Q9309" t="str">
        <f t="shared" si="435"/>
        <v>31-45</v>
      </c>
      <c r="R9309" t="str">
        <f t="shared" si="436"/>
        <v>Good</v>
      </c>
      <c r="S9309" t="str">
        <f t="shared" si="437"/>
        <v>100K+</v>
      </c>
    </row>
    <row r="9310" spans="1:19">
      <c r="A9310">
        <v>2025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Q9310" t="str">
        <f t="shared" si="435"/>
        <v>18-30</v>
      </c>
      <c r="R9310" t="str">
        <f t="shared" si="436"/>
        <v>Good</v>
      </c>
      <c r="S9310" t="str">
        <f t="shared" si="437"/>
        <v>0-50K</v>
      </c>
    </row>
    <row r="9311" spans="1:19">
      <c r="A9311">
        <v>2025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Q9311" t="str">
        <f t="shared" si="435"/>
        <v>60+</v>
      </c>
      <c r="R9311" t="str">
        <f t="shared" si="436"/>
        <v>Good</v>
      </c>
      <c r="S9311" t="str">
        <f t="shared" si="437"/>
        <v>100K+</v>
      </c>
    </row>
    <row r="9312" spans="1:19">
      <c r="A9312">
        <v>2025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Q9312" t="str">
        <f t="shared" si="435"/>
        <v>46-60</v>
      </c>
      <c r="R9312" t="str">
        <f t="shared" si="436"/>
        <v>Good</v>
      </c>
      <c r="S9312" t="str">
        <f t="shared" si="437"/>
        <v>0-50K</v>
      </c>
    </row>
    <row r="9313" spans="1:19">
      <c r="A9313">
        <v>2025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Q9313" t="str">
        <f t="shared" si="435"/>
        <v>46-60</v>
      </c>
      <c r="R9313" t="str">
        <f t="shared" si="436"/>
        <v>Fair</v>
      </c>
      <c r="S9313" t="str">
        <f t="shared" si="437"/>
        <v>100K+</v>
      </c>
    </row>
    <row r="9314" spans="1:19">
      <c r="A9314">
        <v>2025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Q9314" t="str">
        <f t="shared" si="435"/>
        <v>31-45</v>
      </c>
      <c r="R9314" t="str">
        <f t="shared" si="436"/>
        <v>Fair</v>
      </c>
      <c r="S9314" t="str">
        <f t="shared" si="437"/>
        <v>0-50K</v>
      </c>
    </row>
    <row r="9315" spans="1:19">
      <c r="A9315">
        <v>2025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Q9315" t="str">
        <f t="shared" si="435"/>
        <v>31-45</v>
      </c>
      <c r="R9315" t="str">
        <f t="shared" si="436"/>
        <v>Good</v>
      </c>
      <c r="S9315" t="str">
        <f t="shared" si="437"/>
        <v>100K+</v>
      </c>
    </row>
    <row r="9316" spans="1:19">
      <c r="A9316">
        <v>2025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Q9316" t="str">
        <f t="shared" si="435"/>
        <v>46-60</v>
      </c>
      <c r="R9316" t="str">
        <f t="shared" si="436"/>
        <v>Fair</v>
      </c>
      <c r="S9316" t="str">
        <f t="shared" si="437"/>
        <v>100K+</v>
      </c>
    </row>
    <row r="9317" spans="1:19">
      <c r="A9317">
        <v>2025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Q9317" t="str">
        <f t="shared" si="435"/>
        <v>31-45</v>
      </c>
      <c r="R9317" t="str">
        <f t="shared" si="436"/>
        <v>Good</v>
      </c>
      <c r="S9317" t="str">
        <f t="shared" si="437"/>
        <v>100K+</v>
      </c>
    </row>
    <row r="9318" spans="1:19">
      <c r="A9318">
        <v>2025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Q9318" t="str">
        <f t="shared" si="435"/>
        <v>46-60</v>
      </c>
      <c r="R9318" t="str">
        <f t="shared" si="436"/>
        <v>Fair</v>
      </c>
      <c r="S9318" t="str">
        <f t="shared" si="437"/>
        <v>100K+</v>
      </c>
    </row>
    <row r="9319" spans="1:19">
      <c r="A9319">
        <v>2025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Q9319" t="str">
        <f t="shared" si="435"/>
        <v>31-45</v>
      </c>
      <c r="R9319" t="str">
        <f t="shared" si="436"/>
        <v>Good</v>
      </c>
      <c r="S9319" t="str">
        <f t="shared" si="437"/>
        <v>100K+</v>
      </c>
    </row>
    <row r="9320" spans="1:19">
      <c r="A9320">
        <v>2025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Q9320" t="str">
        <f t="shared" si="435"/>
        <v>60+</v>
      </c>
      <c r="R9320" t="str">
        <f t="shared" si="436"/>
        <v>Good</v>
      </c>
      <c r="S9320" t="str">
        <f t="shared" si="437"/>
        <v>0-50K</v>
      </c>
    </row>
    <row r="9321" spans="1:19">
      <c r="A9321">
        <v>2025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Q9321" t="str">
        <f t="shared" si="435"/>
        <v>18-30</v>
      </c>
      <c r="R9321" t="str">
        <f t="shared" si="436"/>
        <v>Fair</v>
      </c>
      <c r="S9321" t="str">
        <f t="shared" si="437"/>
        <v>0-50K</v>
      </c>
    </row>
    <row r="9322" spans="1:19">
      <c r="A9322">
        <v>2025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Q9322" t="str">
        <f t="shared" si="435"/>
        <v>31-45</v>
      </c>
      <c r="R9322" t="str">
        <f t="shared" si="436"/>
        <v>Fair</v>
      </c>
      <c r="S9322" t="str">
        <f t="shared" si="437"/>
        <v>0-50K</v>
      </c>
    </row>
    <row r="9323" spans="1:19">
      <c r="A9323">
        <v>2025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Q9323" t="str">
        <f t="shared" si="435"/>
        <v>60+</v>
      </c>
      <c r="R9323" t="str">
        <f t="shared" si="436"/>
        <v>Fair</v>
      </c>
      <c r="S9323" t="str">
        <f t="shared" si="437"/>
        <v>50K-100K</v>
      </c>
    </row>
    <row r="9324" spans="1:19">
      <c r="A9324">
        <v>2025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Q9324" t="str">
        <f t="shared" si="435"/>
        <v>31-45</v>
      </c>
      <c r="R9324" t="str">
        <f t="shared" si="436"/>
        <v>Excellent</v>
      </c>
      <c r="S9324" t="str">
        <f t="shared" si="437"/>
        <v>0-50K</v>
      </c>
    </row>
    <row r="9325" spans="1:19">
      <c r="A9325">
        <v>2025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Q9325" t="str">
        <f t="shared" si="435"/>
        <v>46-60</v>
      </c>
      <c r="R9325" t="str">
        <f t="shared" si="436"/>
        <v>Fair</v>
      </c>
      <c r="S9325" t="str">
        <f t="shared" si="437"/>
        <v>50K-100K</v>
      </c>
    </row>
    <row r="9326" spans="1:19">
      <c r="A9326">
        <v>2025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Q9326" t="str">
        <f t="shared" si="435"/>
        <v>60+</v>
      </c>
      <c r="R9326" t="str">
        <f t="shared" si="436"/>
        <v>Excellent</v>
      </c>
      <c r="S9326" t="str">
        <f t="shared" si="437"/>
        <v>100K+</v>
      </c>
    </row>
    <row r="9327" spans="1:19">
      <c r="A9327">
        <v>2025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Q9327" t="str">
        <f t="shared" si="435"/>
        <v>31-45</v>
      </c>
      <c r="R9327" t="str">
        <f t="shared" si="436"/>
        <v>Fair</v>
      </c>
      <c r="S9327" t="str">
        <f t="shared" si="437"/>
        <v>0-50K</v>
      </c>
    </row>
    <row r="9328" spans="1:19">
      <c r="A9328">
        <v>2025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Q9328" t="str">
        <f t="shared" si="435"/>
        <v>31-45</v>
      </c>
      <c r="R9328" t="str">
        <f t="shared" si="436"/>
        <v>Fair</v>
      </c>
      <c r="S9328" t="str">
        <f t="shared" si="437"/>
        <v>100K+</v>
      </c>
    </row>
    <row r="9329" spans="1:19">
      <c r="A9329">
        <v>2025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Q9329" t="str">
        <f t="shared" si="435"/>
        <v>31-45</v>
      </c>
      <c r="R9329" t="str">
        <f t="shared" si="436"/>
        <v>Fair</v>
      </c>
      <c r="S9329" t="str">
        <f t="shared" si="437"/>
        <v>0-50K</v>
      </c>
    </row>
    <row r="9330" spans="1:19">
      <c r="A9330">
        <v>2025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Q9330" t="str">
        <f t="shared" si="435"/>
        <v>31-45</v>
      </c>
      <c r="R9330" t="str">
        <f t="shared" si="436"/>
        <v>Fair</v>
      </c>
      <c r="S9330" t="str">
        <f t="shared" si="437"/>
        <v>100K+</v>
      </c>
    </row>
    <row r="9331" spans="1:19">
      <c r="A9331">
        <v>2025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Q9331" t="str">
        <f t="shared" si="435"/>
        <v>31-45</v>
      </c>
      <c r="R9331" t="str">
        <f t="shared" si="436"/>
        <v>Good</v>
      </c>
      <c r="S9331" t="str">
        <f t="shared" si="437"/>
        <v>0-50K</v>
      </c>
    </row>
    <row r="9332" spans="1:19">
      <c r="A9332">
        <v>2025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Q9332" t="str">
        <f t="shared" si="435"/>
        <v>31-45</v>
      </c>
      <c r="R9332" t="str">
        <f t="shared" si="436"/>
        <v>Fair</v>
      </c>
      <c r="S9332" t="str">
        <f t="shared" si="437"/>
        <v>0-50K</v>
      </c>
    </row>
    <row r="9333" spans="1:19">
      <c r="A9333">
        <v>2025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Q9333" t="str">
        <f t="shared" si="435"/>
        <v>18-30</v>
      </c>
      <c r="R9333" t="str">
        <f t="shared" si="436"/>
        <v>Fair</v>
      </c>
      <c r="S9333" t="str">
        <f t="shared" si="437"/>
        <v>100K+</v>
      </c>
    </row>
    <row r="9334" spans="1:19">
      <c r="A9334">
        <v>2025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Q9334" t="str">
        <f t="shared" si="435"/>
        <v>60+</v>
      </c>
      <c r="R9334" t="str">
        <f t="shared" si="436"/>
        <v>Good</v>
      </c>
      <c r="S9334" t="str">
        <f t="shared" si="437"/>
        <v>100K+</v>
      </c>
    </row>
    <row r="9335" spans="1:19">
      <c r="A9335">
        <v>2025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Q9335" t="str">
        <f t="shared" si="435"/>
        <v>60+</v>
      </c>
      <c r="R9335" t="str">
        <f t="shared" si="436"/>
        <v>Excellent</v>
      </c>
      <c r="S9335" t="str">
        <f t="shared" si="437"/>
        <v>100K+</v>
      </c>
    </row>
    <row r="9336" spans="1:19">
      <c r="A9336">
        <v>2025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Q9336" t="str">
        <f t="shared" si="435"/>
        <v>18-30</v>
      </c>
      <c r="R9336" t="str">
        <f t="shared" si="436"/>
        <v>Fair</v>
      </c>
      <c r="S9336" t="str">
        <f t="shared" si="437"/>
        <v>0-50K</v>
      </c>
    </row>
    <row r="9337" spans="1:19">
      <c r="A9337">
        <v>2025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Q9337" t="str">
        <f t="shared" si="435"/>
        <v>46-60</v>
      </c>
      <c r="R9337" t="str">
        <f t="shared" si="436"/>
        <v>Good</v>
      </c>
      <c r="S9337" t="str">
        <f t="shared" si="437"/>
        <v>100K+</v>
      </c>
    </row>
    <row r="9338" spans="1:19">
      <c r="A9338">
        <v>2025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Q9338" t="str">
        <f t="shared" si="435"/>
        <v>46-60</v>
      </c>
      <c r="R9338" t="str">
        <f t="shared" si="436"/>
        <v>Good</v>
      </c>
      <c r="S9338" t="str">
        <f t="shared" si="437"/>
        <v>100K+</v>
      </c>
    </row>
    <row r="9339" spans="1:19">
      <c r="A9339">
        <v>2025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Q9339" t="str">
        <f t="shared" si="435"/>
        <v>46-60</v>
      </c>
      <c r="R9339" t="str">
        <f t="shared" si="436"/>
        <v>Poor</v>
      </c>
      <c r="S9339" t="str">
        <f t="shared" si="437"/>
        <v>100K+</v>
      </c>
    </row>
    <row r="9340" spans="1:19">
      <c r="A9340">
        <v>2025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Q9340" t="str">
        <f t="shared" si="435"/>
        <v>46-60</v>
      </c>
      <c r="R9340" t="str">
        <f t="shared" si="436"/>
        <v>Fair</v>
      </c>
      <c r="S9340" t="str">
        <f t="shared" si="437"/>
        <v>100K+</v>
      </c>
    </row>
    <row r="9341" spans="1:19">
      <c r="A9341">
        <v>2025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Q9341" t="str">
        <f t="shared" si="435"/>
        <v>18-30</v>
      </c>
      <c r="R9341" t="str">
        <f t="shared" si="436"/>
        <v>Good</v>
      </c>
      <c r="S9341" t="str">
        <f t="shared" si="437"/>
        <v>100K+</v>
      </c>
    </row>
    <row r="9342" spans="1:19">
      <c r="A9342">
        <v>2025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Q9342" t="str">
        <f t="shared" si="435"/>
        <v>31-45</v>
      </c>
      <c r="R9342" t="str">
        <f t="shared" si="436"/>
        <v>Good</v>
      </c>
      <c r="S9342" t="str">
        <f t="shared" si="437"/>
        <v>0-50K</v>
      </c>
    </row>
    <row r="9343" spans="1:19">
      <c r="A9343">
        <v>2025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Q9343" t="str">
        <f t="shared" si="435"/>
        <v>18-30</v>
      </c>
      <c r="R9343" t="str">
        <f t="shared" si="436"/>
        <v>Good</v>
      </c>
      <c r="S9343" t="str">
        <f t="shared" si="437"/>
        <v>0-50K</v>
      </c>
    </row>
    <row r="9344" spans="1:19">
      <c r="A9344">
        <v>2025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Q9344" t="str">
        <f t="shared" si="435"/>
        <v>18-30</v>
      </c>
      <c r="R9344" t="str">
        <f t="shared" si="436"/>
        <v>Fair</v>
      </c>
      <c r="S9344" t="str">
        <f t="shared" si="437"/>
        <v>0-50K</v>
      </c>
    </row>
    <row r="9345" spans="1:19">
      <c r="A9345">
        <v>2025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Q9345" t="str">
        <f t="shared" si="435"/>
        <v>31-45</v>
      </c>
      <c r="R9345" t="str">
        <f t="shared" si="436"/>
        <v>Excellent</v>
      </c>
      <c r="S9345" t="str">
        <f t="shared" si="437"/>
        <v>100K+</v>
      </c>
    </row>
    <row r="9346" spans="1:19">
      <c r="A9346">
        <v>2025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Q9346" t="str">
        <f t="shared" si="435"/>
        <v>18-30</v>
      </c>
      <c r="R9346" t="str">
        <f t="shared" si="436"/>
        <v>Good</v>
      </c>
      <c r="S9346" t="str">
        <f t="shared" si="437"/>
        <v>100K+</v>
      </c>
    </row>
    <row r="9347" spans="1:19">
      <c r="A9347">
        <v>2025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Q9347" t="str">
        <f t="shared" ref="Q9347:Q9410" si="438">IF(G9347&lt;=30,"18-30",IF(G9347&lt;=45,"31-45",IF(G9347&lt;=60,"46-60","60+")))</f>
        <v>46-60</v>
      </c>
      <c r="R9347" t="str">
        <f t="shared" ref="R9347:R9410" si="439">IF(D9347&lt;500,"Poor",IF(D9347&lt;=650,"Fair",IF(D9347&lt;=750,"Good","Excellent")))</f>
        <v>Fair</v>
      </c>
      <c r="S9347" t="str">
        <f t="shared" ref="S9347:S9410" si="440">IF(I9347&lt;50000,"0-50K",IF(I9347&lt;=100000,"50K-100K","100K+"))</f>
        <v>100K+</v>
      </c>
    </row>
    <row r="9348" spans="1:19">
      <c r="A9348">
        <v>2025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Q9348" t="str">
        <f t="shared" si="438"/>
        <v>31-45</v>
      </c>
      <c r="R9348" t="str">
        <f t="shared" si="439"/>
        <v>Good</v>
      </c>
      <c r="S9348" t="str">
        <f t="shared" si="440"/>
        <v>0-50K</v>
      </c>
    </row>
    <row r="9349" spans="1:19">
      <c r="A9349">
        <v>2025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Q9349" t="str">
        <f t="shared" si="438"/>
        <v>31-45</v>
      </c>
      <c r="R9349" t="str">
        <f t="shared" si="439"/>
        <v>Good</v>
      </c>
      <c r="S9349" t="str">
        <f t="shared" si="440"/>
        <v>50K-100K</v>
      </c>
    </row>
    <row r="9350" spans="1:19">
      <c r="A9350">
        <v>2025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Q9350" t="str">
        <f t="shared" si="438"/>
        <v>31-45</v>
      </c>
      <c r="R9350" t="str">
        <f t="shared" si="439"/>
        <v>Good</v>
      </c>
      <c r="S9350" t="str">
        <f t="shared" si="440"/>
        <v>50K-100K</v>
      </c>
    </row>
    <row r="9351" spans="1:19">
      <c r="A9351">
        <v>2025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Q9351" t="str">
        <f t="shared" si="438"/>
        <v>31-45</v>
      </c>
      <c r="R9351" t="str">
        <f t="shared" si="439"/>
        <v>Excellent</v>
      </c>
      <c r="S9351" t="str">
        <f t="shared" si="440"/>
        <v>100K+</v>
      </c>
    </row>
    <row r="9352" spans="1:19">
      <c r="A9352">
        <v>2025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Q9352" t="str">
        <f t="shared" si="438"/>
        <v>31-45</v>
      </c>
      <c r="R9352" t="str">
        <f t="shared" si="439"/>
        <v>Fair</v>
      </c>
      <c r="S9352" t="str">
        <f t="shared" si="440"/>
        <v>0-50K</v>
      </c>
    </row>
    <row r="9353" spans="1:19">
      <c r="A9353">
        <v>2025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Q9353" t="str">
        <f t="shared" si="438"/>
        <v>60+</v>
      </c>
      <c r="R9353" t="str">
        <f t="shared" si="439"/>
        <v>Good</v>
      </c>
      <c r="S9353" t="str">
        <f t="shared" si="440"/>
        <v>100K+</v>
      </c>
    </row>
    <row r="9354" spans="1:19">
      <c r="A9354">
        <v>2025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Q9354" t="str">
        <f t="shared" si="438"/>
        <v>31-45</v>
      </c>
      <c r="R9354" t="str">
        <f t="shared" si="439"/>
        <v>Good</v>
      </c>
      <c r="S9354" t="str">
        <f t="shared" si="440"/>
        <v>50K-100K</v>
      </c>
    </row>
    <row r="9355" spans="1:19">
      <c r="A9355">
        <v>2025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Q9355" t="str">
        <f t="shared" si="438"/>
        <v>31-45</v>
      </c>
      <c r="R9355" t="str">
        <f t="shared" si="439"/>
        <v>Good</v>
      </c>
      <c r="S9355" t="str">
        <f t="shared" si="440"/>
        <v>100K+</v>
      </c>
    </row>
    <row r="9356" spans="1:19">
      <c r="A9356">
        <v>2025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Q9356" t="str">
        <f t="shared" si="438"/>
        <v>31-45</v>
      </c>
      <c r="R9356" t="str">
        <f t="shared" si="439"/>
        <v>Fair</v>
      </c>
      <c r="S9356" t="str">
        <f t="shared" si="440"/>
        <v>0-50K</v>
      </c>
    </row>
    <row r="9357" spans="1:19">
      <c r="A9357">
        <v>2025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Q9357" t="str">
        <f t="shared" si="438"/>
        <v>31-45</v>
      </c>
      <c r="R9357" t="str">
        <f t="shared" si="439"/>
        <v>Good</v>
      </c>
      <c r="S9357" t="str">
        <f t="shared" si="440"/>
        <v>0-50K</v>
      </c>
    </row>
    <row r="9358" spans="1:19">
      <c r="A9358">
        <v>2025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Q9358" t="str">
        <f t="shared" si="438"/>
        <v>31-45</v>
      </c>
      <c r="R9358" t="str">
        <f t="shared" si="439"/>
        <v>Poor</v>
      </c>
      <c r="S9358" t="str">
        <f t="shared" si="440"/>
        <v>0-50K</v>
      </c>
    </row>
    <row r="9359" spans="1:19">
      <c r="A9359">
        <v>2025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Q9359" t="str">
        <f t="shared" si="438"/>
        <v>46-60</v>
      </c>
      <c r="R9359" t="str">
        <f t="shared" si="439"/>
        <v>Poor</v>
      </c>
      <c r="S9359" t="str">
        <f t="shared" si="440"/>
        <v>0-50K</v>
      </c>
    </row>
    <row r="9360" spans="1:19">
      <c r="A9360">
        <v>2025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Q9360" t="str">
        <f t="shared" si="438"/>
        <v>18-30</v>
      </c>
      <c r="R9360" t="str">
        <f t="shared" si="439"/>
        <v>Excellent</v>
      </c>
      <c r="S9360" t="str">
        <f t="shared" si="440"/>
        <v>0-50K</v>
      </c>
    </row>
    <row r="9361" spans="1:19">
      <c r="A9361">
        <v>2025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Q9361" t="str">
        <f t="shared" si="438"/>
        <v>31-45</v>
      </c>
      <c r="R9361" t="str">
        <f t="shared" si="439"/>
        <v>Fair</v>
      </c>
      <c r="S9361" t="str">
        <f t="shared" si="440"/>
        <v>100K+</v>
      </c>
    </row>
    <row r="9362" spans="1:19">
      <c r="A9362">
        <v>2025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Q9362" t="str">
        <f t="shared" si="438"/>
        <v>31-45</v>
      </c>
      <c r="R9362" t="str">
        <f t="shared" si="439"/>
        <v>Fair</v>
      </c>
      <c r="S9362" t="str">
        <f t="shared" si="440"/>
        <v>100K+</v>
      </c>
    </row>
    <row r="9363" spans="1:19">
      <c r="A9363">
        <v>2025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Q9363" t="str">
        <f t="shared" si="438"/>
        <v>31-45</v>
      </c>
      <c r="R9363" t="str">
        <f t="shared" si="439"/>
        <v>Fair</v>
      </c>
      <c r="S9363" t="str">
        <f t="shared" si="440"/>
        <v>100K+</v>
      </c>
    </row>
    <row r="9364" spans="1:19">
      <c r="A9364">
        <v>2025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Q9364" t="str">
        <f t="shared" si="438"/>
        <v>31-45</v>
      </c>
      <c r="R9364" t="str">
        <f t="shared" si="439"/>
        <v>Good</v>
      </c>
      <c r="S9364" t="str">
        <f t="shared" si="440"/>
        <v>100K+</v>
      </c>
    </row>
    <row r="9365" spans="1:19">
      <c r="A9365">
        <v>2025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Q9365" t="str">
        <f t="shared" si="438"/>
        <v>31-45</v>
      </c>
      <c r="R9365" t="str">
        <f t="shared" si="439"/>
        <v>Fair</v>
      </c>
      <c r="S9365" t="str">
        <f t="shared" si="440"/>
        <v>0-50K</v>
      </c>
    </row>
    <row r="9366" spans="1:19">
      <c r="A9366">
        <v>2025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Q9366" t="str">
        <f t="shared" si="438"/>
        <v>46-60</v>
      </c>
      <c r="R9366" t="str">
        <f t="shared" si="439"/>
        <v>Fair</v>
      </c>
      <c r="S9366" t="str">
        <f t="shared" si="440"/>
        <v>100K+</v>
      </c>
    </row>
    <row r="9367" spans="1:19">
      <c r="A9367">
        <v>2025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Q9367" t="str">
        <f t="shared" si="438"/>
        <v>18-30</v>
      </c>
      <c r="R9367" t="str">
        <f t="shared" si="439"/>
        <v>Excellent</v>
      </c>
      <c r="S9367" t="str">
        <f t="shared" si="440"/>
        <v>100K+</v>
      </c>
    </row>
    <row r="9368" spans="1:19">
      <c r="A9368">
        <v>2025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Q9368" t="str">
        <f t="shared" si="438"/>
        <v>31-45</v>
      </c>
      <c r="R9368" t="str">
        <f t="shared" si="439"/>
        <v>Good</v>
      </c>
      <c r="S9368" t="str">
        <f t="shared" si="440"/>
        <v>0-50K</v>
      </c>
    </row>
    <row r="9369" spans="1:19">
      <c r="A9369">
        <v>2025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Q9369" t="str">
        <f t="shared" si="438"/>
        <v>31-45</v>
      </c>
      <c r="R9369" t="str">
        <f t="shared" si="439"/>
        <v>Fair</v>
      </c>
      <c r="S9369" t="str">
        <f t="shared" si="440"/>
        <v>100K+</v>
      </c>
    </row>
    <row r="9370" spans="1:19">
      <c r="A9370">
        <v>2025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Q9370" t="str">
        <f t="shared" si="438"/>
        <v>18-30</v>
      </c>
      <c r="R9370" t="str">
        <f t="shared" si="439"/>
        <v>Good</v>
      </c>
      <c r="S9370" t="str">
        <f t="shared" si="440"/>
        <v>0-50K</v>
      </c>
    </row>
    <row r="9371" spans="1:19">
      <c r="A9371">
        <v>2025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Q9371" t="str">
        <f t="shared" si="438"/>
        <v>31-45</v>
      </c>
      <c r="R9371" t="str">
        <f t="shared" si="439"/>
        <v>Good</v>
      </c>
      <c r="S9371" t="str">
        <f t="shared" si="440"/>
        <v>0-50K</v>
      </c>
    </row>
    <row r="9372" spans="1:19">
      <c r="A9372">
        <v>2025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Q9372" t="str">
        <f t="shared" si="438"/>
        <v>31-45</v>
      </c>
      <c r="R9372" t="str">
        <f t="shared" si="439"/>
        <v>Fair</v>
      </c>
      <c r="S9372" t="str">
        <f t="shared" si="440"/>
        <v>0-50K</v>
      </c>
    </row>
    <row r="9373" spans="1:19">
      <c r="A9373">
        <v>2025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Q9373" t="str">
        <f t="shared" si="438"/>
        <v>31-45</v>
      </c>
      <c r="R9373" t="str">
        <f t="shared" si="439"/>
        <v>Fair</v>
      </c>
      <c r="S9373" t="str">
        <f t="shared" si="440"/>
        <v>100K+</v>
      </c>
    </row>
    <row r="9374" spans="1:19">
      <c r="A9374">
        <v>2025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Q9374" t="str">
        <f t="shared" si="438"/>
        <v>18-30</v>
      </c>
      <c r="R9374" t="str">
        <f t="shared" si="439"/>
        <v>Good</v>
      </c>
      <c r="S9374" t="str">
        <f t="shared" si="440"/>
        <v>50K-100K</v>
      </c>
    </row>
    <row r="9375" spans="1:19">
      <c r="A9375">
        <v>2025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Q9375" t="str">
        <f t="shared" si="438"/>
        <v>31-45</v>
      </c>
      <c r="R9375" t="str">
        <f t="shared" si="439"/>
        <v>Fair</v>
      </c>
      <c r="S9375" t="str">
        <f t="shared" si="440"/>
        <v>0-50K</v>
      </c>
    </row>
    <row r="9376" spans="1:19">
      <c r="A9376">
        <v>2025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Q9376" t="str">
        <f t="shared" si="438"/>
        <v>31-45</v>
      </c>
      <c r="R9376" t="str">
        <f t="shared" si="439"/>
        <v>Good</v>
      </c>
      <c r="S9376" t="str">
        <f t="shared" si="440"/>
        <v>100K+</v>
      </c>
    </row>
    <row r="9377" spans="1:19">
      <c r="A9377">
        <v>2025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Q9377" t="str">
        <f t="shared" si="438"/>
        <v>46-60</v>
      </c>
      <c r="R9377" t="str">
        <f t="shared" si="439"/>
        <v>Good</v>
      </c>
      <c r="S9377" t="str">
        <f t="shared" si="440"/>
        <v>100K+</v>
      </c>
    </row>
    <row r="9378" spans="1:19">
      <c r="A9378">
        <v>2025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Q9378" t="str">
        <f t="shared" si="438"/>
        <v>46-60</v>
      </c>
      <c r="R9378" t="str">
        <f t="shared" si="439"/>
        <v>Fair</v>
      </c>
      <c r="S9378" t="str">
        <f t="shared" si="440"/>
        <v>0-50K</v>
      </c>
    </row>
    <row r="9379" spans="1:19">
      <c r="A9379">
        <v>2025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Q9379" t="str">
        <f t="shared" si="438"/>
        <v>18-30</v>
      </c>
      <c r="R9379" t="str">
        <f t="shared" si="439"/>
        <v>Fair</v>
      </c>
      <c r="S9379" t="str">
        <f t="shared" si="440"/>
        <v>100K+</v>
      </c>
    </row>
    <row r="9380" spans="1:19">
      <c r="A9380">
        <v>2025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Q9380" t="str">
        <f t="shared" si="438"/>
        <v>31-45</v>
      </c>
      <c r="R9380" t="str">
        <f t="shared" si="439"/>
        <v>Good</v>
      </c>
      <c r="S9380" t="str">
        <f t="shared" si="440"/>
        <v>100K+</v>
      </c>
    </row>
    <row r="9381" spans="1:19">
      <c r="A9381">
        <v>2025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Q9381" t="str">
        <f t="shared" si="438"/>
        <v>18-30</v>
      </c>
      <c r="R9381" t="str">
        <f t="shared" si="439"/>
        <v>Good</v>
      </c>
      <c r="S9381" t="str">
        <f t="shared" si="440"/>
        <v>0-50K</v>
      </c>
    </row>
    <row r="9382" spans="1:19">
      <c r="A9382">
        <v>2025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Q9382" t="str">
        <f t="shared" si="438"/>
        <v>60+</v>
      </c>
      <c r="R9382" t="str">
        <f t="shared" si="439"/>
        <v>Fair</v>
      </c>
      <c r="S9382" t="str">
        <f t="shared" si="440"/>
        <v>50K-100K</v>
      </c>
    </row>
    <row r="9383" spans="1:19">
      <c r="A9383">
        <v>2025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Q9383" t="str">
        <f t="shared" si="438"/>
        <v>31-45</v>
      </c>
      <c r="R9383" t="str">
        <f t="shared" si="439"/>
        <v>Excellent</v>
      </c>
      <c r="S9383" t="str">
        <f t="shared" si="440"/>
        <v>50K-100K</v>
      </c>
    </row>
    <row r="9384" spans="1:19">
      <c r="A9384">
        <v>2025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Q9384" t="str">
        <f t="shared" si="438"/>
        <v>31-45</v>
      </c>
      <c r="R9384" t="str">
        <f t="shared" si="439"/>
        <v>Fair</v>
      </c>
      <c r="S9384" t="str">
        <f t="shared" si="440"/>
        <v>50K-100K</v>
      </c>
    </row>
    <row r="9385" spans="1:19">
      <c r="A9385">
        <v>2025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Q9385" t="str">
        <f t="shared" si="438"/>
        <v>18-30</v>
      </c>
      <c r="R9385" t="str">
        <f t="shared" si="439"/>
        <v>Good</v>
      </c>
      <c r="S9385" t="str">
        <f t="shared" si="440"/>
        <v>50K-100K</v>
      </c>
    </row>
    <row r="9386" spans="1:19">
      <c r="A9386">
        <v>2025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Q9386" t="str">
        <f t="shared" si="438"/>
        <v>46-60</v>
      </c>
      <c r="R9386" t="str">
        <f t="shared" si="439"/>
        <v>Excellent</v>
      </c>
      <c r="S9386" t="str">
        <f t="shared" si="440"/>
        <v>0-50K</v>
      </c>
    </row>
    <row r="9387" spans="1:19">
      <c r="A9387">
        <v>2025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Q9387" t="str">
        <f t="shared" si="438"/>
        <v>31-45</v>
      </c>
      <c r="R9387" t="str">
        <f t="shared" si="439"/>
        <v>Good</v>
      </c>
      <c r="S9387" t="str">
        <f t="shared" si="440"/>
        <v>50K-100K</v>
      </c>
    </row>
    <row r="9388" spans="1:19">
      <c r="A9388">
        <v>2025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Q9388" t="str">
        <f t="shared" si="438"/>
        <v>31-45</v>
      </c>
      <c r="R9388" t="str">
        <f t="shared" si="439"/>
        <v>Good</v>
      </c>
      <c r="S9388" t="str">
        <f t="shared" si="440"/>
        <v>100K+</v>
      </c>
    </row>
    <row r="9389" spans="1:19">
      <c r="A9389">
        <v>2025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Q9389" t="str">
        <f t="shared" si="438"/>
        <v>31-45</v>
      </c>
      <c r="R9389" t="str">
        <f t="shared" si="439"/>
        <v>Fair</v>
      </c>
      <c r="S9389" t="str">
        <f t="shared" si="440"/>
        <v>100K+</v>
      </c>
    </row>
    <row r="9390" spans="1:19">
      <c r="A9390">
        <v>2025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Q9390" t="str">
        <f t="shared" si="438"/>
        <v>31-45</v>
      </c>
      <c r="R9390" t="str">
        <f t="shared" si="439"/>
        <v>Good</v>
      </c>
      <c r="S9390" t="str">
        <f t="shared" si="440"/>
        <v>0-50K</v>
      </c>
    </row>
    <row r="9391" spans="1:19">
      <c r="A9391">
        <v>2025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Q9391" t="str">
        <f t="shared" si="438"/>
        <v>31-45</v>
      </c>
      <c r="R9391" t="str">
        <f t="shared" si="439"/>
        <v>Fair</v>
      </c>
      <c r="S9391" t="str">
        <f t="shared" si="440"/>
        <v>0-50K</v>
      </c>
    </row>
    <row r="9392" spans="1:19">
      <c r="A9392">
        <v>2025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Q9392" t="str">
        <f t="shared" si="438"/>
        <v>31-45</v>
      </c>
      <c r="R9392" t="str">
        <f t="shared" si="439"/>
        <v>Excellent</v>
      </c>
      <c r="S9392" t="str">
        <f t="shared" si="440"/>
        <v>100K+</v>
      </c>
    </row>
    <row r="9393" spans="1:19">
      <c r="A9393">
        <v>2025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Q9393" t="str">
        <f t="shared" si="438"/>
        <v>60+</v>
      </c>
      <c r="R9393" t="str">
        <f t="shared" si="439"/>
        <v>Excellent</v>
      </c>
      <c r="S9393" t="str">
        <f t="shared" si="440"/>
        <v>0-50K</v>
      </c>
    </row>
    <row r="9394" spans="1:19">
      <c r="A9394">
        <v>2025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Q9394" t="str">
        <f t="shared" si="438"/>
        <v>31-45</v>
      </c>
      <c r="R9394" t="str">
        <f t="shared" si="439"/>
        <v>Fair</v>
      </c>
      <c r="S9394" t="str">
        <f t="shared" si="440"/>
        <v>0-50K</v>
      </c>
    </row>
    <row r="9395" spans="1:19">
      <c r="A9395">
        <v>2025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Q9395" t="str">
        <f t="shared" si="438"/>
        <v>31-45</v>
      </c>
      <c r="R9395" t="str">
        <f t="shared" si="439"/>
        <v>Good</v>
      </c>
      <c r="S9395" t="str">
        <f t="shared" si="440"/>
        <v>100K+</v>
      </c>
    </row>
    <row r="9396" spans="1:19">
      <c r="A9396">
        <v>2025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Q9396" t="str">
        <f t="shared" si="438"/>
        <v>31-45</v>
      </c>
      <c r="R9396" t="str">
        <f t="shared" si="439"/>
        <v>Fair</v>
      </c>
      <c r="S9396" t="str">
        <f t="shared" si="440"/>
        <v>100K+</v>
      </c>
    </row>
    <row r="9397" spans="1:19">
      <c r="A9397">
        <v>2025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Q9397" t="str">
        <f t="shared" si="438"/>
        <v>46-60</v>
      </c>
      <c r="R9397" t="str">
        <f t="shared" si="439"/>
        <v>Fair</v>
      </c>
      <c r="S9397" t="str">
        <f t="shared" si="440"/>
        <v>50K-100K</v>
      </c>
    </row>
    <row r="9398" spans="1:19">
      <c r="A9398">
        <v>2025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Q9398" t="str">
        <f t="shared" si="438"/>
        <v>31-45</v>
      </c>
      <c r="R9398" t="str">
        <f t="shared" si="439"/>
        <v>Good</v>
      </c>
      <c r="S9398" t="str">
        <f t="shared" si="440"/>
        <v>0-50K</v>
      </c>
    </row>
    <row r="9399" spans="1:19">
      <c r="A9399">
        <v>2025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Q9399" t="str">
        <f t="shared" si="438"/>
        <v>46-60</v>
      </c>
      <c r="R9399" t="str">
        <f t="shared" si="439"/>
        <v>Excellent</v>
      </c>
      <c r="S9399" t="str">
        <f t="shared" si="440"/>
        <v>50K-100K</v>
      </c>
    </row>
    <row r="9400" spans="1:19">
      <c r="A9400">
        <v>2025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Q9400" t="str">
        <f t="shared" si="438"/>
        <v>31-45</v>
      </c>
      <c r="R9400" t="str">
        <f t="shared" si="439"/>
        <v>Poor</v>
      </c>
      <c r="S9400" t="str">
        <f t="shared" si="440"/>
        <v>0-50K</v>
      </c>
    </row>
    <row r="9401" spans="1:19">
      <c r="A9401">
        <v>2025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Q9401" t="str">
        <f t="shared" si="438"/>
        <v>31-45</v>
      </c>
      <c r="R9401" t="str">
        <f t="shared" si="439"/>
        <v>Good</v>
      </c>
      <c r="S9401" t="str">
        <f t="shared" si="440"/>
        <v>50K-100K</v>
      </c>
    </row>
    <row r="9402" spans="1:19">
      <c r="A9402">
        <v>2025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Q9402" t="str">
        <f t="shared" si="438"/>
        <v>31-45</v>
      </c>
      <c r="R9402" t="str">
        <f t="shared" si="439"/>
        <v>Fair</v>
      </c>
      <c r="S9402" t="str">
        <f t="shared" si="440"/>
        <v>50K-100K</v>
      </c>
    </row>
    <row r="9403" spans="1:19">
      <c r="A9403">
        <v>2025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Q9403" t="str">
        <f t="shared" si="438"/>
        <v>46-60</v>
      </c>
      <c r="R9403" t="str">
        <f t="shared" si="439"/>
        <v>Good</v>
      </c>
      <c r="S9403" t="str">
        <f t="shared" si="440"/>
        <v>100K+</v>
      </c>
    </row>
    <row r="9404" spans="1:19">
      <c r="A9404">
        <v>2025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Q9404" t="str">
        <f t="shared" si="438"/>
        <v>60+</v>
      </c>
      <c r="R9404" t="str">
        <f t="shared" si="439"/>
        <v>Excellent</v>
      </c>
      <c r="S9404" t="str">
        <f t="shared" si="440"/>
        <v>0-50K</v>
      </c>
    </row>
    <row r="9405" spans="1:19">
      <c r="A9405">
        <v>2025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Q9405" t="str">
        <f t="shared" si="438"/>
        <v>31-45</v>
      </c>
      <c r="R9405" t="str">
        <f t="shared" si="439"/>
        <v>Fair</v>
      </c>
      <c r="S9405" t="str">
        <f t="shared" si="440"/>
        <v>0-50K</v>
      </c>
    </row>
    <row r="9406" spans="1:19">
      <c r="A9406">
        <v>2025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Q9406" t="str">
        <f t="shared" si="438"/>
        <v>31-45</v>
      </c>
      <c r="R9406" t="str">
        <f t="shared" si="439"/>
        <v>Fair</v>
      </c>
      <c r="S9406" t="str">
        <f t="shared" si="440"/>
        <v>0-50K</v>
      </c>
    </row>
    <row r="9407" spans="1:19">
      <c r="A9407">
        <v>2025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Q9407" t="str">
        <f t="shared" si="438"/>
        <v>31-45</v>
      </c>
      <c r="R9407" t="str">
        <f t="shared" si="439"/>
        <v>Fair</v>
      </c>
      <c r="S9407" t="str">
        <f t="shared" si="440"/>
        <v>0-50K</v>
      </c>
    </row>
    <row r="9408" spans="1:19">
      <c r="A9408">
        <v>2025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Q9408" t="str">
        <f t="shared" si="438"/>
        <v>31-45</v>
      </c>
      <c r="R9408" t="str">
        <f t="shared" si="439"/>
        <v>Excellent</v>
      </c>
      <c r="S9408" t="str">
        <f t="shared" si="440"/>
        <v>100K+</v>
      </c>
    </row>
    <row r="9409" spans="1:19">
      <c r="A9409">
        <v>2025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Q9409" t="str">
        <f t="shared" si="438"/>
        <v>18-30</v>
      </c>
      <c r="R9409" t="str">
        <f t="shared" si="439"/>
        <v>Poor</v>
      </c>
      <c r="S9409" t="str">
        <f t="shared" si="440"/>
        <v>100K+</v>
      </c>
    </row>
    <row r="9410" spans="1:19">
      <c r="A9410">
        <v>2025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Q9410" t="str">
        <f t="shared" si="438"/>
        <v>46-60</v>
      </c>
      <c r="R9410" t="str">
        <f t="shared" si="439"/>
        <v>Fair</v>
      </c>
      <c r="S9410" t="str">
        <f t="shared" si="440"/>
        <v>100K+</v>
      </c>
    </row>
    <row r="9411" spans="1:19">
      <c r="A9411">
        <v>2025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Q9411" t="str">
        <f t="shared" ref="Q9411:Q9474" si="441">IF(G9411&lt;=30,"18-30",IF(G9411&lt;=45,"31-45",IF(G9411&lt;=60,"46-60","60+")))</f>
        <v>31-45</v>
      </c>
      <c r="R9411" t="str">
        <f t="shared" ref="R9411:R9474" si="442">IF(D9411&lt;500,"Poor",IF(D9411&lt;=650,"Fair",IF(D9411&lt;=750,"Good","Excellent")))</f>
        <v>Fair</v>
      </c>
      <c r="S9411" t="str">
        <f t="shared" ref="S9411:S9474" si="443">IF(I9411&lt;50000,"0-50K",IF(I9411&lt;=100000,"50K-100K","100K+"))</f>
        <v>0-50K</v>
      </c>
    </row>
    <row r="9412" spans="1:19">
      <c r="A9412">
        <v>2025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Q9412" t="str">
        <f t="shared" si="441"/>
        <v>46-60</v>
      </c>
      <c r="R9412" t="str">
        <f t="shared" si="442"/>
        <v>Fair</v>
      </c>
      <c r="S9412" t="str">
        <f t="shared" si="443"/>
        <v>100K+</v>
      </c>
    </row>
    <row r="9413" spans="1:19">
      <c r="A9413">
        <v>2025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Q9413" t="str">
        <f t="shared" si="441"/>
        <v>31-45</v>
      </c>
      <c r="R9413" t="str">
        <f t="shared" si="442"/>
        <v>Good</v>
      </c>
      <c r="S9413" t="str">
        <f t="shared" si="443"/>
        <v>50K-100K</v>
      </c>
    </row>
    <row r="9414" spans="1:19">
      <c r="A9414">
        <v>2025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Q9414" t="str">
        <f t="shared" si="441"/>
        <v>18-30</v>
      </c>
      <c r="R9414" t="str">
        <f t="shared" si="442"/>
        <v>Good</v>
      </c>
      <c r="S9414" t="str">
        <f t="shared" si="443"/>
        <v>50K-100K</v>
      </c>
    </row>
    <row r="9415" spans="1:19">
      <c r="A9415">
        <v>2025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Q9415" t="str">
        <f t="shared" si="441"/>
        <v>31-45</v>
      </c>
      <c r="R9415" t="str">
        <f t="shared" si="442"/>
        <v>Excellent</v>
      </c>
      <c r="S9415" t="str">
        <f t="shared" si="443"/>
        <v>0-50K</v>
      </c>
    </row>
    <row r="9416" spans="1:19">
      <c r="A9416">
        <v>2025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Q9416" t="str">
        <f t="shared" si="441"/>
        <v>46-60</v>
      </c>
      <c r="R9416" t="str">
        <f t="shared" si="442"/>
        <v>Fair</v>
      </c>
      <c r="S9416" t="str">
        <f t="shared" si="443"/>
        <v>0-50K</v>
      </c>
    </row>
    <row r="9417" spans="1:19">
      <c r="A9417">
        <v>2025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Q9417" t="str">
        <f t="shared" si="441"/>
        <v>31-45</v>
      </c>
      <c r="R9417" t="str">
        <f t="shared" si="442"/>
        <v>Excellent</v>
      </c>
      <c r="S9417" t="str">
        <f t="shared" si="443"/>
        <v>100K+</v>
      </c>
    </row>
    <row r="9418" spans="1:19">
      <c r="A9418">
        <v>2025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Q9418" t="str">
        <f t="shared" si="441"/>
        <v>31-45</v>
      </c>
      <c r="R9418" t="str">
        <f t="shared" si="442"/>
        <v>Fair</v>
      </c>
      <c r="S9418" t="str">
        <f t="shared" si="443"/>
        <v>100K+</v>
      </c>
    </row>
    <row r="9419" spans="1:19">
      <c r="A9419">
        <v>2025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Q9419" t="str">
        <f t="shared" si="441"/>
        <v>31-45</v>
      </c>
      <c r="R9419" t="str">
        <f t="shared" si="442"/>
        <v>Fair</v>
      </c>
      <c r="S9419" t="str">
        <f t="shared" si="443"/>
        <v>0-50K</v>
      </c>
    </row>
    <row r="9420" spans="1:19">
      <c r="A9420">
        <v>2025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Q9420" t="str">
        <f t="shared" si="441"/>
        <v>18-30</v>
      </c>
      <c r="R9420" t="str">
        <f t="shared" si="442"/>
        <v>Fair</v>
      </c>
      <c r="S9420" t="str">
        <f t="shared" si="443"/>
        <v>0-50K</v>
      </c>
    </row>
    <row r="9421" spans="1:19">
      <c r="A9421">
        <v>2025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Q9421" t="str">
        <f t="shared" si="441"/>
        <v>18-30</v>
      </c>
      <c r="R9421" t="str">
        <f t="shared" si="442"/>
        <v>Good</v>
      </c>
      <c r="S9421" t="str">
        <f t="shared" si="443"/>
        <v>50K-100K</v>
      </c>
    </row>
    <row r="9422" spans="1:19">
      <c r="A9422">
        <v>2025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Q9422" t="str">
        <f t="shared" si="441"/>
        <v>18-30</v>
      </c>
      <c r="R9422" t="str">
        <f t="shared" si="442"/>
        <v>Good</v>
      </c>
      <c r="S9422" t="str">
        <f t="shared" si="443"/>
        <v>0-50K</v>
      </c>
    </row>
    <row r="9423" spans="1:19">
      <c r="A9423">
        <v>2025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Q9423" t="str">
        <f t="shared" si="441"/>
        <v>31-45</v>
      </c>
      <c r="R9423" t="str">
        <f t="shared" si="442"/>
        <v>Fair</v>
      </c>
      <c r="S9423" t="str">
        <f t="shared" si="443"/>
        <v>100K+</v>
      </c>
    </row>
    <row r="9424" spans="1:19">
      <c r="A9424">
        <v>2025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Q9424" t="str">
        <f t="shared" si="441"/>
        <v>31-45</v>
      </c>
      <c r="R9424" t="str">
        <f t="shared" si="442"/>
        <v>Good</v>
      </c>
      <c r="S9424" t="str">
        <f t="shared" si="443"/>
        <v>100K+</v>
      </c>
    </row>
    <row r="9425" spans="1:19">
      <c r="A9425">
        <v>2025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Q9425" t="str">
        <f t="shared" si="441"/>
        <v>18-30</v>
      </c>
      <c r="R9425" t="str">
        <f t="shared" si="442"/>
        <v>Fair</v>
      </c>
      <c r="S9425" t="str">
        <f t="shared" si="443"/>
        <v>100K+</v>
      </c>
    </row>
    <row r="9426" spans="1:19">
      <c r="A9426">
        <v>2025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Q9426" t="str">
        <f t="shared" si="441"/>
        <v>31-45</v>
      </c>
      <c r="R9426" t="str">
        <f t="shared" si="442"/>
        <v>Good</v>
      </c>
      <c r="S9426" t="str">
        <f t="shared" si="443"/>
        <v>0-50K</v>
      </c>
    </row>
    <row r="9427" spans="1:19">
      <c r="A9427">
        <v>2025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Q9427" t="str">
        <f t="shared" si="441"/>
        <v>60+</v>
      </c>
      <c r="R9427" t="str">
        <f t="shared" si="442"/>
        <v>Good</v>
      </c>
      <c r="S9427" t="str">
        <f t="shared" si="443"/>
        <v>0-50K</v>
      </c>
    </row>
    <row r="9428" spans="1:19">
      <c r="A9428">
        <v>2025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Q9428" t="str">
        <f t="shared" si="441"/>
        <v>46-60</v>
      </c>
      <c r="R9428" t="str">
        <f t="shared" si="442"/>
        <v>Poor</v>
      </c>
      <c r="S9428" t="str">
        <f t="shared" si="443"/>
        <v>50K-100K</v>
      </c>
    </row>
    <row r="9429" spans="1:19">
      <c r="A9429">
        <v>2025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Q9429" t="str">
        <f t="shared" si="441"/>
        <v>31-45</v>
      </c>
      <c r="R9429" t="str">
        <f t="shared" si="442"/>
        <v>Good</v>
      </c>
      <c r="S9429" t="str">
        <f t="shared" si="443"/>
        <v>0-50K</v>
      </c>
    </row>
    <row r="9430" spans="1:19">
      <c r="A9430">
        <v>2025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Q9430" t="str">
        <f t="shared" si="441"/>
        <v>60+</v>
      </c>
      <c r="R9430" t="str">
        <f t="shared" si="442"/>
        <v>Good</v>
      </c>
      <c r="S9430" t="str">
        <f t="shared" si="443"/>
        <v>50K-100K</v>
      </c>
    </row>
    <row r="9431" spans="1:19">
      <c r="A9431">
        <v>2025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Q9431" t="str">
        <f t="shared" si="441"/>
        <v>31-45</v>
      </c>
      <c r="R9431" t="str">
        <f t="shared" si="442"/>
        <v>Good</v>
      </c>
      <c r="S9431" t="str">
        <f t="shared" si="443"/>
        <v>100K+</v>
      </c>
    </row>
    <row r="9432" spans="1:19">
      <c r="A9432">
        <v>2025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Q9432" t="str">
        <f t="shared" si="441"/>
        <v>31-45</v>
      </c>
      <c r="R9432" t="str">
        <f t="shared" si="442"/>
        <v>Excellent</v>
      </c>
      <c r="S9432" t="str">
        <f t="shared" si="443"/>
        <v>100K+</v>
      </c>
    </row>
    <row r="9433" spans="1:19">
      <c r="A9433">
        <v>2025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Q9433" t="str">
        <f t="shared" si="441"/>
        <v>18-30</v>
      </c>
      <c r="R9433" t="str">
        <f t="shared" si="442"/>
        <v>Fair</v>
      </c>
      <c r="S9433" t="str">
        <f t="shared" si="443"/>
        <v>100K+</v>
      </c>
    </row>
    <row r="9434" spans="1:19">
      <c r="A9434">
        <v>2025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Q9434" t="str">
        <f t="shared" si="441"/>
        <v>18-30</v>
      </c>
      <c r="R9434" t="str">
        <f t="shared" si="442"/>
        <v>Poor</v>
      </c>
      <c r="S9434" t="str">
        <f t="shared" si="443"/>
        <v>100K+</v>
      </c>
    </row>
    <row r="9435" spans="1:19">
      <c r="A9435">
        <v>2025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Q9435" t="str">
        <f t="shared" si="441"/>
        <v>31-45</v>
      </c>
      <c r="R9435" t="str">
        <f t="shared" si="442"/>
        <v>Fair</v>
      </c>
      <c r="S9435" t="str">
        <f t="shared" si="443"/>
        <v>0-50K</v>
      </c>
    </row>
    <row r="9436" spans="1:19">
      <c r="A9436">
        <v>2025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Q9436" t="str">
        <f t="shared" si="441"/>
        <v>31-45</v>
      </c>
      <c r="R9436" t="str">
        <f t="shared" si="442"/>
        <v>Fair</v>
      </c>
      <c r="S9436" t="str">
        <f t="shared" si="443"/>
        <v>0-50K</v>
      </c>
    </row>
    <row r="9437" spans="1:19">
      <c r="A9437">
        <v>2025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Q9437" t="str">
        <f t="shared" si="441"/>
        <v>31-45</v>
      </c>
      <c r="R9437" t="str">
        <f t="shared" si="442"/>
        <v>Good</v>
      </c>
      <c r="S9437" t="str">
        <f t="shared" si="443"/>
        <v>100K+</v>
      </c>
    </row>
    <row r="9438" spans="1:19">
      <c r="A9438">
        <v>2025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Q9438" t="str">
        <f t="shared" si="441"/>
        <v>31-45</v>
      </c>
      <c r="R9438" t="str">
        <f t="shared" si="442"/>
        <v>Good</v>
      </c>
      <c r="S9438" t="str">
        <f t="shared" si="443"/>
        <v>0-50K</v>
      </c>
    </row>
    <row r="9439" spans="1:19">
      <c r="A9439">
        <v>2025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Q9439" t="str">
        <f t="shared" si="441"/>
        <v>18-30</v>
      </c>
      <c r="R9439" t="str">
        <f t="shared" si="442"/>
        <v>Good</v>
      </c>
      <c r="S9439" t="str">
        <f t="shared" si="443"/>
        <v>50K-100K</v>
      </c>
    </row>
    <row r="9440" spans="1:19">
      <c r="A9440">
        <v>2025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Q9440" t="str">
        <f t="shared" si="441"/>
        <v>60+</v>
      </c>
      <c r="R9440" t="str">
        <f t="shared" si="442"/>
        <v>Good</v>
      </c>
      <c r="S9440" t="str">
        <f t="shared" si="443"/>
        <v>100K+</v>
      </c>
    </row>
    <row r="9441" spans="1:19">
      <c r="A9441">
        <v>2025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Q9441" t="str">
        <f t="shared" si="441"/>
        <v>31-45</v>
      </c>
      <c r="R9441" t="str">
        <f t="shared" si="442"/>
        <v>Good</v>
      </c>
      <c r="S9441" t="str">
        <f t="shared" si="443"/>
        <v>100K+</v>
      </c>
    </row>
    <row r="9442" spans="1:19">
      <c r="A9442">
        <v>2025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Q9442" t="str">
        <f t="shared" si="441"/>
        <v>18-30</v>
      </c>
      <c r="R9442" t="str">
        <f t="shared" si="442"/>
        <v>Fair</v>
      </c>
      <c r="S9442" t="str">
        <f t="shared" si="443"/>
        <v>0-50K</v>
      </c>
    </row>
    <row r="9443" spans="1:19">
      <c r="A9443">
        <v>2025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Q9443" t="str">
        <f t="shared" si="441"/>
        <v>31-45</v>
      </c>
      <c r="R9443" t="str">
        <f t="shared" si="442"/>
        <v>Good</v>
      </c>
      <c r="S9443" t="str">
        <f t="shared" si="443"/>
        <v>50K-100K</v>
      </c>
    </row>
    <row r="9444" spans="1:19">
      <c r="A9444">
        <v>2025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Q9444" t="str">
        <f t="shared" si="441"/>
        <v>31-45</v>
      </c>
      <c r="R9444" t="str">
        <f t="shared" si="442"/>
        <v>Good</v>
      </c>
      <c r="S9444" t="str">
        <f t="shared" si="443"/>
        <v>100K+</v>
      </c>
    </row>
    <row r="9445" spans="1:19">
      <c r="A9445">
        <v>2025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Q9445" t="str">
        <f t="shared" si="441"/>
        <v>46-60</v>
      </c>
      <c r="R9445" t="str">
        <f t="shared" si="442"/>
        <v>Fair</v>
      </c>
      <c r="S9445" t="str">
        <f t="shared" si="443"/>
        <v>100K+</v>
      </c>
    </row>
    <row r="9446" spans="1:19">
      <c r="A9446">
        <v>2025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Q9446" t="str">
        <f t="shared" si="441"/>
        <v>31-45</v>
      </c>
      <c r="R9446" t="str">
        <f t="shared" si="442"/>
        <v>Fair</v>
      </c>
      <c r="S9446" t="str">
        <f t="shared" si="443"/>
        <v>100K+</v>
      </c>
    </row>
    <row r="9447" spans="1:19">
      <c r="A9447">
        <v>2025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Q9447" t="str">
        <f t="shared" si="441"/>
        <v>18-30</v>
      </c>
      <c r="R9447" t="str">
        <f t="shared" si="442"/>
        <v>Good</v>
      </c>
      <c r="S9447" t="str">
        <f t="shared" si="443"/>
        <v>50K-100K</v>
      </c>
    </row>
    <row r="9448" spans="1:19">
      <c r="A9448">
        <v>2025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Q9448" t="str">
        <f t="shared" si="441"/>
        <v>18-30</v>
      </c>
      <c r="R9448" t="str">
        <f t="shared" si="442"/>
        <v>Fair</v>
      </c>
      <c r="S9448" t="str">
        <f t="shared" si="443"/>
        <v>50K-100K</v>
      </c>
    </row>
    <row r="9449" spans="1:19">
      <c r="A9449">
        <v>2025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Q9449" t="str">
        <f t="shared" si="441"/>
        <v>31-45</v>
      </c>
      <c r="R9449" t="str">
        <f t="shared" si="442"/>
        <v>Good</v>
      </c>
      <c r="S9449" t="str">
        <f t="shared" si="443"/>
        <v>0-50K</v>
      </c>
    </row>
    <row r="9450" spans="1:19">
      <c r="A9450">
        <v>2025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Q9450" t="str">
        <f t="shared" si="441"/>
        <v>31-45</v>
      </c>
      <c r="R9450" t="str">
        <f t="shared" si="442"/>
        <v>Fair</v>
      </c>
      <c r="S9450" t="str">
        <f t="shared" si="443"/>
        <v>100K+</v>
      </c>
    </row>
    <row r="9451" spans="1:19">
      <c r="A9451">
        <v>2025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Q9451" t="str">
        <f t="shared" si="441"/>
        <v>18-30</v>
      </c>
      <c r="R9451" t="str">
        <f t="shared" si="442"/>
        <v>Good</v>
      </c>
      <c r="S9451" t="str">
        <f t="shared" si="443"/>
        <v>100K+</v>
      </c>
    </row>
    <row r="9452" spans="1:19">
      <c r="A9452">
        <v>2025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Q9452" t="str">
        <f t="shared" si="441"/>
        <v>31-45</v>
      </c>
      <c r="R9452" t="str">
        <f t="shared" si="442"/>
        <v>Good</v>
      </c>
      <c r="S9452" t="str">
        <f t="shared" si="443"/>
        <v>100K+</v>
      </c>
    </row>
    <row r="9453" spans="1:19">
      <c r="A9453">
        <v>2025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Q9453" t="str">
        <f t="shared" si="441"/>
        <v>18-30</v>
      </c>
      <c r="R9453" t="str">
        <f t="shared" si="442"/>
        <v>Fair</v>
      </c>
      <c r="S9453" t="str">
        <f t="shared" si="443"/>
        <v>100K+</v>
      </c>
    </row>
    <row r="9454" spans="1:19">
      <c r="A9454">
        <v>2025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Q9454" t="str">
        <f t="shared" si="441"/>
        <v>18-30</v>
      </c>
      <c r="R9454" t="str">
        <f t="shared" si="442"/>
        <v>Fair</v>
      </c>
      <c r="S9454" t="str">
        <f t="shared" si="443"/>
        <v>0-50K</v>
      </c>
    </row>
    <row r="9455" spans="1:19">
      <c r="A9455">
        <v>2025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Q9455" t="str">
        <f t="shared" si="441"/>
        <v>18-30</v>
      </c>
      <c r="R9455" t="str">
        <f t="shared" si="442"/>
        <v>Good</v>
      </c>
      <c r="S9455" t="str">
        <f t="shared" si="443"/>
        <v>100K+</v>
      </c>
    </row>
    <row r="9456" spans="1:19">
      <c r="A9456">
        <v>2025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Q9456" t="str">
        <f t="shared" si="441"/>
        <v>46-60</v>
      </c>
      <c r="R9456" t="str">
        <f t="shared" si="442"/>
        <v>Good</v>
      </c>
      <c r="S9456" t="str">
        <f t="shared" si="443"/>
        <v>0-50K</v>
      </c>
    </row>
    <row r="9457" spans="1:19">
      <c r="A9457">
        <v>2025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Q9457" t="str">
        <f t="shared" si="441"/>
        <v>46-60</v>
      </c>
      <c r="R9457" t="str">
        <f t="shared" si="442"/>
        <v>Good</v>
      </c>
      <c r="S9457" t="str">
        <f t="shared" si="443"/>
        <v>0-50K</v>
      </c>
    </row>
    <row r="9458" spans="1:19">
      <c r="A9458">
        <v>2025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Q9458" t="str">
        <f t="shared" si="441"/>
        <v>31-45</v>
      </c>
      <c r="R9458" t="str">
        <f t="shared" si="442"/>
        <v>Fair</v>
      </c>
      <c r="S9458" t="str">
        <f t="shared" si="443"/>
        <v>100K+</v>
      </c>
    </row>
    <row r="9459" spans="1:19">
      <c r="A9459">
        <v>2025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Q9459" t="str">
        <f t="shared" si="441"/>
        <v>18-30</v>
      </c>
      <c r="R9459" t="str">
        <f t="shared" si="442"/>
        <v>Good</v>
      </c>
      <c r="S9459" t="str">
        <f t="shared" si="443"/>
        <v>100K+</v>
      </c>
    </row>
    <row r="9460" spans="1:19">
      <c r="A9460">
        <v>2025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Q9460" t="str">
        <f t="shared" si="441"/>
        <v>31-45</v>
      </c>
      <c r="R9460" t="str">
        <f t="shared" si="442"/>
        <v>Fair</v>
      </c>
      <c r="S9460" t="str">
        <f t="shared" si="443"/>
        <v>100K+</v>
      </c>
    </row>
    <row r="9461" spans="1:19">
      <c r="A9461">
        <v>2025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Q9461" t="str">
        <f t="shared" si="441"/>
        <v>46-60</v>
      </c>
      <c r="R9461" t="str">
        <f t="shared" si="442"/>
        <v>Fair</v>
      </c>
      <c r="S9461" t="str">
        <f t="shared" si="443"/>
        <v>0-50K</v>
      </c>
    </row>
    <row r="9462" spans="1:19">
      <c r="A9462">
        <v>2025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Q9462" t="str">
        <f t="shared" si="441"/>
        <v>31-45</v>
      </c>
      <c r="R9462" t="str">
        <f t="shared" si="442"/>
        <v>Good</v>
      </c>
      <c r="S9462" t="str">
        <f t="shared" si="443"/>
        <v>0-50K</v>
      </c>
    </row>
    <row r="9463" spans="1:19">
      <c r="A9463">
        <v>2025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Q9463" t="str">
        <f t="shared" si="441"/>
        <v>31-45</v>
      </c>
      <c r="R9463" t="str">
        <f t="shared" si="442"/>
        <v>Good</v>
      </c>
      <c r="S9463" t="str">
        <f t="shared" si="443"/>
        <v>0-50K</v>
      </c>
    </row>
    <row r="9464" spans="1:19">
      <c r="A9464">
        <v>2025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Q9464" t="str">
        <f t="shared" si="441"/>
        <v>46-60</v>
      </c>
      <c r="R9464" t="str">
        <f t="shared" si="442"/>
        <v>Excellent</v>
      </c>
      <c r="S9464" t="str">
        <f t="shared" si="443"/>
        <v>0-50K</v>
      </c>
    </row>
    <row r="9465" spans="1:19">
      <c r="A9465">
        <v>2025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Q9465" t="str">
        <f t="shared" si="441"/>
        <v>18-30</v>
      </c>
      <c r="R9465" t="str">
        <f t="shared" si="442"/>
        <v>Good</v>
      </c>
      <c r="S9465" t="str">
        <f t="shared" si="443"/>
        <v>0-50K</v>
      </c>
    </row>
    <row r="9466" spans="1:19">
      <c r="A9466">
        <v>2025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Q9466" t="str">
        <f t="shared" si="441"/>
        <v>31-45</v>
      </c>
      <c r="R9466" t="str">
        <f t="shared" si="442"/>
        <v>Good</v>
      </c>
      <c r="S9466" t="str">
        <f t="shared" si="443"/>
        <v>0-50K</v>
      </c>
    </row>
    <row r="9467" spans="1:19">
      <c r="A9467">
        <v>2025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Q9467" t="str">
        <f t="shared" si="441"/>
        <v>46-60</v>
      </c>
      <c r="R9467" t="str">
        <f t="shared" si="442"/>
        <v>Excellent</v>
      </c>
      <c r="S9467" t="str">
        <f t="shared" si="443"/>
        <v>0-50K</v>
      </c>
    </row>
    <row r="9468" spans="1:19">
      <c r="A9468">
        <v>2025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Q9468" t="str">
        <f t="shared" si="441"/>
        <v>46-60</v>
      </c>
      <c r="R9468" t="str">
        <f t="shared" si="442"/>
        <v>Fair</v>
      </c>
      <c r="S9468" t="str">
        <f t="shared" si="443"/>
        <v>0-50K</v>
      </c>
    </row>
    <row r="9469" spans="1:19">
      <c r="A9469">
        <v>2025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Q9469" t="str">
        <f t="shared" si="441"/>
        <v>31-45</v>
      </c>
      <c r="R9469" t="str">
        <f t="shared" si="442"/>
        <v>Good</v>
      </c>
      <c r="S9469" t="str">
        <f t="shared" si="443"/>
        <v>50K-100K</v>
      </c>
    </row>
    <row r="9470" spans="1:19">
      <c r="A9470">
        <v>2025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Q9470" t="str">
        <f t="shared" si="441"/>
        <v>31-45</v>
      </c>
      <c r="R9470" t="str">
        <f t="shared" si="442"/>
        <v>Fair</v>
      </c>
      <c r="S9470" t="str">
        <f t="shared" si="443"/>
        <v>100K+</v>
      </c>
    </row>
    <row r="9471" spans="1:19">
      <c r="A9471">
        <v>2025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Q9471" t="str">
        <f t="shared" si="441"/>
        <v>18-30</v>
      </c>
      <c r="R9471" t="str">
        <f t="shared" si="442"/>
        <v>Good</v>
      </c>
      <c r="S9471" t="str">
        <f t="shared" si="443"/>
        <v>100K+</v>
      </c>
    </row>
    <row r="9472" spans="1:19">
      <c r="A9472">
        <v>2025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Q9472" t="str">
        <f t="shared" si="441"/>
        <v>18-30</v>
      </c>
      <c r="R9472" t="str">
        <f t="shared" si="442"/>
        <v>Excellent</v>
      </c>
      <c r="S9472" t="str">
        <f t="shared" si="443"/>
        <v>100K+</v>
      </c>
    </row>
    <row r="9473" spans="1:19">
      <c r="A9473">
        <v>2025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Q9473" t="str">
        <f t="shared" si="441"/>
        <v>18-30</v>
      </c>
      <c r="R9473" t="str">
        <f t="shared" si="442"/>
        <v>Fair</v>
      </c>
      <c r="S9473" t="str">
        <f t="shared" si="443"/>
        <v>100K+</v>
      </c>
    </row>
    <row r="9474" spans="1:19">
      <c r="A9474">
        <v>2025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Q9474" t="str">
        <f t="shared" si="441"/>
        <v>60+</v>
      </c>
      <c r="R9474" t="str">
        <f t="shared" si="442"/>
        <v>Excellent</v>
      </c>
      <c r="S9474" t="str">
        <f t="shared" si="443"/>
        <v>100K+</v>
      </c>
    </row>
    <row r="9475" spans="1:19">
      <c r="A9475">
        <v>2025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Q9475" t="str">
        <f t="shared" ref="Q9475:Q9538" si="444">IF(G9475&lt;=30,"18-30",IF(G9475&lt;=45,"31-45",IF(G9475&lt;=60,"46-60","60+")))</f>
        <v>31-45</v>
      </c>
      <c r="R9475" t="str">
        <f t="shared" ref="R9475:R9538" si="445">IF(D9475&lt;500,"Poor",IF(D9475&lt;=650,"Fair",IF(D9475&lt;=750,"Good","Excellent")))</f>
        <v>Fair</v>
      </c>
      <c r="S9475" t="str">
        <f t="shared" ref="S9475:S9538" si="446">IF(I9475&lt;50000,"0-50K",IF(I9475&lt;=100000,"50K-100K","100K+"))</f>
        <v>0-50K</v>
      </c>
    </row>
    <row r="9476" spans="1:19">
      <c r="A9476">
        <v>2025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Q9476" t="str">
        <f t="shared" si="444"/>
        <v>46-60</v>
      </c>
      <c r="R9476" t="str">
        <f t="shared" si="445"/>
        <v>Good</v>
      </c>
      <c r="S9476" t="str">
        <f t="shared" si="446"/>
        <v>50K-100K</v>
      </c>
    </row>
    <row r="9477" spans="1:19">
      <c r="A9477">
        <v>2025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Q9477" t="str">
        <f t="shared" si="444"/>
        <v>46-60</v>
      </c>
      <c r="R9477" t="str">
        <f t="shared" si="445"/>
        <v>Fair</v>
      </c>
      <c r="S9477" t="str">
        <f t="shared" si="446"/>
        <v>0-50K</v>
      </c>
    </row>
    <row r="9478" spans="1:19">
      <c r="A9478">
        <v>2025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Q9478" t="str">
        <f t="shared" si="444"/>
        <v>46-60</v>
      </c>
      <c r="R9478" t="str">
        <f t="shared" si="445"/>
        <v>Fair</v>
      </c>
      <c r="S9478" t="str">
        <f t="shared" si="446"/>
        <v>100K+</v>
      </c>
    </row>
    <row r="9479" spans="1:19">
      <c r="A9479">
        <v>2025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Q9479" t="str">
        <f t="shared" si="444"/>
        <v>31-45</v>
      </c>
      <c r="R9479" t="str">
        <f t="shared" si="445"/>
        <v>Good</v>
      </c>
      <c r="S9479" t="str">
        <f t="shared" si="446"/>
        <v>0-50K</v>
      </c>
    </row>
    <row r="9480" spans="1:19">
      <c r="A9480">
        <v>2025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Q9480" t="str">
        <f t="shared" si="444"/>
        <v>46-60</v>
      </c>
      <c r="R9480" t="str">
        <f t="shared" si="445"/>
        <v>Excellent</v>
      </c>
      <c r="S9480" t="str">
        <f t="shared" si="446"/>
        <v>50K-100K</v>
      </c>
    </row>
    <row r="9481" spans="1:19">
      <c r="A9481">
        <v>2025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Q9481" t="str">
        <f t="shared" si="444"/>
        <v>31-45</v>
      </c>
      <c r="R9481" t="str">
        <f t="shared" si="445"/>
        <v>Excellent</v>
      </c>
      <c r="S9481" t="str">
        <f t="shared" si="446"/>
        <v>0-50K</v>
      </c>
    </row>
    <row r="9482" spans="1:19">
      <c r="A9482">
        <v>2025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Q9482" t="str">
        <f t="shared" si="444"/>
        <v>31-45</v>
      </c>
      <c r="R9482" t="str">
        <f t="shared" si="445"/>
        <v>Fair</v>
      </c>
      <c r="S9482" t="str">
        <f t="shared" si="446"/>
        <v>50K-100K</v>
      </c>
    </row>
    <row r="9483" spans="1:19">
      <c r="A9483">
        <v>2025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Q9483" t="str">
        <f t="shared" si="444"/>
        <v>31-45</v>
      </c>
      <c r="R9483" t="str">
        <f t="shared" si="445"/>
        <v>Fair</v>
      </c>
      <c r="S9483" t="str">
        <f t="shared" si="446"/>
        <v>100K+</v>
      </c>
    </row>
    <row r="9484" spans="1:19">
      <c r="A9484">
        <v>2025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Q9484" t="str">
        <f t="shared" si="444"/>
        <v>31-45</v>
      </c>
      <c r="R9484" t="str">
        <f t="shared" si="445"/>
        <v>Good</v>
      </c>
      <c r="S9484" t="str">
        <f t="shared" si="446"/>
        <v>0-50K</v>
      </c>
    </row>
    <row r="9485" spans="1:19">
      <c r="A9485">
        <v>2025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Q9485" t="str">
        <f t="shared" si="444"/>
        <v>31-45</v>
      </c>
      <c r="R9485" t="str">
        <f t="shared" si="445"/>
        <v>Good</v>
      </c>
      <c r="S9485" t="str">
        <f t="shared" si="446"/>
        <v>50K-100K</v>
      </c>
    </row>
    <row r="9486" spans="1:19">
      <c r="A9486">
        <v>2025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Q9486" t="str">
        <f t="shared" si="444"/>
        <v>18-30</v>
      </c>
      <c r="R9486" t="str">
        <f t="shared" si="445"/>
        <v>Excellent</v>
      </c>
      <c r="S9486" t="str">
        <f t="shared" si="446"/>
        <v>100K+</v>
      </c>
    </row>
    <row r="9487" spans="1:19">
      <c r="A9487">
        <v>2025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Q9487" t="str">
        <f t="shared" si="444"/>
        <v>31-45</v>
      </c>
      <c r="R9487" t="str">
        <f t="shared" si="445"/>
        <v>Excellent</v>
      </c>
      <c r="S9487" t="str">
        <f t="shared" si="446"/>
        <v>50K-100K</v>
      </c>
    </row>
    <row r="9488" spans="1:19">
      <c r="A9488">
        <v>2025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Q9488" t="str">
        <f t="shared" si="444"/>
        <v>31-45</v>
      </c>
      <c r="R9488" t="str">
        <f t="shared" si="445"/>
        <v>Excellent</v>
      </c>
      <c r="S9488" t="str">
        <f t="shared" si="446"/>
        <v>100K+</v>
      </c>
    </row>
    <row r="9489" spans="1:19">
      <c r="A9489">
        <v>2025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Q9489" t="str">
        <f t="shared" si="444"/>
        <v>31-45</v>
      </c>
      <c r="R9489" t="str">
        <f t="shared" si="445"/>
        <v>Excellent</v>
      </c>
      <c r="S9489" t="str">
        <f t="shared" si="446"/>
        <v>0-50K</v>
      </c>
    </row>
    <row r="9490" spans="1:19">
      <c r="A9490">
        <v>2025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Q9490" t="str">
        <f t="shared" si="444"/>
        <v>31-45</v>
      </c>
      <c r="R9490" t="str">
        <f t="shared" si="445"/>
        <v>Good</v>
      </c>
      <c r="S9490" t="str">
        <f t="shared" si="446"/>
        <v>100K+</v>
      </c>
    </row>
    <row r="9491" spans="1:19">
      <c r="A9491">
        <v>2025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Q9491" t="str">
        <f t="shared" si="444"/>
        <v>31-45</v>
      </c>
      <c r="R9491" t="str">
        <f t="shared" si="445"/>
        <v>Excellent</v>
      </c>
      <c r="S9491" t="str">
        <f t="shared" si="446"/>
        <v>0-50K</v>
      </c>
    </row>
    <row r="9492" spans="1:19">
      <c r="A9492">
        <v>2025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Q9492" t="str">
        <f t="shared" si="444"/>
        <v>60+</v>
      </c>
      <c r="R9492" t="str">
        <f t="shared" si="445"/>
        <v>Fair</v>
      </c>
      <c r="S9492" t="str">
        <f t="shared" si="446"/>
        <v>0-50K</v>
      </c>
    </row>
    <row r="9493" spans="1:19">
      <c r="A9493">
        <v>2025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Q9493" t="str">
        <f t="shared" si="444"/>
        <v>31-45</v>
      </c>
      <c r="R9493" t="str">
        <f t="shared" si="445"/>
        <v>Fair</v>
      </c>
      <c r="S9493" t="str">
        <f t="shared" si="446"/>
        <v>100K+</v>
      </c>
    </row>
    <row r="9494" spans="1:19">
      <c r="A9494">
        <v>2025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Q9494" t="str">
        <f t="shared" si="444"/>
        <v>46-60</v>
      </c>
      <c r="R9494" t="str">
        <f t="shared" si="445"/>
        <v>Good</v>
      </c>
      <c r="S9494" t="str">
        <f t="shared" si="446"/>
        <v>100K+</v>
      </c>
    </row>
    <row r="9495" spans="1:19">
      <c r="A9495">
        <v>2025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Q9495" t="str">
        <f t="shared" si="444"/>
        <v>31-45</v>
      </c>
      <c r="R9495" t="str">
        <f t="shared" si="445"/>
        <v>Good</v>
      </c>
      <c r="S9495" t="str">
        <f t="shared" si="446"/>
        <v>100K+</v>
      </c>
    </row>
    <row r="9496" spans="1:19">
      <c r="A9496">
        <v>2025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Q9496" t="str">
        <f t="shared" si="444"/>
        <v>31-45</v>
      </c>
      <c r="R9496" t="str">
        <f t="shared" si="445"/>
        <v>Excellent</v>
      </c>
      <c r="S9496" t="str">
        <f t="shared" si="446"/>
        <v>100K+</v>
      </c>
    </row>
    <row r="9497" spans="1:19">
      <c r="A9497">
        <v>2025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Q9497" t="str">
        <f t="shared" si="444"/>
        <v>31-45</v>
      </c>
      <c r="R9497" t="str">
        <f t="shared" si="445"/>
        <v>Good</v>
      </c>
      <c r="S9497" t="str">
        <f t="shared" si="446"/>
        <v>100K+</v>
      </c>
    </row>
    <row r="9498" spans="1:19">
      <c r="A9498">
        <v>2025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Q9498" t="str">
        <f t="shared" si="444"/>
        <v>31-45</v>
      </c>
      <c r="R9498" t="str">
        <f t="shared" si="445"/>
        <v>Good</v>
      </c>
      <c r="S9498" t="str">
        <f t="shared" si="446"/>
        <v>0-50K</v>
      </c>
    </row>
    <row r="9499" spans="1:19">
      <c r="A9499">
        <v>2025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Q9499" t="str">
        <f t="shared" si="444"/>
        <v>18-30</v>
      </c>
      <c r="R9499" t="str">
        <f t="shared" si="445"/>
        <v>Good</v>
      </c>
      <c r="S9499" t="str">
        <f t="shared" si="446"/>
        <v>0-50K</v>
      </c>
    </row>
    <row r="9500" spans="1:19">
      <c r="A9500">
        <v>2025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Q9500" t="str">
        <f t="shared" si="444"/>
        <v>46-60</v>
      </c>
      <c r="R9500" t="str">
        <f t="shared" si="445"/>
        <v>Fair</v>
      </c>
      <c r="S9500" t="str">
        <f t="shared" si="446"/>
        <v>100K+</v>
      </c>
    </row>
    <row r="9501" spans="1:19">
      <c r="A9501">
        <v>2025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Q9501" t="str">
        <f t="shared" si="444"/>
        <v>18-30</v>
      </c>
      <c r="R9501" t="str">
        <f t="shared" si="445"/>
        <v>Fair</v>
      </c>
      <c r="S9501" t="str">
        <f t="shared" si="446"/>
        <v>50K-100K</v>
      </c>
    </row>
    <row r="9502" spans="1:19">
      <c r="A9502">
        <v>2025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Q9502" t="str">
        <f t="shared" si="444"/>
        <v>18-30</v>
      </c>
      <c r="R9502" t="str">
        <f t="shared" si="445"/>
        <v>Good</v>
      </c>
      <c r="S9502" t="str">
        <f t="shared" si="446"/>
        <v>50K-100K</v>
      </c>
    </row>
    <row r="9503" spans="1:19">
      <c r="A9503">
        <v>2025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Q9503" t="str">
        <f t="shared" si="444"/>
        <v>18-30</v>
      </c>
      <c r="R9503" t="str">
        <f t="shared" si="445"/>
        <v>Excellent</v>
      </c>
      <c r="S9503" t="str">
        <f t="shared" si="446"/>
        <v>100K+</v>
      </c>
    </row>
    <row r="9504" spans="1:19">
      <c r="A9504">
        <v>2025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Q9504" t="str">
        <f t="shared" si="444"/>
        <v>18-30</v>
      </c>
      <c r="R9504" t="str">
        <f t="shared" si="445"/>
        <v>Excellent</v>
      </c>
      <c r="S9504" t="str">
        <f t="shared" si="446"/>
        <v>0-50K</v>
      </c>
    </row>
    <row r="9505" spans="1:19">
      <c r="A9505">
        <v>2025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Q9505" t="str">
        <f t="shared" si="444"/>
        <v>46-60</v>
      </c>
      <c r="R9505" t="str">
        <f t="shared" si="445"/>
        <v>Good</v>
      </c>
      <c r="S9505" t="str">
        <f t="shared" si="446"/>
        <v>100K+</v>
      </c>
    </row>
    <row r="9506" spans="1:19">
      <c r="A9506">
        <v>2025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Q9506" t="str">
        <f t="shared" si="444"/>
        <v>31-45</v>
      </c>
      <c r="R9506" t="str">
        <f t="shared" si="445"/>
        <v>Fair</v>
      </c>
      <c r="S9506" t="str">
        <f t="shared" si="446"/>
        <v>100K+</v>
      </c>
    </row>
    <row r="9507" spans="1:19">
      <c r="A9507">
        <v>2025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Q9507" t="str">
        <f t="shared" si="444"/>
        <v>18-30</v>
      </c>
      <c r="R9507" t="str">
        <f t="shared" si="445"/>
        <v>Good</v>
      </c>
      <c r="S9507" t="str">
        <f t="shared" si="446"/>
        <v>50K-100K</v>
      </c>
    </row>
    <row r="9508" spans="1:19">
      <c r="A9508">
        <v>2025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Q9508" t="str">
        <f t="shared" si="444"/>
        <v>60+</v>
      </c>
      <c r="R9508" t="str">
        <f t="shared" si="445"/>
        <v>Good</v>
      </c>
      <c r="S9508" t="str">
        <f t="shared" si="446"/>
        <v>0-50K</v>
      </c>
    </row>
    <row r="9509" spans="1:19">
      <c r="A9509">
        <v>2025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Q9509" t="str">
        <f t="shared" si="444"/>
        <v>31-45</v>
      </c>
      <c r="R9509" t="str">
        <f t="shared" si="445"/>
        <v>Excellent</v>
      </c>
      <c r="S9509" t="str">
        <f t="shared" si="446"/>
        <v>0-50K</v>
      </c>
    </row>
    <row r="9510" spans="1:19">
      <c r="A9510">
        <v>2025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Q9510" t="str">
        <f t="shared" si="444"/>
        <v>18-30</v>
      </c>
      <c r="R9510" t="str">
        <f t="shared" si="445"/>
        <v>Fair</v>
      </c>
      <c r="S9510" t="str">
        <f t="shared" si="446"/>
        <v>50K-100K</v>
      </c>
    </row>
    <row r="9511" spans="1:19">
      <c r="A9511">
        <v>2025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Q9511" t="str">
        <f t="shared" si="444"/>
        <v>18-30</v>
      </c>
      <c r="R9511" t="str">
        <f t="shared" si="445"/>
        <v>Good</v>
      </c>
      <c r="S9511" t="str">
        <f t="shared" si="446"/>
        <v>0-50K</v>
      </c>
    </row>
    <row r="9512" spans="1:19">
      <c r="A9512">
        <v>2025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Q9512" t="str">
        <f t="shared" si="444"/>
        <v>18-30</v>
      </c>
      <c r="R9512" t="str">
        <f t="shared" si="445"/>
        <v>Fair</v>
      </c>
      <c r="S9512" t="str">
        <f t="shared" si="446"/>
        <v>100K+</v>
      </c>
    </row>
    <row r="9513" spans="1:19">
      <c r="A9513">
        <v>2025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Q9513" t="str">
        <f t="shared" si="444"/>
        <v>31-45</v>
      </c>
      <c r="R9513" t="str">
        <f t="shared" si="445"/>
        <v>Good</v>
      </c>
      <c r="S9513" t="str">
        <f t="shared" si="446"/>
        <v>50K-100K</v>
      </c>
    </row>
    <row r="9514" spans="1:19">
      <c r="A9514">
        <v>2025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Q9514" t="str">
        <f t="shared" si="444"/>
        <v>31-45</v>
      </c>
      <c r="R9514" t="str">
        <f t="shared" si="445"/>
        <v>Good</v>
      </c>
      <c r="S9514" t="str">
        <f t="shared" si="446"/>
        <v>50K-100K</v>
      </c>
    </row>
    <row r="9515" spans="1:19">
      <c r="A9515">
        <v>2025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Q9515" t="str">
        <f t="shared" si="444"/>
        <v>46-60</v>
      </c>
      <c r="R9515" t="str">
        <f t="shared" si="445"/>
        <v>Fair</v>
      </c>
      <c r="S9515" t="str">
        <f t="shared" si="446"/>
        <v>100K+</v>
      </c>
    </row>
    <row r="9516" spans="1:19">
      <c r="A9516">
        <v>2025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Q9516" t="str">
        <f t="shared" si="444"/>
        <v>18-30</v>
      </c>
      <c r="R9516" t="str">
        <f t="shared" si="445"/>
        <v>Excellent</v>
      </c>
      <c r="S9516" t="str">
        <f t="shared" si="446"/>
        <v>0-50K</v>
      </c>
    </row>
    <row r="9517" spans="1:19">
      <c r="A9517">
        <v>2025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Q9517" t="str">
        <f t="shared" si="444"/>
        <v>31-45</v>
      </c>
      <c r="R9517" t="str">
        <f t="shared" si="445"/>
        <v>Fair</v>
      </c>
      <c r="S9517" t="str">
        <f t="shared" si="446"/>
        <v>100K+</v>
      </c>
    </row>
    <row r="9518" spans="1:19">
      <c r="A9518">
        <v>2025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Q9518" t="str">
        <f t="shared" si="444"/>
        <v>31-45</v>
      </c>
      <c r="R9518" t="str">
        <f t="shared" si="445"/>
        <v>Fair</v>
      </c>
      <c r="S9518" t="str">
        <f t="shared" si="446"/>
        <v>100K+</v>
      </c>
    </row>
    <row r="9519" spans="1:19">
      <c r="A9519">
        <v>2025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Q9519" t="str">
        <f t="shared" si="444"/>
        <v>31-45</v>
      </c>
      <c r="R9519" t="str">
        <f t="shared" si="445"/>
        <v>Fair</v>
      </c>
      <c r="S9519" t="str">
        <f t="shared" si="446"/>
        <v>100K+</v>
      </c>
    </row>
    <row r="9520" spans="1:19">
      <c r="A9520">
        <v>2025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Q9520" t="str">
        <f t="shared" si="444"/>
        <v>31-45</v>
      </c>
      <c r="R9520" t="str">
        <f t="shared" si="445"/>
        <v>Fair</v>
      </c>
      <c r="S9520" t="str">
        <f t="shared" si="446"/>
        <v>100K+</v>
      </c>
    </row>
    <row r="9521" spans="1:19">
      <c r="A9521">
        <v>2025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Q9521" t="str">
        <f t="shared" si="444"/>
        <v>18-30</v>
      </c>
      <c r="R9521" t="str">
        <f t="shared" si="445"/>
        <v>Fair</v>
      </c>
      <c r="S9521" t="str">
        <f t="shared" si="446"/>
        <v>0-50K</v>
      </c>
    </row>
    <row r="9522" spans="1:19">
      <c r="A9522">
        <v>2025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Q9522" t="str">
        <f t="shared" si="444"/>
        <v>18-30</v>
      </c>
      <c r="R9522" t="str">
        <f t="shared" si="445"/>
        <v>Good</v>
      </c>
      <c r="S9522" t="str">
        <f t="shared" si="446"/>
        <v>50K-100K</v>
      </c>
    </row>
    <row r="9523" spans="1:19">
      <c r="A9523">
        <v>2025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Q9523" t="str">
        <f t="shared" si="444"/>
        <v>31-45</v>
      </c>
      <c r="R9523" t="str">
        <f t="shared" si="445"/>
        <v>Fair</v>
      </c>
      <c r="S9523" t="str">
        <f t="shared" si="446"/>
        <v>0-50K</v>
      </c>
    </row>
    <row r="9524" spans="1:19">
      <c r="A9524">
        <v>2025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Q9524" t="str">
        <f t="shared" si="444"/>
        <v>31-45</v>
      </c>
      <c r="R9524" t="str">
        <f t="shared" si="445"/>
        <v>Poor</v>
      </c>
      <c r="S9524" t="str">
        <f t="shared" si="446"/>
        <v>0-50K</v>
      </c>
    </row>
    <row r="9525" spans="1:19">
      <c r="A9525">
        <v>2025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Q9525" t="str">
        <f t="shared" si="444"/>
        <v>31-45</v>
      </c>
      <c r="R9525" t="str">
        <f t="shared" si="445"/>
        <v>Good</v>
      </c>
      <c r="S9525" t="str">
        <f t="shared" si="446"/>
        <v>100K+</v>
      </c>
    </row>
    <row r="9526" spans="1:19">
      <c r="A9526">
        <v>2025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Q9526" t="str">
        <f t="shared" si="444"/>
        <v>31-45</v>
      </c>
      <c r="R9526" t="str">
        <f t="shared" si="445"/>
        <v>Excellent</v>
      </c>
      <c r="S9526" t="str">
        <f t="shared" si="446"/>
        <v>100K+</v>
      </c>
    </row>
    <row r="9527" spans="1:19">
      <c r="A9527">
        <v>2025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Q9527" t="str">
        <f t="shared" si="444"/>
        <v>46-60</v>
      </c>
      <c r="R9527" t="str">
        <f t="shared" si="445"/>
        <v>Fair</v>
      </c>
      <c r="S9527" t="str">
        <f t="shared" si="446"/>
        <v>100K+</v>
      </c>
    </row>
    <row r="9528" spans="1:19">
      <c r="A9528">
        <v>2025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Q9528" t="str">
        <f t="shared" si="444"/>
        <v>18-30</v>
      </c>
      <c r="R9528" t="str">
        <f t="shared" si="445"/>
        <v>Fair</v>
      </c>
      <c r="S9528" t="str">
        <f t="shared" si="446"/>
        <v>100K+</v>
      </c>
    </row>
    <row r="9529" spans="1:19">
      <c r="A9529">
        <v>2025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Q9529" t="str">
        <f t="shared" si="444"/>
        <v>31-45</v>
      </c>
      <c r="R9529" t="str">
        <f t="shared" si="445"/>
        <v>Excellent</v>
      </c>
      <c r="S9529" t="str">
        <f t="shared" si="446"/>
        <v>50K-100K</v>
      </c>
    </row>
    <row r="9530" spans="1:19">
      <c r="A9530">
        <v>2025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Q9530" t="str">
        <f t="shared" si="444"/>
        <v>31-45</v>
      </c>
      <c r="R9530" t="str">
        <f t="shared" si="445"/>
        <v>Good</v>
      </c>
      <c r="S9530" t="str">
        <f t="shared" si="446"/>
        <v>0-50K</v>
      </c>
    </row>
    <row r="9531" spans="1:19">
      <c r="A9531">
        <v>2025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Q9531" t="str">
        <f t="shared" si="444"/>
        <v>31-45</v>
      </c>
      <c r="R9531" t="str">
        <f t="shared" si="445"/>
        <v>Fair</v>
      </c>
      <c r="S9531" t="str">
        <f t="shared" si="446"/>
        <v>0-50K</v>
      </c>
    </row>
    <row r="9532" spans="1:19">
      <c r="A9532">
        <v>2025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Q9532" t="str">
        <f t="shared" si="444"/>
        <v>31-45</v>
      </c>
      <c r="R9532" t="str">
        <f t="shared" si="445"/>
        <v>Good</v>
      </c>
      <c r="S9532" t="str">
        <f t="shared" si="446"/>
        <v>0-50K</v>
      </c>
    </row>
    <row r="9533" spans="1:19">
      <c r="A9533">
        <v>2025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Q9533" t="str">
        <f t="shared" si="444"/>
        <v>46-60</v>
      </c>
      <c r="R9533" t="str">
        <f t="shared" si="445"/>
        <v>Good</v>
      </c>
      <c r="S9533" t="str">
        <f t="shared" si="446"/>
        <v>0-50K</v>
      </c>
    </row>
    <row r="9534" spans="1:19">
      <c r="A9534">
        <v>2025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Q9534" t="str">
        <f t="shared" si="444"/>
        <v>18-30</v>
      </c>
      <c r="R9534" t="str">
        <f t="shared" si="445"/>
        <v>Fair</v>
      </c>
      <c r="S9534" t="str">
        <f t="shared" si="446"/>
        <v>0-50K</v>
      </c>
    </row>
    <row r="9535" spans="1:19">
      <c r="A9535">
        <v>2025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Q9535" t="str">
        <f t="shared" si="444"/>
        <v>31-45</v>
      </c>
      <c r="R9535" t="str">
        <f t="shared" si="445"/>
        <v>Good</v>
      </c>
      <c r="S9535" t="str">
        <f t="shared" si="446"/>
        <v>50K-100K</v>
      </c>
    </row>
    <row r="9536" spans="1:19">
      <c r="A9536">
        <v>2025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Q9536" t="str">
        <f t="shared" si="444"/>
        <v>46-60</v>
      </c>
      <c r="R9536" t="str">
        <f t="shared" si="445"/>
        <v>Excellent</v>
      </c>
      <c r="S9536" t="str">
        <f t="shared" si="446"/>
        <v>0-50K</v>
      </c>
    </row>
    <row r="9537" spans="1:19">
      <c r="A9537">
        <v>2025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Q9537" t="str">
        <f t="shared" si="444"/>
        <v>31-45</v>
      </c>
      <c r="R9537" t="str">
        <f t="shared" si="445"/>
        <v>Excellent</v>
      </c>
      <c r="S9537" t="str">
        <f t="shared" si="446"/>
        <v>100K+</v>
      </c>
    </row>
    <row r="9538" spans="1:19">
      <c r="A9538">
        <v>2025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Q9538" t="str">
        <f t="shared" si="444"/>
        <v>31-45</v>
      </c>
      <c r="R9538" t="str">
        <f t="shared" si="445"/>
        <v>Fair</v>
      </c>
      <c r="S9538" t="str">
        <f t="shared" si="446"/>
        <v>100K+</v>
      </c>
    </row>
    <row r="9539" spans="1:19">
      <c r="A9539">
        <v>2025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Q9539" t="str">
        <f t="shared" ref="Q9539:Q9602" si="447">IF(G9539&lt;=30,"18-30",IF(G9539&lt;=45,"31-45",IF(G9539&lt;=60,"46-60","60+")))</f>
        <v>31-45</v>
      </c>
      <c r="R9539" t="str">
        <f t="shared" ref="R9539:R9602" si="448">IF(D9539&lt;500,"Poor",IF(D9539&lt;=650,"Fair",IF(D9539&lt;=750,"Good","Excellent")))</f>
        <v>Excellent</v>
      </c>
      <c r="S9539" t="str">
        <f t="shared" ref="S9539:S9602" si="449">IF(I9539&lt;50000,"0-50K",IF(I9539&lt;=100000,"50K-100K","100K+"))</f>
        <v>0-50K</v>
      </c>
    </row>
    <row r="9540" spans="1:19">
      <c r="A9540">
        <v>2025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Q9540" t="str">
        <f t="shared" si="447"/>
        <v>18-30</v>
      </c>
      <c r="R9540" t="str">
        <f t="shared" si="448"/>
        <v>Excellent</v>
      </c>
      <c r="S9540" t="str">
        <f t="shared" si="449"/>
        <v>0-50K</v>
      </c>
    </row>
    <row r="9541" spans="1:19">
      <c r="A9541">
        <v>2025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Q9541" t="str">
        <f t="shared" si="447"/>
        <v>18-30</v>
      </c>
      <c r="R9541" t="str">
        <f t="shared" si="448"/>
        <v>Good</v>
      </c>
      <c r="S9541" t="str">
        <f t="shared" si="449"/>
        <v>100K+</v>
      </c>
    </row>
    <row r="9542" spans="1:19">
      <c r="A9542">
        <v>2025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Q9542" t="str">
        <f t="shared" si="447"/>
        <v>46-60</v>
      </c>
      <c r="R9542" t="str">
        <f t="shared" si="448"/>
        <v>Good</v>
      </c>
      <c r="S9542" t="str">
        <f t="shared" si="449"/>
        <v>100K+</v>
      </c>
    </row>
    <row r="9543" spans="1:19">
      <c r="A9543">
        <v>2025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Q9543" t="str">
        <f t="shared" si="447"/>
        <v>31-45</v>
      </c>
      <c r="R9543" t="str">
        <f t="shared" si="448"/>
        <v>Fair</v>
      </c>
      <c r="S9543" t="str">
        <f t="shared" si="449"/>
        <v>50K-100K</v>
      </c>
    </row>
    <row r="9544" spans="1:19">
      <c r="A9544">
        <v>2025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Q9544" t="str">
        <f t="shared" si="447"/>
        <v>31-45</v>
      </c>
      <c r="R9544" t="str">
        <f t="shared" si="448"/>
        <v>Fair</v>
      </c>
      <c r="S9544" t="str">
        <f t="shared" si="449"/>
        <v>0-50K</v>
      </c>
    </row>
    <row r="9545" spans="1:19">
      <c r="A9545">
        <v>2025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Q9545" t="str">
        <f t="shared" si="447"/>
        <v>31-45</v>
      </c>
      <c r="R9545" t="str">
        <f t="shared" si="448"/>
        <v>Fair</v>
      </c>
      <c r="S9545" t="str">
        <f t="shared" si="449"/>
        <v>100K+</v>
      </c>
    </row>
    <row r="9546" spans="1:19">
      <c r="A9546">
        <v>2025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Q9546" t="str">
        <f t="shared" si="447"/>
        <v>31-45</v>
      </c>
      <c r="R9546" t="str">
        <f t="shared" si="448"/>
        <v>Fair</v>
      </c>
      <c r="S9546" t="str">
        <f t="shared" si="449"/>
        <v>100K+</v>
      </c>
    </row>
    <row r="9547" spans="1:19">
      <c r="A9547">
        <v>2025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Q9547" t="str">
        <f t="shared" si="447"/>
        <v>46-60</v>
      </c>
      <c r="R9547" t="str">
        <f t="shared" si="448"/>
        <v>Good</v>
      </c>
      <c r="S9547" t="str">
        <f t="shared" si="449"/>
        <v>0-50K</v>
      </c>
    </row>
    <row r="9548" spans="1:19">
      <c r="A9548">
        <v>2025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Q9548" t="str">
        <f t="shared" si="447"/>
        <v>18-30</v>
      </c>
      <c r="R9548" t="str">
        <f t="shared" si="448"/>
        <v>Fair</v>
      </c>
      <c r="S9548" t="str">
        <f t="shared" si="449"/>
        <v>0-50K</v>
      </c>
    </row>
    <row r="9549" spans="1:19">
      <c r="A9549">
        <v>2025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Q9549" t="str">
        <f t="shared" si="447"/>
        <v>31-45</v>
      </c>
      <c r="R9549" t="str">
        <f t="shared" si="448"/>
        <v>Fair</v>
      </c>
      <c r="S9549" t="str">
        <f t="shared" si="449"/>
        <v>0-50K</v>
      </c>
    </row>
    <row r="9550" spans="1:19">
      <c r="A9550">
        <v>2025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Q9550" t="str">
        <f t="shared" si="447"/>
        <v>31-45</v>
      </c>
      <c r="R9550" t="str">
        <f t="shared" si="448"/>
        <v>Fair</v>
      </c>
      <c r="S9550" t="str">
        <f t="shared" si="449"/>
        <v>0-50K</v>
      </c>
    </row>
    <row r="9551" spans="1:19">
      <c r="A9551">
        <v>2025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Q9551" t="str">
        <f t="shared" si="447"/>
        <v>31-45</v>
      </c>
      <c r="R9551" t="str">
        <f t="shared" si="448"/>
        <v>Fair</v>
      </c>
      <c r="S9551" t="str">
        <f t="shared" si="449"/>
        <v>100K+</v>
      </c>
    </row>
    <row r="9552" spans="1:19">
      <c r="A9552">
        <v>2025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Q9552" t="str">
        <f t="shared" si="447"/>
        <v>31-45</v>
      </c>
      <c r="R9552" t="str">
        <f t="shared" si="448"/>
        <v>Excellent</v>
      </c>
      <c r="S9552" t="str">
        <f t="shared" si="449"/>
        <v>100K+</v>
      </c>
    </row>
    <row r="9553" spans="1:19">
      <c r="A9553">
        <v>2025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Q9553" t="str">
        <f t="shared" si="447"/>
        <v>31-45</v>
      </c>
      <c r="R9553" t="str">
        <f t="shared" si="448"/>
        <v>Good</v>
      </c>
      <c r="S9553" t="str">
        <f t="shared" si="449"/>
        <v>100K+</v>
      </c>
    </row>
    <row r="9554" spans="1:19">
      <c r="A9554">
        <v>2025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Q9554" t="str">
        <f t="shared" si="447"/>
        <v>31-45</v>
      </c>
      <c r="R9554" t="str">
        <f t="shared" si="448"/>
        <v>Good</v>
      </c>
      <c r="S9554" t="str">
        <f t="shared" si="449"/>
        <v>0-50K</v>
      </c>
    </row>
    <row r="9555" spans="1:19">
      <c r="A9555">
        <v>2025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Q9555" t="str">
        <f t="shared" si="447"/>
        <v>31-45</v>
      </c>
      <c r="R9555" t="str">
        <f t="shared" si="448"/>
        <v>Fair</v>
      </c>
      <c r="S9555" t="str">
        <f t="shared" si="449"/>
        <v>0-50K</v>
      </c>
    </row>
    <row r="9556" spans="1:19">
      <c r="A9556">
        <v>2025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Q9556" t="str">
        <f t="shared" si="447"/>
        <v>18-30</v>
      </c>
      <c r="R9556" t="str">
        <f t="shared" si="448"/>
        <v>Excellent</v>
      </c>
      <c r="S9556" t="str">
        <f t="shared" si="449"/>
        <v>0-50K</v>
      </c>
    </row>
    <row r="9557" spans="1:19">
      <c r="A9557">
        <v>2025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Q9557" t="str">
        <f t="shared" si="447"/>
        <v>60+</v>
      </c>
      <c r="R9557" t="str">
        <f t="shared" si="448"/>
        <v>Excellent</v>
      </c>
      <c r="S9557" t="str">
        <f t="shared" si="449"/>
        <v>100K+</v>
      </c>
    </row>
    <row r="9558" spans="1:19">
      <c r="A9558">
        <v>2025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Q9558" t="str">
        <f t="shared" si="447"/>
        <v>31-45</v>
      </c>
      <c r="R9558" t="str">
        <f t="shared" si="448"/>
        <v>Excellent</v>
      </c>
      <c r="S9558" t="str">
        <f t="shared" si="449"/>
        <v>100K+</v>
      </c>
    </row>
    <row r="9559" spans="1:19">
      <c r="A9559">
        <v>2025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Q9559" t="str">
        <f t="shared" si="447"/>
        <v>60+</v>
      </c>
      <c r="R9559" t="str">
        <f t="shared" si="448"/>
        <v>Good</v>
      </c>
      <c r="S9559" t="str">
        <f t="shared" si="449"/>
        <v>100K+</v>
      </c>
    </row>
    <row r="9560" spans="1:19">
      <c r="A9560">
        <v>2025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Q9560" t="str">
        <f t="shared" si="447"/>
        <v>46-60</v>
      </c>
      <c r="R9560" t="str">
        <f t="shared" si="448"/>
        <v>Fair</v>
      </c>
      <c r="S9560" t="str">
        <f t="shared" si="449"/>
        <v>0-50K</v>
      </c>
    </row>
    <row r="9561" spans="1:19">
      <c r="A9561">
        <v>2025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Q9561" t="str">
        <f t="shared" si="447"/>
        <v>31-45</v>
      </c>
      <c r="R9561" t="str">
        <f t="shared" si="448"/>
        <v>Good</v>
      </c>
      <c r="S9561" t="str">
        <f t="shared" si="449"/>
        <v>100K+</v>
      </c>
    </row>
    <row r="9562" spans="1:19">
      <c r="A9562">
        <v>2025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Q9562" t="str">
        <f t="shared" si="447"/>
        <v>31-45</v>
      </c>
      <c r="R9562" t="str">
        <f t="shared" si="448"/>
        <v>Good</v>
      </c>
      <c r="S9562" t="str">
        <f t="shared" si="449"/>
        <v>100K+</v>
      </c>
    </row>
    <row r="9563" spans="1:19">
      <c r="A9563">
        <v>2025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Q9563" t="str">
        <f t="shared" si="447"/>
        <v>31-45</v>
      </c>
      <c r="R9563" t="str">
        <f t="shared" si="448"/>
        <v>Good</v>
      </c>
      <c r="S9563" t="str">
        <f t="shared" si="449"/>
        <v>100K+</v>
      </c>
    </row>
    <row r="9564" spans="1:19">
      <c r="A9564">
        <v>2025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Q9564" t="str">
        <f t="shared" si="447"/>
        <v>31-45</v>
      </c>
      <c r="R9564" t="str">
        <f t="shared" si="448"/>
        <v>Good</v>
      </c>
      <c r="S9564" t="str">
        <f t="shared" si="449"/>
        <v>0-50K</v>
      </c>
    </row>
    <row r="9565" spans="1:19">
      <c r="A9565">
        <v>2025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Q9565" t="str">
        <f t="shared" si="447"/>
        <v>18-30</v>
      </c>
      <c r="R9565" t="str">
        <f t="shared" si="448"/>
        <v>Good</v>
      </c>
      <c r="S9565" t="str">
        <f t="shared" si="449"/>
        <v>0-50K</v>
      </c>
    </row>
    <row r="9566" spans="1:19">
      <c r="A9566">
        <v>2025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Q9566" t="str">
        <f t="shared" si="447"/>
        <v>31-45</v>
      </c>
      <c r="R9566" t="str">
        <f t="shared" si="448"/>
        <v>Fair</v>
      </c>
      <c r="S9566" t="str">
        <f t="shared" si="449"/>
        <v>0-50K</v>
      </c>
    </row>
    <row r="9567" spans="1:19">
      <c r="A9567">
        <v>2025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Q9567" t="str">
        <f t="shared" si="447"/>
        <v>31-45</v>
      </c>
      <c r="R9567" t="str">
        <f t="shared" si="448"/>
        <v>Fair</v>
      </c>
      <c r="S9567" t="str">
        <f t="shared" si="449"/>
        <v>100K+</v>
      </c>
    </row>
    <row r="9568" spans="1:19">
      <c r="A9568">
        <v>2025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Q9568" t="str">
        <f t="shared" si="447"/>
        <v>31-45</v>
      </c>
      <c r="R9568" t="str">
        <f t="shared" si="448"/>
        <v>Fair</v>
      </c>
      <c r="S9568" t="str">
        <f t="shared" si="449"/>
        <v>100K+</v>
      </c>
    </row>
    <row r="9569" spans="1:19">
      <c r="A9569">
        <v>2025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Q9569" t="str">
        <f t="shared" si="447"/>
        <v>18-30</v>
      </c>
      <c r="R9569" t="str">
        <f t="shared" si="448"/>
        <v>Good</v>
      </c>
      <c r="S9569" t="str">
        <f t="shared" si="449"/>
        <v>0-50K</v>
      </c>
    </row>
    <row r="9570" spans="1:19">
      <c r="A9570">
        <v>2025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Q9570" t="str">
        <f t="shared" si="447"/>
        <v>31-45</v>
      </c>
      <c r="R9570" t="str">
        <f t="shared" si="448"/>
        <v>Fair</v>
      </c>
      <c r="S9570" t="str">
        <f t="shared" si="449"/>
        <v>0-50K</v>
      </c>
    </row>
    <row r="9571" spans="1:19">
      <c r="A9571">
        <v>2025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Q9571" t="str">
        <f t="shared" si="447"/>
        <v>18-30</v>
      </c>
      <c r="R9571" t="str">
        <f t="shared" si="448"/>
        <v>Good</v>
      </c>
      <c r="S9571" t="str">
        <f t="shared" si="449"/>
        <v>0-50K</v>
      </c>
    </row>
    <row r="9572" spans="1:19">
      <c r="A9572">
        <v>2025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Q9572" t="str">
        <f t="shared" si="447"/>
        <v>31-45</v>
      </c>
      <c r="R9572" t="str">
        <f t="shared" si="448"/>
        <v>Fair</v>
      </c>
      <c r="S9572" t="str">
        <f t="shared" si="449"/>
        <v>100K+</v>
      </c>
    </row>
    <row r="9573" spans="1:19">
      <c r="A9573">
        <v>2025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Q9573" t="str">
        <f t="shared" si="447"/>
        <v>31-45</v>
      </c>
      <c r="R9573" t="str">
        <f t="shared" si="448"/>
        <v>Good</v>
      </c>
      <c r="S9573" t="str">
        <f t="shared" si="449"/>
        <v>0-50K</v>
      </c>
    </row>
    <row r="9574" spans="1:19">
      <c r="A9574">
        <v>2025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Q9574" t="str">
        <f t="shared" si="447"/>
        <v>18-30</v>
      </c>
      <c r="R9574" t="str">
        <f t="shared" si="448"/>
        <v>Fair</v>
      </c>
      <c r="S9574" t="str">
        <f t="shared" si="449"/>
        <v>0-50K</v>
      </c>
    </row>
    <row r="9575" spans="1:19">
      <c r="A9575">
        <v>2025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Q9575" t="str">
        <f t="shared" si="447"/>
        <v>31-45</v>
      </c>
      <c r="R9575" t="str">
        <f t="shared" si="448"/>
        <v>Good</v>
      </c>
      <c r="S9575" t="str">
        <f t="shared" si="449"/>
        <v>100K+</v>
      </c>
    </row>
    <row r="9576" spans="1:19">
      <c r="A9576">
        <v>2025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Q9576" t="str">
        <f t="shared" si="447"/>
        <v>31-45</v>
      </c>
      <c r="R9576" t="str">
        <f t="shared" si="448"/>
        <v>Fair</v>
      </c>
      <c r="S9576" t="str">
        <f t="shared" si="449"/>
        <v>0-50K</v>
      </c>
    </row>
    <row r="9577" spans="1:19">
      <c r="A9577">
        <v>2025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Q9577" t="str">
        <f t="shared" si="447"/>
        <v>18-30</v>
      </c>
      <c r="R9577" t="str">
        <f t="shared" si="448"/>
        <v>Poor</v>
      </c>
      <c r="S9577" t="str">
        <f t="shared" si="449"/>
        <v>0-50K</v>
      </c>
    </row>
    <row r="9578" spans="1:19">
      <c r="A9578">
        <v>2025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Q9578" t="str">
        <f t="shared" si="447"/>
        <v>31-45</v>
      </c>
      <c r="R9578" t="str">
        <f t="shared" si="448"/>
        <v>Good</v>
      </c>
      <c r="S9578" t="str">
        <f t="shared" si="449"/>
        <v>100K+</v>
      </c>
    </row>
    <row r="9579" spans="1:19">
      <c r="A9579">
        <v>2025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Q9579" t="str">
        <f t="shared" si="447"/>
        <v>46-60</v>
      </c>
      <c r="R9579" t="str">
        <f t="shared" si="448"/>
        <v>Excellent</v>
      </c>
      <c r="S9579" t="str">
        <f t="shared" si="449"/>
        <v>100K+</v>
      </c>
    </row>
    <row r="9580" spans="1:19">
      <c r="A9580">
        <v>2025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Q9580" t="str">
        <f t="shared" si="447"/>
        <v>31-45</v>
      </c>
      <c r="R9580" t="str">
        <f t="shared" si="448"/>
        <v>Good</v>
      </c>
      <c r="S9580" t="str">
        <f t="shared" si="449"/>
        <v>100K+</v>
      </c>
    </row>
    <row r="9581" spans="1:19">
      <c r="A9581">
        <v>2025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Q9581" t="str">
        <f t="shared" si="447"/>
        <v>31-45</v>
      </c>
      <c r="R9581" t="str">
        <f t="shared" si="448"/>
        <v>Excellent</v>
      </c>
      <c r="S9581" t="str">
        <f t="shared" si="449"/>
        <v>100K+</v>
      </c>
    </row>
    <row r="9582" spans="1:19">
      <c r="A9582">
        <v>2025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Q9582" t="str">
        <f t="shared" si="447"/>
        <v>31-45</v>
      </c>
      <c r="R9582" t="str">
        <f t="shared" si="448"/>
        <v>Excellent</v>
      </c>
      <c r="S9582" t="str">
        <f t="shared" si="449"/>
        <v>100K+</v>
      </c>
    </row>
    <row r="9583" spans="1:19">
      <c r="A9583">
        <v>2025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Q9583" t="str">
        <f t="shared" si="447"/>
        <v>18-30</v>
      </c>
      <c r="R9583" t="str">
        <f t="shared" si="448"/>
        <v>Excellent</v>
      </c>
      <c r="S9583" t="str">
        <f t="shared" si="449"/>
        <v>0-50K</v>
      </c>
    </row>
    <row r="9584" spans="1:19">
      <c r="A9584">
        <v>2025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Q9584" t="str">
        <f t="shared" si="447"/>
        <v>60+</v>
      </c>
      <c r="R9584" t="str">
        <f t="shared" si="448"/>
        <v>Fair</v>
      </c>
      <c r="S9584" t="str">
        <f t="shared" si="449"/>
        <v>100K+</v>
      </c>
    </row>
    <row r="9585" spans="1:19">
      <c r="A9585">
        <v>2025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Q9585" t="str">
        <f t="shared" si="447"/>
        <v>31-45</v>
      </c>
      <c r="R9585" t="str">
        <f t="shared" si="448"/>
        <v>Fair</v>
      </c>
      <c r="S9585" t="str">
        <f t="shared" si="449"/>
        <v>50K-100K</v>
      </c>
    </row>
    <row r="9586" spans="1:19">
      <c r="A9586">
        <v>2025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Q9586" t="str">
        <f t="shared" si="447"/>
        <v>31-45</v>
      </c>
      <c r="R9586" t="str">
        <f t="shared" si="448"/>
        <v>Fair</v>
      </c>
      <c r="S9586" t="str">
        <f t="shared" si="449"/>
        <v>100K+</v>
      </c>
    </row>
    <row r="9587" spans="1:19">
      <c r="A9587">
        <v>2025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Q9587" t="str">
        <f t="shared" si="447"/>
        <v>31-45</v>
      </c>
      <c r="R9587" t="str">
        <f t="shared" si="448"/>
        <v>Good</v>
      </c>
      <c r="S9587" t="str">
        <f t="shared" si="449"/>
        <v>50K-100K</v>
      </c>
    </row>
    <row r="9588" spans="1:19">
      <c r="A9588">
        <v>2025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Q9588" t="str">
        <f t="shared" si="447"/>
        <v>18-30</v>
      </c>
      <c r="R9588" t="str">
        <f t="shared" si="448"/>
        <v>Fair</v>
      </c>
      <c r="S9588" t="str">
        <f t="shared" si="449"/>
        <v>0-50K</v>
      </c>
    </row>
    <row r="9589" spans="1:19">
      <c r="A9589">
        <v>2025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Q9589" t="str">
        <f t="shared" si="447"/>
        <v>60+</v>
      </c>
      <c r="R9589" t="str">
        <f t="shared" si="448"/>
        <v>Good</v>
      </c>
      <c r="S9589" t="str">
        <f t="shared" si="449"/>
        <v>50K-100K</v>
      </c>
    </row>
    <row r="9590" spans="1:19">
      <c r="A9590">
        <v>2025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Q9590" t="str">
        <f t="shared" si="447"/>
        <v>31-45</v>
      </c>
      <c r="R9590" t="str">
        <f t="shared" si="448"/>
        <v>Fair</v>
      </c>
      <c r="S9590" t="str">
        <f t="shared" si="449"/>
        <v>100K+</v>
      </c>
    </row>
    <row r="9591" spans="1:19">
      <c r="A9591">
        <v>2025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Q9591" t="str">
        <f t="shared" si="447"/>
        <v>60+</v>
      </c>
      <c r="R9591" t="str">
        <f t="shared" si="448"/>
        <v>Fair</v>
      </c>
      <c r="S9591" t="str">
        <f t="shared" si="449"/>
        <v>50K-100K</v>
      </c>
    </row>
    <row r="9592" spans="1:19">
      <c r="A9592">
        <v>2025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Q9592" t="str">
        <f t="shared" si="447"/>
        <v>31-45</v>
      </c>
      <c r="R9592" t="str">
        <f t="shared" si="448"/>
        <v>Excellent</v>
      </c>
      <c r="S9592" t="str">
        <f t="shared" si="449"/>
        <v>100K+</v>
      </c>
    </row>
    <row r="9593" spans="1:19">
      <c r="A9593">
        <v>2025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Q9593" t="str">
        <f t="shared" si="447"/>
        <v>31-45</v>
      </c>
      <c r="R9593" t="str">
        <f t="shared" si="448"/>
        <v>Good</v>
      </c>
      <c r="S9593" t="str">
        <f t="shared" si="449"/>
        <v>50K-100K</v>
      </c>
    </row>
    <row r="9594" spans="1:19">
      <c r="A9594">
        <v>2025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Q9594" t="str">
        <f t="shared" si="447"/>
        <v>18-30</v>
      </c>
      <c r="R9594" t="str">
        <f t="shared" si="448"/>
        <v>Good</v>
      </c>
      <c r="S9594" t="str">
        <f t="shared" si="449"/>
        <v>100K+</v>
      </c>
    </row>
    <row r="9595" spans="1:19">
      <c r="A9595">
        <v>2025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Q9595" t="str">
        <f t="shared" si="447"/>
        <v>60+</v>
      </c>
      <c r="R9595" t="str">
        <f t="shared" si="448"/>
        <v>Good</v>
      </c>
      <c r="S9595" t="str">
        <f t="shared" si="449"/>
        <v>100K+</v>
      </c>
    </row>
    <row r="9596" spans="1:19">
      <c r="A9596">
        <v>2025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Q9596" t="str">
        <f t="shared" si="447"/>
        <v>46-60</v>
      </c>
      <c r="R9596" t="str">
        <f t="shared" si="448"/>
        <v>Excellent</v>
      </c>
      <c r="S9596" t="str">
        <f t="shared" si="449"/>
        <v>0-50K</v>
      </c>
    </row>
    <row r="9597" spans="1:19">
      <c r="A9597">
        <v>2025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Q9597" t="str">
        <f t="shared" si="447"/>
        <v>60+</v>
      </c>
      <c r="R9597" t="str">
        <f t="shared" si="448"/>
        <v>Fair</v>
      </c>
      <c r="S9597" t="str">
        <f t="shared" si="449"/>
        <v>0-50K</v>
      </c>
    </row>
    <row r="9598" spans="1:19">
      <c r="A9598">
        <v>2025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Q9598" t="str">
        <f t="shared" si="447"/>
        <v>31-45</v>
      </c>
      <c r="R9598" t="str">
        <f t="shared" si="448"/>
        <v>Fair</v>
      </c>
      <c r="S9598" t="str">
        <f t="shared" si="449"/>
        <v>100K+</v>
      </c>
    </row>
    <row r="9599" spans="1:19">
      <c r="A9599">
        <v>2025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Q9599" t="str">
        <f t="shared" si="447"/>
        <v>18-30</v>
      </c>
      <c r="R9599" t="str">
        <f t="shared" si="448"/>
        <v>Fair</v>
      </c>
      <c r="S9599" t="str">
        <f t="shared" si="449"/>
        <v>0-50K</v>
      </c>
    </row>
    <row r="9600" spans="1:19">
      <c r="A9600">
        <v>2025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Q9600" t="str">
        <f t="shared" si="447"/>
        <v>31-45</v>
      </c>
      <c r="R9600" t="str">
        <f t="shared" si="448"/>
        <v>Fair</v>
      </c>
      <c r="S9600" t="str">
        <f t="shared" si="449"/>
        <v>50K-100K</v>
      </c>
    </row>
    <row r="9601" spans="1:19">
      <c r="A9601">
        <v>2025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Q9601" t="str">
        <f t="shared" si="447"/>
        <v>31-45</v>
      </c>
      <c r="R9601" t="str">
        <f t="shared" si="448"/>
        <v>Good</v>
      </c>
      <c r="S9601" t="str">
        <f t="shared" si="449"/>
        <v>50K-100K</v>
      </c>
    </row>
    <row r="9602" spans="1:19">
      <c r="A9602">
        <v>2025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Q9602" t="str">
        <f t="shared" si="447"/>
        <v>46-60</v>
      </c>
      <c r="R9602" t="str">
        <f t="shared" si="448"/>
        <v>Fair</v>
      </c>
      <c r="S9602" t="str">
        <f t="shared" si="449"/>
        <v>100K+</v>
      </c>
    </row>
    <row r="9603" spans="1:19">
      <c r="A9603">
        <v>2025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Q9603" t="str">
        <f t="shared" ref="Q9603:Q9666" si="450">IF(G9603&lt;=30,"18-30",IF(G9603&lt;=45,"31-45",IF(G9603&lt;=60,"46-60","60+")))</f>
        <v>31-45</v>
      </c>
      <c r="R9603" t="str">
        <f t="shared" ref="R9603:R9666" si="451">IF(D9603&lt;500,"Poor",IF(D9603&lt;=650,"Fair",IF(D9603&lt;=750,"Good","Excellent")))</f>
        <v>Good</v>
      </c>
      <c r="S9603" t="str">
        <f t="shared" ref="S9603:S9666" si="452">IF(I9603&lt;50000,"0-50K",IF(I9603&lt;=100000,"50K-100K","100K+"))</f>
        <v>50K-100K</v>
      </c>
    </row>
    <row r="9604" spans="1:19">
      <c r="A9604">
        <v>2025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Q9604" t="str">
        <f t="shared" si="450"/>
        <v>46-60</v>
      </c>
      <c r="R9604" t="str">
        <f t="shared" si="451"/>
        <v>Fair</v>
      </c>
      <c r="S9604" t="str">
        <f t="shared" si="452"/>
        <v>50K-100K</v>
      </c>
    </row>
    <row r="9605" spans="1:19">
      <c r="A9605">
        <v>2025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Q9605" t="str">
        <f t="shared" si="450"/>
        <v>31-45</v>
      </c>
      <c r="R9605" t="str">
        <f t="shared" si="451"/>
        <v>Good</v>
      </c>
      <c r="S9605" t="str">
        <f t="shared" si="452"/>
        <v>0-50K</v>
      </c>
    </row>
    <row r="9606" spans="1:19">
      <c r="A9606">
        <v>2025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Q9606" t="str">
        <f t="shared" si="450"/>
        <v>31-45</v>
      </c>
      <c r="R9606" t="str">
        <f t="shared" si="451"/>
        <v>Excellent</v>
      </c>
      <c r="S9606" t="str">
        <f t="shared" si="452"/>
        <v>100K+</v>
      </c>
    </row>
    <row r="9607" spans="1:19">
      <c r="A9607">
        <v>2025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Q9607" t="str">
        <f t="shared" si="450"/>
        <v>18-30</v>
      </c>
      <c r="R9607" t="str">
        <f t="shared" si="451"/>
        <v>Good</v>
      </c>
      <c r="S9607" t="str">
        <f t="shared" si="452"/>
        <v>0-50K</v>
      </c>
    </row>
    <row r="9608" spans="1:19">
      <c r="A9608">
        <v>2025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Q9608" t="str">
        <f t="shared" si="450"/>
        <v>31-45</v>
      </c>
      <c r="R9608" t="str">
        <f t="shared" si="451"/>
        <v>Fair</v>
      </c>
      <c r="S9608" t="str">
        <f t="shared" si="452"/>
        <v>100K+</v>
      </c>
    </row>
    <row r="9609" spans="1:19">
      <c r="A9609">
        <v>2025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Q9609" t="str">
        <f t="shared" si="450"/>
        <v>18-30</v>
      </c>
      <c r="R9609" t="str">
        <f t="shared" si="451"/>
        <v>Good</v>
      </c>
      <c r="S9609" t="str">
        <f t="shared" si="452"/>
        <v>0-50K</v>
      </c>
    </row>
    <row r="9610" spans="1:19">
      <c r="A9610">
        <v>2025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Q9610" t="str">
        <f t="shared" si="450"/>
        <v>31-45</v>
      </c>
      <c r="R9610" t="str">
        <f t="shared" si="451"/>
        <v>Good</v>
      </c>
      <c r="S9610" t="str">
        <f t="shared" si="452"/>
        <v>0-50K</v>
      </c>
    </row>
    <row r="9611" spans="1:19">
      <c r="A9611">
        <v>2025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Q9611" t="str">
        <f t="shared" si="450"/>
        <v>31-45</v>
      </c>
      <c r="R9611" t="str">
        <f t="shared" si="451"/>
        <v>Good</v>
      </c>
      <c r="S9611" t="str">
        <f t="shared" si="452"/>
        <v>0-50K</v>
      </c>
    </row>
    <row r="9612" spans="1:19">
      <c r="A9612">
        <v>2025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Q9612" t="str">
        <f t="shared" si="450"/>
        <v>31-45</v>
      </c>
      <c r="R9612" t="str">
        <f t="shared" si="451"/>
        <v>Poor</v>
      </c>
      <c r="S9612" t="str">
        <f t="shared" si="452"/>
        <v>0-50K</v>
      </c>
    </row>
    <row r="9613" spans="1:19">
      <c r="A9613">
        <v>2025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Q9613" t="str">
        <f t="shared" si="450"/>
        <v>31-45</v>
      </c>
      <c r="R9613" t="str">
        <f t="shared" si="451"/>
        <v>Fair</v>
      </c>
      <c r="S9613" t="str">
        <f t="shared" si="452"/>
        <v>100K+</v>
      </c>
    </row>
    <row r="9614" spans="1:19">
      <c r="A9614">
        <v>2025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Q9614" t="str">
        <f t="shared" si="450"/>
        <v>31-45</v>
      </c>
      <c r="R9614" t="str">
        <f t="shared" si="451"/>
        <v>Excellent</v>
      </c>
      <c r="S9614" t="str">
        <f t="shared" si="452"/>
        <v>0-50K</v>
      </c>
    </row>
    <row r="9615" spans="1:19">
      <c r="A9615">
        <v>2025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Q9615" t="str">
        <f t="shared" si="450"/>
        <v>31-45</v>
      </c>
      <c r="R9615" t="str">
        <f t="shared" si="451"/>
        <v>Fair</v>
      </c>
      <c r="S9615" t="str">
        <f t="shared" si="452"/>
        <v>0-50K</v>
      </c>
    </row>
    <row r="9616" spans="1:19">
      <c r="A9616">
        <v>2025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Q9616" t="str">
        <f t="shared" si="450"/>
        <v>31-45</v>
      </c>
      <c r="R9616" t="str">
        <f t="shared" si="451"/>
        <v>Good</v>
      </c>
      <c r="S9616" t="str">
        <f t="shared" si="452"/>
        <v>0-50K</v>
      </c>
    </row>
    <row r="9617" spans="1:19">
      <c r="A9617">
        <v>2025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Q9617" t="str">
        <f t="shared" si="450"/>
        <v>46-60</v>
      </c>
      <c r="R9617" t="str">
        <f t="shared" si="451"/>
        <v>Good</v>
      </c>
      <c r="S9617" t="str">
        <f t="shared" si="452"/>
        <v>0-50K</v>
      </c>
    </row>
    <row r="9618" spans="1:19">
      <c r="A9618">
        <v>2025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Q9618" t="str">
        <f t="shared" si="450"/>
        <v>31-45</v>
      </c>
      <c r="R9618" t="str">
        <f t="shared" si="451"/>
        <v>Good</v>
      </c>
      <c r="S9618" t="str">
        <f t="shared" si="452"/>
        <v>50K-100K</v>
      </c>
    </row>
    <row r="9619" spans="1:19">
      <c r="A9619">
        <v>2025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Q9619" t="str">
        <f t="shared" si="450"/>
        <v>31-45</v>
      </c>
      <c r="R9619" t="str">
        <f t="shared" si="451"/>
        <v>Fair</v>
      </c>
      <c r="S9619" t="str">
        <f t="shared" si="452"/>
        <v>50K-100K</v>
      </c>
    </row>
    <row r="9620" spans="1:19">
      <c r="A9620">
        <v>2025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Q9620" t="str">
        <f t="shared" si="450"/>
        <v>18-30</v>
      </c>
      <c r="R9620" t="str">
        <f t="shared" si="451"/>
        <v>Fair</v>
      </c>
      <c r="S9620" t="str">
        <f t="shared" si="452"/>
        <v>50K-100K</v>
      </c>
    </row>
    <row r="9621" spans="1:19">
      <c r="A9621">
        <v>2025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Q9621" t="str">
        <f t="shared" si="450"/>
        <v>31-45</v>
      </c>
      <c r="R9621" t="str">
        <f t="shared" si="451"/>
        <v>Good</v>
      </c>
      <c r="S9621" t="str">
        <f t="shared" si="452"/>
        <v>50K-100K</v>
      </c>
    </row>
    <row r="9622" spans="1:19">
      <c r="A9622">
        <v>2025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Q9622" t="str">
        <f t="shared" si="450"/>
        <v>31-45</v>
      </c>
      <c r="R9622" t="str">
        <f t="shared" si="451"/>
        <v>Fair</v>
      </c>
      <c r="S9622" t="str">
        <f t="shared" si="452"/>
        <v>100K+</v>
      </c>
    </row>
    <row r="9623" spans="1:19">
      <c r="A9623">
        <v>2025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Q9623" t="str">
        <f t="shared" si="450"/>
        <v>31-45</v>
      </c>
      <c r="R9623" t="str">
        <f t="shared" si="451"/>
        <v>Good</v>
      </c>
      <c r="S9623" t="str">
        <f t="shared" si="452"/>
        <v>50K-100K</v>
      </c>
    </row>
    <row r="9624" spans="1:19">
      <c r="A9624">
        <v>2025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Q9624" t="str">
        <f t="shared" si="450"/>
        <v>31-45</v>
      </c>
      <c r="R9624" t="str">
        <f t="shared" si="451"/>
        <v>Fair</v>
      </c>
      <c r="S9624" t="str">
        <f t="shared" si="452"/>
        <v>100K+</v>
      </c>
    </row>
    <row r="9625" spans="1:19">
      <c r="A9625">
        <v>2025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Q9625" t="str">
        <f t="shared" si="450"/>
        <v>46-60</v>
      </c>
      <c r="R9625" t="str">
        <f t="shared" si="451"/>
        <v>Fair</v>
      </c>
      <c r="S9625" t="str">
        <f t="shared" si="452"/>
        <v>100K+</v>
      </c>
    </row>
    <row r="9626" spans="1:19">
      <c r="A9626">
        <v>2025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Q9626" t="str">
        <f t="shared" si="450"/>
        <v>31-45</v>
      </c>
      <c r="R9626" t="str">
        <f t="shared" si="451"/>
        <v>Poor</v>
      </c>
      <c r="S9626" t="str">
        <f t="shared" si="452"/>
        <v>100K+</v>
      </c>
    </row>
    <row r="9627" spans="1:19">
      <c r="A9627">
        <v>2025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Q9627" t="str">
        <f t="shared" si="450"/>
        <v>31-45</v>
      </c>
      <c r="R9627" t="str">
        <f t="shared" si="451"/>
        <v>Fair</v>
      </c>
      <c r="S9627" t="str">
        <f t="shared" si="452"/>
        <v>100K+</v>
      </c>
    </row>
    <row r="9628" spans="1:19">
      <c r="A9628">
        <v>2025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Q9628" t="str">
        <f t="shared" si="450"/>
        <v>18-30</v>
      </c>
      <c r="R9628" t="str">
        <f t="shared" si="451"/>
        <v>Excellent</v>
      </c>
      <c r="S9628" t="str">
        <f t="shared" si="452"/>
        <v>100K+</v>
      </c>
    </row>
    <row r="9629" spans="1:19">
      <c r="A9629">
        <v>2025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Q9629" t="str">
        <f t="shared" si="450"/>
        <v>31-45</v>
      </c>
      <c r="R9629" t="str">
        <f t="shared" si="451"/>
        <v>Fair</v>
      </c>
      <c r="S9629" t="str">
        <f t="shared" si="452"/>
        <v>100K+</v>
      </c>
    </row>
    <row r="9630" spans="1:19">
      <c r="A9630">
        <v>2025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Q9630" t="str">
        <f t="shared" si="450"/>
        <v>18-30</v>
      </c>
      <c r="R9630" t="str">
        <f t="shared" si="451"/>
        <v>Good</v>
      </c>
      <c r="S9630" t="str">
        <f t="shared" si="452"/>
        <v>0-50K</v>
      </c>
    </row>
    <row r="9631" spans="1:19">
      <c r="A9631">
        <v>2025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Q9631" t="str">
        <f t="shared" si="450"/>
        <v>31-45</v>
      </c>
      <c r="R9631" t="str">
        <f t="shared" si="451"/>
        <v>Poor</v>
      </c>
      <c r="S9631" t="str">
        <f t="shared" si="452"/>
        <v>100K+</v>
      </c>
    </row>
    <row r="9632" spans="1:19">
      <c r="A9632">
        <v>2025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Q9632" t="str">
        <f t="shared" si="450"/>
        <v>31-45</v>
      </c>
      <c r="R9632" t="str">
        <f t="shared" si="451"/>
        <v>Good</v>
      </c>
      <c r="S9632" t="str">
        <f t="shared" si="452"/>
        <v>100K+</v>
      </c>
    </row>
    <row r="9633" spans="1:19">
      <c r="A9633">
        <v>2025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Q9633" t="str">
        <f t="shared" si="450"/>
        <v>31-45</v>
      </c>
      <c r="R9633" t="str">
        <f t="shared" si="451"/>
        <v>Fair</v>
      </c>
      <c r="S9633" t="str">
        <f t="shared" si="452"/>
        <v>50K-100K</v>
      </c>
    </row>
    <row r="9634" spans="1:19">
      <c r="A9634">
        <v>2025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Q9634" t="str">
        <f t="shared" si="450"/>
        <v>31-45</v>
      </c>
      <c r="R9634" t="str">
        <f t="shared" si="451"/>
        <v>Excellent</v>
      </c>
      <c r="S9634" t="str">
        <f t="shared" si="452"/>
        <v>50K-100K</v>
      </c>
    </row>
    <row r="9635" spans="1:19">
      <c r="A9635">
        <v>2025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Q9635" t="str">
        <f t="shared" si="450"/>
        <v>31-45</v>
      </c>
      <c r="R9635" t="str">
        <f t="shared" si="451"/>
        <v>Good</v>
      </c>
      <c r="S9635" t="str">
        <f t="shared" si="452"/>
        <v>100K+</v>
      </c>
    </row>
    <row r="9636" spans="1:19">
      <c r="A9636">
        <v>2025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Q9636" t="str">
        <f t="shared" si="450"/>
        <v>18-30</v>
      </c>
      <c r="R9636" t="str">
        <f t="shared" si="451"/>
        <v>Good</v>
      </c>
      <c r="S9636" t="str">
        <f t="shared" si="452"/>
        <v>0-50K</v>
      </c>
    </row>
    <row r="9637" spans="1:19">
      <c r="A9637">
        <v>2025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Q9637" t="str">
        <f t="shared" si="450"/>
        <v>46-60</v>
      </c>
      <c r="R9637" t="str">
        <f t="shared" si="451"/>
        <v>Fair</v>
      </c>
      <c r="S9637" t="str">
        <f t="shared" si="452"/>
        <v>0-50K</v>
      </c>
    </row>
    <row r="9638" spans="1:19">
      <c r="A9638">
        <v>2025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Q9638" t="str">
        <f t="shared" si="450"/>
        <v>31-45</v>
      </c>
      <c r="R9638" t="str">
        <f t="shared" si="451"/>
        <v>Fair</v>
      </c>
      <c r="S9638" t="str">
        <f t="shared" si="452"/>
        <v>100K+</v>
      </c>
    </row>
    <row r="9639" spans="1:19">
      <c r="A9639">
        <v>2025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Q9639" t="str">
        <f t="shared" si="450"/>
        <v>31-45</v>
      </c>
      <c r="R9639" t="str">
        <f t="shared" si="451"/>
        <v>Excellent</v>
      </c>
      <c r="S9639" t="str">
        <f t="shared" si="452"/>
        <v>100K+</v>
      </c>
    </row>
    <row r="9640" spans="1:19">
      <c r="A9640">
        <v>2025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Q9640" t="str">
        <f t="shared" si="450"/>
        <v>46-60</v>
      </c>
      <c r="R9640" t="str">
        <f t="shared" si="451"/>
        <v>Good</v>
      </c>
      <c r="S9640" t="str">
        <f t="shared" si="452"/>
        <v>100K+</v>
      </c>
    </row>
    <row r="9641" spans="1:19">
      <c r="A9641">
        <v>2025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Q9641" t="str">
        <f t="shared" si="450"/>
        <v>31-45</v>
      </c>
      <c r="R9641" t="str">
        <f t="shared" si="451"/>
        <v>Excellent</v>
      </c>
      <c r="S9641" t="str">
        <f t="shared" si="452"/>
        <v>100K+</v>
      </c>
    </row>
    <row r="9642" spans="1:19">
      <c r="A9642">
        <v>2025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Q9642" t="str">
        <f t="shared" si="450"/>
        <v>31-45</v>
      </c>
      <c r="R9642" t="str">
        <f t="shared" si="451"/>
        <v>Good</v>
      </c>
      <c r="S9642" t="str">
        <f t="shared" si="452"/>
        <v>0-50K</v>
      </c>
    </row>
    <row r="9643" spans="1:19">
      <c r="A9643">
        <v>2025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Q9643" t="str">
        <f t="shared" si="450"/>
        <v>31-45</v>
      </c>
      <c r="R9643" t="str">
        <f t="shared" si="451"/>
        <v>Good</v>
      </c>
      <c r="S9643" t="str">
        <f t="shared" si="452"/>
        <v>0-50K</v>
      </c>
    </row>
    <row r="9644" spans="1:19">
      <c r="A9644">
        <v>2025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Q9644" t="str">
        <f t="shared" si="450"/>
        <v>31-45</v>
      </c>
      <c r="R9644" t="str">
        <f t="shared" si="451"/>
        <v>Good</v>
      </c>
      <c r="S9644" t="str">
        <f t="shared" si="452"/>
        <v>100K+</v>
      </c>
    </row>
    <row r="9645" spans="1:19">
      <c r="A9645">
        <v>2025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Q9645" t="str">
        <f t="shared" si="450"/>
        <v>31-45</v>
      </c>
      <c r="R9645" t="str">
        <f t="shared" si="451"/>
        <v>Fair</v>
      </c>
      <c r="S9645" t="str">
        <f t="shared" si="452"/>
        <v>0-50K</v>
      </c>
    </row>
    <row r="9646" spans="1:19">
      <c r="A9646">
        <v>2025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Q9646" t="str">
        <f t="shared" si="450"/>
        <v>31-45</v>
      </c>
      <c r="R9646" t="str">
        <f t="shared" si="451"/>
        <v>Poor</v>
      </c>
      <c r="S9646" t="str">
        <f t="shared" si="452"/>
        <v>0-50K</v>
      </c>
    </row>
    <row r="9647" spans="1:19">
      <c r="A9647">
        <v>2025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Q9647" t="str">
        <f t="shared" si="450"/>
        <v>31-45</v>
      </c>
      <c r="R9647" t="str">
        <f t="shared" si="451"/>
        <v>Good</v>
      </c>
      <c r="S9647" t="str">
        <f t="shared" si="452"/>
        <v>100K+</v>
      </c>
    </row>
    <row r="9648" spans="1:19">
      <c r="A9648">
        <v>2025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Q9648" t="str">
        <f t="shared" si="450"/>
        <v>60+</v>
      </c>
      <c r="R9648" t="str">
        <f t="shared" si="451"/>
        <v>Excellent</v>
      </c>
      <c r="S9648" t="str">
        <f t="shared" si="452"/>
        <v>50K-100K</v>
      </c>
    </row>
    <row r="9649" spans="1:19">
      <c r="A9649">
        <v>2025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Q9649" t="str">
        <f t="shared" si="450"/>
        <v>31-45</v>
      </c>
      <c r="R9649" t="str">
        <f t="shared" si="451"/>
        <v>Fair</v>
      </c>
      <c r="S9649" t="str">
        <f t="shared" si="452"/>
        <v>0-50K</v>
      </c>
    </row>
    <row r="9650" spans="1:19">
      <c r="A9650">
        <v>2025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Q9650" t="str">
        <f t="shared" si="450"/>
        <v>31-45</v>
      </c>
      <c r="R9650" t="str">
        <f t="shared" si="451"/>
        <v>Fair</v>
      </c>
      <c r="S9650" t="str">
        <f t="shared" si="452"/>
        <v>50K-100K</v>
      </c>
    </row>
    <row r="9651" spans="1:19">
      <c r="A9651">
        <v>2025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Q9651" t="str">
        <f t="shared" si="450"/>
        <v>31-45</v>
      </c>
      <c r="R9651" t="str">
        <f t="shared" si="451"/>
        <v>Good</v>
      </c>
      <c r="S9651" t="str">
        <f t="shared" si="452"/>
        <v>0-50K</v>
      </c>
    </row>
    <row r="9652" spans="1:19">
      <c r="A9652">
        <v>2025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Q9652" t="str">
        <f t="shared" si="450"/>
        <v>31-45</v>
      </c>
      <c r="R9652" t="str">
        <f t="shared" si="451"/>
        <v>Excellent</v>
      </c>
      <c r="S9652" t="str">
        <f t="shared" si="452"/>
        <v>0-50K</v>
      </c>
    </row>
    <row r="9653" spans="1:19">
      <c r="A9653">
        <v>2025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Q9653" t="str">
        <f t="shared" si="450"/>
        <v>31-45</v>
      </c>
      <c r="R9653" t="str">
        <f t="shared" si="451"/>
        <v>Poor</v>
      </c>
      <c r="S9653" t="str">
        <f t="shared" si="452"/>
        <v>100K+</v>
      </c>
    </row>
    <row r="9654" spans="1:19">
      <c r="A9654">
        <v>2025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Q9654" t="str">
        <f t="shared" si="450"/>
        <v>31-45</v>
      </c>
      <c r="R9654" t="str">
        <f t="shared" si="451"/>
        <v>Poor</v>
      </c>
      <c r="S9654" t="str">
        <f t="shared" si="452"/>
        <v>0-50K</v>
      </c>
    </row>
    <row r="9655" spans="1:19">
      <c r="A9655">
        <v>2025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Q9655" t="str">
        <f t="shared" si="450"/>
        <v>46-60</v>
      </c>
      <c r="R9655" t="str">
        <f t="shared" si="451"/>
        <v>Fair</v>
      </c>
      <c r="S9655" t="str">
        <f t="shared" si="452"/>
        <v>100K+</v>
      </c>
    </row>
    <row r="9656" spans="1:19">
      <c r="A9656">
        <v>2025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Q9656" t="str">
        <f t="shared" si="450"/>
        <v>31-45</v>
      </c>
      <c r="R9656" t="str">
        <f t="shared" si="451"/>
        <v>Excellent</v>
      </c>
      <c r="S9656" t="str">
        <f t="shared" si="452"/>
        <v>0-50K</v>
      </c>
    </row>
    <row r="9657" spans="1:19">
      <c r="A9657">
        <v>2025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Q9657" t="str">
        <f t="shared" si="450"/>
        <v>31-45</v>
      </c>
      <c r="R9657" t="str">
        <f t="shared" si="451"/>
        <v>Fair</v>
      </c>
      <c r="S9657" t="str">
        <f t="shared" si="452"/>
        <v>50K-100K</v>
      </c>
    </row>
    <row r="9658" spans="1:19">
      <c r="A9658">
        <v>2025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Q9658" t="str">
        <f t="shared" si="450"/>
        <v>31-45</v>
      </c>
      <c r="R9658" t="str">
        <f t="shared" si="451"/>
        <v>Good</v>
      </c>
      <c r="S9658" t="str">
        <f t="shared" si="452"/>
        <v>50K-100K</v>
      </c>
    </row>
    <row r="9659" spans="1:19">
      <c r="A9659">
        <v>2025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Q9659" t="str">
        <f t="shared" si="450"/>
        <v>31-45</v>
      </c>
      <c r="R9659" t="str">
        <f t="shared" si="451"/>
        <v>Fair</v>
      </c>
      <c r="S9659" t="str">
        <f t="shared" si="452"/>
        <v>50K-100K</v>
      </c>
    </row>
    <row r="9660" spans="1:19">
      <c r="A9660">
        <v>2025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Q9660" t="str">
        <f t="shared" si="450"/>
        <v>31-45</v>
      </c>
      <c r="R9660" t="str">
        <f t="shared" si="451"/>
        <v>Good</v>
      </c>
      <c r="S9660" t="str">
        <f t="shared" si="452"/>
        <v>0-50K</v>
      </c>
    </row>
    <row r="9661" spans="1:19">
      <c r="A9661">
        <v>2025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Q9661" t="str">
        <f t="shared" si="450"/>
        <v>31-45</v>
      </c>
      <c r="R9661" t="str">
        <f t="shared" si="451"/>
        <v>Excellent</v>
      </c>
      <c r="S9661" t="str">
        <f t="shared" si="452"/>
        <v>50K-100K</v>
      </c>
    </row>
    <row r="9662" spans="1:19">
      <c r="A9662">
        <v>2025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Q9662" t="str">
        <f t="shared" si="450"/>
        <v>18-30</v>
      </c>
      <c r="R9662" t="str">
        <f t="shared" si="451"/>
        <v>Fair</v>
      </c>
      <c r="S9662" t="str">
        <f t="shared" si="452"/>
        <v>0-50K</v>
      </c>
    </row>
    <row r="9663" spans="1:19">
      <c r="A9663">
        <v>2025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Q9663" t="str">
        <f t="shared" si="450"/>
        <v>31-45</v>
      </c>
      <c r="R9663" t="str">
        <f t="shared" si="451"/>
        <v>Good</v>
      </c>
      <c r="S9663" t="str">
        <f t="shared" si="452"/>
        <v>0-50K</v>
      </c>
    </row>
    <row r="9664" spans="1:19">
      <c r="A9664">
        <v>2025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Q9664" t="str">
        <f t="shared" si="450"/>
        <v>31-45</v>
      </c>
      <c r="R9664" t="str">
        <f t="shared" si="451"/>
        <v>Good</v>
      </c>
      <c r="S9664" t="str">
        <f t="shared" si="452"/>
        <v>0-50K</v>
      </c>
    </row>
    <row r="9665" spans="1:19">
      <c r="A9665">
        <v>2025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Q9665" t="str">
        <f t="shared" si="450"/>
        <v>31-45</v>
      </c>
      <c r="R9665" t="str">
        <f t="shared" si="451"/>
        <v>Fair</v>
      </c>
      <c r="S9665" t="str">
        <f t="shared" si="452"/>
        <v>50K-100K</v>
      </c>
    </row>
    <row r="9666" spans="1:19">
      <c r="A9666">
        <v>2025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Q9666" t="str">
        <f t="shared" si="450"/>
        <v>18-30</v>
      </c>
      <c r="R9666" t="str">
        <f t="shared" si="451"/>
        <v>Good</v>
      </c>
      <c r="S9666" t="str">
        <f t="shared" si="452"/>
        <v>50K-100K</v>
      </c>
    </row>
    <row r="9667" spans="1:19">
      <c r="A9667">
        <v>2025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Q9667" t="str">
        <f t="shared" ref="Q9667:Q9730" si="453">IF(G9667&lt;=30,"18-30",IF(G9667&lt;=45,"31-45",IF(G9667&lt;=60,"46-60","60+")))</f>
        <v>18-30</v>
      </c>
      <c r="R9667" t="str">
        <f t="shared" ref="R9667:R9730" si="454">IF(D9667&lt;500,"Poor",IF(D9667&lt;=650,"Fair",IF(D9667&lt;=750,"Good","Excellent")))</f>
        <v>Fair</v>
      </c>
      <c r="S9667" t="str">
        <f t="shared" ref="S9667:S9730" si="455">IF(I9667&lt;50000,"0-50K",IF(I9667&lt;=100000,"50K-100K","100K+"))</f>
        <v>0-50K</v>
      </c>
    </row>
    <row r="9668" spans="1:19">
      <c r="A9668">
        <v>2025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Q9668" t="str">
        <f t="shared" si="453"/>
        <v>31-45</v>
      </c>
      <c r="R9668" t="str">
        <f t="shared" si="454"/>
        <v>Excellent</v>
      </c>
      <c r="S9668" t="str">
        <f t="shared" si="455"/>
        <v>0-50K</v>
      </c>
    </row>
    <row r="9669" spans="1:19">
      <c r="A9669">
        <v>2025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Q9669" t="str">
        <f t="shared" si="453"/>
        <v>31-45</v>
      </c>
      <c r="R9669" t="str">
        <f t="shared" si="454"/>
        <v>Fair</v>
      </c>
      <c r="S9669" t="str">
        <f t="shared" si="455"/>
        <v>0-50K</v>
      </c>
    </row>
    <row r="9670" spans="1:19">
      <c r="A9670">
        <v>2025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Q9670" t="str">
        <f t="shared" si="453"/>
        <v>31-45</v>
      </c>
      <c r="R9670" t="str">
        <f t="shared" si="454"/>
        <v>Good</v>
      </c>
      <c r="S9670" t="str">
        <f t="shared" si="455"/>
        <v>0-50K</v>
      </c>
    </row>
    <row r="9671" spans="1:19">
      <c r="A9671">
        <v>2025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Q9671" t="str">
        <f t="shared" si="453"/>
        <v>31-45</v>
      </c>
      <c r="R9671" t="str">
        <f t="shared" si="454"/>
        <v>Good</v>
      </c>
      <c r="S9671" t="str">
        <f t="shared" si="455"/>
        <v>0-50K</v>
      </c>
    </row>
    <row r="9672" spans="1:19">
      <c r="A9672">
        <v>2025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Q9672" t="str">
        <f t="shared" si="453"/>
        <v>31-45</v>
      </c>
      <c r="R9672" t="str">
        <f t="shared" si="454"/>
        <v>Excellent</v>
      </c>
      <c r="S9672" t="str">
        <f t="shared" si="455"/>
        <v>0-50K</v>
      </c>
    </row>
    <row r="9673" spans="1:19">
      <c r="A9673">
        <v>2025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Q9673" t="str">
        <f t="shared" si="453"/>
        <v>60+</v>
      </c>
      <c r="R9673" t="str">
        <f t="shared" si="454"/>
        <v>Fair</v>
      </c>
      <c r="S9673" t="str">
        <f t="shared" si="455"/>
        <v>50K-100K</v>
      </c>
    </row>
    <row r="9674" spans="1:19">
      <c r="A9674">
        <v>2025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Q9674" t="str">
        <f t="shared" si="453"/>
        <v>18-30</v>
      </c>
      <c r="R9674" t="str">
        <f t="shared" si="454"/>
        <v>Fair</v>
      </c>
      <c r="S9674" t="str">
        <f t="shared" si="455"/>
        <v>50K-100K</v>
      </c>
    </row>
    <row r="9675" spans="1:19">
      <c r="A9675">
        <v>2025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Q9675" t="str">
        <f t="shared" si="453"/>
        <v>60+</v>
      </c>
      <c r="R9675" t="str">
        <f t="shared" si="454"/>
        <v>Fair</v>
      </c>
      <c r="S9675" t="str">
        <f t="shared" si="455"/>
        <v>0-50K</v>
      </c>
    </row>
    <row r="9676" spans="1:19">
      <c r="A9676">
        <v>2025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Q9676" t="str">
        <f t="shared" si="453"/>
        <v>31-45</v>
      </c>
      <c r="R9676" t="str">
        <f t="shared" si="454"/>
        <v>Fair</v>
      </c>
      <c r="S9676" t="str">
        <f t="shared" si="455"/>
        <v>0-50K</v>
      </c>
    </row>
    <row r="9677" spans="1:19">
      <c r="A9677">
        <v>2025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Q9677" t="str">
        <f t="shared" si="453"/>
        <v>31-45</v>
      </c>
      <c r="R9677" t="str">
        <f t="shared" si="454"/>
        <v>Good</v>
      </c>
      <c r="S9677" t="str">
        <f t="shared" si="455"/>
        <v>50K-100K</v>
      </c>
    </row>
    <row r="9678" spans="1:19">
      <c r="A9678">
        <v>2025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Q9678" t="str">
        <f t="shared" si="453"/>
        <v>31-45</v>
      </c>
      <c r="R9678" t="str">
        <f t="shared" si="454"/>
        <v>Fair</v>
      </c>
      <c r="S9678" t="str">
        <f t="shared" si="455"/>
        <v>0-50K</v>
      </c>
    </row>
    <row r="9679" spans="1:19">
      <c r="A9679">
        <v>2025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Q9679" t="str">
        <f t="shared" si="453"/>
        <v>31-45</v>
      </c>
      <c r="R9679" t="str">
        <f t="shared" si="454"/>
        <v>Good</v>
      </c>
      <c r="S9679" t="str">
        <f t="shared" si="455"/>
        <v>50K-100K</v>
      </c>
    </row>
    <row r="9680" spans="1:19">
      <c r="A9680">
        <v>2025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Q9680" t="str">
        <f t="shared" si="453"/>
        <v>18-30</v>
      </c>
      <c r="R9680" t="str">
        <f t="shared" si="454"/>
        <v>Fair</v>
      </c>
      <c r="S9680" t="str">
        <f t="shared" si="455"/>
        <v>0-50K</v>
      </c>
    </row>
    <row r="9681" spans="1:19">
      <c r="A9681">
        <v>2025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Q9681" t="str">
        <f t="shared" si="453"/>
        <v>18-30</v>
      </c>
      <c r="R9681" t="str">
        <f t="shared" si="454"/>
        <v>Poor</v>
      </c>
      <c r="S9681" t="str">
        <f t="shared" si="455"/>
        <v>0-50K</v>
      </c>
    </row>
    <row r="9682" spans="1:19">
      <c r="A9682">
        <v>2025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Q9682" t="str">
        <f t="shared" si="453"/>
        <v>31-45</v>
      </c>
      <c r="R9682" t="str">
        <f t="shared" si="454"/>
        <v>Fair</v>
      </c>
      <c r="S9682" t="str">
        <f t="shared" si="455"/>
        <v>0-50K</v>
      </c>
    </row>
    <row r="9683" spans="1:19">
      <c r="A9683">
        <v>2025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Q9683" t="str">
        <f t="shared" si="453"/>
        <v>60+</v>
      </c>
      <c r="R9683" t="str">
        <f t="shared" si="454"/>
        <v>Good</v>
      </c>
      <c r="S9683" t="str">
        <f t="shared" si="455"/>
        <v>100K+</v>
      </c>
    </row>
    <row r="9684" spans="1:19">
      <c r="A9684">
        <v>2025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Q9684" t="str">
        <f t="shared" si="453"/>
        <v>31-45</v>
      </c>
      <c r="R9684" t="str">
        <f t="shared" si="454"/>
        <v>Good</v>
      </c>
      <c r="S9684" t="str">
        <f t="shared" si="455"/>
        <v>100K+</v>
      </c>
    </row>
    <row r="9685" spans="1:19">
      <c r="A9685">
        <v>2025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Q9685" t="str">
        <f t="shared" si="453"/>
        <v>31-45</v>
      </c>
      <c r="R9685" t="str">
        <f t="shared" si="454"/>
        <v>Fair</v>
      </c>
      <c r="S9685" t="str">
        <f t="shared" si="455"/>
        <v>0-50K</v>
      </c>
    </row>
    <row r="9686" spans="1:19">
      <c r="A9686">
        <v>2025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Q9686" t="str">
        <f t="shared" si="453"/>
        <v>31-45</v>
      </c>
      <c r="R9686" t="str">
        <f t="shared" si="454"/>
        <v>Excellent</v>
      </c>
      <c r="S9686" t="str">
        <f t="shared" si="455"/>
        <v>50K-100K</v>
      </c>
    </row>
    <row r="9687" spans="1:19">
      <c r="A9687">
        <v>2025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Q9687" t="str">
        <f t="shared" si="453"/>
        <v>31-45</v>
      </c>
      <c r="R9687" t="str">
        <f t="shared" si="454"/>
        <v>Fair</v>
      </c>
      <c r="S9687" t="str">
        <f t="shared" si="455"/>
        <v>100K+</v>
      </c>
    </row>
    <row r="9688" spans="1:19">
      <c r="A9688">
        <v>2025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Q9688" t="str">
        <f t="shared" si="453"/>
        <v>60+</v>
      </c>
      <c r="R9688" t="str">
        <f t="shared" si="454"/>
        <v>Excellent</v>
      </c>
      <c r="S9688" t="str">
        <f t="shared" si="455"/>
        <v>100K+</v>
      </c>
    </row>
    <row r="9689" spans="1:19">
      <c r="A9689">
        <v>2025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Q9689" t="str">
        <f t="shared" si="453"/>
        <v>31-45</v>
      </c>
      <c r="R9689" t="str">
        <f t="shared" si="454"/>
        <v>Excellent</v>
      </c>
      <c r="S9689" t="str">
        <f t="shared" si="455"/>
        <v>50K-100K</v>
      </c>
    </row>
    <row r="9690" spans="1:19">
      <c r="A9690">
        <v>2025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Q9690" t="str">
        <f t="shared" si="453"/>
        <v>60+</v>
      </c>
      <c r="R9690" t="str">
        <f t="shared" si="454"/>
        <v>Excellent</v>
      </c>
      <c r="S9690" t="str">
        <f t="shared" si="455"/>
        <v>100K+</v>
      </c>
    </row>
    <row r="9691" spans="1:19">
      <c r="A9691">
        <v>2025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Q9691" t="str">
        <f t="shared" si="453"/>
        <v>46-60</v>
      </c>
      <c r="R9691" t="str">
        <f t="shared" si="454"/>
        <v>Good</v>
      </c>
      <c r="S9691" t="str">
        <f t="shared" si="455"/>
        <v>100K+</v>
      </c>
    </row>
    <row r="9692" spans="1:19">
      <c r="A9692">
        <v>2025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Q9692" t="str">
        <f t="shared" si="453"/>
        <v>31-45</v>
      </c>
      <c r="R9692" t="str">
        <f t="shared" si="454"/>
        <v>Excellent</v>
      </c>
      <c r="S9692" t="str">
        <f t="shared" si="455"/>
        <v>100K+</v>
      </c>
    </row>
    <row r="9693" spans="1:19">
      <c r="A9693">
        <v>2025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Q9693" t="str">
        <f t="shared" si="453"/>
        <v>31-45</v>
      </c>
      <c r="R9693" t="str">
        <f t="shared" si="454"/>
        <v>Excellent</v>
      </c>
      <c r="S9693" t="str">
        <f t="shared" si="455"/>
        <v>100K+</v>
      </c>
    </row>
    <row r="9694" spans="1:19">
      <c r="A9694">
        <v>2025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Q9694" t="str">
        <f t="shared" si="453"/>
        <v>46-60</v>
      </c>
      <c r="R9694" t="str">
        <f t="shared" si="454"/>
        <v>Fair</v>
      </c>
      <c r="S9694" t="str">
        <f t="shared" si="455"/>
        <v>100K+</v>
      </c>
    </row>
    <row r="9695" spans="1:19">
      <c r="A9695">
        <v>2025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Q9695" t="str">
        <f t="shared" si="453"/>
        <v>46-60</v>
      </c>
      <c r="R9695" t="str">
        <f t="shared" si="454"/>
        <v>Fair</v>
      </c>
      <c r="S9695" t="str">
        <f t="shared" si="455"/>
        <v>100K+</v>
      </c>
    </row>
    <row r="9696" spans="1:19">
      <c r="A9696">
        <v>2025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Q9696" t="str">
        <f t="shared" si="453"/>
        <v>18-30</v>
      </c>
      <c r="R9696" t="str">
        <f t="shared" si="454"/>
        <v>Fair</v>
      </c>
      <c r="S9696" t="str">
        <f t="shared" si="455"/>
        <v>50K-100K</v>
      </c>
    </row>
    <row r="9697" spans="1:19">
      <c r="A9697">
        <v>2025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Q9697" t="str">
        <f t="shared" si="453"/>
        <v>31-45</v>
      </c>
      <c r="R9697" t="str">
        <f t="shared" si="454"/>
        <v>Good</v>
      </c>
      <c r="S9697" t="str">
        <f t="shared" si="455"/>
        <v>100K+</v>
      </c>
    </row>
    <row r="9698" spans="1:19">
      <c r="A9698">
        <v>2025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Q9698" t="str">
        <f t="shared" si="453"/>
        <v>31-45</v>
      </c>
      <c r="R9698" t="str">
        <f t="shared" si="454"/>
        <v>Fair</v>
      </c>
      <c r="S9698" t="str">
        <f t="shared" si="455"/>
        <v>50K-100K</v>
      </c>
    </row>
    <row r="9699" spans="1:19">
      <c r="A9699">
        <v>2025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Q9699" t="str">
        <f t="shared" si="453"/>
        <v>46-60</v>
      </c>
      <c r="R9699" t="str">
        <f t="shared" si="454"/>
        <v>Fair</v>
      </c>
      <c r="S9699" t="str">
        <f t="shared" si="455"/>
        <v>100K+</v>
      </c>
    </row>
    <row r="9700" spans="1:19">
      <c r="A9700">
        <v>2025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Q9700" t="str">
        <f t="shared" si="453"/>
        <v>46-60</v>
      </c>
      <c r="R9700" t="str">
        <f t="shared" si="454"/>
        <v>Excellent</v>
      </c>
      <c r="S9700" t="str">
        <f t="shared" si="455"/>
        <v>100K+</v>
      </c>
    </row>
    <row r="9701" spans="1:19">
      <c r="A9701">
        <v>2025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Q9701" t="str">
        <f t="shared" si="453"/>
        <v>18-30</v>
      </c>
      <c r="R9701" t="str">
        <f t="shared" si="454"/>
        <v>Excellent</v>
      </c>
      <c r="S9701" t="str">
        <f t="shared" si="455"/>
        <v>0-50K</v>
      </c>
    </row>
    <row r="9702" spans="1:19">
      <c r="A9702">
        <v>2025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Q9702" t="str">
        <f t="shared" si="453"/>
        <v>31-45</v>
      </c>
      <c r="R9702" t="str">
        <f t="shared" si="454"/>
        <v>Fair</v>
      </c>
      <c r="S9702" t="str">
        <f t="shared" si="455"/>
        <v>100K+</v>
      </c>
    </row>
    <row r="9703" spans="1:19">
      <c r="A9703">
        <v>2025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Q9703" t="str">
        <f t="shared" si="453"/>
        <v>31-45</v>
      </c>
      <c r="R9703" t="str">
        <f t="shared" si="454"/>
        <v>Good</v>
      </c>
      <c r="S9703" t="str">
        <f t="shared" si="455"/>
        <v>100K+</v>
      </c>
    </row>
    <row r="9704" spans="1:19">
      <c r="A9704">
        <v>2025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Q9704" t="str">
        <f t="shared" si="453"/>
        <v>31-45</v>
      </c>
      <c r="R9704" t="str">
        <f t="shared" si="454"/>
        <v>Fair</v>
      </c>
      <c r="S9704" t="str">
        <f t="shared" si="455"/>
        <v>50K-100K</v>
      </c>
    </row>
    <row r="9705" spans="1:19">
      <c r="A9705">
        <v>2025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Q9705" t="str">
        <f t="shared" si="453"/>
        <v>31-45</v>
      </c>
      <c r="R9705" t="str">
        <f t="shared" si="454"/>
        <v>Good</v>
      </c>
      <c r="S9705" t="str">
        <f t="shared" si="455"/>
        <v>100K+</v>
      </c>
    </row>
    <row r="9706" spans="1:19">
      <c r="A9706">
        <v>2025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Q9706" t="str">
        <f t="shared" si="453"/>
        <v>18-30</v>
      </c>
      <c r="R9706" t="str">
        <f t="shared" si="454"/>
        <v>Fair</v>
      </c>
      <c r="S9706" t="str">
        <f t="shared" si="455"/>
        <v>0-50K</v>
      </c>
    </row>
    <row r="9707" spans="1:19">
      <c r="A9707">
        <v>2025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Q9707" t="str">
        <f t="shared" si="453"/>
        <v>31-45</v>
      </c>
      <c r="R9707" t="str">
        <f t="shared" si="454"/>
        <v>Good</v>
      </c>
      <c r="S9707" t="str">
        <f t="shared" si="455"/>
        <v>0-50K</v>
      </c>
    </row>
    <row r="9708" spans="1:19">
      <c r="A9708">
        <v>2025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Q9708" t="str">
        <f t="shared" si="453"/>
        <v>18-30</v>
      </c>
      <c r="R9708" t="str">
        <f t="shared" si="454"/>
        <v>Fair</v>
      </c>
      <c r="S9708" t="str">
        <f t="shared" si="455"/>
        <v>0-50K</v>
      </c>
    </row>
    <row r="9709" spans="1:19">
      <c r="A9709">
        <v>2025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Q9709" t="str">
        <f t="shared" si="453"/>
        <v>31-45</v>
      </c>
      <c r="R9709" t="str">
        <f t="shared" si="454"/>
        <v>Fair</v>
      </c>
      <c r="S9709" t="str">
        <f t="shared" si="455"/>
        <v>100K+</v>
      </c>
    </row>
    <row r="9710" spans="1:19">
      <c r="A9710">
        <v>2025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Q9710" t="str">
        <f t="shared" si="453"/>
        <v>18-30</v>
      </c>
      <c r="R9710" t="str">
        <f t="shared" si="454"/>
        <v>Good</v>
      </c>
      <c r="S9710" t="str">
        <f t="shared" si="455"/>
        <v>100K+</v>
      </c>
    </row>
    <row r="9711" spans="1:19">
      <c r="A9711">
        <v>2025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Q9711" t="str">
        <f t="shared" si="453"/>
        <v>46-60</v>
      </c>
      <c r="R9711" t="str">
        <f t="shared" si="454"/>
        <v>Fair</v>
      </c>
      <c r="S9711" t="str">
        <f t="shared" si="455"/>
        <v>100K+</v>
      </c>
    </row>
    <row r="9712" spans="1:19">
      <c r="A9712">
        <v>2025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Q9712" t="str">
        <f t="shared" si="453"/>
        <v>31-45</v>
      </c>
      <c r="R9712" t="str">
        <f t="shared" si="454"/>
        <v>Fair</v>
      </c>
      <c r="S9712" t="str">
        <f t="shared" si="455"/>
        <v>100K+</v>
      </c>
    </row>
    <row r="9713" spans="1:19">
      <c r="A9713">
        <v>2025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Q9713" t="str">
        <f t="shared" si="453"/>
        <v>31-45</v>
      </c>
      <c r="R9713" t="str">
        <f t="shared" si="454"/>
        <v>Fair</v>
      </c>
      <c r="S9713" t="str">
        <f t="shared" si="455"/>
        <v>100K+</v>
      </c>
    </row>
    <row r="9714" spans="1:19">
      <c r="A9714">
        <v>2025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Q9714" t="str">
        <f t="shared" si="453"/>
        <v>31-45</v>
      </c>
      <c r="R9714" t="str">
        <f t="shared" si="454"/>
        <v>Fair</v>
      </c>
      <c r="S9714" t="str">
        <f t="shared" si="455"/>
        <v>0-50K</v>
      </c>
    </row>
    <row r="9715" spans="1:19">
      <c r="A9715">
        <v>2025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Q9715" t="str">
        <f t="shared" si="453"/>
        <v>31-45</v>
      </c>
      <c r="R9715" t="str">
        <f t="shared" si="454"/>
        <v>Good</v>
      </c>
      <c r="S9715" t="str">
        <f t="shared" si="455"/>
        <v>0-50K</v>
      </c>
    </row>
    <row r="9716" spans="1:19">
      <c r="A9716">
        <v>2025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Q9716" t="str">
        <f t="shared" si="453"/>
        <v>46-60</v>
      </c>
      <c r="R9716" t="str">
        <f t="shared" si="454"/>
        <v>Good</v>
      </c>
      <c r="S9716" t="str">
        <f t="shared" si="455"/>
        <v>100K+</v>
      </c>
    </row>
    <row r="9717" spans="1:19">
      <c r="A9717">
        <v>2025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Q9717" t="str">
        <f t="shared" si="453"/>
        <v>31-45</v>
      </c>
      <c r="R9717" t="str">
        <f t="shared" si="454"/>
        <v>Good</v>
      </c>
      <c r="S9717" t="str">
        <f t="shared" si="455"/>
        <v>0-50K</v>
      </c>
    </row>
    <row r="9718" spans="1:19">
      <c r="A9718">
        <v>2025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Q9718" t="str">
        <f t="shared" si="453"/>
        <v>31-45</v>
      </c>
      <c r="R9718" t="str">
        <f t="shared" si="454"/>
        <v>Excellent</v>
      </c>
      <c r="S9718" t="str">
        <f t="shared" si="455"/>
        <v>100K+</v>
      </c>
    </row>
    <row r="9719" spans="1:19">
      <c r="A9719">
        <v>2025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Q9719" t="str">
        <f t="shared" si="453"/>
        <v>18-30</v>
      </c>
      <c r="R9719" t="str">
        <f t="shared" si="454"/>
        <v>Excellent</v>
      </c>
      <c r="S9719" t="str">
        <f t="shared" si="455"/>
        <v>100K+</v>
      </c>
    </row>
    <row r="9720" spans="1:19">
      <c r="A9720">
        <v>2025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Q9720" t="str">
        <f t="shared" si="453"/>
        <v>60+</v>
      </c>
      <c r="R9720" t="str">
        <f t="shared" si="454"/>
        <v>Good</v>
      </c>
      <c r="S9720" t="str">
        <f t="shared" si="455"/>
        <v>100K+</v>
      </c>
    </row>
    <row r="9721" spans="1:19">
      <c r="A9721">
        <v>2025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Q9721" t="str">
        <f t="shared" si="453"/>
        <v>46-60</v>
      </c>
      <c r="R9721" t="str">
        <f t="shared" si="454"/>
        <v>Fair</v>
      </c>
      <c r="S9721" t="str">
        <f t="shared" si="455"/>
        <v>100K+</v>
      </c>
    </row>
    <row r="9722" spans="1:19">
      <c r="A9722">
        <v>2025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Q9722" t="str">
        <f t="shared" si="453"/>
        <v>31-45</v>
      </c>
      <c r="R9722" t="str">
        <f t="shared" si="454"/>
        <v>Excellent</v>
      </c>
      <c r="S9722" t="str">
        <f t="shared" si="455"/>
        <v>100K+</v>
      </c>
    </row>
    <row r="9723" spans="1:19">
      <c r="A9723">
        <v>2025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Q9723" t="str">
        <f t="shared" si="453"/>
        <v>31-45</v>
      </c>
      <c r="R9723" t="str">
        <f t="shared" si="454"/>
        <v>Fair</v>
      </c>
      <c r="S9723" t="str">
        <f t="shared" si="455"/>
        <v>50K-100K</v>
      </c>
    </row>
    <row r="9724" spans="1:19">
      <c r="A9724">
        <v>2025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Q9724" t="str">
        <f t="shared" si="453"/>
        <v>31-45</v>
      </c>
      <c r="R9724" t="str">
        <f t="shared" si="454"/>
        <v>Good</v>
      </c>
      <c r="S9724" t="str">
        <f t="shared" si="455"/>
        <v>0-50K</v>
      </c>
    </row>
    <row r="9725" spans="1:19">
      <c r="A9725">
        <v>2025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Q9725" t="str">
        <f t="shared" si="453"/>
        <v>31-45</v>
      </c>
      <c r="R9725" t="str">
        <f t="shared" si="454"/>
        <v>Fair</v>
      </c>
      <c r="S9725" t="str">
        <f t="shared" si="455"/>
        <v>100K+</v>
      </c>
    </row>
    <row r="9726" spans="1:19">
      <c r="A9726">
        <v>2025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Q9726" t="str">
        <f t="shared" si="453"/>
        <v>31-45</v>
      </c>
      <c r="R9726" t="str">
        <f t="shared" si="454"/>
        <v>Poor</v>
      </c>
      <c r="S9726" t="str">
        <f t="shared" si="455"/>
        <v>100K+</v>
      </c>
    </row>
    <row r="9727" spans="1:19">
      <c r="A9727">
        <v>2025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Q9727" t="str">
        <f t="shared" si="453"/>
        <v>31-45</v>
      </c>
      <c r="R9727" t="str">
        <f t="shared" si="454"/>
        <v>Fair</v>
      </c>
      <c r="S9727" t="str">
        <f t="shared" si="455"/>
        <v>0-50K</v>
      </c>
    </row>
    <row r="9728" spans="1:19">
      <c r="A9728">
        <v>2025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Q9728" t="str">
        <f t="shared" si="453"/>
        <v>31-45</v>
      </c>
      <c r="R9728" t="str">
        <f t="shared" si="454"/>
        <v>Excellent</v>
      </c>
      <c r="S9728" t="str">
        <f t="shared" si="455"/>
        <v>100K+</v>
      </c>
    </row>
    <row r="9729" spans="1:19">
      <c r="A9729">
        <v>2025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Q9729" t="str">
        <f t="shared" si="453"/>
        <v>31-45</v>
      </c>
      <c r="R9729" t="str">
        <f t="shared" si="454"/>
        <v>Fair</v>
      </c>
      <c r="S9729" t="str">
        <f t="shared" si="455"/>
        <v>0-50K</v>
      </c>
    </row>
    <row r="9730" spans="1:19">
      <c r="A9730">
        <v>2025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Q9730" t="str">
        <f t="shared" si="453"/>
        <v>31-45</v>
      </c>
      <c r="R9730" t="str">
        <f t="shared" si="454"/>
        <v>Fair</v>
      </c>
      <c r="S9730" t="str">
        <f t="shared" si="455"/>
        <v>50K-100K</v>
      </c>
    </row>
    <row r="9731" spans="1:19">
      <c r="A9731">
        <v>2025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Q9731" t="str">
        <f t="shared" ref="Q9731:Q9794" si="456">IF(G9731&lt;=30,"18-30",IF(G9731&lt;=45,"31-45",IF(G9731&lt;=60,"46-60","60+")))</f>
        <v>18-30</v>
      </c>
      <c r="R9731" t="str">
        <f t="shared" ref="R9731:R9794" si="457">IF(D9731&lt;500,"Poor",IF(D9731&lt;=650,"Fair",IF(D9731&lt;=750,"Good","Excellent")))</f>
        <v>Good</v>
      </c>
      <c r="S9731" t="str">
        <f t="shared" ref="S9731:S9794" si="458">IF(I9731&lt;50000,"0-50K",IF(I9731&lt;=100000,"50K-100K","100K+"))</f>
        <v>0-50K</v>
      </c>
    </row>
    <row r="9732" spans="1:19">
      <c r="A9732">
        <v>2025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Q9732" t="str">
        <f t="shared" si="456"/>
        <v>31-45</v>
      </c>
      <c r="R9732" t="str">
        <f t="shared" si="457"/>
        <v>Fair</v>
      </c>
      <c r="S9732" t="str">
        <f t="shared" si="458"/>
        <v>100K+</v>
      </c>
    </row>
    <row r="9733" spans="1:19">
      <c r="A9733">
        <v>2025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Q9733" t="str">
        <f t="shared" si="456"/>
        <v>18-30</v>
      </c>
      <c r="R9733" t="str">
        <f t="shared" si="457"/>
        <v>Fair</v>
      </c>
      <c r="S9733" t="str">
        <f t="shared" si="458"/>
        <v>100K+</v>
      </c>
    </row>
    <row r="9734" spans="1:19">
      <c r="A9734">
        <v>2025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Q9734" t="str">
        <f t="shared" si="456"/>
        <v>31-45</v>
      </c>
      <c r="R9734" t="str">
        <f t="shared" si="457"/>
        <v>Good</v>
      </c>
      <c r="S9734" t="str">
        <f t="shared" si="458"/>
        <v>0-50K</v>
      </c>
    </row>
    <row r="9735" spans="1:19">
      <c r="A9735">
        <v>2025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Q9735" t="str">
        <f t="shared" si="456"/>
        <v>60+</v>
      </c>
      <c r="R9735" t="str">
        <f t="shared" si="457"/>
        <v>Good</v>
      </c>
      <c r="S9735" t="str">
        <f t="shared" si="458"/>
        <v>0-50K</v>
      </c>
    </row>
    <row r="9736" spans="1:19">
      <c r="A9736">
        <v>2025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Q9736" t="str">
        <f t="shared" si="456"/>
        <v>60+</v>
      </c>
      <c r="R9736" t="str">
        <f t="shared" si="457"/>
        <v>Good</v>
      </c>
      <c r="S9736" t="str">
        <f t="shared" si="458"/>
        <v>50K-100K</v>
      </c>
    </row>
    <row r="9737" spans="1:19">
      <c r="A9737">
        <v>2025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Q9737" t="str">
        <f t="shared" si="456"/>
        <v>31-45</v>
      </c>
      <c r="R9737" t="str">
        <f t="shared" si="457"/>
        <v>Good</v>
      </c>
      <c r="S9737" t="str">
        <f t="shared" si="458"/>
        <v>100K+</v>
      </c>
    </row>
    <row r="9738" spans="1:19">
      <c r="A9738">
        <v>2025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Q9738" t="str">
        <f t="shared" si="456"/>
        <v>60+</v>
      </c>
      <c r="R9738" t="str">
        <f t="shared" si="457"/>
        <v>Good</v>
      </c>
      <c r="S9738" t="str">
        <f t="shared" si="458"/>
        <v>100K+</v>
      </c>
    </row>
    <row r="9739" spans="1:19">
      <c r="A9739">
        <v>2025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Q9739" t="str">
        <f t="shared" si="456"/>
        <v>18-30</v>
      </c>
      <c r="R9739" t="str">
        <f t="shared" si="457"/>
        <v>Good</v>
      </c>
      <c r="S9739" t="str">
        <f t="shared" si="458"/>
        <v>0-50K</v>
      </c>
    </row>
    <row r="9740" spans="1:19">
      <c r="A9740">
        <v>2025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Q9740" t="str">
        <f t="shared" si="456"/>
        <v>31-45</v>
      </c>
      <c r="R9740" t="str">
        <f t="shared" si="457"/>
        <v>Excellent</v>
      </c>
      <c r="S9740" t="str">
        <f t="shared" si="458"/>
        <v>0-50K</v>
      </c>
    </row>
    <row r="9741" spans="1:19">
      <c r="A9741">
        <v>2025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Q9741" t="str">
        <f t="shared" si="456"/>
        <v>18-30</v>
      </c>
      <c r="R9741" t="str">
        <f t="shared" si="457"/>
        <v>Good</v>
      </c>
      <c r="S9741" t="str">
        <f t="shared" si="458"/>
        <v>0-50K</v>
      </c>
    </row>
    <row r="9742" spans="1:19">
      <c r="A9742">
        <v>2025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Q9742" t="str">
        <f t="shared" si="456"/>
        <v>18-30</v>
      </c>
      <c r="R9742" t="str">
        <f t="shared" si="457"/>
        <v>Excellent</v>
      </c>
      <c r="S9742" t="str">
        <f t="shared" si="458"/>
        <v>50K-100K</v>
      </c>
    </row>
    <row r="9743" spans="1:19">
      <c r="A9743">
        <v>2025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Q9743" t="str">
        <f t="shared" si="456"/>
        <v>31-45</v>
      </c>
      <c r="R9743" t="str">
        <f t="shared" si="457"/>
        <v>Excellent</v>
      </c>
      <c r="S9743" t="str">
        <f t="shared" si="458"/>
        <v>0-50K</v>
      </c>
    </row>
    <row r="9744" spans="1:19">
      <c r="A9744">
        <v>2025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Q9744" t="str">
        <f t="shared" si="456"/>
        <v>31-45</v>
      </c>
      <c r="R9744" t="str">
        <f t="shared" si="457"/>
        <v>Good</v>
      </c>
      <c r="S9744" t="str">
        <f t="shared" si="458"/>
        <v>0-50K</v>
      </c>
    </row>
    <row r="9745" spans="1:19">
      <c r="A9745">
        <v>2025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Q9745" t="str">
        <f t="shared" si="456"/>
        <v>31-45</v>
      </c>
      <c r="R9745" t="str">
        <f t="shared" si="457"/>
        <v>Excellent</v>
      </c>
      <c r="S9745" t="str">
        <f t="shared" si="458"/>
        <v>100K+</v>
      </c>
    </row>
    <row r="9746" spans="1:19">
      <c r="A9746">
        <v>2025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Q9746" t="str">
        <f t="shared" si="456"/>
        <v>46-60</v>
      </c>
      <c r="R9746" t="str">
        <f t="shared" si="457"/>
        <v>Fair</v>
      </c>
      <c r="S9746" t="str">
        <f t="shared" si="458"/>
        <v>100K+</v>
      </c>
    </row>
    <row r="9747" spans="1:19">
      <c r="A9747">
        <v>2025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Q9747" t="str">
        <f t="shared" si="456"/>
        <v>31-45</v>
      </c>
      <c r="R9747" t="str">
        <f t="shared" si="457"/>
        <v>Excellent</v>
      </c>
      <c r="S9747" t="str">
        <f t="shared" si="458"/>
        <v>0-50K</v>
      </c>
    </row>
    <row r="9748" spans="1:19">
      <c r="A9748">
        <v>2025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Q9748" t="str">
        <f t="shared" si="456"/>
        <v>31-45</v>
      </c>
      <c r="R9748" t="str">
        <f t="shared" si="457"/>
        <v>Poor</v>
      </c>
      <c r="S9748" t="str">
        <f t="shared" si="458"/>
        <v>100K+</v>
      </c>
    </row>
    <row r="9749" spans="1:19">
      <c r="A9749">
        <v>2025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Q9749" t="str">
        <f t="shared" si="456"/>
        <v>60+</v>
      </c>
      <c r="R9749" t="str">
        <f t="shared" si="457"/>
        <v>Fair</v>
      </c>
      <c r="S9749" t="str">
        <f t="shared" si="458"/>
        <v>50K-100K</v>
      </c>
    </row>
    <row r="9750" spans="1:19">
      <c r="A9750">
        <v>2025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Q9750" t="str">
        <f t="shared" si="456"/>
        <v>18-30</v>
      </c>
      <c r="R9750" t="str">
        <f t="shared" si="457"/>
        <v>Fair</v>
      </c>
      <c r="S9750" t="str">
        <f t="shared" si="458"/>
        <v>100K+</v>
      </c>
    </row>
    <row r="9751" spans="1:19">
      <c r="A9751">
        <v>2025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Q9751" t="str">
        <f t="shared" si="456"/>
        <v>31-45</v>
      </c>
      <c r="R9751" t="str">
        <f t="shared" si="457"/>
        <v>Fair</v>
      </c>
      <c r="S9751" t="str">
        <f t="shared" si="458"/>
        <v>0-50K</v>
      </c>
    </row>
    <row r="9752" spans="1:19">
      <c r="A9752">
        <v>2025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Q9752" t="str">
        <f t="shared" si="456"/>
        <v>46-60</v>
      </c>
      <c r="R9752" t="str">
        <f t="shared" si="457"/>
        <v>Good</v>
      </c>
      <c r="S9752" t="str">
        <f t="shared" si="458"/>
        <v>50K-100K</v>
      </c>
    </row>
    <row r="9753" spans="1:19">
      <c r="A9753">
        <v>2025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Q9753" t="str">
        <f t="shared" si="456"/>
        <v>46-60</v>
      </c>
      <c r="R9753" t="str">
        <f t="shared" si="457"/>
        <v>Good</v>
      </c>
      <c r="S9753" t="str">
        <f t="shared" si="458"/>
        <v>100K+</v>
      </c>
    </row>
    <row r="9754" spans="1:19">
      <c r="A9754">
        <v>2025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Q9754" t="str">
        <f t="shared" si="456"/>
        <v>18-30</v>
      </c>
      <c r="R9754" t="str">
        <f t="shared" si="457"/>
        <v>Good</v>
      </c>
      <c r="S9754" t="str">
        <f t="shared" si="458"/>
        <v>0-50K</v>
      </c>
    </row>
    <row r="9755" spans="1:19">
      <c r="A9755">
        <v>2025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Q9755" t="str">
        <f t="shared" si="456"/>
        <v>60+</v>
      </c>
      <c r="R9755" t="str">
        <f t="shared" si="457"/>
        <v>Good</v>
      </c>
      <c r="S9755" t="str">
        <f t="shared" si="458"/>
        <v>100K+</v>
      </c>
    </row>
    <row r="9756" spans="1:19">
      <c r="A9756">
        <v>2025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Q9756" t="str">
        <f t="shared" si="456"/>
        <v>31-45</v>
      </c>
      <c r="R9756" t="str">
        <f t="shared" si="457"/>
        <v>Good</v>
      </c>
      <c r="S9756" t="str">
        <f t="shared" si="458"/>
        <v>100K+</v>
      </c>
    </row>
    <row r="9757" spans="1:19">
      <c r="A9757">
        <v>2025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Q9757" t="str">
        <f t="shared" si="456"/>
        <v>31-45</v>
      </c>
      <c r="R9757" t="str">
        <f t="shared" si="457"/>
        <v>Excellent</v>
      </c>
      <c r="S9757" t="str">
        <f t="shared" si="458"/>
        <v>100K+</v>
      </c>
    </row>
    <row r="9758" spans="1:19">
      <c r="A9758">
        <v>2025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Q9758" t="str">
        <f t="shared" si="456"/>
        <v>31-45</v>
      </c>
      <c r="R9758" t="str">
        <f t="shared" si="457"/>
        <v>Fair</v>
      </c>
      <c r="S9758" t="str">
        <f t="shared" si="458"/>
        <v>50K-100K</v>
      </c>
    </row>
    <row r="9759" spans="1:19">
      <c r="A9759">
        <v>2025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Q9759" t="str">
        <f t="shared" si="456"/>
        <v>31-45</v>
      </c>
      <c r="R9759" t="str">
        <f t="shared" si="457"/>
        <v>Fair</v>
      </c>
      <c r="S9759" t="str">
        <f t="shared" si="458"/>
        <v>50K-100K</v>
      </c>
    </row>
    <row r="9760" spans="1:19">
      <c r="A9760">
        <v>2025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Q9760" t="str">
        <f t="shared" si="456"/>
        <v>31-45</v>
      </c>
      <c r="R9760" t="str">
        <f t="shared" si="457"/>
        <v>Fair</v>
      </c>
      <c r="S9760" t="str">
        <f t="shared" si="458"/>
        <v>100K+</v>
      </c>
    </row>
    <row r="9761" spans="1:19">
      <c r="A9761">
        <v>2025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Q9761" t="str">
        <f t="shared" si="456"/>
        <v>18-30</v>
      </c>
      <c r="R9761" t="str">
        <f t="shared" si="457"/>
        <v>Fair</v>
      </c>
      <c r="S9761" t="str">
        <f t="shared" si="458"/>
        <v>0-50K</v>
      </c>
    </row>
    <row r="9762" spans="1:19">
      <c r="A9762">
        <v>2025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Q9762" t="str">
        <f t="shared" si="456"/>
        <v>31-45</v>
      </c>
      <c r="R9762" t="str">
        <f t="shared" si="457"/>
        <v>Good</v>
      </c>
      <c r="S9762" t="str">
        <f t="shared" si="458"/>
        <v>100K+</v>
      </c>
    </row>
    <row r="9763" spans="1:19">
      <c r="A9763">
        <v>2025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Q9763" t="str">
        <f t="shared" si="456"/>
        <v>46-60</v>
      </c>
      <c r="R9763" t="str">
        <f t="shared" si="457"/>
        <v>Excellent</v>
      </c>
      <c r="S9763" t="str">
        <f t="shared" si="458"/>
        <v>50K-100K</v>
      </c>
    </row>
    <row r="9764" spans="1:19">
      <c r="A9764">
        <v>2025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Q9764" t="str">
        <f t="shared" si="456"/>
        <v>18-30</v>
      </c>
      <c r="R9764" t="str">
        <f t="shared" si="457"/>
        <v>Good</v>
      </c>
      <c r="S9764" t="str">
        <f t="shared" si="458"/>
        <v>100K+</v>
      </c>
    </row>
    <row r="9765" spans="1:19">
      <c r="A9765">
        <v>2025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Q9765" t="str">
        <f t="shared" si="456"/>
        <v>18-30</v>
      </c>
      <c r="R9765" t="str">
        <f t="shared" si="457"/>
        <v>Fair</v>
      </c>
      <c r="S9765" t="str">
        <f t="shared" si="458"/>
        <v>100K+</v>
      </c>
    </row>
    <row r="9766" spans="1:19">
      <c r="A9766">
        <v>2025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Q9766" t="str">
        <f t="shared" si="456"/>
        <v>31-45</v>
      </c>
      <c r="R9766" t="str">
        <f t="shared" si="457"/>
        <v>Fair</v>
      </c>
      <c r="S9766" t="str">
        <f t="shared" si="458"/>
        <v>50K-100K</v>
      </c>
    </row>
    <row r="9767" spans="1:19">
      <c r="A9767">
        <v>2025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Q9767" t="str">
        <f t="shared" si="456"/>
        <v>60+</v>
      </c>
      <c r="R9767" t="str">
        <f t="shared" si="457"/>
        <v>Poor</v>
      </c>
      <c r="S9767" t="str">
        <f t="shared" si="458"/>
        <v>100K+</v>
      </c>
    </row>
    <row r="9768" spans="1:19">
      <c r="A9768">
        <v>2025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Q9768" t="str">
        <f t="shared" si="456"/>
        <v>31-45</v>
      </c>
      <c r="R9768" t="str">
        <f t="shared" si="457"/>
        <v>Excellent</v>
      </c>
      <c r="S9768" t="str">
        <f t="shared" si="458"/>
        <v>50K-100K</v>
      </c>
    </row>
    <row r="9769" spans="1:19">
      <c r="A9769">
        <v>2025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Q9769" t="str">
        <f t="shared" si="456"/>
        <v>31-45</v>
      </c>
      <c r="R9769" t="str">
        <f t="shared" si="457"/>
        <v>Fair</v>
      </c>
      <c r="S9769" t="str">
        <f t="shared" si="458"/>
        <v>100K+</v>
      </c>
    </row>
    <row r="9770" spans="1:19">
      <c r="A9770">
        <v>2025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Q9770" t="str">
        <f t="shared" si="456"/>
        <v>46-60</v>
      </c>
      <c r="R9770" t="str">
        <f t="shared" si="457"/>
        <v>Good</v>
      </c>
      <c r="S9770" t="str">
        <f t="shared" si="458"/>
        <v>100K+</v>
      </c>
    </row>
    <row r="9771" spans="1:19">
      <c r="A9771">
        <v>2025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Q9771" t="str">
        <f t="shared" si="456"/>
        <v>31-45</v>
      </c>
      <c r="R9771" t="str">
        <f t="shared" si="457"/>
        <v>Good</v>
      </c>
      <c r="S9771" t="str">
        <f t="shared" si="458"/>
        <v>100K+</v>
      </c>
    </row>
    <row r="9772" spans="1:19">
      <c r="A9772">
        <v>2025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Q9772" t="str">
        <f t="shared" si="456"/>
        <v>46-60</v>
      </c>
      <c r="R9772" t="str">
        <f t="shared" si="457"/>
        <v>Fair</v>
      </c>
      <c r="S9772" t="str">
        <f t="shared" si="458"/>
        <v>100K+</v>
      </c>
    </row>
    <row r="9773" spans="1:19">
      <c r="A9773">
        <v>2025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Q9773" t="str">
        <f t="shared" si="456"/>
        <v>31-45</v>
      </c>
      <c r="R9773" t="str">
        <f t="shared" si="457"/>
        <v>Poor</v>
      </c>
      <c r="S9773" t="str">
        <f t="shared" si="458"/>
        <v>100K+</v>
      </c>
    </row>
    <row r="9774" spans="1:19">
      <c r="A9774">
        <v>2025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Q9774" t="str">
        <f t="shared" si="456"/>
        <v>18-30</v>
      </c>
      <c r="R9774" t="str">
        <f t="shared" si="457"/>
        <v>Good</v>
      </c>
      <c r="S9774" t="str">
        <f t="shared" si="458"/>
        <v>50K-100K</v>
      </c>
    </row>
    <row r="9775" spans="1:19">
      <c r="A9775">
        <v>2025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Q9775" t="str">
        <f t="shared" si="456"/>
        <v>31-45</v>
      </c>
      <c r="R9775" t="str">
        <f t="shared" si="457"/>
        <v>Fair</v>
      </c>
      <c r="S9775" t="str">
        <f t="shared" si="458"/>
        <v>0-50K</v>
      </c>
    </row>
    <row r="9776" spans="1:19">
      <c r="A9776">
        <v>2025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Q9776" t="str">
        <f t="shared" si="456"/>
        <v>31-45</v>
      </c>
      <c r="R9776" t="str">
        <f t="shared" si="457"/>
        <v>Good</v>
      </c>
      <c r="S9776" t="str">
        <f t="shared" si="458"/>
        <v>0-50K</v>
      </c>
    </row>
    <row r="9777" spans="1:19">
      <c r="A9777">
        <v>2025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Q9777" t="str">
        <f t="shared" si="456"/>
        <v>18-30</v>
      </c>
      <c r="R9777" t="str">
        <f t="shared" si="457"/>
        <v>Excellent</v>
      </c>
      <c r="S9777" t="str">
        <f t="shared" si="458"/>
        <v>100K+</v>
      </c>
    </row>
    <row r="9778" spans="1:19">
      <c r="A9778">
        <v>2025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Q9778" t="str">
        <f t="shared" si="456"/>
        <v>18-30</v>
      </c>
      <c r="R9778" t="str">
        <f t="shared" si="457"/>
        <v>Good</v>
      </c>
      <c r="S9778" t="str">
        <f t="shared" si="458"/>
        <v>0-50K</v>
      </c>
    </row>
    <row r="9779" spans="1:19">
      <c r="A9779">
        <v>2025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Q9779" t="str">
        <f t="shared" si="456"/>
        <v>31-45</v>
      </c>
      <c r="R9779" t="str">
        <f t="shared" si="457"/>
        <v>Good</v>
      </c>
      <c r="S9779" t="str">
        <f t="shared" si="458"/>
        <v>50K-100K</v>
      </c>
    </row>
    <row r="9780" spans="1:19">
      <c r="A9780">
        <v>2025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Q9780" t="str">
        <f t="shared" si="456"/>
        <v>31-45</v>
      </c>
      <c r="R9780" t="str">
        <f t="shared" si="457"/>
        <v>Good</v>
      </c>
      <c r="S9780" t="str">
        <f t="shared" si="458"/>
        <v>0-50K</v>
      </c>
    </row>
    <row r="9781" spans="1:19">
      <c r="A9781">
        <v>2025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Q9781" t="str">
        <f t="shared" si="456"/>
        <v>31-45</v>
      </c>
      <c r="R9781" t="str">
        <f t="shared" si="457"/>
        <v>Fair</v>
      </c>
      <c r="S9781" t="str">
        <f t="shared" si="458"/>
        <v>100K+</v>
      </c>
    </row>
    <row r="9782" spans="1:19">
      <c r="A9782">
        <v>2025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Q9782" t="str">
        <f t="shared" si="456"/>
        <v>31-45</v>
      </c>
      <c r="R9782" t="str">
        <f t="shared" si="457"/>
        <v>Excellent</v>
      </c>
      <c r="S9782" t="str">
        <f t="shared" si="458"/>
        <v>100K+</v>
      </c>
    </row>
    <row r="9783" spans="1:19">
      <c r="A9783">
        <v>2025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Q9783" t="str">
        <f t="shared" si="456"/>
        <v>46-60</v>
      </c>
      <c r="R9783" t="str">
        <f t="shared" si="457"/>
        <v>Fair</v>
      </c>
      <c r="S9783" t="str">
        <f t="shared" si="458"/>
        <v>100K+</v>
      </c>
    </row>
    <row r="9784" spans="1:19">
      <c r="A9784">
        <v>2025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Q9784" t="str">
        <f t="shared" si="456"/>
        <v>18-30</v>
      </c>
      <c r="R9784" t="str">
        <f t="shared" si="457"/>
        <v>Fair</v>
      </c>
      <c r="S9784" t="str">
        <f t="shared" si="458"/>
        <v>100K+</v>
      </c>
    </row>
    <row r="9785" spans="1:19">
      <c r="A9785">
        <v>2025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Q9785" t="str">
        <f t="shared" si="456"/>
        <v>46-60</v>
      </c>
      <c r="R9785" t="str">
        <f t="shared" si="457"/>
        <v>Fair</v>
      </c>
      <c r="S9785" t="str">
        <f t="shared" si="458"/>
        <v>50K-100K</v>
      </c>
    </row>
    <row r="9786" spans="1:19">
      <c r="A9786">
        <v>2025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Q9786" t="str">
        <f t="shared" si="456"/>
        <v>31-45</v>
      </c>
      <c r="R9786" t="str">
        <f t="shared" si="457"/>
        <v>Fair</v>
      </c>
      <c r="S9786" t="str">
        <f t="shared" si="458"/>
        <v>0-50K</v>
      </c>
    </row>
    <row r="9787" spans="1:19">
      <c r="A9787">
        <v>2025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Q9787" t="str">
        <f t="shared" si="456"/>
        <v>18-30</v>
      </c>
      <c r="R9787" t="str">
        <f t="shared" si="457"/>
        <v>Poor</v>
      </c>
      <c r="S9787" t="str">
        <f t="shared" si="458"/>
        <v>100K+</v>
      </c>
    </row>
    <row r="9788" spans="1:19">
      <c r="A9788">
        <v>2025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Q9788" t="str">
        <f t="shared" si="456"/>
        <v>31-45</v>
      </c>
      <c r="R9788" t="str">
        <f t="shared" si="457"/>
        <v>Excellent</v>
      </c>
      <c r="S9788" t="str">
        <f t="shared" si="458"/>
        <v>100K+</v>
      </c>
    </row>
    <row r="9789" spans="1:19">
      <c r="A9789">
        <v>2025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Q9789" t="str">
        <f t="shared" si="456"/>
        <v>31-45</v>
      </c>
      <c r="R9789" t="str">
        <f t="shared" si="457"/>
        <v>Fair</v>
      </c>
      <c r="S9789" t="str">
        <f t="shared" si="458"/>
        <v>50K-100K</v>
      </c>
    </row>
    <row r="9790" spans="1:19">
      <c r="A9790">
        <v>2025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Q9790" t="str">
        <f t="shared" si="456"/>
        <v>18-30</v>
      </c>
      <c r="R9790" t="str">
        <f t="shared" si="457"/>
        <v>Good</v>
      </c>
      <c r="S9790" t="str">
        <f t="shared" si="458"/>
        <v>0-50K</v>
      </c>
    </row>
    <row r="9791" spans="1:19">
      <c r="A9791">
        <v>2025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Q9791" t="str">
        <f t="shared" si="456"/>
        <v>31-45</v>
      </c>
      <c r="R9791" t="str">
        <f t="shared" si="457"/>
        <v>Fair</v>
      </c>
      <c r="S9791" t="str">
        <f t="shared" si="458"/>
        <v>0-50K</v>
      </c>
    </row>
    <row r="9792" spans="1:19">
      <c r="A9792">
        <v>2025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Q9792" t="str">
        <f t="shared" si="456"/>
        <v>31-45</v>
      </c>
      <c r="R9792" t="str">
        <f t="shared" si="457"/>
        <v>Fair</v>
      </c>
      <c r="S9792" t="str">
        <f t="shared" si="458"/>
        <v>0-50K</v>
      </c>
    </row>
    <row r="9793" spans="1:19">
      <c r="A9793">
        <v>2025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Q9793" t="str">
        <f t="shared" si="456"/>
        <v>31-45</v>
      </c>
      <c r="R9793" t="str">
        <f t="shared" si="457"/>
        <v>Excellent</v>
      </c>
      <c r="S9793" t="str">
        <f t="shared" si="458"/>
        <v>100K+</v>
      </c>
    </row>
    <row r="9794" spans="1:19">
      <c r="A9794">
        <v>2025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Q9794" t="str">
        <f t="shared" si="456"/>
        <v>18-30</v>
      </c>
      <c r="R9794" t="str">
        <f t="shared" si="457"/>
        <v>Excellent</v>
      </c>
      <c r="S9794" t="str">
        <f t="shared" si="458"/>
        <v>100K+</v>
      </c>
    </row>
    <row r="9795" spans="1:19">
      <c r="A9795">
        <v>2025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Q9795" t="str">
        <f t="shared" ref="Q9795:Q9858" si="459">IF(G9795&lt;=30,"18-30",IF(G9795&lt;=45,"31-45",IF(G9795&lt;=60,"46-60","60+")))</f>
        <v>31-45</v>
      </c>
      <c r="R9795" t="str">
        <f t="shared" ref="R9795:R9858" si="460">IF(D9795&lt;500,"Poor",IF(D9795&lt;=650,"Fair",IF(D9795&lt;=750,"Good","Excellent")))</f>
        <v>Excellent</v>
      </c>
      <c r="S9795" t="str">
        <f t="shared" ref="S9795:S9858" si="461">IF(I9795&lt;50000,"0-50K",IF(I9795&lt;=100000,"50K-100K","100K+"))</f>
        <v>100K+</v>
      </c>
    </row>
    <row r="9796" spans="1:19">
      <c r="A9796">
        <v>2025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Q9796" t="str">
        <f t="shared" si="459"/>
        <v>18-30</v>
      </c>
      <c r="R9796" t="str">
        <f t="shared" si="460"/>
        <v>Good</v>
      </c>
      <c r="S9796" t="str">
        <f t="shared" si="461"/>
        <v>100K+</v>
      </c>
    </row>
    <row r="9797" spans="1:19">
      <c r="A9797">
        <v>2025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Q9797" t="str">
        <f t="shared" si="459"/>
        <v>31-45</v>
      </c>
      <c r="R9797" t="str">
        <f t="shared" si="460"/>
        <v>Fair</v>
      </c>
      <c r="S9797" t="str">
        <f t="shared" si="461"/>
        <v>0-50K</v>
      </c>
    </row>
    <row r="9798" spans="1:19">
      <c r="A9798">
        <v>2025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Q9798" t="str">
        <f t="shared" si="459"/>
        <v>18-30</v>
      </c>
      <c r="R9798" t="str">
        <f t="shared" si="460"/>
        <v>Fair</v>
      </c>
      <c r="S9798" t="str">
        <f t="shared" si="461"/>
        <v>100K+</v>
      </c>
    </row>
    <row r="9799" spans="1:19">
      <c r="A9799">
        <v>2025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Q9799" t="str">
        <f t="shared" si="459"/>
        <v>31-45</v>
      </c>
      <c r="R9799" t="str">
        <f t="shared" si="460"/>
        <v>Fair</v>
      </c>
      <c r="S9799" t="str">
        <f t="shared" si="461"/>
        <v>0-50K</v>
      </c>
    </row>
    <row r="9800" spans="1:19">
      <c r="A9800">
        <v>2025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Q9800" t="str">
        <f t="shared" si="459"/>
        <v>18-30</v>
      </c>
      <c r="R9800" t="str">
        <f t="shared" si="460"/>
        <v>Fair</v>
      </c>
      <c r="S9800" t="str">
        <f t="shared" si="461"/>
        <v>100K+</v>
      </c>
    </row>
    <row r="9801" spans="1:19">
      <c r="A9801">
        <v>2025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Q9801" t="str">
        <f t="shared" si="459"/>
        <v>46-60</v>
      </c>
      <c r="R9801" t="str">
        <f t="shared" si="460"/>
        <v>Good</v>
      </c>
      <c r="S9801" t="str">
        <f t="shared" si="461"/>
        <v>100K+</v>
      </c>
    </row>
    <row r="9802" spans="1:19">
      <c r="A9802">
        <v>2025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Q9802" t="str">
        <f t="shared" si="459"/>
        <v>31-45</v>
      </c>
      <c r="R9802" t="str">
        <f t="shared" si="460"/>
        <v>Excellent</v>
      </c>
      <c r="S9802" t="str">
        <f t="shared" si="461"/>
        <v>100K+</v>
      </c>
    </row>
    <row r="9803" spans="1:19">
      <c r="A9803">
        <v>2025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Q9803" t="str">
        <f t="shared" si="459"/>
        <v>18-30</v>
      </c>
      <c r="R9803" t="str">
        <f t="shared" si="460"/>
        <v>Fair</v>
      </c>
      <c r="S9803" t="str">
        <f t="shared" si="461"/>
        <v>100K+</v>
      </c>
    </row>
    <row r="9804" spans="1:19">
      <c r="A9804">
        <v>2025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Q9804" t="str">
        <f t="shared" si="459"/>
        <v>31-45</v>
      </c>
      <c r="R9804" t="str">
        <f t="shared" si="460"/>
        <v>Excellent</v>
      </c>
      <c r="S9804" t="str">
        <f t="shared" si="461"/>
        <v>50K-100K</v>
      </c>
    </row>
    <row r="9805" spans="1:19">
      <c r="A9805">
        <v>2025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Q9805" t="str">
        <f t="shared" si="459"/>
        <v>31-45</v>
      </c>
      <c r="R9805" t="str">
        <f t="shared" si="460"/>
        <v>Good</v>
      </c>
      <c r="S9805" t="str">
        <f t="shared" si="461"/>
        <v>100K+</v>
      </c>
    </row>
    <row r="9806" spans="1:19">
      <c r="A9806">
        <v>2025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Q9806" t="str">
        <f t="shared" si="459"/>
        <v>31-45</v>
      </c>
      <c r="R9806" t="str">
        <f t="shared" si="460"/>
        <v>Fair</v>
      </c>
      <c r="S9806" t="str">
        <f t="shared" si="461"/>
        <v>100K+</v>
      </c>
    </row>
    <row r="9807" spans="1:19">
      <c r="A9807">
        <v>2025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Q9807" t="str">
        <f t="shared" si="459"/>
        <v>31-45</v>
      </c>
      <c r="R9807" t="str">
        <f t="shared" si="460"/>
        <v>Fair</v>
      </c>
      <c r="S9807" t="str">
        <f t="shared" si="461"/>
        <v>100K+</v>
      </c>
    </row>
    <row r="9808" spans="1:19">
      <c r="A9808">
        <v>2025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Q9808" t="str">
        <f t="shared" si="459"/>
        <v>31-45</v>
      </c>
      <c r="R9808" t="str">
        <f t="shared" si="460"/>
        <v>Good</v>
      </c>
      <c r="S9808" t="str">
        <f t="shared" si="461"/>
        <v>50K-100K</v>
      </c>
    </row>
    <row r="9809" spans="1:19">
      <c r="A9809">
        <v>2025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Q9809" t="str">
        <f t="shared" si="459"/>
        <v>31-45</v>
      </c>
      <c r="R9809" t="str">
        <f t="shared" si="460"/>
        <v>Fair</v>
      </c>
      <c r="S9809" t="str">
        <f t="shared" si="461"/>
        <v>0-50K</v>
      </c>
    </row>
    <row r="9810" spans="1:19">
      <c r="A9810">
        <v>2025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Q9810" t="str">
        <f t="shared" si="459"/>
        <v>31-45</v>
      </c>
      <c r="R9810" t="str">
        <f t="shared" si="460"/>
        <v>Fair</v>
      </c>
      <c r="S9810" t="str">
        <f t="shared" si="461"/>
        <v>50K-100K</v>
      </c>
    </row>
    <row r="9811" spans="1:19">
      <c r="A9811">
        <v>2025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Q9811" t="str">
        <f t="shared" si="459"/>
        <v>31-45</v>
      </c>
      <c r="R9811" t="str">
        <f t="shared" si="460"/>
        <v>Excellent</v>
      </c>
      <c r="S9811" t="str">
        <f t="shared" si="461"/>
        <v>100K+</v>
      </c>
    </row>
    <row r="9812" spans="1:19">
      <c r="A9812">
        <v>2025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Q9812" t="str">
        <f t="shared" si="459"/>
        <v>18-30</v>
      </c>
      <c r="R9812" t="str">
        <f t="shared" si="460"/>
        <v>Good</v>
      </c>
      <c r="S9812" t="str">
        <f t="shared" si="461"/>
        <v>0-50K</v>
      </c>
    </row>
    <row r="9813" spans="1:19">
      <c r="A9813">
        <v>2025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Q9813" t="str">
        <f t="shared" si="459"/>
        <v>31-45</v>
      </c>
      <c r="R9813" t="str">
        <f t="shared" si="460"/>
        <v>Fair</v>
      </c>
      <c r="S9813" t="str">
        <f t="shared" si="461"/>
        <v>100K+</v>
      </c>
    </row>
    <row r="9814" spans="1:19">
      <c r="A9814">
        <v>2025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Q9814" t="str">
        <f t="shared" si="459"/>
        <v>31-45</v>
      </c>
      <c r="R9814" t="str">
        <f t="shared" si="460"/>
        <v>Good</v>
      </c>
      <c r="S9814" t="str">
        <f t="shared" si="461"/>
        <v>100K+</v>
      </c>
    </row>
    <row r="9815" spans="1:19">
      <c r="A9815">
        <v>2025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Q9815" t="str">
        <f t="shared" si="459"/>
        <v>18-30</v>
      </c>
      <c r="R9815" t="str">
        <f t="shared" si="460"/>
        <v>Fair</v>
      </c>
      <c r="S9815" t="str">
        <f t="shared" si="461"/>
        <v>50K-100K</v>
      </c>
    </row>
    <row r="9816" spans="1:19">
      <c r="A9816">
        <v>2025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Q9816" t="str">
        <f t="shared" si="459"/>
        <v>31-45</v>
      </c>
      <c r="R9816" t="str">
        <f t="shared" si="460"/>
        <v>Fair</v>
      </c>
      <c r="S9816" t="str">
        <f t="shared" si="461"/>
        <v>0-50K</v>
      </c>
    </row>
    <row r="9817" spans="1:19">
      <c r="A9817">
        <v>2025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Q9817" t="str">
        <f t="shared" si="459"/>
        <v>31-45</v>
      </c>
      <c r="R9817" t="str">
        <f t="shared" si="460"/>
        <v>Fair</v>
      </c>
      <c r="S9817" t="str">
        <f t="shared" si="461"/>
        <v>0-50K</v>
      </c>
    </row>
    <row r="9818" spans="1:19">
      <c r="A9818">
        <v>2025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Q9818" t="str">
        <f t="shared" si="459"/>
        <v>46-60</v>
      </c>
      <c r="R9818" t="str">
        <f t="shared" si="460"/>
        <v>Fair</v>
      </c>
      <c r="S9818" t="str">
        <f t="shared" si="461"/>
        <v>0-50K</v>
      </c>
    </row>
    <row r="9819" spans="1:19">
      <c r="A9819">
        <v>2025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Q9819" t="str">
        <f t="shared" si="459"/>
        <v>18-30</v>
      </c>
      <c r="R9819" t="str">
        <f t="shared" si="460"/>
        <v>Good</v>
      </c>
      <c r="S9819" t="str">
        <f t="shared" si="461"/>
        <v>0-50K</v>
      </c>
    </row>
    <row r="9820" spans="1:19">
      <c r="A9820">
        <v>2025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Q9820" t="str">
        <f t="shared" si="459"/>
        <v>31-45</v>
      </c>
      <c r="R9820" t="str">
        <f t="shared" si="460"/>
        <v>Fair</v>
      </c>
      <c r="S9820" t="str">
        <f t="shared" si="461"/>
        <v>0-50K</v>
      </c>
    </row>
    <row r="9821" spans="1:19">
      <c r="A9821">
        <v>2025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Q9821" t="str">
        <f t="shared" si="459"/>
        <v>46-60</v>
      </c>
      <c r="R9821" t="str">
        <f t="shared" si="460"/>
        <v>Fair</v>
      </c>
      <c r="S9821" t="str">
        <f t="shared" si="461"/>
        <v>100K+</v>
      </c>
    </row>
    <row r="9822" spans="1:19">
      <c r="A9822">
        <v>2025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Q9822" t="str">
        <f t="shared" si="459"/>
        <v>31-45</v>
      </c>
      <c r="R9822" t="str">
        <f t="shared" si="460"/>
        <v>Fair</v>
      </c>
      <c r="S9822" t="str">
        <f t="shared" si="461"/>
        <v>100K+</v>
      </c>
    </row>
    <row r="9823" spans="1:19">
      <c r="A9823">
        <v>2025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Q9823" t="str">
        <f t="shared" si="459"/>
        <v>18-30</v>
      </c>
      <c r="R9823" t="str">
        <f t="shared" si="460"/>
        <v>Good</v>
      </c>
      <c r="S9823" t="str">
        <f t="shared" si="461"/>
        <v>100K+</v>
      </c>
    </row>
    <row r="9824" spans="1:19">
      <c r="A9824">
        <v>2025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Q9824" t="str">
        <f t="shared" si="459"/>
        <v>31-45</v>
      </c>
      <c r="R9824" t="str">
        <f t="shared" si="460"/>
        <v>Excellent</v>
      </c>
      <c r="S9824" t="str">
        <f t="shared" si="461"/>
        <v>100K+</v>
      </c>
    </row>
    <row r="9825" spans="1:19">
      <c r="A9825">
        <v>2025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Q9825" t="str">
        <f t="shared" si="459"/>
        <v>18-30</v>
      </c>
      <c r="R9825" t="str">
        <f t="shared" si="460"/>
        <v>Fair</v>
      </c>
      <c r="S9825" t="str">
        <f t="shared" si="461"/>
        <v>100K+</v>
      </c>
    </row>
    <row r="9826" spans="1:19">
      <c r="A9826">
        <v>2025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Q9826" t="str">
        <f t="shared" si="459"/>
        <v>18-30</v>
      </c>
      <c r="R9826" t="str">
        <f t="shared" si="460"/>
        <v>Good</v>
      </c>
      <c r="S9826" t="str">
        <f t="shared" si="461"/>
        <v>100K+</v>
      </c>
    </row>
    <row r="9827" spans="1:19">
      <c r="A9827">
        <v>2025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Q9827" t="str">
        <f t="shared" si="459"/>
        <v>18-30</v>
      </c>
      <c r="R9827" t="str">
        <f t="shared" si="460"/>
        <v>Poor</v>
      </c>
      <c r="S9827" t="str">
        <f t="shared" si="461"/>
        <v>100K+</v>
      </c>
    </row>
    <row r="9828" spans="1:19">
      <c r="A9828">
        <v>2025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Q9828" t="str">
        <f t="shared" si="459"/>
        <v>31-45</v>
      </c>
      <c r="R9828" t="str">
        <f t="shared" si="460"/>
        <v>Excellent</v>
      </c>
      <c r="S9828" t="str">
        <f t="shared" si="461"/>
        <v>0-50K</v>
      </c>
    </row>
    <row r="9829" spans="1:19">
      <c r="A9829">
        <v>2025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Q9829" t="str">
        <f t="shared" si="459"/>
        <v>31-45</v>
      </c>
      <c r="R9829" t="str">
        <f t="shared" si="460"/>
        <v>Fair</v>
      </c>
      <c r="S9829" t="str">
        <f t="shared" si="461"/>
        <v>0-50K</v>
      </c>
    </row>
    <row r="9830" spans="1:19">
      <c r="A9830">
        <v>2025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Q9830" t="str">
        <f t="shared" si="459"/>
        <v>31-45</v>
      </c>
      <c r="R9830" t="str">
        <f t="shared" si="460"/>
        <v>Fair</v>
      </c>
      <c r="S9830" t="str">
        <f t="shared" si="461"/>
        <v>0-50K</v>
      </c>
    </row>
    <row r="9831" spans="1:19">
      <c r="A9831">
        <v>2025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Q9831" t="str">
        <f t="shared" si="459"/>
        <v>31-45</v>
      </c>
      <c r="R9831" t="str">
        <f t="shared" si="460"/>
        <v>Fair</v>
      </c>
      <c r="S9831" t="str">
        <f t="shared" si="461"/>
        <v>100K+</v>
      </c>
    </row>
    <row r="9832" spans="1:19">
      <c r="A9832">
        <v>2025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Q9832" t="str">
        <f t="shared" si="459"/>
        <v>31-45</v>
      </c>
      <c r="R9832" t="str">
        <f t="shared" si="460"/>
        <v>Fair</v>
      </c>
      <c r="S9832" t="str">
        <f t="shared" si="461"/>
        <v>50K-100K</v>
      </c>
    </row>
    <row r="9833" spans="1:19">
      <c r="A9833">
        <v>2025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Q9833" t="str">
        <f t="shared" si="459"/>
        <v>46-60</v>
      </c>
      <c r="R9833" t="str">
        <f t="shared" si="460"/>
        <v>Good</v>
      </c>
      <c r="S9833" t="str">
        <f t="shared" si="461"/>
        <v>100K+</v>
      </c>
    </row>
    <row r="9834" spans="1:19">
      <c r="A9834">
        <v>2025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Q9834" t="str">
        <f t="shared" si="459"/>
        <v>60+</v>
      </c>
      <c r="R9834" t="str">
        <f t="shared" si="460"/>
        <v>Fair</v>
      </c>
      <c r="S9834" t="str">
        <f t="shared" si="461"/>
        <v>100K+</v>
      </c>
    </row>
    <row r="9835" spans="1:19">
      <c r="A9835">
        <v>2025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Q9835" t="str">
        <f t="shared" si="459"/>
        <v>31-45</v>
      </c>
      <c r="R9835" t="str">
        <f t="shared" si="460"/>
        <v>Good</v>
      </c>
      <c r="S9835" t="str">
        <f t="shared" si="461"/>
        <v>100K+</v>
      </c>
    </row>
    <row r="9836" spans="1:19">
      <c r="A9836">
        <v>2025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Q9836" t="str">
        <f t="shared" si="459"/>
        <v>46-60</v>
      </c>
      <c r="R9836" t="str">
        <f t="shared" si="460"/>
        <v>Fair</v>
      </c>
      <c r="S9836" t="str">
        <f t="shared" si="461"/>
        <v>50K-100K</v>
      </c>
    </row>
    <row r="9837" spans="1:19">
      <c r="A9837">
        <v>2025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Q9837" t="str">
        <f t="shared" si="459"/>
        <v>31-45</v>
      </c>
      <c r="R9837" t="str">
        <f t="shared" si="460"/>
        <v>Excellent</v>
      </c>
      <c r="S9837" t="str">
        <f t="shared" si="461"/>
        <v>0-50K</v>
      </c>
    </row>
    <row r="9838" spans="1:19">
      <c r="A9838">
        <v>2025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Q9838" t="str">
        <f t="shared" si="459"/>
        <v>31-45</v>
      </c>
      <c r="R9838" t="str">
        <f t="shared" si="460"/>
        <v>Fair</v>
      </c>
      <c r="S9838" t="str">
        <f t="shared" si="461"/>
        <v>0-50K</v>
      </c>
    </row>
    <row r="9839" spans="1:19">
      <c r="A9839">
        <v>2025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Q9839" t="str">
        <f t="shared" si="459"/>
        <v>31-45</v>
      </c>
      <c r="R9839" t="str">
        <f t="shared" si="460"/>
        <v>Good</v>
      </c>
      <c r="S9839" t="str">
        <f t="shared" si="461"/>
        <v>100K+</v>
      </c>
    </row>
    <row r="9840" spans="1:19">
      <c r="A9840">
        <v>2025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Q9840" t="str">
        <f t="shared" si="459"/>
        <v>31-45</v>
      </c>
      <c r="R9840" t="str">
        <f t="shared" si="460"/>
        <v>Fair</v>
      </c>
      <c r="S9840" t="str">
        <f t="shared" si="461"/>
        <v>100K+</v>
      </c>
    </row>
    <row r="9841" spans="1:19">
      <c r="A9841">
        <v>2025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Q9841" t="str">
        <f t="shared" si="459"/>
        <v>31-45</v>
      </c>
      <c r="R9841" t="str">
        <f t="shared" si="460"/>
        <v>Poor</v>
      </c>
      <c r="S9841" t="str">
        <f t="shared" si="461"/>
        <v>0-50K</v>
      </c>
    </row>
    <row r="9842" spans="1:19">
      <c r="A9842">
        <v>2025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Q9842" t="str">
        <f t="shared" si="459"/>
        <v>18-30</v>
      </c>
      <c r="R9842" t="str">
        <f t="shared" si="460"/>
        <v>Fair</v>
      </c>
      <c r="S9842" t="str">
        <f t="shared" si="461"/>
        <v>0-50K</v>
      </c>
    </row>
    <row r="9843" spans="1:19">
      <c r="A9843">
        <v>2025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Q9843" t="str">
        <f t="shared" si="459"/>
        <v>46-60</v>
      </c>
      <c r="R9843" t="str">
        <f t="shared" si="460"/>
        <v>Fair</v>
      </c>
      <c r="S9843" t="str">
        <f t="shared" si="461"/>
        <v>50K-100K</v>
      </c>
    </row>
    <row r="9844" spans="1:19">
      <c r="A9844">
        <v>2025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Q9844" t="str">
        <f t="shared" si="459"/>
        <v>18-30</v>
      </c>
      <c r="R9844" t="str">
        <f t="shared" si="460"/>
        <v>Fair</v>
      </c>
      <c r="S9844" t="str">
        <f t="shared" si="461"/>
        <v>100K+</v>
      </c>
    </row>
    <row r="9845" spans="1:19">
      <c r="A9845">
        <v>2025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Q9845" t="str">
        <f t="shared" si="459"/>
        <v>18-30</v>
      </c>
      <c r="R9845" t="str">
        <f t="shared" si="460"/>
        <v>Fair</v>
      </c>
      <c r="S9845" t="str">
        <f t="shared" si="461"/>
        <v>50K-100K</v>
      </c>
    </row>
    <row r="9846" spans="1:19">
      <c r="A9846">
        <v>2025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Q9846" t="str">
        <f t="shared" si="459"/>
        <v>31-45</v>
      </c>
      <c r="R9846" t="str">
        <f t="shared" si="460"/>
        <v>Good</v>
      </c>
      <c r="S9846" t="str">
        <f t="shared" si="461"/>
        <v>100K+</v>
      </c>
    </row>
    <row r="9847" spans="1:19">
      <c r="A9847">
        <v>2025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Q9847" t="str">
        <f t="shared" si="459"/>
        <v>31-45</v>
      </c>
      <c r="R9847" t="str">
        <f t="shared" si="460"/>
        <v>Fair</v>
      </c>
      <c r="S9847" t="str">
        <f t="shared" si="461"/>
        <v>0-50K</v>
      </c>
    </row>
    <row r="9848" spans="1:19">
      <c r="A9848">
        <v>2025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Q9848" t="str">
        <f t="shared" si="459"/>
        <v>18-30</v>
      </c>
      <c r="R9848" t="str">
        <f t="shared" si="460"/>
        <v>Fair</v>
      </c>
      <c r="S9848" t="str">
        <f t="shared" si="461"/>
        <v>100K+</v>
      </c>
    </row>
    <row r="9849" spans="1:19">
      <c r="A9849">
        <v>2025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Q9849" t="str">
        <f t="shared" si="459"/>
        <v>31-45</v>
      </c>
      <c r="R9849" t="str">
        <f t="shared" si="460"/>
        <v>Fair</v>
      </c>
      <c r="S9849" t="str">
        <f t="shared" si="461"/>
        <v>0-50K</v>
      </c>
    </row>
    <row r="9850" spans="1:19">
      <c r="A9850">
        <v>2025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Q9850" t="str">
        <f t="shared" si="459"/>
        <v>31-45</v>
      </c>
      <c r="R9850" t="str">
        <f t="shared" si="460"/>
        <v>Fair</v>
      </c>
      <c r="S9850" t="str">
        <f t="shared" si="461"/>
        <v>100K+</v>
      </c>
    </row>
    <row r="9851" spans="1:19">
      <c r="A9851">
        <v>2025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Q9851" t="str">
        <f t="shared" si="459"/>
        <v>31-45</v>
      </c>
      <c r="R9851" t="str">
        <f t="shared" si="460"/>
        <v>Good</v>
      </c>
      <c r="S9851" t="str">
        <f t="shared" si="461"/>
        <v>0-50K</v>
      </c>
    </row>
    <row r="9852" spans="1:19">
      <c r="A9852">
        <v>2025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Q9852" t="str">
        <f t="shared" si="459"/>
        <v>18-30</v>
      </c>
      <c r="R9852" t="str">
        <f t="shared" si="460"/>
        <v>Poor</v>
      </c>
      <c r="S9852" t="str">
        <f t="shared" si="461"/>
        <v>100K+</v>
      </c>
    </row>
    <row r="9853" spans="1:19">
      <c r="A9853">
        <v>2025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Q9853" t="str">
        <f t="shared" si="459"/>
        <v>18-30</v>
      </c>
      <c r="R9853" t="str">
        <f t="shared" si="460"/>
        <v>Good</v>
      </c>
      <c r="S9853" t="str">
        <f t="shared" si="461"/>
        <v>100K+</v>
      </c>
    </row>
    <row r="9854" spans="1:19">
      <c r="A9854">
        <v>2025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Q9854" t="str">
        <f t="shared" si="459"/>
        <v>31-45</v>
      </c>
      <c r="R9854" t="str">
        <f t="shared" si="460"/>
        <v>Fair</v>
      </c>
      <c r="S9854" t="str">
        <f t="shared" si="461"/>
        <v>100K+</v>
      </c>
    </row>
    <row r="9855" spans="1:19">
      <c r="A9855">
        <v>2025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Q9855" t="str">
        <f t="shared" si="459"/>
        <v>31-45</v>
      </c>
      <c r="R9855" t="str">
        <f t="shared" si="460"/>
        <v>Good</v>
      </c>
      <c r="S9855" t="str">
        <f t="shared" si="461"/>
        <v>100K+</v>
      </c>
    </row>
    <row r="9856" spans="1:19">
      <c r="A9856">
        <v>2025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Q9856" t="str">
        <f t="shared" si="459"/>
        <v>31-45</v>
      </c>
      <c r="R9856" t="str">
        <f t="shared" si="460"/>
        <v>Good</v>
      </c>
      <c r="S9856" t="str">
        <f t="shared" si="461"/>
        <v>100K+</v>
      </c>
    </row>
    <row r="9857" spans="1:19">
      <c r="A9857">
        <v>2025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Q9857" t="str">
        <f t="shared" si="459"/>
        <v>18-30</v>
      </c>
      <c r="R9857" t="str">
        <f t="shared" si="460"/>
        <v>Good</v>
      </c>
      <c r="S9857" t="str">
        <f t="shared" si="461"/>
        <v>100K+</v>
      </c>
    </row>
    <row r="9858" spans="1:19">
      <c r="A9858">
        <v>2025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Q9858" t="str">
        <f t="shared" si="459"/>
        <v>31-45</v>
      </c>
      <c r="R9858" t="str">
        <f t="shared" si="460"/>
        <v>Excellent</v>
      </c>
      <c r="S9858" t="str">
        <f t="shared" si="461"/>
        <v>100K+</v>
      </c>
    </row>
    <row r="9859" spans="1:19">
      <c r="A9859">
        <v>2025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Q9859" t="str">
        <f t="shared" ref="Q9859:Q9922" si="462">IF(G9859&lt;=30,"18-30",IF(G9859&lt;=45,"31-45",IF(G9859&lt;=60,"46-60","60+")))</f>
        <v>31-45</v>
      </c>
      <c r="R9859" t="str">
        <f t="shared" ref="R9859:R9922" si="463">IF(D9859&lt;500,"Poor",IF(D9859&lt;=650,"Fair",IF(D9859&lt;=750,"Good","Excellent")))</f>
        <v>Good</v>
      </c>
      <c r="S9859" t="str">
        <f t="shared" ref="S9859:S9922" si="464">IF(I9859&lt;50000,"0-50K",IF(I9859&lt;=100000,"50K-100K","100K+"))</f>
        <v>50K-100K</v>
      </c>
    </row>
    <row r="9860" spans="1:19">
      <c r="A9860">
        <v>2025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Q9860" t="str">
        <f t="shared" si="462"/>
        <v>31-45</v>
      </c>
      <c r="R9860" t="str">
        <f t="shared" si="463"/>
        <v>Fair</v>
      </c>
      <c r="S9860" t="str">
        <f t="shared" si="464"/>
        <v>100K+</v>
      </c>
    </row>
    <row r="9861" spans="1:19">
      <c r="A9861">
        <v>2025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Q9861" t="str">
        <f t="shared" si="462"/>
        <v>46-60</v>
      </c>
      <c r="R9861" t="str">
        <f t="shared" si="463"/>
        <v>Good</v>
      </c>
      <c r="S9861" t="str">
        <f t="shared" si="464"/>
        <v>100K+</v>
      </c>
    </row>
    <row r="9862" spans="1:19">
      <c r="A9862">
        <v>2025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Q9862" t="str">
        <f t="shared" si="462"/>
        <v>18-30</v>
      </c>
      <c r="R9862" t="str">
        <f t="shared" si="463"/>
        <v>Excellent</v>
      </c>
      <c r="S9862" t="str">
        <f t="shared" si="464"/>
        <v>100K+</v>
      </c>
    </row>
    <row r="9863" spans="1:19">
      <c r="A9863">
        <v>2025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Q9863" t="str">
        <f t="shared" si="462"/>
        <v>31-45</v>
      </c>
      <c r="R9863" t="str">
        <f t="shared" si="463"/>
        <v>Fair</v>
      </c>
      <c r="S9863" t="str">
        <f t="shared" si="464"/>
        <v>0-50K</v>
      </c>
    </row>
    <row r="9864" spans="1:19">
      <c r="A9864">
        <v>2025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Q9864" t="str">
        <f t="shared" si="462"/>
        <v>18-30</v>
      </c>
      <c r="R9864" t="str">
        <f t="shared" si="463"/>
        <v>Excellent</v>
      </c>
      <c r="S9864" t="str">
        <f t="shared" si="464"/>
        <v>0-50K</v>
      </c>
    </row>
    <row r="9865" spans="1:19">
      <c r="A9865">
        <v>2025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Q9865" t="str">
        <f t="shared" si="462"/>
        <v>31-45</v>
      </c>
      <c r="R9865" t="str">
        <f t="shared" si="463"/>
        <v>Excellent</v>
      </c>
      <c r="S9865" t="str">
        <f t="shared" si="464"/>
        <v>100K+</v>
      </c>
    </row>
    <row r="9866" spans="1:19">
      <c r="A9866">
        <v>2025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Q9866" t="str">
        <f t="shared" si="462"/>
        <v>31-45</v>
      </c>
      <c r="R9866" t="str">
        <f t="shared" si="463"/>
        <v>Good</v>
      </c>
      <c r="S9866" t="str">
        <f t="shared" si="464"/>
        <v>100K+</v>
      </c>
    </row>
    <row r="9867" spans="1:19">
      <c r="A9867">
        <v>2025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Q9867" t="str">
        <f t="shared" si="462"/>
        <v>46-60</v>
      </c>
      <c r="R9867" t="str">
        <f t="shared" si="463"/>
        <v>Fair</v>
      </c>
      <c r="S9867" t="str">
        <f t="shared" si="464"/>
        <v>0-50K</v>
      </c>
    </row>
    <row r="9868" spans="1:19">
      <c r="A9868">
        <v>2025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Q9868" t="str">
        <f t="shared" si="462"/>
        <v>18-30</v>
      </c>
      <c r="R9868" t="str">
        <f t="shared" si="463"/>
        <v>Good</v>
      </c>
      <c r="S9868" t="str">
        <f t="shared" si="464"/>
        <v>0-50K</v>
      </c>
    </row>
    <row r="9869" spans="1:19">
      <c r="A9869">
        <v>2025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Q9869" t="str">
        <f t="shared" si="462"/>
        <v>31-45</v>
      </c>
      <c r="R9869" t="str">
        <f t="shared" si="463"/>
        <v>Excellent</v>
      </c>
      <c r="S9869" t="str">
        <f t="shared" si="464"/>
        <v>0-50K</v>
      </c>
    </row>
    <row r="9870" spans="1:19">
      <c r="A9870">
        <v>2025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Q9870" t="str">
        <f t="shared" si="462"/>
        <v>31-45</v>
      </c>
      <c r="R9870" t="str">
        <f t="shared" si="463"/>
        <v>Good</v>
      </c>
      <c r="S9870" t="str">
        <f t="shared" si="464"/>
        <v>50K-100K</v>
      </c>
    </row>
    <row r="9871" spans="1:19">
      <c r="A9871">
        <v>2025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Q9871" t="str">
        <f t="shared" si="462"/>
        <v>31-45</v>
      </c>
      <c r="R9871" t="str">
        <f t="shared" si="463"/>
        <v>Fair</v>
      </c>
      <c r="S9871" t="str">
        <f t="shared" si="464"/>
        <v>0-50K</v>
      </c>
    </row>
    <row r="9872" spans="1:19">
      <c r="A9872">
        <v>2025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Q9872" t="str">
        <f t="shared" si="462"/>
        <v>31-45</v>
      </c>
      <c r="R9872" t="str">
        <f t="shared" si="463"/>
        <v>Fair</v>
      </c>
      <c r="S9872" t="str">
        <f t="shared" si="464"/>
        <v>100K+</v>
      </c>
    </row>
    <row r="9873" spans="1:19">
      <c r="A9873">
        <v>2025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Q9873" t="str">
        <f t="shared" si="462"/>
        <v>31-45</v>
      </c>
      <c r="R9873" t="str">
        <f t="shared" si="463"/>
        <v>Fair</v>
      </c>
      <c r="S9873" t="str">
        <f t="shared" si="464"/>
        <v>100K+</v>
      </c>
    </row>
    <row r="9874" spans="1:19">
      <c r="A9874">
        <v>2025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Q9874" t="str">
        <f t="shared" si="462"/>
        <v>31-45</v>
      </c>
      <c r="R9874" t="str">
        <f t="shared" si="463"/>
        <v>Fair</v>
      </c>
      <c r="S9874" t="str">
        <f t="shared" si="464"/>
        <v>0-50K</v>
      </c>
    </row>
    <row r="9875" spans="1:19">
      <c r="A9875">
        <v>2025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Q9875" t="str">
        <f t="shared" si="462"/>
        <v>31-45</v>
      </c>
      <c r="R9875" t="str">
        <f t="shared" si="463"/>
        <v>Good</v>
      </c>
      <c r="S9875" t="str">
        <f t="shared" si="464"/>
        <v>100K+</v>
      </c>
    </row>
    <row r="9876" spans="1:19">
      <c r="A9876">
        <v>2025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Q9876" t="str">
        <f t="shared" si="462"/>
        <v>31-45</v>
      </c>
      <c r="R9876" t="str">
        <f t="shared" si="463"/>
        <v>Good</v>
      </c>
      <c r="S9876" t="str">
        <f t="shared" si="464"/>
        <v>0-50K</v>
      </c>
    </row>
    <row r="9877" spans="1:19">
      <c r="A9877">
        <v>2025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Q9877" t="str">
        <f t="shared" si="462"/>
        <v>31-45</v>
      </c>
      <c r="R9877" t="str">
        <f t="shared" si="463"/>
        <v>Fair</v>
      </c>
      <c r="S9877" t="str">
        <f t="shared" si="464"/>
        <v>0-50K</v>
      </c>
    </row>
    <row r="9878" spans="1:19">
      <c r="A9878">
        <v>2025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Q9878" t="str">
        <f t="shared" si="462"/>
        <v>31-45</v>
      </c>
      <c r="R9878" t="str">
        <f t="shared" si="463"/>
        <v>Fair</v>
      </c>
      <c r="S9878" t="str">
        <f t="shared" si="464"/>
        <v>100K+</v>
      </c>
    </row>
    <row r="9879" spans="1:19">
      <c r="A9879">
        <v>2025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Q9879" t="str">
        <f t="shared" si="462"/>
        <v>31-45</v>
      </c>
      <c r="R9879" t="str">
        <f t="shared" si="463"/>
        <v>Fair</v>
      </c>
      <c r="S9879" t="str">
        <f t="shared" si="464"/>
        <v>100K+</v>
      </c>
    </row>
    <row r="9880" spans="1:19">
      <c r="A9880">
        <v>2025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Q9880" t="str">
        <f t="shared" si="462"/>
        <v>31-45</v>
      </c>
      <c r="R9880" t="str">
        <f t="shared" si="463"/>
        <v>Good</v>
      </c>
      <c r="S9880" t="str">
        <f t="shared" si="464"/>
        <v>100K+</v>
      </c>
    </row>
    <row r="9881" spans="1:19">
      <c r="A9881">
        <v>2025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Q9881" t="str">
        <f t="shared" si="462"/>
        <v>60+</v>
      </c>
      <c r="R9881" t="str">
        <f t="shared" si="463"/>
        <v>Poor</v>
      </c>
      <c r="S9881" t="str">
        <f t="shared" si="464"/>
        <v>100K+</v>
      </c>
    </row>
    <row r="9882" spans="1:19">
      <c r="A9882">
        <v>2025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Q9882" t="str">
        <f t="shared" si="462"/>
        <v>31-45</v>
      </c>
      <c r="R9882" t="str">
        <f t="shared" si="463"/>
        <v>Fair</v>
      </c>
      <c r="S9882" t="str">
        <f t="shared" si="464"/>
        <v>100K+</v>
      </c>
    </row>
    <row r="9883" spans="1:19">
      <c r="A9883">
        <v>2025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Q9883" t="str">
        <f t="shared" si="462"/>
        <v>31-45</v>
      </c>
      <c r="R9883" t="str">
        <f t="shared" si="463"/>
        <v>Good</v>
      </c>
      <c r="S9883" t="str">
        <f t="shared" si="464"/>
        <v>0-50K</v>
      </c>
    </row>
    <row r="9884" spans="1:19">
      <c r="A9884">
        <v>2025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Q9884" t="str">
        <f t="shared" si="462"/>
        <v>46-60</v>
      </c>
      <c r="R9884" t="str">
        <f t="shared" si="463"/>
        <v>Excellent</v>
      </c>
      <c r="S9884" t="str">
        <f t="shared" si="464"/>
        <v>100K+</v>
      </c>
    </row>
    <row r="9885" spans="1:19">
      <c r="A9885">
        <v>2025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Q9885" t="str">
        <f t="shared" si="462"/>
        <v>31-45</v>
      </c>
      <c r="R9885" t="str">
        <f t="shared" si="463"/>
        <v>Good</v>
      </c>
      <c r="S9885" t="str">
        <f t="shared" si="464"/>
        <v>100K+</v>
      </c>
    </row>
    <row r="9886" spans="1:19">
      <c r="A9886">
        <v>2025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Q9886" t="str">
        <f t="shared" si="462"/>
        <v>46-60</v>
      </c>
      <c r="R9886" t="str">
        <f t="shared" si="463"/>
        <v>Excellent</v>
      </c>
      <c r="S9886" t="str">
        <f t="shared" si="464"/>
        <v>0-50K</v>
      </c>
    </row>
    <row r="9887" spans="1:19">
      <c r="A9887">
        <v>2025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Q9887" t="str">
        <f t="shared" si="462"/>
        <v>31-45</v>
      </c>
      <c r="R9887" t="str">
        <f t="shared" si="463"/>
        <v>Good</v>
      </c>
      <c r="S9887" t="str">
        <f t="shared" si="464"/>
        <v>100K+</v>
      </c>
    </row>
    <row r="9888" spans="1:19">
      <c r="A9888">
        <v>2025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Q9888" t="str">
        <f t="shared" si="462"/>
        <v>31-45</v>
      </c>
      <c r="R9888" t="str">
        <f t="shared" si="463"/>
        <v>Good</v>
      </c>
      <c r="S9888" t="str">
        <f t="shared" si="464"/>
        <v>50K-100K</v>
      </c>
    </row>
    <row r="9889" spans="1:19">
      <c r="A9889">
        <v>2025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Q9889" t="str">
        <f t="shared" si="462"/>
        <v>18-30</v>
      </c>
      <c r="R9889" t="str">
        <f t="shared" si="463"/>
        <v>Good</v>
      </c>
      <c r="S9889" t="str">
        <f t="shared" si="464"/>
        <v>100K+</v>
      </c>
    </row>
    <row r="9890" spans="1:19">
      <c r="A9890">
        <v>2025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Q9890" t="str">
        <f t="shared" si="462"/>
        <v>18-30</v>
      </c>
      <c r="R9890" t="str">
        <f t="shared" si="463"/>
        <v>Fair</v>
      </c>
      <c r="S9890" t="str">
        <f t="shared" si="464"/>
        <v>100K+</v>
      </c>
    </row>
    <row r="9891" spans="1:19">
      <c r="A9891">
        <v>2025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Q9891" t="str">
        <f t="shared" si="462"/>
        <v>31-45</v>
      </c>
      <c r="R9891" t="str">
        <f t="shared" si="463"/>
        <v>Excellent</v>
      </c>
      <c r="S9891" t="str">
        <f t="shared" si="464"/>
        <v>0-50K</v>
      </c>
    </row>
    <row r="9892" spans="1:19">
      <c r="A9892">
        <v>2025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Q9892" t="str">
        <f t="shared" si="462"/>
        <v>31-45</v>
      </c>
      <c r="R9892" t="str">
        <f t="shared" si="463"/>
        <v>Good</v>
      </c>
      <c r="S9892" t="str">
        <f t="shared" si="464"/>
        <v>100K+</v>
      </c>
    </row>
    <row r="9893" spans="1:19">
      <c r="A9893">
        <v>2025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Q9893" t="str">
        <f t="shared" si="462"/>
        <v>46-60</v>
      </c>
      <c r="R9893" t="str">
        <f t="shared" si="463"/>
        <v>Good</v>
      </c>
      <c r="S9893" t="str">
        <f t="shared" si="464"/>
        <v>0-50K</v>
      </c>
    </row>
    <row r="9894" spans="1:19">
      <c r="A9894">
        <v>2025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Q9894" t="str">
        <f t="shared" si="462"/>
        <v>31-45</v>
      </c>
      <c r="R9894" t="str">
        <f t="shared" si="463"/>
        <v>Fair</v>
      </c>
      <c r="S9894" t="str">
        <f t="shared" si="464"/>
        <v>100K+</v>
      </c>
    </row>
    <row r="9895" spans="1:19">
      <c r="A9895">
        <v>2025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Q9895" t="str">
        <f t="shared" si="462"/>
        <v>31-45</v>
      </c>
      <c r="R9895" t="str">
        <f t="shared" si="463"/>
        <v>Excellent</v>
      </c>
      <c r="S9895" t="str">
        <f t="shared" si="464"/>
        <v>100K+</v>
      </c>
    </row>
    <row r="9896" spans="1:19">
      <c r="A9896">
        <v>2025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Q9896" t="str">
        <f t="shared" si="462"/>
        <v>60+</v>
      </c>
      <c r="R9896" t="str">
        <f t="shared" si="463"/>
        <v>Fair</v>
      </c>
      <c r="S9896" t="str">
        <f t="shared" si="464"/>
        <v>0-50K</v>
      </c>
    </row>
    <row r="9897" spans="1:19">
      <c r="A9897">
        <v>2025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Q9897" t="str">
        <f t="shared" si="462"/>
        <v>46-60</v>
      </c>
      <c r="R9897" t="str">
        <f t="shared" si="463"/>
        <v>Good</v>
      </c>
      <c r="S9897" t="str">
        <f t="shared" si="464"/>
        <v>100K+</v>
      </c>
    </row>
    <row r="9898" spans="1:19">
      <c r="A9898">
        <v>2025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Q9898" t="str">
        <f t="shared" si="462"/>
        <v>31-45</v>
      </c>
      <c r="R9898" t="str">
        <f t="shared" si="463"/>
        <v>Excellent</v>
      </c>
      <c r="S9898" t="str">
        <f t="shared" si="464"/>
        <v>100K+</v>
      </c>
    </row>
    <row r="9899" spans="1:19">
      <c r="A9899">
        <v>2025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Q9899" t="str">
        <f t="shared" si="462"/>
        <v>60+</v>
      </c>
      <c r="R9899" t="str">
        <f t="shared" si="463"/>
        <v>Good</v>
      </c>
      <c r="S9899" t="str">
        <f t="shared" si="464"/>
        <v>0-50K</v>
      </c>
    </row>
    <row r="9900" spans="1:19">
      <c r="A9900">
        <v>2025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Q9900" t="str">
        <f t="shared" si="462"/>
        <v>31-45</v>
      </c>
      <c r="R9900" t="str">
        <f t="shared" si="463"/>
        <v>Fair</v>
      </c>
      <c r="S9900" t="str">
        <f t="shared" si="464"/>
        <v>0-50K</v>
      </c>
    </row>
    <row r="9901" spans="1:19">
      <c r="A9901">
        <v>2025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Q9901" t="str">
        <f t="shared" si="462"/>
        <v>18-30</v>
      </c>
      <c r="R9901" t="str">
        <f t="shared" si="463"/>
        <v>Good</v>
      </c>
      <c r="S9901" t="str">
        <f t="shared" si="464"/>
        <v>100K+</v>
      </c>
    </row>
    <row r="9902" spans="1:19">
      <c r="A9902">
        <v>2025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Q9902" t="str">
        <f t="shared" si="462"/>
        <v>31-45</v>
      </c>
      <c r="R9902" t="str">
        <f t="shared" si="463"/>
        <v>Fair</v>
      </c>
      <c r="S9902" t="str">
        <f t="shared" si="464"/>
        <v>100K+</v>
      </c>
    </row>
    <row r="9903" spans="1:19">
      <c r="A9903">
        <v>2025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Q9903" t="str">
        <f t="shared" si="462"/>
        <v>46-60</v>
      </c>
      <c r="R9903" t="str">
        <f t="shared" si="463"/>
        <v>Good</v>
      </c>
      <c r="S9903" t="str">
        <f t="shared" si="464"/>
        <v>100K+</v>
      </c>
    </row>
    <row r="9904" spans="1:19">
      <c r="A9904">
        <v>2025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Q9904" t="str">
        <f t="shared" si="462"/>
        <v>18-30</v>
      </c>
      <c r="R9904" t="str">
        <f t="shared" si="463"/>
        <v>Good</v>
      </c>
      <c r="S9904" t="str">
        <f t="shared" si="464"/>
        <v>0-50K</v>
      </c>
    </row>
    <row r="9905" spans="1:19">
      <c r="A9905">
        <v>2025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Q9905" t="str">
        <f t="shared" si="462"/>
        <v>31-45</v>
      </c>
      <c r="R9905" t="str">
        <f t="shared" si="463"/>
        <v>Fair</v>
      </c>
      <c r="S9905" t="str">
        <f t="shared" si="464"/>
        <v>0-50K</v>
      </c>
    </row>
    <row r="9906" spans="1:19">
      <c r="A9906">
        <v>2025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Q9906" t="str">
        <f t="shared" si="462"/>
        <v>31-45</v>
      </c>
      <c r="R9906" t="str">
        <f t="shared" si="463"/>
        <v>Good</v>
      </c>
      <c r="S9906" t="str">
        <f t="shared" si="464"/>
        <v>50K-100K</v>
      </c>
    </row>
    <row r="9907" spans="1:19">
      <c r="A9907">
        <v>2025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Q9907" t="str">
        <f t="shared" si="462"/>
        <v>31-45</v>
      </c>
      <c r="R9907" t="str">
        <f t="shared" si="463"/>
        <v>Fair</v>
      </c>
      <c r="S9907" t="str">
        <f t="shared" si="464"/>
        <v>50K-100K</v>
      </c>
    </row>
    <row r="9908" spans="1:19">
      <c r="A9908">
        <v>2025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Q9908" t="str">
        <f t="shared" si="462"/>
        <v>31-45</v>
      </c>
      <c r="R9908" t="str">
        <f t="shared" si="463"/>
        <v>Fair</v>
      </c>
      <c r="S9908" t="str">
        <f t="shared" si="464"/>
        <v>100K+</v>
      </c>
    </row>
    <row r="9909" spans="1:19">
      <c r="A9909">
        <v>2025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Q9909" t="str">
        <f t="shared" si="462"/>
        <v>18-30</v>
      </c>
      <c r="R9909" t="str">
        <f t="shared" si="463"/>
        <v>Poor</v>
      </c>
      <c r="S9909" t="str">
        <f t="shared" si="464"/>
        <v>0-50K</v>
      </c>
    </row>
    <row r="9910" spans="1:19">
      <c r="A9910">
        <v>2025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Q9910" t="str">
        <f t="shared" si="462"/>
        <v>31-45</v>
      </c>
      <c r="R9910" t="str">
        <f t="shared" si="463"/>
        <v>Poor</v>
      </c>
      <c r="S9910" t="str">
        <f t="shared" si="464"/>
        <v>100K+</v>
      </c>
    </row>
    <row r="9911" spans="1:19">
      <c r="A9911">
        <v>2025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Q9911" t="str">
        <f t="shared" si="462"/>
        <v>46-60</v>
      </c>
      <c r="R9911" t="str">
        <f t="shared" si="463"/>
        <v>Good</v>
      </c>
      <c r="S9911" t="str">
        <f t="shared" si="464"/>
        <v>100K+</v>
      </c>
    </row>
    <row r="9912" spans="1:19">
      <c r="A9912">
        <v>2025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Q9912" t="str">
        <f t="shared" si="462"/>
        <v>46-60</v>
      </c>
      <c r="R9912" t="str">
        <f t="shared" si="463"/>
        <v>Fair</v>
      </c>
      <c r="S9912" t="str">
        <f t="shared" si="464"/>
        <v>100K+</v>
      </c>
    </row>
    <row r="9913" spans="1:19">
      <c r="A9913">
        <v>2025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Q9913" t="str">
        <f t="shared" si="462"/>
        <v>31-45</v>
      </c>
      <c r="R9913" t="str">
        <f t="shared" si="463"/>
        <v>Good</v>
      </c>
      <c r="S9913" t="str">
        <f t="shared" si="464"/>
        <v>100K+</v>
      </c>
    </row>
    <row r="9914" spans="1:19">
      <c r="A9914">
        <v>2025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Q9914" t="str">
        <f t="shared" si="462"/>
        <v>31-45</v>
      </c>
      <c r="R9914" t="str">
        <f t="shared" si="463"/>
        <v>Good</v>
      </c>
      <c r="S9914" t="str">
        <f t="shared" si="464"/>
        <v>100K+</v>
      </c>
    </row>
    <row r="9915" spans="1:19">
      <c r="A9915">
        <v>2025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Q9915" t="str">
        <f t="shared" si="462"/>
        <v>31-45</v>
      </c>
      <c r="R9915" t="str">
        <f t="shared" si="463"/>
        <v>Good</v>
      </c>
      <c r="S9915" t="str">
        <f t="shared" si="464"/>
        <v>100K+</v>
      </c>
    </row>
    <row r="9916" spans="1:19">
      <c r="A9916">
        <v>2025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Q9916" t="str">
        <f t="shared" si="462"/>
        <v>31-45</v>
      </c>
      <c r="R9916" t="str">
        <f t="shared" si="463"/>
        <v>Poor</v>
      </c>
      <c r="S9916" t="str">
        <f t="shared" si="464"/>
        <v>100K+</v>
      </c>
    </row>
    <row r="9917" spans="1:19">
      <c r="A9917">
        <v>2025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Q9917" t="str">
        <f t="shared" si="462"/>
        <v>31-45</v>
      </c>
      <c r="R9917" t="str">
        <f t="shared" si="463"/>
        <v>Fair</v>
      </c>
      <c r="S9917" t="str">
        <f t="shared" si="464"/>
        <v>0-50K</v>
      </c>
    </row>
    <row r="9918" spans="1:19">
      <c r="A9918">
        <v>2025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Q9918" t="str">
        <f t="shared" si="462"/>
        <v>31-45</v>
      </c>
      <c r="R9918" t="str">
        <f t="shared" si="463"/>
        <v>Fair</v>
      </c>
      <c r="S9918" t="str">
        <f t="shared" si="464"/>
        <v>100K+</v>
      </c>
    </row>
    <row r="9919" spans="1:19">
      <c r="A9919">
        <v>2025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Q9919" t="str">
        <f t="shared" si="462"/>
        <v>46-60</v>
      </c>
      <c r="R9919" t="str">
        <f t="shared" si="463"/>
        <v>Fair</v>
      </c>
      <c r="S9919" t="str">
        <f t="shared" si="464"/>
        <v>100K+</v>
      </c>
    </row>
    <row r="9920" spans="1:19">
      <c r="A9920">
        <v>2025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Q9920" t="str">
        <f t="shared" si="462"/>
        <v>31-45</v>
      </c>
      <c r="R9920" t="str">
        <f t="shared" si="463"/>
        <v>Good</v>
      </c>
      <c r="S9920" t="str">
        <f t="shared" si="464"/>
        <v>100K+</v>
      </c>
    </row>
    <row r="9921" spans="1:19">
      <c r="A9921">
        <v>2025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Q9921" t="str">
        <f t="shared" si="462"/>
        <v>18-30</v>
      </c>
      <c r="R9921" t="str">
        <f t="shared" si="463"/>
        <v>Good</v>
      </c>
      <c r="S9921" t="str">
        <f t="shared" si="464"/>
        <v>0-50K</v>
      </c>
    </row>
    <row r="9922" spans="1:19">
      <c r="A9922">
        <v>2025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Q9922" t="str">
        <f t="shared" si="462"/>
        <v>46-60</v>
      </c>
      <c r="R9922" t="str">
        <f t="shared" si="463"/>
        <v>Good</v>
      </c>
      <c r="S9922" t="str">
        <f t="shared" si="464"/>
        <v>100K+</v>
      </c>
    </row>
    <row r="9923" spans="1:19">
      <c r="A9923">
        <v>2025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Q9923" t="str">
        <f t="shared" ref="Q9923:Q9986" si="465">IF(G9923&lt;=30,"18-30",IF(G9923&lt;=45,"31-45",IF(G9923&lt;=60,"46-60","60+")))</f>
        <v>31-45</v>
      </c>
      <c r="R9923" t="str">
        <f t="shared" ref="R9923:R9986" si="466">IF(D9923&lt;500,"Poor",IF(D9923&lt;=650,"Fair",IF(D9923&lt;=750,"Good","Excellent")))</f>
        <v>Excellent</v>
      </c>
      <c r="S9923" t="str">
        <f t="shared" ref="S9923:S9986" si="467">IF(I9923&lt;50000,"0-50K",IF(I9923&lt;=100000,"50K-100K","100K+"))</f>
        <v>50K-100K</v>
      </c>
    </row>
    <row r="9924" spans="1:19">
      <c r="A9924">
        <v>2025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Q9924" t="str">
        <f t="shared" si="465"/>
        <v>31-45</v>
      </c>
      <c r="R9924" t="str">
        <f t="shared" si="466"/>
        <v>Good</v>
      </c>
      <c r="S9924" t="str">
        <f t="shared" si="467"/>
        <v>100K+</v>
      </c>
    </row>
    <row r="9925" spans="1:19">
      <c r="A9925">
        <v>2025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Q9925" t="str">
        <f t="shared" si="465"/>
        <v>18-30</v>
      </c>
      <c r="R9925" t="str">
        <f t="shared" si="466"/>
        <v>Good</v>
      </c>
      <c r="S9925" t="str">
        <f t="shared" si="467"/>
        <v>0-50K</v>
      </c>
    </row>
    <row r="9926" spans="1:19">
      <c r="A9926">
        <v>2025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Q9926" t="str">
        <f t="shared" si="465"/>
        <v>46-60</v>
      </c>
      <c r="R9926" t="str">
        <f t="shared" si="466"/>
        <v>Fair</v>
      </c>
      <c r="S9926" t="str">
        <f t="shared" si="467"/>
        <v>100K+</v>
      </c>
    </row>
    <row r="9927" spans="1:19">
      <c r="A9927">
        <v>2025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Q9927" t="str">
        <f t="shared" si="465"/>
        <v>31-45</v>
      </c>
      <c r="R9927" t="str">
        <f t="shared" si="466"/>
        <v>Good</v>
      </c>
      <c r="S9927" t="str">
        <f t="shared" si="467"/>
        <v>100K+</v>
      </c>
    </row>
    <row r="9928" spans="1:19">
      <c r="A9928">
        <v>2025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Q9928" t="str">
        <f t="shared" si="465"/>
        <v>31-45</v>
      </c>
      <c r="R9928" t="str">
        <f t="shared" si="466"/>
        <v>Excellent</v>
      </c>
      <c r="S9928" t="str">
        <f t="shared" si="467"/>
        <v>0-50K</v>
      </c>
    </row>
    <row r="9929" spans="1:19">
      <c r="A9929">
        <v>2025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Q9929" t="str">
        <f t="shared" si="465"/>
        <v>31-45</v>
      </c>
      <c r="R9929" t="str">
        <f t="shared" si="466"/>
        <v>Excellent</v>
      </c>
      <c r="S9929" t="str">
        <f t="shared" si="467"/>
        <v>50K-100K</v>
      </c>
    </row>
    <row r="9930" spans="1:19">
      <c r="A9930">
        <v>2025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Q9930" t="str">
        <f t="shared" si="465"/>
        <v>31-45</v>
      </c>
      <c r="R9930" t="str">
        <f t="shared" si="466"/>
        <v>Fair</v>
      </c>
      <c r="S9930" t="str">
        <f t="shared" si="467"/>
        <v>50K-100K</v>
      </c>
    </row>
    <row r="9931" spans="1:19">
      <c r="A9931">
        <v>2025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Q9931" t="str">
        <f t="shared" si="465"/>
        <v>31-45</v>
      </c>
      <c r="R9931" t="str">
        <f t="shared" si="466"/>
        <v>Excellent</v>
      </c>
      <c r="S9931" t="str">
        <f t="shared" si="467"/>
        <v>100K+</v>
      </c>
    </row>
    <row r="9932" spans="1:19">
      <c r="A9932">
        <v>2025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Q9932" t="str">
        <f t="shared" si="465"/>
        <v>31-45</v>
      </c>
      <c r="R9932" t="str">
        <f t="shared" si="466"/>
        <v>Poor</v>
      </c>
      <c r="S9932" t="str">
        <f t="shared" si="467"/>
        <v>100K+</v>
      </c>
    </row>
    <row r="9933" spans="1:19">
      <c r="A9933">
        <v>2025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Q9933" t="str">
        <f t="shared" si="465"/>
        <v>31-45</v>
      </c>
      <c r="R9933" t="str">
        <f t="shared" si="466"/>
        <v>Excellent</v>
      </c>
      <c r="S9933" t="str">
        <f t="shared" si="467"/>
        <v>100K+</v>
      </c>
    </row>
    <row r="9934" spans="1:19">
      <c r="A9934">
        <v>2025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Q9934" t="str">
        <f t="shared" si="465"/>
        <v>18-30</v>
      </c>
      <c r="R9934" t="str">
        <f t="shared" si="466"/>
        <v>Good</v>
      </c>
      <c r="S9934" t="str">
        <f t="shared" si="467"/>
        <v>100K+</v>
      </c>
    </row>
    <row r="9935" spans="1:19">
      <c r="A9935">
        <v>2025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Q9935" t="str">
        <f t="shared" si="465"/>
        <v>46-60</v>
      </c>
      <c r="R9935" t="str">
        <f t="shared" si="466"/>
        <v>Excellent</v>
      </c>
      <c r="S9935" t="str">
        <f t="shared" si="467"/>
        <v>0-50K</v>
      </c>
    </row>
    <row r="9936" spans="1:19">
      <c r="A9936">
        <v>2025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Q9936" t="str">
        <f t="shared" si="465"/>
        <v>31-45</v>
      </c>
      <c r="R9936" t="str">
        <f t="shared" si="466"/>
        <v>Good</v>
      </c>
      <c r="S9936" t="str">
        <f t="shared" si="467"/>
        <v>100K+</v>
      </c>
    </row>
    <row r="9937" spans="1:19">
      <c r="A9937">
        <v>2025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Q9937" t="str">
        <f t="shared" si="465"/>
        <v>18-30</v>
      </c>
      <c r="R9937" t="str">
        <f t="shared" si="466"/>
        <v>Good</v>
      </c>
      <c r="S9937" t="str">
        <f t="shared" si="467"/>
        <v>100K+</v>
      </c>
    </row>
    <row r="9938" spans="1:19">
      <c r="A9938">
        <v>2025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Q9938" t="str">
        <f t="shared" si="465"/>
        <v>60+</v>
      </c>
      <c r="R9938" t="str">
        <f t="shared" si="466"/>
        <v>Fair</v>
      </c>
      <c r="S9938" t="str">
        <f t="shared" si="467"/>
        <v>0-50K</v>
      </c>
    </row>
    <row r="9939" spans="1:19">
      <c r="A9939">
        <v>2025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Q9939" t="str">
        <f t="shared" si="465"/>
        <v>31-45</v>
      </c>
      <c r="R9939" t="str">
        <f t="shared" si="466"/>
        <v>Good</v>
      </c>
      <c r="S9939" t="str">
        <f t="shared" si="467"/>
        <v>0-50K</v>
      </c>
    </row>
    <row r="9940" spans="1:19">
      <c r="A9940">
        <v>2025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Q9940" t="str">
        <f t="shared" si="465"/>
        <v>31-45</v>
      </c>
      <c r="R9940" t="str">
        <f t="shared" si="466"/>
        <v>Fair</v>
      </c>
      <c r="S9940" t="str">
        <f t="shared" si="467"/>
        <v>50K-100K</v>
      </c>
    </row>
    <row r="9941" spans="1:19">
      <c r="A9941">
        <v>2025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Q9941" t="str">
        <f t="shared" si="465"/>
        <v>46-60</v>
      </c>
      <c r="R9941" t="str">
        <f t="shared" si="466"/>
        <v>Good</v>
      </c>
      <c r="S9941" t="str">
        <f t="shared" si="467"/>
        <v>0-50K</v>
      </c>
    </row>
    <row r="9942" spans="1:19">
      <c r="A9942">
        <v>2025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Q9942" t="str">
        <f t="shared" si="465"/>
        <v>18-30</v>
      </c>
      <c r="R9942" t="str">
        <f t="shared" si="466"/>
        <v>Good</v>
      </c>
      <c r="S9942" t="str">
        <f t="shared" si="467"/>
        <v>0-50K</v>
      </c>
    </row>
    <row r="9943" spans="1:19">
      <c r="A9943">
        <v>2025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Q9943" t="str">
        <f t="shared" si="465"/>
        <v>31-45</v>
      </c>
      <c r="R9943" t="str">
        <f t="shared" si="466"/>
        <v>Good</v>
      </c>
      <c r="S9943" t="str">
        <f t="shared" si="467"/>
        <v>0-50K</v>
      </c>
    </row>
    <row r="9944" spans="1:19">
      <c r="A9944">
        <v>2025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Q9944" t="str">
        <f t="shared" si="465"/>
        <v>18-30</v>
      </c>
      <c r="R9944" t="str">
        <f t="shared" si="466"/>
        <v>Good</v>
      </c>
      <c r="S9944" t="str">
        <f t="shared" si="467"/>
        <v>100K+</v>
      </c>
    </row>
    <row r="9945" spans="1:19">
      <c r="A9945">
        <v>2025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Q9945" t="str">
        <f t="shared" si="465"/>
        <v>18-30</v>
      </c>
      <c r="R9945" t="str">
        <f t="shared" si="466"/>
        <v>Excellent</v>
      </c>
      <c r="S9945" t="str">
        <f t="shared" si="467"/>
        <v>0-50K</v>
      </c>
    </row>
    <row r="9946" spans="1:19">
      <c r="A9946">
        <v>2025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Q9946" t="str">
        <f t="shared" si="465"/>
        <v>31-45</v>
      </c>
      <c r="R9946" t="str">
        <f t="shared" si="466"/>
        <v>Good</v>
      </c>
      <c r="S9946" t="str">
        <f t="shared" si="467"/>
        <v>100K+</v>
      </c>
    </row>
    <row r="9947" spans="1:19">
      <c r="A9947">
        <v>2025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Q9947" t="str">
        <f t="shared" si="465"/>
        <v>31-45</v>
      </c>
      <c r="R9947" t="str">
        <f t="shared" si="466"/>
        <v>Fair</v>
      </c>
      <c r="S9947" t="str">
        <f t="shared" si="467"/>
        <v>0-50K</v>
      </c>
    </row>
    <row r="9948" spans="1:19">
      <c r="A9948">
        <v>2025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Q9948" t="str">
        <f t="shared" si="465"/>
        <v>31-45</v>
      </c>
      <c r="R9948" t="str">
        <f t="shared" si="466"/>
        <v>Good</v>
      </c>
      <c r="S9948" t="str">
        <f t="shared" si="467"/>
        <v>0-50K</v>
      </c>
    </row>
    <row r="9949" spans="1:19">
      <c r="A9949">
        <v>2025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Q9949" t="str">
        <f t="shared" si="465"/>
        <v>31-45</v>
      </c>
      <c r="R9949" t="str">
        <f t="shared" si="466"/>
        <v>Fair</v>
      </c>
      <c r="S9949" t="str">
        <f t="shared" si="467"/>
        <v>50K-100K</v>
      </c>
    </row>
    <row r="9950" spans="1:19">
      <c r="A9950">
        <v>2025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Q9950" t="str">
        <f t="shared" si="465"/>
        <v>46-60</v>
      </c>
      <c r="R9950" t="str">
        <f t="shared" si="466"/>
        <v>Good</v>
      </c>
      <c r="S9950" t="str">
        <f t="shared" si="467"/>
        <v>100K+</v>
      </c>
    </row>
    <row r="9951" spans="1:19">
      <c r="A9951">
        <v>2025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Q9951" t="str">
        <f t="shared" si="465"/>
        <v>46-60</v>
      </c>
      <c r="R9951" t="str">
        <f t="shared" si="466"/>
        <v>Excellent</v>
      </c>
      <c r="S9951" t="str">
        <f t="shared" si="467"/>
        <v>100K+</v>
      </c>
    </row>
    <row r="9952" spans="1:19">
      <c r="A9952">
        <v>2025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Q9952" t="str">
        <f t="shared" si="465"/>
        <v>31-45</v>
      </c>
      <c r="R9952" t="str">
        <f t="shared" si="466"/>
        <v>Fair</v>
      </c>
      <c r="S9952" t="str">
        <f t="shared" si="467"/>
        <v>100K+</v>
      </c>
    </row>
    <row r="9953" spans="1:19">
      <c r="A9953">
        <v>2025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Q9953" t="str">
        <f t="shared" si="465"/>
        <v>46-60</v>
      </c>
      <c r="R9953" t="str">
        <f t="shared" si="466"/>
        <v>Fair</v>
      </c>
      <c r="S9953" t="str">
        <f t="shared" si="467"/>
        <v>0-50K</v>
      </c>
    </row>
    <row r="9954" spans="1:19">
      <c r="A9954">
        <v>2025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Q9954" t="str">
        <f t="shared" si="465"/>
        <v>31-45</v>
      </c>
      <c r="R9954" t="str">
        <f t="shared" si="466"/>
        <v>Good</v>
      </c>
      <c r="S9954" t="str">
        <f t="shared" si="467"/>
        <v>100K+</v>
      </c>
    </row>
    <row r="9955" spans="1:19">
      <c r="A9955">
        <v>2025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Q9955" t="str">
        <f t="shared" si="465"/>
        <v>46-60</v>
      </c>
      <c r="R9955" t="str">
        <f t="shared" si="466"/>
        <v>Fair</v>
      </c>
      <c r="S9955" t="str">
        <f t="shared" si="467"/>
        <v>0-50K</v>
      </c>
    </row>
    <row r="9956" spans="1:19">
      <c r="A9956">
        <v>2025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Q9956" t="str">
        <f t="shared" si="465"/>
        <v>31-45</v>
      </c>
      <c r="R9956" t="str">
        <f t="shared" si="466"/>
        <v>Fair</v>
      </c>
      <c r="S9956" t="str">
        <f t="shared" si="467"/>
        <v>100K+</v>
      </c>
    </row>
    <row r="9957" spans="1:19">
      <c r="A9957">
        <v>2025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Q9957" t="str">
        <f t="shared" si="465"/>
        <v>18-30</v>
      </c>
      <c r="R9957" t="str">
        <f t="shared" si="466"/>
        <v>Good</v>
      </c>
      <c r="S9957" t="str">
        <f t="shared" si="467"/>
        <v>0-50K</v>
      </c>
    </row>
    <row r="9958" spans="1:19">
      <c r="A9958">
        <v>2025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Q9958" t="str">
        <f t="shared" si="465"/>
        <v>46-60</v>
      </c>
      <c r="R9958" t="str">
        <f t="shared" si="466"/>
        <v>Fair</v>
      </c>
      <c r="S9958" t="str">
        <f t="shared" si="467"/>
        <v>50K-100K</v>
      </c>
    </row>
    <row r="9959" spans="1:19">
      <c r="A9959">
        <v>2025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Q9959" t="str">
        <f t="shared" si="465"/>
        <v>18-30</v>
      </c>
      <c r="R9959" t="str">
        <f t="shared" si="466"/>
        <v>Fair</v>
      </c>
      <c r="S9959" t="str">
        <f t="shared" si="467"/>
        <v>0-50K</v>
      </c>
    </row>
    <row r="9960" spans="1:19">
      <c r="A9960">
        <v>2025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Q9960" t="str">
        <f t="shared" si="465"/>
        <v>31-45</v>
      </c>
      <c r="R9960" t="str">
        <f t="shared" si="466"/>
        <v>Fair</v>
      </c>
      <c r="S9960" t="str">
        <f t="shared" si="467"/>
        <v>0-50K</v>
      </c>
    </row>
    <row r="9961" spans="1:19">
      <c r="A9961">
        <v>2025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Q9961" t="str">
        <f t="shared" si="465"/>
        <v>31-45</v>
      </c>
      <c r="R9961" t="str">
        <f t="shared" si="466"/>
        <v>Excellent</v>
      </c>
      <c r="S9961" t="str">
        <f t="shared" si="467"/>
        <v>100K+</v>
      </c>
    </row>
    <row r="9962" spans="1:19">
      <c r="A9962">
        <v>2025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Q9962" t="str">
        <f t="shared" si="465"/>
        <v>31-45</v>
      </c>
      <c r="R9962" t="str">
        <f t="shared" si="466"/>
        <v>Excellent</v>
      </c>
      <c r="S9962" t="str">
        <f t="shared" si="467"/>
        <v>100K+</v>
      </c>
    </row>
    <row r="9963" spans="1:19">
      <c r="A9963">
        <v>2025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Q9963" t="str">
        <f t="shared" si="465"/>
        <v>31-45</v>
      </c>
      <c r="R9963" t="str">
        <f t="shared" si="466"/>
        <v>Fair</v>
      </c>
      <c r="S9963" t="str">
        <f t="shared" si="467"/>
        <v>0-50K</v>
      </c>
    </row>
    <row r="9964" spans="1:19">
      <c r="A9964">
        <v>2025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Q9964" t="str">
        <f t="shared" si="465"/>
        <v>31-45</v>
      </c>
      <c r="R9964" t="str">
        <f t="shared" si="466"/>
        <v>Good</v>
      </c>
      <c r="S9964" t="str">
        <f t="shared" si="467"/>
        <v>0-50K</v>
      </c>
    </row>
    <row r="9965" spans="1:19">
      <c r="A9965">
        <v>2025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Q9965" t="str">
        <f t="shared" si="465"/>
        <v>31-45</v>
      </c>
      <c r="R9965" t="str">
        <f t="shared" si="466"/>
        <v>Good</v>
      </c>
      <c r="S9965" t="str">
        <f t="shared" si="467"/>
        <v>100K+</v>
      </c>
    </row>
    <row r="9966" spans="1:19">
      <c r="A9966">
        <v>2025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Q9966" t="str">
        <f t="shared" si="465"/>
        <v>31-45</v>
      </c>
      <c r="R9966" t="str">
        <f t="shared" si="466"/>
        <v>Poor</v>
      </c>
      <c r="S9966" t="str">
        <f t="shared" si="467"/>
        <v>100K+</v>
      </c>
    </row>
    <row r="9967" spans="1:19">
      <c r="A9967">
        <v>2025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Q9967" t="str">
        <f t="shared" si="465"/>
        <v>31-45</v>
      </c>
      <c r="R9967" t="str">
        <f t="shared" si="466"/>
        <v>Fair</v>
      </c>
      <c r="S9967" t="str">
        <f t="shared" si="467"/>
        <v>50K-100K</v>
      </c>
    </row>
    <row r="9968" spans="1:19">
      <c r="A9968">
        <v>2025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Q9968" t="str">
        <f t="shared" si="465"/>
        <v>31-45</v>
      </c>
      <c r="R9968" t="str">
        <f t="shared" si="466"/>
        <v>Poor</v>
      </c>
      <c r="S9968" t="str">
        <f t="shared" si="467"/>
        <v>100K+</v>
      </c>
    </row>
    <row r="9969" spans="1:19">
      <c r="A9969">
        <v>2025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Q9969" t="str">
        <f t="shared" si="465"/>
        <v>46-60</v>
      </c>
      <c r="R9969" t="str">
        <f t="shared" si="466"/>
        <v>Fair</v>
      </c>
      <c r="S9969" t="str">
        <f t="shared" si="467"/>
        <v>100K+</v>
      </c>
    </row>
    <row r="9970" spans="1:19">
      <c r="A9970">
        <v>2025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Q9970" t="str">
        <f t="shared" si="465"/>
        <v>31-45</v>
      </c>
      <c r="R9970" t="str">
        <f t="shared" si="466"/>
        <v>Fair</v>
      </c>
      <c r="S9970" t="str">
        <f t="shared" si="467"/>
        <v>100K+</v>
      </c>
    </row>
    <row r="9971" spans="1:19">
      <c r="A9971">
        <v>2025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Q9971" t="str">
        <f t="shared" si="465"/>
        <v>31-45</v>
      </c>
      <c r="R9971" t="str">
        <f t="shared" si="466"/>
        <v>Fair</v>
      </c>
      <c r="S9971" t="str">
        <f t="shared" si="467"/>
        <v>0-50K</v>
      </c>
    </row>
    <row r="9972" spans="1:19">
      <c r="A9972">
        <v>2025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Q9972" t="str">
        <f t="shared" si="465"/>
        <v>31-45</v>
      </c>
      <c r="R9972" t="str">
        <f t="shared" si="466"/>
        <v>Fair</v>
      </c>
      <c r="S9972" t="str">
        <f t="shared" si="467"/>
        <v>100K+</v>
      </c>
    </row>
    <row r="9973" spans="1:19">
      <c r="A9973">
        <v>2025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Q9973" t="str">
        <f t="shared" si="465"/>
        <v>31-45</v>
      </c>
      <c r="R9973" t="str">
        <f t="shared" si="466"/>
        <v>Excellent</v>
      </c>
      <c r="S9973" t="str">
        <f t="shared" si="467"/>
        <v>100K+</v>
      </c>
    </row>
    <row r="9974" spans="1:19">
      <c r="A9974">
        <v>2025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Q9974" t="str">
        <f t="shared" si="465"/>
        <v>18-30</v>
      </c>
      <c r="R9974" t="str">
        <f t="shared" si="466"/>
        <v>Excellent</v>
      </c>
      <c r="S9974" t="str">
        <f t="shared" si="467"/>
        <v>100K+</v>
      </c>
    </row>
    <row r="9975" spans="1:19">
      <c r="A9975">
        <v>2025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Q9975" t="str">
        <f t="shared" si="465"/>
        <v>18-30</v>
      </c>
      <c r="R9975" t="str">
        <f t="shared" si="466"/>
        <v>Fair</v>
      </c>
      <c r="S9975" t="str">
        <f t="shared" si="467"/>
        <v>0-50K</v>
      </c>
    </row>
    <row r="9976" spans="1:19">
      <c r="A9976">
        <v>2025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Q9976" t="str">
        <f t="shared" si="465"/>
        <v>31-45</v>
      </c>
      <c r="R9976" t="str">
        <f t="shared" si="466"/>
        <v>Fair</v>
      </c>
      <c r="S9976" t="str">
        <f t="shared" si="467"/>
        <v>100K+</v>
      </c>
    </row>
    <row r="9977" spans="1:19">
      <c r="A9977">
        <v>2025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Q9977" t="str">
        <f t="shared" si="465"/>
        <v>46-60</v>
      </c>
      <c r="R9977" t="str">
        <f t="shared" si="466"/>
        <v>Fair</v>
      </c>
      <c r="S9977" t="str">
        <f t="shared" si="467"/>
        <v>100K+</v>
      </c>
    </row>
    <row r="9978" spans="1:19">
      <c r="A9978">
        <v>2025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Q9978" t="str">
        <f t="shared" si="465"/>
        <v>31-45</v>
      </c>
      <c r="R9978" t="str">
        <f t="shared" si="466"/>
        <v>Fair</v>
      </c>
      <c r="S9978" t="str">
        <f t="shared" si="467"/>
        <v>100K+</v>
      </c>
    </row>
    <row r="9979" spans="1:19">
      <c r="A9979">
        <v>2025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Q9979" t="str">
        <f t="shared" si="465"/>
        <v>31-45</v>
      </c>
      <c r="R9979" t="str">
        <f t="shared" si="466"/>
        <v>Good</v>
      </c>
      <c r="S9979" t="str">
        <f t="shared" si="467"/>
        <v>0-50K</v>
      </c>
    </row>
    <row r="9980" spans="1:19">
      <c r="A9980">
        <v>2025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Q9980" t="str">
        <f t="shared" si="465"/>
        <v>31-45</v>
      </c>
      <c r="R9980" t="str">
        <f t="shared" si="466"/>
        <v>Excellent</v>
      </c>
      <c r="S9980" t="str">
        <f t="shared" si="467"/>
        <v>50K-100K</v>
      </c>
    </row>
    <row r="9981" spans="1:19">
      <c r="A9981">
        <v>2025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Q9981" t="str">
        <f t="shared" si="465"/>
        <v>46-60</v>
      </c>
      <c r="R9981" t="str">
        <f t="shared" si="466"/>
        <v>Good</v>
      </c>
      <c r="S9981" t="str">
        <f t="shared" si="467"/>
        <v>50K-100K</v>
      </c>
    </row>
    <row r="9982" spans="1:19">
      <c r="A9982">
        <v>2025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Q9982" t="str">
        <f t="shared" si="465"/>
        <v>31-45</v>
      </c>
      <c r="R9982" t="str">
        <f t="shared" si="466"/>
        <v>Good</v>
      </c>
      <c r="S9982" t="str">
        <f t="shared" si="467"/>
        <v>50K-100K</v>
      </c>
    </row>
    <row r="9983" spans="1:19">
      <c r="A9983">
        <v>2025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Q9983" t="str">
        <f t="shared" si="465"/>
        <v>31-45</v>
      </c>
      <c r="R9983" t="str">
        <f t="shared" si="466"/>
        <v>Poor</v>
      </c>
      <c r="S9983" t="str">
        <f t="shared" si="467"/>
        <v>100K+</v>
      </c>
    </row>
    <row r="9984" spans="1:19">
      <c r="A9984">
        <v>2025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Q9984" t="str">
        <f t="shared" si="465"/>
        <v>46-60</v>
      </c>
      <c r="R9984" t="str">
        <f t="shared" si="466"/>
        <v>Good</v>
      </c>
      <c r="S9984" t="str">
        <f t="shared" si="467"/>
        <v>100K+</v>
      </c>
    </row>
    <row r="9985" spans="1:19">
      <c r="A9985">
        <v>2025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Q9985" t="str">
        <f t="shared" si="465"/>
        <v>31-45</v>
      </c>
      <c r="R9985" t="str">
        <f t="shared" si="466"/>
        <v>Fair</v>
      </c>
      <c r="S9985" t="str">
        <f t="shared" si="467"/>
        <v>0-50K</v>
      </c>
    </row>
    <row r="9986" spans="1:19">
      <c r="A9986">
        <v>2025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Q9986" t="str">
        <f t="shared" si="465"/>
        <v>31-45</v>
      </c>
      <c r="R9986" t="str">
        <f t="shared" si="466"/>
        <v>Fair</v>
      </c>
      <c r="S9986" t="str">
        <f t="shared" si="467"/>
        <v>50K-100K</v>
      </c>
    </row>
    <row r="9987" spans="1:19">
      <c r="A9987">
        <v>2025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Q9987" t="str">
        <f t="shared" ref="Q9987:Q10001" si="468">IF(G9987&lt;=30,"18-30",IF(G9987&lt;=45,"31-45",IF(G9987&lt;=60,"46-60","60+")))</f>
        <v>31-45</v>
      </c>
      <c r="R9987" t="str">
        <f t="shared" ref="R9987:R10001" si="469">IF(D9987&lt;500,"Poor",IF(D9987&lt;=650,"Fair",IF(D9987&lt;=750,"Good","Excellent")))</f>
        <v>Good</v>
      </c>
      <c r="S9987" t="str">
        <f t="shared" ref="S9987:S10001" si="470">IF(I9987&lt;50000,"0-50K",IF(I9987&lt;=100000,"50K-100K","100K+"))</f>
        <v>100K+</v>
      </c>
    </row>
    <row r="9988" spans="1:19">
      <c r="A9988">
        <v>2025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Q9988" t="str">
        <f t="shared" si="468"/>
        <v>46-60</v>
      </c>
      <c r="R9988" t="str">
        <f t="shared" si="469"/>
        <v>Good</v>
      </c>
      <c r="S9988" t="str">
        <f t="shared" si="470"/>
        <v>100K+</v>
      </c>
    </row>
    <row r="9989" spans="1:19">
      <c r="A9989">
        <v>2025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Q9989" t="str">
        <f t="shared" si="468"/>
        <v>18-30</v>
      </c>
      <c r="R9989" t="str">
        <f t="shared" si="469"/>
        <v>Fair</v>
      </c>
      <c r="S9989" t="str">
        <f t="shared" si="470"/>
        <v>100K+</v>
      </c>
    </row>
    <row r="9990" spans="1:19">
      <c r="A9990">
        <v>2025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Q9990" t="str">
        <f t="shared" si="468"/>
        <v>18-30</v>
      </c>
      <c r="R9990" t="str">
        <f t="shared" si="469"/>
        <v>Excellent</v>
      </c>
      <c r="S9990" t="str">
        <f t="shared" si="470"/>
        <v>0-50K</v>
      </c>
    </row>
    <row r="9991" spans="1:19">
      <c r="A9991">
        <v>2025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Q9991" t="str">
        <f t="shared" si="468"/>
        <v>18-30</v>
      </c>
      <c r="R9991" t="str">
        <f t="shared" si="469"/>
        <v>Excellent</v>
      </c>
      <c r="S9991" t="str">
        <f t="shared" si="470"/>
        <v>0-50K</v>
      </c>
    </row>
    <row r="9992" spans="1:19">
      <c r="A9992">
        <v>2025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Q9992" t="str">
        <f t="shared" si="468"/>
        <v>31-45</v>
      </c>
      <c r="R9992" t="str">
        <f t="shared" si="469"/>
        <v>Good</v>
      </c>
      <c r="S9992" t="str">
        <f t="shared" si="470"/>
        <v>0-50K</v>
      </c>
    </row>
    <row r="9993" spans="1:19">
      <c r="A9993">
        <v>2025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Q9993" t="str">
        <f t="shared" si="468"/>
        <v>46-60</v>
      </c>
      <c r="R9993" t="str">
        <f t="shared" si="469"/>
        <v>Fair</v>
      </c>
      <c r="S9993" t="str">
        <f t="shared" si="470"/>
        <v>50K-100K</v>
      </c>
    </row>
    <row r="9994" spans="1:19">
      <c r="A9994">
        <v>2025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Q9994" t="str">
        <f t="shared" si="468"/>
        <v>31-45</v>
      </c>
      <c r="R9994" t="str">
        <f t="shared" si="469"/>
        <v>Good</v>
      </c>
      <c r="S9994" t="str">
        <f t="shared" si="470"/>
        <v>0-50K</v>
      </c>
    </row>
    <row r="9995" spans="1:19">
      <c r="A9995">
        <v>2025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Q9995" t="str">
        <f t="shared" si="468"/>
        <v>18-30</v>
      </c>
      <c r="R9995" t="str">
        <f t="shared" si="469"/>
        <v>Fair</v>
      </c>
      <c r="S9995" t="str">
        <f t="shared" si="470"/>
        <v>100K+</v>
      </c>
    </row>
    <row r="9996" spans="1:19">
      <c r="A9996">
        <v>2025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Q9996" t="str">
        <f t="shared" si="468"/>
        <v>18-30</v>
      </c>
      <c r="R9996" t="str">
        <f t="shared" si="469"/>
        <v>Excellent</v>
      </c>
      <c r="S9996" t="str">
        <f t="shared" si="470"/>
        <v>0-50K</v>
      </c>
    </row>
    <row r="9997" spans="1:19">
      <c r="A9997">
        <v>2025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Q9997" t="str">
        <f t="shared" si="468"/>
        <v>31-45</v>
      </c>
      <c r="R9997" t="str">
        <f t="shared" si="469"/>
        <v>Excellent</v>
      </c>
      <c r="S9997" t="str">
        <f t="shared" si="470"/>
        <v>0-50K</v>
      </c>
    </row>
    <row r="9998" spans="1:19">
      <c r="A9998">
        <v>2025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Q9998" t="str">
        <f t="shared" si="468"/>
        <v>31-45</v>
      </c>
      <c r="R9998" t="str">
        <f t="shared" si="469"/>
        <v>Fair</v>
      </c>
      <c r="S9998" t="str">
        <f t="shared" si="470"/>
        <v>50K-100K</v>
      </c>
    </row>
    <row r="9999" spans="1:19">
      <c r="A9999">
        <v>2025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Q9999" t="str">
        <f t="shared" si="468"/>
        <v>31-45</v>
      </c>
      <c r="R9999" t="str">
        <f t="shared" si="469"/>
        <v>Good</v>
      </c>
      <c r="S9999" t="str">
        <f t="shared" si="470"/>
        <v>0-50K</v>
      </c>
    </row>
    <row r="10000" spans="1:19">
      <c r="A10000">
        <v>2025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Q10000" t="str">
        <f t="shared" si="468"/>
        <v>31-45</v>
      </c>
      <c r="R10000" t="str">
        <f t="shared" si="469"/>
        <v>Excellent</v>
      </c>
      <c r="S10000" t="str">
        <f t="shared" si="470"/>
        <v>50K-100K</v>
      </c>
    </row>
    <row r="10001" spans="1:19">
      <c r="A10001">
        <v>2025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Q10001" t="str">
        <f t="shared" si="468"/>
        <v>18-30</v>
      </c>
      <c r="R10001" t="str">
        <f t="shared" si="469"/>
        <v>Excellent</v>
      </c>
      <c r="S10001" t="str">
        <f t="shared" si="470"/>
        <v>100K+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62"/>
  <sheetViews>
    <sheetView showGridLines="0" workbookViewId="0">
      <selection activeCell="P2" sqref="P2"/>
    </sheetView>
  </sheetViews>
  <sheetFormatPr defaultRowHeight="15"/>
  <cols>
    <col min="1" max="1" width="13.140625" customWidth="1"/>
    <col min="2" max="2" width="13.28515625" bestFit="1" customWidth="1"/>
    <col min="7" max="7" width="13.140625" bestFit="1" customWidth="1"/>
    <col min="8" max="8" width="13.28515625" bestFit="1" customWidth="1"/>
    <col min="13" max="13" width="13.140625" bestFit="1" customWidth="1"/>
    <col min="14" max="14" width="13.28515625" bestFit="1" customWidth="1"/>
  </cols>
  <sheetData>
    <row r="1" spans="1:14">
      <c r="A1" s="1" t="s">
        <v>2952</v>
      </c>
      <c r="B1" t="s">
        <v>2954</v>
      </c>
      <c r="G1" s="1" t="s">
        <v>2952</v>
      </c>
      <c r="H1" t="s">
        <v>2954</v>
      </c>
      <c r="M1" s="1" t="s">
        <v>2952</v>
      </c>
      <c r="N1" t="s">
        <v>2954</v>
      </c>
    </row>
    <row r="2" spans="1:14">
      <c r="A2" s="2" t="s">
        <v>15</v>
      </c>
      <c r="B2" s="3">
        <v>5014</v>
      </c>
      <c r="G2" s="2">
        <v>0</v>
      </c>
      <c r="H2" s="3">
        <v>413</v>
      </c>
      <c r="M2" s="2" t="s">
        <v>2961</v>
      </c>
      <c r="N2" s="3">
        <v>1598</v>
      </c>
    </row>
    <row r="3" spans="1:14">
      <c r="A3" s="2" t="s">
        <v>26</v>
      </c>
      <c r="B3" s="3">
        <v>2509</v>
      </c>
      <c r="G3" s="2">
        <v>1</v>
      </c>
      <c r="H3" s="3">
        <v>1035</v>
      </c>
      <c r="M3" s="2" t="s">
        <v>2962</v>
      </c>
      <c r="N3" s="3">
        <v>4305</v>
      </c>
    </row>
    <row r="4" spans="1:14">
      <c r="A4" s="2" t="s">
        <v>18</v>
      </c>
      <c r="B4" s="3">
        <v>2477</v>
      </c>
      <c r="G4" s="2">
        <v>2</v>
      </c>
      <c r="H4" s="3">
        <v>1048</v>
      </c>
      <c r="M4" s="2" t="s">
        <v>2963</v>
      </c>
      <c r="N4" s="3">
        <v>3465</v>
      </c>
    </row>
    <row r="5" spans="1:14">
      <c r="A5" s="2" t="s">
        <v>2953</v>
      </c>
      <c r="B5" s="3">
        <v>10000</v>
      </c>
      <c r="G5" s="2">
        <v>3</v>
      </c>
      <c r="H5" s="3">
        <v>1009</v>
      </c>
      <c r="M5" s="2" t="s">
        <v>2964</v>
      </c>
      <c r="N5" s="3">
        <v>632</v>
      </c>
    </row>
    <row r="6" spans="1:14">
      <c r="G6" s="2">
        <v>4</v>
      </c>
      <c r="H6" s="3">
        <v>989</v>
      </c>
      <c r="M6" s="2" t="s">
        <v>2953</v>
      </c>
      <c r="N6" s="3">
        <v>10000</v>
      </c>
    </row>
    <row r="7" spans="1:14">
      <c r="A7" s="1" t="s">
        <v>2952</v>
      </c>
      <c r="B7" t="s">
        <v>2954</v>
      </c>
      <c r="G7" s="2">
        <v>5</v>
      </c>
      <c r="H7" s="3">
        <v>1012</v>
      </c>
    </row>
    <row r="8" spans="1:14">
      <c r="A8" s="2" t="s">
        <v>16</v>
      </c>
      <c r="B8" s="3">
        <v>4543</v>
      </c>
      <c r="G8" s="2">
        <v>6</v>
      </c>
      <c r="H8" s="3">
        <v>967</v>
      </c>
      <c r="M8" s="1" t="s">
        <v>2952</v>
      </c>
      <c r="N8" t="s">
        <v>2954</v>
      </c>
    </row>
    <row r="9" spans="1:14">
      <c r="A9" s="2" t="s">
        <v>23</v>
      </c>
      <c r="B9" s="3">
        <v>5457</v>
      </c>
      <c r="G9" s="2">
        <v>7</v>
      </c>
      <c r="H9" s="3">
        <v>1028</v>
      </c>
      <c r="M9" s="2" t="s">
        <v>2965</v>
      </c>
      <c r="N9" s="3">
        <v>3692</v>
      </c>
    </row>
    <row r="10" spans="1:14">
      <c r="A10" s="2" t="s">
        <v>2953</v>
      </c>
      <c r="B10" s="3">
        <v>10000</v>
      </c>
      <c r="G10" s="2">
        <v>8</v>
      </c>
      <c r="H10" s="3">
        <v>1025</v>
      </c>
      <c r="M10" s="2" t="s">
        <v>2966</v>
      </c>
      <c r="N10" s="3">
        <v>4799</v>
      </c>
    </row>
    <row r="11" spans="1:14">
      <c r="G11" s="2">
        <v>9</v>
      </c>
      <c r="H11" s="3">
        <v>984</v>
      </c>
      <c r="M11" s="2" t="s">
        <v>2967</v>
      </c>
      <c r="N11" s="3">
        <v>1509</v>
      </c>
    </row>
    <row r="12" spans="1:14">
      <c r="A12" s="1" t="s">
        <v>2952</v>
      </c>
      <c r="B12" t="s">
        <v>2954</v>
      </c>
      <c r="G12" s="2">
        <v>10</v>
      </c>
      <c r="H12" s="3">
        <v>490</v>
      </c>
      <c r="M12" s="2" t="s">
        <v>2953</v>
      </c>
      <c r="N12" s="3">
        <v>10000</v>
      </c>
    </row>
    <row r="13" spans="1:14">
      <c r="A13" s="2" t="s">
        <v>2955</v>
      </c>
      <c r="B13" s="3">
        <v>1968</v>
      </c>
      <c r="G13" s="2" t="s">
        <v>2953</v>
      </c>
      <c r="H13" s="3">
        <v>10000</v>
      </c>
    </row>
    <row r="14" spans="1:14">
      <c r="A14" s="2" t="s">
        <v>2956</v>
      </c>
      <c r="B14" s="3">
        <v>5921</v>
      </c>
      <c r="M14" s="1" t="s">
        <v>2952</v>
      </c>
      <c r="N14" t="s">
        <v>2954</v>
      </c>
    </row>
    <row r="15" spans="1:14">
      <c r="A15" s="2" t="s">
        <v>2957</v>
      </c>
      <c r="B15" s="3">
        <v>1647</v>
      </c>
      <c r="G15" s="1" t="s">
        <v>2952</v>
      </c>
      <c r="H15" t="s">
        <v>2954</v>
      </c>
      <c r="M15" s="2">
        <v>0</v>
      </c>
      <c r="N15" s="3">
        <v>4849</v>
      </c>
    </row>
    <row r="16" spans="1:14">
      <c r="A16" s="2" t="s">
        <v>2958</v>
      </c>
      <c r="B16" s="3">
        <v>464</v>
      </c>
      <c r="G16" s="2">
        <v>1</v>
      </c>
      <c r="H16" s="3">
        <v>5084</v>
      </c>
      <c r="M16" s="2">
        <v>1</v>
      </c>
      <c r="N16" s="3">
        <v>5151</v>
      </c>
    </row>
    <row r="17" spans="1:14">
      <c r="A17" s="2" t="s">
        <v>2953</v>
      </c>
      <c r="B17" s="3">
        <v>10000</v>
      </c>
      <c r="G17" s="2">
        <v>2</v>
      </c>
      <c r="H17" s="3">
        <v>4590</v>
      </c>
      <c r="M17" s="2" t="s">
        <v>2953</v>
      </c>
      <c r="N17" s="3">
        <v>10000</v>
      </c>
    </row>
    <row r="18" spans="1:14">
      <c r="A18" s="2"/>
      <c r="G18" s="2">
        <v>3</v>
      </c>
      <c r="H18" s="3">
        <v>266</v>
      </c>
    </row>
    <row r="19" spans="1:14">
      <c r="A19" s="1" t="s">
        <v>2952</v>
      </c>
      <c r="B19" t="s">
        <v>2954</v>
      </c>
      <c r="G19" s="2">
        <v>4</v>
      </c>
      <c r="H19" s="3">
        <v>60</v>
      </c>
    </row>
    <row r="20" spans="1:14">
      <c r="A20" s="2">
        <v>0</v>
      </c>
      <c r="B20" s="3">
        <v>2945</v>
      </c>
      <c r="G20" s="2" t="s">
        <v>2953</v>
      </c>
      <c r="H20" s="3">
        <v>10000</v>
      </c>
    </row>
    <row r="21" spans="1:14">
      <c r="A21" s="2">
        <v>1</v>
      </c>
      <c r="B21" s="3">
        <v>7055</v>
      </c>
    </row>
    <row r="22" spans="1:14">
      <c r="A22" s="2" t="s">
        <v>2953</v>
      </c>
      <c r="B22" s="3">
        <v>10000</v>
      </c>
    </row>
    <row r="23" spans="1:14">
      <c r="G23" s="2"/>
      <c r="H23" s="3"/>
    </row>
    <row r="24" spans="1:14">
      <c r="G24" s="2"/>
      <c r="H24" s="3"/>
    </row>
    <row r="25" spans="1:14">
      <c r="G25" s="2"/>
      <c r="H25" s="3"/>
    </row>
    <row r="32" spans="1:14">
      <c r="M32" s="2"/>
      <c r="N32" s="3"/>
    </row>
    <row r="33" spans="13:14">
      <c r="M33" s="2"/>
      <c r="N33" s="3"/>
    </row>
    <row r="34" spans="13:14">
      <c r="M34" s="2"/>
      <c r="N34" s="3"/>
    </row>
    <row r="35" spans="13:14">
      <c r="M35" s="2"/>
      <c r="N35" s="3"/>
    </row>
    <row r="36" spans="13:14">
      <c r="M36" s="2"/>
      <c r="N36" s="3"/>
    </row>
    <row r="37" spans="13:14">
      <c r="M37" s="2"/>
      <c r="N37" s="3"/>
    </row>
    <row r="38" spans="13:14">
      <c r="M38" s="2"/>
      <c r="N38" s="3"/>
    </row>
    <row r="39" spans="13:14">
      <c r="M39" s="2"/>
      <c r="N39" s="3"/>
    </row>
    <row r="40" spans="13:14">
      <c r="M40" s="2"/>
      <c r="N40" s="3"/>
    </row>
    <row r="41" spans="13:14">
      <c r="M41" s="2"/>
      <c r="N41" s="3"/>
    </row>
    <row r="42" spans="13:14">
      <c r="M42" s="2"/>
      <c r="N42" s="3"/>
    </row>
    <row r="43" spans="13:14">
      <c r="M43" s="2"/>
      <c r="N43" s="3"/>
    </row>
    <row r="44" spans="13:14">
      <c r="M44" s="2"/>
      <c r="N44" s="3"/>
    </row>
    <row r="45" spans="13:14">
      <c r="M45" s="2"/>
      <c r="N45" s="3"/>
    </row>
    <row r="46" spans="13:14">
      <c r="M46" s="2"/>
      <c r="N46" s="3"/>
    </row>
    <row r="47" spans="13:14">
      <c r="M47" s="2"/>
      <c r="N47" s="3"/>
    </row>
    <row r="48" spans="13:14">
      <c r="M48" s="2"/>
      <c r="N48" s="3"/>
    </row>
    <row r="49" spans="13:14">
      <c r="M49" s="2"/>
      <c r="N49" s="3"/>
    </row>
    <row r="50" spans="13:14">
      <c r="M50" s="2"/>
      <c r="N50" s="3"/>
    </row>
    <row r="51" spans="13:14">
      <c r="M51" s="2"/>
      <c r="N51" s="3"/>
    </row>
    <row r="52" spans="13:14">
      <c r="M52" s="2"/>
      <c r="N52" s="3"/>
    </row>
    <row r="53" spans="13:14">
      <c r="M53" s="2"/>
      <c r="N53" s="3"/>
    </row>
    <row r="54" spans="13:14">
      <c r="M54" s="2"/>
      <c r="N54" s="3"/>
    </row>
    <row r="55" spans="13:14">
      <c r="M55" s="2"/>
      <c r="N55" s="3"/>
    </row>
    <row r="56" spans="13:14">
      <c r="M56" s="2"/>
      <c r="N56" s="3"/>
    </row>
    <row r="57" spans="13:14">
      <c r="M57" s="2"/>
      <c r="N57" s="3"/>
    </row>
    <row r="58" spans="13:14">
      <c r="M58" s="2"/>
      <c r="N58" s="3"/>
    </row>
    <row r="59" spans="13:14">
      <c r="M59" s="2"/>
      <c r="N59" s="3"/>
    </row>
    <row r="60" spans="13:14">
      <c r="M60" s="2"/>
      <c r="N60" s="3"/>
    </row>
    <row r="61" spans="13:14">
      <c r="M61" s="2"/>
      <c r="N61" s="3"/>
    </row>
    <row r="62" spans="13:14">
      <c r="M62" s="2"/>
      <c r="N62" s="3"/>
    </row>
    <row r="63" spans="13:14">
      <c r="M63" s="2"/>
      <c r="N63" s="3"/>
    </row>
    <row r="64" spans="13:14">
      <c r="M64" s="2"/>
      <c r="N64" s="3"/>
    </row>
    <row r="65" spans="13:14">
      <c r="M65" s="2"/>
      <c r="N65" s="3"/>
    </row>
    <row r="66" spans="13:14">
      <c r="M66" s="2"/>
      <c r="N66" s="3"/>
    </row>
    <row r="67" spans="13:14">
      <c r="M67" s="2"/>
      <c r="N67" s="3"/>
    </row>
    <row r="68" spans="13:14">
      <c r="M68" s="2"/>
      <c r="N68" s="3"/>
    </row>
    <row r="69" spans="13:14">
      <c r="M69" s="2"/>
      <c r="N69" s="3"/>
    </row>
    <row r="70" spans="13:14">
      <c r="M70" s="2"/>
      <c r="N70" s="3"/>
    </row>
    <row r="71" spans="13:14">
      <c r="M71" s="2"/>
      <c r="N71" s="3"/>
    </row>
    <row r="72" spans="13:14">
      <c r="M72" s="2"/>
      <c r="N72" s="3"/>
    </row>
    <row r="73" spans="13:14">
      <c r="M73" s="2"/>
      <c r="N73" s="3"/>
    </row>
    <row r="74" spans="13:14">
      <c r="M74" s="2"/>
      <c r="N74" s="3"/>
    </row>
    <row r="75" spans="13:14">
      <c r="M75" s="2"/>
      <c r="N75" s="3"/>
    </row>
    <row r="76" spans="13:14">
      <c r="M76" s="2"/>
      <c r="N76" s="3"/>
    </row>
    <row r="77" spans="13:14">
      <c r="M77" s="2"/>
      <c r="N77" s="3"/>
    </row>
    <row r="78" spans="13:14">
      <c r="M78" s="2"/>
      <c r="N78" s="3"/>
    </row>
    <row r="79" spans="13:14">
      <c r="M79" s="2"/>
      <c r="N79" s="3"/>
    </row>
    <row r="80" spans="13:14">
      <c r="M80" s="2"/>
      <c r="N80" s="3"/>
    </row>
    <row r="81" spans="13:14">
      <c r="M81" s="2"/>
      <c r="N81" s="3"/>
    </row>
    <row r="82" spans="13:14">
      <c r="M82" s="2"/>
      <c r="N82" s="3"/>
    </row>
    <row r="83" spans="13:14">
      <c r="M83" s="2"/>
      <c r="N83" s="3"/>
    </row>
    <row r="84" spans="13:14">
      <c r="M84" s="2"/>
      <c r="N84" s="3"/>
    </row>
    <row r="85" spans="13:14">
      <c r="M85" s="2"/>
      <c r="N85" s="3"/>
    </row>
    <row r="86" spans="13:14">
      <c r="M86" s="2"/>
      <c r="N86" s="3"/>
    </row>
    <row r="87" spans="13:14">
      <c r="M87" s="2"/>
      <c r="N87" s="3"/>
    </row>
    <row r="88" spans="13:14">
      <c r="M88" s="2"/>
      <c r="N88" s="3"/>
    </row>
    <row r="89" spans="13:14">
      <c r="M89" s="2"/>
      <c r="N89" s="3"/>
    </row>
    <row r="90" spans="13:14">
      <c r="M90" s="2"/>
      <c r="N90" s="3"/>
    </row>
    <row r="91" spans="13:14">
      <c r="M91" s="2"/>
      <c r="N91" s="3"/>
    </row>
    <row r="92" spans="13:14">
      <c r="M92" s="2"/>
      <c r="N92" s="3"/>
    </row>
    <row r="93" spans="13:14">
      <c r="M93" s="2"/>
      <c r="N93" s="3"/>
    </row>
    <row r="94" spans="13:14">
      <c r="M94" s="2"/>
      <c r="N94" s="3"/>
    </row>
    <row r="95" spans="13:14">
      <c r="M95" s="2"/>
      <c r="N95" s="3"/>
    </row>
    <row r="96" spans="13:14">
      <c r="M96" s="2"/>
      <c r="N96" s="3"/>
    </row>
    <row r="97" spans="13:14">
      <c r="M97" s="2"/>
      <c r="N97" s="3"/>
    </row>
    <row r="98" spans="13:14">
      <c r="M98" s="2"/>
      <c r="N98" s="3"/>
    </row>
    <row r="99" spans="13:14">
      <c r="M99" s="2"/>
      <c r="N99" s="3"/>
    </row>
    <row r="100" spans="13:14">
      <c r="M100" s="2"/>
      <c r="N100" s="3"/>
    </row>
    <row r="101" spans="13:14">
      <c r="M101" s="2"/>
      <c r="N101" s="3"/>
    </row>
    <row r="102" spans="13:14">
      <c r="M102" s="2"/>
      <c r="N102" s="3"/>
    </row>
    <row r="103" spans="13:14">
      <c r="M103" s="2"/>
      <c r="N103" s="3"/>
    </row>
    <row r="104" spans="13:14">
      <c r="M104" s="2"/>
      <c r="N104" s="3"/>
    </row>
    <row r="105" spans="13:14">
      <c r="M105" s="2"/>
      <c r="N105" s="3"/>
    </row>
    <row r="106" spans="13:14">
      <c r="M106" s="2"/>
      <c r="N106" s="3"/>
    </row>
    <row r="107" spans="13:14">
      <c r="M107" s="2"/>
      <c r="N107" s="3"/>
    </row>
    <row r="108" spans="13:14">
      <c r="M108" s="2"/>
      <c r="N108" s="3"/>
    </row>
    <row r="109" spans="13:14">
      <c r="M109" s="2"/>
      <c r="N109" s="3"/>
    </row>
    <row r="110" spans="13:14">
      <c r="M110" s="2"/>
      <c r="N110" s="3"/>
    </row>
    <row r="111" spans="13:14">
      <c r="M111" s="2"/>
      <c r="N111" s="3"/>
    </row>
    <row r="112" spans="13:14">
      <c r="M112" s="2"/>
      <c r="N112" s="3"/>
    </row>
    <row r="113" spans="13:14">
      <c r="M113" s="2"/>
      <c r="N113" s="3"/>
    </row>
    <row r="114" spans="13:14">
      <c r="M114" s="2"/>
      <c r="N114" s="3"/>
    </row>
    <row r="115" spans="13:14">
      <c r="M115" s="2"/>
      <c r="N115" s="3"/>
    </row>
    <row r="116" spans="13:14">
      <c r="M116" s="2"/>
      <c r="N116" s="3"/>
    </row>
    <row r="117" spans="13:14">
      <c r="M117" s="2"/>
      <c r="N117" s="3"/>
    </row>
    <row r="118" spans="13:14">
      <c r="M118" s="2"/>
      <c r="N118" s="3"/>
    </row>
    <row r="119" spans="13:14">
      <c r="M119" s="2"/>
      <c r="N119" s="3"/>
    </row>
    <row r="120" spans="13:14">
      <c r="M120" s="2"/>
      <c r="N120" s="3"/>
    </row>
    <row r="121" spans="13:14">
      <c r="M121" s="2"/>
      <c r="N121" s="3"/>
    </row>
    <row r="122" spans="13:14">
      <c r="M122" s="2"/>
      <c r="N122" s="3"/>
    </row>
    <row r="123" spans="13:14">
      <c r="M123" s="2"/>
      <c r="N123" s="3"/>
    </row>
    <row r="124" spans="13:14">
      <c r="M124" s="2"/>
      <c r="N124" s="3"/>
    </row>
    <row r="125" spans="13:14">
      <c r="M125" s="2"/>
      <c r="N125" s="3"/>
    </row>
    <row r="126" spans="13:14">
      <c r="M126" s="2"/>
      <c r="N126" s="3"/>
    </row>
    <row r="127" spans="13:14">
      <c r="M127" s="2"/>
      <c r="N127" s="3"/>
    </row>
    <row r="128" spans="13:14">
      <c r="M128" s="2"/>
      <c r="N128" s="3"/>
    </row>
    <row r="129" spans="13:14">
      <c r="M129" s="2"/>
      <c r="N129" s="3"/>
    </row>
    <row r="130" spans="13:14">
      <c r="M130" s="2"/>
      <c r="N130" s="3"/>
    </row>
    <row r="131" spans="13:14">
      <c r="M131" s="2"/>
      <c r="N131" s="3"/>
    </row>
    <row r="132" spans="13:14">
      <c r="M132" s="2"/>
      <c r="N132" s="3"/>
    </row>
    <row r="133" spans="13:14">
      <c r="M133" s="2"/>
      <c r="N133" s="3"/>
    </row>
    <row r="134" spans="13:14">
      <c r="M134" s="2"/>
      <c r="N134" s="3"/>
    </row>
    <row r="135" spans="13:14">
      <c r="M135" s="2"/>
      <c r="N135" s="3"/>
    </row>
    <row r="136" spans="13:14">
      <c r="M136" s="2"/>
      <c r="N136" s="3"/>
    </row>
    <row r="137" spans="13:14">
      <c r="M137" s="2"/>
      <c r="N137" s="3"/>
    </row>
    <row r="138" spans="13:14">
      <c r="M138" s="2"/>
      <c r="N138" s="3"/>
    </row>
    <row r="139" spans="13:14">
      <c r="M139" s="2"/>
      <c r="N139" s="3"/>
    </row>
    <row r="140" spans="13:14">
      <c r="M140" s="2"/>
      <c r="N140" s="3"/>
    </row>
    <row r="141" spans="13:14">
      <c r="M141" s="2"/>
      <c r="N141" s="3"/>
    </row>
    <row r="142" spans="13:14">
      <c r="M142" s="2"/>
      <c r="N142" s="3"/>
    </row>
    <row r="143" spans="13:14">
      <c r="M143" s="2"/>
      <c r="N143" s="3"/>
    </row>
    <row r="144" spans="13:14">
      <c r="M144" s="2"/>
      <c r="N144" s="3"/>
    </row>
    <row r="145" spans="13:14">
      <c r="M145" s="2"/>
      <c r="N145" s="3"/>
    </row>
    <row r="146" spans="13:14">
      <c r="M146" s="2"/>
      <c r="N146" s="3"/>
    </row>
    <row r="147" spans="13:14">
      <c r="M147" s="2"/>
      <c r="N147" s="3"/>
    </row>
    <row r="148" spans="13:14">
      <c r="M148" s="2"/>
      <c r="N148" s="3"/>
    </row>
    <row r="149" spans="13:14">
      <c r="M149" s="2"/>
      <c r="N149" s="3"/>
    </row>
    <row r="150" spans="13:14">
      <c r="M150" s="2"/>
      <c r="N150" s="3"/>
    </row>
    <row r="151" spans="13:14">
      <c r="M151" s="2"/>
      <c r="N151" s="3"/>
    </row>
    <row r="152" spans="13:14">
      <c r="M152" s="2"/>
      <c r="N152" s="3"/>
    </row>
    <row r="153" spans="13:14">
      <c r="M153" s="2"/>
      <c r="N153" s="3"/>
    </row>
    <row r="154" spans="13:14">
      <c r="M154" s="2"/>
      <c r="N154" s="3"/>
    </row>
    <row r="155" spans="13:14">
      <c r="M155" s="2"/>
      <c r="N155" s="3"/>
    </row>
    <row r="156" spans="13:14">
      <c r="M156" s="2"/>
      <c r="N156" s="3"/>
    </row>
    <row r="157" spans="13:14">
      <c r="M157" s="2"/>
      <c r="N157" s="3"/>
    </row>
    <row r="158" spans="13:14">
      <c r="M158" s="2"/>
      <c r="N158" s="3"/>
    </row>
    <row r="159" spans="13:14">
      <c r="M159" s="2"/>
      <c r="N159" s="3"/>
    </row>
    <row r="160" spans="13:14">
      <c r="M160" s="2"/>
      <c r="N160" s="3"/>
    </row>
    <row r="161" spans="13:14">
      <c r="M161" s="2"/>
      <c r="N161" s="3"/>
    </row>
    <row r="162" spans="13:14">
      <c r="M162" s="2"/>
      <c r="N162" s="3"/>
    </row>
    <row r="163" spans="13:14">
      <c r="M163" s="2"/>
      <c r="N163" s="3"/>
    </row>
    <row r="164" spans="13:14">
      <c r="M164" s="2"/>
      <c r="N164" s="3"/>
    </row>
    <row r="165" spans="13:14">
      <c r="M165" s="2"/>
      <c r="N165" s="3"/>
    </row>
    <row r="166" spans="13:14">
      <c r="M166" s="2"/>
      <c r="N166" s="3"/>
    </row>
    <row r="167" spans="13:14">
      <c r="M167" s="2"/>
      <c r="N167" s="3"/>
    </row>
    <row r="168" spans="13:14">
      <c r="M168" s="2"/>
      <c r="N168" s="3"/>
    </row>
    <row r="169" spans="13:14">
      <c r="M169" s="2"/>
      <c r="N169" s="3"/>
    </row>
    <row r="170" spans="13:14">
      <c r="M170" s="2"/>
      <c r="N170" s="3"/>
    </row>
    <row r="171" spans="13:14">
      <c r="M171" s="2"/>
      <c r="N171" s="3"/>
    </row>
    <row r="172" spans="13:14">
      <c r="M172" s="2"/>
      <c r="N172" s="3"/>
    </row>
    <row r="173" spans="13:14">
      <c r="M173" s="2"/>
      <c r="N173" s="3"/>
    </row>
    <row r="174" spans="13:14">
      <c r="M174" s="2"/>
      <c r="N174" s="3"/>
    </row>
    <row r="175" spans="13:14">
      <c r="M175" s="2"/>
      <c r="N175" s="3"/>
    </row>
    <row r="176" spans="13:14">
      <c r="M176" s="2"/>
      <c r="N176" s="3"/>
    </row>
    <row r="177" spans="13:14">
      <c r="M177" s="2"/>
      <c r="N177" s="3"/>
    </row>
    <row r="178" spans="13:14">
      <c r="M178" s="2"/>
      <c r="N178" s="3"/>
    </row>
    <row r="179" spans="13:14">
      <c r="M179" s="2"/>
      <c r="N179" s="3"/>
    </row>
    <row r="180" spans="13:14">
      <c r="M180" s="2"/>
      <c r="N180" s="3"/>
    </row>
    <row r="181" spans="13:14">
      <c r="M181" s="2"/>
      <c r="N181" s="3"/>
    </row>
    <row r="182" spans="13:14">
      <c r="M182" s="2"/>
      <c r="N182" s="3"/>
    </row>
    <row r="183" spans="13:14">
      <c r="M183" s="2"/>
      <c r="N183" s="3"/>
    </row>
    <row r="184" spans="13:14">
      <c r="M184" s="2"/>
      <c r="N184" s="3"/>
    </row>
    <row r="185" spans="13:14">
      <c r="M185" s="2"/>
      <c r="N185" s="3"/>
    </row>
    <row r="186" spans="13:14">
      <c r="M186" s="2"/>
      <c r="N186" s="3"/>
    </row>
    <row r="187" spans="13:14">
      <c r="M187" s="2"/>
      <c r="N187" s="3"/>
    </row>
    <row r="188" spans="13:14">
      <c r="M188" s="2"/>
      <c r="N188" s="3"/>
    </row>
    <row r="189" spans="13:14">
      <c r="M189" s="2"/>
      <c r="N189" s="3"/>
    </row>
    <row r="190" spans="13:14">
      <c r="M190" s="2"/>
      <c r="N190" s="3"/>
    </row>
    <row r="191" spans="13:14">
      <c r="M191" s="2"/>
      <c r="N191" s="3"/>
    </row>
    <row r="192" spans="13:14">
      <c r="M192" s="2"/>
      <c r="N192" s="3"/>
    </row>
    <row r="193" spans="13:14">
      <c r="M193" s="2"/>
      <c r="N193" s="3"/>
    </row>
    <row r="194" spans="13:14">
      <c r="M194" s="2"/>
      <c r="N194" s="3"/>
    </row>
    <row r="195" spans="13:14">
      <c r="M195" s="2"/>
      <c r="N195" s="3"/>
    </row>
    <row r="196" spans="13:14">
      <c r="M196" s="2"/>
      <c r="N196" s="3"/>
    </row>
    <row r="197" spans="13:14">
      <c r="M197" s="2"/>
      <c r="N197" s="3"/>
    </row>
    <row r="198" spans="13:14">
      <c r="M198" s="2"/>
      <c r="N198" s="3"/>
    </row>
    <row r="199" spans="13:14">
      <c r="M199" s="2"/>
      <c r="N199" s="3"/>
    </row>
    <row r="200" spans="13:14">
      <c r="M200" s="2"/>
      <c r="N200" s="3"/>
    </row>
    <row r="201" spans="13:14">
      <c r="M201" s="2"/>
      <c r="N201" s="3"/>
    </row>
    <row r="202" spans="13:14">
      <c r="M202" s="2"/>
      <c r="N202" s="3"/>
    </row>
    <row r="203" spans="13:14">
      <c r="M203" s="2"/>
      <c r="N203" s="3"/>
    </row>
    <row r="204" spans="13:14">
      <c r="M204" s="2"/>
      <c r="N204" s="3"/>
    </row>
    <row r="205" spans="13:14">
      <c r="M205" s="2"/>
      <c r="N205" s="3"/>
    </row>
    <row r="206" spans="13:14">
      <c r="M206" s="2"/>
      <c r="N206" s="3"/>
    </row>
    <row r="207" spans="13:14">
      <c r="M207" s="2"/>
      <c r="N207" s="3"/>
    </row>
    <row r="208" spans="13:14">
      <c r="M208" s="2"/>
      <c r="N208" s="3"/>
    </row>
    <row r="209" spans="13:14">
      <c r="M209" s="2"/>
      <c r="N209" s="3"/>
    </row>
    <row r="210" spans="13:14">
      <c r="M210" s="2"/>
      <c r="N210" s="3"/>
    </row>
    <row r="211" spans="13:14">
      <c r="M211" s="2"/>
      <c r="N211" s="3"/>
    </row>
    <row r="212" spans="13:14">
      <c r="M212" s="2"/>
      <c r="N212" s="3"/>
    </row>
    <row r="213" spans="13:14">
      <c r="M213" s="2"/>
      <c r="N213" s="3"/>
    </row>
    <row r="214" spans="13:14">
      <c r="M214" s="2"/>
      <c r="N214" s="3"/>
    </row>
    <row r="215" spans="13:14">
      <c r="M215" s="2"/>
      <c r="N215" s="3"/>
    </row>
    <row r="216" spans="13:14">
      <c r="M216" s="2"/>
      <c r="N216" s="3"/>
    </row>
    <row r="217" spans="13:14">
      <c r="M217" s="2"/>
      <c r="N217" s="3"/>
    </row>
    <row r="218" spans="13:14">
      <c r="M218" s="2"/>
      <c r="N218" s="3"/>
    </row>
    <row r="219" spans="13:14">
      <c r="M219" s="2"/>
      <c r="N219" s="3"/>
    </row>
    <row r="220" spans="13:14">
      <c r="M220" s="2"/>
      <c r="N220" s="3"/>
    </row>
    <row r="221" spans="13:14">
      <c r="M221" s="2"/>
      <c r="N221" s="3"/>
    </row>
    <row r="222" spans="13:14">
      <c r="M222" s="2"/>
      <c r="N222" s="3"/>
    </row>
    <row r="223" spans="13:14">
      <c r="M223" s="2"/>
      <c r="N223" s="3"/>
    </row>
    <row r="224" spans="13:14">
      <c r="M224" s="2"/>
      <c r="N224" s="3"/>
    </row>
    <row r="225" spans="13:14">
      <c r="M225" s="2"/>
      <c r="N225" s="3"/>
    </row>
    <row r="226" spans="13:14">
      <c r="M226" s="2"/>
      <c r="N226" s="3"/>
    </row>
    <row r="227" spans="13:14">
      <c r="M227" s="2"/>
      <c r="N227" s="3"/>
    </row>
    <row r="228" spans="13:14">
      <c r="M228" s="2"/>
      <c r="N228" s="3"/>
    </row>
    <row r="229" spans="13:14">
      <c r="M229" s="2"/>
      <c r="N229" s="3"/>
    </row>
    <row r="230" spans="13:14">
      <c r="M230" s="2"/>
      <c r="N230" s="3"/>
    </row>
    <row r="231" spans="13:14">
      <c r="M231" s="2"/>
      <c r="N231" s="3"/>
    </row>
    <row r="232" spans="13:14">
      <c r="M232" s="2"/>
      <c r="N232" s="3"/>
    </row>
    <row r="233" spans="13:14">
      <c r="M233" s="2"/>
      <c r="N233" s="3"/>
    </row>
    <row r="234" spans="13:14">
      <c r="M234" s="2"/>
      <c r="N234" s="3"/>
    </row>
    <row r="235" spans="13:14">
      <c r="M235" s="2"/>
      <c r="N235" s="3"/>
    </row>
    <row r="236" spans="13:14">
      <c r="M236" s="2"/>
      <c r="N236" s="3"/>
    </row>
    <row r="237" spans="13:14">
      <c r="M237" s="2"/>
      <c r="N237" s="3"/>
    </row>
    <row r="238" spans="13:14">
      <c r="M238" s="2"/>
      <c r="N238" s="3"/>
    </row>
    <row r="239" spans="13:14">
      <c r="M239" s="2"/>
      <c r="N239" s="3"/>
    </row>
    <row r="240" spans="13:14">
      <c r="M240" s="2"/>
      <c r="N240" s="3"/>
    </row>
    <row r="241" spans="13:14">
      <c r="M241" s="2"/>
      <c r="N241" s="3"/>
    </row>
    <row r="242" spans="13:14">
      <c r="M242" s="2"/>
      <c r="N242" s="3"/>
    </row>
    <row r="243" spans="13:14">
      <c r="M243" s="2"/>
      <c r="N243" s="3"/>
    </row>
    <row r="244" spans="13:14">
      <c r="M244" s="2"/>
      <c r="N244" s="3"/>
    </row>
    <row r="245" spans="13:14">
      <c r="M245" s="2"/>
      <c r="N245" s="3"/>
    </row>
    <row r="246" spans="13:14">
      <c r="M246" s="2"/>
      <c r="N246" s="3"/>
    </row>
    <row r="247" spans="13:14">
      <c r="M247" s="2"/>
      <c r="N247" s="3"/>
    </row>
    <row r="248" spans="13:14">
      <c r="M248" s="2"/>
      <c r="N248" s="3"/>
    </row>
    <row r="249" spans="13:14">
      <c r="M249" s="2"/>
      <c r="N249" s="3"/>
    </row>
    <row r="250" spans="13:14">
      <c r="M250" s="2"/>
      <c r="N250" s="3"/>
    </row>
    <row r="251" spans="13:14">
      <c r="M251" s="2"/>
      <c r="N251" s="3"/>
    </row>
    <row r="252" spans="13:14">
      <c r="M252" s="2"/>
      <c r="N252" s="3"/>
    </row>
    <row r="253" spans="13:14">
      <c r="M253" s="2"/>
      <c r="N253" s="3"/>
    </row>
    <row r="254" spans="13:14">
      <c r="M254" s="2"/>
      <c r="N254" s="3"/>
    </row>
    <row r="255" spans="13:14">
      <c r="M255" s="2"/>
      <c r="N255" s="3"/>
    </row>
    <row r="256" spans="13:14">
      <c r="M256" s="2"/>
      <c r="N256" s="3"/>
    </row>
    <row r="257" spans="13:14">
      <c r="M257" s="2"/>
      <c r="N257" s="3"/>
    </row>
    <row r="258" spans="13:14">
      <c r="M258" s="2"/>
      <c r="N258" s="3"/>
    </row>
    <row r="259" spans="13:14">
      <c r="M259" s="2"/>
      <c r="N259" s="3"/>
    </row>
    <row r="260" spans="13:14">
      <c r="M260" s="2"/>
      <c r="N260" s="3"/>
    </row>
    <row r="261" spans="13:14">
      <c r="M261" s="2"/>
      <c r="N261" s="3"/>
    </row>
    <row r="262" spans="13:14">
      <c r="M262" s="2"/>
      <c r="N262" s="3"/>
    </row>
    <row r="263" spans="13:14">
      <c r="M263" s="2"/>
      <c r="N263" s="3"/>
    </row>
    <row r="264" spans="13:14">
      <c r="M264" s="2"/>
      <c r="N264" s="3"/>
    </row>
    <row r="265" spans="13:14">
      <c r="M265" s="2"/>
      <c r="N265" s="3"/>
    </row>
    <row r="266" spans="13:14">
      <c r="M266" s="2"/>
      <c r="N266" s="3"/>
    </row>
    <row r="267" spans="13:14">
      <c r="M267" s="2"/>
      <c r="N267" s="3"/>
    </row>
    <row r="268" spans="13:14">
      <c r="M268" s="2"/>
      <c r="N268" s="3"/>
    </row>
    <row r="269" spans="13:14">
      <c r="M269" s="2"/>
      <c r="N269" s="3"/>
    </row>
    <row r="270" spans="13:14">
      <c r="M270" s="2"/>
      <c r="N270" s="3"/>
    </row>
    <row r="271" spans="13:14">
      <c r="M271" s="2"/>
      <c r="N271" s="3"/>
    </row>
    <row r="272" spans="13:14">
      <c r="M272" s="2"/>
      <c r="N272" s="3"/>
    </row>
    <row r="273" spans="13:14">
      <c r="M273" s="2"/>
      <c r="N273" s="3"/>
    </row>
    <row r="274" spans="13:14">
      <c r="M274" s="2"/>
      <c r="N274" s="3"/>
    </row>
    <row r="275" spans="13:14">
      <c r="M275" s="2"/>
      <c r="N275" s="3"/>
    </row>
    <row r="276" spans="13:14">
      <c r="M276" s="2"/>
      <c r="N276" s="3"/>
    </row>
    <row r="277" spans="13:14">
      <c r="M277" s="2"/>
      <c r="N277" s="3"/>
    </row>
    <row r="278" spans="13:14">
      <c r="M278" s="2"/>
      <c r="N278" s="3"/>
    </row>
    <row r="279" spans="13:14">
      <c r="M279" s="2"/>
      <c r="N279" s="3"/>
    </row>
    <row r="280" spans="13:14">
      <c r="M280" s="2"/>
      <c r="N280" s="3"/>
    </row>
    <row r="281" spans="13:14">
      <c r="M281" s="2"/>
      <c r="N281" s="3"/>
    </row>
    <row r="282" spans="13:14">
      <c r="M282" s="2"/>
      <c r="N282" s="3"/>
    </row>
    <row r="283" spans="13:14">
      <c r="M283" s="2"/>
      <c r="N283" s="3"/>
    </row>
    <row r="284" spans="13:14">
      <c r="M284" s="2"/>
      <c r="N284" s="3"/>
    </row>
    <row r="285" spans="13:14">
      <c r="M285" s="2"/>
      <c r="N285" s="3"/>
    </row>
    <row r="286" spans="13:14">
      <c r="M286" s="2"/>
      <c r="N286" s="3"/>
    </row>
    <row r="287" spans="13:14">
      <c r="M287" s="2"/>
      <c r="N287" s="3"/>
    </row>
    <row r="288" spans="13:14">
      <c r="M288" s="2"/>
      <c r="N288" s="3"/>
    </row>
    <row r="289" spans="13:14">
      <c r="M289" s="2"/>
      <c r="N289" s="3"/>
    </row>
    <row r="290" spans="13:14">
      <c r="M290" s="2"/>
      <c r="N290" s="3"/>
    </row>
    <row r="291" spans="13:14">
      <c r="M291" s="2"/>
      <c r="N291" s="3"/>
    </row>
    <row r="292" spans="13:14">
      <c r="M292" s="2"/>
      <c r="N292" s="3"/>
    </row>
    <row r="293" spans="13:14">
      <c r="M293" s="2"/>
      <c r="N293" s="3"/>
    </row>
    <row r="294" spans="13:14">
      <c r="M294" s="2"/>
      <c r="N294" s="3"/>
    </row>
    <row r="295" spans="13:14">
      <c r="M295" s="2"/>
      <c r="N295" s="3"/>
    </row>
    <row r="296" spans="13:14">
      <c r="M296" s="2"/>
      <c r="N296" s="3"/>
    </row>
    <row r="297" spans="13:14">
      <c r="M297" s="2"/>
      <c r="N297" s="3"/>
    </row>
    <row r="298" spans="13:14">
      <c r="M298" s="2"/>
      <c r="N298" s="3"/>
    </row>
    <row r="299" spans="13:14">
      <c r="M299" s="2"/>
      <c r="N299" s="3"/>
    </row>
    <row r="300" spans="13:14">
      <c r="M300" s="2"/>
      <c r="N300" s="3"/>
    </row>
    <row r="301" spans="13:14">
      <c r="M301" s="2"/>
      <c r="N301" s="3"/>
    </row>
    <row r="302" spans="13:14">
      <c r="M302" s="2"/>
      <c r="N302" s="3"/>
    </row>
    <row r="303" spans="13:14">
      <c r="M303" s="2"/>
      <c r="N303" s="3"/>
    </row>
    <row r="304" spans="13:14">
      <c r="M304" s="2"/>
      <c r="N304" s="3"/>
    </row>
    <row r="305" spans="13:14">
      <c r="M305" s="2"/>
      <c r="N305" s="3"/>
    </row>
    <row r="306" spans="13:14">
      <c r="M306" s="2"/>
      <c r="N306" s="3"/>
    </row>
    <row r="307" spans="13:14">
      <c r="M307" s="2"/>
      <c r="N307" s="3"/>
    </row>
    <row r="308" spans="13:14">
      <c r="M308" s="2"/>
      <c r="N308" s="3"/>
    </row>
    <row r="309" spans="13:14">
      <c r="M309" s="2"/>
      <c r="N309" s="3"/>
    </row>
    <row r="310" spans="13:14">
      <c r="M310" s="2"/>
      <c r="N310" s="3"/>
    </row>
    <row r="311" spans="13:14">
      <c r="M311" s="2"/>
      <c r="N311" s="3"/>
    </row>
    <row r="312" spans="13:14">
      <c r="M312" s="2"/>
      <c r="N312" s="3"/>
    </row>
    <row r="313" spans="13:14">
      <c r="M313" s="2"/>
      <c r="N313" s="3"/>
    </row>
    <row r="314" spans="13:14">
      <c r="M314" s="2"/>
      <c r="N314" s="3"/>
    </row>
    <row r="315" spans="13:14">
      <c r="M315" s="2"/>
      <c r="N315" s="3"/>
    </row>
    <row r="316" spans="13:14">
      <c r="M316" s="2"/>
      <c r="N316" s="3"/>
    </row>
    <row r="317" spans="13:14">
      <c r="M317" s="2"/>
      <c r="N317" s="3"/>
    </row>
    <row r="318" spans="13:14">
      <c r="M318" s="2"/>
      <c r="N318" s="3"/>
    </row>
    <row r="319" spans="13:14">
      <c r="M319" s="2"/>
      <c r="N319" s="3"/>
    </row>
    <row r="320" spans="13:14">
      <c r="M320" s="2"/>
      <c r="N320" s="3"/>
    </row>
    <row r="321" spans="13:14">
      <c r="M321" s="2"/>
      <c r="N321" s="3"/>
    </row>
    <row r="322" spans="13:14">
      <c r="M322" s="2"/>
      <c r="N322" s="3"/>
    </row>
    <row r="323" spans="13:14">
      <c r="M323" s="2"/>
      <c r="N323" s="3"/>
    </row>
    <row r="324" spans="13:14">
      <c r="M324" s="2"/>
      <c r="N324" s="3"/>
    </row>
    <row r="325" spans="13:14">
      <c r="M325" s="2"/>
      <c r="N325" s="3"/>
    </row>
    <row r="326" spans="13:14">
      <c r="M326" s="2"/>
      <c r="N326" s="3"/>
    </row>
    <row r="327" spans="13:14">
      <c r="M327" s="2"/>
      <c r="N327" s="3"/>
    </row>
    <row r="328" spans="13:14">
      <c r="M328" s="2"/>
      <c r="N328" s="3"/>
    </row>
    <row r="329" spans="13:14">
      <c r="M329" s="2"/>
      <c r="N329" s="3"/>
    </row>
    <row r="330" spans="13:14">
      <c r="M330" s="2"/>
      <c r="N330" s="3"/>
    </row>
    <row r="331" spans="13:14">
      <c r="M331" s="2"/>
      <c r="N331" s="3"/>
    </row>
    <row r="332" spans="13:14">
      <c r="M332" s="2"/>
      <c r="N332" s="3"/>
    </row>
    <row r="333" spans="13:14">
      <c r="M333" s="2"/>
      <c r="N333" s="3"/>
    </row>
    <row r="334" spans="13:14">
      <c r="M334" s="2"/>
      <c r="N334" s="3"/>
    </row>
    <row r="335" spans="13:14">
      <c r="M335" s="2"/>
      <c r="N335" s="3"/>
    </row>
    <row r="336" spans="13:14">
      <c r="M336" s="2"/>
      <c r="N336" s="3"/>
    </row>
    <row r="337" spans="13:14">
      <c r="M337" s="2"/>
      <c r="N337" s="3"/>
    </row>
    <row r="338" spans="13:14">
      <c r="M338" s="2"/>
      <c r="N338" s="3"/>
    </row>
    <row r="339" spans="13:14">
      <c r="M339" s="2"/>
      <c r="N339" s="3"/>
    </row>
    <row r="340" spans="13:14">
      <c r="M340" s="2"/>
      <c r="N340" s="3"/>
    </row>
    <row r="341" spans="13:14">
      <c r="M341" s="2"/>
      <c r="N341" s="3"/>
    </row>
    <row r="342" spans="13:14">
      <c r="M342" s="2"/>
      <c r="N342" s="3"/>
    </row>
    <row r="343" spans="13:14">
      <c r="M343" s="2"/>
      <c r="N343" s="3"/>
    </row>
    <row r="344" spans="13:14">
      <c r="M344" s="2"/>
      <c r="N344" s="3"/>
    </row>
    <row r="345" spans="13:14">
      <c r="M345" s="2"/>
      <c r="N345" s="3"/>
    </row>
    <row r="346" spans="13:14">
      <c r="M346" s="2"/>
      <c r="N346" s="3"/>
    </row>
    <row r="347" spans="13:14">
      <c r="M347" s="2"/>
      <c r="N347" s="3"/>
    </row>
    <row r="348" spans="13:14">
      <c r="M348" s="2"/>
      <c r="N348" s="3"/>
    </row>
    <row r="349" spans="13:14">
      <c r="M349" s="2"/>
      <c r="N349" s="3"/>
    </row>
    <row r="350" spans="13:14">
      <c r="M350" s="2"/>
      <c r="N350" s="3"/>
    </row>
    <row r="351" spans="13:14">
      <c r="M351" s="2"/>
      <c r="N351" s="3"/>
    </row>
    <row r="352" spans="13:14">
      <c r="M352" s="2"/>
      <c r="N352" s="3"/>
    </row>
    <row r="353" spans="13:14">
      <c r="M353" s="2"/>
      <c r="N353" s="3"/>
    </row>
    <row r="354" spans="13:14">
      <c r="M354" s="2"/>
      <c r="N354" s="3"/>
    </row>
    <row r="355" spans="13:14">
      <c r="M355" s="2"/>
      <c r="N355" s="3"/>
    </row>
    <row r="356" spans="13:14">
      <c r="M356" s="2"/>
      <c r="N356" s="3"/>
    </row>
    <row r="357" spans="13:14">
      <c r="M357" s="2"/>
      <c r="N357" s="3"/>
    </row>
    <row r="358" spans="13:14">
      <c r="M358" s="2"/>
      <c r="N358" s="3"/>
    </row>
    <row r="359" spans="13:14">
      <c r="M359" s="2"/>
      <c r="N359" s="3"/>
    </row>
    <row r="360" spans="13:14">
      <c r="M360" s="2"/>
      <c r="N360" s="3"/>
    </row>
    <row r="361" spans="13:14">
      <c r="M361" s="2"/>
      <c r="N361" s="3"/>
    </row>
    <row r="362" spans="13:14">
      <c r="M362" s="2"/>
      <c r="N362" s="3"/>
    </row>
    <row r="363" spans="13:14">
      <c r="M363" s="2"/>
      <c r="N363" s="3"/>
    </row>
    <row r="364" spans="13:14">
      <c r="M364" s="2"/>
      <c r="N364" s="3"/>
    </row>
    <row r="365" spans="13:14">
      <c r="M365" s="2"/>
      <c r="N365" s="3"/>
    </row>
    <row r="366" spans="13:14">
      <c r="M366" s="2"/>
      <c r="N366" s="3"/>
    </row>
    <row r="367" spans="13:14">
      <c r="M367" s="2"/>
      <c r="N367" s="3"/>
    </row>
    <row r="368" spans="13:14">
      <c r="M368" s="2"/>
      <c r="N368" s="3"/>
    </row>
    <row r="369" spans="13:14">
      <c r="M369" s="2"/>
      <c r="N369" s="3"/>
    </row>
    <row r="370" spans="13:14">
      <c r="M370" s="2"/>
      <c r="N370" s="3"/>
    </row>
    <row r="371" spans="13:14">
      <c r="M371" s="2"/>
      <c r="N371" s="3"/>
    </row>
    <row r="372" spans="13:14">
      <c r="M372" s="2"/>
      <c r="N372" s="3"/>
    </row>
    <row r="373" spans="13:14">
      <c r="M373" s="2"/>
      <c r="N373" s="3"/>
    </row>
    <row r="374" spans="13:14">
      <c r="M374" s="2"/>
      <c r="N374" s="3"/>
    </row>
    <row r="375" spans="13:14">
      <c r="M375" s="2"/>
      <c r="N375" s="3"/>
    </row>
    <row r="376" spans="13:14">
      <c r="M376" s="2"/>
      <c r="N376" s="3"/>
    </row>
    <row r="377" spans="13:14">
      <c r="M377" s="2"/>
      <c r="N377" s="3"/>
    </row>
    <row r="378" spans="13:14">
      <c r="M378" s="2"/>
      <c r="N378" s="3"/>
    </row>
    <row r="379" spans="13:14">
      <c r="M379" s="2"/>
      <c r="N379" s="3"/>
    </row>
    <row r="380" spans="13:14">
      <c r="M380" s="2"/>
      <c r="N380" s="3"/>
    </row>
    <row r="381" spans="13:14">
      <c r="M381" s="2"/>
      <c r="N381" s="3"/>
    </row>
    <row r="382" spans="13:14">
      <c r="M382" s="2"/>
      <c r="N382" s="3"/>
    </row>
    <row r="383" spans="13:14">
      <c r="M383" s="2"/>
      <c r="N383" s="3"/>
    </row>
    <row r="384" spans="13:14">
      <c r="M384" s="2"/>
      <c r="N384" s="3"/>
    </row>
    <row r="385" spans="13:14">
      <c r="M385" s="2"/>
      <c r="N385" s="3"/>
    </row>
    <row r="386" spans="13:14">
      <c r="M386" s="2"/>
      <c r="N386" s="3"/>
    </row>
    <row r="387" spans="13:14">
      <c r="M387" s="2"/>
      <c r="N387" s="3"/>
    </row>
    <row r="388" spans="13:14">
      <c r="M388" s="2"/>
      <c r="N388" s="3"/>
    </row>
    <row r="389" spans="13:14">
      <c r="M389" s="2"/>
      <c r="N389" s="3"/>
    </row>
    <row r="390" spans="13:14">
      <c r="M390" s="2"/>
      <c r="N390" s="3"/>
    </row>
    <row r="391" spans="13:14">
      <c r="M391" s="2"/>
      <c r="N391" s="3"/>
    </row>
    <row r="392" spans="13:14">
      <c r="M392" s="2"/>
      <c r="N392" s="3"/>
    </row>
    <row r="393" spans="13:14">
      <c r="M393" s="2"/>
      <c r="N393" s="3"/>
    </row>
    <row r="394" spans="13:14">
      <c r="M394" s="2"/>
      <c r="N394" s="3"/>
    </row>
    <row r="395" spans="13:14">
      <c r="M395" s="2"/>
      <c r="N395" s="3"/>
    </row>
    <row r="396" spans="13:14">
      <c r="M396" s="2"/>
      <c r="N396" s="3"/>
    </row>
    <row r="397" spans="13:14">
      <c r="M397" s="2"/>
      <c r="N397" s="3"/>
    </row>
    <row r="398" spans="13:14">
      <c r="M398" s="2"/>
      <c r="N398" s="3"/>
    </row>
    <row r="399" spans="13:14">
      <c r="M399" s="2"/>
      <c r="N399" s="3"/>
    </row>
    <row r="400" spans="13:14">
      <c r="M400" s="2"/>
      <c r="N400" s="3"/>
    </row>
    <row r="401" spans="13:14">
      <c r="M401" s="2"/>
      <c r="N401" s="3"/>
    </row>
    <row r="402" spans="13:14">
      <c r="M402" s="2"/>
      <c r="N402" s="3"/>
    </row>
    <row r="403" spans="13:14">
      <c r="M403" s="2"/>
      <c r="N403" s="3"/>
    </row>
    <row r="404" spans="13:14">
      <c r="M404" s="2"/>
      <c r="N404" s="3"/>
    </row>
    <row r="405" spans="13:14">
      <c r="M405" s="2"/>
      <c r="N405" s="3"/>
    </row>
    <row r="406" spans="13:14">
      <c r="M406" s="2"/>
      <c r="N406" s="3"/>
    </row>
    <row r="407" spans="13:14">
      <c r="M407" s="2"/>
      <c r="N407" s="3"/>
    </row>
    <row r="408" spans="13:14">
      <c r="M408" s="2"/>
      <c r="N408" s="3"/>
    </row>
    <row r="409" spans="13:14">
      <c r="M409" s="2"/>
      <c r="N409" s="3"/>
    </row>
    <row r="410" spans="13:14">
      <c r="M410" s="2"/>
      <c r="N410" s="3"/>
    </row>
    <row r="411" spans="13:14">
      <c r="M411" s="2"/>
      <c r="N411" s="3"/>
    </row>
    <row r="412" spans="13:14">
      <c r="M412" s="2"/>
      <c r="N412" s="3"/>
    </row>
    <row r="413" spans="13:14">
      <c r="M413" s="2"/>
      <c r="N413" s="3"/>
    </row>
    <row r="414" spans="13:14">
      <c r="M414" s="2"/>
      <c r="N414" s="3"/>
    </row>
    <row r="415" spans="13:14">
      <c r="M415" s="2"/>
      <c r="N415" s="3"/>
    </row>
    <row r="416" spans="13:14">
      <c r="M416" s="2"/>
      <c r="N416" s="3"/>
    </row>
    <row r="417" spans="13:14">
      <c r="M417" s="2"/>
      <c r="N417" s="3"/>
    </row>
    <row r="418" spans="13:14">
      <c r="M418" s="2"/>
      <c r="N418" s="3"/>
    </row>
    <row r="419" spans="13:14">
      <c r="M419" s="2"/>
      <c r="N419" s="3"/>
    </row>
    <row r="420" spans="13:14">
      <c r="M420" s="2"/>
      <c r="N420" s="3"/>
    </row>
    <row r="421" spans="13:14">
      <c r="M421" s="2"/>
      <c r="N421" s="3"/>
    </row>
    <row r="422" spans="13:14">
      <c r="M422" s="2"/>
      <c r="N422" s="3"/>
    </row>
    <row r="423" spans="13:14">
      <c r="M423" s="2"/>
      <c r="N423" s="3"/>
    </row>
    <row r="424" spans="13:14">
      <c r="M424" s="2"/>
      <c r="N424" s="3"/>
    </row>
    <row r="425" spans="13:14">
      <c r="M425" s="2"/>
      <c r="N425" s="3"/>
    </row>
    <row r="426" spans="13:14">
      <c r="M426" s="2"/>
      <c r="N426" s="3"/>
    </row>
    <row r="427" spans="13:14">
      <c r="M427" s="2"/>
      <c r="N427" s="3"/>
    </row>
    <row r="428" spans="13:14">
      <c r="M428" s="2"/>
      <c r="N428" s="3"/>
    </row>
    <row r="429" spans="13:14">
      <c r="M429" s="2"/>
      <c r="N429" s="3"/>
    </row>
    <row r="430" spans="13:14">
      <c r="M430" s="2"/>
      <c r="N430" s="3"/>
    </row>
    <row r="431" spans="13:14">
      <c r="M431" s="2"/>
      <c r="N431" s="3"/>
    </row>
    <row r="432" spans="13:14">
      <c r="M432" s="2"/>
      <c r="N432" s="3"/>
    </row>
    <row r="433" spans="13:14">
      <c r="M433" s="2"/>
      <c r="N433" s="3"/>
    </row>
    <row r="434" spans="13:14">
      <c r="M434" s="2"/>
      <c r="N434" s="3"/>
    </row>
    <row r="435" spans="13:14">
      <c r="M435" s="2"/>
      <c r="N435" s="3"/>
    </row>
    <row r="436" spans="13:14">
      <c r="M436" s="2"/>
      <c r="N436" s="3"/>
    </row>
    <row r="437" spans="13:14">
      <c r="M437" s="2"/>
      <c r="N437" s="3"/>
    </row>
    <row r="438" spans="13:14">
      <c r="M438" s="2"/>
      <c r="N438" s="3"/>
    </row>
    <row r="439" spans="13:14">
      <c r="M439" s="2"/>
      <c r="N439" s="3"/>
    </row>
    <row r="440" spans="13:14">
      <c r="M440" s="2"/>
      <c r="N440" s="3"/>
    </row>
    <row r="441" spans="13:14">
      <c r="M441" s="2"/>
      <c r="N441" s="3"/>
    </row>
    <row r="442" spans="13:14">
      <c r="M442" s="2"/>
      <c r="N442" s="3"/>
    </row>
    <row r="443" spans="13:14">
      <c r="M443" s="2"/>
      <c r="N443" s="3"/>
    </row>
    <row r="444" spans="13:14">
      <c r="M444" s="2"/>
      <c r="N444" s="3"/>
    </row>
    <row r="445" spans="13:14">
      <c r="M445" s="2"/>
      <c r="N445" s="3"/>
    </row>
    <row r="446" spans="13:14">
      <c r="M446" s="2"/>
      <c r="N446" s="3"/>
    </row>
    <row r="447" spans="13:14">
      <c r="M447" s="2"/>
      <c r="N447" s="3"/>
    </row>
    <row r="448" spans="13:14">
      <c r="M448" s="2"/>
      <c r="N448" s="3"/>
    </row>
    <row r="449" spans="13:14">
      <c r="M449" s="2"/>
      <c r="N449" s="3"/>
    </row>
    <row r="450" spans="13:14">
      <c r="M450" s="2"/>
      <c r="N450" s="3"/>
    </row>
    <row r="451" spans="13:14">
      <c r="M451" s="2"/>
      <c r="N451" s="3"/>
    </row>
    <row r="452" spans="13:14">
      <c r="M452" s="2"/>
      <c r="N452" s="3"/>
    </row>
    <row r="453" spans="13:14">
      <c r="M453" s="2"/>
      <c r="N453" s="3"/>
    </row>
    <row r="454" spans="13:14">
      <c r="M454" s="2"/>
      <c r="N454" s="3"/>
    </row>
    <row r="455" spans="13:14">
      <c r="M455" s="2"/>
      <c r="N455" s="3"/>
    </row>
    <row r="456" spans="13:14">
      <c r="M456" s="2"/>
      <c r="N456" s="3"/>
    </row>
    <row r="457" spans="13:14">
      <c r="M457" s="2"/>
      <c r="N457" s="3"/>
    </row>
    <row r="458" spans="13:14">
      <c r="M458" s="2"/>
      <c r="N458" s="3"/>
    </row>
    <row r="459" spans="13:14">
      <c r="M459" s="2"/>
      <c r="N459" s="3"/>
    </row>
    <row r="460" spans="13:14">
      <c r="M460" s="2"/>
      <c r="N460" s="3"/>
    </row>
    <row r="461" spans="13:14">
      <c r="M461" s="2"/>
      <c r="N461" s="3"/>
    </row>
    <row r="462" spans="13:14">
      <c r="M462" s="2"/>
      <c r="N46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T37"/>
  <sheetViews>
    <sheetView showGridLines="0" tabSelected="1" topLeftCell="A4" workbookViewId="0">
      <selection activeCell="D44" sqref="D44"/>
    </sheetView>
  </sheetViews>
  <sheetFormatPr defaultRowHeight="15"/>
  <cols>
    <col min="1" max="1" width="9.140625" style="4"/>
    <col min="2" max="3" width="9.85546875" style="4" bestFit="1" customWidth="1"/>
    <col min="4" max="12" width="9.140625" style="4"/>
    <col min="13" max="13" width="9.85546875" style="4" bestFit="1" customWidth="1"/>
    <col min="14" max="14" width="13.85546875" style="4" bestFit="1" customWidth="1"/>
    <col min="15" max="16384" width="9.140625" style="4"/>
  </cols>
  <sheetData>
    <row r="1" spans="2:19">
      <c r="E1" s="5"/>
      <c r="F1" s="5" t="s">
        <v>2968</v>
      </c>
      <c r="G1" s="6"/>
      <c r="H1" s="5"/>
    </row>
    <row r="2" spans="2:19">
      <c r="E2" s="5"/>
      <c r="F2" s="5"/>
      <c r="G2" s="5"/>
      <c r="H2" s="5"/>
      <c r="I2" s="5"/>
      <c r="J2" s="5"/>
      <c r="K2" s="5"/>
      <c r="L2" s="5"/>
      <c r="M2" s="5"/>
      <c r="N2" s="5"/>
    </row>
    <row r="3" spans="2:19" ht="36">
      <c r="E3" s="7" t="s">
        <v>2975</v>
      </c>
      <c r="F3" s="8"/>
      <c r="G3" s="8"/>
      <c r="H3" s="8"/>
      <c r="I3" s="8"/>
      <c r="J3" s="8"/>
      <c r="K3" s="8"/>
      <c r="L3" s="8"/>
      <c r="M3" s="8"/>
      <c r="N3" s="8"/>
      <c r="O3" s="9"/>
    </row>
    <row r="5" spans="2:19" ht="21">
      <c r="B5" s="10" t="s">
        <v>2971</v>
      </c>
      <c r="C5" s="11"/>
      <c r="E5" s="10" t="s">
        <v>2972</v>
      </c>
      <c r="F5" s="12"/>
      <c r="G5" s="13"/>
      <c r="H5" s="14" t="s">
        <v>2969</v>
      </c>
      <c r="I5" s="15" t="s">
        <v>2973</v>
      </c>
      <c r="J5" s="12"/>
      <c r="K5" s="11"/>
      <c r="M5" s="16" t="s">
        <v>2974</v>
      </c>
      <c r="N5" s="6"/>
      <c r="O5" s="11"/>
      <c r="Q5" s="17" t="s">
        <v>2970</v>
      </c>
      <c r="R5" s="6"/>
      <c r="S5" s="11"/>
    </row>
    <row r="6" spans="2:19" ht="23.25">
      <c r="B6" s="18">
        <f>COUNTA(Cleaned_Data!B2:B10001)</f>
        <v>10000</v>
      </c>
      <c r="C6" s="19"/>
      <c r="D6" s="5"/>
      <c r="E6" s="18"/>
      <c r="F6" s="20">
        <f>COUNTIF(Cleaned_Data!N2:N10001,1)</f>
        <v>2037</v>
      </c>
      <c r="G6" s="21"/>
      <c r="H6" s="22"/>
      <c r="I6" s="23"/>
      <c r="J6" s="20">
        <f>COUNTIF(Cleaned_Data!N2:N10001,0)</f>
        <v>7963</v>
      </c>
      <c r="K6" s="19"/>
      <c r="M6" s="23"/>
      <c r="N6" s="20">
        <f>AVERAGE(Cleaned_Data!I2:I10001)</f>
        <v>76485.889287999613</v>
      </c>
      <c r="O6" s="19"/>
      <c r="Q6" s="23"/>
      <c r="R6" s="20">
        <f>COUNTIF(Cleaned_Data!L2:L10001,1)</f>
        <v>5151</v>
      </c>
      <c r="S6" s="19"/>
    </row>
    <row r="7" spans="2:19">
      <c r="B7" s="5"/>
      <c r="C7" s="5"/>
      <c r="D7" s="5"/>
      <c r="F7" s="5"/>
      <c r="G7" s="5"/>
      <c r="H7" s="5"/>
      <c r="J7" s="24"/>
      <c r="K7" s="25"/>
    </row>
    <row r="12" spans="2:19" ht="21">
      <c r="H12" s="26"/>
      <c r="N12" s="5"/>
    </row>
    <row r="19" spans="2:19" ht="21">
      <c r="B19" s="27" t="s">
        <v>2994</v>
      </c>
      <c r="H19" s="27" t="s">
        <v>2978</v>
      </c>
      <c r="N19" s="26" t="s">
        <v>2980</v>
      </c>
    </row>
    <row r="20" spans="2:19" ht="21">
      <c r="B20" s="28" t="s">
        <v>2995</v>
      </c>
      <c r="C20" s="29"/>
      <c r="D20" s="30"/>
      <c r="E20" s="29"/>
      <c r="F20" s="29"/>
      <c r="G20" s="29"/>
      <c r="H20" s="28" t="s">
        <v>2979</v>
      </c>
      <c r="I20" s="29"/>
      <c r="J20" s="29"/>
      <c r="K20" s="29"/>
      <c r="L20" s="29"/>
      <c r="M20" s="29"/>
      <c r="N20" s="30" t="s">
        <v>2981</v>
      </c>
      <c r="O20" s="29"/>
      <c r="P20" s="29"/>
      <c r="Q20" s="29"/>
      <c r="R20" s="29"/>
      <c r="S20" s="29"/>
    </row>
    <row r="21" spans="2:19" ht="23.25">
      <c r="N21" s="5"/>
      <c r="O21" s="31" t="s">
        <v>2993</v>
      </c>
      <c r="P21" s="8"/>
      <c r="Q21" s="8"/>
      <c r="R21" s="9"/>
      <c r="S21" s="5"/>
    </row>
    <row r="22" spans="2:19" ht="15.75">
      <c r="N22" s="32" t="s">
        <v>2992</v>
      </c>
      <c r="O22" s="5"/>
      <c r="P22" s="5"/>
      <c r="Q22" s="5"/>
      <c r="R22" s="5"/>
      <c r="S22" s="5"/>
    </row>
    <row r="23" spans="2:19">
      <c r="N23" s="5" t="s">
        <v>2982</v>
      </c>
      <c r="O23" s="5"/>
      <c r="P23" s="5"/>
      <c r="Q23" s="5"/>
      <c r="R23" s="5"/>
      <c r="S23" s="5"/>
    </row>
    <row r="24" spans="2:19">
      <c r="N24" s="5" t="s">
        <v>2983</v>
      </c>
      <c r="O24" s="5"/>
      <c r="P24" s="5"/>
      <c r="Q24" s="5"/>
      <c r="R24" s="5"/>
      <c r="S24" s="5"/>
    </row>
    <row r="25" spans="2:19">
      <c r="O25" s="5"/>
      <c r="P25" s="5"/>
      <c r="Q25" s="5"/>
      <c r="R25" s="5"/>
      <c r="S25" s="5"/>
    </row>
    <row r="26" spans="2:19">
      <c r="N26" s="5" t="s">
        <v>2984</v>
      </c>
      <c r="O26" s="5"/>
      <c r="P26" s="5"/>
      <c r="Q26" s="5"/>
      <c r="R26" s="5"/>
      <c r="S26" s="5"/>
    </row>
    <row r="27" spans="2:19">
      <c r="N27" s="5" t="s">
        <v>2985</v>
      </c>
      <c r="O27" s="5"/>
      <c r="P27" s="5"/>
      <c r="Q27" s="5"/>
      <c r="R27" s="5"/>
      <c r="S27" s="5"/>
    </row>
    <row r="28" spans="2:19">
      <c r="O28" s="5"/>
      <c r="P28" s="5"/>
      <c r="Q28" s="5"/>
      <c r="R28" s="5"/>
      <c r="S28" s="5"/>
    </row>
    <row r="29" spans="2:19">
      <c r="N29" s="5" t="s">
        <v>2986</v>
      </c>
      <c r="O29" s="5"/>
      <c r="P29" s="5"/>
      <c r="Q29" s="5"/>
      <c r="R29" s="5"/>
      <c r="S29" s="5"/>
    </row>
    <row r="30" spans="2:19">
      <c r="N30" s="5" t="s">
        <v>2987</v>
      </c>
      <c r="O30" s="5"/>
      <c r="P30" s="5"/>
      <c r="Q30" s="5"/>
      <c r="R30" s="5"/>
      <c r="S30" s="5"/>
    </row>
    <row r="31" spans="2:19">
      <c r="O31" s="5"/>
      <c r="P31" s="5"/>
      <c r="Q31" s="5"/>
      <c r="R31" s="5"/>
      <c r="S31" s="5"/>
    </row>
    <row r="32" spans="2:19">
      <c r="N32" s="5" t="s">
        <v>2988</v>
      </c>
      <c r="O32" s="5"/>
      <c r="P32" s="5"/>
      <c r="Q32" s="5"/>
      <c r="R32" s="5"/>
      <c r="S32" s="5"/>
    </row>
    <row r="33" spans="2:20">
      <c r="N33" s="5" t="s">
        <v>2989</v>
      </c>
      <c r="O33" s="5"/>
      <c r="P33" s="5"/>
      <c r="Q33" s="5"/>
      <c r="R33" s="5"/>
      <c r="S33" s="5"/>
    </row>
    <row r="34" spans="2:20">
      <c r="O34" s="5"/>
      <c r="P34" s="5"/>
      <c r="Q34" s="5"/>
      <c r="R34" s="5"/>
      <c r="S34" s="5"/>
    </row>
    <row r="35" spans="2:20" ht="21">
      <c r="B35" s="33" t="s">
        <v>2977</v>
      </c>
      <c r="H35" s="27" t="s">
        <v>2996</v>
      </c>
      <c r="N35" s="5" t="s">
        <v>2990</v>
      </c>
      <c r="T35" s="34"/>
    </row>
    <row r="36" spans="2:20" ht="15.75">
      <c r="B36" s="27" t="s">
        <v>2976</v>
      </c>
      <c r="H36" s="27" t="s">
        <v>2997</v>
      </c>
      <c r="N36" s="5" t="s">
        <v>2991</v>
      </c>
    </row>
    <row r="37" spans="2:20" ht="15.75">
      <c r="B37" s="29"/>
      <c r="C37" s="29"/>
      <c r="D37" s="29"/>
      <c r="E37" s="29"/>
      <c r="F37" s="29"/>
      <c r="G37" s="29"/>
      <c r="H37" s="28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Raw_Data</vt:lpstr>
      <vt:lpstr>Cleaned_Data</vt:lpstr>
      <vt:lpstr>Pivot_Table</vt:lpstr>
      <vt:lpstr>Dashboard</vt:lpstr>
      <vt:lpstr>Cleaned_Data!European_Bank</vt:lpstr>
      <vt:lpstr>Raw_Data!European_Bank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2026-05-17T14:27:21Z</dcterms:created>
  <dcterms:modified xsi:type="dcterms:W3CDTF">2026-05-21T07:14:24Z</dcterms:modified>
</cp:coreProperties>
</file>